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5.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6.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7.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8.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INJOMA~1\"/>
    </mc:Choice>
  </mc:AlternateContent>
  <bookViews>
    <workbookView xWindow="120" yWindow="105" windowWidth="19020" windowHeight="11895"/>
  </bookViews>
  <sheets>
    <sheet name="Overview" sheetId="1" r:id="rId1"/>
    <sheet name="Disclaimer" sheetId="29" r:id="rId2"/>
    <sheet name="Codes_queried" sheetId="28" r:id="rId3"/>
    <sheet name="Summary-counts" sheetId="4" r:id="rId4"/>
    <sheet name="Summary-prevrate" sheetId="5" r:id="rId5"/>
    <sheet name="Summary-evperpat" sheetId="6" r:id="rId6"/>
    <sheet name="NMBR-AGE-Table" sheetId="7" r:id="rId7"/>
    <sheet name="NMBR-AGE-Chart" sheetId="16" r:id="rId8"/>
    <sheet name="NMBR-SEX-Table" sheetId="8" r:id="rId9"/>
    <sheet name="NMBR-SEX-Chart" sheetId="17" r:id="rId10"/>
    <sheet name="PR-AGE-Table" sheetId="9" r:id="rId11"/>
    <sheet name="PR-AGE-Chart" sheetId="18" r:id="rId12"/>
    <sheet name="PR-SEX-Table" sheetId="11" r:id="rId13"/>
    <sheet name="PR-SEX-Chart" sheetId="19" r:id="rId14"/>
    <sheet name="EvPerPat-AGE-Table" sheetId="14" r:id="rId15"/>
    <sheet name="EvPerPat-AGE-Chart" sheetId="22" r:id="rId16"/>
    <sheet name="EvPerPat-SEX-Table" sheetId="15" r:id="rId17"/>
    <sheet name="EvPerPat-SEX-Chart" sheetId="23" r:id="rId18"/>
  </sheets>
  <calcPr calcId="152511"/>
  <pivotCaches>
    <pivotCache cacheId="165" r:id="rId19"/>
    <pivotCache cacheId="166" r:id="rId20"/>
    <pivotCache cacheId="167" r:id="rId21"/>
    <pivotCache cacheId="168" r:id="rId22"/>
    <pivotCache cacheId="169" r:id="rId23"/>
    <pivotCache cacheId="170" r:id="rId24"/>
    <pivotCache cacheId="171" r:id="rId25"/>
    <pivotCache cacheId="172" r:id="rId26"/>
    <pivotCache cacheId="173" r:id="rId27"/>
  </pivotCaches>
</workbook>
</file>

<file path=xl/calcChain.xml><?xml version="1.0" encoding="utf-8"?>
<calcChain xmlns="http://schemas.openxmlformats.org/spreadsheetml/2006/main">
  <c r="A2" i="15" l="1"/>
  <c r="A2" i="14"/>
  <c r="A2" i="11"/>
  <c r="A2" i="9"/>
  <c r="A2" i="8"/>
  <c r="A2" i="7"/>
  <c r="A2" i="23"/>
  <c r="A2" i="22"/>
  <c r="A2" i="18"/>
  <c r="A2" i="17"/>
  <c r="A2" i="16"/>
  <c r="A2" i="6"/>
  <c r="A2" i="5"/>
  <c r="A2" i="4"/>
  <c r="A2" i="19"/>
</calcChain>
</file>

<file path=xl/sharedStrings.xml><?xml version="1.0" encoding="utf-8"?>
<sst xmlns="http://schemas.openxmlformats.org/spreadsheetml/2006/main" count="716" uniqueCount="84">
  <si>
    <t>Period</t>
  </si>
  <si>
    <t>Sex</t>
  </si>
  <si>
    <t>Age Group</t>
  </si>
  <si>
    <t>Procedure Name</t>
  </si>
  <si>
    <t>Total</t>
  </si>
  <si>
    <t>Data</t>
  </si>
  <si>
    <t>Sum of Patients</t>
  </si>
  <si>
    <t>Sum of Events</t>
  </si>
  <si>
    <t>Sum of Total Enrollment</t>
  </si>
  <si>
    <t>Note: Selecting procedure here will update table below. Select only one procedure.</t>
  </si>
  <si>
    <t>Overview</t>
  </si>
  <si>
    <t>Query Description</t>
  </si>
  <si>
    <t>Codes_queried</t>
  </si>
  <si>
    <t>This sheet provides a list of the codes queried. It involves three HCPCS Codes.</t>
  </si>
  <si>
    <t>Summary-counts</t>
  </si>
  <si>
    <t>Table of aggregate count of patients, events, and enrolled members by age group, sex, and year. Use the filter at the top to select a different procedure code to be represented.</t>
  </si>
  <si>
    <t>Summary-prevrate</t>
  </si>
  <si>
    <t>NMBR-AGE-Table</t>
  </si>
  <si>
    <t>Count of patients by age group and year. The data are presented graphically in the NMBR-AGE-Chart tab. Use the filter at the top to select a different procedure code to be represented.</t>
  </si>
  <si>
    <t>NMBR-AGE-Chart</t>
  </si>
  <si>
    <t>Chart of the data represented in the prior tab. Use the filter at the top of the previous tab (NMBR-AGE-Table) to select a different procedure code to be represented.</t>
  </si>
  <si>
    <t>NMBR-SEX-Table</t>
  </si>
  <si>
    <t>Count of patients by sex and year. The data are presented graphically in the NMBR-SEX-Chart tab. Use the filter at the top to select a different procedure code to be represented.</t>
  </si>
  <si>
    <t>NMBR-SEX-Chart</t>
  </si>
  <si>
    <t>Notes:</t>
  </si>
  <si>
    <t xml:space="preserve">Counts of members cannot be aggregated across years, procedure codes, or settings. Doing so will result in double-counting of members. For example, members with a specific procedure in 2007 may also have the same procedure in 2008. Adding those years would double-count that person. Also, a member with a NPWT procedure in 2007 may also have had a second type of NPTW procedure e in 2007. Adding across those 2 procedure codes would double-count that person. Finally, a member who received a specific procedure in the inpatient setting may have received the same procedure in the outpatient setting. Adding those settings would double-count that person. </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</si>
  <si>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</si>
  <si>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</si>
  <si>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t>
  </si>
  <si>
    <t>Events per Patient</t>
  </si>
  <si>
    <t>PR-AGE-Table</t>
  </si>
  <si>
    <t>PR-AGE-Chart</t>
  </si>
  <si>
    <t>PR-SEX-Table</t>
  </si>
  <si>
    <t>PR-SEX-Chart</t>
  </si>
  <si>
    <t>F</t>
  </si>
  <si>
    <t>0-21</t>
  </si>
  <si>
    <t xml:space="preserve">C9217 </t>
  </si>
  <si>
    <t>INJECTION OMALIZUMAB PER 5 MG</t>
  </si>
  <si>
    <t xml:space="preserve">J2357 </t>
  </si>
  <si>
    <t>INJECTION OMALIZUMAB 5 MG</t>
  </si>
  <si>
    <t xml:space="preserve">S0107 </t>
  </si>
  <si>
    <t>INJECTION OMALIZUMAB 25 MG</t>
  </si>
  <si>
    <t>22-44</t>
  </si>
  <si>
    <t>45-64</t>
  </si>
  <si>
    <t>65+</t>
  </si>
  <si>
    <t>M</t>
  </si>
  <si>
    <t xml:space="preserve"> Patients per 100,000 Enrollees</t>
  </si>
  <si>
    <t>Codes Queried</t>
  </si>
  <si>
    <t>HCPCS Code</t>
  </si>
  <si>
    <t>Description</t>
  </si>
  <si>
    <t>Query request for occurrence of codes for: "Injection Omalizumab per 5 MG" (HCPCS code C9217), "Injection Omalizumab 5 MG" (HCPCS code J2357), and "Injection Omalizumab 25 MG" (HCPCS code S0107).</t>
  </si>
  <si>
    <t>Table of the prevalence rate per 100,000 enrollees (# patients with event/# members *100,000) by age group, sex, and year. Use the filter at the top to select a different procedure code to be represented.</t>
  </si>
  <si>
    <t>MSY5_STR017</t>
  </si>
  <si>
    <r>
      <t xml:space="preserve">This report describes counts and prevalence of three injection omalizumab procedure codes (see next sheet for codes queried) in the Mini-Sentinel Distributed Database. These results were generated using the Mini-Sentinel Distributed Query Tool. The queries were run against the Healthcare Common Procedure Coding System (HCPCS) Summary Table and </t>
    </r>
    <r>
      <rPr>
        <sz val="11"/>
        <color indexed="8"/>
        <rFont val="Calibri"/>
        <family val="2"/>
      </rPr>
      <t>distributed on 1/31/2014 to 17 Data Partners; this report includes information from 17 Data Partners. Queries were run in the any setting. Please review the notes below.</t>
    </r>
  </si>
  <si>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</si>
  <si>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</si>
  <si>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</si>
  <si>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</si>
  <si>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</si>
  <si>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</si>
  <si>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</si>
  <si>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</si>
  <si>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</si>
  <si>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</si>
  <si>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</si>
  <si>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</si>
  <si>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</si>
  <si>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</si>
  <si>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</si>
  <si>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Summary-evperpat</t>
  </si>
  <si>
    <t>EvPerPat-AGE-Table</t>
  </si>
  <si>
    <t>EvPerPat-AGE-Chart</t>
  </si>
  <si>
    <t>EvPerPat-SEX-Table</t>
  </si>
  <si>
    <t>EvPerPat-SEX-Chart</t>
  </si>
  <si>
    <t>Table of the number of events per patient by age group, sex, and year. Use the filter at the top to select a different procedure code to be represented.</t>
  </si>
  <si>
    <t>Chart of the data represented in the prior tab. Use the filter at the top of the previous tab (NMBR-SEX-Table) to select a different procedure code to be represented.</t>
  </si>
  <si>
    <t xml:space="preserve">Prevalence rate (patients per 100,000 enrollees) by age group and year. The data are presented graphically in the PR-AGE-Chart tab. Use the filter at the top to select a different procedure code to be represented. </t>
  </si>
  <si>
    <t xml:space="preserve">Chart of the data represented in the prior tab. Use the filter at the top of the prior tab (PR-AGE-Table) to select a different procedure code to be represented. </t>
  </si>
  <si>
    <t xml:space="preserve">Prevalence rate (patients per 100,000 enrollees) by sex and year. The data are presented graphically in the PR-SEX-Chart tab. Use the filter at the top to select a different procedure code to be represented. </t>
  </si>
  <si>
    <t xml:space="preserve">Chart of the data represented in the prior tab. Use the filter at the top of the prior tab (PR-SEX-Table) to select a different procedure code to be represented. </t>
  </si>
  <si>
    <t>Events per patient by age group and year. Calculated as number of unique visits (events) divided by number of unique members with a visit (patients). The data are presented graphically in the EvPerPat-AGE-Chart tab. Use the filter at the top to select a different procedure code to be represented.</t>
  </si>
  <si>
    <t>Chart of the data represented in the prior tab (EvPerPat-AGE-Table). Use the filter at the top of the prior tab to select a different procedure code to be represented.</t>
  </si>
  <si>
    <t>Events per patient by sex and year. Calculated as number of unique visits (events) divided by number of unique members with a visit (patients). The data are presented graphically in the EvPerPat-SEX-Chart tab. Use the filter at the top to select a different procedure code to be represented.</t>
  </si>
  <si>
    <t>Chart of the data represented in the prior tab (EvPerPat-SEX-Table). Use the filter at the top of the prior tab to select a different procedure code to be represented.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</si>
</sst>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s>
  <fills count="2">
    <fill>
      <patternFill patternType="none"/>
    </fill>
    <fill>
      <patternFill patternType="gray125"/>
    </fill>
  </fills>
  <borders count="63">
    <border>
      <left/>
      <right/>
      <top/>
      <bottom/>
      <diagonal/>
    </border>
    <border>
      <left style="thin">
        <color indexed="8"/>
      </left>
      <right/>
      <top/>
      <bottom style="thin">
        <color indexed="8"/>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medium">
        <color indexed="8"/>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medium">
        <color indexed="8"/>
      </top>
      <bottom style="thin">
        <color indexed="64"/>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medium">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medium">
        <color indexed="8"/>
      </top>
      <bottom style="thin">
        <color indexed="64"/>
      </bottom>
      <diagonal/>
    </border>
    <border>
      <left/>
      <right style="thin">
        <color indexed="8"/>
      </right>
      <top/>
      <bottom/>
      <diagonal/>
    </border>
    <border>
      <left style="thin">
        <color rgb="FFABABAB"/>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style="thin">
        <color rgb="FFABABAB"/>
      </right>
      <top/>
      <bottom style="thin">
        <color rgb="FFABABAB"/>
      </bottom>
      <diagonal/>
    </border>
    <border>
      <left style="thin">
        <color indexed="8"/>
      </left>
      <right style="thin">
        <color indexed="8"/>
      </right>
      <top style="medium">
        <color indexed="8"/>
      </top>
      <bottom style="thin">
        <color rgb="FFABABAB"/>
      </bottom>
      <diagonal/>
    </border>
    <border>
      <left style="thin">
        <color rgb="FFABABAB"/>
      </left>
      <right style="thin">
        <color indexed="8"/>
      </right>
      <top style="medium">
        <color indexed="8"/>
      </top>
      <bottom/>
      <diagonal/>
    </border>
    <border>
      <left style="thin">
        <color rgb="FFABABAB"/>
      </left>
      <right style="thin">
        <color indexed="64"/>
      </right>
      <top style="medium">
        <color indexed="8"/>
      </top>
      <bottom/>
      <diagonal/>
    </border>
    <border>
      <left style="thin">
        <color rgb="FFABABAB"/>
      </left>
      <right style="thin">
        <color indexed="64"/>
      </right>
      <top style="thin">
        <color rgb="FFABABAB"/>
      </top>
      <bottom/>
      <diagonal/>
    </border>
    <border>
      <left style="thin">
        <color indexed="65"/>
      </left>
      <right/>
      <top style="thin">
        <color rgb="FFABABAB"/>
      </top>
      <bottom/>
      <diagonal/>
    </border>
    <border>
      <left/>
      <right/>
      <top style="thin">
        <color rgb="FFABABAB"/>
      </top>
      <bottom/>
      <diagonal/>
    </border>
    <border>
      <left/>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indexed="65"/>
      </left>
      <right style="thin">
        <color indexed="64"/>
      </right>
      <top style="thin">
        <color rgb="FFABABAB"/>
      </top>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s>
  <cellStyleXfs count="2">
    <xf numFmtId="0" fontId="0" fillId="0" borderId="0"/>
    <xf numFmtId="0" fontId="5" fillId="0" borderId="0" applyNumberFormat="0" applyFill="0" applyBorder="0" applyAlignment="0" applyProtection="0">
      <alignment vertical="top"/>
      <protection locked="0"/>
    </xf>
  </cellStyleXfs>
  <cellXfs count="165">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0" xfId="0" applyFill="1"/>
    <xf numFmtId="0" fontId="0" fillId="0" borderId="5" xfId="0" applyBorder="1"/>
    <xf numFmtId="0" fontId="0" fillId="0" borderId="6" xfId="0" pivotButton="1" applyBorder="1"/>
    <xf numFmtId="0" fontId="0" fillId="0" borderId="6" xfId="0" applyBorder="1"/>
    <xf numFmtId="0" fontId="0" fillId="0" borderId="7" xfId="0" applyBorder="1" applyAlignment="1">
      <alignment wrapText="1"/>
    </xf>
    <xf numFmtId="0" fontId="0" fillId="0" borderId="8" xfId="0" pivotButton="1" applyBorder="1"/>
    <xf numFmtId="0" fontId="0" fillId="0" borderId="9" xfId="0" applyBorder="1"/>
    <xf numFmtId="0" fontId="0" fillId="0" borderId="10" xfId="0" applyBorder="1"/>
    <xf numFmtId="0" fontId="0" fillId="0" borderId="11" xfId="0" applyBorder="1"/>
    <xf numFmtId="0" fontId="0" fillId="0" borderId="12" xfId="0" applyBorder="1"/>
    <xf numFmtId="3" fontId="0" fillId="0" borderId="0" xfId="0" applyNumberFormat="1"/>
    <xf numFmtId="2" fontId="0" fillId="0" borderId="0" xfId="0" applyNumberFormat="1"/>
    <xf numFmtId="0" fontId="0" fillId="0" borderId="13" xfId="0" applyBorder="1"/>
    <xf numFmtId="0" fontId="0" fillId="0" borderId="14" xfId="0" applyBorder="1"/>
    <xf numFmtId="0" fontId="0" fillId="0" borderId="15" xfId="0" applyBorder="1"/>
    <xf numFmtId="0" fontId="0" fillId="0" borderId="14" xfId="0" applyBorder="1" applyAlignment="1">
      <alignment wrapText="1"/>
    </xf>
    <xf numFmtId="0" fontId="0" fillId="0" borderId="15" xfId="0" applyBorder="1" applyAlignment="1">
      <alignment wrapText="1"/>
    </xf>
    <xf numFmtId="1" fontId="0" fillId="0" borderId="0" xfId="0" applyNumberFormat="1"/>
    <xf numFmtId="1" fontId="0" fillId="0" borderId="1" xfId="0" applyNumberFormat="1" applyBorder="1"/>
    <xf numFmtId="0" fontId="0" fillId="0" borderId="16" xfId="0" pivotButton="1" applyBorder="1"/>
    <xf numFmtId="49" fontId="0" fillId="0" borderId="0" xfId="0" applyNumberFormat="1"/>
    <xf numFmtId="49" fontId="0" fillId="0" borderId="13" xfId="0" applyNumberFormat="1" applyBorder="1"/>
    <xf numFmtId="49" fontId="0" fillId="0" borderId="6" xfId="0" pivotButton="1" applyNumberFormat="1" applyBorder="1"/>
    <xf numFmtId="49" fontId="0" fillId="0" borderId="1" xfId="0" applyNumberFormat="1" applyBorder="1"/>
    <xf numFmtId="164" fontId="0" fillId="0" borderId="0" xfId="0" applyNumberFormat="1"/>
    <xf numFmtId="164" fontId="0" fillId="0" borderId="17" xfId="0" applyNumberFormat="1" applyBorder="1"/>
    <xf numFmtId="164" fontId="0" fillId="0" borderId="15" xfId="0" applyNumberFormat="1" applyBorder="1"/>
    <xf numFmtId="164" fontId="0" fillId="0" borderId="0" xfId="0" applyNumberFormat="1" applyBorder="1"/>
    <xf numFmtId="164" fontId="0" fillId="0" borderId="5" xfId="0" applyNumberFormat="1" applyBorder="1"/>
    <xf numFmtId="164" fontId="0" fillId="0" borderId="6" xfId="0" applyNumberFormat="1" applyBorder="1"/>
    <xf numFmtId="164" fontId="0" fillId="0" borderId="3" xfId="0" applyNumberFormat="1" applyBorder="1"/>
    <xf numFmtId="164" fontId="0" fillId="0" borderId="6" xfId="0" applyNumberFormat="1" applyBorder="1" applyAlignment="1">
      <alignment wrapText="1"/>
    </xf>
    <xf numFmtId="164" fontId="0" fillId="0" borderId="8" xfId="0" applyNumberFormat="1" applyBorder="1"/>
    <xf numFmtId="164" fontId="0" fillId="0" borderId="16" xfId="0" applyNumberFormat="1" applyBorder="1"/>
    <xf numFmtId="164" fontId="0" fillId="0" borderId="18" xfId="0" applyNumberFormat="1" applyBorder="1" applyAlignment="1">
      <alignment wrapText="1"/>
    </xf>
    <xf numFmtId="0" fontId="6" fillId="0" borderId="19" xfId="0" applyFont="1" applyFill="1" applyBorder="1"/>
    <xf numFmtId="0" fontId="6" fillId="0" borderId="20" xfId="0" applyFont="1" applyFill="1" applyBorder="1"/>
    <xf numFmtId="0" fontId="6" fillId="0" borderId="10" xfId="0" applyFont="1" applyFill="1" applyBorder="1"/>
    <xf numFmtId="0" fontId="6" fillId="0" borderId="12" xfId="0" applyFont="1" applyFill="1" applyBorder="1"/>
    <xf numFmtId="0" fontId="6" fillId="0" borderId="13" xfId="0" applyFont="1" applyFill="1" applyBorder="1"/>
    <xf numFmtId="0" fontId="6" fillId="0" borderId="15" xfId="0" applyFont="1" applyFill="1" applyBorder="1"/>
    <xf numFmtId="0" fontId="0" fillId="0" borderId="21" xfId="0" applyFill="1" applyBorder="1" applyAlignment="1">
      <alignment horizontal="left" vertical="top"/>
    </xf>
    <xf numFmtId="0" fontId="0" fillId="0" borderId="9" xfId="0" applyFill="1" applyBorder="1" applyAlignment="1">
      <alignment horizontal="left" vertical="top"/>
    </xf>
    <xf numFmtId="0" fontId="0" fillId="0" borderId="22" xfId="0" applyBorder="1"/>
    <xf numFmtId="0" fontId="0" fillId="0" borderId="10" xfId="0" applyFill="1" applyBorder="1" applyAlignment="1">
      <alignment horizontal="left" vertical="top"/>
    </xf>
    <xf numFmtId="0" fontId="7" fillId="0" borderId="18" xfId="0" applyFont="1" applyFill="1" applyBorder="1" applyAlignment="1">
      <alignment vertical="top"/>
    </xf>
    <xf numFmtId="0" fontId="0" fillId="0" borderId="18" xfId="0" applyFill="1" applyBorder="1" applyAlignment="1">
      <alignment wrapText="1"/>
    </xf>
    <xf numFmtId="0" fontId="8"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1" applyFont="1" applyFill="1" applyBorder="1" applyAlignment="1" applyProtection="1">
      <alignment horizontal="left" vertical="top"/>
    </xf>
    <xf numFmtId="0" fontId="2" fillId="0" borderId="18" xfId="1" applyFont="1" applyFill="1" applyBorder="1" applyAlignment="1" applyProtection="1">
      <alignment horizontal="left" vertical="top" wrapText="1"/>
    </xf>
    <xf numFmtId="0" fontId="2" fillId="0" borderId="23" xfId="1" applyFont="1" applyFill="1" applyBorder="1" applyAlignment="1" applyProtection="1">
      <alignment horizontal="left" vertical="top"/>
    </xf>
    <xf numFmtId="0" fontId="0" fillId="0" borderId="23" xfId="0" applyFill="1" applyBorder="1" applyAlignment="1">
      <alignment horizontal="left" vertical="top" wrapText="1"/>
    </xf>
    <xf numFmtId="0" fontId="2" fillId="0" borderId="24" xfId="1" applyFont="1" applyFill="1" applyBorder="1" applyAlignment="1" applyProtection="1">
      <alignment horizontal="left" vertical="top"/>
    </xf>
    <xf numFmtId="0" fontId="0" fillId="0" borderId="24" xfId="0" applyFill="1" applyBorder="1" applyAlignment="1">
      <alignment horizontal="left" vertical="top" wrapText="1"/>
    </xf>
    <xf numFmtId="0" fontId="2" fillId="0" borderId="25" xfId="1" applyFont="1" applyFill="1" applyBorder="1" applyAlignment="1" applyProtection="1">
      <alignment horizontal="left" vertical="top"/>
    </xf>
    <xf numFmtId="0" fontId="0" fillId="0" borderId="25" xfId="0" applyFill="1" applyBorder="1" applyAlignment="1">
      <alignment horizontal="left" vertical="top" wrapText="1"/>
    </xf>
    <xf numFmtId="0" fontId="0" fillId="0" borderId="6" xfId="0" applyBorder="1" applyAlignment="1">
      <alignment wrapText="1"/>
    </xf>
    <xf numFmtId="0" fontId="7"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43" xfId="0" pivotButton="1" applyBorder="1"/>
    <xf numFmtId="0" fontId="0" fillId="0" borderId="44" xfId="0" applyBorder="1"/>
    <xf numFmtId="0" fontId="0" fillId="0" borderId="43" xfId="0" applyBorder="1"/>
    <xf numFmtId="0" fontId="0" fillId="0" borderId="45" xfId="0" applyBorder="1"/>
    <xf numFmtId="164" fontId="0" fillId="0" borderId="43" xfId="0" applyNumberFormat="1" applyBorder="1"/>
    <xf numFmtId="164" fontId="0" fillId="0" borderId="45" xfId="0" applyNumberFormat="1" applyBorder="1"/>
    <xf numFmtId="0" fontId="0" fillId="0" borderId="46" xfId="0" applyBorder="1"/>
    <xf numFmtId="164" fontId="0" fillId="0" borderId="46" xfId="0" applyNumberFormat="1" applyBorder="1"/>
    <xf numFmtId="164" fontId="0" fillId="0" borderId="47" xfId="0" applyNumberFormat="1" applyBorder="1"/>
    <xf numFmtId="0" fontId="0" fillId="0" borderId="48" xfId="0" applyBorder="1"/>
    <xf numFmtId="164" fontId="0" fillId="0" borderId="48" xfId="0" applyNumberFormat="1" applyBorder="1"/>
    <xf numFmtId="164" fontId="0" fillId="0" borderId="49" xfId="0" applyNumberFormat="1" applyBorder="1"/>
    <xf numFmtId="0" fontId="0" fillId="0" borderId="50" xfId="0" applyBorder="1"/>
    <xf numFmtId="0" fontId="0" fillId="0" borderId="51" xfId="0" pivotButton="1" applyBorder="1"/>
    <xf numFmtId="0" fontId="0" fillId="0" borderId="52" xfId="0" pivotButton="1" applyBorder="1"/>
    <xf numFmtId="0" fontId="0" fillId="0" borderId="53" xfId="0" pivotButton="1" applyBorder="1"/>
    <xf numFmtId="164" fontId="0" fillId="0" borderId="53" xfId="0" pivotButton="1" applyNumberFormat="1" applyBorder="1"/>
    <xf numFmtId="164" fontId="0" fillId="0" borderId="44" xfId="0" applyNumberFormat="1" applyBorder="1"/>
    <xf numFmtId="0" fontId="0" fillId="0" borderId="54" xfId="0" applyBorder="1"/>
    <xf numFmtId="0" fontId="0" fillId="0" borderId="55" xfId="0" applyBorder="1"/>
    <xf numFmtId="164" fontId="0" fillId="0" borderId="55" xfId="0" applyNumberFormat="1" applyBorder="1"/>
    <xf numFmtId="164" fontId="0" fillId="0" borderId="56" xfId="0" applyNumberFormat="1" applyBorder="1"/>
    <xf numFmtId="164" fontId="0" fillId="0" borderId="51" xfId="0" pivotButton="1" applyNumberFormat="1" applyBorder="1"/>
    <xf numFmtId="164" fontId="0" fillId="0" borderId="54" xfId="0" applyNumberFormat="1" applyBorder="1"/>
    <xf numFmtId="164" fontId="0" fillId="0" borderId="43" xfId="0" pivotButton="1" applyNumberFormat="1" applyBorder="1"/>
    <xf numFmtId="0" fontId="0" fillId="0" borderId="43" xfId="0" pivotButton="1" applyBorder="1" applyAlignment="1">
      <alignment wrapText="1"/>
    </xf>
    <xf numFmtId="3" fontId="0" fillId="0" borderId="43"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0" fillId="0" borderId="48" xfId="0" applyNumberFormat="1" applyBorder="1"/>
    <xf numFmtId="3" fontId="0" fillId="0" borderId="49" xfId="0" applyNumberFormat="1" applyBorder="1"/>
    <xf numFmtId="3" fontId="0" fillId="0" borderId="55" xfId="0" applyNumberFormat="1" applyBorder="1"/>
    <xf numFmtId="3" fontId="0" fillId="0" borderId="56" xfId="0" applyNumberFormat="1" applyBorder="1"/>
    <xf numFmtId="0" fontId="0" fillId="0" borderId="57" xfId="0" applyBorder="1"/>
    <xf numFmtId="164" fontId="0" fillId="0" borderId="57" xfId="0" applyNumberFormat="1" applyBorder="1"/>
    <xf numFmtId="164" fontId="0" fillId="0" borderId="58" xfId="0" applyNumberFormat="1" applyBorder="1"/>
    <xf numFmtId="164" fontId="0" fillId="0" borderId="59" xfId="0" applyNumberFormat="1" applyBorder="1"/>
    <xf numFmtId="2" fontId="0" fillId="0" borderId="43" xfId="0" applyNumberFormat="1" applyBorder="1"/>
    <xf numFmtId="2" fontId="0" fillId="0" borderId="46" xfId="0" applyNumberFormat="1" applyBorder="1"/>
    <xf numFmtId="2" fontId="0" fillId="0" borderId="48" xfId="0" applyNumberFormat="1" applyBorder="1"/>
    <xf numFmtId="49" fontId="0" fillId="0" borderId="43" xfId="0" pivotButton="1" applyNumberFormat="1" applyBorder="1"/>
    <xf numFmtId="49" fontId="0" fillId="0" borderId="43" xfId="0" applyNumberFormat="1" applyBorder="1"/>
    <xf numFmtId="49" fontId="0" fillId="0" borderId="43" xfId="0" pivotButton="1" applyNumberFormat="1" applyBorder="1" applyAlignment="1">
      <alignment wrapText="1"/>
    </xf>
    <xf numFmtId="49" fontId="0" fillId="0" borderId="54" xfId="0" applyNumberFormat="1" applyBorder="1" applyAlignment="1">
      <alignment wrapText="1"/>
    </xf>
    <xf numFmtId="49" fontId="0" fillId="0" borderId="60" xfId="0" applyNumberFormat="1" applyBorder="1" applyAlignment="1">
      <alignment wrapText="1"/>
    </xf>
    <xf numFmtId="164" fontId="0" fillId="0" borderId="53" xfId="0" applyNumberFormat="1" applyBorder="1"/>
    <xf numFmtId="1" fontId="0" fillId="0" borderId="50" xfId="0" pivotButton="1" applyNumberFormat="1" applyBorder="1"/>
    <xf numFmtId="1" fontId="0" fillId="0" borderId="43" xfId="0" applyNumberFormat="1" applyBorder="1"/>
    <xf numFmtId="1" fontId="0" fillId="0" borderId="54" xfId="0" applyNumberFormat="1" applyBorder="1"/>
    <xf numFmtId="1" fontId="0" fillId="0" borderId="43" xfId="0" pivotButton="1" applyNumberFormat="1" applyBorder="1"/>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xf numFmtId="0" fontId="0" fillId="0" borderId="29" xfId="0" applyBorder="1" applyAlignment="1">
      <alignment wrapText="1"/>
    </xf>
    <xf numFmtId="0" fontId="0" fillId="0" borderId="11" xfId="0" applyBorder="1" applyAlignment="1">
      <alignment wrapText="1"/>
    </xf>
    <xf numFmtId="0" fontId="0" fillId="0" borderId="30" xfId="0" applyBorder="1" applyAlignment="1">
      <alignment wrapText="1"/>
    </xf>
    <xf numFmtId="0" fontId="6" fillId="0" borderId="31"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alignment wrapText="1"/>
    </xf>
    <xf numFmtId="0" fontId="6" fillId="0" borderId="32" xfId="0" applyFont="1" applyBorder="1" applyAlignment="1">
      <alignment wrapText="1"/>
    </xf>
    <xf numFmtId="0" fontId="6" fillId="0" borderId="33" xfId="0" applyFont="1" applyBorder="1" applyAlignment="1">
      <alignment wrapText="1"/>
    </xf>
    <xf numFmtId="0" fontId="6"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22" xfId="0" applyBorder="1" applyAlignment="1">
      <alignment wrapText="1"/>
    </xf>
    <xf numFmtId="0" fontId="6" fillId="0" borderId="38" xfId="0" applyFont="1" applyBorder="1" applyAlignment="1">
      <alignment wrapText="1"/>
    </xf>
    <xf numFmtId="0" fontId="6" fillId="0" borderId="39" xfId="0" applyFont="1" applyBorder="1" applyAlignment="1">
      <alignment wrapText="1"/>
    </xf>
    <xf numFmtId="0" fontId="0" fillId="0" borderId="39" xfId="0" applyBorder="1" applyAlignment="1">
      <alignment wrapText="1"/>
    </xf>
    <xf numFmtId="0" fontId="0" fillId="0" borderId="40" xfId="0" applyBorder="1" applyAlignment="1">
      <alignment wrapText="1"/>
    </xf>
    <xf numFmtId="164" fontId="0" fillId="0" borderId="35" xfId="0" applyNumberFormat="1" applyBorder="1" applyAlignment="1">
      <alignment wrapText="1"/>
    </xf>
    <xf numFmtId="164" fontId="0" fillId="0" borderId="14" xfId="0" applyNumberFormat="1" applyBorder="1" applyAlignment="1">
      <alignment wrapText="1"/>
    </xf>
    <xf numFmtId="164" fontId="0" fillId="0" borderId="15" xfId="0" applyNumberFormat="1" applyBorder="1" applyAlignment="1">
      <alignment wrapText="1"/>
    </xf>
    <xf numFmtId="164" fontId="0" fillId="0" borderId="11" xfId="0" applyNumberFormat="1" applyBorder="1" applyAlignment="1">
      <alignment wrapText="1"/>
    </xf>
    <xf numFmtId="164" fontId="0" fillId="0" borderId="30" xfId="0" applyNumberFormat="1" applyBorder="1" applyAlignment="1">
      <alignment wrapText="1"/>
    </xf>
    <xf numFmtId="0" fontId="0" fillId="0" borderId="41" xfId="0" applyBorder="1" applyAlignment="1">
      <alignment wrapText="1"/>
    </xf>
    <xf numFmtId="164" fontId="0" fillId="0" borderId="0" xfId="0" applyNumberFormat="1" applyBorder="1" applyAlignment="1">
      <alignment wrapText="1"/>
    </xf>
    <xf numFmtId="164" fontId="0" fillId="0" borderId="42" xfId="0" applyNumberFormat="1" applyBorder="1" applyAlignment="1">
      <alignment wrapText="1"/>
    </xf>
    <xf numFmtId="164" fontId="0" fillId="0" borderId="13" xfId="0" applyNumberFormat="1" applyBorder="1" applyAlignment="1">
      <alignment wrapText="1"/>
    </xf>
    <xf numFmtId="0" fontId="0" fillId="0" borderId="61" xfId="0" applyBorder="1"/>
    <xf numFmtId="0" fontId="0" fillId="0" borderId="62" xfId="0" applyBorder="1"/>
    <xf numFmtId="3" fontId="0" fillId="0" borderId="61" xfId="0" applyNumberFormat="1" applyBorder="1"/>
    <xf numFmtId="3" fontId="0" fillId="0" borderId="62" xfId="0" applyNumberFormat="1" applyBorder="1"/>
    <xf numFmtId="1" fontId="0" fillId="0" borderId="61" xfId="0" applyNumberFormat="1" applyBorder="1"/>
    <xf numFmtId="1" fontId="0" fillId="0" borderId="62" xfId="0" applyNumberFormat="1" applyBorder="1"/>
    <xf numFmtId="2" fontId="0" fillId="0" borderId="61" xfId="0" applyNumberFormat="1" applyBorder="1"/>
    <xf numFmtId="2" fontId="0" fillId="0" borderId="62" xfId="0" applyNumberFormat="1" applyBorder="1"/>
    <xf numFmtId="49" fontId="0" fillId="0" borderId="61" xfId="0" applyNumberFormat="1" applyBorder="1"/>
    <xf numFmtId="49" fontId="0" fillId="0" borderId="62" xfId="0" applyNumberFormat="1" applyBorder="1"/>
  </cellXfs>
  <cellStyles count="2">
    <cellStyle name="Hyperlink" xfId="1" builtinId="8"/>
    <cellStyle name="Normal" xfId="0" builtinId="0"/>
  </cellStyles>
  <dxfs count="138">
    <dxf>
      <numFmt numFmtId="164" formatCode="0.0"/>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numFmt numFmtId="164" formatCode="0.0"/>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64" formatCode="0.0"/>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border>
        <bottom style="thin">
          <color indexed="64"/>
        </bottom>
      </border>
    </dxf>
    <dxf>
      <border>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numFmt numFmtId="164" formatCode="0.0"/>
    </dxf>
    <dxf>
      <alignment wrapText="1" readingOrder="0"/>
    </dxf>
    <dxf>
      <border>
        <bottom style="thin">
          <color indexed="64"/>
        </bottom>
      </border>
    </dxf>
    <dxf>
      <border>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numFmt numFmtId="3" formatCode="#,##0"/>
    </dxf>
    <dxf>
      <border>
        <bottom style="thin">
          <color indexed="64"/>
        </bottom>
      </border>
    </dxf>
    <dxf>
      <border>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border>
        <top style="thin">
          <color indexed="64"/>
        </top>
        <bottom style="thin">
          <color indexed="64"/>
        </bottom>
      </border>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64" formatCode="0.0"/>
    </dxf>
    <dxf>
      <numFmt numFmtId="164" formatCode="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numFmt numFmtId="30" formatCode="@"/>
    </dxf>
    <dxf>
      <numFmt numFmtId="30" formatCode="@"/>
    </dxf>
    <dxf>
      <numFmt numFmtId="30" formatCode="@"/>
    </dxf>
    <dxf>
      <numFmt numFmtId="30" formatCode="@"/>
    </dxf>
    <dxf>
      <numFmt numFmtId="2" formatCode="0.00"/>
    </dxf>
    <dxf>
      <numFmt numFmtId="2" formatCode="0.00"/>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 formatCode="0"/>
    </dxf>
    <dxf>
      <numFmt numFmtId="1" formatCode="0"/>
    </dxf>
    <dxf>
      <numFmt numFmtId="1" formatCode="0"/>
    </dxf>
    <dxf>
      <numFmt numFmtId="1" formatCode="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8.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pivotCacheDefinition" Target="pivotCache/pivotCacheDefinition9.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[Mini-Sentinel_Summary-Table-Report_MSY5_STR017_Injection-omalizumab-procedure-codes.xlsx]NMBR-AGE-Table!PivotTable1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'NMBR-AGE-Table'!$B$6:$B$7</c:f>
              <c:strCache>
                <c:ptCount val="1"/>
                <c:pt idx="0">
                  <c:v>0-21</c:v>
                </c:pt>
              </c:strCache>
            </c:strRef>
          </c:tx>
          <c:marker>
            <c:symbol val="none"/>
          </c:marker>
          <c:cat>
            <c:strRef>
              <c:f>'NMBR-AGE-Table'!$A$8:$A$21</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'NMBR-AGE-Table'!$B$8:$B$21</c:f>
              <c:numCache>
                <c:formatCode>#,##0</c:formatCode>
                <c:ptCount val="14"/>
                <c:pt idx="0">
                  <c:v>0</c:v>
                </c:pt>
                <c:pt idx="1">
                  <c:v>0</c:v>
                </c:pt>
                <c:pt idx="2">
                  <c:v>0</c:v>
                </c:pt>
                <c:pt idx="3">
                  <c:v>0</c:v>
                </c:pt>
                <c:pt idx="4">
                  <c:v>0</c:v>
                </c:pt>
                <c:pt idx="5">
                  <c:v>6</c:v>
                </c:pt>
                <c:pt idx="6">
                  <c:v>65</c:v>
                </c:pt>
                <c:pt idx="7">
                  <c:v>54</c:v>
                </c:pt>
                <c:pt idx="8">
                  <c:v>423</c:v>
                </c:pt>
                <c:pt idx="9">
                  <c:v>408</c:v>
                </c:pt>
                <c:pt idx="10">
                  <c:v>350</c:v>
                </c:pt>
                <c:pt idx="11">
                  <c:v>385</c:v>
                </c:pt>
                <c:pt idx="12">
                  <c:v>433</c:v>
                </c:pt>
                <c:pt idx="13">
                  <c:v>311</c:v>
                </c:pt>
              </c:numCache>
            </c:numRef>
          </c:val>
          <c:smooth val="0"/>
        </c:ser>
        <c:ser>
          <c:idx val="1"/>
          <c:order val="1"/>
          <c:tx>
            <c:strRef>
              <c:f>'NMBR-AGE-Table'!$C$6:$C$7</c:f>
              <c:strCache>
                <c:ptCount val="1"/>
                <c:pt idx="0">
                  <c:v>22-44</c:v>
                </c:pt>
              </c:strCache>
            </c:strRef>
          </c:tx>
          <c:marker>
            <c:symbol val="none"/>
          </c:marker>
          <c:cat>
            <c:strRef>
              <c:f>'NMBR-AGE-Table'!$A$8:$A$21</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'NMBR-AGE-Table'!$C$8:$C$21</c:f>
              <c:numCache>
                <c:formatCode>#,##0</c:formatCode>
                <c:ptCount val="14"/>
                <c:pt idx="0">
                  <c:v>0</c:v>
                </c:pt>
                <c:pt idx="1">
                  <c:v>0</c:v>
                </c:pt>
                <c:pt idx="2">
                  <c:v>0</c:v>
                </c:pt>
                <c:pt idx="3">
                  <c:v>0</c:v>
                </c:pt>
                <c:pt idx="4">
                  <c:v>1</c:v>
                </c:pt>
                <c:pt idx="5">
                  <c:v>20</c:v>
                </c:pt>
                <c:pt idx="6">
                  <c:v>194</c:v>
                </c:pt>
                <c:pt idx="7">
                  <c:v>200</c:v>
                </c:pt>
                <c:pt idx="8">
                  <c:v>1263</c:v>
                </c:pt>
                <c:pt idx="9">
                  <c:v>1178</c:v>
                </c:pt>
                <c:pt idx="10">
                  <c:v>1061</c:v>
                </c:pt>
                <c:pt idx="11">
                  <c:v>1078</c:v>
                </c:pt>
                <c:pt idx="12">
                  <c:v>1267</c:v>
                </c:pt>
                <c:pt idx="13">
                  <c:v>865</c:v>
                </c:pt>
              </c:numCache>
            </c:numRef>
          </c:val>
          <c:smooth val="0"/>
        </c:ser>
        <c:ser>
          <c:idx val="2"/>
          <c:order val="2"/>
          <c:tx>
            <c:strRef>
              <c:f>'NMBR-AGE-Table'!$D$6:$D$7</c:f>
              <c:strCache>
                <c:ptCount val="1"/>
                <c:pt idx="0">
                  <c:v>45-64</c:v>
                </c:pt>
              </c:strCache>
            </c:strRef>
          </c:tx>
          <c:marker>
            <c:symbol val="none"/>
          </c:marker>
          <c:cat>
            <c:strRef>
              <c:f>'NMBR-AGE-Table'!$A$8:$A$21</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'NMBR-AGE-Table'!$D$8:$D$21</c:f>
              <c:numCache>
                <c:formatCode>#,##0</c:formatCode>
                <c:ptCount val="14"/>
                <c:pt idx="0">
                  <c:v>0</c:v>
                </c:pt>
                <c:pt idx="1">
                  <c:v>0</c:v>
                </c:pt>
                <c:pt idx="2">
                  <c:v>0</c:v>
                </c:pt>
                <c:pt idx="3">
                  <c:v>0</c:v>
                </c:pt>
                <c:pt idx="4">
                  <c:v>0</c:v>
                </c:pt>
                <c:pt idx="5">
                  <c:v>51</c:v>
                </c:pt>
                <c:pt idx="6">
                  <c:v>384</c:v>
                </c:pt>
                <c:pt idx="7">
                  <c:v>436</c:v>
                </c:pt>
                <c:pt idx="8">
                  <c:v>2089</c:v>
                </c:pt>
                <c:pt idx="9">
                  <c:v>2195</c:v>
                </c:pt>
                <c:pt idx="10">
                  <c:v>2075</c:v>
                </c:pt>
                <c:pt idx="11">
                  <c:v>2171</c:v>
                </c:pt>
                <c:pt idx="12">
                  <c:v>2513</c:v>
                </c:pt>
                <c:pt idx="13">
                  <c:v>1947</c:v>
                </c:pt>
              </c:numCache>
            </c:numRef>
          </c:val>
          <c:smooth val="0"/>
        </c:ser>
        <c:ser>
          <c:idx val="3"/>
          <c:order val="3"/>
          <c:tx>
            <c:strRef>
              <c:f>'NMBR-AGE-Table'!$E$6:$E$7</c:f>
              <c:strCache>
                <c:ptCount val="1"/>
                <c:pt idx="0">
                  <c:v>65+</c:v>
                </c:pt>
              </c:strCache>
            </c:strRef>
          </c:tx>
          <c:marker>
            <c:symbol val="none"/>
          </c:marker>
          <c:cat>
            <c:strRef>
              <c:f>'NMBR-AGE-Table'!$A$8:$A$21</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'NMBR-AGE-Table'!$E$8:$E$21</c:f>
              <c:numCache>
                <c:formatCode>#,##0</c:formatCode>
                <c:ptCount val="14"/>
                <c:pt idx="0">
                  <c:v>0</c:v>
                </c:pt>
                <c:pt idx="1">
                  <c:v>0</c:v>
                </c:pt>
                <c:pt idx="2">
                  <c:v>0</c:v>
                </c:pt>
                <c:pt idx="3">
                  <c:v>0</c:v>
                </c:pt>
                <c:pt idx="4">
                  <c:v>0</c:v>
                </c:pt>
                <c:pt idx="5">
                  <c:v>6</c:v>
                </c:pt>
                <c:pt idx="6">
                  <c:v>127</c:v>
                </c:pt>
                <c:pt idx="7">
                  <c:v>183</c:v>
                </c:pt>
                <c:pt idx="8">
                  <c:v>645</c:v>
                </c:pt>
                <c:pt idx="9">
                  <c:v>660</c:v>
                </c:pt>
                <c:pt idx="10">
                  <c:v>692</c:v>
                </c:pt>
                <c:pt idx="11">
                  <c:v>830</c:v>
                </c:pt>
                <c:pt idx="12">
                  <c:v>940</c:v>
                </c:pt>
                <c:pt idx="13">
                  <c:v>839</c:v>
                </c:pt>
              </c:numCache>
            </c:numRef>
          </c:val>
          <c:smooth val="0"/>
        </c:ser>
        <c:dLbls>
          <c:showLegendKey val="0"/>
          <c:showVal val="0"/>
          <c:showCatName val="0"/>
          <c:showSerName val="0"/>
          <c:showPercent val="0"/>
          <c:showBubbleSize val="0"/>
        </c:dLbls>
        <c:smooth val="0"/>
        <c:axId val="384563624"/>
        <c:axId val="384566760"/>
      </c:lineChart>
      <c:catAx>
        <c:axId val="384563624"/>
        <c:scaling>
          <c:orientation val="minMax"/>
        </c:scaling>
        <c:delete val="0"/>
        <c:axPos val="b"/>
        <c:numFmt formatCode="General" sourceLinked="1"/>
        <c:majorTickMark val="out"/>
        <c:minorTickMark val="none"/>
        <c:tickLblPos val="nextTo"/>
        <c:crossAx val="384566760"/>
        <c:crosses val="autoZero"/>
        <c:auto val="0"/>
        <c:lblAlgn val="ctr"/>
        <c:lblOffset val="100"/>
        <c:noMultiLvlLbl val="0"/>
      </c:catAx>
      <c:valAx>
        <c:axId val="384566760"/>
        <c:scaling>
          <c:orientation val="minMax"/>
        </c:scaling>
        <c:delete val="0"/>
        <c:axPos val="l"/>
        <c:majorGridlines/>
        <c:title>
          <c:tx>
            <c:rich>
              <a:bodyPr rot="-5400000" vert="horz"/>
              <a:lstStyle/>
              <a:p>
                <a:pPr>
                  <a:defRPr/>
                </a:pPr>
                <a:r>
                  <a:rPr lang="en-US"/>
                  <a:t>Number of Patients</a:t>
                </a:r>
              </a:p>
            </c:rich>
          </c:tx>
          <c:layout/>
          <c:overlay val="0"/>
        </c:title>
        <c:numFmt formatCode="#,##0" sourceLinked="1"/>
        <c:majorTickMark val="out"/>
        <c:minorTickMark val="none"/>
        <c:tickLblPos val="nextTo"/>
        <c:crossAx val="384563624"/>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[Mini-Sentinel_Summary-Table-Report_MSY5_STR017_Injection-omalizumab-procedure-codes.xlsx]NMBR-SEX-Table!PivotTable1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'NMBR-SEX-Table'!$B$6:$B$7</c:f>
              <c:strCache>
                <c:ptCount val="1"/>
                <c:pt idx="0">
                  <c:v>F</c:v>
                </c:pt>
              </c:strCache>
            </c:strRef>
          </c:tx>
          <c:marker>
            <c:symbol val="none"/>
          </c:marker>
          <c:cat>
            <c:strRef>
              <c:f>'NMBR-SEX-Table'!$A$8:$A$21</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'NMBR-SEX-Table'!$B$8:$B$21</c:f>
              <c:numCache>
                <c:formatCode>#,##0</c:formatCode>
                <c:ptCount val="14"/>
                <c:pt idx="0">
                  <c:v>0</c:v>
                </c:pt>
                <c:pt idx="1">
                  <c:v>0</c:v>
                </c:pt>
                <c:pt idx="2">
                  <c:v>0</c:v>
                </c:pt>
                <c:pt idx="3">
                  <c:v>0</c:v>
                </c:pt>
                <c:pt idx="4">
                  <c:v>0</c:v>
                </c:pt>
                <c:pt idx="5">
                  <c:v>48</c:v>
                </c:pt>
                <c:pt idx="6">
                  <c:v>450</c:v>
                </c:pt>
                <c:pt idx="7">
                  <c:v>534</c:v>
                </c:pt>
                <c:pt idx="8">
                  <c:v>2737</c:v>
                </c:pt>
                <c:pt idx="9">
                  <c:v>2773</c:v>
                </c:pt>
                <c:pt idx="10">
                  <c:v>2632</c:v>
                </c:pt>
                <c:pt idx="11">
                  <c:v>2794</c:v>
                </c:pt>
                <c:pt idx="12">
                  <c:v>3269</c:v>
                </c:pt>
                <c:pt idx="13">
                  <c:v>2558</c:v>
                </c:pt>
              </c:numCache>
            </c:numRef>
          </c:val>
          <c:smooth val="0"/>
        </c:ser>
        <c:ser>
          <c:idx val="1"/>
          <c:order val="1"/>
          <c:tx>
            <c:strRef>
              <c:f>'NMBR-SEX-Table'!$C$6:$C$7</c:f>
              <c:strCache>
                <c:ptCount val="1"/>
                <c:pt idx="0">
                  <c:v>M</c:v>
                </c:pt>
              </c:strCache>
            </c:strRef>
          </c:tx>
          <c:marker>
            <c:symbol val="none"/>
          </c:marker>
          <c:cat>
            <c:strRef>
              <c:f>'NMBR-SEX-Table'!$A$8:$A$21</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'NMBR-SEX-Table'!$C$8:$C$21</c:f>
              <c:numCache>
                <c:formatCode>#,##0</c:formatCode>
                <c:ptCount val="14"/>
                <c:pt idx="0">
                  <c:v>0</c:v>
                </c:pt>
                <c:pt idx="1">
                  <c:v>0</c:v>
                </c:pt>
                <c:pt idx="2">
                  <c:v>0</c:v>
                </c:pt>
                <c:pt idx="3">
                  <c:v>0</c:v>
                </c:pt>
                <c:pt idx="4">
                  <c:v>1</c:v>
                </c:pt>
                <c:pt idx="5">
                  <c:v>35</c:v>
                </c:pt>
                <c:pt idx="6">
                  <c:v>320</c:v>
                </c:pt>
                <c:pt idx="7">
                  <c:v>339</c:v>
                </c:pt>
                <c:pt idx="8">
                  <c:v>1683</c:v>
                </c:pt>
                <c:pt idx="9">
                  <c:v>1668</c:v>
                </c:pt>
                <c:pt idx="10">
                  <c:v>1546</c:v>
                </c:pt>
                <c:pt idx="11">
                  <c:v>1670</c:v>
                </c:pt>
                <c:pt idx="12">
                  <c:v>1884</c:v>
                </c:pt>
                <c:pt idx="13">
                  <c:v>1404</c:v>
                </c:pt>
              </c:numCache>
            </c:numRef>
          </c:val>
          <c:smooth val="0"/>
        </c:ser>
        <c:dLbls>
          <c:showLegendKey val="0"/>
          <c:showVal val="0"/>
          <c:showCatName val="0"/>
          <c:showSerName val="0"/>
          <c:showPercent val="0"/>
          <c:showBubbleSize val="0"/>
        </c:dLbls>
        <c:smooth val="0"/>
        <c:axId val="329082272"/>
        <c:axId val="329082664"/>
      </c:lineChart>
      <c:catAx>
        <c:axId val="329082272"/>
        <c:scaling>
          <c:orientation val="minMax"/>
        </c:scaling>
        <c:delete val="0"/>
        <c:axPos val="b"/>
        <c:numFmt formatCode="General" sourceLinked="1"/>
        <c:majorTickMark val="out"/>
        <c:minorTickMark val="none"/>
        <c:tickLblPos val="nextTo"/>
        <c:crossAx val="329082664"/>
        <c:crosses val="autoZero"/>
        <c:auto val="0"/>
        <c:lblAlgn val="ctr"/>
        <c:lblOffset val="100"/>
        <c:noMultiLvlLbl val="0"/>
      </c:catAx>
      <c:valAx>
        <c:axId val="329082664"/>
        <c:scaling>
          <c:orientation val="minMax"/>
        </c:scaling>
        <c:delete val="0"/>
        <c:axPos val="l"/>
        <c:majorGridlines/>
        <c:title>
          <c:tx>
            <c:rich>
              <a:bodyPr rot="-5400000" vert="horz"/>
              <a:lstStyle/>
              <a:p>
                <a:pPr>
                  <a:defRPr/>
                </a:pPr>
                <a:r>
                  <a:rPr lang="en-US"/>
                  <a:t>Number of Patients</a:t>
                </a:r>
              </a:p>
            </c:rich>
          </c:tx>
          <c:layout/>
          <c:overlay val="0"/>
        </c:title>
        <c:numFmt formatCode="#,##0" sourceLinked="1"/>
        <c:majorTickMark val="out"/>
        <c:minorTickMark val="none"/>
        <c:tickLblPos val="nextTo"/>
        <c:crossAx val="329082272"/>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[Mini-Sentinel_Summary-Table-Report_MSY5_STR017_Injection-omalizumab-procedure-codes.xlsx]PR-AGE-Table!PivotTable1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'PR-AGE-Table'!$B$7:$B$8</c:f>
              <c:strCache>
                <c:ptCount val="1"/>
                <c:pt idx="0">
                  <c:v>0-21</c:v>
                </c:pt>
              </c:strCache>
            </c:strRef>
          </c:tx>
          <c:marker>
            <c:symbol val="none"/>
          </c:marker>
          <c:cat>
            <c:strRef>
              <c:f>'PR-AGE-Table'!$A$9:$A$22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'PR-AGE-Table'!$B$9:$B$22</c:f>
              <c:numCache>
                <c:formatCode>0.0</c:formatCode>
                <c:ptCount val="14"/>
                <c:pt idx="0">
                  <c:v>0</c:v>
                </c:pt>
                <c:pt idx="1">
                  <c:v>0</c:v>
                </c:pt>
                <c:pt idx="2">
                  <c:v>0</c:v>
                </c:pt>
                <c:pt idx="3">
                  <c:v>0</c:v>
                </c:pt>
                <c:pt idx="4">
                  <c:v>0</c:v>
                </c:pt>
                <c:pt idx="5">
                  <c:v>0.22349515127269315</c:v>
                </c:pt>
                <c:pt idx="6">
                  <c:v>0.95116193209962263</c:v>
                </c:pt>
                <c:pt idx="7">
                  <c:v>0.72208692749872827</c:v>
                </c:pt>
                <c:pt idx="8">
                  <c:v>2.1244141287702325</c:v>
                </c:pt>
                <c:pt idx="9">
                  <c:v>2.083118043764268</c:v>
                </c:pt>
                <c:pt idx="10">
                  <c:v>1.8377845349906301</c:v>
                </c:pt>
                <c:pt idx="11">
                  <c:v>2.0464959630342232</c:v>
                </c:pt>
                <c:pt idx="12">
                  <c:v>2.3680558130520017</c:v>
                </c:pt>
                <c:pt idx="13">
                  <c:v>1.9837254146416667</c:v>
                </c:pt>
              </c:numCache>
            </c:numRef>
          </c:val>
          <c:smooth val="0"/>
        </c:ser>
        <c:ser>
          <c:idx val="1"/>
          <c:order val="1"/>
          <c:tx>
            <c:strRef>
              <c:f>'PR-AGE-Table'!$C$7:$C$8</c:f>
              <c:strCache>
                <c:ptCount val="1"/>
                <c:pt idx="0">
                  <c:v>22-44</c:v>
                </c:pt>
              </c:strCache>
            </c:strRef>
          </c:tx>
          <c:marker>
            <c:symbol val="none"/>
          </c:marker>
          <c:cat>
            <c:strRef>
              <c:f>'PR-AGE-Table'!$A$9:$A$22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'PR-AGE-Table'!$C$9:$C$22</c:f>
              <c:numCache>
                <c:formatCode>0.0</c:formatCode>
                <c:ptCount val="14"/>
                <c:pt idx="0">
                  <c:v>0</c:v>
                </c:pt>
                <c:pt idx="1">
                  <c:v>0</c:v>
                </c:pt>
                <c:pt idx="2">
                  <c:v>0</c:v>
                </c:pt>
                <c:pt idx="3">
                  <c:v>0</c:v>
                </c:pt>
                <c:pt idx="4">
                  <c:v>3.6351580857548332E-2</c:v>
                </c:pt>
                <c:pt idx="5">
                  <c:v>0.66806671180570742</c:v>
                </c:pt>
                <c:pt idx="6">
                  <c:v>2.3123936552209141</c:v>
                </c:pt>
                <c:pt idx="7">
                  <c:v>2.1643780172782296</c:v>
                </c:pt>
                <c:pt idx="8">
                  <c:v>5.1304536661539464</c:v>
                </c:pt>
                <c:pt idx="9">
                  <c:v>4.9215863450962862</c:v>
                </c:pt>
                <c:pt idx="10">
                  <c:v>4.5274448500890889</c:v>
                </c:pt>
                <c:pt idx="11">
                  <c:v>4.5705257563117776</c:v>
                </c:pt>
                <c:pt idx="12">
                  <c:v>5.413646379678462</c:v>
                </c:pt>
                <c:pt idx="13">
                  <c:v>4.2520407214744722</c:v>
                </c:pt>
              </c:numCache>
            </c:numRef>
          </c:val>
          <c:smooth val="0"/>
        </c:ser>
        <c:ser>
          <c:idx val="2"/>
          <c:order val="2"/>
          <c:tx>
            <c:strRef>
              <c:f>'PR-AGE-Table'!$D$7:$D$8</c:f>
              <c:strCache>
                <c:ptCount val="1"/>
                <c:pt idx="0">
                  <c:v>45-64</c:v>
                </c:pt>
              </c:strCache>
            </c:strRef>
          </c:tx>
          <c:marker>
            <c:symbol val="none"/>
          </c:marker>
          <c:cat>
            <c:strRef>
              <c:f>'PR-AGE-Table'!$A$9:$A$22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'PR-AGE-Table'!$D$9:$D$22</c:f>
              <c:numCache>
                <c:formatCode>0.0</c:formatCode>
                <c:ptCount val="14"/>
                <c:pt idx="0">
                  <c:v>0</c:v>
                </c:pt>
                <c:pt idx="1">
                  <c:v>0</c:v>
                </c:pt>
                <c:pt idx="2">
                  <c:v>0</c:v>
                </c:pt>
                <c:pt idx="3">
                  <c:v>0</c:v>
                </c:pt>
                <c:pt idx="4">
                  <c:v>0</c:v>
                </c:pt>
                <c:pt idx="5">
                  <c:v>2.0342934001538882</c:v>
                </c:pt>
                <c:pt idx="6">
                  <c:v>5.7925436688402785</c:v>
                </c:pt>
                <c:pt idx="7">
                  <c:v>5.7380780570762413</c:v>
                </c:pt>
                <c:pt idx="8">
                  <c:v>10.760601446020852</c:v>
                </c:pt>
                <c:pt idx="9">
                  <c:v>11.042645034955129</c:v>
                </c:pt>
                <c:pt idx="10">
                  <c:v>10.406947768607459</c:v>
                </c:pt>
                <c:pt idx="11">
                  <c:v>10.907354209470036</c:v>
                </c:pt>
                <c:pt idx="12">
                  <c:v>12.89624720232775</c:v>
                </c:pt>
                <c:pt idx="13">
                  <c:v>11.004128724229243</c:v>
                </c:pt>
              </c:numCache>
            </c:numRef>
          </c:val>
          <c:smooth val="0"/>
        </c:ser>
        <c:ser>
          <c:idx val="3"/>
          <c:order val="3"/>
          <c:tx>
            <c:strRef>
              <c:f>'PR-AGE-Table'!$E$7:$E$8</c:f>
              <c:strCache>
                <c:ptCount val="1"/>
                <c:pt idx="0">
                  <c:v>65+</c:v>
                </c:pt>
              </c:strCache>
            </c:strRef>
          </c:tx>
          <c:marker>
            <c:symbol val="none"/>
          </c:marker>
          <c:cat>
            <c:strRef>
              <c:f>'PR-AGE-Table'!$A$9:$A$22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'PR-AGE-Table'!$E$9:$E$22</c:f>
              <c:numCache>
                <c:formatCode>0.0</c:formatCode>
                <c:ptCount val="14"/>
                <c:pt idx="0">
                  <c:v>0</c:v>
                </c:pt>
                <c:pt idx="1">
                  <c:v>0</c:v>
                </c:pt>
                <c:pt idx="2">
                  <c:v>0</c:v>
                </c:pt>
                <c:pt idx="3">
                  <c:v>0</c:v>
                </c:pt>
                <c:pt idx="4">
                  <c:v>0</c:v>
                </c:pt>
                <c:pt idx="5">
                  <c:v>0.61172680280986513</c:v>
                </c:pt>
                <c:pt idx="6">
                  <c:v>5.7893242126405111</c:v>
                </c:pt>
                <c:pt idx="7">
                  <c:v>5.7242631809761777</c:v>
                </c:pt>
                <c:pt idx="8">
                  <c:v>8.9634599344458401</c:v>
                </c:pt>
                <c:pt idx="9">
                  <c:v>8.9904464247037854</c:v>
                </c:pt>
                <c:pt idx="10">
                  <c:v>9.3188938957743659</c:v>
                </c:pt>
                <c:pt idx="11">
                  <c:v>10.738346726725506</c:v>
                </c:pt>
                <c:pt idx="12">
                  <c:v>11.54768314779032</c:v>
                </c:pt>
                <c:pt idx="13">
                  <c:v>10.6931043369141</c:v>
                </c:pt>
              </c:numCache>
            </c:numRef>
          </c:val>
          <c:smooth val="0"/>
        </c:ser>
        <c:dLbls>
          <c:showLegendKey val="0"/>
          <c:showVal val="0"/>
          <c:showCatName val="0"/>
          <c:showSerName val="0"/>
          <c:showPercent val="0"/>
          <c:showBubbleSize val="0"/>
        </c:dLbls>
        <c:smooth val="0"/>
        <c:axId val="495987704"/>
        <c:axId val="495987312"/>
      </c:lineChart>
      <c:catAx>
        <c:axId val="495987704"/>
        <c:scaling>
          <c:orientation val="minMax"/>
        </c:scaling>
        <c:delete val="0"/>
        <c:axPos val="b"/>
        <c:numFmt formatCode="General" sourceLinked="1"/>
        <c:majorTickMark val="out"/>
        <c:minorTickMark val="none"/>
        <c:tickLblPos val="nextTo"/>
        <c:crossAx val="495987312"/>
        <c:crosses val="autoZero"/>
        <c:auto val="0"/>
        <c:lblAlgn val="ctr"/>
        <c:lblOffset val="100"/>
        <c:noMultiLvlLbl val="0"/>
      </c:catAx>
      <c:valAx>
        <c:axId val="495987312"/>
        <c:scaling>
          <c:orientation val="minMax"/>
        </c:scaling>
        <c:delete val="0"/>
        <c:axPos val="l"/>
        <c:majorGridlines/>
        <c:title>
          <c:tx>
            <c:rich>
              <a:bodyPr rot="-5400000" vert="horz"/>
              <a:lstStyle/>
              <a:p>
                <a:pPr>
                  <a:defRPr/>
                </a:pPr>
                <a:r>
                  <a:rPr lang="en-US"/>
                  <a:t>Patients per 100,000 Enrollees</a:t>
                </a:r>
              </a:p>
            </c:rich>
          </c:tx>
          <c:layout/>
          <c:overlay val="0"/>
        </c:title>
        <c:numFmt formatCode="0.0" sourceLinked="1"/>
        <c:majorTickMark val="out"/>
        <c:minorTickMark val="none"/>
        <c:tickLblPos val="nextTo"/>
        <c:crossAx val="495987704"/>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[Mini-Sentinel_Summary-Table-Report_MSY5_STR017_Injection-omalizumab-procedure-codes.xlsx]PR-SEX-Table!PivotTable1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'PR-SEX-Table'!$B$7:$B$8</c:f>
              <c:strCache>
                <c:ptCount val="1"/>
                <c:pt idx="0">
                  <c:v>F</c:v>
                </c:pt>
              </c:strCache>
            </c:strRef>
          </c:tx>
          <c:marker>
            <c:symbol val="none"/>
          </c:marker>
          <c:cat>
            <c:strRef>
              <c:f>'PR-SEX-Table'!$A$9:$A$22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'PR-SEX-Table'!$B$9:$B$22</c:f>
              <c:numCache>
                <c:formatCode>0.0</c:formatCode>
                <c:ptCount val="14"/>
                <c:pt idx="0">
                  <c:v>0</c:v>
                </c:pt>
                <c:pt idx="1">
                  <c:v>0</c:v>
                </c:pt>
                <c:pt idx="2">
                  <c:v>0</c:v>
                </c:pt>
                <c:pt idx="3">
                  <c:v>0</c:v>
                </c:pt>
                <c:pt idx="4">
                  <c:v>0</c:v>
                </c:pt>
                <c:pt idx="5">
                  <c:v>1.0080941559941698</c:v>
                </c:pt>
                <c:pt idx="6">
                  <c:v>3.6665732369486288</c:v>
                </c:pt>
                <c:pt idx="7">
                  <c:v>3.7952331019378289</c:v>
                </c:pt>
                <c:pt idx="8">
                  <c:v>7.5250533826517145</c:v>
                </c:pt>
                <c:pt idx="9">
                  <c:v>7.6564450134578657</c:v>
                </c:pt>
                <c:pt idx="10">
                  <c:v>7.3566027074534013</c:v>
                </c:pt>
                <c:pt idx="11">
                  <c:v>7.80581348715498</c:v>
                </c:pt>
                <c:pt idx="12">
                  <c:v>9.2407817266014796</c:v>
                </c:pt>
                <c:pt idx="13">
                  <c:v>8.1383108150069692</c:v>
                </c:pt>
              </c:numCache>
            </c:numRef>
          </c:val>
          <c:smooth val="0"/>
        </c:ser>
        <c:ser>
          <c:idx val="1"/>
          <c:order val="1"/>
          <c:tx>
            <c:strRef>
              <c:f>'PR-SEX-Table'!$C$7:$C$8</c:f>
              <c:strCache>
                <c:ptCount val="1"/>
                <c:pt idx="0">
                  <c:v>M</c:v>
                </c:pt>
              </c:strCache>
            </c:strRef>
          </c:tx>
          <c:marker>
            <c:symbol val="none"/>
          </c:marker>
          <c:cat>
            <c:strRef>
              <c:f>'PR-SEX-Table'!$A$9:$A$22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'PR-SEX-Table'!$C$9:$C$22</c:f>
              <c:numCache>
                <c:formatCode>0.0</c:formatCode>
                <c:ptCount val="14"/>
                <c:pt idx="0">
                  <c:v>0</c:v>
                </c:pt>
                <c:pt idx="1">
                  <c:v>0</c:v>
                </c:pt>
                <c:pt idx="2">
                  <c:v>0</c:v>
                </c:pt>
                <c:pt idx="3">
                  <c:v>0</c:v>
                </c:pt>
                <c:pt idx="4">
                  <c:v>2.481723964295934E-2</c:v>
                </c:pt>
                <c:pt idx="5">
                  <c:v>0.7946025148488508</c:v>
                </c:pt>
                <c:pt idx="6">
                  <c:v>2.7180405781374235</c:v>
                </c:pt>
                <c:pt idx="7">
                  <c:v>2.5215985328015709</c:v>
                </c:pt>
                <c:pt idx="8">
                  <c:v>4.8408616354035594</c:v>
                </c:pt>
                <c:pt idx="9">
                  <c:v>4.8316801098703195</c:v>
                </c:pt>
                <c:pt idx="10">
                  <c:v>4.5381806738963464</c:v>
                </c:pt>
                <c:pt idx="11">
                  <c:v>4.8776173674488499</c:v>
                </c:pt>
                <c:pt idx="12">
                  <c:v>5.5510514646113398</c:v>
                </c:pt>
                <c:pt idx="13">
                  <c:v>4.660008717933688</c:v>
                </c:pt>
              </c:numCache>
            </c:numRef>
          </c:val>
          <c:smooth val="0"/>
        </c:ser>
        <c:dLbls>
          <c:showLegendKey val="0"/>
          <c:showVal val="0"/>
          <c:showCatName val="0"/>
          <c:showSerName val="0"/>
          <c:showPercent val="0"/>
          <c:showBubbleSize val="0"/>
        </c:dLbls>
        <c:smooth val="0"/>
        <c:axId val="336709248"/>
        <c:axId val="336709640"/>
      </c:lineChart>
      <c:catAx>
        <c:axId val="336709248"/>
        <c:scaling>
          <c:orientation val="minMax"/>
        </c:scaling>
        <c:delete val="0"/>
        <c:axPos val="b"/>
        <c:numFmt formatCode="General" sourceLinked="1"/>
        <c:majorTickMark val="out"/>
        <c:minorTickMark val="none"/>
        <c:tickLblPos val="nextTo"/>
        <c:crossAx val="336709640"/>
        <c:crosses val="autoZero"/>
        <c:auto val="0"/>
        <c:lblAlgn val="ctr"/>
        <c:lblOffset val="100"/>
        <c:noMultiLvlLbl val="0"/>
      </c:catAx>
      <c:valAx>
        <c:axId val="336709640"/>
        <c:scaling>
          <c:orientation val="minMax"/>
        </c:scaling>
        <c:delete val="0"/>
        <c:axPos val="l"/>
        <c:majorGridlines/>
        <c:title>
          <c:tx>
            <c:rich>
              <a:bodyPr rot="-5400000" vert="horz"/>
              <a:lstStyle/>
              <a:p>
                <a:pPr>
                  <a:defRPr/>
                </a:pPr>
                <a:r>
                  <a:rPr lang="en-US"/>
                  <a:t>Patients per 100,000 Enrollees</a:t>
                </a:r>
              </a:p>
            </c:rich>
          </c:tx>
          <c:layout/>
          <c:overlay val="0"/>
        </c:title>
        <c:numFmt formatCode="0.0" sourceLinked="1"/>
        <c:majorTickMark val="out"/>
        <c:minorTickMark val="none"/>
        <c:tickLblPos val="nextTo"/>
        <c:crossAx val="336709248"/>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[Mini-Sentinel_Summary-Table-Report_MSY5_STR017_Injection-omalizumab-procedure-codes.xlsx]EvPerPat-AGE-Table!PivotTable1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'EvPerPat-AGE-Table'!$B$7:$B$8</c:f>
              <c:strCache>
                <c:ptCount val="1"/>
                <c:pt idx="0">
                  <c:v>0-21</c:v>
                </c:pt>
              </c:strCache>
            </c:strRef>
          </c:tx>
          <c:marker>
            <c:symbol val="none"/>
          </c:marker>
          <c:cat>
            <c:strRef>
              <c:f>'EvPerPat-AGE-Table'!$A$9:$A$22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'EvPerPat-AGE-Table'!$B$9:$B$22</c:f>
              <c:numCache>
                <c:formatCode>0.0</c:formatCode>
                <c:ptCount val="14"/>
                <c:pt idx="0">
                  <c:v>#N/A</c:v>
                </c:pt>
                <c:pt idx="1">
                  <c:v>#N/A</c:v>
                </c:pt>
                <c:pt idx="2">
                  <c:v>#N/A</c:v>
                </c:pt>
                <c:pt idx="3">
                  <c:v>#N/A</c:v>
                </c:pt>
                <c:pt idx="4">
                  <c:v>#N/A</c:v>
                </c:pt>
                <c:pt idx="5">
                  <c:v>12</c:v>
                </c:pt>
                <c:pt idx="6">
                  <c:v>5.9230769230769234</c:v>
                </c:pt>
                <c:pt idx="7">
                  <c:v>5.7777777777777777</c:v>
                </c:pt>
                <c:pt idx="8">
                  <c:v>6.6784869976359342</c:v>
                </c:pt>
                <c:pt idx="9">
                  <c:v>6.1642156862745097</c:v>
                </c:pt>
                <c:pt idx="10">
                  <c:v>6.2771428571428576</c:v>
                </c:pt>
                <c:pt idx="11">
                  <c:v>6.0961038961038962</c:v>
                </c:pt>
                <c:pt idx="12">
                  <c:v>6.2979214780600463</c:v>
                </c:pt>
                <c:pt idx="13">
                  <c:v>3.5787781350482315</c:v>
                </c:pt>
              </c:numCache>
            </c:numRef>
          </c:val>
          <c:smooth val="0"/>
        </c:ser>
        <c:ser>
          <c:idx val="1"/>
          <c:order val="1"/>
          <c:tx>
            <c:strRef>
              <c:f>'EvPerPat-AGE-Table'!$C$7:$C$8</c:f>
              <c:strCache>
                <c:ptCount val="1"/>
                <c:pt idx="0">
                  <c:v>22-44</c:v>
                </c:pt>
              </c:strCache>
            </c:strRef>
          </c:tx>
          <c:marker>
            <c:symbol val="none"/>
          </c:marker>
          <c:cat>
            <c:strRef>
              <c:f>'EvPerPat-AGE-Table'!$A$9:$A$22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'EvPerPat-AGE-Table'!$C$9:$C$22</c:f>
              <c:numCache>
                <c:formatCode>0.0</c:formatCode>
                <c:ptCount val="14"/>
                <c:pt idx="0">
                  <c:v>#N/A</c:v>
                </c:pt>
                <c:pt idx="1">
                  <c:v>#N/A</c:v>
                </c:pt>
                <c:pt idx="2">
                  <c:v>#N/A</c:v>
                </c:pt>
                <c:pt idx="3">
                  <c:v>#N/A</c:v>
                </c:pt>
                <c:pt idx="4">
                  <c:v>1</c:v>
                </c:pt>
                <c:pt idx="5">
                  <c:v>4.3</c:v>
                </c:pt>
                <c:pt idx="6">
                  <c:v>5.9742268041237114</c:v>
                </c:pt>
                <c:pt idx="7">
                  <c:v>5.5350000000000001</c:v>
                </c:pt>
                <c:pt idx="8">
                  <c:v>6.5866983372921615</c:v>
                </c:pt>
                <c:pt idx="9">
                  <c:v>6.5</c:v>
                </c:pt>
                <c:pt idx="10">
                  <c:v>6.5475966069745519</c:v>
                </c:pt>
                <c:pt idx="11">
                  <c:v>6.3803339517625233</c:v>
                </c:pt>
                <c:pt idx="12">
                  <c:v>6.1404893449092341</c:v>
                </c:pt>
                <c:pt idx="13">
                  <c:v>3.4982658959537574</c:v>
                </c:pt>
              </c:numCache>
            </c:numRef>
          </c:val>
          <c:smooth val="0"/>
        </c:ser>
        <c:ser>
          <c:idx val="2"/>
          <c:order val="2"/>
          <c:tx>
            <c:strRef>
              <c:f>'EvPerPat-AGE-Table'!$D$7:$D$8</c:f>
              <c:strCache>
                <c:ptCount val="1"/>
                <c:pt idx="0">
                  <c:v>45-64</c:v>
                </c:pt>
              </c:strCache>
            </c:strRef>
          </c:tx>
          <c:marker>
            <c:symbol val="none"/>
          </c:marker>
          <c:cat>
            <c:strRef>
              <c:f>'EvPerPat-AGE-Table'!$A$9:$A$22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'EvPerPat-AGE-Table'!$D$9:$D$22</c:f>
              <c:numCache>
                <c:formatCode>0.0</c:formatCode>
                <c:ptCount val="14"/>
                <c:pt idx="0">
                  <c:v>#N/A</c:v>
                </c:pt>
                <c:pt idx="1">
                  <c:v>#N/A</c:v>
                </c:pt>
                <c:pt idx="2">
                  <c:v>#N/A</c:v>
                </c:pt>
                <c:pt idx="3">
                  <c:v>#N/A</c:v>
                </c:pt>
                <c:pt idx="4">
                  <c:v>#N/A</c:v>
                </c:pt>
                <c:pt idx="5">
                  <c:v>7.2352941176470589</c:v>
                </c:pt>
                <c:pt idx="6">
                  <c:v>7.330729166666667</c:v>
                </c:pt>
                <c:pt idx="7">
                  <c:v>6.9954128440366974</c:v>
                </c:pt>
                <c:pt idx="8">
                  <c:v>7.813307802776448</c:v>
                </c:pt>
                <c:pt idx="9">
                  <c:v>7.6601366742596815</c:v>
                </c:pt>
                <c:pt idx="10">
                  <c:v>7.6004819277108435</c:v>
                </c:pt>
                <c:pt idx="11">
                  <c:v>7.8060801473975125</c:v>
                </c:pt>
                <c:pt idx="12">
                  <c:v>7.5260644647831274</c:v>
                </c:pt>
                <c:pt idx="13">
                  <c:v>4.0616332819722647</c:v>
                </c:pt>
              </c:numCache>
            </c:numRef>
          </c:val>
          <c:smooth val="0"/>
        </c:ser>
        <c:ser>
          <c:idx val="3"/>
          <c:order val="3"/>
          <c:tx>
            <c:strRef>
              <c:f>'EvPerPat-AGE-Table'!$E$7:$E$8</c:f>
              <c:strCache>
                <c:ptCount val="1"/>
                <c:pt idx="0">
                  <c:v>65+</c:v>
                </c:pt>
              </c:strCache>
            </c:strRef>
          </c:tx>
          <c:marker>
            <c:symbol val="none"/>
          </c:marker>
          <c:cat>
            <c:strRef>
              <c:f>'EvPerPat-AGE-Table'!$A$9:$A$22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'EvPerPat-AGE-Table'!$E$9:$E$22</c:f>
              <c:numCache>
                <c:formatCode>0.0</c:formatCode>
                <c:ptCount val="14"/>
                <c:pt idx="0">
                  <c:v>#N/A</c:v>
                </c:pt>
                <c:pt idx="1">
                  <c:v>#N/A</c:v>
                </c:pt>
                <c:pt idx="2">
                  <c:v>#N/A</c:v>
                </c:pt>
                <c:pt idx="3">
                  <c:v>#N/A</c:v>
                </c:pt>
                <c:pt idx="4">
                  <c:v>#N/A</c:v>
                </c:pt>
                <c:pt idx="5">
                  <c:v>5.5</c:v>
                </c:pt>
                <c:pt idx="6">
                  <c:v>8.7401574803149611</c:v>
                </c:pt>
                <c:pt idx="7">
                  <c:v>10.316939890710383</c:v>
                </c:pt>
                <c:pt idx="8">
                  <c:v>10.364341085271318</c:v>
                </c:pt>
                <c:pt idx="9">
                  <c:v>9.6909090909090914</c:v>
                </c:pt>
                <c:pt idx="10">
                  <c:v>9.6632947976878611</c:v>
                </c:pt>
                <c:pt idx="11">
                  <c:v>9.7180722891566269</c:v>
                </c:pt>
                <c:pt idx="12">
                  <c:v>9.7936170212765958</c:v>
                </c:pt>
                <c:pt idx="13">
                  <c:v>5.2050059594755664</c:v>
                </c:pt>
              </c:numCache>
            </c:numRef>
          </c:val>
          <c:smooth val="0"/>
        </c:ser>
        <c:dLbls>
          <c:showLegendKey val="0"/>
          <c:showVal val="0"/>
          <c:showCatName val="0"/>
          <c:showSerName val="0"/>
          <c:showPercent val="0"/>
          <c:showBubbleSize val="0"/>
        </c:dLbls>
        <c:smooth val="0"/>
        <c:axId val="384562448"/>
        <c:axId val="384564016"/>
      </c:lineChart>
      <c:catAx>
        <c:axId val="384562448"/>
        <c:scaling>
          <c:orientation val="minMax"/>
        </c:scaling>
        <c:delete val="0"/>
        <c:axPos val="b"/>
        <c:numFmt formatCode="General" sourceLinked="1"/>
        <c:majorTickMark val="out"/>
        <c:minorTickMark val="none"/>
        <c:tickLblPos val="nextTo"/>
        <c:crossAx val="384564016"/>
        <c:crosses val="autoZero"/>
        <c:auto val="0"/>
        <c:lblAlgn val="ctr"/>
        <c:lblOffset val="100"/>
        <c:noMultiLvlLbl val="0"/>
      </c:catAx>
      <c:valAx>
        <c:axId val="384564016"/>
        <c:scaling>
          <c:orientation val="minMax"/>
        </c:scaling>
        <c:delete val="0"/>
        <c:axPos val="l"/>
        <c:majorGridlines/>
        <c:title>
          <c:tx>
            <c:rich>
              <a:bodyPr rot="-5400000" vert="horz"/>
              <a:lstStyle/>
              <a:p>
                <a:pPr>
                  <a:defRPr/>
                </a:pPr>
                <a:r>
                  <a:rPr lang="en-US"/>
                  <a:t>Events per Patient</a:t>
                </a:r>
              </a:p>
            </c:rich>
          </c:tx>
          <c:layout/>
          <c:overlay val="0"/>
        </c:title>
        <c:numFmt formatCode="0.0" sourceLinked="1"/>
        <c:majorTickMark val="out"/>
        <c:minorTickMark val="none"/>
        <c:tickLblPos val="nextTo"/>
        <c:crossAx val="384562448"/>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[Mini-Sentinel_Summary-Table-Report_MSY5_STR017_Injection-omalizumab-procedure-codes.xlsx]EvPerPat-SEX-Table!PivotTable1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'EvPerPat-SEX-Table'!$B$7:$B$8</c:f>
              <c:strCache>
                <c:ptCount val="1"/>
                <c:pt idx="0">
                  <c:v>F</c:v>
                </c:pt>
              </c:strCache>
            </c:strRef>
          </c:tx>
          <c:marker>
            <c:symbol val="none"/>
          </c:marker>
          <c:cat>
            <c:strRef>
              <c:f>'EvPerPat-SEX-Table'!$A$9:$A$22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'EvPerPat-SEX-Table'!$B$9:$B$22</c:f>
              <c:numCache>
                <c:formatCode>0.0</c:formatCode>
                <c:ptCount val="14"/>
                <c:pt idx="0">
                  <c:v>#N/A</c:v>
                </c:pt>
                <c:pt idx="1">
                  <c:v>#N/A</c:v>
                </c:pt>
                <c:pt idx="2">
                  <c:v>#N/A</c:v>
                </c:pt>
                <c:pt idx="3">
                  <c:v>#N/A</c:v>
                </c:pt>
                <c:pt idx="4">
                  <c:v>#N/A</c:v>
                </c:pt>
                <c:pt idx="5">
                  <c:v>7.3125</c:v>
                </c:pt>
                <c:pt idx="6">
                  <c:v>6.9466666666666663</c:v>
                </c:pt>
                <c:pt idx="7">
                  <c:v>7.0636704119850187</c:v>
                </c:pt>
                <c:pt idx="8">
                  <c:v>7.6499817318231642</c:v>
                </c:pt>
                <c:pt idx="9">
                  <c:v>7.4244500540930396</c:v>
                </c:pt>
                <c:pt idx="10">
                  <c:v>7.4859422492401215</c:v>
                </c:pt>
                <c:pt idx="11">
                  <c:v>7.616678596993558</c:v>
                </c:pt>
                <c:pt idx="12">
                  <c:v>7.4151116549403486</c:v>
                </c:pt>
                <c:pt idx="13">
                  <c:v>3.9960906958561377</c:v>
                </c:pt>
              </c:numCache>
            </c:numRef>
          </c:val>
          <c:smooth val="0"/>
        </c:ser>
        <c:ser>
          <c:idx val="1"/>
          <c:order val="1"/>
          <c:tx>
            <c:strRef>
              <c:f>'EvPerPat-SEX-Table'!$C$7:$C$8</c:f>
              <c:strCache>
                <c:ptCount val="1"/>
                <c:pt idx="0">
                  <c:v>M</c:v>
                </c:pt>
              </c:strCache>
            </c:strRef>
          </c:tx>
          <c:marker>
            <c:symbol val="none"/>
          </c:marker>
          <c:cat>
            <c:strRef>
              <c:f>'EvPerPat-SEX-Table'!$A$9:$A$22</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'EvPerPat-SEX-Table'!$C$9:$C$22</c:f>
              <c:numCache>
                <c:formatCode>0.0</c:formatCode>
                <c:ptCount val="14"/>
                <c:pt idx="0">
                  <c:v>#N/A</c:v>
                </c:pt>
                <c:pt idx="1">
                  <c:v>#N/A</c:v>
                </c:pt>
                <c:pt idx="2">
                  <c:v>#N/A</c:v>
                </c:pt>
                <c:pt idx="3">
                  <c:v>#N/A</c:v>
                </c:pt>
                <c:pt idx="4">
                  <c:v>1</c:v>
                </c:pt>
                <c:pt idx="5">
                  <c:v>5.9714285714285715</c:v>
                </c:pt>
                <c:pt idx="6">
                  <c:v>7.3218750000000004</c:v>
                </c:pt>
                <c:pt idx="7">
                  <c:v>7.6253687315634222</c:v>
                </c:pt>
                <c:pt idx="8">
                  <c:v>7.8508615567439097</c:v>
                </c:pt>
                <c:pt idx="9">
                  <c:v>7.6702637889688248</c:v>
                </c:pt>
                <c:pt idx="10">
                  <c:v>7.6966364812419146</c:v>
                </c:pt>
                <c:pt idx="11">
                  <c:v>7.7586826347305387</c:v>
                </c:pt>
                <c:pt idx="12">
                  <c:v>7.6358811040339702</c:v>
                </c:pt>
                <c:pt idx="13">
                  <c:v>4.4102564102564106</c:v>
                </c:pt>
              </c:numCache>
            </c:numRef>
          </c:val>
          <c:smooth val="0"/>
        </c:ser>
        <c:dLbls>
          <c:showLegendKey val="0"/>
          <c:showVal val="0"/>
          <c:showCatName val="0"/>
          <c:showSerName val="0"/>
          <c:showPercent val="0"/>
          <c:showBubbleSize val="0"/>
        </c:dLbls>
        <c:smooth val="0"/>
        <c:axId val="384562056"/>
        <c:axId val="384567544"/>
      </c:lineChart>
      <c:catAx>
        <c:axId val="384562056"/>
        <c:scaling>
          <c:orientation val="minMax"/>
        </c:scaling>
        <c:delete val="0"/>
        <c:axPos val="b"/>
        <c:numFmt formatCode="General" sourceLinked="1"/>
        <c:majorTickMark val="out"/>
        <c:minorTickMark val="none"/>
        <c:tickLblPos val="nextTo"/>
        <c:crossAx val="384567544"/>
        <c:crosses val="autoZero"/>
        <c:auto val="0"/>
        <c:lblAlgn val="ctr"/>
        <c:lblOffset val="100"/>
        <c:noMultiLvlLbl val="0"/>
      </c:catAx>
      <c:valAx>
        <c:axId val="384567544"/>
        <c:scaling>
          <c:orientation val="minMax"/>
        </c:scaling>
        <c:delete val="0"/>
        <c:axPos val="l"/>
        <c:majorGridlines/>
        <c:title>
          <c:tx>
            <c:rich>
              <a:bodyPr rot="-5400000" vert="horz"/>
              <a:lstStyle/>
              <a:p>
                <a:pPr>
                  <a:defRPr/>
                </a:pPr>
                <a:r>
                  <a:rPr lang="en-US"/>
                  <a:t>Events per Patient</a:t>
                </a:r>
              </a:p>
            </c:rich>
          </c:tx>
          <c:layout/>
          <c:overlay val="0"/>
        </c:title>
        <c:numFmt formatCode="0.0" sourceLinked="1"/>
        <c:majorTickMark val="out"/>
        <c:minorTickMark val="none"/>
        <c:tickLblPos val="nextTo"/>
        <c:crossAx val="384562056"/>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114300</xdr:rowOff>
    </xdr:from>
    <xdr:to>
      <xdr:col>13</xdr:col>
      <xdr:colOff>514350</xdr:colOff>
      <xdr:row>29</xdr:row>
      <xdr:rowOff>85725</xdr:rowOff>
    </xdr:to>
    <xdr:graphicFrame macro="">
      <xdr:nvGraphicFramePr>
        <xdr:cNvPr id="143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xdr:row>
      <xdr:rowOff>114300</xdr:rowOff>
    </xdr:from>
    <xdr:to>
      <xdr:col>13</xdr:col>
      <xdr:colOff>514350</xdr:colOff>
      <xdr:row>29</xdr:row>
      <xdr:rowOff>66675</xdr:rowOff>
    </xdr:to>
    <xdr:graphicFrame macro="">
      <xdr:nvGraphicFramePr>
        <xdr:cNvPr id="16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104775</xdr:rowOff>
    </xdr:from>
    <xdr:to>
      <xdr:col>13</xdr:col>
      <xdr:colOff>495300</xdr:colOff>
      <xdr:row>29</xdr:row>
      <xdr:rowOff>38100</xdr:rowOff>
    </xdr:to>
    <xdr:graphicFrame macro="">
      <xdr:nvGraphicFramePr>
        <xdr:cNvPr id="184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xdr:row>
      <xdr:rowOff>123825</xdr:rowOff>
    </xdr:from>
    <xdr:to>
      <xdr:col>13</xdr:col>
      <xdr:colOff>495300</xdr:colOff>
      <xdr:row>29</xdr:row>
      <xdr:rowOff>76200</xdr:rowOff>
    </xdr:to>
    <xdr:graphicFrame macro="">
      <xdr:nvGraphicFramePr>
        <xdr:cNvPr id="20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466725</xdr:colOff>
      <xdr:row>29</xdr:row>
      <xdr:rowOff>76200</xdr:rowOff>
    </xdr:to>
    <xdr:graphicFrame macro="">
      <xdr:nvGraphicFramePr>
        <xdr:cNvPr id="266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2</xdr:row>
      <xdr:rowOff>104775</xdr:rowOff>
    </xdr:from>
    <xdr:to>
      <xdr:col>13</xdr:col>
      <xdr:colOff>504825</xdr:colOff>
      <xdr:row>29</xdr:row>
      <xdr:rowOff>95250</xdr:rowOff>
    </xdr:to>
    <xdr:graphicFrame macro="">
      <xdr:nvGraphicFramePr>
        <xdr:cNvPr id="123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5_STR017_Injection-omalizumab-procedure-codes_0%20(4).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gpanucci" refreshedDate="41908.513004629633" createdVersion="1" refreshedVersion="4" recordCount="5712" upgradeOnRefresh="1">
  <cacheSource type="worksheet">
    <worksheetSource ref="A1:M5713" sheet="Data" r:id="rId2"/>
  </cacheSource>
  <cacheFields count="16">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3">
        <s v="F"/>
        <s v="M"/>
        <m u="1"/>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panucci" refreshedDate="41908.513105092592" createdVersion="1" refreshedVersion="4" recordCount="5712" upgradeOnRefresh="1">
  <cacheSource type="worksheet">
    <worksheetSource ref="A1:M5713" sheet="Data" r:id="rId2"/>
  </cacheSource>
  <cacheFields count="16">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gpanucci" refreshedDate="41908.513167824072" createdVersion="1" refreshedVersion="4" recordCount="5712" upgradeOnRefresh="1">
  <cacheSource type="worksheet">
    <worksheetSource ref="A1:M5713" sheet="Data" r:id="rId2"/>
  </cacheSource>
  <cacheFields count="17">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3">
        <s v="F"/>
        <s v="M"/>
        <m u="1"/>
      </sharedItems>
    </cacheField>
    <cacheField name="Age Group" numFmtId="0">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 name="Patients per 100,000 Enrollees" numFmtId="0" formula="Patients /'Total Enrollment' *100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gpanucci" refreshedDate="41908.513235995371" createdVersion="1" refreshedVersion="4" recordCount="5712" upgradeOnRefresh="1">
  <cacheSource type="worksheet">
    <worksheetSource ref="A1:M5713" sheet="Data" r:id="rId2"/>
  </cacheSource>
  <cacheFields count="17">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 name="Patients per 100,000 Enrollees" numFmtId="0" formula="Patients/'Total Enrollment' *100000"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gpanucci" refreshedDate="41908.513315162039" createdVersion="1" refreshedVersion="4" recordCount="5712" upgradeOnRefresh="1">
  <cacheSource type="worksheet">
    <worksheetSource ref="A1:M5713" sheet="Data" r:id="rId2"/>
  </cacheSource>
  <cacheFields count="16">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3">
        <s v="F"/>
        <s v="M"/>
        <m u="1"/>
      </sharedItems>
    </cacheField>
    <cacheField name="Age Group" numFmtId="0">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gpanucci" refreshedDate="41908.513393634261" createdVersion="1" refreshedVersion="4" recordCount="5712" upgradeOnRefresh="1">
  <cacheSource type="worksheet">
    <worksheetSource ref="A1:M5713" sheet="Data" r:id="rId2"/>
  </cacheSource>
  <cacheFields count="16">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gpanucci" refreshedDate="41908.513439467592" createdVersion="1" refreshedVersion="4" recordCount="5712" upgradeOnRefresh="1">
  <cacheSource type="worksheet">
    <worksheetSource ref="A1:M5713" sheet="Data" r:id="rId2"/>
  </cacheSource>
  <cacheFields count="16">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3">
        <s v="F"/>
        <s v="M"/>
        <m u="1"/>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gpanucci" refreshedDate="41908.513498495369" createdVersion="1" refreshedVersion="4" recordCount="5712" upgradeOnRefresh="1">
  <cacheSource type="worksheet">
    <worksheetSource ref="A1:M5713" sheet="Data" r:id="rId2"/>
  </cacheSource>
  <cacheFields count="17">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3">
        <s v="F"/>
        <s v="M"/>
        <m u="1"/>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 name="Patients per 100,000 Enrollees" numFmtId="0" formula="Patients /'Total Enrollment' *100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gpanucci" refreshedDate="41908.513537037034" createdVersion="1" refreshedVersion="4" recordCount="5712" upgradeOnRefresh="1">
  <cacheSource type="worksheet">
    <worksheetSource ref="A1:M5713" sheet="Data" r:id="rId2"/>
  </cacheSource>
  <cacheFields count="16">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3">
        <s v="F"/>
        <s v="M"/>
        <m u="1"/>
      </sharedItems>
    </cacheField>
    <cacheField name="Age Group" numFmtId="0">
      <sharedItems containsBlank="1" count="5">
        <s v="0-21"/>
        <s v="22-44"/>
        <s v="45-64"/>
        <s v="65+"/>
        <m u="1"/>
      </sharedItems>
    </cacheField>
    <cacheField name="Setting" numFmtId="0">
      <sharedItems containsBlank="1" count="2">
        <s v="AN"/>
        <m u="1"/>
      </sharedItems>
    </cacheField>
    <cacheField name="Procedure Code" numFmtId="0">
      <sharedItems/>
    </cacheField>
    <cacheField name="Procedure Name" numFmtId="0">
      <sharedItems containsBlank="1" count="4">
        <s v="INJECTION OMALIZUMAB PER 5 MG"/>
        <s v="INJECTION OMALIZUMAB 5 MG"/>
        <s v="INJECTION OMALIZUMAB 25 MG"/>
        <m u="1"/>
      </sharedItems>
    </cacheField>
    <cacheField name="Events" numFmtId="0">
      <sharedItems containsSemiMixedTypes="0" containsString="0" containsNumber="1" containsInteger="1" minValue="0" maxValue="6893"/>
    </cacheField>
    <cacheField name="Patients" numFmtId="0">
      <sharedItems containsSemiMixedTypes="0" containsString="0" containsNumber="1" containsInteger="1" minValue="0" maxValue="872"/>
    </cacheField>
    <cacheField name="Total Enrollment" numFmtId="0">
      <sharedItems containsSemiMixedTypes="0" containsString="0" containsNumber="1" containsInteger="1" minValue="0" maxValue="4254756"/>
    </cacheField>
    <cacheField name="Days Covered" numFmtId="0">
      <sharedItems containsSemiMixedTypes="0" containsString="0" containsNumber="1" containsInteger="1" minValue="0" maxValue="1147610136"/>
    </cacheField>
    <cacheField name="Prevalence Rate (Users per 1000 enrollees)" numFmtId="0">
      <sharedItems containsSemiMixedTypes="0" containsString="0" containsNumber="1" minValue="0" maxValue="0.4"/>
    </cacheField>
    <cacheField name="Event Rate (Events per 1000 enrollees)" numFmtId="0">
      <sharedItems containsSemiMixedTypes="0" containsString="0" containsNumber="1" minValue="0" maxValue="4.4000000000000004"/>
    </cacheField>
    <cacheField name="Events Per member" numFmtId="0">
      <sharedItems containsSemiMixedTypes="0" containsString="0" containsNumber="1" minValue="0" maxValue="26"/>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12">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0"/>
    <n v="0"/>
    <n v="0"/>
    <n v="0"/>
    <n v="0"/>
  </r>
  <r>
    <x v="7"/>
    <x v="0"/>
    <x v="0"/>
    <x v="0"/>
    <s v="J2357 "/>
    <x v="1"/>
    <n v="0"/>
    <n v="0"/>
    <n v="0"/>
    <n v="0"/>
    <n v="0"/>
    <n v="0"/>
    <n v="0"/>
  </r>
  <r>
    <x v="7"/>
    <x v="0"/>
    <x v="0"/>
    <x v="0"/>
    <s v="S0107 "/>
    <x v="2"/>
    <n v="0"/>
    <n v="0"/>
    <n v="0"/>
    <n v="0"/>
    <n v="0"/>
    <n v="0"/>
    <n v="0"/>
  </r>
  <r>
    <x v="7"/>
    <x v="0"/>
    <x v="1"/>
    <x v="0"/>
    <s v="C9217 "/>
    <x v="0"/>
    <n v="0"/>
    <n v="0"/>
    <n v="0"/>
    <n v="0"/>
    <n v="0"/>
    <n v="0"/>
    <n v="0"/>
  </r>
  <r>
    <x v="7"/>
    <x v="0"/>
    <x v="1"/>
    <x v="0"/>
    <s v="J2357 "/>
    <x v="1"/>
    <n v="0"/>
    <n v="0"/>
    <n v="0"/>
    <n v="0"/>
    <n v="0"/>
    <n v="0"/>
    <n v="0"/>
  </r>
  <r>
    <x v="7"/>
    <x v="0"/>
    <x v="1"/>
    <x v="0"/>
    <s v="S0107 "/>
    <x v="2"/>
    <n v="0"/>
    <n v="0"/>
    <n v="0"/>
    <n v="0"/>
    <n v="0"/>
    <n v="0"/>
    <n v="0"/>
  </r>
  <r>
    <x v="7"/>
    <x v="0"/>
    <x v="2"/>
    <x v="0"/>
    <s v="C9217 "/>
    <x v="0"/>
    <n v="0"/>
    <n v="0"/>
    <n v="0"/>
    <n v="0"/>
    <n v="0"/>
    <n v="0"/>
    <n v="0"/>
  </r>
  <r>
    <x v="7"/>
    <x v="0"/>
    <x v="2"/>
    <x v="0"/>
    <s v="J2357 "/>
    <x v="1"/>
    <n v="0"/>
    <n v="0"/>
    <n v="0"/>
    <n v="0"/>
    <n v="0"/>
    <n v="0"/>
    <n v="0"/>
  </r>
  <r>
    <x v="7"/>
    <x v="0"/>
    <x v="2"/>
    <x v="0"/>
    <s v="S0107 "/>
    <x v="2"/>
    <n v="0"/>
    <n v="0"/>
    <n v="0"/>
    <n v="0"/>
    <n v="0"/>
    <n v="0"/>
    <n v="0"/>
  </r>
  <r>
    <x v="7"/>
    <x v="0"/>
    <x v="3"/>
    <x v="0"/>
    <s v="C9217 "/>
    <x v="0"/>
    <n v="0"/>
    <n v="0"/>
    <n v="0"/>
    <n v="0"/>
    <n v="0"/>
    <n v="0"/>
    <n v="0"/>
  </r>
  <r>
    <x v="7"/>
    <x v="0"/>
    <x v="3"/>
    <x v="0"/>
    <s v="J2357 "/>
    <x v="1"/>
    <n v="0"/>
    <n v="0"/>
    <n v="0"/>
    <n v="0"/>
    <n v="0"/>
    <n v="0"/>
    <n v="0"/>
  </r>
  <r>
    <x v="7"/>
    <x v="0"/>
    <x v="3"/>
    <x v="0"/>
    <s v="S0107 "/>
    <x v="2"/>
    <n v="0"/>
    <n v="0"/>
    <n v="0"/>
    <n v="0"/>
    <n v="0"/>
    <n v="0"/>
    <n v="0"/>
  </r>
  <r>
    <x v="7"/>
    <x v="1"/>
    <x v="0"/>
    <x v="0"/>
    <s v="C9217 "/>
    <x v="0"/>
    <n v="0"/>
    <n v="0"/>
    <n v="0"/>
    <n v="0"/>
    <n v="0"/>
    <n v="0"/>
    <n v="0"/>
  </r>
  <r>
    <x v="7"/>
    <x v="1"/>
    <x v="0"/>
    <x v="0"/>
    <s v="J2357 "/>
    <x v="1"/>
    <n v="0"/>
    <n v="0"/>
    <n v="0"/>
    <n v="0"/>
    <n v="0"/>
    <n v="0"/>
    <n v="0"/>
  </r>
  <r>
    <x v="7"/>
    <x v="1"/>
    <x v="0"/>
    <x v="0"/>
    <s v="S0107 "/>
    <x v="2"/>
    <n v="0"/>
    <n v="0"/>
    <n v="0"/>
    <n v="0"/>
    <n v="0"/>
    <n v="0"/>
    <n v="0"/>
  </r>
  <r>
    <x v="7"/>
    <x v="1"/>
    <x v="1"/>
    <x v="0"/>
    <s v="C9217 "/>
    <x v="0"/>
    <n v="0"/>
    <n v="0"/>
    <n v="0"/>
    <n v="0"/>
    <n v="0"/>
    <n v="0"/>
    <n v="0"/>
  </r>
  <r>
    <x v="7"/>
    <x v="1"/>
    <x v="1"/>
    <x v="0"/>
    <s v="J2357 "/>
    <x v="1"/>
    <n v="0"/>
    <n v="0"/>
    <n v="0"/>
    <n v="0"/>
    <n v="0"/>
    <n v="0"/>
    <n v="0"/>
  </r>
  <r>
    <x v="7"/>
    <x v="1"/>
    <x v="1"/>
    <x v="0"/>
    <s v="S0107 "/>
    <x v="2"/>
    <n v="0"/>
    <n v="0"/>
    <n v="0"/>
    <n v="0"/>
    <n v="0"/>
    <n v="0"/>
    <n v="0"/>
  </r>
  <r>
    <x v="7"/>
    <x v="1"/>
    <x v="2"/>
    <x v="0"/>
    <s v="C9217 "/>
    <x v="0"/>
    <n v="0"/>
    <n v="0"/>
    <n v="0"/>
    <n v="0"/>
    <n v="0"/>
    <n v="0"/>
    <n v="0"/>
  </r>
  <r>
    <x v="7"/>
    <x v="1"/>
    <x v="2"/>
    <x v="0"/>
    <s v="J2357 "/>
    <x v="1"/>
    <n v="0"/>
    <n v="0"/>
    <n v="0"/>
    <n v="0"/>
    <n v="0"/>
    <n v="0"/>
    <n v="0"/>
  </r>
  <r>
    <x v="7"/>
    <x v="1"/>
    <x v="2"/>
    <x v="0"/>
    <s v="S0107 "/>
    <x v="2"/>
    <n v="0"/>
    <n v="0"/>
    <n v="0"/>
    <n v="0"/>
    <n v="0"/>
    <n v="0"/>
    <n v="0"/>
  </r>
  <r>
    <x v="7"/>
    <x v="1"/>
    <x v="3"/>
    <x v="0"/>
    <s v="C9217 "/>
    <x v="0"/>
    <n v="0"/>
    <n v="0"/>
    <n v="0"/>
    <n v="0"/>
    <n v="0"/>
    <n v="0"/>
    <n v="0"/>
  </r>
  <r>
    <x v="7"/>
    <x v="1"/>
    <x v="3"/>
    <x v="0"/>
    <s v="J2357 "/>
    <x v="1"/>
    <n v="0"/>
    <n v="0"/>
    <n v="0"/>
    <n v="0"/>
    <n v="0"/>
    <n v="0"/>
    <n v="0"/>
  </r>
  <r>
    <x v="7"/>
    <x v="1"/>
    <x v="3"/>
    <x v="0"/>
    <s v="S0107 "/>
    <x v="2"/>
    <n v="0"/>
    <n v="0"/>
    <n v="0"/>
    <n v="0"/>
    <n v="0"/>
    <n v="0"/>
    <n v="0"/>
  </r>
  <r>
    <x v="8"/>
    <x v="0"/>
    <x v="0"/>
    <x v="0"/>
    <s v="C9217 "/>
    <x v="0"/>
    <n v="0"/>
    <n v="0"/>
    <n v="3234497"/>
    <n v="852556168"/>
    <n v="0"/>
    <n v="0"/>
    <n v="0"/>
  </r>
  <r>
    <x v="8"/>
    <x v="0"/>
    <x v="0"/>
    <x v="0"/>
    <s v="J2357 "/>
    <x v="1"/>
    <n v="1001"/>
    <n v="137"/>
    <n v="3234497"/>
    <n v="852556168"/>
    <n v="0"/>
    <n v="0.3"/>
    <n v="7.3"/>
  </r>
  <r>
    <x v="8"/>
    <x v="0"/>
    <x v="0"/>
    <x v="0"/>
    <s v="S0107 "/>
    <x v="2"/>
    <n v="0"/>
    <n v="0"/>
    <n v="3234497"/>
    <n v="852556168"/>
    <n v="0"/>
    <n v="0"/>
    <n v="0"/>
  </r>
  <r>
    <x v="8"/>
    <x v="0"/>
    <x v="1"/>
    <x v="0"/>
    <s v="C9217 "/>
    <x v="0"/>
    <n v="0"/>
    <n v="0"/>
    <n v="4147433"/>
    <n v="1039507442"/>
    <n v="0"/>
    <n v="0"/>
    <n v="0"/>
  </r>
  <r>
    <x v="8"/>
    <x v="0"/>
    <x v="1"/>
    <x v="0"/>
    <s v="J2357 "/>
    <x v="1"/>
    <n v="3679"/>
    <n v="548"/>
    <n v="4147433"/>
    <n v="1039507442"/>
    <n v="0.1"/>
    <n v="0.9"/>
    <n v="6.7"/>
  </r>
  <r>
    <x v="8"/>
    <x v="0"/>
    <x v="1"/>
    <x v="0"/>
    <s v="S0107 "/>
    <x v="2"/>
    <n v="0"/>
    <n v="0"/>
    <n v="4147433"/>
    <n v="1039507442"/>
    <n v="0"/>
    <n v="0"/>
    <n v="0"/>
  </r>
  <r>
    <x v="8"/>
    <x v="0"/>
    <x v="2"/>
    <x v="0"/>
    <s v="C9217 "/>
    <x v="0"/>
    <n v="0"/>
    <n v="0"/>
    <n v="3259480"/>
    <n v="958233105"/>
    <n v="0"/>
    <n v="0"/>
    <n v="0"/>
  </r>
  <r>
    <x v="8"/>
    <x v="0"/>
    <x v="2"/>
    <x v="0"/>
    <s v="J2357 "/>
    <x v="1"/>
    <n v="6893"/>
    <n v="872"/>
    <n v="3259480"/>
    <n v="958233105"/>
    <n v="0.3"/>
    <n v="2.1"/>
    <n v="7.9"/>
  </r>
  <r>
    <x v="8"/>
    <x v="0"/>
    <x v="2"/>
    <x v="0"/>
    <s v="S0107 "/>
    <x v="2"/>
    <n v="0"/>
    <n v="0"/>
    <n v="3259480"/>
    <n v="958233105"/>
    <n v="0"/>
    <n v="0"/>
    <n v="0"/>
  </r>
  <r>
    <x v="8"/>
    <x v="0"/>
    <x v="3"/>
    <x v="0"/>
    <s v="C9217 "/>
    <x v="0"/>
    <n v="0"/>
    <n v="0"/>
    <n v="1003888"/>
    <n v="329829160"/>
    <n v="0"/>
    <n v="0"/>
    <n v="0"/>
  </r>
  <r>
    <x v="8"/>
    <x v="0"/>
    <x v="3"/>
    <x v="0"/>
    <s v="J2357 "/>
    <x v="1"/>
    <n v="1549"/>
    <n v="130"/>
    <n v="1003888"/>
    <n v="329829160"/>
    <n v="0.1"/>
    <n v="1.5"/>
    <n v="11.9"/>
  </r>
  <r>
    <x v="8"/>
    <x v="0"/>
    <x v="3"/>
    <x v="0"/>
    <s v="S0107 "/>
    <x v="2"/>
    <n v="0"/>
    <n v="0"/>
    <n v="1003888"/>
    <n v="329829160"/>
    <n v="0"/>
    <n v="0"/>
    <n v="0"/>
  </r>
  <r>
    <x v="8"/>
    <x v="1"/>
    <x v="0"/>
    <x v="0"/>
    <s v="C9217 "/>
    <x v="0"/>
    <n v="0"/>
    <n v="0"/>
    <n v="3361373"/>
    <n v="884017077"/>
    <n v="0"/>
    <n v="0"/>
    <n v="0"/>
  </r>
  <r>
    <x v="8"/>
    <x v="1"/>
    <x v="0"/>
    <x v="0"/>
    <s v="J2357 "/>
    <x v="1"/>
    <n v="1162"/>
    <n v="167"/>
    <n v="3361373"/>
    <n v="884017077"/>
    <n v="0"/>
    <n v="0.3"/>
    <n v="7"/>
  </r>
  <r>
    <x v="8"/>
    <x v="1"/>
    <x v="0"/>
    <x v="0"/>
    <s v="S0107 "/>
    <x v="2"/>
    <n v="0"/>
    <n v="0"/>
    <n v="3361373"/>
    <n v="884017077"/>
    <n v="0"/>
    <n v="0"/>
    <n v="0"/>
  </r>
  <r>
    <x v="8"/>
    <x v="1"/>
    <x v="1"/>
    <x v="0"/>
    <s v="C9217 "/>
    <x v="0"/>
    <n v="0"/>
    <n v="0"/>
    <n v="4011959"/>
    <n v="993050667"/>
    <n v="0"/>
    <n v="0"/>
    <n v="0"/>
  </r>
  <r>
    <x v="8"/>
    <x v="1"/>
    <x v="1"/>
    <x v="0"/>
    <s v="J2357 "/>
    <x v="1"/>
    <n v="2249"/>
    <n v="318"/>
    <n v="4011959"/>
    <n v="993050667"/>
    <n v="0.1"/>
    <n v="0.6"/>
    <n v="7.1"/>
  </r>
  <r>
    <x v="8"/>
    <x v="1"/>
    <x v="1"/>
    <x v="0"/>
    <s v="S0107 "/>
    <x v="2"/>
    <n v="0"/>
    <n v="0"/>
    <n v="4011959"/>
    <n v="993050667"/>
    <n v="0"/>
    <n v="0"/>
    <n v="0"/>
  </r>
  <r>
    <x v="8"/>
    <x v="1"/>
    <x v="2"/>
    <x v="0"/>
    <s v="C9217 "/>
    <x v="0"/>
    <n v="0"/>
    <n v="0"/>
    <n v="3048931"/>
    <n v="880037452"/>
    <n v="0"/>
    <n v="0"/>
    <n v="0"/>
  </r>
  <r>
    <x v="8"/>
    <x v="1"/>
    <x v="2"/>
    <x v="0"/>
    <s v="J2357 "/>
    <x v="1"/>
    <n v="3702"/>
    <n v="452"/>
    <n v="3048931"/>
    <n v="880037452"/>
    <n v="0.1"/>
    <n v="1.2"/>
    <n v="8.1999999999999993"/>
  </r>
  <r>
    <x v="8"/>
    <x v="1"/>
    <x v="2"/>
    <x v="0"/>
    <s v="S0107 "/>
    <x v="2"/>
    <n v="2"/>
    <n v="1"/>
    <n v="3048931"/>
    <n v="880037452"/>
    <n v="0"/>
    <n v="0"/>
    <n v="2"/>
  </r>
  <r>
    <x v="8"/>
    <x v="1"/>
    <x v="3"/>
    <x v="0"/>
    <s v="C9217 "/>
    <x v="0"/>
    <n v="0"/>
    <n v="0"/>
    <n v="856105"/>
    <n v="276287704"/>
    <n v="0"/>
    <n v="0"/>
    <n v="0"/>
  </r>
  <r>
    <x v="8"/>
    <x v="1"/>
    <x v="3"/>
    <x v="0"/>
    <s v="J2357 "/>
    <x v="1"/>
    <n v="925"/>
    <n v="83"/>
    <n v="856105"/>
    <n v="276287704"/>
    <n v="0.1"/>
    <n v="1.1000000000000001"/>
    <n v="11.1"/>
  </r>
  <r>
    <x v="8"/>
    <x v="1"/>
    <x v="3"/>
    <x v="0"/>
    <s v="S0107 "/>
    <x v="2"/>
    <n v="0"/>
    <n v="0"/>
    <n v="856105"/>
    <n v="276287704"/>
    <n v="0"/>
    <n v="0"/>
    <n v="0"/>
  </r>
  <r>
    <x v="9"/>
    <x v="0"/>
    <x v="0"/>
    <x v="0"/>
    <s v="C9217 "/>
    <x v="0"/>
    <n v="0"/>
    <n v="0"/>
    <n v="3086892"/>
    <n v="823094806"/>
    <n v="0"/>
    <n v="0"/>
    <n v="0"/>
  </r>
  <r>
    <x v="9"/>
    <x v="0"/>
    <x v="0"/>
    <x v="0"/>
    <s v="J2357 "/>
    <x v="1"/>
    <n v="758"/>
    <n v="115"/>
    <n v="3086892"/>
    <n v="823094806"/>
    <n v="0"/>
    <n v="0.2"/>
    <n v="6.6"/>
  </r>
  <r>
    <x v="9"/>
    <x v="0"/>
    <x v="0"/>
    <x v="0"/>
    <s v="S0107 "/>
    <x v="2"/>
    <n v="0"/>
    <n v="0"/>
    <n v="3086892"/>
    <n v="823094806"/>
    <n v="0"/>
    <n v="0"/>
    <n v="0"/>
  </r>
  <r>
    <x v="9"/>
    <x v="0"/>
    <x v="1"/>
    <x v="0"/>
    <s v="C9217 "/>
    <x v="0"/>
    <n v="0"/>
    <n v="0"/>
    <n v="3909871"/>
    <n v="1020948719"/>
    <n v="0"/>
    <n v="0"/>
    <n v="0"/>
  </r>
  <r>
    <x v="9"/>
    <x v="0"/>
    <x v="1"/>
    <x v="0"/>
    <s v="J2357 "/>
    <x v="1"/>
    <n v="3298"/>
    <n v="503"/>
    <n v="3909871"/>
    <n v="1020948719"/>
    <n v="0.1"/>
    <n v="0.8"/>
    <n v="6.6"/>
  </r>
  <r>
    <x v="9"/>
    <x v="0"/>
    <x v="1"/>
    <x v="0"/>
    <s v="S0107 "/>
    <x v="2"/>
    <n v="0"/>
    <n v="0"/>
    <n v="3909871"/>
    <n v="1020948719"/>
    <n v="0"/>
    <n v="0"/>
    <n v="0"/>
  </r>
  <r>
    <x v="9"/>
    <x v="0"/>
    <x v="2"/>
    <x v="0"/>
    <s v="C9217 "/>
    <x v="0"/>
    <n v="0"/>
    <n v="0"/>
    <n v="3231973"/>
    <n v="931043351"/>
    <n v="0"/>
    <n v="0"/>
    <n v="0"/>
  </r>
  <r>
    <x v="9"/>
    <x v="0"/>
    <x v="2"/>
    <x v="0"/>
    <s v="J2357 "/>
    <x v="1"/>
    <n v="6577"/>
    <n v="843"/>
    <n v="3231973"/>
    <n v="931043351"/>
    <n v="0.3"/>
    <n v="2"/>
    <n v="7.8"/>
  </r>
  <r>
    <x v="9"/>
    <x v="0"/>
    <x v="2"/>
    <x v="0"/>
    <s v="S0107 "/>
    <x v="2"/>
    <n v="0"/>
    <n v="0"/>
    <n v="3231973"/>
    <n v="931043351"/>
    <n v="0"/>
    <n v="0"/>
    <n v="0"/>
  </r>
  <r>
    <x v="9"/>
    <x v="0"/>
    <x v="3"/>
    <x v="0"/>
    <s v="C9217 "/>
    <x v="0"/>
    <n v="0"/>
    <n v="0"/>
    <n v="982227"/>
    <n v="294512179"/>
    <n v="0"/>
    <n v="0"/>
    <n v="0"/>
  </r>
  <r>
    <x v="9"/>
    <x v="0"/>
    <x v="3"/>
    <x v="0"/>
    <s v="J2357 "/>
    <x v="1"/>
    <n v="1147"/>
    <n v="120"/>
    <n v="982227"/>
    <n v="294512179"/>
    <n v="0.1"/>
    <n v="1.2"/>
    <n v="9.6"/>
  </r>
  <r>
    <x v="9"/>
    <x v="0"/>
    <x v="3"/>
    <x v="0"/>
    <s v="S0107 "/>
    <x v="2"/>
    <n v="0"/>
    <n v="0"/>
    <n v="982227"/>
    <n v="294512179"/>
    <n v="0"/>
    <n v="0"/>
    <n v="0"/>
  </r>
  <r>
    <x v="9"/>
    <x v="1"/>
    <x v="0"/>
    <x v="0"/>
    <s v="C9217 "/>
    <x v="0"/>
    <n v="0"/>
    <n v="0"/>
    <n v="3201396"/>
    <n v="851581728"/>
    <n v="0"/>
    <n v="0"/>
    <n v="0"/>
  </r>
  <r>
    <x v="9"/>
    <x v="1"/>
    <x v="0"/>
    <x v="0"/>
    <s v="J2357 "/>
    <x v="1"/>
    <n v="991"/>
    <n v="155"/>
    <n v="3201396"/>
    <n v="851581728"/>
    <n v="0"/>
    <n v="0.3"/>
    <n v="6.4"/>
  </r>
  <r>
    <x v="9"/>
    <x v="1"/>
    <x v="0"/>
    <x v="0"/>
    <s v="S0107 "/>
    <x v="2"/>
    <n v="0"/>
    <n v="0"/>
    <n v="3201396"/>
    <n v="851581728"/>
    <n v="0"/>
    <n v="0"/>
    <n v="0"/>
  </r>
  <r>
    <x v="9"/>
    <x v="1"/>
    <x v="1"/>
    <x v="0"/>
    <s v="C9217 "/>
    <x v="0"/>
    <n v="0"/>
    <n v="0"/>
    <n v="3756189"/>
    <n v="978072172"/>
    <n v="0"/>
    <n v="0"/>
    <n v="0"/>
  </r>
  <r>
    <x v="9"/>
    <x v="1"/>
    <x v="1"/>
    <x v="0"/>
    <s v="J2357 "/>
    <x v="1"/>
    <n v="2041"/>
    <n v="290"/>
    <n v="3756189"/>
    <n v="978072172"/>
    <n v="0.1"/>
    <n v="0.5"/>
    <n v="7"/>
  </r>
  <r>
    <x v="9"/>
    <x v="1"/>
    <x v="1"/>
    <x v="0"/>
    <s v="S0107 "/>
    <x v="2"/>
    <n v="0"/>
    <n v="0"/>
    <n v="3756189"/>
    <n v="978072172"/>
    <n v="0"/>
    <n v="0"/>
    <n v="0"/>
  </r>
  <r>
    <x v="9"/>
    <x v="1"/>
    <x v="2"/>
    <x v="0"/>
    <s v="C9217 "/>
    <x v="0"/>
    <n v="0"/>
    <n v="0"/>
    <n v="3019797"/>
    <n v="859639958"/>
    <n v="0"/>
    <n v="0"/>
    <n v="0"/>
  </r>
  <r>
    <x v="9"/>
    <x v="1"/>
    <x v="2"/>
    <x v="0"/>
    <s v="J2357 "/>
    <x v="1"/>
    <n v="3583"/>
    <n v="462"/>
    <n v="3019797"/>
    <n v="859639958"/>
    <n v="0.2"/>
    <n v="1.2"/>
    <n v="7.8"/>
  </r>
  <r>
    <x v="9"/>
    <x v="1"/>
    <x v="2"/>
    <x v="0"/>
    <s v="S0107 "/>
    <x v="2"/>
    <n v="0"/>
    <n v="0"/>
    <n v="3019797"/>
    <n v="859639958"/>
    <n v="0"/>
    <n v="0"/>
    <n v="0"/>
  </r>
  <r>
    <x v="9"/>
    <x v="1"/>
    <x v="3"/>
    <x v="0"/>
    <s v="C9217 "/>
    <x v="0"/>
    <n v="0"/>
    <n v="0"/>
    <n v="832157"/>
    <n v="248135653"/>
    <n v="0"/>
    <n v="0"/>
    <n v="0"/>
  </r>
  <r>
    <x v="9"/>
    <x v="1"/>
    <x v="3"/>
    <x v="0"/>
    <s v="J2357 "/>
    <x v="1"/>
    <n v="750"/>
    <n v="84"/>
    <n v="832157"/>
    <n v="248135653"/>
    <n v="0.1"/>
    <n v="0.9"/>
    <n v="8.9"/>
  </r>
  <r>
    <x v="9"/>
    <x v="1"/>
    <x v="3"/>
    <x v="0"/>
    <s v="S0107 "/>
    <x v="2"/>
    <n v="0"/>
    <n v="0"/>
    <n v="832157"/>
    <n v="248135653"/>
    <n v="0"/>
    <n v="0"/>
    <n v="0"/>
  </r>
  <r>
    <x v="10"/>
    <x v="0"/>
    <x v="0"/>
    <x v="0"/>
    <s v="C9217 "/>
    <x v="0"/>
    <n v="0"/>
    <n v="0"/>
    <n v="3010876"/>
    <n v="826512113"/>
    <n v="0"/>
    <n v="0"/>
    <n v="0"/>
  </r>
  <r>
    <x v="10"/>
    <x v="0"/>
    <x v="0"/>
    <x v="0"/>
    <s v="J2357 "/>
    <x v="1"/>
    <n v="750"/>
    <n v="113"/>
    <n v="3010876"/>
    <n v="826512113"/>
    <n v="0"/>
    <n v="0.2"/>
    <n v="6.6"/>
  </r>
  <r>
    <x v="10"/>
    <x v="0"/>
    <x v="0"/>
    <x v="0"/>
    <s v="S0107 "/>
    <x v="2"/>
    <n v="0"/>
    <n v="0"/>
    <n v="3010876"/>
    <n v="826512113"/>
    <n v="0"/>
    <n v="0"/>
    <n v="0"/>
  </r>
  <r>
    <x v="10"/>
    <x v="0"/>
    <x v="1"/>
    <x v="0"/>
    <s v="C9217 "/>
    <x v="0"/>
    <n v="0"/>
    <n v="0"/>
    <n v="3851751"/>
    <n v="1025086174"/>
    <n v="0"/>
    <n v="0"/>
    <n v="0"/>
  </r>
  <r>
    <x v="10"/>
    <x v="0"/>
    <x v="1"/>
    <x v="0"/>
    <s v="J2357 "/>
    <x v="1"/>
    <n v="2996"/>
    <n v="484"/>
    <n v="3851751"/>
    <n v="1025086174"/>
    <n v="0.1"/>
    <n v="0.8"/>
    <n v="6.2"/>
  </r>
  <r>
    <x v="10"/>
    <x v="0"/>
    <x v="1"/>
    <x v="0"/>
    <s v="S0107 "/>
    <x v="2"/>
    <n v="0"/>
    <n v="0"/>
    <n v="3851751"/>
    <n v="1025086174"/>
    <n v="0"/>
    <n v="0"/>
    <n v="0"/>
  </r>
  <r>
    <x v="10"/>
    <x v="0"/>
    <x v="2"/>
    <x v="0"/>
    <s v="C9217 "/>
    <x v="0"/>
    <n v="0"/>
    <n v="0"/>
    <n v="3248707"/>
    <n v="964238309"/>
    <n v="0"/>
    <n v="0"/>
    <n v="0"/>
  </r>
  <r>
    <x v="10"/>
    <x v="0"/>
    <x v="2"/>
    <x v="0"/>
    <s v="J2357 "/>
    <x v="1"/>
    <n v="5782"/>
    <n v="800"/>
    <n v="3248707"/>
    <n v="964238309"/>
    <n v="0.2"/>
    <n v="1.8"/>
    <n v="7.2"/>
  </r>
  <r>
    <x v="10"/>
    <x v="0"/>
    <x v="2"/>
    <x v="0"/>
    <s v="S0107 "/>
    <x v="2"/>
    <n v="0"/>
    <n v="0"/>
    <n v="3248707"/>
    <n v="964238309"/>
    <n v="0"/>
    <n v="0"/>
    <n v="0"/>
  </r>
  <r>
    <x v="10"/>
    <x v="0"/>
    <x v="3"/>
    <x v="0"/>
    <s v="C9217 "/>
    <x v="0"/>
    <n v="0"/>
    <n v="0"/>
    <n v="929426"/>
    <n v="296718230"/>
    <n v="0"/>
    <n v="0"/>
    <n v="0"/>
  </r>
  <r>
    <x v="10"/>
    <x v="0"/>
    <x v="3"/>
    <x v="0"/>
    <s v="J2357 "/>
    <x v="1"/>
    <n v="937"/>
    <n v="105"/>
    <n v="929426"/>
    <n v="296718230"/>
    <n v="0.1"/>
    <n v="1"/>
    <n v="8.9"/>
  </r>
  <r>
    <x v="10"/>
    <x v="0"/>
    <x v="3"/>
    <x v="0"/>
    <s v="S0107 "/>
    <x v="2"/>
    <n v="0"/>
    <n v="0"/>
    <n v="929426"/>
    <n v="296718230"/>
    <n v="0"/>
    <n v="0"/>
    <n v="0"/>
  </r>
  <r>
    <x v="10"/>
    <x v="1"/>
    <x v="0"/>
    <x v="0"/>
    <s v="C9217 "/>
    <x v="0"/>
    <n v="0"/>
    <n v="0"/>
    <n v="3121890"/>
    <n v="855342276"/>
    <n v="0"/>
    <n v="0"/>
    <n v="0"/>
  </r>
  <r>
    <x v="10"/>
    <x v="1"/>
    <x v="0"/>
    <x v="0"/>
    <s v="J2357 "/>
    <x v="1"/>
    <n v="706"/>
    <n v="115"/>
    <n v="3121890"/>
    <n v="855342276"/>
    <n v="0"/>
    <n v="0.2"/>
    <n v="6.1"/>
  </r>
  <r>
    <x v="10"/>
    <x v="1"/>
    <x v="0"/>
    <x v="0"/>
    <s v="S0107 "/>
    <x v="2"/>
    <n v="0"/>
    <n v="0"/>
    <n v="3121890"/>
    <n v="855342276"/>
    <n v="0"/>
    <n v="0"/>
    <n v="0"/>
  </r>
  <r>
    <x v="10"/>
    <x v="1"/>
    <x v="1"/>
    <x v="0"/>
    <s v="C9217 "/>
    <x v="0"/>
    <n v="0"/>
    <n v="0"/>
    <n v="3687854"/>
    <n v="977555899"/>
    <n v="0"/>
    <n v="0"/>
    <n v="0"/>
  </r>
  <r>
    <x v="10"/>
    <x v="1"/>
    <x v="1"/>
    <x v="0"/>
    <s v="J2357 "/>
    <x v="1"/>
    <n v="1583"/>
    <n v="242"/>
    <n v="3687854"/>
    <n v="977555899"/>
    <n v="0.1"/>
    <n v="0.4"/>
    <n v="6.5"/>
  </r>
  <r>
    <x v="10"/>
    <x v="1"/>
    <x v="1"/>
    <x v="0"/>
    <s v="S0107 "/>
    <x v="2"/>
    <n v="0"/>
    <n v="0"/>
    <n v="3687854"/>
    <n v="977555899"/>
    <n v="0"/>
    <n v="0"/>
    <n v="0"/>
  </r>
  <r>
    <x v="10"/>
    <x v="1"/>
    <x v="2"/>
    <x v="0"/>
    <s v="C9217 "/>
    <x v="0"/>
    <n v="0"/>
    <n v="0"/>
    <n v="3028649"/>
    <n v="885572275"/>
    <n v="0"/>
    <n v="0"/>
    <n v="0"/>
  </r>
  <r>
    <x v="10"/>
    <x v="1"/>
    <x v="2"/>
    <x v="0"/>
    <s v="J2357 "/>
    <x v="1"/>
    <n v="3230"/>
    <n v="431"/>
    <n v="3028649"/>
    <n v="885572275"/>
    <n v="0.1"/>
    <n v="1.1000000000000001"/>
    <n v="7.5"/>
  </r>
  <r>
    <x v="10"/>
    <x v="1"/>
    <x v="2"/>
    <x v="0"/>
    <s v="S0107 "/>
    <x v="2"/>
    <n v="0"/>
    <n v="0"/>
    <n v="3028649"/>
    <n v="885572275"/>
    <n v="0"/>
    <n v="0"/>
    <n v="0"/>
  </r>
  <r>
    <x v="10"/>
    <x v="1"/>
    <x v="3"/>
    <x v="0"/>
    <s v="C9217 "/>
    <x v="0"/>
    <n v="0"/>
    <n v="0"/>
    <n v="798668"/>
    <n v="251286469"/>
    <n v="0"/>
    <n v="0"/>
    <n v="0"/>
  </r>
  <r>
    <x v="10"/>
    <x v="1"/>
    <x v="3"/>
    <x v="0"/>
    <s v="J2357 "/>
    <x v="1"/>
    <n v="624"/>
    <n v="68"/>
    <n v="798668"/>
    <n v="251286469"/>
    <n v="0.1"/>
    <n v="0.8"/>
    <n v="9.1999999999999993"/>
  </r>
  <r>
    <x v="10"/>
    <x v="1"/>
    <x v="3"/>
    <x v="0"/>
    <s v="S0107 "/>
    <x v="2"/>
    <n v="0"/>
    <n v="0"/>
    <n v="798668"/>
    <n v="251286469"/>
    <n v="0"/>
    <n v="0"/>
    <n v="0"/>
  </r>
  <r>
    <x v="11"/>
    <x v="0"/>
    <x v="0"/>
    <x v="0"/>
    <s v="C9217 "/>
    <x v="0"/>
    <n v="0"/>
    <n v="0"/>
    <n v="3126978"/>
    <n v="859449267"/>
    <n v="0"/>
    <n v="0"/>
    <n v="0"/>
  </r>
  <r>
    <x v="11"/>
    <x v="0"/>
    <x v="0"/>
    <x v="0"/>
    <s v="J2357 "/>
    <x v="1"/>
    <n v="743"/>
    <n v="111"/>
    <n v="3126978"/>
    <n v="859449267"/>
    <n v="0"/>
    <n v="0.2"/>
    <n v="6.7"/>
  </r>
  <r>
    <x v="11"/>
    <x v="0"/>
    <x v="0"/>
    <x v="0"/>
    <s v="S0107 "/>
    <x v="2"/>
    <n v="0"/>
    <n v="0"/>
    <n v="3126978"/>
    <n v="859449267"/>
    <n v="0"/>
    <n v="0"/>
    <n v="0"/>
  </r>
  <r>
    <x v="11"/>
    <x v="0"/>
    <x v="1"/>
    <x v="0"/>
    <s v="C9217 "/>
    <x v="0"/>
    <n v="0"/>
    <n v="0"/>
    <n v="4058924"/>
    <n v="1080388117"/>
    <n v="0"/>
    <n v="0"/>
    <n v="0"/>
  </r>
  <r>
    <x v="11"/>
    <x v="0"/>
    <x v="1"/>
    <x v="0"/>
    <s v="J2357 "/>
    <x v="1"/>
    <n v="2967"/>
    <n v="480"/>
    <n v="4058924"/>
    <n v="1080388117"/>
    <n v="0.1"/>
    <n v="0.7"/>
    <n v="6.2"/>
  </r>
  <r>
    <x v="11"/>
    <x v="0"/>
    <x v="1"/>
    <x v="0"/>
    <s v="S0107 "/>
    <x v="2"/>
    <n v="0"/>
    <n v="0"/>
    <n v="4058924"/>
    <n v="1080388117"/>
    <n v="0"/>
    <n v="0"/>
    <n v="0"/>
  </r>
  <r>
    <x v="11"/>
    <x v="0"/>
    <x v="2"/>
    <x v="0"/>
    <s v="C9217 "/>
    <x v="0"/>
    <n v="0"/>
    <n v="0"/>
    <n v="3386063"/>
    <n v="998318873"/>
    <n v="0"/>
    <n v="0"/>
    <n v="0"/>
  </r>
  <r>
    <x v="11"/>
    <x v="0"/>
    <x v="2"/>
    <x v="0"/>
    <s v="J2357 "/>
    <x v="1"/>
    <n v="6669"/>
    <n v="854"/>
    <n v="3386063"/>
    <n v="998318873"/>
    <n v="0.3"/>
    <n v="2"/>
    <n v="7.8"/>
  </r>
  <r>
    <x v="11"/>
    <x v="0"/>
    <x v="2"/>
    <x v="0"/>
    <s v="S0107 "/>
    <x v="2"/>
    <n v="0"/>
    <n v="0"/>
    <n v="3386063"/>
    <n v="998318873"/>
    <n v="0"/>
    <n v="0"/>
    <n v="0"/>
  </r>
  <r>
    <x v="11"/>
    <x v="0"/>
    <x v="3"/>
    <x v="0"/>
    <s v="C9217 "/>
    <x v="0"/>
    <n v="0"/>
    <n v="0"/>
    <n v="969541"/>
    <n v="302782132"/>
    <n v="0"/>
    <n v="0"/>
    <n v="0"/>
  </r>
  <r>
    <x v="11"/>
    <x v="0"/>
    <x v="3"/>
    <x v="0"/>
    <s v="J2357 "/>
    <x v="1"/>
    <n v="1345"/>
    <n v="133"/>
    <n v="969541"/>
    <n v="302782132"/>
    <n v="0.1"/>
    <n v="1.4"/>
    <n v="10.1"/>
  </r>
  <r>
    <x v="11"/>
    <x v="0"/>
    <x v="3"/>
    <x v="0"/>
    <s v="S0107 "/>
    <x v="2"/>
    <n v="0"/>
    <n v="0"/>
    <n v="969541"/>
    <n v="302782132"/>
    <n v="0"/>
    <n v="0"/>
    <n v="0"/>
  </r>
  <r>
    <x v="11"/>
    <x v="1"/>
    <x v="0"/>
    <x v="0"/>
    <s v="C9217 "/>
    <x v="0"/>
    <n v="0"/>
    <n v="0"/>
    <n v="3251667"/>
    <n v="892538468"/>
    <n v="0"/>
    <n v="0"/>
    <n v="0"/>
  </r>
  <r>
    <x v="11"/>
    <x v="1"/>
    <x v="0"/>
    <x v="0"/>
    <s v="J2357 "/>
    <x v="1"/>
    <n v="828"/>
    <n v="127"/>
    <n v="3251667"/>
    <n v="892538468"/>
    <n v="0"/>
    <n v="0.3"/>
    <n v="6.5"/>
  </r>
  <r>
    <x v="11"/>
    <x v="1"/>
    <x v="0"/>
    <x v="0"/>
    <s v="S0107 "/>
    <x v="2"/>
    <n v="0"/>
    <n v="0"/>
    <n v="3251667"/>
    <n v="892538468"/>
    <n v="0"/>
    <n v="0"/>
    <n v="0"/>
  </r>
  <r>
    <x v="11"/>
    <x v="1"/>
    <x v="1"/>
    <x v="0"/>
    <s v="C9217 "/>
    <x v="0"/>
    <n v="0"/>
    <n v="0"/>
    <n v="3929132"/>
    <n v="1042065279"/>
    <n v="0"/>
    <n v="0"/>
    <n v="0"/>
  </r>
  <r>
    <x v="11"/>
    <x v="1"/>
    <x v="1"/>
    <x v="0"/>
    <s v="J2357 "/>
    <x v="1"/>
    <n v="1632"/>
    <n v="253"/>
    <n v="3929132"/>
    <n v="1042065279"/>
    <n v="0.1"/>
    <n v="0.4"/>
    <n v="6.5"/>
  </r>
  <r>
    <x v="11"/>
    <x v="1"/>
    <x v="1"/>
    <x v="0"/>
    <s v="S0107 "/>
    <x v="2"/>
    <n v="0"/>
    <n v="0"/>
    <n v="3929132"/>
    <n v="1042065279"/>
    <n v="0"/>
    <n v="0"/>
    <n v="0"/>
  </r>
  <r>
    <x v="11"/>
    <x v="1"/>
    <x v="2"/>
    <x v="0"/>
    <s v="C9217 "/>
    <x v="0"/>
    <n v="0"/>
    <n v="0"/>
    <n v="3173072"/>
    <n v="924324729"/>
    <n v="0"/>
    <n v="0"/>
    <n v="0"/>
  </r>
  <r>
    <x v="11"/>
    <x v="1"/>
    <x v="2"/>
    <x v="0"/>
    <s v="J2357 "/>
    <x v="1"/>
    <n v="3491"/>
    <n v="448"/>
    <n v="3173072"/>
    <n v="924324729"/>
    <n v="0.1"/>
    <n v="1.1000000000000001"/>
    <n v="7.8"/>
  </r>
  <r>
    <x v="11"/>
    <x v="1"/>
    <x v="2"/>
    <x v="0"/>
    <s v="S0107 "/>
    <x v="2"/>
    <n v="0"/>
    <n v="0"/>
    <n v="3173072"/>
    <n v="924324729"/>
    <n v="0"/>
    <n v="0"/>
    <n v="0"/>
  </r>
  <r>
    <x v="11"/>
    <x v="1"/>
    <x v="3"/>
    <x v="0"/>
    <s v="C9217 "/>
    <x v="0"/>
    <n v="0"/>
    <n v="0"/>
    <n v="836648"/>
    <n v="256307435"/>
    <n v="0"/>
    <n v="0"/>
    <n v="0"/>
  </r>
  <r>
    <x v="11"/>
    <x v="1"/>
    <x v="3"/>
    <x v="0"/>
    <s v="J2357 "/>
    <x v="1"/>
    <n v="784"/>
    <n v="89"/>
    <n v="836648"/>
    <n v="256307435"/>
    <n v="0.1"/>
    <n v="0.9"/>
    <n v="8.8000000000000007"/>
  </r>
  <r>
    <x v="11"/>
    <x v="1"/>
    <x v="3"/>
    <x v="0"/>
    <s v="S0107 "/>
    <x v="2"/>
    <n v="0"/>
    <n v="0"/>
    <n v="836648"/>
    <n v="256307435"/>
    <n v="0"/>
    <n v="0"/>
    <n v="0"/>
  </r>
  <r>
    <x v="12"/>
    <x v="0"/>
    <x v="0"/>
    <x v="0"/>
    <s v="C9217 "/>
    <x v="0"/>
    <n v="0"/>
    <n v="0"/>
    <n v="3260190"/>
    <n v="913783862"/>
    <n v="0"/>
    <n v="0"/>
    <n v="0"/>
  </r>
  <r>
    <x v="12"/>
    <x v="0"/>
    <x v="0"/>
    <x v="0"/>
    <s v="J2357 "/>
    <x v="1"/>
    <n v="804"/>
    <n v="115"/>
    <n v="3260190"/>
    <n v="913783862"/>
    <n v="0"/>
    <n v="0.2"/>
    <n v="7"/>
  </r>
  <r>
    <x v="12"/>
    <x v="0"/>
    <x v="0"/>
    <x v="0"/>
    <s v="S0107 "/>
    <x v="2"/>
    <n v="0"/>
    <n v="0"/>
    <n v="3260190"/>
    <n v="913783862"/>
    <n v="0"/>
    <n v="0"/>
    <n v="0"/>
  </r>
  <r>
    <x v="12"/>
    <x v="0"/>
    <x v="1"/>
    <x v="0"/>
    <s v="C9217 "/>
    <x v="0"/>
    <n v="0"/>
    <n v="0"/>
    <n v="4254756"/>
    <n v="1147610136"/>
    <n v="0"/>
    <n v="0"/>
    <n v="0"/>
  </r>
  <r>
    <x v="12"/>
    <x v="0"/>
    <x v="1"/>
    <x v="0"/>
    <s v="J2357 "/>
    <x v="1"/>
    <n v="3137"/>
    <n v="467"/>
    <n v="4254756"/>
    <n v="1147610136"/>
    <n v="0.1"/>
    <n v="0.7"/>
    <n v="6.7"/>
  </r>
  <r>
    <x v="12"/>
    <x v="0"/>
    <x v="1"/>
    <x v="0"/>
    <s v="S0107 "/>
    <x v="2"/>
    <n v="0"/>
    <n v="0"/>
    <n v="4254756"/>
    <n v="1147610136"/>
    <n v="0"/>
    <n v="0"/>
    <n v="0"/>
  </r>
  <r>
    <x v="12"/>
    <x v="0"/>
    <x v="2"/>
    <x v="0"/>
    <s v="C9217 "/>
    <x v="0"/>
    <n v="0"/>
    <n v="0"/>
    <n v="3477834"/>
    <n v="1045784836"/>
    <n v="0"/>
    <n v="0"/>
    <n v="0"/>
  </r>
  <r>
    <x v="12"/>
    <x v="0"/>
    <x v="2"/>
    <x v="0"/>
    <s v="J2357 "/>
    <x v="1"/>
    <n v="6838"/>
    <n v="841"/>
    <n v="3477834"/>
    <n v="1045784836"/>
    <n v="0.2"/>
    <n v="2"/>
    <n v="8.1"/>
  </r>
  <r>
    <x v="12"/>
    <x v="0"/>
    <x v="2"/>
    <x v="0"/>
    <s v="S0107 "/>
    <x v="2"/>
    <n v="0"/>
    <n v="0"/>
    <n v="3477834"/>
    <n v="1045784836"/>
    <n v="0"/>
    <n v="0"/>
    <n v="0"/>
  </r>
  <r>
    <x v="12"/>
    <x v="0"/>
    <x v="3"/>
    <x v="0"/>
    <s v="C9217 "/>
    <x v="0"/>
    <n v="0"/>
    <n v="0"/>
    <n v="981772"/>
    <n v="309363220"/>
    <n v="0"/>
    <n v="0"/>
    <n v="0"/>
  </r>
  <r>
    <x v="12"/>
    <x v="0"/>
    <x v="3"/>
    <x v="0"/>
    <s v="J2357 "/>
    <x v="1"/>
    <n v="1496"/>
    <n v="157"/>
    <n v="981772"/>
    <n v="309363220"/>
    <n v="0.2"/>
    <n v="1.5"/>
    <n v="9.5"/>
  </r>
  <r>
    <x v="12"/>
    <x v="0"/>
    <x v="3"/>
    <x v="0"/>
    <s v="S0107 "/>
    <x v="2"/>
    <n v="0"/>
    <n v="0"/>
    <n v="981772"/>
    <n v="309363220"/>
    <n v="0"/>
    <n v="0"/>
    <n v="0"/>
  </r>
  <r>
    <x v="12"/>
    <x v="1"/>
    <x v="0"/>
    <x v="0"/>
    <s v="C9217 "/>
    <x v="0"/>
    <n v="0"/>
    <n v="0"/>
    <n v="3375120"/>
    <n v="948156163"/>
    <n v="0"/>
    <n v="0"/>
    <n v="0"/>
  </r>
  <r>
    <x v="12"/>
    <x v="1"/>
    <x v="0"/>
    <x v="0"/>
    <s v="J2357 "/>
    <x v="1"/>
    <n v="953"/>
    <n v="139"/>
    <n v="3375120"/>
    <n v="948156163"/>
    <n v="0"/>
    <n v="0.3"/>
    <n v="6.9"/>
  </r>
  <r>
    <x v="12"/>
    <x v="1"/>
    <x v="0"/>
    <x v="0"/>
    <s v="S0107 "/>
    <x v="2"/>
    <n v="0"/>
    <n v="0"/>
    <n v="3375120"/>
    <n v="948156163"/>
    <n v="0"/>
    <n v="0"/>
    <n v="0"/>
  </r>
  <r>
    <x v="12"/>
    <x v="1"/>
    <x v="1"/>
    <x v="0"/>
    <s v="C9217 "/>
    <x v="0"/>
    <n v="0"/>
    <n v="0"/>
    <n v="4144329"/>
    <n v="1114143956"/>
    <n v="0"/>
    <n v="0"/>
    <n v="0"/>
  </r>
  <r>
    <x v="12"/>
    <x v="1"/>
    <x v="1"/>
    <x v="0"/>
    <s v="J2357 "/>
    <x v="1"/>
    <n v="1661"/>
    <n v="249"/>
    <n v="4144329"/>
    <n v="1114143956"/>
    <n v="0.1"/>
    <n v="0.4"/>
    <n v="6.7"/>
  </r>
  <r>
    <x v="12"/>
    <x v="1"/>
    <x v="1"/>
    <x v="0"/>
    <s v="S0107 "/>
    <x v="2"/>
    <n v="0"/>
    <n v="0"/>
    <n v="4144329"/>
    <n v="1114143956"/>
    <n v="0"/>
    <n v="0"/>
    <n v="0"/>
  </r>
  <r>
    <x v="12"/>
    <x v="1"/>
    <x v="2"/>
    <x v="0"/>
    <s v="C9217 "/>
    <x v="0"/>
    <n v="0"/>
    <n v="0"/>
    <n v="3286249"/>
    <n v="977588209"/>
    <n v="0"/>
    <n v="0"/>
    <n v="0"/>
  </r>
  <r>
    <x v="12"/>
    <x v="1"/>
    <x v="2"/>
    <x v="0"/>
    <s v="J2357 "/>
    <x v="1"/>
    <n v="3584"/>
    <n v="442"/>
    <n v="3286249"/>
    <n v="977588209"/>
    <n v="0.1"/>
    <n v="1.1000000000000001"/>
    <n v="8.1"/>
  </r>
  <r>
    <x v="12"/>
    <x v="1"/>
    <x v="2"/>
    <x v="0"/>
    <s v="S0107 "/>
    <x v="2"/>
    <n v="1"/>
    <n v="1"/>
    <n v="3286249"/>
    <n v="977588209"/>
    <n v="0"/>
    <n v="0"/>
    <n v="1"/>
  </r>
  <r>
    <x v="12"/>
    <x v="1"/>
    <x v="3"/>
    <x v="0"/>
    <s v="C9217 "/>
    <x v="0"/>
    <n v="0"/>
    <n v="0"/>
    <n v="847926"/>
    <n v="263116792"/>
    <n v="0"/>
    <n v="0"/>
    <n v="0"/>
  </r>
  <r>
    <x v="12"/>
    <x v="1"/>
    <x v="3"/>
    <x v="0"/>
    <s v="J2357 "/>
    <x v="1"/>
    <n v="875"/>
    <n v="90"/>
    <n v="847926"/>
    <n v="263116792"/>
    <n v="0.1"/>
    <n v="1"/>
    <n v="9.6999999999999993"/>
  </r>
  <r>
    <x v="12"/>
    <x v="1"/>
    <x v="3"/>
    <x v="0"/>
    <s v="S0107 "/>
    <x v="2"/>
    <n v="0"/>
    <n v="0"/>
    <n v="847926"/>
    <n v="263116792"/>
    <n v="0"/>
    <n v="0"/>
    <n v="0"/>
  </r>
  <r>
    <x v="13"/>
    <x v="0"/>
    <x v="0"/>
    <x v="0"/>
    <s v="C9217 "/>
    <x v="0"/>
    <n v="0"/>
    <n v="0"/>
    <n v="2802851"/>
    <n v="215954983"/>
    <n v="0"/>
    <n v="0"/>
    <n v="0"/>
  </r>
  <r>
    <x v="13"/>
    <x v="0"/>
    <x v="0"/>
    <x v="0"/>
    <s v="J2357 "/>
    <x v="1"/>
    <n v="186"/>
    <n v="77"/>
    <n v="2802851"/>
    <n v="215954983"/>
    <n v="0"/>
    <n v="0.1"/>
    <n v="2.4"/>
  </r>
  <r>
    <x v="13"/>
    <x v="0"/>
    <x v="0"/>
    <x v="0"/>
    <s v="S0107 "/>
    <x v="2"/>
    <n v="0"/>
    <n v="0"/>
    <n v="2802851"/>
    <n v="215954983"/>
    <n v="0"/>
    <n v="0"/>
    <n v="0"/>
  </r>
  <r>
    <x v="13"/>
    <x v="0"/>
    <x v="1"/>
    <x v="0"/>
    <s v="C9217 "/>
    <x v="0"/>
    <n v="0"/>
    <n v="0"/>
    <n v="3658712"/>
    <n v="277877119"/>
    <n v="0"/>
    <n v="0"/>
    <n v="0"/>
  </r>
  <r>
    <x v="13"/>
    <x v="0"/>
    <x v="1"/>
    <x v="0"/>
    <s v="J2357 "/>
    <x v="1"/>
    <n v="728"/>
    <n v="308"/>
    <n v="3658712"/>
    <n v="277877119"/>
    <n v="0.1"/>
    <n v="0.2"/>
    <n v="2.4"/>
  </r>
  <r>
    <x v="13"/>
    <x v="0"/>
    <x v="1"/>
    <x v="0"/>
    <s v="S0107 "/>
    <x v="2"/>
    <n v="0"/>
    <n v="0"/>
    <n v="3658712"/>
    <n v="277877119"/>
    <n v="0"/>
    <n v="0"/>
    <n v="0"/>
  </r>
  <r>
    <x v="13"/>
    <x v="0"/>
    <x v="2"/>
    <x v="0"/>
    <s v="C9217 "/>
    <x v="0"/>
    <n v="0"/>
    <n v="0"/>
    <n v="3233465"/>
    <n v="256975511"/>
    <n v="0"/>
    <n v="0"/>
    <n v="0"/>
  </r>
  <r>
    <x v="13"/>
    <x v="0"/>
    <x v="2"/>
    <x v="0"/>
    <s v="J2357 "/>
    <x v="1"/>
    <n v="1724"/>
    <n v="612"/>
    <n v="3233465"/>
    <n v="256975511"/>
    <n v="0.2"/>
    <n v="0.5"/>
    <n v="2.8"/>
  </r>
  <r>
    <x v="13"/>
    <x v="0"/>
    <x v="2"/>
    <x v="0"/>
    <s v="S0107 "/>
    <x v="2"/>
    <n v="0"/>
    <n v="0"/>
    <n v="3233465"/>
    <n v="256975511"/>
    <n v="0"/>
    <n v="0"/>
    <n v="0"/>
  </r>
  <r>
    <x v="13"/>
    <x v="0"/>
    <x v="3"/>
    <x v="0"/>
    <s v="C9217 "/>
    <x v="0"/>
    <n v="0"/>
    <n v="0"/>
    <n v="969257"/>
    <n v="79916519"/>
    <n v="0"/>
    <n v="0"/>
    <n v="0"/>
  </r>
  <r>
    <x v="13"/>
    <x v="0"/>
    <x v="3"/>
    <x v="0"/>
    <s v="J2357 "/>
    <x v="1"/>
    <n v="444"/>
    <n v="141"/>
    <n v="969257"/>
    <n v="79916519"/>
    <n v="0.1"/>
    <n v="0.5"/>
    <n v="3.1"/>
  </r>
  <r>
    <x v="13"/>
    <x v="0"/>
    <x v="3"/>
    <x v="0"/>
    <s v="S0107 "/>
    <x v="2"/>
    <n v="0"/>
    <n v="0"/>
    <n v="969257"/>
    <n v="79916519"/>
    <n v="0"/>
    <n v="0"/>
    <n v="0"/>
  </r>
  <r>
    <x v="13"/>
    <x v="1"/>
    <x v="0"/>
    <x v="0"/>
    <s v="C9217 "/>
    <x v="0"/>
    <n v="0"/>
    <n v="0"/>
    <n v="2906870"/>
    <n v="223932823"/>
    <n v="0"/>
    <n v="0"/>
    <n v="0"/>
  </r>
  <r>
    <x v="13"/>
    <x v="1"/>
    <x v="0"/>
    <x v="0"/>
    <s v="J2357 "/>
    <x v="1"/>
    <n v="203"/>
    <n v="81"/>
    <n v="2906870"/>
    <n v="223932823"/>
    <n v="0"/>
    <n v="0.1"/>
    <n v="2.5"/>
  </r>
  <r>
    <x v="13"/>
    <x v="1"/>
    <x v="0"/>
    <x v="0"/>
    <s v="S0107 "/>
    <x v="2"/>
    <n v="0"/>
    <n v="0"/>
    <n v="2906870"/>
    <n v="223932823"/>
    <n v="0"/>
    <n v="0"/>
    <n v="0"/>
  </r>
  <r>
    <x v="13"/>
    <x v="1"/>
    <x v="1"/>
    <x v="0"/>
    <s v="C9217 "/>
    <x v="0"/>
    <n v="0"/>
    <n v="0"/>
    <n v="3563509"/>
    <n v="270616597"/>
    <n v="0"/>
    <n v="0"/>
    <n v="0"/>
  </r>
  <r>
    <x v="13"/>
    <x v="1"/>
    <x v="1"/>
    <x v="0"/>
    <s v="J2357 "/>
    <x v="1"/>
    <n v="361"/>
    <n v="139"/>
    <n v="3563509"/>
    <n v="270616597"/>
    <n v="0"/>
    <n v="0.1"/>
    <n v="2.6"/>
  </r>
  <r>
    <x v="13"/>
    <x v="1"/>
    <x v="1"/>
    <x v="0"/>
    <s v="S0107 "/>
    <x v="2"/>
    <n v="0"/>
    <n v="0"/>
    <n v="3563509"/>
    <n v="270616597"/>
    <n v="0"/>
    <n v="0"/>
    <n v="0"/>
  </r>
  <r>
    <x v="13"/>
    <x v="1"/>
    <x v="2"/>
    <x v="0"/>
    <s v="C9217 "/>
    <x v="0"/>
    <n v="0"/>
    <n v="0"/>
    <n v="3033609"/>
    <n v="241159991"/>
    <n v="0"/>
    <n v="0"/>
    <n v="0"/>
  </r>
  <r>
    <x v="13"/>
    <x v="1"/>
    <x v="2"/>
    <x v="0"/>
    <s v="J2357 "/>
    <x v="1"/>
    <n v="898"/>
    <n v="326"/>
    <n v="3033609"/>
    <n v="241159991"/>
    <n v="0.1"/>
    <n v="0.3"/>
    <n v="2.8"/>
  </r>
  <r>
    <x v="13"/>
    <x v="1"/>
    <x v="2"/>
    <x v="0"/>
    <s v="S0107 "/>
    <x v="2"/>
    <n v="0"/>
    <n v="0"/>
    <n v="3033609"/>
    <n v="241159991"/>
    <n v="0"/>
    <n v="0"/>
    <n v="0"/>
  </r>
  <r>
    <x v="13"/>
    <x v="1"/>
    <x v="3"/>
    <x v="0"/>
    <s v="C9217 "/>
    <x v="0"/>
    <n v="0"/>
    <n v="0"/>
    <n v="833173"/>
    <n v="68193602"/>
    <n v="0"/>
    <n v="0"/>
    <n v="0"/>
  </r>
  <r>
    <x v="13"/>
    <x v="1"/>
    <x v="3"/>
    <x v="0"/>
    <s v="J2357 "/>
    <x v="1"/>
    <n v="242"/>
    <n v="76"/>
    <n v="833173"/>
    <n v="68193602"/>
    <n v="0.1"/>
    <n v="0.3"/>
    <n v="3.2"/>
  </r>
  <r>
    <x v="13"/>
    <x v="1"/>
    <x v="3"/>
    <x v="0"/>
    <s v="S0107 "/>
    <x v="2"/>
    <n v="0"/>
    <n v="0"/>
    <n v="833173"/>
    <n v="68193602"/>
    <n v="0"/>
    <n v="0"/>
    <n v="0"/>
  </r>
  <r>
    <x v="0"/>
    <x v="0"/>
    <x v="0"/>
    <x v="0"/>
    <s v="C9217 "/>
    <x v="0"/>
    <n v="0"/>
    <n v="0"/>
    <n v="27585"/>
    <n v="7251384"/>
    <n v="0"/>
    <n v="0"/>
    <n v="0"/>
  </r>
  <r>
    <x v="0"/>
    <x v="0"/>
    <x v="0"/>
    <x v="0"/>
    <s v="J2357 "/>
    <x v="1"/>
    <n v="0"/>
    <n v="0"/>
    <n v="27585"/>
    <n v="7251384"/>
    <n v="0"/>
    <n v="0"/>
    <n v="0"/>
  </r>
  <r>
    <x v="0"/>
    <x v="0"/>
    <x v="0"/>
    <x v="0"/>
    <s v="S0107 "/>
    <x v="2"/>
    <n v="0"/>
    <n v="0"/>
    <n v="27585"/>
    <n v="7251384"/>
    <n v="0"/>
    <n v="0"/>
    <n v="0"/>
  </r>
  <r>
    <x v="0"/>
    <x v="0"/>
    <x v="1"/>
    <x v="0"/>
    <s v="C9217 "/>
    <x v="0"/>
    <n v="0"/>
    <n v="0"/>
    <n v="26725"/>
    <n v="7119807"/>
    <n v="0"/>
    <n v="0"/>
    <n v="0"/>
  </r>
  <r>
    <x v="0"/>
    <x v="0"/>
    <x v="1"/>
    <x v="0"/>
    <s v="J2357 "/>
    <x v="1"/>
    <n v="0"/>
    <n v="0"/>
    <n v="26725"/>
    <n v="7119807"/>
    <n v="0"/>
    <n v="0"/>
    <n v="0"/>
  </r>
  <r>
    <x v="0"/>
    <x v="0"/>
    <x v="1"/>
    <x v="0"/>
    <s v="S0107 "/>
    <x v="2"/>
    <n v="0"/>
    <n v="0"/>
    <n v="26725"/>
    <n v="7119807"/>
    <n v="0"/>
    <n v="0"/>
    <n v="0"/>
  </r>
  <r>
    <x v="0"/>
    <x v="0"/>
    <x v="2"/>
    <x v="0"/>
    <s v="C9217 "/>
    <x v="0"/>
    <n v="0"/>
    <n v="0"/>
    <n v="16862"/>
    <n v="5276804"/>
    <n v="0"/>
    <n v="0"/>
    <n v="0"/>
  </r>
  <r>
    <x v="0"/>
    <x v="0"/>
    <x v="2"/>
    <x v="0"/>
    <s v="J2357 "/>
    <x v="1"/>
    <n v="0"/>
    <n v="0"/>
    <n v="16862"/>
    <n v="5276804"/>
    <n v="0"/>
    <n v="0"/>
    <n v="0"/>
  </r>
  <r>
    <x v="0"/>
    <x v="0"/>
    <x v="2"/>
    <x v="0"/>
    <s v="S0107 "/>
    <x v="2"/>
    <n v="0"/>
    <n v="0"/>
    <n v="16862"/>
    <n v="5276804"/>
    <n v="0"/>
    <n v="0"/>
    <n v="0"/>
  </r>
  <r>
    <x v="0"/>
    <x v="0"/>
    <x v="3"/>
    <x v="0"/>
    <s v="C9217 "/>
    <x v="0"/>
    <n v="0"/>
    <n v="0"/>
    <n v="14382"/>
    <n v="4460132"/>
    <n v="0"/>
    <n v="0"/>
    <n v="0"/>
  </r>
  <r>
    <x v="0"/>
    <x v="0"/>
    <x v="3"/>
    <x v="0"/>
    <s v="J2357 "/>
    <x v="1"/>
    <n v="0"/>
    <n v="0"/>
    <n v="14382"/>
    <n v="4460132"/>
    <n v="0"/>
    <n v="0"/>
    <n v="0"/>
  </r>
  <r>
    <x v="0"/>
    <x v="0"/>
    <x v="3"/>
    <x v="0"/>
    <s v="S0107 "/>
    <x v="2"/>
    <n v="0"/>
    <n v="0"/>
    <n v="14382"/>
    <n v="4460132"/>
    <n v="0"/>
    <n v="0"/>
    <n v="0"/>
  </r>
  <r>
    <x v="0"/>
    <x v="1"/>
    <x v="0"/>
    <x v="0"/>
    <s v="C9217 "/>
    <x v="0"/>
    <n v="0"/>
    <n v="0"/>
    <n v="27663"/>
    <n v="7408093"/>
    <n v="0"/>
    <n v="0"/>
    <n v="0"/>
  </r>
  <r>
    <x v="0"/>
    <x v="1"/>
    <x v="0"/>
    <x v="0"/>
    <s v="J2357 "/>
    <x v="1"/>
    <n v="0"/>
    <n v="0"/>
    <n v="27663"/>
    <n v="7408093"/>
    <n v="0"/>
    <n v="0"/>
    <n v="0"/>
  </r>
  <r>
    <x v="0"/>
    <x v="1"/>
    <x v="0"/>
    <x v="0"/>
    <s v="S0107 "/>
    <x v="2"/>
    <n v="0"/>
    <n v="0"/>
    <n v="27663"/>
    <n v="7408093"/>
    <n v="0"/>
    <n v="0"/>
    <n v="0"/>
  </r>
  <r>
    <x v="0"/>
    <x v="1"/>
    <x v="1"/>
    <x v="0"/>
    <s v="C9217 "/>
    <x v="0"/>
    <n v="0"/>
    <n v="0"/>
    <n v="22980"/>
    <n v="6389563"/>
    <n v="0"/>
    <n v="0"/>
    <n v="0"/>
  </r>
  <r>
    <x v="0"/>
    <x v="1"/>
    <x v="1"/>
    <x v="0"/>
    <s v="J2357 "/>
    <x v="1"/>
    <n v="0"/>
    <n v="0"/>
    <n v="22980"/>
    <n v="6389563"/>
    <n v="0"/>
    <n v="0"/>
    <n v="0"/>
  </r>
  <r>
    <x v="0"/>
    <x v="1"/>
    <x v="1"/>
    <x v="0"/>
    <s v="S0107 "/>
    <x v="2"/>
    <n v="0"/>
    <n v="0"/>
    <n v="22980"/>
    <n v="6389563"/>
    <n v="0"/>
    <n v="0"/>
    <n v="0"/>
  </r>
  <r>
    <x v="0"/>
    <x v="1"/>
    <x v="2"/>
    <x v="0"/>
    <s v="C9217 "/>
    <x v="0"/>
    <n v="0"/>
    <n v="0"/>
    <n v="16098"/>
    <n v="5067896"/>
    <n v="0"/>
    <n v="0"/>
    <n v="0"/>
  </r>
  <r>
    <x v="0"/>
    <x v="1"/>
    <x v="2"/>
    <x v="0"/>
    <s v="J2357 "/>
    <x v="1"/>
    <n v="0"/>
    <n v="0"/>
    <n v="16098"/>
    <n v="5067896"/>
    <n v="0"/>
    <n v="0"/>
    <n v="0"/>
  </r>
  <r>
    <x v="0"/>
    <x v="1"/>
    <x v="2"/>
    <x v="0"/>
    <s v="S0107 "/>
    <x v="2"/>
    <n v="0"/>
    <n v="0"/>
    <n v="16098"/>
    <n v="5067896"/>
    <n v="0"/>
    <n v="0"/>
    <n v="0"/>
  </r>
  <r>
    <x v="0"/>
    <x v="1"/>
    <x v="3"/>
    <x v="0"/>
    <s v="C9217 "/>
    <x v="0"/>
    <n v="0"/>
    <n v="0"/>
    <n v="10314"/>
    <n v="3161786"/>
    <n v="0"/>
    <n v="0"/>
    <n v="0"/>
  </r>
  <r>
    <x v="0"/>
    <x v="1"/>
    <x v="3"/>
    <x v="0"/>
    <s v="J2357 "/>
    <x v="1"/>
    <n v="0"/>
    <n v="0"/>
    <n v="10314"/>
    <n v="3161786"/>
    <n v="0"/>
    <n v="0"/>
    <n v="0"/>
  </r>
  <r>
    <x v="0"/>
    <x v="1"/>
    <x v="3"/>
    <x v="0"/>
    <s v="S0107 "/>
    <x v="2"/>
    <n v="0"/>
    <n v="0"/>
    <n v="10314"/>
    <n v="3161786"/>
    <n v="0"/>
    <n v="0"/>
    <n v="0"/>
  </r>
  <r>
    <x v="1"/>
    <x v="0"/>
    <x v="0"/>
    <x v="0"/>
    <s v="C9217 "/>
    <x v="0"/>
    <n v="0"/>
    <n v="0"/>
    <n v="27661"/>
    <n v="7218192"/>
    <n v="0"/>
    <n v="0"/>
    <n v="0"/>
  </r>
  <r>
    <x v="1"/>
    <x v="0"/>
    <x v="0"/>
    <x v="0"/>
    <s v="J2357 "/>
    <x v="1"/>
    <n v="0"/>
    <n v="0"/>
    <n v="27661"/>
    <n v="7218192"/>
    <n v="0"/>
    <n v="0"/>
    <n v="0"/>
  </r>
  <r>
    <x v="1"/>
    <x v="0"/>
    <x v="0"/>
    <x v="0"/>
    <s v="S0107 "/>
    <x v="2"/>
    <n v="0"/>
    <n v="0"/>
    <n v="27661"/>
    <n v="7218192"/>
    <n v="0"/>
    <n v="0"/>
    <n v="0"/>
  </r>
  <r>
    <x v="1"/>
    <x v="0"/>
    <x v="1"/>
    <x v="0"/>
    <s v="C9217 "/>
    <x v="0"/>
    <n v="0"/>
    <n v="0"/>
    <n v="26788"/>
    <n v="7163840"/>
    <n v="0"/>
    <n v="0"/>
    <n v="0"/>
  </r>
  <r>
    <x v="1"/>
    <x v="0"/>
    <x v="1"/>
    <x v="0"/>
    <s v="J2357 "/>
    <x v="1"/>
    <n v="0"/>
    <n v="0"/>
    <n v="26788"/>
    <n v="7163840"/>
    <n v="0"/>
    <n v="0"/>
    <n v="0"/>
  </r>
  <r>
    <x v="1"/>
    <x v="0"/>
    <x v="1"/>
    <x v="0"/>
    <s v="S0107 "/>
    <x v="2"/>
    <n v="0"/>
    <n v="0"/>
    <n v="26788"/>
    <n v="7163840"/>
    <n v="0"/>
    <n v="0"/>
    <n v="0"/>
  </r>
  <r>
    <x v="1"/>
    <x v="0"/>
    <x v="2"/>
    <x v="0"/>
    <s v="C9217 "/>
    <x v="0"/>
    <n v="0"/>
    <n v="0"/>
    <n v="17249"/>
    <n v="5016960"/>
    <n v="0"/>
    <n v="0"/>
    <n v="0"/>
  </r>
  <r>
    <x v="1"/>
    <x v="0"/>
    <x v="2"/>
    <x v="0"/>
    <s v="J2357 "/>
    <x v="1"/>
    <n v="0"/>
    <n v="0"/>
    <n v="17249"/>
    <n v="5016960"/>
    <n v="0"/>
    <n v="0"/>
    <n v="0"/>
  </r>
  <r>
    <x v="1"/>
    <x v="0"/>
    <x v="2"/>
    <x v="0"/>
    <s v="S0107 "/>
    <x v="2"/>
    <n v="0"/>
    <n v="0"/>
    <n v="17249"/>
    <n v="5016960"/>
    <n v="0"/>
    <n v="0"/>
    <n v="0"/>
  </r>
  <r>
    <x v="1"/>
    <x v="0"/>
    <x v="3"/>
    <x v="0"/>
    <s v="C9217 "/>
    <x v="0"/>
    <n v="0"/>
    <n v="0"/>
    <n v="14466"/>
    <n v="4250320"/>
    <n v="0"/>
    <n v="0"/>
    <n v="0"/>
  </r>
  <r>
    <x v="1"/>
    <x v="0"/>
    <x v="3"/>
    <x v="0"/>
    <s v="J2357 "/>
    <x v="1"/>
    <n v="0"/>
    <n v="0"/>
    <n v="14466"/>
    <n v="4250320"/>
    <n v="0"/>
    <n v="0"/>
    <n v="0"/>
  </r>
  <r>
    <x v="1"/>
    <x v="0"/>
    <x v="3"/>
    <x v="0"/>
    <s v="S0107 "/>
    <x v="2"/>
    <n v="0"/>
    <n v="0"/>
    <n v="14466"/>
    <n v="4250320"/>
    <n v="0"/>
    <n v="0"/>
    <n v="0"/>
  </r>
  <r>
    <x v="1"/>
    <x v="1"/>
    <x v="0"/>
    <x v="0"/>
    <s v="C9217 "/>
    <x v="0"/>
    <n v="0"/>
    <n v="0"/>
    <n v="27611"/>
    <n v="7343717"/>
    <n v="0"/>
    <n v="0"/>
    <n v="0"/>
  </r>
  <r>
    <x v="1"/>
    <x v="1"/>
    <x v="0"/>
    <x v="0"/>
    <s v="J2357 "/>
    <x v="1"/>
    <n v="0"/>
    <n v="0"/>
    <n v="27611"/>
    <n v="7343717"/>
    <n v="0"/>
    <n v="0"/>
    <n v="0"/>
  </r>
  <r>
    <x v="1"/>
    <x v="1"/>
    <x v="0"/>
    <x v="0"/>
    <s v="S0107 "/>
    <x v="2"/>
    <n v="0"/>
    <n v="0"/>
    <n v="27611"/>
    <n v="7343717"/>
    <n v="0"/>
    <n v="0"/>
    <n v="0"/>
  </r>
  <r>
    <x v="1"/>
    <x v="1"/>
    <x v="1"/>
    <x v="0"/>
    <s v="C9217 "/>
    <x v="0"/>
    <n v="0"/>
    <n v="0"/>
    <n v="23167"/>
    <n v="6492383"/>
    <n v="0"/>
    <n v="0"/>
    <n v="0"/>
  </r>
  <r>
    <x v="1"/>
    <x v="1"/>
    <x v="1"/>
    <x v="0"/>
    <s v="J2357 "/>
    <x v="1"/>
    <n v="0"/>
    <n v="0"/>
    <n v="23167"/>
    <n v="6492383"/>
    <n v="0"/>
    <n v="0"/>
    <n v="0"/>
  </r>
  <r>
    <x v="1"/>
    <x v="1"/>
    <x v="1"/>
    <x v="0"/>
    <s v="S0107 "/>
    <x v="2"/>
    <n v="0"/>
    <n v="0"/>
    <n v="23167"/>
    <n v="6492383"/>
    <n v="0"/>
    <n v="0"/>
    <n v="0"/>
  </r>
  <r>
    <x v="1"/>
    <x v="1"/>
    <x v="2"/>
    <x v="0"/>
    <s v="C9217 "/>
    <x v="0"/>
    <n v="0"/>
    <n v="0"/>
    <n v="16570"/>
    <n v="4889994"/>
    <n v="0"/>
    <n v="0"/>
    <n v="0"/>
  </r>
  <r>
    <x v="1"/>
    <x v="1"/>
    <x v="2"/>
    <x v="0"/>
    <s v="J2357 "/>
    <x v="1"/>
    <n v="0"/>
    <n v="0"/>
    <n v="16570"/>
    <n v="4889994"/>
    <n v="0"/>
    <n v="0"/>
    <n v="0"/>
  </r>
  <r>
    <x v="1"/>
    <x v="1"/>
    <x v="2"/>
    <x v="0"/>
    <s v="S0107 "/>
    <x v="2"/>
    <n v="0"/>
    <n v="0"/>
    <n v="16570"/>
    <n v="4889994"/>
    <n v="0"/>
    <n v="0"/>
    <n v="0"/>
  </r>
  <r>
    <x v="1"/>
    <x v="1"/>
    <x v="3"/>
    <x v="0"/>
    <s v="C9217 "/>
    <x v="0"/>
    <n v="0"/>
    <n v="0"/>
    <n v="10471"/>
    <n v="3029734"/>
    <n v="0"/>
    <n v="0"/>
    <n v="0"/>
  </r>
  <r>
    <x v="1"/>
    <x v="1"/>
    <x v="3"/>
    <x v="0"/>
    <s v="J2357 "/>
    <x v="1"/>
    <n v="0"/>
    <n v="0"/>
    <n v="10471"/>
    <n v="3029734"/>
    <n v="0"/>
    <n v="0"/>
    <n v="0"/>
  </r>
  <r>
    <x v="1"/>
    <x v="1"/>
    <x v="3"/>
    <x v="0"/>
    <s v="S0107 "/>
    <x v="2"/>
    <n v="0"/>
    <n v="0"/>
    <n v="10471"/>
    <n v="3029734"/>
    <n v="0"/>
    <n v="0"/>
    <n v="0"/>
  </r>
  <r>
    <x v="2"/>
    <x v="0"/>
    <x v="0"/>
    <x v="0"/>
    <s v="C9217 "/>
    <x v="0"/>
    <n v="0"/>
    <n v="0"/>
    <n v="27044"/>
    <n v="6209357"/>
    <n v="0"/>
    <n v="0"/>
    <n v="0"/>
  </r>
  <r>
    <x v="2"/>
    <x v="0"/>
    <x v="0"/>
    <x v="0"/>
    <s v="J2357 "/>
    <x v="1"/>
    <n v="0"/>
    <n v="0"/>
    <n v="27044"/>
    <n v="6209357"/>
    <n v="0"/>
    <n v="0"/>
    <n v="0"/>
  </r>
  <r>
    <x v="2"/>
    <x v="0"/>
    <x v="0"/>
    <x v="0"/>
    <s v="S0107 "/>
    <x v="2"/>
    <n v="0"/>
    <n v="0"/>
    <n v="27044"/>
    <n v="6209357"/>
    <n v="0"/>
    <n v="0"/>
    <n v="0"/>
  </r>
  <r>
    <x v="2"/>
    <x v="0"/>
    <x v="1"/>
    <x v="0"/>
    <s v="C9217 "/>
    <x v="0"/>
    <n v="0"/>
    <n v="0"/>
    <n v="26695"/>
    <n v="6419822"/>
    <n v="0"/>
    <n v="0"/>
    <n v="0"/>
  </r>
  <r>
    <x v="2"/>
    <x v="0"/>
    <x v="1"/>
    <x v="0"/>
    <s v="J2357 "/>
    <x v="1"/>
    <n v="0"/>
    <n v="0"/>
    <n v="26695"/>
    <n v="6419822"/>
    <n v="0"/>
    <n v="0"/>
    <n v="0"/>
  </r>
  <r>
    <x v="2"/>
    <x v="0"/>
    <x v="1"/>
    <x v="0"/>
    <s v="S0107 "/>
    <x v="2"/>
    <n v="0"/>
    <n v="0"/>
    <n v="26695"/>
    <n v="6419822"/>
    <n v="0"/>
    <n v="0"/>
    <n v="0"/>
  </r>
  <r>
    <x v="2"/>
    <x v="0"/>
    <x v="2"/>
    <x v="0"/>
    <s v="C9217 "/>
    <x v="0"/>
    <n v="0"/>
    <n v="0"/>
    <n v="18017"/>
    <n v="4447251"/>
    <n v="0"/>
    <n v="0"/>
    <n v="0"/>
  </r>
  <r>
    <x v="2"/>
    <x v="0"/>
    <x v="2"/>
    <x v="0"/>
    <s v="J2357 "/>
    <x v="1"/>
    <n v="0"/>
    <n v="0"/>
    <n v="18017"/>
    <n v="4447251"/>
    <n v="0"/>
    <n v="0"/>
    <n v="0"/>
  </r>
  <r>
    <x v="2"/>
    <x v="0"/>
    <x v="2"/>
    <x v="0"/>
    <s v="S0107 "/>
    <x v="2"/>
    <n v="0"/>
    <n v="0"/>
    <n v="18017"/>
    <n v="4447251"/>
    <n v="0"/>
    <n v="0"/>
    <n v="0"/>
  </r>
  <r>
    <x v="2"/>
    <x v="0"/>
    <x v="3"/>
    <x v="0"/>
    <s v="C9217 "/>
    <x v="0"/>
    <n v="0"/>
    <n v="0"/>
    <n v="14938"/>
    <n v="3871901"/>
    <n v="0"/>
    <n v="0"/>
    <n v="0"/>
  </r>
  <r>
    <x v="2"/>
    <x v="0"/>
    <x v="3"/>
    <x v="0"/>
    <s v="J2357 "/>
    <x v="1"/>
    <n v="0"/>
    <n v="0"/>
    <n v="14938"/>
    <n v="3871901"/>
    <n v="0"/>
    <n v="0"/>
    <n v="0"/>
  </r>
  <r>
    <x v="2"/>
    <x v="0"/>
    <x v="3"/>
    <x v="0"/>
    <s v="S0107 "/>
    <x v="2"/>
    <n v="0"/>
    <n v="0"/>
    <n v="14938"/>
    <n v="3871901"/>
    <n v="0"/>
    <n v="0"/>
    <n v="0"/>
  </r>
  <r>
    <x v="2"/>
    <x v="1"/>
    <x v="0"/>
    <x v="0"/>
    <s v="C9217 "/>
    <x v="0"/>
    <n v="0"/>
    <n v="0"/>
    <n v="27240"/>
    <n v="6386433"/>
    <n v="0"/>
    <n v="0"/>
    <n v="0"/>
  </r>
  <r>
    <x v="2"/>
    <x v="1"/>
    <x v="0"/>
    <x v="0"/>
    <s v="J2357 "/>
    <x v="1"/>
    <n v="0"/>
    <n v="0"/>
    <n v="27240"/>
    <n v="6386433"/>
    <n v="0"/>
    <n v="0"/>
    <n v="0"/>
  </r>
  <r>
    <x v="2"/>
    <x v="1"/>
    <x v="0"/>
    <x v="0"/>
    <s v="S0107 "/>
    <x v="2"/>
    <n v="0"/>
    <n v="0"/>
    <n v="27240"/>
    <n v="6386433"/>
    <n v="0"/>
    <n v="0"/>
    <n v="0"/>
  </r>
  <r>
    <x v="2"/>
    <x v="1"/>
    <x v="1"/>
    <x v="0"/>
    <s v="C9217 "/>
    <x v="0"/>
    <n v="0"/>
    <n v="0"/>
    <n v="23031"/>
    <n v="5979215"/>
    <n v="0"/>
    <n v="0"/>
    <n v="0"/>
  </r>
  <r>
    <x v="2"/>
    <x v="1"/>
    <x v="1"/>
    <x v="0"/>
    <s v="J2357 "/>
    <x v="1"/>
    <n v="0"/>
    <n v="0"/>
    <n v="23031"/>
    <n v="5979215"/>
    <n v="0"/>
    <n v="0"/>
    <n v="0"/>
  </r>
  <r>
    <x v="2"/>
    <x v="1"/>
    <x v="1"/>
    <x v="0"/>
    <s v="S0107 "/>
    <x v="2"/>
    <n v="0"/>
    <n v="0"/>
    <n v="23031"/>
    <n v="5979215"/>
    <n v="0"/>
    <n v="0"/>
    <n v="0"/>
  </r>
  <r>
    <x v="2"/>
    <x v="1"/>
    <x v="2"/>
    <x v="0"/>
    <s v="C9217 "/>
    <x v="0"/>
    <n v="0"/>
    <n v="0"/>
    <n v="17294"/>
    <n v="4370417"/>
    <n v="0"/>
    <n v="0"/>
    <n v="0"/>
  </r>
  <r>
    <x v="2"/>
    <x v="1"/>
    <x v="2"/>
    <x v="0"/>
    <s v="J2357 "/>
    <x v="1"/>
    <n v="0"/>
    <n v="0"/>
    <n v="17294"/>
    <n v="4370417"/>
    <n v="0"/>
    <n v="0"/>
    <n v="0"/>
  </r>
  <r>
    <x v="2"/>
    <x v="1"/>
    <x v="2"/>
    <x v="0"/>
    <s v="S0107 "/>
    <x v="2"/>
    <n v="0"/>
    <n v="0"/>
    <n v="17294"/>
    <n v="4370417"/>
    <n v="0"/>
    <n v="0"/>
    <n v="0"/>
  </r>
  <r>
    <x v="2"/>
    <x v="1"/>
    <x v="3"/>
    <x v="0"/>
    <s v="C9217 "/>
    <x v="0"/>
    <n v="0"/>
    <n v="0"/>
    <n v="10877"/>
    <n v="2783871"/>
    <n v="0"/>
    <n v="0"/>
    <n v="0"/>
  </r>
  <r>
    <x v="2"/>
    <x v="1"/>
    <x v="3"/>
    <x v="0"/>
    <s v="J2357 "/>
    <x v="1"/>
    <n v="0"/>
    <n v="0"/>
    <n v="10877"/>
    <n v="2783871"/>
    <n v="0"/>
    <n v="0"/>
    <n v="0"/>
  </r>
  <r>
    <x v="2"/>
    <x v="1"/>
    <x v="3"/>
    <x v="0"/>
    <s v="S0107 "/>
    <x v="2"/>
    <n v="0"/>
    <n v="0"/>
    <n v="10877"/>
    <n v="2783871"/>
    <n v="0"/>
    <n v="0"/>
    <n v="0"/>
  </r>
  <r>
    <x v="3"/>
    <x v="0"/>
    <x v="0"/>
    <x v="0"/>
    <s v="C9217 "/>
    <x v="0"/>
    <n v="0"/>
    <n v="0"/>
    <n v="26782"/>
    <n v="6947668"/>
    <n v="0"/>
    <n v="0"/>
    <n v="0"/>
  </r>
  <r>
    <x v="3"/>
    <x v="0"/>
    <x v="0"/>
    <x v="0"/>
    <s v="J2357 "/>
    <x v="1"/>
    <n v="0"/>
    <n v="0"/>
    <n v="26782"/>
    <n v="6947668"/>
    <n v="0"/>
    <n v="0"/>
    <n v="0"/>
  </r>
  <r>
    <x v="3"/>
    <x v="0"/>
    <x v="0"/>
    <x v="0"/>
    <s v="S0107 "/>
    <x v="2"/>
    <n v="0"/>
    <n v="0"/>
    <n v="26782"/>
    <n v="6947668"/>
    <n v="0"/>
    <n v="0"/>
    <n v="0"/>
  </r>
  <r>
    <x v="3"/>
    <x v="0"/>
    <x v="1"/>
    <x v="0"/>
    <s v="C9217 "/>
    <x v="0"/>
    <n v="0"/>
    <n v="0"/>
    <n v="27000"/>
    <n v="7142056"/>
    <n v="0"/>
    <n v="0"/>
    <n v="0"/>
  </r>
  <r>
    <x v="3"/>
    <x v="0"/>
    <x v="1"/>
    <x v="0"/>
    <s v="J2357 "/>
    <x v="1"/>
    <n v="0"/>
    <n v="0"/>
    <n v="27000"/>
    <n v="7142056"/>
    <n v="0"/>
    <n v="0"/>
    <n v="0"/>
  </r>
  <r>
    <x v="3"/>
    <x v="0"/>
    <x v="1"/>
    <x v="0"/>
    <s v="S0107 "/>
    <x v="2"/>
    <n v="0"/>
    <n v="0"/>
    <n v="27000"/>
    <n v="7142056"/>
    <n v="0"/>
    <n v="0"/>
    <n v="0"/>
  </r>
  <r>
    <x v="3"/>
    <x v="0"/>
    <x v="2"/>
    <x v="0"/>
    <s v="C9217 "/>
    <x v="0"/>
    <n v="0"/>
    <n v="0"/>
    <n v="18600"/>
    <n v="5351397"/>
    <n v="0"/>
    <n v="0"/>
    <n v="0"/>
  </r>
  <r>
    <x v="3"/>
    <x v="0"/>
    <x v="2"/>
    <x v="0"/>
    <s v="J2357 "/>
    <x v="1"/>
    <n v="0"/>
    <n v="0"/>
    <n v="18600"/>
    <n v="5351397"/>
    <n v="0"/>
    <n v="0"/>
    <n v="0"/>
  </r>
  <r>
    <x v="3"/>
    <x v="0"/>
    <x v="2"/>
    <x v="0"/>
    <s v="S0107 "/>
    <x v="2"/>
    <n v="0"/>
    <n v="0"/>
    <n v="18600"/>
    <n v="5351397"/>
    <n v="0"/>
    <n v="0"/>
    <n v="0"/>
  </r>
  <r>
    <x v="3"/>
    <x v="0"/>
    <x v="3"/>
    <x v="0"/>
    <s v="C9217 "/>
    <x v="0"/>
    <n v="0"/>
    <n v="0"/>
    <n v="14948"/>
    <n v="4473374"/>
    <n v="0"/>
    <n v="0"/>
    <n v="0"/>
  </r>
  <r>
    <x v="3"/>
    <x v="0"/>
    <x v="3"/>
    <x v="0"/>
    <s v="J2357 "/>
    <x v="1"/>
    <n v="0"/>
    <n v="0"/>
    <n v="14948"/>
    <n v="4473374"/>
    <n v="0"/>
    <n v="0"/>
    <n v="0"/>
  </r>
  <r>
    <x v="3"/>
    <x v="0"/>
    <x v="3"/>
    <x v="0"/>
    <s v="S0107 "/>
    <x v="2"/>
    <n v="0"/>
    <n v="0"/>
    <n v="14948"/>
    <n v="4473374"/>
    <n v="0"/>
    <n v="0"/>
    <n v="0"/>
  </r>
  <r>
    <x v="3"/>
    <x v="1"/>
    <x v="0"/>
    <x v="0"/>
    <s v="C9217 "/>
    <x v="0"/>
    <n v="0"/>
    <n v="0"/>
    <n v="26940"/>
    <n v="7059806"/>
    <n v="0"/>
    <n v="0"/>
    <n v="0"/>
  </r>
  <r>
    <x v="3"/>
    <x v="1"/>
    <x v="0"/>
    <x v="0"/>
    <s v="J2357 "/>
    <x v="1"/>
    <n v="0"/>
    <n v="0"/>
    <n v="26940"/>
    <n v="7059806"/>
    <n v="0"/>
    <n v="0"/>
    <n v="0"/>
  </r>
  <r>
    <x v="3"/>
    <x v="1"/>
    <x v="0"/>
    <x v="0"/>
    <s v="S0107 "/>
    <x v="2"/>
    <n v="0"/>
    <n v="0"/>
    <n v="26940"/>
    <n v="7059806"/>
    <n v="0"/>
    <n v="0"/>
    <n v="0"/>
  </r>
  <r>
    <x v="3"/>
    <x v="1"/>
    <x v="1"/>
    <x v="0"/>
    <s v="C9217 "/>
    <x v="0"/>
    <n v="0"/>
    <n v="0"/>
    <n v="23133"/>
    <n v="6256586"/>
    <n v="0"/>
    <n v="0"/>
    <n v="0"/>
  </r>
  <r>
    <x v="3"/>
    <x v="1"/>
    <x v="1"/>
    <x v="0"/>
    <s v="J2357 "/>
    <x v="1"/>
    <n v="0"/>
    <n v="0"/>
    <n v="23133"/>
    <n v="6256586"/>
    <n v="0"/>
    <n v="0"/>
    <n v="0"/>
  </r>
  <r>
    <x v="3"/>
    <x v="1"/>
    <x v="1"/>
    <x v="0"/>
    <s v="S0107 "/>
    <x v="2"/>
    <n v="0"/>
    <n v="0"/>
    <n v="23133"/>
    <n v="6256586"/>
    <n v="0"/>
    <n v="0"/>
    <n v="0"/>
  </r>
  <r>
    <x v="3"/>
    <x v="1"/>
    <x v="2"/>
    <x v="0"/>
    <s v="C9217 "/>
    <x v="0"/>
    <n v="0"/>
    <n v="0"/>
    <n v="17770"/>
    <n v="5096473"/>
    <n v="0"/>
    <n v="0"/>
    <n v="0"/>
  </r>
  <r>
    <x v="3"/>
    <x v="1"/>
    <x v="2"/>
    <x v="0"/>
    <s v="J2357 "/>
    <x v="1"/>
    <n v="0"/>
    <n v="0"/>
    <n v="17770"/>
    <n v="5096473"/>
    <n v="0"/>
    <n v="0"/>
    <n v="0"/>
  </r>
  <r>
    <x v="3"/>
    <x v="1"/>
    <x v="2"/>
    <x v="0"/>
    <s v="S0107 "/>
    <x v="2"/>
    <n v="0"/>
    <n v="0"/>
    <n v="17770"/>
    <n v="5096473"/>
    <n v="0"/>
    <n v="0"/>
    <n v="0"/>
  </r>
  <r>
    <x v="3"/>
    <x v="1"/>
    <x v="3"/>
    <x v="0"/>
    <s v="C9217 "/>
    <x v="0"/>
    <n v="0"/>
    <n v="0"/>
    <n v="10816"/>
    <n v="3147374"/>
    <n v="0"/>
    <n v="0"/>
    <n v="0"/>
  </r>
  <r>
    <x v="3"/>
    <x v="1"/>
    <x v="3"/>
    <x v="0"/>
    <s v="J2357 "/>
    <x v="1"/>
    <n v="0"/>
    <n v="0"/>
    <n v="10816"/>
    <n v="3147374"/>
    <n v="0"/>
    <n v="0"/>
    <n v="0"/>
  </r>
  <r>
    <x v="3"/>
    <x v="1"/>
    <x v="3"/>
    <x v="0"/>
    <s v="S0107 "/>
    <x v="2"/>
    <n v="0"/>
    <n v="0"/>
    <n v="10816"/>
    <n v="3147374"/>
    <n v="0"/>
    <n v="0"/>
    <n v="0"/>
  </r>
  <r>
    <x v="4"/>
    <x v="0"/>
    <x v="0"/>
    <x v="0"/>
    <s v="C9217 "/>
    <x v="0"/>
    <n v="0"/>
    <n v="0"/>
    <n v="25282"/>
    <n v="6776486"/>
    <n v="0"/>
    <n v="0"/>
    <n v="0"/>
  </r>
  <r>
    <x v="4"/>
    <x v="0"/>
    <x v="0"/>
    <x v="0"/>
    <s v="J2357 "/>
    <x v="1"/>
    <n v="0"/>
    <n v="0"/>
    <n v="25282"/>
    <n v="6776486"/>
    <n v="0"/>
    <n v="0"/>
    <n v="0"/>
  </r>
  <r>
    <x v="4"/>
    <x v="0"/>
    <x v="0"/>
    <x v="0"/>
    <s v="S0107 "/>
    <x v="2"/>
    <n v="0"/>
    <n v="0"/>
    <n v="25282"/>
    <n v="6776486"/>
    <n v="0"/>
    <n v="0"/>
    <n v="0"/>
  </r>
  <r>
    <x v="4"/>
    <x v="0"/>
    <x v="1"/>
    <x v="0"/>
    <s v="C9217 "/>
    <x v="0"/>
    <n v="0"/>
    <n v="0"/>
    <n v="25958"/>
    <n v="7000386"/>
    <n v="0"/>
    <n v="0"/>
    <n v="0"/>
  </r>
  <r>
    <x v="4"/>
    <x v="0"/>
    <x v="1"/>
    <x v="0"/>
    <s v="J2357 "/>
    <x v="1"/>
    <n v="0"/>
    <n v="0"/>
    <n v="25958"/>
    <n v="7000386"/>
    <n v="0"/>
    <n v="0"/>
    <n v="0"/>
  </r>
  <r>
    <x v="4"/>
    <x v="0"/>
    <x v="1"/>
    <x v="0"/>
    <s v="S0107 "/>
    <x v="2"/>
    <n v="0"/>
    <n v="0"/>
    <n v="25958"/>
    <n v="7000386"/>
    <n v="0"/>
    <n v="0"/>
    <n v="0"/>
  </r>
  <r>
    <x v="4"/>
    <x v="0"/>
    <x v="2"/>
    <x v="0"/>
    <s v="C9217 "/>
    <x v="0"/>
    <n v="0"/>
    <n v="0"/>
    <n v="19172"/>
    <n v="5669131"/>
    <n v="0"/>
    <n v="0"/>
    <n v="0"/>
  </r>
  <r>
    <x v="4"/>
    <x v="0"/>
    <x v="2"/>
    <x v="0"/>
    <s v="J2357 "/>
    <x v="1"/>
    <n v="0"/>
    <n v="0"/>
    <n v="19172"/>
    <n v="5669131"/>
    <n v="0"/>
    <n v="0"/>
    <n v="0"/>
  </r>
  <r>
    <x v="4"/>
    <x v="0"/>
    <x v="2"/>
    <x v="0"/>
    <s v="S0107 "/>
    <x v="2"/>
    <n v="0"/>
    <n v="0"/>
    <n v="19172"/>
    <n v="5669131"/>
    <n v="0"/>
    <n v="0"/>
    <n v="0"/>
  </r>
  <r>
    <x v="4"/>
    <x v="0"/>
    <x v="3"/>
    <x v="0"/>
    <s v="C9217 "/>
    <x v="0"/>
    <n v="0"/>
    <n v="0"/>
    <n v="15210"/>
    <n v="4658282"/>
    <n v="0"/>
    <n v="0"/>
    <n v="0"/>
  </r>
  <r>
    <x v="4"/>
    <x v="0"/>
    <x v="3"/>
    <x v="0"/>
    <s v="J2357 "/>
    <x v="1"/>
    <n v="0"/>
    <n v="0"/>
    <n v="15210"/>
    <n v="4658282"/>
    <n v="0"/>
    <n v="0"/>
    <n v="0"/>
  </r>
  <r>
    <x v="4"/>
    <x v="0"/>
    <x v="3"/>
    <x v="0"/>
    <s v="S0107 "/>
    <x v="2"/>
    <n v="0"/>
    <n v="0"/>
    <n v="15210"/>
    <n v="4658282"/>
    <n v="0"/>
    <n v="0"/>
    <n v="0"/>
  </r>
  <r>
    <x v="4"/>
    <x v="1"/>
    <x v="0"/>
    <x v="0"/>
    <s v="C9217 "/>
    <x v="0"/>
    <n v="0"/>
    <n v="0"/>
    <n v="25848"/>
    <n v="7027930"/>
    <n v="0"/>
    <n v="0"/>
    <n v="0"/>
  </r>
  <r>
    <x v="4"/>
    <x v="1"/>
    <x v="0"/>
    <x v="0"/>
    <s v="J2357 "/>
    <x v="1"/>
    <n v="0"/>
    <n v="0"/>
    <n v="25848"/>
    <n v="7027930"/>
    <n v="0"/>
    <n v="0"/>
    <n v="0"/>
  </r>
  <r>
    <x v="4"/>
    <x v="1"/>
    <x v="0"/>
    <x v="0"/>
    <s v="S0107 "/>
    <x v="2"/>
    <n v="0"/>
    <n v="0"/>
    <n v="25848"/>
    <n v="7027930"/>
    <n v="0"/>
    <n v="0"/>
    <n v="0"/>
  </r>
  <r>
    <x v="4"/>
    <x v="1"/>
    <x v="1"/>
    <x v="0"/>
    <s v="C9217 "/>
    <x v="0"/>
    <n v="0"/>
    <n v="0"/>
    <n v="22527"/>
    <n v="6158482"/>
    <n v="0"/>
    <n v="0"/>
    <n v="0"/>
  </r>
  <r>
    <x v="4"/>
    <x v="1"/>
    <x v="1"/>
    <x v="0"/>
    <s v="J2357 "/>
    <x v="1"/>
    <n v="0"/>
    <n v="0"/>
    <n v="22527"/>
    <n v="6158482"/>
    <n v="0"/>
    <n v="0"/>
    <n v="0"/>
  </r>
  <r>
    <x v="4"/>
    <x v="1"/>
    <x v="1"/>
    <x v="0"/>
    <s v="S0107 "/>
    <x v="2"/>
    <n v="0"/>
    <n v="0"/>
    <n v="22527"/>
    <n v="6158482"/>
    <n v="0"/>
    <n v="0"/>
    <n v="0"/>
  </r>
  <r>
    <x v="4"/>
    <x v="1"/>
    <x v="2"/>
    <x v="0"/>
    <s v="C9217 "/>
    <x v="0"/>
    <n v="0"/>
    <n v="0"/>
    <n v="18329"/>
    <n v="5372021"/>
    <n v="0"/>
    <n v="0"/>
    <n v="0"/>
  </r>
  <r>
    <x v="4"/>
    <x v="1"/>
    <x v="2"/>
    <x v="0"/>
    <s v="J2357 "/>
    <x v="1"/>
    <n v="0"/>
    <n v="0"/>
    <n v="18329"/>
    <n v="5372021"/>
    <n v="0"/>
    <n v="0"/>
    <n v="0"/>
  </r>
  <r>
    <x v="4"/>
    <x v="1"/>
    <x v="2"/>
    <x v="0"/>
    <s v="S0107 "/>
    <x v="2"/>
    <n v="0"/>
    <n v="0"/>
    <n v="18329"/>
    <n v="5372021"/>
    <n v="0"/>
    <n v="0"/>
    <n v="0"/>
  </r>
  <r>
    <x v="4"/>
    <x v="1"/>
    <x v="3"/>
    <x v="0"/>
    <s v="C9217 "/>
    <x v="0"/>
    <n v="0"/>
    <n v="0"/>
    <n v="11145"/>
    <n v="3344949"/>
    <n v="0"/>
    <n v="0"/>
    <n v="0"/>
  </r>
  <r>
    <x v="4"/>
    <x v="1"/>
    <x v="3"/>
    <x v="0"/>
    <s v="J2357 "/>
    <x v="1"/>
    <n v="0"/>
    <n v="0"/>
    <n v="11145"/>
    <n v="3344949"/>
    <n v="0"/>
    <n v="0"/>
    <n v="0"/>
  </r>
  <r>
    <x v="4"/>
    <x v="1"/>
    <x v="3"/>
    <x v="0"/>
    <s v="S0107 "/>
    <x v="2"/>
    <n v="0"/>
    <n v="0"/>
    <n v="11145"/>
    <n v="3344949"/>
    <n v="0"/>
    <n v="0"/>
    <n v="0"/>
  </r>
  <r>
    <x v="5"/>
    <x v="0"/>
    <x v="0"/>
    <x v="0"/>
    <s v="C9217 "/>
    <x v="0"/>
    <n v="0"/>
    <n v="0"/>
    <n v="24716"/>
    <n v="6528448"/>
    <n v="0"/>
    <n v="0"/>
    <n v="0"/>
  </r>
  <r>
    <x v="5"/>
    <x v="0"/>
    <x v="0"/>
    <x v="0"/>
    <s v="J2357 "/>
    <x v="1"/>
    <n v="0"/>
    <n v="0"/>
    <n v="24716"/>
    <n v="6528448"/>
    <n v="0"/>
    <n v="0"/>
    <n v="0"/>
  </r>
  <r>
    <x v="5"/>
    <x v="0"/>
    <x v="0"/>
    <x v="0"/>
    <s v="S0107 "/>
    <x v="2"/>
    <n v="0"/>
    <n v="0"/>
    <n v="24716"/>
    <n v="6528448"/>
    <n v="0"/>
    <n v="0"/>
    <n v="0"/>
  </r>
  <r>
    <x v="5"/>
    <x v="0"/>
    <x v="1"/>
    <x v="0"/>
    <s v="C9217 "/>
    <x v="0"/>
    <n v="0"/>
    <n v="0"/>
    <n v="25624"/>
    <n v="6760085"/>
    <n v="0"/>
    <n v="0"/>
    <n v="0"/>
  </r>
  <r>
    <x v="5"/>
    <x v="0"/>
    <x v="1"/>
    <x v="0"/>
    <s v="J2357 "/>
    <x v="1"/>
    <n v="4"/>
    <n v="1"/>
    <n v="25624"/>
    <n v="6760085"/>
    <n v="0"/>
    <n v="0.2"/>
    <n v="4"/>
  </r>
  <r>
    <x v="5"/>
    <x v="0"/>
    <x v="1"/>
    <x v="0"/>
    <s v="S0107 "/>
    <x v="2"/>
    <n v="0"/>
    <n v="0"/>
    <n v="25624"/>
    <n v="6760085"/>
    <n v="0"/>
    <n v="0"/>
    <n v="0"/>
  </r>
  <r>
    <x v="5"/>
    <x v="0"/>
    <x v="2"/>
    <x v="0"/>
    <s v="C9217 "/>
    <x v="0"/>
    <n v="0"/>
    <n v="0"/>
    <n v="19762"/>
    <n v="5837696"/>
    <n v="0"/>
    <n v="0"/>
    <n v="0"/>
  </r>
  <r>
    <x v="5"/>
    <x v="0"/>
    <x v="2"/>
    <x v="0"/>
    <s v="J2357 "/>
    <x v="1"/>
    <n v="0"/>
    <n v="0"/>
    <n v="19762"/>
    <n v="5837696"/>
    <n v="0"/>
    <n v="0"/>
    <n v="0"/>
  </r>
  <r>
    <x v="5"/>
    <x v="0"/>
    <x v="2"/>
    <x v="0"/>
    <s v="S0107 "/>
    <x v="2"/>
    <n v="0"/>
    <n v="0"/>
    <n v="19762"/>
    <n v="5837696"/>
    <n v="0"/>
    <n v="0"/>
    <n v="0"/>
  </r>
  <r>
    <x v="5"/>
    <x v="0"/>
    <x v="3"/>
    <x v="0"/>
    <s v="C9217 "/>
    <x v="0"/>
    <n v="0"/>
    <n v="0"/>
    <n v="15453"/>
    <n v="4500573"/>
    <n v="0"/>
    <n v="0"/>
    <n v="0"/>
  </r>
  <r>
    <x v="5"/>
    <x v="0"/>
    <x v="3"/>
    <x v="0"/>
    <s v="J2357 "/>
    <x v="1"/>
    <n v="0"/>
    <n v="0"/>
    <n v="15453"/>
    <n v="4500573"/>
    <n v="0"/>
    <n v="0"/>
    <n v="0"/>
  </r>
  <r>
    <x v="5"/>
    <x v="0"/>
    <x v="3"/>
    <x v="0"/>
    <s v="S0107 "/>
    <x v="2"/>
    <n v="0"/>
    <n v="0"/>
    <n v="15453"/>
    <n v="4500573"/>
    <n v="0"/>
    <n v="0"/>
    <n v="0"/>
  </r>
  <r>
    <x v="5"/>
    <x v="1"/>
    <x v="0"/>
    <x v="0"/>
    <s v="C9217 "/>
    <x v="0"/>
    <n v="0"/>
    <n v="0"/>
    <n v="25295"/>
    <n v="6780142"/>
    <n v="0"/>
    <n v="0"/>
    <n v="0"/>
  </r>
  <r>
    <x v="5"/>
    <x v="1"/>
    <x v="0"/>
    <x v="0"/>
    <s v="J2357 "/>
    <x v="1"/>
    <n v="0"/>
    <n v="0"/>
    <n v="25295"/>
    <n v="6780142"/>
    <n v="0"/>
    <n v="0"/>
    <n v="0"/>
  </r>
  <r>
    <x v="5"/>
    <x v="1"/>
    <x v="0"/>
    <x v="0"/>
    <s v="S0107 "/>
    <x v="2"/>
    <n v="0"/>
    <n v="0"/>
    <n v="25295"/>
    <n v="6780142"/>
    <n v="0"/>
    <n v="0"/>
    <n v="0"/>
  </r>
  <r>
    <x v="5"/>
    <x v="1"/>
    <x v="1"/>
    <x v="0"/>
    <s v="C9217 "/>
    <x v="0"/>
    <n v="0"/>
    <n v="0"/>
    <n v="21958"/>
    <n v="5923232"/>
    <n v="0"/>
    <n v="0"/>
    <n v="0"/>
  </r>
  <r>
    <x v="5"/>
    <x v="1"/>
    <x v="1"/>
    <x v="0"/>
    <s v="J2357 "/>
    <x v="1"/>
    <n v="0"/>
    <n v="0"/>
    <n v="21958"/>
    <n v="5923232"/>
    <n v="0"/>
    <n v="0"/>
    <n v="0"/>
  </r>
  <r>
    <x v="5"/>
    <x v="1"/>
    <x v="1"/>
    <x v="0"/>
    <s v="S0107 "/>
    <x v="2"/>
    <n v="0"/>
    <n v="0"/>
    <n v="21958"/>
    <n v="5923232"/>
    <n v="0"/>
    <n v="0"/>
    <n v="0"/>
  </r>
  <r>
    <x v="5"/>
    <x v="1"/>
    <x v="2"/>
    <x v="0"/>
    <s v="C9217 "/>
    <x v="0"/>
    <n v="0"/>
    <n v="0"/>
    <n v="18825"/>
    <n v="5477266"/>
    <n v="0"/>
    <n v="0"/>
    <n v="0"/>
  </r>
  <r>
    <x v="5"/>
    <x v="1"/>
    <x v="2"/>
    <x v="0"/>
    <s v="J2357 "/>
    <x v="1"/>
    <n v="0"/>
    <n v="0"/>
    <n v="18825"/>
    <n v="5477266"/>
    <n v="0"/>
    <n v="0"/>
    <n v="0"/>
  </r>
  <r>
    <x v="5"/>
    <x v="1"/>
    <x v="2"/>
    <x v="0"/>
    <s v="S0107 "/>
    <x v="2"/>
    <n v="0"/>
    <n v="0"/>
    <n v="18825"/>
    <n v="5477266"/>
    <n v="0"/>
    <n v="0"/>
    <n v="0"/>
  </r>
  <r>
    <x v="5"/>
    <x v="1"/>
    <x v="3"/>
    <x v="0"/>
    <s v="C9217 "/>
    <x v="0"/>
    <n v="0"/>
    <n v="0"/>
    <n v="11423"/>
    <n v="3276567"/>
    <n v="0"/>
    <n v="0"/>
    <n v="0"/>
  </r>
  <r>
    <x v="5"/>
    <x v="1"/>
    <x v="3"/>
    <x v="0"/>
    <s v="J2357 "/>
    <x v="1"/>
    <n v="0"/>
    <n v="0"/>
    <n v="11423"/>
    <n v="3276567"/>
    <n v="0"/>
    <n v="0"/>
    <n v="0"/>
  </r>
  <r>
    <x v="5"/>
    <x v="1"/>
    <x v="3"/>
    <x v="0"/>
    <s v="S0107 "/>
    <x v="2"/>
    <n v="0"/>
    <n v="0"/>
    <n v="11423"/>
    <n v="3276567"/>
    <n v="0"/>
    <n v="0"/>
    <n v="0"/>
  </r>
  <r>
    <x v="6"/>
    <x v="0"/>
    <x v="0"/>
    <x v="0"/>
    <s v="C9217 "/>
    <x v="0"/>
    <n v="0"/>
    <n v="0"/>
    <n v="26339"/>
    <n v="6826225"/>
    <n v="0"/>
    <n v="0"/>
    <n v="0"/>
  </r>
  <r>
    <x v="6"/>
    <x v="0"/>
    <x v="0"/>
    <x v="0"/>
    <s v="J2357 "/>
    <x v="1"/>
    <n v="0"/>
    <n v="0"/>
    <n v="26339"/>
    <n v="6826225"/>
    <n v="0"/>
    <n v="0"/>
    <n v="0"/>
  </r>
  <r>
    <x v="6"/>
    <x v="0"/>
    <x v="0"/>
    <x v="0"/>
    <s v="S0107 "/>
    <x v="2"/>
    <n v="0"/>
    <n v="0"/>
    <n v="26339"/>
    <n v="6826225"/>
    <n v="0"/>
    <n v="0"/>
    <n v="0"/>
  </r>
  <r>
    <x v="6"/>
    <x v="0"/>
    <x v="1"/>
    <x v="0"/>
    <s v="C9217 "/>
    <x v="0"/>
    <n v="0"/>
    <n v="0"/>
    <n v="27109"/>
    <n v="7129936"/>
    <n v="0"/>
    <n v="0"/>
    <n v="0"/>
  </r>
  <r>
    <x v="6"/>
    <x v="0"/>
    <x v="1"/>
    <x v="0"/>
    <s v="J2357 "/>
    <x v="1"/>
    <n v="4"/>
    <n v="1"/>
    <n v="27109"/>
    <n v="7129936"/>
    <n v="0"/>
    <n v="0.1"/>
    <n v="4"/>
  </r>
  <r>
    <x v="6"/>
    <x v="0"/>
    <x v="1"/>
    <x v="0"/>
    <s v="S0107 "/>
    <x v="2"/>
    <n v="0"/>
    <n v="0"/>
    <n v="27109"/>
    <n v="7129936"/>
    <n v="0"/>
    <n v="0"/>
    <n v="0"/>
  </r>
  <r>
    <x v="6"/>
    <x v="0"/>
    <x v="2"/>
    <x v="0"/>
    <s v="C9217 "/>
    <x v="0"/>
    <n v="0"/>
    <n v="0"/>
    <n v="21548"/>
    <n v="6291620"/>
    <n v="0"/>
    <n v="0"/>
    <n v="0"/>
  </r>
  <r>
    <x v="6"/>
    <x v="0"/>
    <x v="2"/>
    <x v="0"/>
    <s v="J2357 "/>
    <x v="1"/>
    <n v="0"/>
    <n v="0"/>
    <n v="21548"/>
    <n v="6291620"/>
    <n v="0"/>
    <n v="0"/>
    <n v="0"/>
  </r>
  <r>
    <x v="6"/>
    <x v="0"/>
    <x v="2"/>
    <x v="0"/>
    <s v="S0107 "/>
    <x v="2"/>
    <n v="0"/>
    <n v="0"/>
    <n v="21548"/>
    <n v="6291620"/>
    <n v="0"/>
    <n v="0"/>
    <n v="0"/>
  </r>
  <r>
    <x v="6"/>
    <x v="0"/>
    <x v="3"/>
    <x v="0"/>
    <s v="C9217 "/>
    <x v="0"/>
    <n v="0"/>
    <n v="0"/>
    <n v="16587"/>
    <n v="4611963"/>
    <n v="0"/>
    <n v="0"/>
    <n v="0"/>
  </r>
  <r>
    <x v="6"/>
    <x v="0"/>
    <x v="3"/>
    <x v="0"/>
    <s v="J2357 "/>
    <x v="1"/>
    <n v="0"/>
    <n v="0"/>
    <n v="16587"/>
    <n v="4611963"/>
    <n v="0"/>
    <n v="0"/>
    <n v="0"/>
  </r>
  <r>
    <x v="6"/>
    <x v="0"/>
    <x v="3"/>
    <x v="0"/>
    <s v="S0107 "/>
    <x v="2"/>
    <n v="0"/>
    <n v="0"/>
    <n v="16587"/>
    <n v="4611963"/>
    <n v="0"/>
    <n v="0"/>
    <n v="0"/>
  </r>
  <r>
    <x v="6"/>
    <x v="1"/>
    <x v="0"/>
    <x v="0"/>
    <s v="C9217 "/>
    <x v="0"/>
    <n v="0"/>
    <n v="0"/>
    <n v="26649"/>
    <n v="7041181"/>
    <n v="0"/>
    <n v="0"/>
    <n v="0"/>
  </r>
  <r>
    <x v="6"/>
    <x v="1"/>
    <x v="0"/>
    <x v="0"/>
    <s v="J2357 "/>
    <x v="1"/>
    <n v="0"/>
    <n v="0"/>
    <n v="26649"/>
    <n v="7041181"/>
    <n v="0"/>
    <n v="0"/>
    <n v="0"/>
  </r>
  <r>
    <x v="6"/>
    <x v="1"/>
    <x v="0"/>
    <x v="0"/>
    <s v="S0107 "/>
    <x v="2"/>
    <n v="0"/>
    <n v="0"/>
    <n v="26649"/>
    <n v="7041181"/>
    <n v="0"/>
    <n v="0"/>
    <n v="0"/>
  </r>
  <r>
    <x v="6"/>
    <x v="1"/>
    <x v="1"/>
    <x v="0"/>
    <s v="C9217 "/>
    <x v="0"/>
    <n v="0"/>
    <n v="0"/>
    <n v="23088"/>
    <n v="6260975"/>
    <n v="0"/>
    <n v="0"/>
    <n v="0"/>
  </r>
  <r>
    <x v="6"/>
    <x v="1"/>
    <x v="1"/>
    <x v="0"/>
    <s v="J2357 "/>
    <x v="1"/>
    <n v="0"/>
    <n v="0"/>
    <n v="23088"/>
    <n v="6260975"/>
    <n v="0"/>
    <n v="0"/>
    <n v="0"/>
  </r>
  <r>
    <x v="6"/>
    <x v="1"/>
    <x v="1"/>
    <x v="0"/>
    <s v="S0107 "/>
    <x v="2"/>
    <n v="0"/>
    <n v="0"/>
    <n v="23088"/>
    <n v="6260975"/>
    <n v="0"/>
    <n v="0"/>
    <n v="0"/>
  </r>
  <r>
    <x v="6"/>
    <x v="1"/>
    <x v="2"/>
    <x v="0"/>
    <s v="C9217 "/>
    <x v="0"/>
    <n v="0"/>
    <n v="0"/>
    <n v="20538"/>
    <n v="5929415"/>
    <n v="0"/>
    <n v="0"/>
    <n v="0"/>
  </r>
  <r>
    <x v="6"/>
    <x v="1"/>
    <x v="2"/>
    <x v="0"/>
    <s v="J2357 "/>
    <x v="1"/>
    <n v="0"/>
    <n v="0"/>
    <n v="20538"/>
    <n v="5929415"/>
    <n v="0"/>
    <n v="0"/>
    <n v="0"/>
  </r>
  <r>
    <x v="6"/>
    <x v="1"/>
    <x v="2"/>
    <x v="0"/>
    <s v="S0107 "/>
    <x v="2"/>
    <n v="0"/>
    <n v="0"/>
    <n v="20538"/>
    <n v="5929415"/>
    <n v="0"/>
    <n v="0"/>
    <n v="0"/>
  </r>
  <r>
    <x v="6"/>
    <x v="1"/>
    <x v="3"/>
    <x v="0"/>
    <s v="C9217 "/>
    <x v="0"/>
    <n v="0"/>
    <n v="0"/>
    <n v="12209"/>
    <n v="3359190"/>
    <n v="0"/>
    <n v="0"/>
    <n v="0"/>
  </r>
  <r>
    <x v="6"/>
    <x v="1"/>
    <x v="3"/>
    <x v="0"/>
    <s v="J2357 "/>
    <x v="1"/>
    <n v="3"/>
    <n v="1"/>
    <n v="12209"/>
    <n v="3359190"/>
    <n v="0.1"/>
    <n v="0.2"/>
    <n v="3"/>
  </r>
  <r>
    <x v="6"/>
    <x v="1"/>
    <x v="3"/>
    <x v="0"/>
    <s v="S0107 "/>
    <x v="2"/>
    <n v="0"/>
    <n v="0"/>
    <n v="12209"/>
    <n v="3359190"/>
    <n v="0"/>
    <n v="0"/>
    <n v="0"/>
  </r>
  <r>
    <x v="7"/>
    <x v="0"/>
    <x v="0"/>
    <x v="0"/>
    <s v="C9217 "/>
    <x v="0"/>
    <n v="0"/>
    <n v="0"/>
    <n v="27564"/>
    <n v="7125769"/>
    <n v="0"/>
    <n v="0"/>
    <n v="0"/>
  </r>
  <r>
    <x v="7"/>
    <x v="0"/>
    <x v="0"/>
    <x v="0"/>
    <s v="J2357 "/>
    <x v="1"/>
    <n v="0"/>
    <n v="0"/>
    <n v="27564"/>
    <n v="7125769"/>
    <n v="0"/>
    <n v="0"/>
    <n v="0"/>
  </r>
  <r>
    <x v="7"/>
    <x v="0"/>
    <x v="0"/>
    <x v="0"/>
    <s v="S0107 "/>
    <x v="2"/>
    <n v="0"/>
    <n v="0"/>
    <n v="27564"/>
    <n v="7125769"/>
    <n v="0"/>
    <n v="0"/>
    <n v="0"/>
  </r>
  <r>
    <x v="7"/>
    <x v="0"/>
    <x v="1"/>
    <x v="0"/>
    <s v="C9217 "/>
    <x v="0"/>
    <n v="0"/>
    <n v="0"/>
    <n v="28842"/>
    <n v="7423553"/>
    <n v="0"/>
    <n v="0"/>
    <n v="0"/>
  </r>
  <r>
    <x v="7"/>
    <x v="0"/>
    <x v="1"/>
    <x v="0"/>
    <s v="J2357 "/>
    <x v="1"/>
    <n v="0"/>
    <n v="0"/>
    <n v="28842"/>
    <n v="7423553"/>
    <n v="0"/>
    <n v="0"/>
    <n v="0"/>
  </r>
  <r>
    <x v="7"/>
    <x v="0"/>
    <x v="1"/>
    <x v="0"/>
    <s v="S0107 "/>
    <x v="2"/>
    <n v="0"/>
    <n v="0"/>
    <n v="28842"/>
    <n v="7423553"/>
    <n v="0"/>
    <n v="0"/>
    <n v="0"/>
  </r>
  <r>
    <x v="7"/>
    <x v="0"/>
    <x v="2"/>
    <x v="0"/>
    <s v="C9217 "/>
    <x v="0"/>
    <n v="0"/>
    <n v="0"/>
    <n v="24043"/>
    <n v="6962568"/>
    <n v="0"/>
    <n v="0"/>
    <n v="0"/>
  </r>
  <r>
    <x v="7"/>
    <x v="0"/>
    <x v="2"/>
    <x v="0"/>
    <s v="J2357 "/>
    <x v="1"/>
    <n v="5"/>
    <n v="2"/>
    <n v="24043"/>
    <n v="6962568"/>
    <n v="0.1"/>
    <n v="0.2"/>
    <n v="2.5"/>
  </r>
  <r>
    <x v="7"/>
    <x v="0"/>
    <x v="2"/>
    <x v="0"/>
    <s v="S0107 "/>
    <x v="2"/>
    <n v="0"/>
    <n v="0"/>
    <n v="24043"/>
    <n v="6962568"/>
    <n v="0"/>
    <n v="0"/>
    <n v="0"/>
  </r>
  <r>
    <x v="7"/>
    <x v="0"/>
    <x v="3"/>
    <x v="0"/>
    <s v="C9217 "/>
    <x v="0"/>
    <n v="0"/>
    <n v="0"/>
    <n v="16289"/>
    <n v="4653228"/>
    <n v="0"/>
    <n v="0"/>
    <n v="0"/>
  </r>
  <r>
    <x v="7"/>
    <x v="0"/>
    <x v="3"/>
    <x v="0"/>
    <s v="J2357 "/>
    <x v="1"/>
    <n v="0"/>
    <n v="0"/>
    <n v="16289"/>
    <n v="4653228"/>
    <n v="0"/>
    <n v="0"/>
    <n v="0"/>
  </r>
  <r>
    <x v="7"/>
    <x v="0"/>
    <x v="3"/>
    <x v="0"/>
    <s v="S0107 "/>
    <x v="2"/>
    <n v="0"/>
    <n v="0"/>
    <n v="16289"/>
    <n v="4653228"/>
    <n v="0"/>
    <n v="0"/>
    <n v="0"/>
  </r>
  <r>
    <x v="7"/>
    <x v="1"/>
    <x v="0"/>
    <x v="0"/>
    <s v="C9217 "/>
    <x v="0"/>
    <n v="0"/>
    <n v="0"/>
    <n v="28310"/>
    <n v="7385597"/>
    <n v="0"/>
    <n v="0"/>
    <n v="0"/>
  </r>
  <r>
    <x v="7"/>
    <x v="1"/>
    <x v="0"/>
    <x v="0"/>
    <s v="J2357 "/>
    <x v="1"/>
    <n v="0"/>
    <n v="0"/>
    <n v="28310"/>
    <n v="7385597"/>
    <n v="0"/>
    <n v="0"/>
    <n v="0"/>
  </r>
  <r>
    <x v="7"/>
    <x v="1"/>
    <x v="0"/>
    <x v="0"/>
    <s v="S0107 "/>
    <x v="2"/>
    <n v="0"/>
    <n v="0"/>
    <n v="28310"/>
    <n v="7385597"/>
    <n v="0"/>
    <n v="0"/>
    <n v="0"/>
  </r>
  <r>
    <x v="7"/>
    <x v="1"/>
    <x v="1"/>
    <x v="0"/>
    <s v="C9217 "/>
    <x v="0"/>
    <n v="0"/>
    <n v="0"/>
    <n v="24243"/>
    <n v="6388293"/>
    <n v="0"/>
    <n v="0"/>
    <n v="0"/>
  </r>
  <r>
    <x v="7"/>
    <x v="1"/>
    <x v="1"/>
    <x v="0"/>
    <s v="J2357 "/>
    <x v="1"/>
    <n v="0"/>
    <n v="0"/>
    <n v="24243"/>
    <n v="6388293"/>
    <n v="0"/>
    <n v="0"/>
    <n v="0"/>
  </r>
  <r>
    <x v="7"/>
    <x v="1"/>
    <x v="1"/>
    <x v="0"/>
    <s v="S0107 "/>
    <x v="2"/>
    <n v="0"/>
    <n v="0"/>
    <n v="24243"/>
    <n v="6388293"/>
    <n v="0"/>
    <n v="0"/>
    <n v="0"/>
  </r>
  <r>
    <x v="7"/>
    <x v="1"/>
    <x v="2"/>
    <x v="0"/>
    <s v="C9217 "/>
    <x v="0"/>
    <n v="0"/>
    <n v="0"/>
    <n v="22707"/>
    <n v="6470752"/>
    <n v="0"/>
    <n v="0"/>
    <n v="0"/>
  </r>
  <r>
    <x v="7"/>
    <x v="1"/>
    <x v="2"/>
    <x v="0"/>
    <s v="J2357 "/>
    <x v="1"/>
    <n v="0"/>
    <n v="0"/>
    <n v="22707"/>
    <n v="6470752"/>
    <n v="0"/>
    <n v="0"/>
    <n v="0"/>
  </r>
  <r>
    <x v="7"/>
    <x v="1"/>
    <x v="2"/>
    <x v="0"/>
    <s v="S0107 "/>
    <x v="2"/>
    <n v="0"/>
    <n v="0"/>
    <n v="22707"/>
    <n v="6470752"/>
    <n v="0"/>
    <n v="0"/>
    <n v="0"/>
  </r>
  <r>
    <x v="7"/>
    <x v="1"/>
    <x v="3"/>
    <x v="0"/>
    <s v="C9217 "/>
    <x v="0"/>
    <n v="0"/>
    <n v="0"/>
    <n v="12215"/>
    <n v="3455485"/>
    <n v="0"/>
    <n v="0"/>
    <n v="0"/>
  </r>
  <r>
    <x v="7"/>
    <x v="1"/>
    <x v="3"/>
    <x v="0"/>
    <s v="J2357 "/>
    <x v="1"/>
    <n v="0"/>
    <n v="0"/>
    <n v="12215"/>
    <n v="3455485"/>
    <n v="0"/>
    <n v="0"/>
    <n v="0"/>
  </r>
  <r>
    <x v="7"/>
    <x v="1"/>
    <x v="3"/>
    <x v="0"/>
    <s v="S0107 "/>
    <x v="2"/>
    <n v="0"/>
    <n v="0"/>
    <n v="12215"/>
    <n v="3455485"/>
    <n v="0"/>
    <n v="0"/>
    <n v="0"/>
  </r>
  <r>
    <x v="8"/>
    <x v="0"/>
    <x v="0"/>
    <x v="0"/>
    <s v="C9217 "/>
    <x v="0"/>
    <n v="0"/>
    <n v="0"/>
    <n v="33734"/>
    <n v="7354788"/>
    <n v="0"/>
    <n v="0"/>
    <n v="0"/>
  </r>
  <r>
    <x v="8"/>
    <x v="0"/>
    <x v="0"/>
    <x v="0"/>
    <s v="J2357 "/>
    <x v="1"/>
    <n v="0"/>
    <n v="0"/>
    <n v="33734"/>
    <n v="7354788"/>
    <n v="0"/>
    <n v="0"/>
    <n v="0"/>
  </r>
  <r>
    <x v="8"/>
    <x v="0"/>
    <x v="0"/>
    <x v="0"/>
    <s v="S0107 "/>
    <x v="2"/>
    <n v="0"/>
    <n v="0"/>
    <n v="33734"/>
    <n v="7354788"/>
    <n v="0"/>
    <n v="0"/>
    <n v="0"/>
  </r>
  <r>
    <x v="8"/>
    <x v="0"/>
    <x v="1"/>
    <x v="0"/>
    <s v="C9217 "/>
    <x v="0"/>
    <n v="0"/>
    <n v="0"/>
    <n v="33381"/>
    <n v="7617777"/>
    <n v="0"/>
    <n v="0"/>
    <n v="0"/>
  </r>
  <r>
    <x v="8"/>
    <x v="0"/>
    <x v="1"/>
    <x v="0"/>
    <s v="J2357 "/>
    <x v="1"/>
    <n v="0"/>
    <n v="0"/>
    <n v="33381"/>
    <n v="7617777"/>
    <n v="0"/>
    <n v="0"/>
    <n v="0"/>
  </r>
  <r>
    <x v="8"/>
    <x v="0"/>
    <x v="1"/>
    <x v="0"/>
    <s v="S0107 "/>
    <x v="2"/>
    <n v="0"/>
    <n v="0"/>
    <n v="33381"/>
    <n v="7617777"/>
    <n v="0"/>
    <n v="0"/>
    <n v="0"/>
  </r>
  <r>
    <x v="8"/>
    <x v="0"/>
    <x v="2"/>
    <x v="0"/>
    <s v="C9217 "/>
    <x v="0"/>
    <n v="0"/>
    <n v="0"/>
    <n v="25555"/>
    <n v="7321747"/>
    <n v="0"/>
    <n v="0"/>
    <n v="0"/>
  </r>
  <r>
    <x v="8"/>
    <x v="0"/>
    <x v="2"/>
    <x v="0"/>
    <s v="J2357 "/>
    <x v="1"/>
    <n v="24"/>
    <n v="1"/>
    <n v="25555"/>
    <n v="7321747"/>
    <n v="0"/>
    <n v="0.9"/>
    <n v="24"/>
  </r>
  <r>
    <x v="8"/>
    <x v="0"/>
    <x v="2"/>
    <x v="0"/>
    <s v="S0107 "/>
    <x v="2"/>
    <n v="0"/>
    <n v="0"/>
    <n v="25555"/>
    <n v="7321747"/>
    <n v="0"/>
    <n v="0"/>
    <n v="0"/>
  </r>
  <r>
    <x v="8"/>
    <x v="0"/>
    <x v="3"/>
    <x v="0"/>
    <s v="C9217 "/>
    <x v="0"/>
    <n v="0"/>
    <n v="0"/>
    <n v="17868"/>
    <n v="4816614"/>
    <n v="0"/>
    <n v="0"/>
    <n v="0"/>
  </r>
  <r>
    <x v="8"/>
    <x v="0"/>
    <x v="3"/>
    <x v="0"/>
    <s v="J2357 "/>
    <x v="1"/>
    <n v="0"/>
    <n v="0"/>
    <n v="17868"/>
    <n v="4816614"/>
    <n v="0"/>
    <n v="0"/>
    <n v="0"/>
  </r>
  <r>
    <x v="8"/>
    <x v="0"/>
    <x v="3"/>
    <x v="0"/>
    <s v="S0107 "/>
    <x v="2"/>
    <n v="0"/>
    <n v="0"/>
    <n v="17868"/>
    <n v="4816614"/>
    <n v="0"/>
    <n v="0"/>
    <n v="0"/>
  </r>
  <r>
    <x v="8"/>
    <x v="1"/>
    <x v="0"/>
    <x v="0"/>
    <s v="C9217 "/>
    <x v="0"/>
    <n v="0"/>
    <n v="0"/>
    <n v="34127"/>
    <n v="7558986"/>
    <n v="0"/>
    <n v="0"/>
    <n v="0"/>
  </r>
  <r>
    <x v="8"/>
    <x v="1"/>
    <x v="0"/>
    <x v="0"/>
    <s v="J2357 "/>
    <x v="1"/>
    <n v="0"/>
    <n v="0"/>
    <n v="34127"/>
    <n v="7558986"/>
    <n v="0"/>
    <n v="0"/>
    <n v="0"/>
  </r>
  <r>
    <x v="8"/>
    <x v="1"/>
    <x v="0"/>
    <x v="0"/>
    <s v="S0107 "/>
    <x v="2"/>
    <n v="0"/>
    <n v="0"/>
    <n v="34127"/>
    <n v="7558986"/>
    <n v="0"/>
    <n v="0"/>
    <n v="0"/>
  </r>
  <r>
    <x v="8"/>
    <x v="1"/>
    <x v="1"/>
    <x v="0"/>
    <s v="C9217 "/>
    <x v="0"/>
    <n v="0"/>
    <n v="0"/>
    <n v="26202"/>
    <n v="6602919"/>
    <n v="0"/>
    <n v="0"/>
    <n v="0"/>
  </r>
  <r>
    <x v="8"/>
    <x v="1"/>
    <x v="1"/>
    <x v="0"/>
    <s v="J2357 "/>
    <x v="1"/>
    <n v="26"/>
    <n v="1"/>
    <n v="26202"/>
    <n v="6602919"/>
    <n v="0"/>
    <n v="1"/>
    <n v="26"/>
  </r>
  <r>
    <x v="8"/>
    <x v="1"/>
    <x v="1"/>
    <x v="0"/>
    <s v="S0107 "/>
    <x v="2"/>
    <n v="0"/>
    <n v="0"/>
    <n v="26202"/>
    <n v="6602919"/>
    <n v="0"/>
    <n v="0"/>
    <n v="0"/>
  </r>
  <r>
    <x v="8"/>
    <x v="1"/>
    <x v="2"/>
    <x v="0"/>
    <s v="C9217 "/>
    <x v="0"/>
    <n v="0"/>
    <n v="0"/>
    <n v="23843"/>
    <n v="6853155"/>
    <n v="0"/>
    <n v="0"/>
    <n v="0"/>
  </r>
  <r>
    <x v="8"/>
    <x v="1"/>
    <x v="2"/>
    <x v="0"/>
    <s v="J2357 "/>
    <x v="1"/>
    <n v="11"/>
    <n v="1"/>
    <n v="23843"/>
    <n v="6853155"/>
    <n v="0"/>
    <n v="0.5"/>
    <n v="11"/>
  </r>
  <r>
    <x v="8"/>
    <x v="1"/>
    <x v="2"/>
    <x v="0"/>
    <s v="S0107 "/>
    <x v="2"/>
    <n v="0"/>
    <n v="0"/>
    <n v="23843"/>
    <n v="6853155"/>
    <n v="0"/>
    <n v="0"/>
    <n v="0"/>
  </r>
  <r>
    <x v="8"/>
    <x v="1"/>
    <x v="3"/>
    <x v="0"/>
    <s v="C9217 "/>
    <x v="0"/>
    <n v="0"/>
    <n v="0"/>
    <n v="13092"/>
    <n v="3643897"/>
    <n v="0"/>
    <n v="0"/>
    <n v="0"/>
  </r>
  <r>
    <x v="8"/>
    <x v="1"/>
    <x v="3"/>
    <x v="0"/>
    <s v="J2357 "/>
    <x v="1"/>
    <n v="0"/>
    <n v="0"/>
    <n v="13092"/>
    <n v="3643897"/>
    <n v="0"/>
    <n v="0"/>
    <n v="0"/>
  </r>
  <r>
    <x v="8"/>
    <x v="1"/>
    <x v="3"/>
    <x v="0"/>
    <s v="S0107 "/>
    <x v="2"/>
    <n v="0"/>
    <n v="0"/>
    <n v="13092"/>
    <n v="3643897"/>
    <n v="0"/>
    <n v="0"/>
    <n v="0"/>
  </r>
  <r>
    <x v="9"/>
    <x v="0"/>
    <x v="0"/>
    <x v="0"/>
    <s v="C9217 "/>
    <x v="0"/>
    <n v="0"/>
    <n v="0"/>
    <n v="29105"/>
    <n v="7507133"/>
    <n v="0"/>
    <n v="0"/>
    <n v="0"/>
  </r>
  <r>
    <x v="9"/>
    <x v="0"/>
    <x v="0"/>
    <x v="0"/>
    <s v="J2357 "/>
    <x v="1"/>
    <n v="0"/>
    <n v="0"/>
    <n v="29105"/>
    <n v="7507133"/>
    <n v="0"/>
    <n v="0"/>
    <n v="0"/>
  </r>
  <r>
    <x v="9"/>
    <x v="0"/>
    <x v="0"/>
    <x v="0"/>
    <s v="S0107 "/>
    <x v="2"/>
    <n v="0"/>
    <n v="0"/>
    <n v="29105"/>
    <n v="7507133"/>
    <n v="0"/>
    <n v="0"/>
    <n v="0"/>
  </r>
  <r>
    <x v="9"/>
    <x v="0"/>
    <x v="1"/>
    <x v="0"/>
    <s v="C9217 "/>
    <x v="0"/>
    <n v="0"/>
    <n v="0"/>
    <n v="30089"/>
    <n v="7749432"/>
    <n v="0"/>
    <n v="0"/>
    <n v="0"/>
  </r>
  <r>
    <x v="9"/>
    <x v="0"/>
    <x v="1"/>
    <x v="0"/>
    <s v="J2357 "/>
    <x v="1"/>
    <n v="0"/>
    <n v="0"/>
    <n v="30089"/>
    <n v="7749432"/>
    <n v="0"/>
    <n v="0"/>
    <n v="0"/>
  </r>
  <r>
    <x v="9"/>
    <x v="0"/>
    <x v="1"/>
    <x v="0"/>
    <s v="S0107 "/>
    <x v="2"/>
    <n v="0"/>
    <n v="0"/>
    <n v="30089"/>
    <n v="7749432"/>
    <n v="0"/>
    <n v="0"/>
    <n v="0"/>
  </r>
  <r>
    <x v="9"/>
    <x v="0"/>
    <x v="2"/>
    <x v="0"/>
    <s v="C9217 "/>
    <x v="0"/>
    <n v="0"/>
    <n v="0"/>
    <n v="26122"/>
    <n v="7466038"/>
    <n v="0"/>
    <n v="0"/>
    <n v="0"/>
  </r>
  <r>
    <x v="9"/>
    <x v="0"/>
    <x v="2"/>
    <x v="0"/>
    <s v="J2357 "/>
    <x v="1"/>
    <n v="27"/>
    <n v="2"/>
    <n v="26122"/>
    <n v="7466038"/>
    <n v="0.1"/>
    <n v="1"/>
    <n v="13.5"/>
  </r>
  <r>
    <x v="9"/>
    <x v="0"/>
    <x v="2"/>
    <x v="0"/>
    <s v="S0107 "/>
    <x v="2"/>
    <n v="0"/>
    <n v="0"/>
    <n v="26122"/>
    <n v="7466038"/>
    <n v="0"/>
    <n v="0"/>
    <n v="0"/>
  </r>
  <r>
    <x v="9"/>
    <x v="0"/>
    <x v="3"/>
    <x v="0"/>
    <s v="C9217 "/>
    <x v="0"/>
    <n v="0"/>
    <n v="0"/>
    <n v="18626"/>
    <n v="5462155"/>
    <n v="0"/>
    <n v="0"/>
    <n v="0"/>
  </r>
  <r>
    <x v="9"/>
    <x v="0"/>
    <x v="3"/>
    <x v="0"/>
    <s v="J2357 "/>
    <x v="1"/>
    <n v="0"/>
    <n v="0"/>
    <n v="18626"/>
    <n v="5462155"/>
    <n v="0"/>
    <n v="0"/>
    <n v="0"/>
  </r>
  <r>
    <x v="9"/>
    <x v="0"/>
    <x v="3"/>
    <x v="0"/>
    <s v="S0107 "/>
    <x v="2"/>
    <n v="0"/>
    <n v="0"/>
    <n v="18626"/>
    <n v="5462155"/>
    <n v="0"/>
    <n v="0"/>
    <n v="0"/>
  </r>
  <r>
    <x v="9"/>
    <x v="1"/>
    <x v="0"/>
    <x v="0"/>
    <s v="C9217 "/>
    <x v="0"/>
    <n v="0"/>
    <n v="0"/>
    <n v="29987"/>
    <n v="7742385"/>
    <n v="0"/>
    <n v="0"/>
    <n v="0"/>
  </r>
  <r>
    <x v="9"/>
    <x v="1"/>
    <x v="0"/>
    <x v="0"/>
    <s v="J2357 "/>
    <x v="1"/>
    <n v="0"/>
    <n v="0"/>
    <n v="29987"/>
    <n v="7742385"/>
    <n v="0"/>
    <n v="0"/>
    <n v="0"/>
  </r>
  <r>
    <x v="9"/>
    <x v="1"/>
    <x v="0"/>
    <x v="0"/>
    <s v="S0107 "/>
    <x v="2"/>
    <n v="0"/>
    <n v="0"/>
    <n v="29987"/>
    <n v="7742385"/>
    <n v="0"/>
    <n v="0"/>
    <n v="0"/>
  </r>
  <r>
    <x v="9"/>
    <x v="1"/>
    <x v="1"/>
    <x v="0"/>
    <s v="C9217 "/>
    <x v="0"/>
    <n v="0"/>
    <n v="0"/>
    <n v="25181"/>
    <n v="6649399"/>
    <n v="0"/>
    <n v="0"/>
    <n v="0"/>
  </r>
  <r>
    <x v="9"/>
    <x v="1"/>
    <x v="1"/>
    <x v="0"/>
    <s v="J2357 "/>
    <x v="1"/>
    <n v="25"/>
    <n v="1"/>
    <n v="25181"/>
    <n v="6649399"/>
    <n v="0"/>
    <n v="1"/>
    <n v="25"/>
  </r>
  <r>
    <x v="9"/>
    <x v="1"/>
    <x v="1"/>
    <x v="0"/>
    <s v="S0107 "/>
    <x v="2"/>
    <n v="0"/>
    <n v="0"/>
    <n v="25181"/>
    <n v="6649399"/>
    <n v="0"/>
    <n v="0"/>
    <n v="0"/>
  </r>
  <r>
    <x v="9"/>
    <x v="1"/>
    <x v="2"/>
    <x v="0"/>
    <s v="C9217 "/>
    <x v="0"/>
    <n v="0"/>
    <n v="0"/>
    <n v="24114"/>
    <n v="6923752"/>
    <n v="0"/>
    <n v="0"/>
    <n v="0"/>
  </r>
  <r>
    <x v="9"/>
    <x v="1"/>
    <x v="2"/>
    <x v="0"/>
    <s v="J2357 "/>
    <x v="1"/>
    <n v="10"/>
    <n v="2"/>
    <n v="24114"/>
    <n v="6923752"/>
    <n v="0.1"/>
    <n v="0.4"/>
    <n v="5"/>
  </r>
  <r>
    <x v="9"/>
    <x v="1"/>
    <x v="2"/>
    <x v="0"/>
    <s v="S0107 "/>
    <x v="2"/>
    <n v="0"/>
    <n v="0"/>
    <n v="24114"/>
    <n v="6923752"/>
    <n v="0"/>
    <n v="0"/>
    <n v="0"/>
  </r>
  <r>
    <x v="9"/>
    <x v="1"/>
    <x v="3"/>
    <x v="0"/>
    <s v="C9217 "/>
    <x v="0"/>
    <n v="0"/>
    <n v="0"/>
    <n v="14360"/>
    <n v="4208718"/>
    <n v="0"/>
    <n v="0"/>
    <n v="0"/>
  </r>
  <r>
    <x v="9"/>
    <x v="1"/>
    <x v="3"/>
    <x v="0"/>
    <s v="J2357 "/>
    <x v="1"/>
    <n v="0"/>
    <n v="0"/>
    <n v="14360"/>
    <n v="4208718"/>
    <n v="0"/>
    <n v="0"/>
    <n v="0"/>
  </r>
  <r>
    <x v="9"/>
    <x v="1"/>
    <x v="3"/>
    <x v="0"/>
    <s v="S0107 "/>
    <x v="2"/>
    <n v="0"/>
    <n v="0"/>
    <n v="14360"/>
    <n v="4208718"/>
    <n v="0"/>
    <n v="0"/>
    <n v="0"/>
  </r>
  <r>
    <x v="10"/>
    <x v="0"/>
    <x v="0"/>
    <x v="0"/>
    <s v="C9217 "/>
    <x v="0"/>
    <n v="0"/>
    <n v="0"/>
    <n v="29199"/>
    <n v="7467661"/>
    <n v="0"/>
    <n v="0"/>
    <n v="0"/>
  </r>
  <r>
    <x v="10"/>
    <x v="0"/>
    <x v="0"/>
    <x v="0"/>
    <s v="J2357 "/>
    <x v="1"/>
    <n v="0"/>
    <n v="0"/>
    <n v="29199"/>
    <n v="7467661"/>
    <n v="0"/>
    <n v="0"/>
    <n v="0"/>
  </r>
  <r>
    <x v="10"/>
    <x v="0"/>
    <x v="0"/>
    <x v="0"/>
    <s v="S0107 "/>
    <x v="2"/>
    <n v="0"/>
    <n v="0"/>
    <n v="29199"/>
    <n v="7467661"/>
    <n v="0"/>
    <n v="0"/>
    <n v="0"/>
  </r>
  <r>
    <x v="10"/>
    <x v="0"/>
    <x v="1"/>
    <x v="0"/>
    <s v="C9217 "/>
    <x v="0"/>
    <n v="0"/>
    <n v="0"/>
    <n v="30411"/>
    <n v="7746846"/>
    <n v="0"/>
    <n v="0"/>
    <n v="0"/>
  </r>
  <r>
    <x v="10"/>
    <x v="0"/>
    <x v="1"/>
    <x v="0"/>
    <s v="J2357 "/>
    <x v="1"/>
    <n v="29"/>
    <n v="2"/>
    <n v="30411"/>
    <n v="7746846"/>
    <n v="0.1"/>
    <n v="1"/>
    <n v="14.5"/>
  </r>
  <r>
    <x v="10"/>
    <x v="0"/>
    <x v="1"/>
    <x v="0"/>
    <s v="S0107 "/>
    <x v="2"/>
    <n v="0"/>
    <n v="0"/>
    <n v="30411"/>
    <n v="7746846"/>
    <n v="0"/>
    <n v="0"/>
    <n v="0"/>
  </r>
  <r>
    <x v="10"/>
    <x v="0"/>
    <x v="2"/>
    <x v="0"/>
    <s v="C9217 "/>
    <x v="0"/>
    <n v="0"/>
    <n v="0"/>
    <n v="26755"/>
    <n v="7496793"/>
    <n v="0"/>
    <n v="0"/>
    <n v="0"/>
  </r>
  <r>
    <x v="10"/>
    <x v="0"/>
    <x v="2"/>
    <x v="0"/>
    <s v="J2357 "/>
    <x v="1"/>
    <n v="21"/>
    <n v="1"/>
    <n v="26755"/>
    <n v="7496793"/>
    <n v="0"/>
    <n v="0.8"/>
    <n v="21"/>
  </r>
  <r>
    <x v="10"/>
    <x v="0"/>
    <x v="2"/>
    <x v="0"/>
    <s v="S0107 "/>
    <x v="2"/>
    <n v="0"/>
    <n v="0"/>
    <n v="26755"/>
    <n v="7496793"/>
    <n v="0"/>
    <n v="0"/>
    <n v="0"/>
  </r>
  <r>
    <x v="10"/>
    <x v="0"/>
    <x v="3"/>
    <x v="0"/>
    <s v="C9217 "/>
    <x v="0"/>
    <n v="0"/>
    <n v="0"/>
    <n v="19791"/>
    <n v="5923251"/>
    <n v="0"/>
    <n v="0"/>
    <n v="0"/>
  </r>
  <r>
    <x v="10"/>
    <x v="0"/>
    <x v="3"/>
    <x v="0"/>
    <s v="J2357 "/>
    <x v="1"/>
    <n v="0"/>
    <n v="0"/>
    <n v="19791"/>
    <n v="5923251"/>
    <n v="0"/>
    <n v="0"/>
    <n v="0"/>
  </r>
  <r>
    <x v="10"/>
    <x v="0"/>
    <x v="3"/>
    <x v="0"/>
    <s v="S0107 "/>
    <x v="2"/>
    <n v="0"/>
    <n v="0"/>
    <n v="19791"/>
    <n v="5923251"/>
    <n v="0"/>
    <n v="0"/>
    <n v="0"/>
  </r>
  <r>
    <x v="10"/>
    <x v="1"/>
    <x v="0"/>
    <x v="0"/>
    <s v="C9217 "/>
    <x v="0"/>
    <n v="0"/>
    <n v="0"/>
    <n v="30022"/>
    <n v="7760885"/>
    <n v="0"/>
    <n v="0"/>
    <n v="0"/>
  </r>
  <r>
    <x v="10"/>
    <x v="1"/>
    <x v="0"/>
    <x v="0"/>
    <s v="J2357 "/>
    <x v="1"/>
    <n v="0"/>
    <n v="0"/>
    <n v="30022"/>
    <n v="7760885"/>
    <n v="0"/>
    <n v="0"/>
    <n v="0"/>
  </r>
  <r>
    <x v="10"/>
    <x v="1"/>
    <x v="0"/>
    <x v="0"/>
    <s v="S0107 "/>
    <x v="2"/>
    <n v="0"/>
    <n v="0"/>
    <n v="30022"/>
    <n v="7760885"/>
    <n v="0"/>
    <n v="0"/>
    <n v="0"/>
  </r>
  <r>
    <x v="10"/>
    <x v="1"/>
    <x v="1"/>
    <x v="0"/>
    <s v="C9217 "/>
    <x v="0"/>
    <n v="0"/>
    <n v="0"/>
    <n v="25580"/>
    <n v="6761153"/>
    <n v="0"/>
    <n v="0"/>
    <n v="0"/>
  </r>
  <r>
    <x v="10"/>
    <x v="1"/>
    <x v="1"/>
    <x v="0"/>
    <s v="J2357 "/>
    <x v="1"/>
    <n v="12"/>
    <n v="2"/>
    <n v="25580"/>
    <n v="6761153"/>
    <n v="0.1"/>
    <n v="0.5"/>
    <n v="6"/>
  </r>
  <r>
    <x v="10"/>
    <x v="1"/>
    <x v="1"/>
    <x v="0"/>
    <s v="S0107 "/>
    <x v="2"/>
    <n v="0"/>
    <n v="0"/>
    <n v="25580"/>
    <n v="6761153"/>
    <n v="0"/>
    <n v="0"/>
    <n v="0"/>
  </r>
  <r>
    <x v="10"/>
    <x v="1"/>
    <x v="2"/>
    <x v="0"/>
    <s v="C9217 "/>
    <x v="0"/>
    <n v="0"/>
    <n v="0"/>
    <n v="24538"/>
    <n v="6907398"/>
    <n v="0"/>
    <n v="0"/>
    <n v="0"/>
  </r>
  <r>
    <x v="10"/>
    <x v="1"/>
    <x v="2"/>
    <x v="0"/>
    <s v="J2357 "/>
    <x v="1"/>
    <n v="6"/>
    <n v="1"/>
    <n v="24538"/>
    <n v="6907398"/>
    <n v="0"/>
    <n v="0.2"/>
    <n v="6"/>
  </r>
  <r>
    <x v="10"/>
    <x v="1"/>
    <x v="2"/>
    <x v="0"/>
    <s v="S0107 "/>
    <x v="2"/>
    <n v="0"/>
    <n v="0"/>
    <n v="24538"/>
    <n v="6907398"/>
    <n v="0"/>
    <n v="0"/>
    <n v="0"/>
  </r>
  <r>
    <x v="10"/>
    <x v="1"/>
    <x v="3"/>
    <x v="0"/>
    <s v="C9217 "/>
    <x v="0"/>
    <n v="0"/>
    <n v="0"/>
    <n v="15612"/>
    <n v="4665841"/>
    <n v="0"/>
    <n v="0"/>
    <n v="0"/>
  </r>
  <r>
    <x v="10"/>
    <x v="1"/>
    <x v="3"/>
    <x v="0"/>
    <s v="J2357 "/>
    <x v="1"/>
    <n v="0"/>
    <n v="0"/>
    <n v="15612"/>
    <n v="4665841"/>
    <n v="0"/>
    <n v="0"/>
    <n v="0"/>
  </r>
  <r>
    <x v="10"/>
    <x v="1"/>
    <x v="3"/>
    <x v="0"/>
    <s v="S0107 "/>
    <x v="2"/>
    <n v="0"/>
    <n v="0"/>
    <n v="15612"/>
    <n v="4665841"/>
    <n v="0"/>
    <n v="0"/>
    <n v="0"/>
  </r>
  <r>
    <x v="11"/>
    <x v="0"/>
    <x v="0"/>
    <x v="0"/>
    <s v="C9217 "/>
    <x v="0"/>
    <n v="0"/>
    <n v="0"/>
    <n v="29452"/>
    <n v="7798194"/>
    <n v="0"/>
    <n v="0"/>
    <n v="0"/>
  </r>
  <r>
    <x v="11"/>
    <x v="0"/>
    <x v="0"/>
    <x v="0"/>
    <s v="J2357 "/>
    <x v="1"/>
    <n v="0"/>
    <n v="0"/>
    <n v="29452"/>
    <n v="7798194"/>
    <n v="0"/>
    <n v="0"/>
    <n v="0"/>
  </r>
  <r>
    <x v="11"/>
    <x v="0"/>
    <x v="0"/>
    <x v="0"/>
    <s v="S0107 "/>
    <x v="2"/>
    <n v="0"/>
    <n v="0"/>
    <n v="29452"/>
    <n v="7798194"/>
    <n v="0"/>
    <n v="0"/>
    <n v="0"/>
  </r>
  <r>
    <x v="11"/>
    <x v="0"/>
    <x v="1"/>
    <x v="0"/>
    <s v="C9217 "/>
    <x v="0"/>
    <n v="0"/>
    <n v="0"/>
    <n v="31271"/>
    <n v="8338006"/>
    <n v="0"/>
    <n v="0"/>
    <n v="0"/>
  </r>
  <r>
    <x v="11"/>
    <x v="0"/>
    <x v="1"/>
    <x v="0"/>
    <s v="J2357 "/>
    <x v="1"/>
    <n v="10"/>
    <n v="1"/>
    <n v="31271"/>
    <n v="8338006"/>
    <n v="0"/>
    <n v="0.3"/>
    <n v="10"/>
  </r>
  <r>
    <x v="11"/>
    <x v="0"/>
    <x v="1"/>
    <x v="0"/>
    <s v="S0107 "/>
    <x v="2"/>
    <n v="0"/>
    <n v="0"/>
    <n v="31271"/>
    <n v="8338006"/>
    <n v="0"/>
    <n v="0"/>
    <n v="0"/>
  </r>
  <r>
    <x v="11"/>
    <x v="0"/>
    <x v="2"/>
    <x v="0"/>
    <s v="C9217 "/>
    <x v="0"/>
    <n v="0"/>
    <n v="0"/>
    <n v="27511"/>
    <n v="8098842"/>
    <n v="0"/>
    <n v="0"/>
    <n v="0"/>
  </r>
  <r>
    <x v="11"/>
    <x v="0"/>
    <x v="2"/>
    <x v="0"/>
    <s v="J2357 "/>
    <x v="1"/>
    <n v="39"/>
    <n v="3"/>
    <n v="27511"/>
    <n v="8098842"/>
    <n v="0.1"/>
    <n v="1.4"/>
    <n v="13"/>
  </r>
  <r>
    <x v="11"/>
    <x v="0"/>
    <x v="2"/>
    <x v="0"/>
    <s v="S0107 "/>
    <x v="2"/>
    <n v="0"/>
    <n v="0"/>
    <n v="27511"/>
    <n v="8098842"/>
    <n v="0"/>
    <n v="0"/>
    <n v="0"/>
  </r>
  <r>
    <x v="11"/>
    <x v="0"/>
    <x v="3"/>
    <x v="0"/>
    <s v="C9217 "/>
    <x v="0"/>
    <n v="0"/>
    <n v="0"/>
    <n v="20914"/>
    <n v="6412113"/>
    <n v="0"/>
    <n v="0"/>
    <n v="0"/>
  </r>
  <r>
    <x v="11"/>
    <x v="0"/>
    <x v="3"/>
    <x v="0"/>
    <s v="J2357 "/>
    <x v="1"/>
    <n v="0"/>
    <n v="0"/>
    <n v="20914"/>
    <n v="6412113"/>
    <n v="0"/>
    <n v="0"/>
    <n v="0"/>
  </r>
  <r>
    <x v="11"/>
    <x v="0"/>
    <x v="3"/>
    <x v="0"/>
    <s v="S0107 "/>
    <x v="2"/>
    <n v="0"/>
    <n v="0"/>
    <n v="20914"/>
    <n v="6412113"/>
    <n v="0"/>
    <n v="0"/>
    <n v="0"/>
  </r>
  <r>
    <x v="11"/>
    <x v="1"/>
    <x v="0"/>
    <x v="0"/>
    <s v="C9217 "/>
    <x v="0"/>
    <n v="0"/>
    <n v="0"/>
    <n v="30259"/>
    <n v="8126023"/>
    <n v="0"/>
    <n v="0"/>
    <n v="0"/>
  </r>
  <r>
    <x v="11"/>
    <x v="1"/>
    <x v="0"/>
    <x v="0"/>
    <s v="J2357 "/>
    <x v="1"/>
    <n v="0"/>
    <n v="0"/>
    <n v="30259"/>
    <n v="8126023"/>
    <n v="0"/>
    <n v="0"/>
    <n v="0"/>
  </r>
  <r>
    <x v="11"/>
    <x v="1"/>
    <x v="0"/>
    <x v="0"/>
    <s v="S0107 "/>
    <x v="2"/>
    <n v="0"/>
    <n v="0"/>
    <n v="30259"/>
    <n v="8126023"/>
    <n v="0"/>
    <n v="0"/>
    <n v="0"/>
  </r>
  <r>
    <x v="11"/>
    <x v="1"/>
    <x v="1"/>
    <x v="0"/>
    <s v="C9217 "/>
    <x v="0"/>
    <n v="0"/>
    <n v="0"/>
    <n v="26059"/>
    <n v="7234319"/>
    <n v="0"/>
    <n v="0"/>
    <n v="0"/>
  </r>
  <r>
    <x v="11"/>
    <x v="1"/>
    <x v="1"/>
    <x v="0"/>
    <s v="J2357 "/>
    <x v="1"/>
    <n v="24"/>
    <n v="2"/>
    <n v="26059"/>
    <n v="7234319"/>
    <n v="0.1"/>
    <n v="0.9"/>
    <n v="12"/>
  </r>
  <r>
    <x v="11"/>
    <x v="1"/>
    <x v="1"/>
    <x v="0"/>
    <s v="S0107 "/>
    <x v="2"/>
    <n v="0"/>
    <n v="0"/>
    <n v="26059"/>
    <n v="7234319"/>
    <n v="0"/>
    <n v="0"/>
    <n v="0"/>
  </r>
  <r>
    <x v="11"/>
    <x v="1"/>
    <x v="2"/>
    <x v="0"/>
    <s v="C9217 "/>
    <x v="0"/>
    <n v="0"/>
    <n v="0"/>
    <n v="25069"/>
    <n v="7378003"/>
    <n v="0"/>
    <n v="0"/>
    <n v="0"/>
  </r>
  <r>
    <x v="11"/>
    <x v="1"/>
    <x v="2"/>
    <x v="0"/>
    <s v="J2357 "/>
    <x v="1"/>
    <n v="1"/>
    <n v="1"/>
    <n v="25069"/>
    <n v="7378003"/>
    <n v="0"/>
    <n v="0"/>
    <n v="1"/>
  </r>
  <r>
    <x v="11"/>
    <x v="1"/>
    <x v="2"/>
    <x v="0"/>
    <s v="S0107 "/>
    <x v="2"/>
    <n v="0"/>
    <n v="0"/>
    <n v="25069"/>
    <n v="7378003"/>
    <n v="0"/>
    <n v="0"/>
    <n v="0"/>
  </r>
  <r>
    <x v="11"/>
    <x v="1"/>
    <x v="3"/>
    <x v="0"/>
    <s v="C9217 "/>
    <x v="0"/>
    <n v="0"/>
    <n v="0"/>
    <n v="16806"/>
    <n v="5132563"/>
    <n v="0"/>
    <n v="0"/>
    <n v="0"/>
  </r>
  <r>
    <x v="11"/>
    <x v="1"/>
    <x v="3"/>
    <x v="0"/>
    <s v="J2357 "/>
    <x v="1"/>
    <n v="0"/>
    <n v="0"/>
    <n v="16806"/>
    <n v="5132563"/>
    <n v="0"/>
    <n v="0"/>
    <n v="0"/>
  </r>
  <r>
    <x v="11"/>
    <x v="1"/>
    <x v="3"/>
    <x v="0"/>
    <s v="S0107 "/>
    <x v="2"/>
    <n v="0"/>
    <n v="0"/>
    <n v="16806"/>
    <n v="5132563"/>
    <n v="0"/>
    <n v="0"/>
    <n v="0"/>
  </r>
  <r>
    <x v="12"/>
    <x v="0"/>
    <x v="0"/>
    <x v="0"/>
    <s v="C9217 "/>
    <x v="0"/>
    <n v="0"/>
    <n v="0"/>
    <n v="26166"/>
    <n v="4036577"/>
    <n v="0"/>
    <n v="0"/>
    <n v="0"/>
  </r>
  <r>
    <x v="12"/>
    <x v="0"/>
    <x v="0"/>
    <x v="0"/>
    <s v="J2357 "/>
    <x v="1"/>
    <n v="0"/>
    <n v="0"/>
    <n v="26166"/>
    <n v="4036577"/>
    <n v="0"/>
    <n v="0"/>
    <n v="0"/>
  </r>
  <r>
    <x v="12"/>
    <x v="0"/>
    <x v="0"/>
    <x v="0"/>
    <s v="S0107 "/>
    <x v="2"/>
    <n v="0"/>
    <n v="0"/>
    <n v="26166"/>
    <n v="4036577"/>
    <n v="0"/>
    <n v="0"/>
    <n v="0"/>
  </r>
  <r>
    <x v="12"/>
    <x v="0"/>
    <x v="1"/>
    <x v="0"/>
    <s v="C9217 "/>
    <x v="0"/>
    <n v="0"/>
    <n v="0"/>
    <n v="28718"/>
    <n v="4439062"/>
    <n v="0"/>
    <n v="0"/>
    <n v="0"/>
  </r>
  <r>
    <x v="12"/>
    <x v="0"/>
    <x v="1"/>
    <x v="0"/>
    <s v="J2357 "/>
    <x v="1"/>
    <n v="0"/>
    <n v="0"/>
    <n v="28718"/>
    <n v="4439062"/>
    <n v="0"/>
    <n v="0"/>
    <n v="0"/>
  </r>
  <r>
    <x v="12"/>
    <x v="0"/>
    <x v="1"/>
    <x v="0"/>
    <s v="S0107 "/>
    <x v="2"/>
    <n v="0"/>
    <n v="0"/>
    <n v="28718"/>
    <n v="4439062"/>
    <n v="0"/>
    <n v="0"/>
    <n v="0"/>
  </r>
  <r>
    <x v="12"/>
    <x v="0"/>
    <x v="2"/>
    <x v="0"/>
    <s v="C9217 "/>
    <x v="0"/>
    <n v="0"/>
    <n v="0"/>
    <n v="25815"/>
    <n v="4228478"/>
    <n v="0"/>
    <n v="0"/>
    <n v="0"/>
  </r>
  <r>
    <x v="12"/>
    <x v="0"/>
    <x v="2"/>
    <x v="0"/>
    <s v="J2357 "/>
    <x v="1"/>
    <n v="24"/>
    <n v="3"/>
    <n v="25815"/>
    <n v="4228478"/>
    <n v="0.1"/>
    <n v="0.9"/>
    <n v="8"/>
  </r>
  <r>
    <x v="12"/>
    <x v="0"/>
    <x v="2"/>
    <x v="0"/>
    <s v="S0107 "/>
    <x v="2"/>
    <n v="0"/>
    <n v="0"/>
    <n v="25815"/>
    <n v="4228478"/>
    <n v="0"/>
    <n v="0"/>
    <n v="0"/>
  </r>
  <r>
    <x v="12"/>
    <x v="0"/>
    <x v="3"/>
    <x v="0"/>
    <s v="C9217 "/>
    <x v="0"/>
    <n v="0"/>
    <n v="0"/>
    <n v="20903"/>
    <n v="3422066"/>
    <n v="0"/>
    <n v="0"/>
    <n v="0"/>
  </r>
  <r>
    <x v="12"/>
    <x v="0"/>
    <x v="3"/>
    <x v="0"/>
    <s v="J2357 "/>
    <x v="1"/>
    <n v="0"/>
    <n v="0"/>
    <n v="20903"/>
    <n v="3422066"/>
    <n v="0"/>
    <n v="0"/>
    <n v="0"/>
  </r>
  <r>
    <x v="12"/>
    <x v="0"/>
    <x v="3"/>
    <x v="0"/>
    <s v="S0107 "/>
    <x v="2"/>
    <n v="0"/>
    <n v="0"/>
    <n v="20903"/>
    <n v="3422066"/>
    <n v="0"/>
    <n v="0"/>
    <n v="0"/>
  </r>
  <r>
    <x v="12"/>
    <x v="1"/>
    <x v="0"/>
    <x v="0"/>
    <s v="C9217 "/>
    <x v="0"/>
    <n v="0"/>
    <n v="0"/>
    <n v="27023"/>
    <n v="4184813"/>
    <n v="0"/>
    <n v="0"/>
    <n v="0"/>
  </r>
  <r>
    <x v="12"/>
    <x v="1"/>
    <x v="0"/>
    <x v="0"/>
    <s v="J2357 "/>
    <x v="1"/>
    <n v="0"/>
    <n v="0"/>
    <n v="27023"/>
    <n v="4184813"/>
    <n v="0"/>
    <n v="0"/>
    <n v="0"/>
  </r>
  <r>
    <x v="12"/>
    <x v="1"/>
    <x v="0"/>
    <x v="0"/>
    <s v="S0107 "/>
    <x v="2"/>
    <n v="0"/>
    <n v="0"/>
    <n v="27023"/>
    <n v="4184813"/>
    <n v="0"/>
    <n v="0"/>
    <n v="0"/>
  </r>
  <r>
    <x v="12"/>
    <x v="1"/>
    <x v="1"/>
    <x v="0"/>
    <s v="C9217 "/>
    <x v="0"/>
    <n v="0"/>
    <n v="0"/>
    <n v="24063"/>
    <n v="3799700"/>
    <n v="0"/>
    <n v="0"/>
    <n v="0"/>
  </r>
  <r>
    <x v="12"/>
    <x v="1"/>
    <x v="1"/>
    <x v="0"/>
    <s v="J2357 "/>
    <x v="1"/>
    <n v="13"/>
    <n v="1"/>
    <n v="24063"/>
    <n v="3799700"/>
    <n v="0"/>
    <n v="0.5"/>
    <n v="13"/>
  </r>
  <r>
    <x v="12"/>
    <x v="1"/>
    <x v="1"/>
    <x v="0"/>
    <s v="S0107 "/>
    <x v="2"/>
    <n v="0"/>
    <n v="0"/>
    <n v="24063"/>
    <n v="3799700"/>
    <n v="0"/>
    <n v="0"/>
    <n v="0"/>
  </r>
  <r>
    <x v="12"/>
    <x v="1"/>
    <x v="2"/>
    <x v="0"/>
    <s v="C9217 "/>
    <x v="0"/>
    <n v="0"/>
    <n v="0"/>
    <n v="23453"/>
    <n v="3835215"/>
    <n v="0"/>
    <n v="0"/>
    <n v="0"/>
  </r>
  <r>
    <x v="12"/>
    <x v="1"/>
    <x v="2"/>
    <x v="0"/>
    <s v="J2357 "/>
    <x v="1"/>
    <n v="0"/>
    <n v="0"/>
    <n v="23453"/>
    <n v="3835215"/>
    <n v="0"/>
    <n v="0"/>
    <n v="0"/>
  </r>
  <r>
    <x v="12"/>
    <x v="1"/>
    <x v="2"/>
    <x v="0"/>
    <s v="S0107 "/>
    <x v="2"/>
    <n v="0"/>
    <n v="0"/>
    <n v="23453"/>
    <n v="3835215"/>
    <n v="0"/>
    <n v="0"/>
    <n v="0"/>
  </r>
  <r>
    <x v="12"/>
    <x v="1"/>
    <x v="3"/>
    <x v="0"/>
    <s v="C9217 "/>
    <x v="0"/>
    <n v="0"/>
    <n v="0"/>
    <n v="17047"/>
    <n v="2753525"/>
    <n v="0"/>
    <n v="0"/>
    <n v="0"/>
  </r>
  <r>
    <x v="12"/>
    <x v="1"/>
    <x v="3"/>
    <x v="0"/>
    <s v="J2357 "/>
    <x v="1"/>
    <n v="7"/>
    <n v="1"/>
    <n v="17047"/>
    <n v="2753525"/>
    <n v="0.1"/>
    <n v="0.4"/>
    <n v="7"/>
  </r>
  <r>
    <x v="12"/>
    <x v="1"/>
    <x v="3"/>
    <x v="0"/>
    <s v="S0107 "/>
    <x v="2"/>
    <n v="0"/>
    <n v="0"/>
    <n v="17047"/>
    <n v="275352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44199"/>
    <n v="6685312"/>
    <n v="0"/>
    <n v="0"/>
    <n v="0"/>
  </r>
  <r>
    <x v="4"/>
    <x v="0"/>
    <x v="0"/>
    <x v="0"/>
    <s v="J2357 "/>
    <x v="1"/>
    <n v="0"/>
    <n v="0"/>
    <n v="44199"/>
    <n v="6685312"/>
    <n v="0"/>
    <n v="0"/>
    <n v="0"/>
  </r>
  <r>
    <x v="4"/>
    <x v="0"/>
    <x v="0"/>
    <x v="0"/>
    <s v="S0107 "/>
    <x v="2"/>
    <n v="0"/>
    <n v="0"/>
    <n v="44199"/>
    <n v="6685312"/>
    <n v="0"/>
    <n v="0"/>
    <n v="0"/>
  </r>
  <r>
    <x v="4"/>
    <x v="0"/>
    <x v="1"/>
    <x v="0"/>
    <s v="C9217 "/>
    <x v="0"/>
    <n v="0"/>
    <n v="0"/>
    <n v="26338"/>
    <n v="4017234"/>
    <n v="0"/>
    <n v="0"/>
    <n v="0"/>
  </r>
  <r>
    <x v="4"/>
    <x v="0"/>
    <x v="1"/>
    <x v="0"/>
    <s v="J2357 "/>
    <x v="1"/>
    <n v="0"/>
    <n v="0"/>
    <n v="26338"/>
    <n v="4017234"/>
    <n v="0"/>
    <n v="0"/>
    <n v="0"/>
  </r>
  <r>
    <x v="4"/>
    <x v="0"/>
    <x v="1"/>
    <x v="0"/>
    <s v="S0107 "/>
    <x v="2"/>
    <n v="0"/>
    <n v="0"/>
    <n v="26338"/>
    <n v="4017234"/>
    <n v="0"/>
    <n v="0"/>
    <n v="0"/>
  </r>
  <r>
    <x v="4"/>
    <x v="0"/>
    <x v="2"/>
    <x v="0"/>
    <s v="C9217 "/>
    <x v="0"/>
    <n v="0"/>
    <n v="0"/>
    <n v="18835"/>
    <n v="3207702"/>
    <n v="0"/>
    <n v="0"/>
    <n v="0"/>
  </r>
  <r>
    <x v="4"/>
    <x v="0"/>
    <x v="2"/>
    <x v="0"/>
    <s v="J2357 "/>
    <x v="1"/>
    <n v="0"/>
    <n v="0"/>
    <n v="18835"/>
    <n v="3207702"/>
    <n v="0"/>
    <n v="0"/>
    <n v="0"/>
  </r>
  <r>
    <x v="4"/>
    <x v="0"/>
    <x v="2"/>
    <x v="0"/>
    <s v="S0107 "/>
    <x v="2"/>
    <n v="0"/>
    <n v="0"/>
    <n v="18835"/>
    <n v="3207702"/>
    <n v="0"/>
    <n v="0"/>
    <n v="0"/>
  </r>
  <r>
    <x v="4"/>
    <x v="0"/>
    <x v="3"/>
    <x v="0"/>
    <s v="C9217 "/>
    <x v="0"/>
    <n v="0"/>
    <n v="0"/>
    <n v="16312"/>
    <n v="2898793"/>
    <n v="0"/>
    <n v="0"/>
    <n v="0"/>
  </r>
  <r>
    <x v="4"/>
    <x v="0"/>
    <x v="3"/>
    <x v="0"/>
    <s v="J2357 "/>
    <x v="1"/>
    <n v="0"/>
    <n v="0"/>
    <n v="16312"/>
    <n v="2898793"/>
    <n v="0"/>
    <n v="0"/>
    <n v="0"/>
  </r>
  <r>
    <x v="4"/>
    <x v="0"/>
    <x v="3"/>
    <x v="0"/>
    <s v="S0107 "/>
    <x v="2"/>
    <n v="0"/>
    <n v="0"/>
    <n v="16312"/>
    <n v="2898793"/>
    <n v="0"/>
    <n v="0"/>
    <n v="0"/>
  </r>
  <r>
    <x v="4"/>
    <x v="1"/>
    <x v="0"/>
    <x v="0"/>
    <s v="C9217 "/>
    <x v="0"/>
    <n v="0"/>
    <n v="0"/>
    <n v="43249"/>
    <n v="6547890"/>
    <n v="0"/>
    <n v="0"/>
    <n v="0"/>
  </r>
  <r>
    <x v="4"/>
    <x v="1"/>
    <x v="0"/>
    <x v="0"/>
    <s v="J2357 "/>
    <x v="1"/>
    <n v="0"/>
    <n v="0"/>
    <n v="43249"/>
    <n v="6547890"/>
    <n v="0"/>
    <n v="0"/>
    <n v="0"/>
  </r>
  <r>
    <x v="4"/>
    <x v="1"/>
    <x v="0"/>
    <x v="0"/>
    <s v="S0107 "/>
    <x v="2"/>
    <n v="0"/>
    <n v="0"/>
    <n v="43249"/>
    <n v="6547890"/>
    <n v="0"/>
    <n v="0"/>
    <n v="0"/>
  </r>
  <r>
    <x v="4"/>
    <x v="1"/>
    <x v="1"/>
    <x v="0"/>
    <s v="C9217 "/>
    <x v="0"/>
    <n v="0"/>
    <n v="0"/>
    <n v="16828"/>
    <n v="2646272"/>
    <n v="0"/>
    <n v="0"/>
    <n v="0"/>
  </r>
  <r>
    <x v="4"/>
    <x v="1"/>
    <x v="1"/>
    <x v="0"/>
    <s v="J2357 "/>
    <x v="1"/>
    <n v="0"/>
    <n v="0"/>
    <n v="16828"/>
    <n v="2646272"/>
    <n v="0"/>
    <n v="0"/>
    <n v="0"/>
  </r>
  <r>
    <x v="4"/>
    <x v="1"/>
    <x v="1"/>
    <x v="0"/>
    <s v="S0107 "/>
    <x v="2"/>
    <n v="0"/>
    <n v="0"/>
    <n v="16828"/>
    <n v="2646272"/>
    <n v="0"/>
    <n v="0"/>
    <n v="0"/>
  </r>
  <r>
    <x v="4"/>
    <x v="1"/>
    <x v="2"/>
    <x v="0"/>
    <s v="C9217 "/>
    <x v="0"/>
    <n v="0"/>
    <n v="0"/>
    <n v="15947"/>
    <n v="2717505"/>
    <n v="0"/>
    <n v="0"/>
    <n v="0"/>
  </r>
  <r>
    <x v="4"/>
    <x v="1"/>
    <x v="2"/>
    <x v="0"/>
    <s v="J2357 "/>
    <x v="1"/>
    <n v="0"/>
    <n v="0"/>
    <n v="15947"/>
    <n v="2717505"/>
    <n v="0"/>
    <n v="0"/>
    <n v="0"/>
  </r>
  <r>
    <x v="4"/>
    <x v="1"/>
    <x v="2"/>
    <x v="0"/>
    <s v="S0107 "/>
    <x v="2"/>
    <n v="0"/>
    <n v="0"/>
    <n v="15947"/>
    <n v="2717505"/>
    <n v="0"/>
    <n v="0"/>
    <n v="0"/>
  </r>
  <r>
    <x v="4"/>
    <x v="1"/>
    <x v="3"/>
    <x v="0"/>
    <s v="C9217 "/>
    <x v="0"/>
    <n v="0"/>
    <n v="0"/>
    <n v="11921"/>
    <n v="2113911"/>
    <n v="0"/>
    <n v="0"/>
    <n v="0"/>
  </r>
  <r>
    <x v="4"/>
    <x v="1"/>
    <x v="3"/>
    <x v="0"/>
    <s v="J2357 "/>
    <x v="1"/>
    <n v="0"/>
    <n v="0"/>
    <n v="11921"/>
    <n v="2113911"/>
    <n v="0"/>
    <n v="0"/>
    <n v="0"/>
  </r>
  <r>
    <x v="4"/>
    <x v="1"/>
    <x v="3"/>
    <x v="0"/>
    <s v="S0107 "/>
    <x v="2"/>
    <n v="0"/>
    <n v="0"/>
    <n v="11921"/>
    <n v="2113911"/>
    <n v="0"/>
    <n v="0"/>
    <n v="0"/>
  </r>
  <r>
    <x v="5"/>
    <x v="0"/>
    <x v="0"/>
    <x v="0"/>
    <s v="C9217 "/>
    <x v="0"/>
    <n v="0"/>
    <n v="0"/>
    <n v="51100"/>
    <n v="11156664"/>
    <n v="0"/>
    <n v="0"/>
    <n v="0"/>
  </r>
  <r>
    <x v="5"/>
    <x v="0"/>
    <x v="0"/>
    <x v="0"/>
    <s v="J2357 "/>
    <x v="1"/>
    <n v="0"/>
    <n v="0"/>
    <n v="51100"/>
    <n v="11156664"/>
    <n v="0"/>
    <n v="0"/>
    <n v="0"/>
  </r>
  <r>
    <x v="5"/>
    <x v="0"/>
    <x v="0"/>
    <x v="0"/>
    <s v="S0107 "/>
    <x v="2"/>
    <n v="0"/>
    <n v="0"/>
    <n v="51100"/>
    <n v="11156664"/>
    <n v="0"/>
    <n v="0"/>
    <n v="0"/>
  </r>
  <r>
    <x v="5"/>
    <x v="0"/>
    <x v="1"/>
    <x v="0"/>
    <s v="C9217 "/>
    <x v="0"/>
    <n v="0"/>
    <n v="0"/>
    <n v="33062"/>
    <n v="7555102"/>
    <n v="0"/>
    <n v="0"/>
    <n v="0"/>
  </r>
  <r>
    <x v="5"/>
    <x v="0"/>
    <x v="1"/>
    <x v="0"/>
    <s v="J2357 "/>
    <x v="1"/>
    <n v="0"/>
    <n v="0"/>
    <n v="33062"/>
    <n v="7555102"/>
    <n v="0"/>
    <n v="0"/>
    <n v="0"/>
  </r>
  <r>
    <x v="5"/>
    <x v="0"/>
    <x v="1"/>
    <x v="0"/>
    <s v="S0107 "/>
    <x v="2"/>
    <n v="0"/>
    <n v="0"/>
    <n v="33062"/>
    <n v="7555102"/>
    <n v="0"/>
    <n v="0"/>
    <n v="0"/>
  </r>
  <r>
    <x v="5"/>
    <x v="0"/>
    <x v="2"/>
    <x v="0"/>
    <s v="C9217 "/>
    <x v="0"/>
    <n v="0"/>
    <n v="0"/>
    <n v="23583"/>
    <n v="6734631"/>
    <n v="0"/>
    <n v="0"/>
    <n v="0"/>
  </r>
  <r>
    <x v="5"/>
    <x v="0"/>
    <x v="2"/>
    <x v="0"/>
    <s v="J2357 "/>
    <x v="1"/>
    <n v="0"/>
    <n v="0"/>
    <n v="23583"/>
    <n v="6734631"/>
    <n v="0"/>
    <n v="0"/>
    <n v="0"/>
  </r>
  <r>
    <x v="5"/>
    <x v="0"/>
    <x v="2"/>
    <x v="0"/>
    <s v="S0107 "/>
    <x v="2"/>
    <n v="0"/>
    <n v="0"/>
    <n v="23583"/>
    <n v="6734631"/>
    <n v="0"/>
    <n v="0"/>
    <n v="0"/>
  </r>
  <r>
    <x v="5"/>
    <x v="0"/>
    <x v="3"/>
    <x v="0"/>
    <s v="C9217 "/>
    <x v="0"/>
    <n v="0"/>
    <n v="0"/>
    <n v="17416"/>
    <n v="5688096"/>
    <n v="0"/>
    <n v="0"/>
    <n v="0"/>
  </r>
  <r>
    <x v="5"/>
    <x v="0"/>
    <x v="3"/>
    <x v="0"/>
    <s v="J2357 "/>
    <x v="1"/>
    <n v="0"/>
    <n v="0"/>
    <n v="17416"/>
    <n v="5688096"/>
    <n v="0"/>
    <n v="0"/>
    <n v="0"/>
  </r>
  <r>
    <x v="5"/>
    <x v="0"/>
    <x v="3"/>
    <x v="0"/>
    <s v="S0107 "/>
    <x v="2"/>
    <n v="0"/>
    <n v="0"/>
    <n v="17416"/>
    <n v="5688096"/>
    <n v="0"/>
    <n v="0"/>
    <n v="0"/>
  </r>
  <r>
    <x v="5"/>
    <x v="1"/>
    <x v="0"/>
    <x v="0"/>
    <s v="C9217 "/>
    <x v="0"/>
    <n v="0"/>
    <n v="0"/>
    <n v="50273"/>
    <n v="11173335"/>
    <n v="0"/>
    <n v="0"/>
    <n v="0"/>
  </r>
  <r>
    <x v="5"/>
    <x v="1"/>
    <x v="0"/>
    <x v="0"/>
    <s v="J2357 "/>
    <x v="1"/>
    <n v="0"/>
    <n v="0"/>
    <n v="50273"/>
    <n v="11173335"/>
    <n v="0"/>
    <n v="0"/>
    <n v="0"/>
  </r>
  <r>
    <x v="5"/>
    <x v="1"/>
    <x v="0"/>
    <x v="0"/>
    <s v="S0107 "/>
    <x v="2"/>
    <n v="0"/>
    <n v="0"/>
    <n v="50273"/>
    <n v="11173335"/>
    <n v="0"/>
    <n v="0"/>
    <n v="0"/>
  </r>
  <r>
    <x v="5"/>
    <x v="1"/>
    <x v="1"/>
    <x v="0"/>
    <s v="C9217 "/>
    <x v="0"/>
    <n v="0"/>
    <n v="0"/>
    <n v="21429"/>
    <n v="5187175"/>
    <n v="0"/>
    <n v="0"/>
    <n v="0"/>
  </r>
  <r>
    <x v="5"/>
    <x v="1"/>
    <x v="1"/>
    <x v="0"/>
    <s v="J2357 "/>
    <x v="1"/>
    <n v="0"/>
    <n v="0"/>
    <n v="21429"/>
    <n v="5187175"/>
    <n v="0"/>
    <n v="0"/>
    <n v="0"/>
  </r>
  <r>
    <x v="5"/>
    <x v="1"/>
    <x v="1"/>
    <x v="0"/>
    <s v="S0107 "/>
    <x v="2"/>
    <n v="0"/>
    <n v="0"/>
    <n v="21429"/>
    <n v="5187175"/>
    <n v="0"/>
    <n v="0"/>
    <n v="0"/>
  </r>
  <r>
    <x v="5"/>
    <x v="1"/>
    <x v="2"/>
    <x v="0"/>
    <s v="C9217 "/>
    <x v="0"/>
    <n v="0"/>
    <n v="0"/>
    <n v="20085"/>
    <n v="5754158"/>
    <n v="0"/>
    <n v="0"/>
    <n v="0"/>
  </r>
  <r>
    <x v="5"/>
    <x v="1"/>
    <x v="2"/>
    <x v="0"/>
    <s v="J2357 "/>
    <x v="1"/>
    <n v="0"/>
    <n v="0"/>
    <n v="20085"/>
    <n v="5754158"/>
    <n v="0"/>
    <n v="0"/>
    <n v="0"/>
  </r>
  <r>
    <x v="5"/>
    <x v="1"/>
    <x v="2"/>
    <x v="0"/>
    <s v="S0107 "/>
    <x v="2"/>
    <n v="0"/>
    <n v="0"/>
    <n v="20085"/>
    <n v="5754158"/>
    <n v="0"/>
    <n v="0"/>
    <n v="0"/>
  </r>
  <r>
    <x v="5"/>
    <x v="1"/>
    <x v="3"/>
    <x v="0"/>
    <s v="C9217 "/>
    <x v="0"/>
    <n v="0"/>
    <n v="0"/>
    <n v="13013"/>
    <n v="4179419"/>
    <n v="0"/>
    <n v="0"/>
    <n v="0"/>
  </r>
  <r>
    <x v="5"/>
    <x v="1"/>
    <x v="3"/>
    <x v="0"/>
    <s v="J2357 "/>
    <x v="1"/>
    <n v="0"/>
    <n v="0"/>
    <n v="13013"/>
    <n v="4179419"/>
    <n v="0"/>
    <n v="0"/>
    <n v="0"/>
  </r>
  <r>
    <x v="5"/>
    <x v="1"/>
    <x v="3"/>
    <x v="0"/>
    <s v="S0107 "/>
    <x v="2"/>
    <n v="0"/>
    <n v="0"/>
    <n v="13013"/>
    <n v="4179419"/>
    <n v="0"/>
    <n v="0"/>
    <n v="0"/>
  </r>
  <r>
    <x v="6"/>
    <x v="0"/>
    <x v="0"/>
    <x v="0"/>
    <s v="C9217 "/>
    <x v="0"/>
    <n v="0"/>
    <n v="0"/>
    <n v="49452"/>
    <n v="11265116"/>
    <n v="0"/>
    <n v="0"/>
    <n v="0"/>
  </r>
  <r>
    <x v="6"/>
    <x v="0"/>
    <x v="0"/>
    <x v="0"/>
    <s v="J2357 "/>
    <x v="1"/>
    <n v="2"/>
    <n v="1"/>
    <n v="49452"/>
    <n v="11265116"/>
    <n v="0"/>
    <n v="0"/>
    <n v="2"/>
  </r>
  <r>
    <x v="6"/>
    <x v="0"/>
    <x v="0"/>
    <x v="0"/>
    <s v="S0107 "/>
    <x v="2"/>
    <n v="0"/>
    <n v="0"/>
    <n v="49452"/>
    <n v="11265116"/>
    <n v="0"/>
    <n v="0"/>
    <n v="0"/>
  </r>
  <r>
    <x v="6"/>
    <x v="0"/>
    <x v="1"/>
    <x v="0"/>
    <s v="C9217 "/>
    <x v="0"/>
    <n v="0"/>
    <n v="0"/>
    <n v="30843"/>
    <n v="7019104"/>
    <n v="0"/>
    <n v="0"/>
    <n v="0"/>
  </r>
  <r>
    <x v="6"/>
    <x v="0"/>
    <x v="1"/>
    <x v="0"/>
    <s v="J2357 "/>
    <x v="1"/>
    <n v="0"/>
    <n v="0"/>
    <n v="30843"/>
    <n v="7019104"/>
    <n v="0"/>
    <n v="0"/>
    <n v="0"/>
  </r>
  <r>
    <x v="6"/>
    <x v="0"/>
    <x v="1"/>
    <x v="0"/>
    <s v="S0107 "/>
    <x v="2"/>
    <n v="0"/>
    <n v="0"/>
    <n v="30843"/>
    <n v="7019104"/>
    <n v="0"/>
    <n v="0"/>
    <n v="0"/>
  </r>
  <r>
    <x v="6"/>
    <x v="0"/>
    <x v="2"/>
    <x v="0"/>
    <s v="C9217 "/>
    <x v="0"/>
    <n v="0"/>
    <n v="0"/>
    <n v="22375"/>
    <n v="6380629"/>
    <n v="0"/>
    <n v="0"/>
    <n v="0"/>
  </r>
  <r>
    <x v="6"/>
    <x v="0"/>
    <x v="2"/>
    <x v="0"/>
    <s v="J2357 "/>
    <x v="1"/>
    <n v="0"/>
    <n v="0"/>
    <n v="22375"/>
    <n v="6380629"/>
    <n v="0"/>
    <n v="0"/>
    <n v="0"/>
  </r>
  <r>
    <x v="6"/>
    <x v="0"/>
    <x v="2"/>
    <x v="0"/>
    <s v="S0107 "/>
    <x v="2"/>
    <n v="0"/>
    <n v="0"/>
    <n v="22375"/>
    <n v="6380629"/>
    <n v="0"/>
    <n v="0"/>
    <n v="0"/>
  </r>
  <r>
    <x v="6"/>
    <x v="0"/>
    <x v="3"/>
    <x v="0"/>
    <s v="C9217 "/>
    <x v="0"/>
    <n v="0"/>
    <n v="0"/>
    <n v="17292"/>
    <n v="5664024"/>
    <n v="0"/>
    <n v="0"/>
    <n v="0"/>
  </r>
  <r>
    <x v="6"/>
    <x v="0"/>
    <x v="3"/>
    <x v="0"/>
    <s v="J2357 "/>
    <x v="1"/>
    <n v="0"/>
    <n v="0"/>
    <n v="17292"/>
    <n v="5664024"/>
    <n v="0"/>
    <n v="0"/>
    <n v="0"/>
  </r>
  <r>
    <x v="6"/>
    <x v="0"/>
    <x v="3"/>
    <x v="0"/>
    <s v="S0107 "/>
    <x v="2"/>
    <n v="0"/>
    <n v="0"/>
    <n v="17292"/>
    <n v="5664024"/>
    <n v="0"/>
    <n v="0"/>
    <n v="0"/>
  </r>
  <r>
    <x v="6"/>
    <x v="1"/>
    <x v="0"/>
    <x v="0"/>
    <s v="C9217 "/>
    <x v="0"/>
    <n v="0"/>
    <n v="0"/>
    <n v="48425"/>
    <n v="11167733"/>
    <n v="0"/>
    <n v="0"/>
    <n v="0"/>
  </r>
  <r>
    <x v="6"/>
    <x v="1"/>
    <x v="0"/>
    <x v="0"/>
    <s v="J2357 "/>
    <x v="1"/>
    <n v="0"/>
    <n v="0"/>
    <n v="48425"/>
    <n v="11167733"/>
    <n v="0"/>
    <n v="0"/>
    <n v="0"/>
  </r>
  <r>
    <x v="6"/>
    <x v="1"/>
    <x v="0"/>
    <x v="0"/>
    <s v="S0107 "/>
    <x v="2"/>
    <n v="0"/>
    <n v="0"/>
    <n v="48425"/>
    <n v="11167733"/>
    <n v="0"/>
    <n v="0"/>
    <n v="0"/>
  </r>
  <r>
    <x v="6"/>
    <x v="1"/>
    <x v="1"/>
    <x v="0"/>
    <s v="C9217 "/>
    <x v="0"/>
    <n v="0"/>
    <n v="0"/>
    <n v="19389"/>
    <n v="4690345"/>
    <n v="0"/>
    <n v="0"/>
    <n v="0"/>
  </r>
  <r>
    <x v="6"/>
    <x v="1"/>
    <x v="1"/>
    <x v="0"/>
    <s v="J2357 "/>
    <x v="1"/>
    <n v="0"/>
    <n v="0"/>
    <n v="19389"/>
    <n v="4690345"/>
    <n v="0"/>
    <n v="0"/>
    <n v="0"/>
  </r>
  <r>
    <x v="6"/>
    <x v="1"/>
    <x v="1"/>
    <x v="0"/>
    <s v="S0107 "/>
    <x v="2"/>
    <n v="0"/>
    <n v="0"/>
    <n v="19389"/>
    <n v="4690345"/>
    <n v="0"/>
    <n v="0"/>
    <n v="0"/>
  </r>
  <r>
    <x v="6"/>
    <x v="1"/>
    <x v="2"/>
    <x v="0"/>
    <s v="C9217 "/>
    <x v="0"/>
    <n v="0"/>
    <n v="0"/>
    <n v="19149"/>
    <n v="5499825"/>
    <n v="0"/>
    <n v="0"/>
    <n v="0"/>
  </r>
  <r>
    <x v="6"/>
    <x v="1"/>
    <x v="2"/>
    <x v="0"/>
    <s v="J2357 "/>
    <x v="1"/>
    <n v="1"/>
    <n v="1"/>
    <n v="19149"/>
    <n v="5499825"/>
    <n v="0.1"/>
    <n v="0.1"/>
    <n v="1"/>
  </r>
  <r>
    <x v="6"/>
    <x v="1"/>
    <x v="2"/>
    <x v="0"/>
    <s v="S0107 "/>
    <x v="2"/>
    <n v="0"/>
    <n v="0"/>
    <n v="19149"/>
    <n v="5499825"/>
    <n v="0"/>
    <n v="0"/>
    <n v="0"/>
  </r>
  <r>
    <x v="6"/>
    <x v="1"/>
    <x v="3"/>
    <x v="0"/>
    <s v="C9217 "/>
    <x v="0"/>
    <n v="0"/>
    <n v="0"/>
    <n v="12821"/>
    <n v="4161579"/>
    <n v="0"/>
    <n v="0"/>
    <n v="0"/>
  </r>
  <r>
    <x v="6"/>
    <x v="1"/>
    <x v="3"/>
    <x v="0"/>
    <s v="J2357 "/>
    <x v="1"/>
    <n v="0"/>
    <n v="0"/>
    <n v="12821"/>
    <n v="4161579"/>
    <n v="0"/>
    <n v="0"/>
    <n v="0"/>
  </r>
  <r>
    <x v="6"/>
    <x v="1"/>
    <x v="3"/>
    <x v="0"/>
    <s v="S0107 "/>
    <x v="2"/>
    <n v="0"/>
    <n v="0"/>
    <n v="12821"/>
    <n v="4161579"/>
    <n v="0"/>
    <n v="0"/>
    <n v="0"/>
  </r>
  <r>
    <x v="7"/>
    <x v="0"/>
    <x v="0"/>
    <x v="0"/>
    <s v="C9217 "/>
    <x v="0"/>
    <n v="0"/>
    <n v="0"/>
    <n v="48308"/>
    <n v="12137977"/>
    <n v="0"/>
    <n v="0"/>
    <n v="0"/>
  </r>
  <r>
    <x v="7"/>
    <x v="0"/>
    <x v="0"/>
    <x v="0"/>
    <s v="J2357 "/>
    <x v="1"/>
    <n v="6"/>
    <n v="1"/>
    <n v="48308"/>
    <n v="12137977"/>
    <n v="0"/>
    <n v="0.1"/>
    <n v="6"/>
  </r>
  <r>
    <x v="7"/>
    <x v="0"/>
    <x v="0"/>
    <x v="0"/>
    <s v="S0107 "/>
    <x v="2"/>
    <n v="0"/>
    <n v="0"/>
    <n v="48308"/>
    <n v="12137977"/>
    <n v="0"/>
    <n v="0"/>
    <n v="0"/>
  </r>
  <r>
    <x v="7"/>
    <x v="0"/>
    <x v="1"/>
    <x v="0"/>
    <s v="C9217 "/>
    <x v="0"/>
    <n v="0"/>
    <n v="0"/>
    <n v="26965"/>
    <n v="6420172"/>
    <n v="0"/>
    <n v="0"/>
    <n v="0"/>
  </r>
  <r>
    <x v="7"/>
    <x v="0"/>
    <x v="1"/>
    <x v="0"/>
    <s v="J2357 "/>
    <x v="1"/>
    <n v="0"/>
    <n v="0"/>
    <n v="26965"/>
    <n v="6420172"/>
    <n v="0"/>
    <n v="0"/>
    <n v="0"/>
  </r>
  <r>
    <x v="7"/>
    <x v="0"/>
    <x v="1"/>
    <x v="0"/>
    <s v="S0107 "/>
    <x v="2"/>
    <n v="0"/>
    <n v="0"/>
    <n v="26965"/>
    <n v="6420172"/>
    <n v="0"/>
    <n v="0"/>
    <n v="0"/>
  </r>
  <r>
    <x v="7"/>
    <x v="0"/>
    <x v="2"/>
    <x v="0"/>
    <s v="C9217 "/>
    <x v="0"/>
    <n v="0"/>
    <n v="0"/>
    <n v="19687"/>
    <n v="5830325"/>
    <n v="0"/>
    <n v="0"/>
    <n v="0"/>
  </r>
  <r>
    <x v="7"/>
    <x v="0"/>
    <x v="2"/>
    <x v="0"/>
    <s v="J2357 "/>
    <x v="1"/>
    <n v="0"/>
    <n v="0"/>
    <n v="19687"/>
    <n v="5830325"/>
    <n v="0"/>
    <n v="0"/>
    <n v="0"/>
  </r>
  <r>
    <x v="7"/>
    <x v="0"/>
    <x v="2"/>
    <x v="0"/>
    <s v="S0107 "/>
    <x v="2"/>
    <n v="0"/>
    <n v="0"/>
    <n v="19687"/>
    <n v="5830325"/>
    <n v="0"/>
    <n v="0"/>
    <n v="0"/>
  </r>
  <r>
    <x v="7"/>
    <x v="0"/>
    <x v="3"/>
    <x v="0"/>
    <s v="C9217 "/>
    <x v="0"/>
    <n v="0"/>
    <n v="0"/>
    <n v="17094"/>
    <n v="5683310"/>
    <n v="0"/>
    <n v="0"/>
    <n v="0"/>
  </r>
  <r>
    <x v="7"/>
    <x v="0"/>
    <x v="3"/>
    <x v="0"/>
    <s v="J2357 "/>
    <x v="1"/>
    <n v="0"/>
    <n v="0"/>
    <n v="17094"/>
    <n v="5683310"/>
    <n v="0"/>
    <n v="0"/>
    <n v="0"/>
  </r>
  <r>
    <x v="7"/>
    <x v="0"/>
    <x v="3"/>
    <x v="0"/>
    <s v="S0107 "/>
    <x v="2"/>
    <n v="0"/>
    <n v="0"/>
    <n v="17094"/>
    <n v="5683310"/>
    <n v="0"/>
    <n v="0"/>
    <n v="0"/>
  </r>
  <r>
    <x v="7"/>
    <x v="1"/>
    <x v="0"/>
    <x v="0"/>
    <s v="C9217 "/>
    <x v="0"/>
    <n v="0"/>
    <n v="0"/>
    <n v="47321"/>
    <n v="12044489"/>
    <n v="0"/>
    <n v="0"/>
    <n v="0"/>
  </r>
  <r>
    <x v="7"/>
    <x v="1"/>
    <x v="0"/>
    <x v="0"/>
    <s v="J2357 "/>
    <x v="1"/>
    <n v="0"/>
    <n v="0"/>
    <n v="47321"/>
    <n v="12044489"/>
    <n v="0"/>
    <n v="0"/>
    <n v="0"/>
  </r>
  <r>
    <x v="7"/>
    <x v="1"/>
    <x v="0"/>
    <x v="0"/>
    <s v="S0107 "/>
    <x v="2"/>
    <n v="0"/>
    <n v="0"/>
    <n v="47321"/>
    <n v="12044489"/>
    <n v="0"/>
    <n v="0"/>
    <n v="0"/>
  </r>
  <r>
    <x v="7"/>
    <x v="1"/>
    <x v="1"/>
    <x v="0"/>
    <s v="C9217 "/>
    <x v="0"/>
    <n v="0"/>
    <n v="0"/>
    <n v="15761"/>
    <n v="4002633"/>
    <n v="0"/>
    <n v="0"/>
    <n v="0"/>
  </r>
  <r>
    <x v="7"/>
    <x v="1"/>
    <x v="1"/>
    <x v="0"/>
    <s v="J2357 "/>
    <x v="1"/>
    <n v="0"/>
    <n v="0"/>
    <n v="15761"/>
    <n v="4002633"/>
    <n v="0"/>
    <n v="0"/>
    <n v="0"/>
  </r>
  <r>
    <x v="7"/>
    <x v="1"/>
    <x v="1"/>
    <x v="0"/>
    <s v="S0107 "/>
    <x v="2"/>
    <n v="0"/>
    <n v="0"/>
    <n v="15761"/>
    <n v="4002633"/>
    <n v="0"/>
    <n v="0"/>
    <n v="0"/>
  </r>
  <r>
    <x v="7"/>
    <x v="1"/>
    <x v="2"/>
    <x v="0"/>
    <s v="C9217 "/>
    <x v="0"/>
    <n v="0"/>
    <n v="0"/>
    <n v="16690"/>
    <n v="4994474"/>
    <n v="0"/>
    <n v="0"/>
    <n v="0"/>
  </r>
  <r>
    <x v="7"/>
    <x v="1"/>
    <x v="2"/>
    <x v="0"/>
    <s v="J2357 "/>
    <x v="1"/>
    <n v="0"/>
    <n v="0"/>
    <n v="16690"/>
    <n v="4994474"/>
    <n v="0"/>
    <n v="0"/>
    <n v="0"/>
  </r>
  <r>
    <x v="7"/>
    <x v="1"/>
    <x v="2"/>
    <x v="0"/>
    <s v="S0107 "/>
    <x v="2"/>
    <n v="0"/>
    <n v="0"/>
    <n v="16690"/>
    <n v="4994474"/>
    <n v="0"/>
    <n v="0"/>
    <n v="0"/>
  </r>
  <r>
    <x v="7"/>
    <x v="1"/>
    <x v="3"/>
    <x v="0"/>
    <s v="C9217 "/>
    <x v="0"/>
    <n v="0"/>
    <n v="0"/>
    <n v="12835"/>
    <n v="4227571"/>
    <n v="0"/>
    <n v="0"/>
    <n v="0"/>
  </r>
  <r>
    <x v="7"/>
    <x v="1"/>
    <x v="3"/>
    <x v="0"/>
    <s v="J2357 "/>
    <x v="1"/>
    <n v="0"/>
    <n v="0"/>
    <n v="12835"/>
    <n v="4227571"/>
    <n v="0"/>
    <n v="0"/>
    <n v="0"/>
  </r>
  <r>
    <x v="7"/>
    <x v="1"/>
    <x v="3"/>
    <x v="0"/>
    <s v="S0107 "/>
    <x v="2"/>
    <n v="0"/>
    <n v="0"/>
    <n v="12835"/>
    <n v="4227571"/>
    <n v="0"/>
    <n v="0"/>
    <n v="0"/>
  </r>
  <r>
    <x v="8"/>
    <x v="0"/>
    <x v="0"/>
    <x v="0"/>
    <s v="C9217 "/>
    <x v="0"/>
    <n v="0"/>
    <n v="0"/>
    <n v="51054"/>
    <n v="14051555"/>
    <n v="0"/>
    <n v="0"/>
    <n v="0"/>
  </r>
  <r>
    <x v="8"/>
    <x v="0"/>
    <x v="0"/>
    <x v="0"/>
    <s v="J2357 "/>
    <x v="1"/>
    <n v="0"/>
    <n v="0"/>
    <n v="51054"/>
    <n v="14051555"/>
    <n v="0"/>
    <n v="0"/>
    <n v="0"/>
  </r>
  <r>
    <x v="8"/>
    <x v="0"/>
    <x v="0"/>
    <x v="0"/>
    <s v="S0107 "/>
    <x v="2"/>
    <n v="0"/>
    <n v="0"/>
    <n v="51054"/>
    <n v="14051555"/>
    <n v="0"/>
    <n v="0"/>
    <n v="0"/>
  </r>
  <r>
    <x v="8"/>
    <x v="0"/>
    <x v="1"/>
    <x v="0"/>
    <s v="C9217 "/>
    <x v="0"/>
    <n v="0"/>
    <n v="0"/>
    <n v="30967"/>
    <n v="7334042"/>
    <n v="0"/>
    <n v="0"/>
    <n v="0"/>
  </r>
  <r>
    <x v="8"/>
    <x v="0"/>
    <x v="1"/>
    <x v="0"/>
    <s v="J2357 "/>
    <x v="1"/>
    <n v="0"/>
    <n v="0"/>
    <n v="30967"/>
    <n v="7334042"/>
    <n v="0"/>
    <n v="0"/>
    <n v="0"/>
  </r>
  <r>
    <x v="8"/>
    <x v="0"/>
    <x v="1"/>
    <x v="0"/>
    <s v="S0107 "/>
    <x v="2"/>
    <n v="0"/>
    <n v="0"/>
    <n v="30967"/>
    <n v="7334042"/>
    <n v="0"/>
    <n v="0"/>
    <n v="0"/>
  </r>
  <r>
    <x v="8"/>
    <x v="0"/>
    <x v="2"/>
    <x v="0"/>
    <s v="C9217 "/>
    <x v="0"/>
    <n v="0"/>
    <n v="0"/>
    <n v="24313"/>
    <n v="6656531"/>
    <n v="0"/>
    <n v="0"/>
    <n v="0"/>
  </r>
  <r>
    <x v="8"/>
    <x v="0"/>
    <x v="2"/>
    <x v="0"/>
    <s v="J2357 "/>
    <x v="1"/>
    <n v="6"/>
    <n v="2"/>
    <n v="24313"/>
    <n v="6656531"/>
    <n v="0.1"/>
    <n v="0.2"/>
    <n v="3"/>
  </r>
  <r>
    <x v="8"/>
    <x v="0"/>
    <x v="2"/>
    <x v="0"/>
    <s v="S0107 "/>
    <x v="2"/>
    <n v="0"/>
    <n v="0"/>
    <n v="24313"/>
    <n v="6656531"/>
    <n v="0"/>
    <n v="0"/>
    <n v="0"/>
  </r>
  <r>
    <x v="8"/>
    <x v="0"/>
    <x v="3"/>
    <x v="0"/>
    <s v="C9217 "/>
    <x v="0"/>
    <n v="0"/>
    <n v="0"/>
    <n v="17900"/>
    <n v="5748875"/>
    <n v="0"/>
    <n v="0"/>
    <n v="0"/>
  </r>
  <r>
    <x v="8"/>
    <x v="0"/>
    <x v="3"/>
    <x v="0"/>
    <s v="J2357 "/>
    <x v="1"/>
    <n v="0"/>
    <n v="0"/>
    <n v="17900"/>
    <n v="5748875"/>
    <n v="0"/>
    <n v="0"/>
    <n v="0"/>
  </r>
  <r>
    <x v="8"/>
    <x v="0"/>
    <x v="3"/>
    <x v="0"/>
    <s v="S0107 "/>
    <x v="2"/>
    <n v="0"/>
    <n v="0"/>
    <n v="17900"/>
    <n v="5748875"/>
    <n v="0"/>
    <n v="0"/>
    <n v="0"/>
  </r>
  <r>
    <x v="8"/>
    <x v="1"/>
    <x v="0"/>
    <x v="0"/>
    <s v="C9217 "/>
    <x v="0"/>
    <n v="0"/>
    <n v="0"/>
    <n v="49988"/>
    <n v="13964274"/>
    <n v="0"/>
    <n v="0"/>
    <n v="0"/>
  </r>
  <r>
    <x v="8"/>
    <x v="1"/>
    <x v="0"/>
    <x v="0"/>
    <s v="J2357 "/>
    <x v="1"/>
    <n v="0"/>
    <n v="0"/>
    <n v="49988"/>
    <n v="13964274"/>
    <n v="0"/>
    <n v="0"/>
    <n v="0"/>
  </r>
  <r>
    <x v="8"/>
    <x v="1"/>
    <x v="0"/>
    <x v="0"/>
    <s v="S0107 "/>
    <x v="2"/>
    <n v="0"/>
    <n v="0"/>
    <n v="49988"/>
    <n v="13964274"/>
    <n v="0"/>
    <n v="0"/>
    <n v="0"/>
  </r>
  <r>
    <x v="8"/>
    <x v="1"/>
    <x v="1"/>
    <x v="0"/>
    <s v="C9217 "/>
    <x v="0"/>
    <n v="0"/>
    <n v="0"/>
    <n v="18501"/>
    <n v="4481886"/>
    <n v="0"/>
    <n v="0"/>
    <n v="0"/>
  </r>
  <r>
    <x v="8"/>
    <x v="1"/>
    <x v="1"/>
    <x v="0"/>
    <s v="J2357 "/>
    <x v="1"/>
    <n v="0"/>
    <n v="0"/>
    <n v="18501"/>
    <n v="4481886"/>
    <n v="0"/>
    <n v="0"/>
    <n v="0"/>
  </r>
  <r>
    <x v="8"/>
    <x v="1"/>
    <x v="1"/>
    <x v="0"/>
    <s v="S0107 "/>
    <x v="2"/>
    <n v="0"/>
    <n v="0"/>
    <n v="18501"/>
    <n v="4481886"/>
    <n v="0"/>
    <n v="0"/>
    <n v="0"/>
  </r>
  <r>
    <x v="8"/>
    <x v="1"/>
    <x v="2"/>
    <x v="0"/>
    <s v="C9217 "/>
    <x v="0"/>
    <n v="0"/>
    <n v="0"/>
    <n v="19904"/>
    <n v="5532615"/>
    <n v="0"/>
    <n v="0"/>
    <n v="0"/>
  </r>
  <r>
    <x v="8"/>
    <x v="1"/>
    <x v="2"/>
    <x v="0"/>
    <s v="J2357 "/>
    <x v="1"/>
    <n v="0"/>
    <n v="0"/>
    <n v="19904"/>
    <n v="5532615"/>
    <n v="0"/>
    <n v="0"/>
    <n v="0"/>
  </r>
  <r>
    <x v="8"/>
    <x v="1"/>
    <x v="2"/>
    <x v="0"/>
    <s v="S0107 "/>
    <x v="2"/>
    <n v="0"/>
    <n v="0"/>
    <n v="19904"/>
    <n v="5532615"/>
    <n v="0"/>
    <n v="0"/>
    <n v="0"/>
  </r>
  <r>
    <x v="8"/>
    <x v="1"/>
    <x v="3"/>
    <x v="0"/>
    <s v="C9217 "/>
    <x v="0"/>
    <n v="0"/>
    <n v="0"/>
    <n v="13576"/>
    <n v="4314979"/>
    <n v="0"/>
    <n v="0"/>
    <n v="0"/>
  </r>
  <r>
    <x v="8"/>
    <x v="1"/>
    <x v="3"/>
    <x v="0"/>
    <s v="J2357 "/>
    <x v="1"/>
    <n v="0"/>
    <n v="0"/>
    <n v="13576"/>
    <n v="4314979"/>
    <n v="0"/>
    <n v="0"/>
    <n v="0"/>
  </r>
  <r>
    <x v="8"/>
    <x v="1"/>
    <x v="3"/>
    <x v="0"/>
    <s v="S0107 "/>
    <x v="2"/>
    <n v="0"/>
    <n v="0"/>
    <n v="13576"/>
    <n v="4314979"/>
    <n v="0"/>
    <n v="0"/>
    <n v="0"/>
  </r>
  <r>
    <x v="9"/>
    <x v="0"/>
    <x v="0"/>
    <x v="0"/>
    <s v="C9217 "/>
    <x v="0"/>
    <n v="0"/>
    <n v="0"/>
    <n v="50624"/>
    <n v="14464449"/>
    <n v="0"/>
    <n v="0"/>
    <n v="0"/>
  </r>
  <r>
    <x v="9"/>
    <x v="0"/>
    <x v="0"/>
    <x v="0"/>
    <s v="J2357 "/>
    <x v="1"/>
    <n v="0"/>
    <n v="0"/>
    <n v="50624"/>
    <n v="14464449"/>
    <n v="0"/>
    <n v="0"/>
    <n v="0"/>
  </r>
  <r>
    <x v="9"/>
    <x v="0"/>
    <x v="0"/>
    <x v="0"/>
    <s v="S0107 "/>
    <x v="2"/>
    <n v="0"/>
    <n v="0"/>
    <n v="50624"/>
    <n v="14464449"/>
    <n v="0"/>
    <n v="0"/>
    <n v="0"/>
  </r>
  <r>
    <x v="9"/>
    <x v="0"/>
    <x v="1"/>
    <x v="0"/>
    <s v="C9217 "/>
    <x v="0"/>
    <n v="0"/>
    <n v="0"/>
    <n v="31518"/>
    <n v="8123358"/>
    <n v="0"/>
    <n v="0"/>
    <n v="0"/>
  </r>
  <r>
    <x v="9"/>
    <x v="0"/>
    <x v="1"/>
    <x v="0"/>
    <s v="J2357 "/>
    <x v="1"/>
    <n v="0"/>
    <n v="0"/>
    <n v="31518"/>
    <n v="8123358"/>
    <n v="0"/>
    <n v="0"/>
    <n v="0"/>
  </r>
  <r>
    <x v="9"/>
    <x v="0"/>
    <x v="1"/>
    <x v="0"/>
    <s v="S0107 "/>
    <x v="2"/>
    <n v="0"/>
    <n v="0"/>
    <n v="31518"/>
    <n v="8123358"/>
    <n v="0"/>
    <n v="0"/>
    <n v="0"/>
  </r>
  <r>
    <x v="9"/>
    <x v="0"/>
    <x v="2"/>
    <x v="0"/>
    <s v="C9217 "/>
    <x v="0"/>
    <n v="0"/>
    <n v="0"/>
    <n v="25031"/>
    <n v="7538239"/>
    <n v="0"/>
    <n v="0"/>
    <n v="0"/>
  </r>
  <r>
    <x v="9"/>
    <x v="0"/>
    <x v="2"/>
    <x v="0"/>
    <s v="J2357 "/>
    <x v="1"/>
    <n v="44"/>
    <n v="4"/>
    <n v="25031"/>
    <n v="7538239"/>
    <n v="0.2"/>
    <n v="1.8"/>
    <n v="11"/>
  </r>
  <r>
    <x v="9"/>
    <x v="0"/>
    <x v="2"/>
    <x v="0"/>
    <s v="S0107 "/>
    <x v="2"/>
    <n v="0"/>
    <n v="0"/>
    <n v="25031"/>
    <n v="7538239"/>
    <n v="0"/>
    <n v="0"/>
    <n v="0"/>
  </r>
  <r>
    <x v="9"/>
    <x v="0"/>
    <x v="3"/>
    <x v="0"/>
    <s v="C9217 "/>
    <x v="0"/>
    <n v="0"/>
    <n v="0"/>
    <n v="18130"/>
    <n v="6053006"/>
    <n v="0"/>
    <n v="0"/>
    <n v="0"/>
  </r>
  <r>
    <x v="9"/>
    <x v="0"/>
    <x v="3"/>
    <x v="0"/>
    <s v="J2357 "/>
    <x v="1"/>
    <n v="7"/>
    <n v="1"/>
    <n v="18130"/>
    <n v="6053006"/>
    <n v="0.1"/>
    <n v="0.4"/>
    <n v="7"/>
  </r>
  <r>
    <x v="9"/>
    <x v="0"/>
    <x v="3"/>
    <x v="0"/>
    <s v="S0107 "/>
    <x v="2"/>
    <n v="0"/>
    <n v="0"/>
    <n v="18130"/>
    <n v="6053006"/>
    <n v="0"/>
    <n v="0"/>
    <n v="0"/>
  </r>
  <r>
    <x v="9"/>
    <x v="1"/>
    <x v="0"/>
    <x v="0"/>
    <s v="C9217 "/>
    <x v="0"/>
    <n v="0"/>
    <n v="0"/>
    <n v="50047"/>
    <n v="14467301"/>
    <n v="0"/>
    <n v="0"/>
    <n v="0"/>
  </r>
  <r>
    <x v="9"/>
    <x v="1"/>
    <x v="0"/>
    <x v="0"/>
    <s v="J2357 "/>
    <x v="1"/>
    <n v="0"/>
    <n v="0"/>
    <n v="50047"/>
    <n v="14467301"/>
    <n v="0"/>
    <n v="0"/>
    <n v="0"/>
  </r>
  <r>
    <x v="9"/>
    <x v="1"/>
    <x v="0"/>
    <x v="0"/>
    <s v="S0107 "/>
    <x v="2"/>
    <n v="0"/>
    <n v="0"/>
    <n v="50047"/>
    <n v="14467301"/>
    <n v="0"/>
    <n v="0"/>
    <n v="0"/>
  </r>
  <r>
    <x v="9"/>
    <x v="1"/>
    <x v="1"/>
    <x v="0"/>
    <s v="C9217 "/>
    <x v="0"/>
    <n v="0"/>
    <n v="0"/>
    <n v="18991"/>
    <n v="4959457"/>
    <n v="0"/>
    <n v="0"/>
    <n v="0"/>
  </r>
  <r>
    <x v="9"/>
    <x v="1"/>
    <x v="1"/>
    <x v="0"/>
    <s v="J2357 "/>
    <x v="1"/>
    <n v="9"/>
    <n v="1"/>
    <n v="18991"/>
    <n v="4959457"/>
    <n v="0.1"/>
    <n v="0.5"/>
    <n v="9"/>
  </r>
  <r>
    <x v="9"/>
    <x v="1"/>
    <x v="1"/>
    <x v="0"/>
    <s v="S0107 "/>
    <x v="2"/>
    <n v="0"/>
    <n v="0"/>
    <n v="18991"/>
    <n v="4959457"/>
    <n v="0"/>
    <n v="0"/>
    <n v="0"/>
  </r>
  <r>
    <x v="9"/>
    <x v="1"/>
    <x v="2"/>
    <x v="0"/>
    <s v="C9217 "/>
    <x v="0"/>
    <n v="0"/>
    <n v="0"/>
    <n v="20212"/>
    <n v="6051803"/>
    <n v="0"/>
    <n v="0"/>
    <n v="0"/>
  </r>
  <r>
    <x v="9"/>
    <x v="1"/>
    <x v="2"/>
    <x v="0"/>
    <s v="J2357 "/>
    <x v="1"/>
    <n v="0"/>
    <n v="0"/>
    <n v="20212"/>
    <n v="6051803"/>
    <n v="0"/>
    <n v="0"/>
    <n v="0"/>
  </r>
  <r>
    <x v="9"/>
    <x v="1"/>
    <x v="2"/>
    <x v="0"/>
    <s v="S0107 "/>
    <x v="2"/>
    <n v="0"/>
    <n v="0"/>
    <n v="20212"/>
    <n v="6051803"/>
    <n v="0"/>
    <n v="0"/>
    <n v="0"/>
  </r>
  <r>
    <x v="9"/>
    <x v="1"/>
    <x v="3"/>
    <x v="0"/>
    <s v="C9217 "/>
    <x v="0"/>
    <n v="0"/>
    <n v="0"/>
    <n v="13688"/>
    <n v="4542948"/>
    <n v="0"/>
    <n v="0"/>
    <n v="0"/>
  </r>
  <r>
    <x v="9"/>
    <x v="1"/>
    <x v="3"/>
    <x v="0"/>
    <s v="J2357 "/>
    <x v="1"/>
    <n v="19"/>
    <n v="2"/>
    <n v="13688"/>
    <n v="4542948"/>
    <n v="0.1"/>
    <n v="1.4"/>
    <n v="9.5"/>
  </r>
  <r>
    <x v="9"/>
    <x v="1"/>
    <x v="3"/>
    <x v="0"/>
    <s v="S0107 "/>
    <x v="2"/>
    <n v="0"/>
    <n v="0"/>
    <n v="13688"/>
    <n v="4542948"/>
    <n v="0"/>
    <n v="0"/>
    <n v="0"/>
  </r>
  <r>
    <x v="10"/>
    <x v="0"/>
    <x v="0"/>
    <x v="0"/>
    <s v="C9217 "/>
    <x v="0"/>
    <n v="0"/>
    <n v="0"/>
    <n v="51399"/>
    <n v="14860926"/>
    <n v="0"/>
    <n v="0"/>
    <n v="0"/>
  </r>
  <r>
    <x v="10"/>
    <x v="0"/>
    <x v="0"/>
    <x v="0"/>
    <s v="J2357 "/>
    <x v="1"/>
    <n v="0"/>
    <n v="0"/>
    <n v="51399"/>
    <n v="14860926"/>
    <n v="0"/>
    <n v="0"/>
    <n v="0"/>
  </r>
  <r>
    <x v="10"/>
    <x v="0"/>
    <x v="0"/>
    <x v="0"/>
    <s v="S0107 "/>
    <x v="2"/>
    <n v="0"/>
    <n v="0"/>
    <n v="51399"/>
    <n v="14860926"/>
    <n v="0"/>
    <n v="0"/>
    <n v="0"/>
  </r>
  <r>
    <x v="10"/>
    <x v="0"/>
    <x v="1"/>
    <x v="0"/>
    <s v="C9217 "/>
    <x v="0"/>
    <n v="0"/>
    <n v="0"/>
    <n v="32311"/>
    <n v="8489541"/>
    <n v="0"/>
    <n v="0"/>
    <n v="0"/>
  </r>
  <r>
    <x v="10"/>
    <x v="0"/>
    <x v="1"/>
    <x v="0"/>
    <s v="J2357 "/>
    <x v="1"/>
    <n v="0"/>
    <n v="0"/>
    <n v="32311"/>
    <n v="8489541"/>
    <n v="0"/>
    <n v="0"/>
    <n v="0"/>
  </r>
  <r>
    <x v="10"/>
    <x v="0"/>
    <x v="1"/>
    <x v="0"/>
    <s v="S0107 "/>
    <x v="2"/>
    <n v="0"/>
    <n v="0"/>
    <n v="32311"/>
    <n v="8489541"/>
    <n v="0"/>
    <n v="0"/>
    <n v="0"/>
  </r>
  <r>
    <x v="10"/>
    <x v="0"/>
    <x v="2"/>
    <x v="0"/>
    <s v="C9217 "/>
    <x v="0"/>
    <n v="0"/>
    <n v="0"/>
    <n v="25956"/>
    <n v="7980201"/>
    <n v="0"/>
    <n v="0"/>
    <n v="0"/>
  </r>
  <r>
    <x v="10"/>
    <x v="0"/>
    <x v="2"/>
    <x v="0"/>
    <s v="J2357 "/>
    <x v="1"/>
    <n v="35"/>
    <n v="5"/>
    <n v="25956"/>
    <n v="7980201"/>
    <n v="0.2"/>
    <n v="1.3"/>
    <n v="7"/>
  </r>
  <r>
    <x v="10"/>
    <x v="0"/>
    <x v="2"/>
    <x v="0"/>
    <s v="S0107 "/>
    <x v="2"/>
    <n v="0"/>
    <n v="0"/>
    <n v="25956"/>
    <n v="7980201"/>
    <n v="0"/>
    <n v="0"/>
    <n v="0"/>
  </r>
  <r>
    <x v="10"/>
    <x v="0"/>
    <x v="3"/>
    <x v="0"/>
    <s v="C9217 "/>
    <x v="0"/>
    <n v="0"/>
    <n v="0"/>
    <n v="18499"/>
    <n v="6084932"/>
    <n v="0"/>
    <n v="0"/>
    <n v="0"/>
  </r>
  <r>
    <x v="10"/>
    <x v="0"/>
    <x v="3"/>
    <x v="0"/>
    <s v="J2357 "/>
    <x v="1"/>
    <n v="10"/>
    <n v="2"/>
    <n v="18499"/>
    <n v="6084932"/>
    <n v="0.1"/>
    <n v="0.5"/>
    <n v="5"/>
  </r>
  <r>
    <x v="10"/>
    <x v="0"/>
    <x v="3"/>
    <x v="0"/>
    <s v="S0107 "/>
    <x v="2"/>
    <n v="0"/>
    <n v="0"/>
    <n v="18499"/>
    <n v="6084932"/>
    <n v="0"/>
    <n v="0"/>
    <n v="0"/>
  </r>
  <r>
    <x v="10"/>
    <x v="1"/>
    <x v="0"/>
    <x v="0"/>
    <s v="C9217 "/>
    <x v="0"/>
    <n v="0"/>
    <n v="0"/>
    <n v="50568"/>
    <n v="14839205"/>
    <n v="0"/>
    <n v="0"/>
    <n v="0"/>
  </r>
  <r>
    <x v="10"/>
    <x v="1"/>
    <x v="0"/>
    <x v="0"/>
    <s v="J2357 "/>
    <x v="1"/>
    <n v="0"/>
    <n v="0"/>
    <n v="50568"/>
    <n v="14839205"/>
    <n v="0"/>
    <n v="0"/>
    <n v="0"/>
  </r>
  <r>
    <x v="10"/>
    <x v="1"/>
    <x v="0"/>
    <x v="0"/>
    <s v="S0107 "/>
    <x v="2"/>
    <n v="0"/>
    <n v="0"/>
    <n v="50568"/>
    <n v="14839205"/>
    <n v="0"/>
    <n v="0"/>
    <n v="0"/>
  </r>
  <r>
    <x v="10"/>
    <x v="1"/>
    <x v="1"/>
    <x v="0"/>
    <s v="C9217 "/>
    <x v="0"/>
    <n v="0"/>
    <n v="0"/>
    <n v="20054"/>
    <n v="5396932"/>
    <n v="0"/>
    <n v="0"/>
    <n v="0"/>
  </r>
  <r>
    <x v="10"/>
    <x v="1"/>
    <x v="1"/>
    <x v="0"/>
    <s v="J2357 "/>
    <x v="1"/>
    <n v="9"/>
    <n v="1"/>
    <n v="20054"/>
    <n v="5396932"/>
    <n v="0"/>
    <n v="0.4"/>
    <n v="9"/>
  </r>
  <r>
    <x v="10"/>
    <x v="1"/>
    <x v="1"/>
    <x v="0"/>
    <s v="S0107 "/>
    <x v="2"/>
    <n v="0"/>
    <n v="0"/>
    <n v="20054"/>
    <n v="5396932"/>
    <n v="0"/>
    <n v="0"/>
    <n v="0"/>
  </r>
  <r>
    <x v="10"/>
    <x v="1"/>
    <x v="2"/>
    <x v="0"/>
    <s v="C9217 "/>
    <x v="0"/>
    <n v="0"/>
    <n v="0"/>
    <n v="21042"/>
    <n v="6413647"/>
    <n v="0"/>
    <n v="0"/>
    <n v="0"/>
  </r>
  <r>
    <x v="10"/>
    <x v="1"/>
    <x v="2"/>
    <x v="0"/>
    <s v="J2357 "/>
    <x v="1"/>
    <n v="0"/>
    <n v="0"/>
    <n v="21042"/>
    <n v="6413647"/>
    <n v="0"/>
    <n v="0"/>
    <n v="0"/>
  </r>
  <r>
    <x v="10"/>
    <x v="1"/>
    <x v="2"/>
    <x v="0"/>
    <s v="S0107 "/>
    <x v="2"/>
    <n v="0"/>
    <n v="0"/>
    <n v="21042"/>
    <n v="6413647"/>
    <n v="0"/>
    <n v="0"/>
    <n v="0"/>
  </r>
  <r>
    <x v="10"/>
    <x v="1"/>
    <x v="3"/>
    <x v="0"/>
    <s v="C9217 "/>
    <x v="0"/>
    <n v="0"/>
    <n v="0"/>
    <n v="14166"/>
    <n v="4602874"/>
    <n v="0"/>
    <n v="0"/>
    <n v="0"/>
  </r>
  <r>
    <x v="10"/>
    <x v="1"/>
    <x v="3"/>
    <x v="0"/>
    <s v="J2357 "/>
    <x v="1"/>
    <n v="6"/>
    <n v="1"/>
    <n v="14166"/>
    <n v="4602874"/>
    <n v="0.1"/>
    <n v="0.4"/>
    <n v="6"/>
  </r>
  <r>
    <x v="10"/>
    <x v="1"/>
    <x v="3"/>
    <x v="0"/>
    <s v="S0107 "/>
    <x v="2"/>
    <n v="0"/>
    <n v="0"/>
    <n v="14166"/>
    <n v="4602874"/>
    <n v="0"/>
    <n v="0"/>
    <n v="0"/>
  </r>
  <r>
    <x v="11"/>
    <x v="0"/>
    <x v="0"/>
    <x v="0"/>
    <s v="C9217 "/>
    <x v="0"/>
    <n v="0"/>
    <n v="0"/>
    <n v="50893"/>
    <n v="14035028"/>
    <n v="0"/>
    <n v="0"/>
    <n v="0"/>
  </r>
  <r>
    <x v="11"/>
    <x v="0"/>
    <x v="0"/>
    <x v="0"/>
    <s v="J2357 "/>
    <x v="1"/>
    <n v="0"/>
    <n v="0"/>
    <n v="50893"/>
    <n v="14035028"/>
    <n v="0"/>
    <n v="0"/>
    <n v="0"/>
  </r>
  <r>
    <x v="11"/>
    <x v="0"/>
    <x v="0"/>
    <x v="0"/>
    <s v="S0107 "/>
    <x v="2"/>
    <n v="0"/>
    <n v="0"/>
    <n v="50893"/>
    <n v="14035028"/>
    <n v="0"/>
    <n v="0"/>
    <n v="0"/>
  </r>
  <r>
    <x v="11"/>
    <x v="0"/>
    <x v="1"/>
    <x v="0"/>
    <s v="C9217 "/>
    <x v="0"/>
    <n v="0"/>
    <n v="0"/>
    <n v="30852"/>
    <n v="8076775"/>
    <n v="0"/>
    <n v="0"/>
    <n v="0"/>
  </r>
  <r>
    <x v="11"/>
    <x v="0"/>
    <x v="1"/>
    <x v="0"/>
    <s v="J2357 "/>
    <x v="1"/>
    <n v="15"/>
    <n v="3"/>
    <n v="30852"/>
    <n v="8076775"/>
    <n v="0.1"/>
    <n v="0.5"/>
    <n v="5"/>
  </r>
  <r>
    <x v="11"/>
    <x v="0"/>
    <x v="1"/>
    <x v="0"/>
    <s v="S0107 "/>
    <x v="2"/>
    <n v="0"/>
    <n v="0"/>
    <n v="30852"/>
    <n v="8076775"/>
    <n v="0"/>
    <n v="0"/>
    <n v="0"/>
  </r>
  <r>
    <x v="11"/>
    <x v="0"/>
    <x v="2"/>
    <x v="0"/>
    <s v="C9217 "/>
    <x v="0"/>
    <n v="0"/>
    <n v="0"/>
    <n v="24552"/>
    <n v="7555825"/>
    <n v="0"/>
    <n v="0"/>
    <n v="0"/>
  </r>
  <r>
    <x v="11"/>
    <x v="0"/>
    <x v="2"/>
    <x v="0"/>
    <s v="J2357 "/>
    <x v="1"/>
    <n v="36"/>
    <n v="3"/>
    <n v="24552"/>
    <n v="7555825"/>
    <n v="0.1"/>
    <n v="1.5"/>
    <n v="12"/>
  </r>
  <r>
    <x v="11"/>
    <x v="0"/>
    <x v="2"/>
    <x v="0"/>
    <s v="S0107 "/>
    <x v="2"/>
    <n v="0"/>
    <n v="0"/>
    <n v="24552"/>
    <n v="7555825"/>
    <n v="0"/>
    <n v="0"/>
    <n v="0"/>
  </r>
  <r>
    <x v="11"/>
    <x v="0"/>
    <x v="3"/>
    <x v="0"/>
    <s v="C9217 "/>
    <x v="0"/>
    <n v="0"/>
    <n v="0"/>
    <n v="18208"/>
    <n v="6219894"/>
    <n v="0"/>
    <n v="0"/>
    <n v="0"/>
  </r>
  <r>
    <x v="11"/>
    <x v="0"/>
    <x v="3"/>
    <x v="0"/>
    <s v="J2357 "/>
    <x v="1"/>
    <n v="17"/>
    <n v="3"/>
    <n v="18208"/>
    <n v="6219894"/>
    <n v="0.2"/>
    <n v="0.9"/>
    <n v="5.7"/>
  </r>
  <r>
    <x v="11"/>
    <x v="0"/>
    <x v="3"/>
    <x v="0"/>
    <s v="S0107 "/>
    <x v="2"/>
    <n v="0"/>
    <n v="0"/>
    <n v="18208"/>
    <n v="6219894"/>
    <n v="0"/>
    <n v="0"/>
    <n v="0"/>
  </r>
  <r>
    <x v="11"/>
    <x v="1"/>
    <x v="0"/>
    <x v="0"/>
    <s v="C9217 "/>
    <x v="0"/>
    <n v="0"/>
    <n v="0"/>
    <n v="50044"/>
    <n v="13970301"/>
    <n v="0"/>
    <n v="0"/>
    <n v="0"/>
  </r>
  <r>
    <x v="11"/>
    <x v="1"/>
    <x v="0"/>
    <x v="0"/>
    <s v="J2357 "/>
    <x v="1"/>
    <n v="0"/>
    <n v="0"/>
    <n v="50044"/>
    <n v="13970301"/>
    <n v="0"/>
    <n v="0"/>
    <n v="0"/>
  </r>
  <r>
    <x v="11"/>
    <x v="1"/>
    <x v="0"/>
    <x v="0"/>
    <s v="S0107 "/>
    <x v="2"/>
    <n v="0"/>
    <n v="0"/>
    <n v="50044"/>
    <n v="13970301"/>
    <n v="0"/>
    <n v="0"/>
    <n v="0"/>
  </r>
  <r>
    <x v="11"/>
    <x v="1"/>
    <x v="1"/>
    <x v="0"/>
    <s v="C9217 "/>
    <x v="0"/>
    <n v="0"/>
    <n v="0"/>
    <n v="18402"/>
    <n v="5161285"/>
    <n v="0"/>
    <n v="0"/>
    <n v="0"/>
  </r>
  <r>
    <x v="11"/>
    <x v="1"/>
    <x v="1"/>
    <x v="0"/>
    <s v="J2357 "/>
    <x v="1"/>
    <n v="5"/>
    <n v="1"/>
    <n v="18402"/>
    <n v="5161285"/>
    <n v="0.1"/>
    <n v="0.3"/>
    <n v="5"/>
  </r>
  <r>
    <x v="11"/>
    <x v="1"/>
    <x v="1"/>
    <x v="0"/>
    <s v="S0107 "/>
    <x v="2"/>
    <n v="0"/>
    <n v="0"/>
    <n v="18402"/>
    <n v="5161285"/>
    <n v="0"/>
    <n v="0"/>
    <n v="0"/>
  </r>
  <r>
    <x v="11"/>
    <x v="1"/>
    <x v="2"/>
    <x v="0"/>
    <s v="C9217 "/>
    <x v="0"/>
    <n v="0"/>
    <n v="0"/>
    <n v="19590"/>
    <n v="5951949"/>
    <n v="0"/>
    <n v="0"/>
    <n v="0"/>
  </r>
  <r>
    <x v="11"/>
    <x v="1"/>
    <x v="2"/>
    <x v="0"/>
    <s v="J2357 "/>
    <x v="1"/>
    <n v="0"/>
    <n v="0"/>
    <n v="19590"/>
    <n v="5951949"/>
    <n v="0"/>
    <n v="0"/>
    <n v="0"/>
  </r>
  <r>
    <x v="11"/>
    <x v="1"/>
    <x v="2"/>
    <x v="0"/>
    <s v="S0107 "/>
    <x v="2"/>
    <n v="0"/>
    <n v="0"/>
    <n v="19590"/>
    <n v="5951949"/>
    <n v="0"/>
    <n v="0"/>
    <n v="0"/>
  </r>
  <r>
    <x v="11"/>
    <x v="1"/>
    <x v="3"/>
    <x v="0"/>
    <s v="C9217 "/>
    <x v="0"/>
    <n v="0"/>
    <n v="0"/>
    <n v="13964"/>
    <n v="4750425"/>
    <n v="0"/>
    <n v="0"/>
    <n v="0"/>
  </r>
  <r>
    <x v="11"/>
    <x v="1"/>
    <x v="3"/>
    <x v="0"/>
    <s v="J2357 "/>
    <x v="1"/>
    <n v="9"/>
    <n v="3"/>
    <n v="13964"/>
    <n v="4750425"/>
    <n v="0.2"/>
    <n v="0.6"/>
    <n v="3"/>
  </r>
  <r>
    <x v="11"/>
    <x v="1"/>
    <x v="3"/>
    <x v="0"/>
    <s v="S0107 "/>
    <x v="2"/>
    <n v="0"/>
    <n v="0"/>
    <n v="13964"/>
    <n v="4750425"/>
    <n v="0"/>
    <n v="0"/>
    <n v="0"/>
  </r>
  <r>
    <x v="12"/>
    <x v="0"/>
    <x v="0"/>
    <x v="0"/>
    <s v="C9217 "/>
    <x v="0"/>
    <n v="0"/>
    <n v="0"/>
    <n v="49556"/>
    <n v="13409346"/>
    <n v="0"/>
    <n v="0"/>
    <n v="0"/>
  </r>
  <r>
    <x v="12"/>
    <x v="0"/>
    <x v="0"/>
    <x v="0"/>
    <s v="J2357 "/>
    <x v="1"/>
    <n v="6"/>
    <n v="1"/>
    <n v="49556"/>
    <n v="13409346"/>
    <n v="0"/>
    <n v="0.1"/>
    <n v="6"/>
  </r>
  <r>
    <x v="12"/>
    <x v="0"/>
    <x v="0"/>
    <x v="0"/>
    <s v="S0107 "/>
    <x v="2"/>
    <n v="0"/>
    <n v="0"/>
    <n v="49556"/>
    <n v="13409346"/>
    <n v="0"/>
    <n v="0"/>
    <n v="0"/>
  </r>
  <r>
    <x v="12"/>
    <x v="0"/>
    <x v="1"/>
    <x v="0"/>
    <s v="C9217 "/>
    <x v="0"/>
    <n v="0"/>
    <n v="0"/>
    <n v="28677"/>
    <n v="7264688"/>
    <n v="0"/>
    <n v="0"/>
    <n v="0"/>
  </r>
  <r>
    <x v="12"/>
    <x v="0"/>
    <x v="1"/>
    <x v="0"/>
    <s v="J2357 "/>
    <x v="1"/>
    <n v="13"/>
    <n v="3"/>
    <n v="28677"/>
    <n v="7264688"/>
    <n v="0.1"/>
    <n v="0.5"/>
    <n v="4.3"/>
  </r>
  <r>
    <x v="12"/>
    <x v="0"/>
    <x v="1"/>
    <x v="0"/>
    <s v="S0107 "/>
    <x v="2"/>
    <n v="0"/>
    <n v="0"/>
    <n v="28677"/>
    <n v="7264688"/>
    <n v="0"/>
    <n v="0"/>
    <n v="0"/>
  </r>
  <r>
    <x v="12"/>
    <x v="0"/>
    <x v="2"/>
    <x v="0"/>
    <s v="C9217 "/>
    <x v="0"/>
    <n v="0"/>
    <n v="0"/>
    <n v="22333"/>
    <n v="6619934"/>
    <n v="0"/>
    <n v="0"/>
    <n v="0"/>
  </r>
  <r>
    <x v="12"/>
    <x v="0"/>
    <x v="2"/>
    <x v="0"/>
    <s v="J2357 "/>
    <x v="1"/>
    <n v="56"/>
    <n v="6"/>
    <n v="22333"/>
    <n v="6619934"/>
    <n v="0.3"/>
    <n v="2.5"/>
    <n v="9.3000000000000007"/>
  </r>
  <r>
    <x v="12"/>
    <x v="0"/>
    <x v="2"/>
    <x v="0"/>
    <s v="S0107 "/>
    <x v="2"/>
    <n v="0"/>
    <n v="0"/>
    <n v="22333"/>
    <n v="6619934"/>
    <n v="0"/>
    <n v="0"/>
    <n v="0"/>
  </r>
  <r>
    <x v="12"/>
    <x v="0"/>
    <x v="3"/>
    <x v="0"/>
    <s v="C9217 "/>
    <x v="0"/>
    <n v="0"/>
    <n v="0"/>
    <n v="17144"/>
    <n v="5739308"/>
    <n v="0"/>
    <n v="0"/>
    <n v="0"/>
  </r>
  <r>
    <x v="12"/>
    <x v="0"/>
    <x v="3"/>
    <x v="0"/>
    <s v="J2357 "/>
    <x v="1"/>
    <n v="22"/>
    <n v="2"/>
    <n v="17144"/>
    <n v="5739308"/>
    <n v="0.1"/>
    <n v="1.3"/>
    <n v="11"/>
  </r>
  <r>
    <x v="12"/>
    <x v="0"/>
    <x v="3"/>
    <x v="0"/>
    <s v="S0107 "/>
    <x v="2"/>
    <n v="0"/>
    <n v="0"/>
    <n v="17144"/>
    <n v="5739308"/>
    <n v="0"/>
    <n v="0"/>
    <n v="0"/>
  </r>
  <r>
    <x v="12"/>
    <x v="1"/>
    <x v="0"/>
    <x v="0"/>
    <s v="C9217 "/>
    <x v="0"/>
    <n v="0"/>
    <n v="0"/>
    <n v="49005"/>
    <n v="13410645"/>
    <n v="0"/>
    <n v="0"/>
    <n v="0"/>
  </r>
  <r>
    <x v="12"/>
    <x v="1"/>
    <x v="0"/>
    <x v="0"/>
    <s v="J2357 "/>
    <x v="1"/>
    <n v="0"/>
    <n v="0"/>
    <n v="49005"/>
    <n v="13410645"/>
    <n v="0"/>
    <n v="0"/>
    <n v="0"/>
  </r>
  <r>
    <x v="12"/>
    <x v="1"/>
    <x v="0"/>
    <x v="0"/>
    <s v="S0107 "/>
    <x v="2"/>
    <n v="0"/>
    <n v="0"/>
    <n v="49005"/>
    <n v="13410645"/>
    <n v="0"/>
    <n v="0"/>
    <n v="0"/>
  </r>
  <r>
    <x v="12"/>
    <x v="1"/>
    <x v="1"/>
    <x v="0"/>
    <s v="C9217 "/>
    <x v="0"/>
    <n v="0"/>
    <n v="0"/>
    <n v="16451"/>
    <n v="4460823"/>
    <n v="0"/>
    <n v="0"/>
    <n v="0"/>
  </r>
  <r>
    <x v="12"/>
    <x v="1"/>
    <x v="1"/>
    <x v="0"/>
    <s v="J2357 "/>
    <x v="1"/>
    <n v="3"/>
    <n v="1"/>
    <n v="16451"/>
    <n v="4460823"/>
    <n v="0.1"/>
    <n v="0.2"/>
    <n v="3"/>
  </r>
  <r>
    <x v="12"/>
    <x v="1"/>
    <x v="1"/>
    <x v="0"/>
    <s v="S0107 "/>
    <x v="2"/>
    <n v="0"/>
    <n v="0"/>
    <n v="16451"/>
    <n v="4460823"/>
    <n v="0"/>
    <n v="0"/>
    <n v="0"/>
  </r>
  <r>
    <x v="12"/>
    <x v="1"/>
    <x v="2"/>
    <x v="0"/>
    <s v="C9217 "/>
    <x v="0"/>
    <n v="0"/>
    <n v="0"/>
    <n v="17089"/>
    <n v="5030456"/>
    <n v="0"/>
    <n v="0"/>
    <n v="0"/>
  </r>
  <r>
    <x v="12"/>
    <x v="1"/>
    <x v="2"/>
    <x v="0"/>
    <s v="J2357 "/>
    <x v="1"/>
    <n v="28"/>
    <n v="3"/>
    <n v="17089"/>
    <n v="5030456"/>
    <n v="0.2"/>
    <n v="1.6"/>
    <n v="9.3000000000000007"/>
  </r>
  <r>
    <x v="12"/>
    <x v="1"/>
    <x v="2"/>
    <x v="0"/>
    <s v="S0107 "/>
    <x v="2"/>
    <n v="0"/>
    <n v="0"/>
    <n v="17089"/>
    <n v="5030456"/>
    <n v="0"/>
    <n v="0"/>
    <n v="0"/>
  </r>
  <r>
    <x v="12"/>
    <x v="1"/>
    <x v="3"/>
    <x v="0"/>
    <s v="C9217 "/>
    <x v="0"/>
    <n v="0"/>
    <n v="0"/>
    <n v="13109"/>
    <n v="4356540"/>
    <n v="0"/>
    <n v="0"/>
    <n v="0"/>
  </r>
  <r>
    <x v="12"/>
    <x v="1"/>
    <x v="3"/>
    <x v="0"/>
    <s v="J2357 "/>
    <x v="1"/>
    <n v="21"/>
    <n v="3"/>
    <n v="13109"/>
    <n v="4356540"/>
    <n v="0.2"/>
    <n v="1.6"/>
    <n v="7"/>
  </r>
  <r>
    <x v="12"/>
    <x v="1"/>
    <x v="3"/>
    <x v="0"/>
    <s v="S0107 "/>
    <x v="2"/>
    <n v="0"/>
    <n v="0"/>
    <n v="13109"/>
    <n v="4356540"/>
    <n v="0"/>
    <n v="0"/>
    <n v="0"/>
  </r>
  <r>
    <x v="13"/>
    <x v="0"/>
    <x v="0"/>
    <x v="0"/>
    <s v="C9217 "/>
    <x v="0"/>
    <n v="0"/>
    <n v="0"/>
    <n v="41892"/>
    <n v="6393618"/>
    <n v="0"/>
    <n v="0"/>
    <n v="0"/>
  </r>
  <r>
    <x v="13"/>
    <x v="0"/>
    <x v="0"/>
    <x v="0"/>
    <s v="J2357 "/>
    <x v="1"/>
    <n v="4"/>
    <n v="1"/>
    <n v="41892"/>
    <n v="6393618"/>
    <n v="0"/>
    <n v="0.1"/>
    <n v="4"/>
  </r>
  <r>
    <x v="13"/>
    <x v="0"/>
    <x v="0"/>
    <x v="0"/>
    <s v="S0107 "/>
    <x v="2"/>
    <n v="0"/>
    <n v="0"/>
    <n v="41892"/>
    <n v="6393618"/>
    <n v="0"/>
    <n v="0"/>
    <n v="0"/>
  </r>
  <r>
    <x v="13"/>
    <x v="0"/>
    <x v="1"/>
    <x v="0"/>
    <s v="C9217 "/>
    <x v="0"/>
    <n v="0"/>
    <n v="0"/>
    <n v="23193"/>
    <n v="3420100"/>
    <n v="0"/>
    <n v="0"/>
    <n v="0"/>
  </r>
  <r>
    <x v="13"/>
    <x v="0"/>
    <x v="1"/>
    <x v="0"/>
    <s v="J2357 "/>
    <x v="1"/>
    <n v="2"/>
    <n v="1"/>
    <n v="23193"/>
    <n v="3420100"/>
    <n v="0"/>
    <n v="0.1"/>
    <n v="2"/>
  </r>
  <r>
    <x v="13"/>
    <x v="0"/>
    <x v="1"/>
    <x v="0"/>
    <s v="S0107 "/>
    <x v="2"/>
    <n v="0"/>
    <n v="0"/>
    <n v="23193"/>
    <n v="3420100"/>
    <n v="0"/>
    <n v="0"/>
    <n v="0"/>
  </r>
  <r>
    <x v="13"/>
    <x v="0"/>
    <x v="2"/>
    <x v="0"/>
    <s v="C9217 "/>
    <x v="0"/>
    <n v="0"/>
    <n v="0"/>
    <n v="19033"/>
    <n v="3049343"/>
    <n v="0"/>
    <n v="0"/>
    <n v="0"/>
  </r>
  <r>
    <x v="13"/>
    <x v="0"/>
    <x v="2"/>
    <x v="0"/>
    <s v="J2357 "/>
    <x v="1"/>
    <n v="7"/>
    <n v="3"/>
    <n v="19033"/>
    <n v="3049343"/>
    <n v="0.2"/>
    <n v="0.4"/>
    <n v="2.2999999999999998"/>
  </r>
  <r>
    <x v="13"/>
    <x v="0"/>
    <x v="2"/>
    <x v="0"/>
    <s v="S0107 "/>
    <x v="2"/>
    <n v="0"/>
    <n v="0"/>
    <n v="19033"/>
    <n v="3049343"/>
    <n v="0"/>
    <n v="0"/>
    <n v="0"/>
  </r>
  <r>
    <x v="13"/>
    <x v="0"/>
    <x v="3"/>
    <x v="0"/>
    <s v="C9217 "/>
    <x v="0"/>
    <n v="0"/>
    <n v="0"/>
    <n v="14253"/>
    <n v="2368279"/>
    <n v="0"/>
    <n v="0"/>
    <n v="0"/>
  </r>
  <r>
    <x v="13"/>
    <x v="0"/>
    <x v="3"/>
    <x v="0"/>
    <s v="J2357 "/>
    <x v="1"/>
    <n v="6"/>
    <n v="2"/>
    <n v="14253"/>
    <n v="2368279"/>
    <n v="0.1"/>
    <n v="0.4"/>
    <n v="3"/>
  </r>
  <r>
    <x v="13"/>
    <x v="0"/>
    <x v="3"/>
    <x v="0"/>
    <s v="S0107 "/>
    <x v="2"/>
    <n v="0"/>
    <n v="0"/>
    <n v="14253"/>
    <n v="2368279"/>
    <n v="0"/>
    <n v="0"/>
    <n v="0"/>
  </r>
  <r>
    <x v="13"/>
    <x v="1"/>
    <x v="0"/>
    <x v="0"/>
    <s v="C9217 "/>
    <x v="0"/>
    <n v="0"/>
    <n v="0"/>
    <n v="41767"/>
    <n v="6441017"/>
    <n v="0"/>
    <n v="0"/>
    <n v="0"/>
  </r>
  <r>
    <x v="13"/>
    <x v="1"/>
    <x v="0"/>
    <x v="0"/>
    <s v="J2357 "/>
    <x v="1"/>
    <n v="0"/>
    <n v="0"/>
    <n v="41767"/>
    <n v="6441017"/>
    <n v="0"/>
    <n v="0"/>
    <n v="0"/>
  </r>
  <r>
    <x v="13"/>
    <x v="1"/>
    <x v="0"/>
    <x v="0"/>
    <s v="S0107 "/>
    <x v="2"/>
    <n v="0"/>
    <n v="0"/>
    <n v="41767"/>
    <n v="6441017"/>
    <n v="0"/>
    <n v="0"/>
    <n v="0"/>
  </r>
  <r>
    <x v="13"/>
    <x v="1"/>
    <x v="1"/>
    <x v="0"/>
    <s v="C9217 "/>
    <x v="0"/>
    <n v="0"/>
    <n v="0"/>
    <n v="13432"/>
    <n v="2061303"/>
    <n v="0"/>
    <n v="0"/>
    <n v="0"/>
  </r>
  <r>
    <x v="13"/>
    <x v="1"/>
    <x v="1"/>
    <x v="0"/>
    <s v="J2357 "/>
    <x v="1"/>
    <n v="0"/>
    <n v="0"/>
    <n v="13432"/>
    <n v="2061303"/>
    <n v="0"/>
    <n v="0"/>
    <n v="0"/>
  </r>
  <r>
    <x v="13"/>
    <x v="1"/>
    <x v="1"/>
    <x v="0"/>
    <s v="S0107 "/>
    <x v="2"/>
    <n v="0"/>
    <n v="0"/>
    <n v="13432"/>
    <n v="2061303"/>
    <n v="0"/>
    <n v="0"/>
    <n v="0"/>
  </r>
  <r>
    <x v="13"/>
    <x v="1"/>
    <x v="2"/>
    <x v="0"/>
    <s v="C9217 "/>
    <x v="0"/>
    <n v="0"/>
    <n v="0"/>
    <n v="14609"/>
    <n v="2336167"/>
    <n v="0"/>
    <n v="0"/>
    <n v="0"/>
  </r>
  <r>
    <x v="13"/>
    <x v="1"/>
    <x v="2"/>
    <x v="0"/>
    <s v="J2357 "/>
    <x v="1"/>
    <n v="4"/>
    <n v="1"/>
    <n v="14609"/>
    <n v="2336167"/>
    <n v="0.1"/>
    <n v="0.3"/>
    <n v="4"/>
  </r>
  <r>
    <x v="13"/>
    <x v="1"/>
    <x v="2"/>
    <x v="0"/>
    <s v="S0107 "/>
    <x v="2"/>
    <n v="0"/>
    <n v="0"/>
    <n v="14609"/>
    <n v="2336167"/>
    <n v="0"/>
    <n v="0"/>
    <n v="0"/>
  </r>
  <r>
    <x v="13"/>
    <x v="1"/>
    <x v="3"/>
    <x v="0"/>
    <s v="C9217 "/>
    <x v="0"/>
    <n v="0"/>
    <n v="0"/>
    <n v="10841"/>
    <n v="1785656"/>
    <n v="0"/>
    <n v="0"/>
    <n v="0"/>
  </r>
  <r>
    <x v="13"/>
    <x v="1"/>
    <x v="3"/>
    <x v="0"/>
    <s v="J2357 "/>
    <x v="1"/>
    <n v="6"/>
    <n v="1"/>
    <n v="10841"/>
    <n v="1785656"/>
    <n v="0.1"/>
    <n v="0.6"/>
    <n v="6"/>
  </r>
  <r>
    <x v="13"/>
    <x v="1"/>
    <x v="3"/>
    <x v="0"/>
    <s v="S0107 "/>
    <x v="2"/>
    <n v="0"/>
    <n v="0"/>
    <n v="10841"/>
    <n v="1785656"/>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292481"/>
    <n v="50727766"/>
    <n v="0"/>
    <n v="0"/>
    <n v="0"/>
  </r>
  <r>
    <x v="7"/>
    <x v="0"/>
    <x v="0"/>
    <x v="0"/>
    <s v="J2357 "/>
    <x v="1"/>
    <n v="2"/>
    <n v="1"/>
    <n v="292481"/>
    <n v="50727766"/>
    <n v="0"/>
    <n v="0"/>
    <n v="2"/>
  </r>
  <r>
    <x v="7"/>
    <x v="0"/>
    <x v="0"/>
    <x v="0"/>
    <s v="S0107 "/>
    <x v="2"/>
    <n v="0"/>
    <n v="0"/>
    <n v="292481"/>
    <n v="50727766"/>
    <n v="0"/>
    <n v="0"/>
    <n v="0"/>
  </r>
  <r>
    <x v="7"/>
    <x v="0"/>
    <x v="1"/>
    <x v="0"/>
    <s v="C9217 "/>
    <x v="0"/>
    <n v="0"/>
    <n v="0"/>
    <n v="420409"/>
    <n v="71551799"/>
    <n v="0"/>
    <n v="0"/>
    <n v="0"/>
  </r>
  <r>
    <x v="7"/>
    <x v="0"/>
    <x v="1"/>
    <x v="0"/>
    <s v="J2357 "/>
    <x v="1"/>
    <n v="65"/>
    <n v="8"/>
    <n v="420409"/>
    <n v="71551799"/>
    <n v="0"/>
    <n v="0.2"/>
    <n v="8.1"/>
  </r>
  <r>
    <x v="7"/>
    <x v="0"/>
    <x v="1"/>
    <x v="0"/>
    <s v="S0107 "/>
    <x v="2"/>
    <n v="0"/>
    <n v="0"/>
    <n v="420409"/>
    <n v="71551799"/>
    <n v="0"/>
    <n v="0"/>
    <n v="0"/>
  </r>
  <r>
    <x v="7"/>
    <x v="0"/>
    <x v="2"/>
    <x v="0"/>
    <s v="C9217 "/>
    <x v="0"/>
    <n v="0"/>
    <n v="0"/>
    <n v="380739"/>
    <n v="71740310"/>
    <n v="0"/>
    <n v="0"/>
    <n v="0"/>
  </r>
  <r>
    <x v="7"/>
    <x v="0"/>
    <x v="2"/>
    <x v="0"/>
    <s v="J2357 "/>
    <x v="1"/>
    <n v="132"/>
    <n v="24"/>
    <n v="380739"/>
    <n v="71740310"/>
    <n v="0.1"/>
    <n v="0.3"/>
    <n v="5.5"/>
  </r>
  <r>
    <x v="7"/>
    <x v="0"/>
    <x v="2"/>
    <x v="0"/>
    <s v="S0107 "/>
    <x v="2"/>
    <n v="0"/>
    <n v="0"/>
    <n v="380739"/>
    <n v="71740310"/>
    <n v="0"/>
    <n v="0"/>
    <n v="0"/>
  </r>
  <r>
    <x v="7"/>
    <x v="0"/>
    <x v="3"/>
    <x v="0"/>
    <s v="C9217 "/>
    <x v="0"/>
    <n v="0"/>
    <n v="0"/>
    <n v="558221"/>
    <n v="113964707"/>
    <n v="0"/>
    <n v="0"/>
    <n v="0"/>
  </r>
  <r>
    <x v="7"/>
    <x v="0"/>
    <x v="3"/>
    <x v="0"/>
    <s v="J2357 "/>
    <x v="1"/>
    <n v="127"/>
    <n v="18"/>
    <n v="558221"/>
    <n v="113964707"/>
    <n v="0"/>
    <n v="0.2"/>
    <n v="7.1"/>
  </r>
  <r>
    <x v="7"/>
    <x v="0"/>
    <x v="3"/>
    <x v="0"/>
    <s v="S0107 "/>
    <x v="2"/>
    <n v="0"/>
    <n v="0"/>
    <n v="558221"/>
    <n v="113964707"/>
    <n v="0"/>
    <n v="0"/>
    <n v="0"/>
  </r>
  <r>
    <x v="7"/>
    <x v="1"/>
    <x v="0"/>
    <x v="0"/>
    <s v="C9217 "/>
    <x v="0"/>
    <n v="0"/>
    <n v="0"/>
    <n v="305019"/>
    <n v="52833511"/>
    <n v="0"/>
    <n v="0"/>
    <n v="0"/>
  </r>
  <r>
    <x v="7"/>
    <x v="1"/>
    <x v="0"/>
    <x v="0"/>
    <s v="J2357 "/>
    <x v="1"/>
    <n v="6"/>
    <n v="1"/>
    <n v="305019"/>
    <n v="52833511"/>
    <n v="0"/>
    <n v="0"/>
    <n v="6"/>
  </r>
  <r>
    <x v="7"/>
    <x v="1"/>
    <x v="0"/>
    <x v="0"/>
    <s v="S0107 "/>
    <x v="2"/>
    <n v="0"/>
    <n v="0"/>
    <n v="305019"/>
    <n v="52833511"/>
    <n v="0"/>
    <n v="0"/>
    <n v="0"/>
  </r>
  <r>
    <x v="7"/>
    <x v="1"/>
    <x v="1"/>
    <x v="0"/>
    <s v="C9217 "/>
    <x v="0"/>
    <n v="0"/>
    <n v="0"/>
    <n v="399221"/>
    <n v="67954666"/>
    <n v="0"/>
    <n v="0"/>
    <n v="0"/>
  </r>
  <r>
    <x v="7"/>
    <x v="1"/>
    <x v="1"/>
    <x v="0"/>
    <s v="J2357 "/>
    <x v="1"/>
    <n v="29"/>
    <n v="6"/>
    <n v="399221"/>
    <n v="67954666"/>
    <n v="0"/>
    <n v="0.1"/>
    <n v="4.8"/>
  </r>
  <r>
    <x v="7"/>
    <x v="1"/>
    <x v="1"/>
    <x v="0"/>
    <s v="S0107 "/>
    <x v="2"/>
    <n v="0"/>
    <n v="0"/>
    <n v="399221"/>
    <n v="67954666"/>
    <n v="0"/>
    <n v="0"/>
    <n v="0"/>
  </r>
  <r>
    <x v="7"/>
    <x v="1"/>
    <x v="2"/>
    <x v="0"/>
    <s v="C9217 "/>
    <x v="0"/>
    <n v="0"/>
    <n v="0"/>
    <n v="364330"/>
    <n v="68465230"/>
    <n v="0"/>
    <n v="0"/>
    <n v="0"/>
  </r>
  <r>
    <x v="7"/>
    <x v="1"/>
    <x v="2"/>
    <x v="0"/>
    <s v="J2357 "/>
    <x v="1"/>
    <n v="76"/>
    <n v="11"/>
    <n v="364330"/>
    <n v="68465230"/>
    <n v="0"/>
    <n v="0.2"/>
    <n v="6.9"/>
  </r>
  <r>
    <x v="7"/>
    <x v="1"/>
    <x v="2"/>
    <x v="0"/>
    <s v="S0107 "/>
    <x v="2"/>
    <n v="0"/>
    <n v="0"/>
    <n v="364330"/>
    <n v="68465230"/>
    <n v="0"/>
    <n v="0"/>
    <n v="0"/>
  </r>
  <r>
    <x v="7"/>
    <x v="1"/>
    <x v="3"/>
    <x v="0"/>
    <s v="C9217 "/>
    <x v="0"/>
    <n v="0"/>
    <n v="0"/>
    <n v="444928"/>
    <n v="90868319"/>
    <n v="0"/>
    <n v="0"/>
    <n v="0"/>
  </r>
  <r>
    <x v="7"/>
    <x v="1"/>
    <x v="3"/>
    <x v="0"/>
    <s v="J2357 "/>
    <x v="1"/>
    <n v="28"/>
    <n v="5"/>
    <n v="444928"/>
    <n v="90868319"/>
    <n v="0"/>
    <n v="0.1"/>
    <n v="5.6"/>
  </r>
  <r>
    <x v="7"/>
    <x v="1"/>
    <x v="3"/>
    <x v="0"/>
    <s v="S0107 "/>
    <x v="2"/>
    <n v="0"/>
    <n v="0"/>
    <n v="444928"/>
    <n v="90868319"/>
    <n v="0"/>
    <n v="0"/>
    <n v="0"/>
  </r>
  <r>
    <x v="8"/>
    <x v="0"/>
    <x v="0"/>
    <x v="0"/>
    <s v="C9217 "/>
    <x v="0"/>
    <n v="0"/>
    <n v="0"/>
    <n v="320056"/>
    <n v="72614071"/>
    <n v="0"/>
    <n v="0"/>
    <n v="0"/>
  </r>
  <r>
    <x v="8"/>
    <x v="0"/>
    <x v="0"/>
    <x v="0"/>
    <s v="J2357 "/>
    <x v="1"/>
    <n v="6"/>
    <n v="1"/>
    <n v="320056"/>
    <n v="72614071"/>
    <n v="0"/>
    <n v="0"/>
    <n v="6"/>
  </r>
  <r>
    <x v="8"/>
    <x v="0"/>
    <x v="0"/>
    <x v="0"/>
    <s v="S0107 "/>
    <x v="2"/>
    <n v="0"/>
    <n v="0"/>
    <n v="320056"/>
    <n v="72614071"/>
    <n v="0"/>
    <n v="0"/>
    <n v="0"/>
  </r>
  <r>
    <x v="8"/>
    <x v="0"/>
    <x v="1"/>
    <x v="0"/>
    <s v="C9217 "/>
    <x v="0"/>
    <n v="0"/>
    <n v="0"/>
    <n v="466040"/>
    <n v="104307940"/>
    <n v="0"/>
    <n v="0"/>
    <n v="0"/>
  </r>
  <r>
    <x v="8"/>
    <x v="0"/>
    <x v="1"/>
    <x v="0"/>
    <s v="J2357 "/>
    <x v="1"/>
    <n v="140"/>
    <n v="22"/>
    <n v="466040"/>
    <n v="104307940"/>
    <n v="0"/>
    <n v="0.3"/>
    <n v="6.4"/>
  </r>
  <r>
    <x v="8"/>
    <x v="0"/>
    <x v="1"/>
    <x v="0"/>
    <s v="S0107 "/>
    <x v="2"/>
    <n v="0"/>
    <n v="0"/>
    <n v="466040"/>
    <n v="104307940"/>
    <n v="0"/>
    <n v="0"/>
    <n v="0"/>
  </r>
  <r>
    <x v="8"/>
    <x v="0"/>
    <x v="2"/>
    <x v="0"/>
    <s v="C9217 "/>
    <x v="0"/>
    <n v="0"/>
    <n v="0"/>
    <n v="441280"/>
    <n v="113711643"/>
    <n v="0"/>
    <n v="0"/>
    <n v="0"/>
  </r>
  <r>
    <x v="8"/>
    <x v="0"/>
    <x v="2"/>
    <x v="0"/>
    <s v="J2357 "/>
    <x v="1"/>
    <n v="353"/>
    <n v="42"/>
    <n v="441280"/>
    <n v="113711643"/>
    <n v="0.1"/>
    <n v="0.8"/>
    <n v="8.4"/>
  </r>
  <r>
    <x v="8"/>
    <x v="0"/>
    <x v="2"/>
    <x v="0"/>
    <s v="S0107 "/>
    <x v="2"/>
    <n v="0"/>
    <n v="0"/>
    <n v="441280"/>
    <n v="113711643"/>
    <n v="0"/>
    <n v="0"/>
    <n v="0"/>
  </r>
  <r>
    <x v="8"/>
    <x v="0"/>
    <x v="3"/>
    <x v="0"/>
    <s v="C9217 "/>
    <x v="0"/>
    <n v="0"/>
    <n v="0"/>
    <n v="696400"/>
    <n v="208990991"/>
    <n v="0"/>
    <n v="0"/>
    <n v="0"/>
  </r>
  <r>
    <x v="8"/>
    <x v="0"/>
    <x v="3"/>
    <x v="0"/>
    <s v="J2357 "/>
    <x v="1"/>
    <n v="244"/>
    <n v="34"/>
    <n v="696400"/>
    <n v="208990991"/>
    <n v="0"/>
    <n v="0.4"/>
    <n v="7.2"/>
  </r>
  <r>
    <x v="8"/>
    <x v="0"/>
    <x v="3"/>
    <x v="0"/>
    <s v="S0107 "/>
    <x v="2"/>
    <n v="0"/>
    <n v="0"/>
    <n v="696400"/>
    <n v="208990991"/>
    <n v="0"/>
    <n v="0"/>
    <n v="0"/>
  </r>
  <r>
    <x v="8"/>
    <x v="1"/>
    <x v="0"/>
    <x v="0"/>
    <s v="C9217 "/>
    <x v="0"/>
    <n v="0"/>
    <n v="0"/>
    <n v="334390"/>
    <n v="75680412"/>
    <n v="0"/>
    <n v="0"/>
    <n v="0"/>
  </r>
  <r>
    <x v="8"/>
    <x v="1"/>
    <x v="0"/>
    <x v="0"/>
    <s v="J2357 "/>
    <x v="1"/>
    <n v="9"/>
    <n v="3"/>
    <n v="334390"/>
    <n v="75680412"/>
    <n v="0"/>
    <n v="0"/>
    <n v="3"/>
  </r>
  <r>
    <x v="8"/>
    <x v="1"/>
    <x v="0"/>
    <x v="0"/>
    <s v="S0107 "/>
    <x v="2"/>
    <n v="0"/>
    <n v="0"/>
    <n v="334390"/>
    <n v="75680412"/>
    <n v="0"/>
    <n v="0"/>
    <n v="0"/>
  </r>
  <r>
    <x v="8"/>
    <x v="1"/>
    <x v="1"/>
    <x v="0"/>
    <s v="C9217 "/>
    <x v="0"/>
    <n v="0"/>
    <n v="0"/>
    <n v="449014"/>
    <n v="100826174"/>
    <n v="0"/>
    <n v="0"/>
    <n v="0"/>
  </r>
  <r>
    <x v="8"/>
    <x v="1"/>
    <x v="1"/>
    <x v="0"/>
    <s v="J2357 "/>
    <x v="1"/>
    <n v="56"/>
    <n v="11"/>
    <n v="449014"/>
    <n v="100826174"/>
    <n v="0"/>
    <n v="0.1"/>
    <n v="5.0999999999999996"/>
  </r>
  <r>
    <x v="8"/>
    <x v="1"/>
    <x v="1"/>
    <x v="0"/>
    <s v="S0107 "/>
    <x v="2"/>
    <n v="0"/>
    <n v="0"/>
    <n v="449014"/>
    <n v="100826174"/>
    <n v="0"/>
    <n v="0"/>
    <n v="0"/>
  </r>
  <r>
    <x v="8"/>
    <x v="1"/>
    <x v="2"/>
    <x v="0"/>
    <s v="C9217 "/>
    <x v="0"/>
    <n v="0"/>
    <n v="0"/>
    <n v="423979"/>
    <n v="109910724"/>
    <n v="0"/>
    <n v="0"/>
    <n v="0"/>
  </r>
  <r>
    <x v="8"/>
    <x v="1"/>
    <x v="2"/>
    <x v="0"/>
    <s v="J2357 "/>
    <x v="1"/>
    <n v="152"/>
    <n v="18"/>
    <n v="423979"/>
    <n v="109910724"/>
    <n v="0"/>
    <n v="0.4"/>
    <n v="8.4"/>
  </r>
  <r>
    <x v="8"/>
    <x v="1"/>
    <x v="2"/>
    <x v="0"/>
    <s v="S0107 "/>
    <x v="2"/>
    <n v="0"/>
    <n v="0"/>
    <n v="423979"/>
    <n v="109910724"/>
    <n v="0"/>
    <n v="0"/>
    <n v="0"/>
  </r>
  <r>
    <x v="8"/>
    <x v="1"/>
    <x v="3"/>
    <x v="0"/>
    <s v="C9217 "/>
    <x v="0"/>
    <n v="0"/>
    <n v="0"/>
    <n v="559376"/>
    <n v="166222462"/>
    <n v="0"/>
    <n v="0"/>
    <n v="0"/>
  </r>
  <r>
    <x v="8"/>
    <x v="1"/>
    <x v="3"/>
    <x v="0"/>
    <s v="J2357 "/>
    <x v="1"/>
    <n v="106"/>
    <n v="14"/>
    <n v="559376"/>
    <n v="166222462"/>
    <n v="0"/>
    <n v="0.2"/>
    <n v="7.6"/>
  </r>
  <r>
    <x v="8"/>
    <x v="1"/>
    <x v="3"/>
    <x v="0"/>
    <s v="S0107 "/>
    <x v="2"/>
    <n v="0"/>
    <n v="0"/>
    <n v="559376"/>
    <n v="166222462"/>
    <n v="0"/>
    <n v="0"/>
    <n v="0"/>
  </r>
  <r>
    <x v="9"/>
    <x v="0"/>
    <x v="0"/>
    <x v="0"/>
    <s v="C9217 "/>
    <x v="0"/>
    <n v="0"/>
    <n v="0"/>
    <n v="247867"/>
    <n v="61005700"/>
    <n v="0"/>
    <n v="0"/>
    <n v="0"/>
  </r>
  <r>
    <x v="9"/>
    <x v="0"/>
    <x v="0"/>
    <x v="0"/>
    <s v="J2357 "/>
    <x v="1"/>
    <n v="1"/>
    <n v="1"/>
    <n v="247867"/>
    <n v="61005700"/>
    <n v="0"/>
    <n v="0"/>
    <n v="1"/>
  </r>
  <r>
    <x v="9"/>
    <x v="0"/>
    <x v="0"/>
    <x v="0"/>
    <s v="S0107 "/>
    <x v="2"/>
    <n v="0"/>
    <n v="0"/>
    <n v="247867"/>
    <n v="61005700"/>
    <n v="0"/>
    <n v="0"/>
    <n v="0"/>
  </r>
  <r>
    <x v="9"/>
    <x v="0"/>
    <x v="1"/>
    <x v="0"/>
    <s v="C9217 "/>
    <x v="0"/>
    <n v="0"/>
    <n v="0"/>
    <n v="369565"/>
    <n v="90180099"/>
    <n v="0"/>
    <n v="0"/>
    <n v="0"/>
  </r>
  <r>
    <x v="9"/>
    <x v="0"/>
    <x v="1"/>
    <x v="0"/>
    <s v="J2357 "/>
    <x v="1"/>
    <n v="105"/>
    <n v="11"/>
    <n v="369565"/>
    <n v="90180099"/>
    <n v="0"/>
    <n v="0.3"/>
    <n v="9.5"/>
  </r>
  <r>
    <x v="9"/>
    <x v="0"/>
    <x v="1"/>
    <x v="0"/>
    <s v="S0107 "/>
    <x v="2"/>
    <n v="0"/>
    <n v="0"/>
    <n v="369565"/>
    <n v="90180099"/>
    <n v="0"/>
    <n v="0"/>
    <n v="0"/>
  </r>
  <r>
    <x v="9"/>
    <x v="0"/>
    <x v="2"/>
    <x v="0"/>
    <s v="C9217 "/>
    <x v="0"/>
    <n v="0"/>
    <n v="0"/>
    <n v="396017"/>
    <n v="108875054"/>
    <n v="0"/>
    <n v="0"/>
    <n v="0"/>
  </r>
  <r>
    <x v="9"/>
    <x v="0"/>
    <x v="2"/>
    <x v="0"/>
    <s v="J2357 "/>
    <x v="1"/>
    <n v="272"/>
    <n v="47"/>
    <n v="396017"/>
    <n v="108875054"/>
    <n v="0.1"/>
    <n v="0.7"/>
    <n v="5.8"/>
  </r>
  <r>
    <x v="9"/>
    <x v="0"/>
    <x v="2"/>
    <x v="0"/>
    <s v="S0107 "/>
    <x v="2"/>
    <n v="0"/>
    <n v="0"/>
    <n v="396017"/>
    <n v="108875054"/>
    <n v="0"/>
    <n v="0"/>
    <n v="0"/>
  </r>
  <r>
    <x v="9"/>
    <x v="0"/>
    <x v="3"/>
    <x v="0"/>
    <s v="C9217 "/>
    <x v="0"/>
    <n v="0"/>
    <n v="0"/>
    <n v="744409"/>
    <n v="227482545"/>
    <n v="0"/>
    <n v="0"/>
    <n v="0"/>
  </r>
  <r>
    <x v="9"/>
    <x v="0"/>
    <x v="3"/>
    <x v="0"/>
    <s v="J2357 "/>
    <x v="1"/>
    <n v="224"/>
    <n v="33"/>
    <n v="744409"/>
    <n v="227482545"/>
    <n v="0"/>
    <n v="0.3"/>
    <n v="6.8"/>
  </r>
  <r>
    <x v="9"/>
    <x v="0"/>
    <x v="3"/>
    <x v="0"/>
    <s v="S0107 "/>
    <x v="2"/>
    <n v="0"/>
    <n v="0"/>
    <n v="744409"/>
    <n v="227482545"/>
    <n v="0"/>
    <n v="0"/>
    <n v="0"/>
  </r>
  <r>
    <x v="9"/>
    <x v="1"/>
    <x v="0"/>
    <x v="0"/>
    <s v="C9217 "/>
    <x v="0"/>
    <n v="0"/>
    <n v="0"/>
    <n v="259696"/>
    <n v="63788945"/>
    <n v="0"/>
    <n v="0"/>
    <n v="0"/>
  </r>
  <r>
    <x v="9"/>
    <x v="1"/>
    <x v="0"/>
    <x v="0"/>
    <s v="J2357 "/>
    <x v="1"/>
    <n v="40"/>
    <n v="3"/>
    <n v="259696"/>
    <n v="63788945"/>
    <n v="0"/>
    <n v="0.2"/>
    <n v="13.3"/>
  </r>
  <r>
    <x v="9"/>
    <x v="1"/>
    <x v="0"/>
    <x v="0"/>
    <s v="S0107 "/>
    <x v="2"/>
    <n v="0"/>
    <n v="0"/>
    <n v="259696"/>
    <n v="63788945"/>
    <n v="0"/>
    <n v="0"/>
    <n v="0"/>
  </r>
  <r>
    <x v="9"/>
    <x v="1"/>
    <x v="1"/>
    <x v="0"/>
    <s v="C9217 "/>
    <x v="0"/>
    <n v="0"/>
    <n v="0"/>
    <n v="353835"/>
    <n v="84851943"/>
    <n v="0"/>
    <n v="0"/>
    <n v="0"/>
  </r>
  <r>
    <x v="9"/>
    <x v="1"/>
    <x v="1"/>
    <x v="0"/>
    <s v="J2357 "/>
    <x v="1"/>
    <n v="33"/>
    <n v="5"/>
    <n v="353835"/>
    <n v="84851943"/>
    <n v="0"/>
    <n v="0.1"/>
    <n v="6.6"/>
  </r>
  <r>
    <x v="9"/>
    <x v="1"/>
    <x v="1"/>
    <x v="0"/>
    <s v="S0107 "/>
    <x v="2"/>
    <n v="0"/>
    <n v="0"/>
    <n v="353835"/>
    <n v="84851943"/>
    <n v="0"/>
    <n v="0"/>
    <n v="0"/>
  </r>
  <r>
    <x v="9"/>
    <x v="1"/>
    <x v="2"/>
    <x v="0"/>
    <s v="C9217 "/>
    <x v="0"/>
    <n v="0"/>
    <n v="0"/>
    <n v="383068"/>
    <n v="103839256"/>
    <n v="0"/>
    <n v="0"/>
    <n v="0"/>
  </r>
  <r>
    <x v="9"/>
    <x v="1"/>
    <x v="2"/>
    <x v="0"/>
    <s v="J2357 "/>
    <x v="1"/>
    <n v="152"/>
    <n v="14"/>
    <n v="383068"/>
    <n v="103839256"/>
    <n v="0"/>
    <n v="0.4"/>
    <n v="10.9"/>
  </r>
  <r>
    <x v="9"/>
    <x v="1"/>
    <x v="2"/>
    <x v="0"/>
    <s v="S0107 "/>
    <x v="2"/>
    <n v="0"/>
    <n v="0"/>
    <n v="383068"/>
    <n v="103839256"/>
    <n v="0"/>
    <n v="0"/>
    <n v="0"/>
  </r>
  <r>
    <x v="9"/>
    <x v="1"/>
    <x v="3"/>
    <x v="0"/>
    <s v="C9217 "/>
    <x v="0"/>
    <n v="0"/>
    <n v="0"/>
    <n v="597003"/>
    <n v="180454840"/>
    <n v="0"/>
    <n v="0"/>
    <n v="0"/>
  </r>
  <r>
    <x v="9"/>
    <x v="1"/>
    <x v="3"/>
    <x v="0"/>
    <s v="J2357 "/>
    <x v="1"/>
    <n v="129"/>
    <n v="15"/>
    <n v="597003"/>
    <n v="180454840"/>
    <n v="0"/>
    <n v="0.2"/>
    <n v="8.6"/>
  </r>
  <r>
    <x v="9"/>
    <x v="1"/>
    <x v="3"/>
    <x v="0"/>
    <s v="S0107 "/>
    <x v="2"/>
    <n v="0"/>
    <n v="0"/>
    <n v="597003"/>
    <n v="180454840"/>
    <n v="0"/>
    <n v="0"/>
    <n v="0"/>
  </r>
  <r>
    <x v="10"/>
    <x v="0"/>
    <x v="0"/>
    <x v="0"/>
    <s v="C9217 "/>
    <x v="0"/>
    <n v="0"/>
    <n v="0"/>
    <n v="216756"/>
    <n v="52508973"/>
    <n v="0"/>
    <n v="0"/>
    <n v="0"/>
  </r>
  <r>
    <x v="10"/>
    <x v="0"/>
    <x v="0"/>
    <x v="0"/>
    <s v="J2357 "/>
    <x v="1"/>
    <n v="1"/>
    <n v="1"/>
    <n v="216756"/>
    <n v="52508973"/>
    <n v="0"/>
    <n v="0"/>
    <n v="1"/>
  </r>
  <r>
    <x v="10"/>
    <x v="0"/>
    <x v="0"/>
    <x v="0"/>
    <s v="S0107 "/>
    <x v="2"/>
    <n v="0"/>
    <n v="0"/>
    <n v="216756"/>
    <n v="52508973"/>
    <n v="0"/>
    <n v="0"/>
    <n v="0"/>
  </r>
  <r>
    <x v="10"/>
    <x v="0"/>
    <x v="1"/>
    <x v="0"/>
    <s v="C9217 "/>
    <x v="0"/>
    <n v="0"/>
    <n v="0"/>
    <n v="331329"/>
    <n v="79034082"/>
    <n v="0"/>
    <n v="0"/>
    <n v="0"/>
  </r>
  <r>
    <x v="10"/>
    <x v="0"/>
    <x v="1"/>
    <x v="0"/>
    <s v="J2357 "/>
    <x v="1"/>
    <n v="81"/>
    <n v="6"/>
    <n v="331329"/>
    <n v="79034082"/>
    <n v="0"/>
    <n v="0.2"/>
    <n v="13.5"/>
  </r>
  <r>
    <x v="10"/>
    <x v="0"/>
    <x v="1"/>
    <x v="0"/>
    <s v="S0107 "/>
    <x v="2"/>
    <n v="0"/>
    <n v="0"/>
    <n v="331329"/>
    <n v="79034082"/>
    <n v="0"/>
    <n v="0"/>
    <n v="0"/>
  </r>
  <r>
    <x v="10"/>
    <x v="0"/>
    <x v="2"/>
    <x v="0"/>
    <s v="C9217 "/>
    <x v="0"/>
    <n v="0"/>
    <n v="0"/>
    <n v="392657"/>
    <n v="106060467"/>
    <n v="0"/>
    <n v="0"/>
    <n v="0"/>
  </r>
  <r>
    <x v="10"/>
    <x v="0"/>
    <x v="2"/>
    <x v="0"/>
    <s v="J2357 "/>
    <x v="1"/>
    <n v="425"/>
    <n v="52"/>
    <n v="392657"/>
    <n v="106060467"/>
    <n v="0.1"/>
    <n v="1.1000000000000001"/>
    <n v="8.1999999999999993"/>
  </r>
  <r>
    <x v="10"/>
    <x v="0"/>
    <x v="2"/>
    <x v="0"/>
    <s v="S0107 "/>
    <x v="2"/>
    <n v="0"/>
    <n v="0"/>
    <n v="392657"/>
    <n v="106060467"/>
    <n v="0"/>
    <n v="0"/>
    <n v="0"/>
  </r>
  <r>
    <x v="10"/>
    <x v="0"/>
    <x v="3"/>
    <x v="0"/>
    <s v="C9217 "/>
    <x v="0"/>
    <n v="0"/>
    <n v="0"/>
    <n v="806174"/>
    <n v="245729510"/>
    <n v="0"/>
    <n v="0"/>
    <n v="0"/>
  </r>
  <r>
    <x v="10"/>
    <x v="0"/>
    <x v="3"/>
    <x v="0"/>
    <s v="J2357 "/>
    <x v="1"/>
    <n v="390"/>
    <n v="43"/>
    <n v="806174"/>
    <n v="245729510"/>
    <n v="0.1"/>
    <n v="0.5"/>
    <n v="9.1"/>
  </r>
  <r>
    <x v="10"/>
    <x v="0"/>
    <x v="3"/>
    <x v="0"/>
    <s v="S0107 "/>
    <x v="2"/>
    <n v="0"/>
    <n v="0"/>
    <n v="806174"/>
    <n v="245729510"/>
    <n v="0"/>
    <n v="0"/>
    <n v="0"/>
  </r>
  <r>
    <x v="10"/>
    <x v="1"/>
    <x v="0"/>
    <x v="0"/>
    <s v="C9217 "/>
    <x v="0"/>
    <n v="0"/>
    <n v="0"/>
    <n v="227215"/>
    <n v="54934556"/>
    <n v="0"/>
    <n v="0"/>
    <n v="0"/>
  </r>
  <r>
    <x v="10"/>
    <x v="1"/>
    <x v="0"/>
    <x v="0"/>
    <s v="J2357 "/>
    <x v="1"/>
    <n v="42"/>
    <n v="3"/>
    <n v="227215"/>
    <n v="54934556"/>
    <n v="0"/>
    <n v="0.2"/>
    <n v="14"/>
  </r>
  <r>
    <x v="10"/>
    <x v="1"/>
    <x v="0"/>
    <x v="0"/>
    <s v="S0107 "/>
    <x v="2"/>
    <n v="0"/>
    <n v="0"/>
    <n v="227215"/>
    <n v="54934556"/>
    <n v="0"/>
    <n v="0"/>
    <n v="0"/>
  </r>
  <r>
    <x v="10"/>
    <x v="1"/>
    <x v="1"/>
    <x v="0"/>
    <s v="C9217 "/>
    <x v="0"/>
    <n v="0"/>
    <n v="0"/>
    <n v="311468"/>
    <n v="73335667"/>
    <n v="0"/>
    <n v="0"/>
    <n v="0"/>
  </r>
  <r>
    <x v="10"/>
    <x v="1"/>
    <x v="1"/>
    <x v="0"/>
    <s v="J2357 "/>
    <x v="1"/>
    <n v="38"/>
    <n v="3"/>
    <n v="311468"/>
    <n v="73335667"/>
    <n v="0"/>
    <n v="0.1"/>
    <n v="12.7"/>
  </r>
  <r>
    <x v="10"/>
    <x v="1"/>
    <x v="1"/>
    <x v="0"/>
    <s v="S0107 "/>
    <x v="2"/>
    <n v="0"/>
    <n v="0"/>
    <n v="311468"/>
    <n v="73335667"/>
    <n v="0"/>
    <n v="0"/>
    <n v="0"/>
  </r>
  <r>
    <x v="10"/>
    <x v="1"/>
    <x v="2"/>
    <x v="0"/>
    <s v="C9217 "/>
    <x v="0"/>
    <n v="0"/>
    <n v="0"/>
    <n v="371453"/>
    <n v="99219329"/>
    <n v="0"/>
    <n v="0"/>
    <n v="0"/>
  </r>
  <r>
    <x v="10"/>
    <x v="1"/>
    <x v="2"/>
    <x v="0"/>
    <s v="J2357 "/>
    <x v="1"/>
    <n v="168"/>
    <n v="23"/>
    <n v="371453"/>
    <n v="99219329"/>
    <n v="0.1"/>
    <n v="0.5"/>
    <n v="7.3"/>
  </r>
  <r>
    <x v="10"/>
    <x v="1"/>
    <x v="2"/>
    <x v="0"/>
    <s v="S0107 "/>
    <x v="2"/>
    <n v="0"/>
    <n v="0"/>
    <n v="371453"/>
    <n v="99219329"/>
    <n v="0"/>
    <n v="0"/>
    <n v="0"/>
  </r>
  <r>
    <x v="10"/>
    <x v="1"/>
    <x v="3"/>
    <x v="0"/>
    <s v="C9217 "/>
    <x v="0"/>
    <n v="0"/>
    <n v="0"/>
    <n v="643135"/>
    <n v="194688882"/>
    <n v="0"/>
    <n v="0"/>
    <n v="0"/>
  </r>
  <r>
    <x v="10"/>
    <x v="1"/>
    <x v="3"/>
    <x v="0"/>
    <s v="J2357 "/>
    <x v="1"/>
    <n v="271"/>
    <n v="32"/>
    <n v="643135"/>
    <n v="194688882"/>
    <n v="0"/>
    <n v="0.4"/>
    <n v="8.5"/>
  </r>
  <r>
    <x v="10"/>
    <x v="1"/>
    <x v="3"/>
    <x v="0"/>
    <s v="S0107 "/>
    <x v="2"/>
    <n v="0"/>
    <n v="0"/>
    <n v="643135"/>
    <n v="194688882"/>
    <n v="0"/>
    <n v="0"/>
    <n v="0"/>
  </r>
  <r>
    <x v="11"/>
    <x v="0"/>
    <x v="0"/>
    <x v="0"/>
    <s v="C9217 "/>
    <x v="0"/>
    <n v="0"/>
    <n v="0"/>
    <n v="192973"/>
    <n v="49112995"/>
    <n v="0"/>
    <n v="0"/>
    <n v="0"/>
  </r>
  <r>
    <x v="11"/>
    <x v="0"/>
    <x v="0"/>
    <x v="0"/>
    <s v="J2357 "/>
    <x v="1"/>
    <n v="0"/>
    <n v="0"/>
    <n v="192973"/>
    <n v="49112995"/>
    <n v="0"/>
    <n v="0"/>
    <n v="0"/>
  </r>
  <r>
    <x v="11"/>
    <x v="0"/>
    <x v="0"/>
    <x v="0"/>
    <s v="S0107 "/>
    <x v="2"/>
    <n v="0"/>
    <n v="0"/>
    <n v="192973"/>
    <n v="49112995"/>
    <n v="0"/>
    <n v="0"/>
    <n v="0"/>
  </r>
  <r>
    <x v="11"/>
    <x v="0"/>
    <x v="1"/>
    <x v="0"/>
    <s v="C9217 "/>
    <x v="0"/>
    <n v="0"/>
    <n v="0"/>
    <n v="303505"/>
    <n v="75820115"/>
    <n v="0"/>
    <n v="0"/>
    <n v="0"/>
  </r>
  <r>
    <x v="11"/>
    <x v="0"/>
    <x v="1"/>
    <x v="0"/>
    <s v="J2357 "/>
    <x v="1"/>
    <n v="102"/>
    <n v="16"/>
    <n v="303505"/>
    <n v="75820115"/>
    <n v="0.1"/>
    <n v="0.3"/>
    <n v="6.4"/>
  </r>
  <r>
    <x v="11"/>
    <x v="0"/>
    <x v="1"/>
    <x v="0"/>
    <s v="S0107 "/>
    <x v="2"/>
    <n v="0"/>
    <n v="0"/>
    <n v="303505"/>
    <n v="75820115"/>
    <n v="0"/>
    <n v="0"/>
    <n v="0"/>
  </r>
  <r>
    <x v="11"/>
    <x v="0"/>
    <x v="2"/>
    <x v="0"/>
    <s v="C9217 "/>
    <x v="0"/>
    <n v="0"/>
    <n v="0"/>
    <n v="378429"/>
    <n v="108098564"/>
    <n v="0"/>
    <n v="0"/>
    <n v="0"/>
  </r>
  <r>
    <x v="11"/>
    <x v="0"/>
    <x v="2"/>
    <x v="0"/>
    <s v="J2357 "/>
    <x v="1"/>
    <n v="450"/>
    <n v="52"/>
    <n v="378429"/>
    <n v="108098564"/>
    <n v="0.1"/>
    <n v="1.2"/>
    <n v="8.6999999999999993"/>
  </r>
  <r>
    <x v="11"/>
    <x v="0"/>
    <x v="2"/>
    <x v="0"/>
    <s v="S0107 "/>
    <x v="2"/>
    <n v="0"/>
    <n v="0"/>
    <n v="378429"/>
    <n v="108098564"/>
    <n v="0"/>
    <n v="0"/>
    <n v="0"/>
  </r>
  <r>
    <x v="11"/>
    <x v="0"/>
    <x v="3"/>
    <x v="0"/>
    <s v="C9217 "/>
    <x v="0"/>
    <n v="0"/>
    <n v="0"/>
    <n v="859652"/>
    <n v="275904484"/>
    <n v="0"/>
    <n v="0"/>
    <n v="0"/>
  </r>
  <r>
    <x v="11"/>
    <x v="0"/>
    <x v="3"/>
    <x v="0"/>
    <s v="J2357 "/>
    <x v="1"/>
    <n v="481"/>
    <n v="59"/>
    <n v="859652"/>
    <n v="275904484"/>
    <n v="0.1"/>
    <n v="0.6"/>
    <n v="8.1999999999999993"/>
  </r>
  <r>
    <x v="11"/>
    <x v="0"/>
    <x v="3"/>
    <x v="0"/>
    <s v="S0107 "/>
    <x v="2"/>
    <n v="0"/>
    <n v="0"/>
    <n v="859652"/>
    <n v="275904484"/>
    <n v="0"/>
    <n v="0"/>
    <n v="0"/>
  </r>
  <r>
    <x v="11"/>
    <x v="1"/>
    <x v="0"/>
    <x v="0"/>
    <s v="C9217 "/>
    <x v="0"/>
    <n v="0"/>
    <n v="0"/>
    <n v="202325"/>
    <n v="51436378"/>
    <n v="0"/>
    <n v="0"/>
    <n v="0"/>
  </r>
  <r>
    <x v="11"/>
    <x v="1"/>
    <x v="0"/>
    <x v="0"/>
    <s v="J2357 "/>
    <x v="1"/>
    <n v="25"/>
    <n v="4"/>
    <n v="202325"/>
    <n v="51436378"/>
    <n v="0"/>
    <n v="0.1"/>
    <n v="6.2"/>
  </r>
  <r>
    <x v="11"/>
    <x v="1"/>
    <x v="0"/>
    <x v="0"/>
    <s v="S0107 "/>
    <x v="2"/>
    <n v="0"/>
    <n v="0"/>
    <n v="202325"/>
    <n v="51436378"/>
    <n v="0"/>
    <n v="0"/>
    <n v="0"/>
  </r>
  <r>
    <x v="11"/>
    <x v="1"/>
    <x v="1"/>
    <x v="0"/>
    <s v="C9217 "/>
    <x v="0"/>
    <n v="0"/>
    <n v="0"/>
    <n v="293385"/>
    <n v="72670410"/>
    <n v="0"/>
    <n v="0"/>
    <n v="0"/>
  </r>
  <r>
    <x v="11"/>
    <x v="1"/>
    <x v="1"/>
    <x v="0"/>
    <s v="J2357 "/>
    <x v="1"/>
    <n v="36"/>
    <n v="7"/>
    <n v="293385"/>
    <n v="72670410"/>
    <n v="0"/>
    <n v="0.1"/>
    <n v="5.0999999999999996"/>
  </r>
  <r>
    <x v="11"/>
    <x v="1"/>
    <x v="1"/>
    <x v="0"/>
    <s v="S0107 "/>
    <x v="2"/>
    <n v="0"/>
    <n v="0"/>
    <n v="293385"/>
    <n v="72670410"/>
    <n v="0"/>
    <n v="0"/>
    <n v="0"/>
  </r>
  <r>
    <x v="11"/>
    <x v="1"/>
    <x v="2"/>
    <x v="0"/>
    <s v="C9217 "/>
    <x v="0"/>
    <n v="0"/>
    <n v="0"/>
    <n v="361082"/>
    <n v="102285290"/>
    <n v="0"/>
    <n v="0"/>
    <n v="0"/>
  </r>
  <r>
    <x v="11"/>
    <x v="1"/>
    <x v="2"/>
    <x v="0"/>
    <s v="J2357 "/>
    <x v="1"/>
    <n v="104"/>
    <n v="13"/>
    <n v="361082"/>
    <n v="102285290"/>
    <n v="0"/>
    <n v="0.3"/>
    <n v="8"/>
  </r>
  <r>
    <x v="11"/>
    <x v="1"/>
    <x v="2"/>
    <x v="0"/>
    <s v="S0107 "/>
    <x v="2"/>
    <n v="0"/>
    <n v="0"/>
    <n v="361082"/>
    <n v="102285290"/>
    <n v="0"/>
    <n v="0"/>
    <n v="0"/>
  </r>
  <r>
    <x v="11"/>
    <x v="1"/>
    <x v="3"/>
    <x v="0"/>
    <s v="C9217 "/>
    <x v="0"/>
    <n v="0"/>
    <n v="0"/>
    <n v="684973"/>
    <n v="219287367"/>
    <n v="0"/>
    <n v="0"/>
    <n v="0"/>
  </r>
  <r>
    <x v="11"/>
    <x v="1"/>
    <x v="3"/>
    <x v="0"/>
    <s v="J2357 "/>
    <x v="1"/>
    <n v="412"/>
    <n v="40"/>
    <n v="684973"/>
    <n v="219287367"/>
    <n v="0.1"/>
    <n v="0.6"/>
    <n v="10.3"/>
  </r>
  <r>
    <x v="11"/>
    <x v="1"/>
    <x v="3"/>
    <x v="0"/>
    <s v="S0107 "/>
    <x v="2"/>
    <n v="0"/>
    <n v="0"/>
    <n v="684973"/>
    <n v="219287367"/>
    <n v="0"/>
    <n v="0"/>
    <n v="0"/>
  </r>
  <r>
    <x v="12"/>
    <x v="0"/>
    <x v="0"/>
    <x v="0"/>
    <s v="C9217 "/>
    <x v="0"/>
    <n v="0"/>
    <n v="0"/>
    <n v="190778"/>
    <n v="49498562"/>
    <n v="0"/>
    <n v="0"/>
    <n v="0"/>
  </r>
  <r>
    <x v="12"/>
    <x v="0"/>
    <x v="0"/>
    <x v="0"/>
    <s v="J2357 "/>
    <x v="1"/>
    <n v="0"/>
    <n v="0"/>
    <n v="190778"/>
    <n v="49498562"/>
    <n v="0"/>
    <n v="0"/>
    <n v="0"/>
  </r>
  <r>
    <x v="12"/>
    <x v="0"/>
    <x v="0"/>
    <x v="0"/>
    <s v="S0107 "/>
    <x v="2"/>
    <n v="0"/>
    <n v="0"/>
    <n v="190778"/>
    <n v="49498562"/>
    <n v="0"/>
    <n v="0"/>
    <n v="0"/>
  </r>
  <r>
    <x v="12"/>
    <x v="0"/>
    <x v="1"/>
    <x v="0"/>
    <s v="C9217 "/>
    <x v="0"/>
    <n v="0"/>
    <n v="0"/>
    <n v="307900"/>
    <n v="78101378"/>
    <n v="0"/>
    <n v="0"/>
    <n v="0"/>
  </r>
  <r>
    <x v="12"/>
    <x v="0"/>
    <x v="1"/>
    <x v="0"/>
    <s v="J2357 "/>
    <x v="1"/>
    <n v="79"/>
    <n v="16"/>
    <n v="307900"/>
    <n v="78101378"/>
    <n v="0.1"/>
    <n v="0.3"/>
    <n v="4.9000000000000004"/>
  </r>
  <r>
    <x v="12"/>
    <x v="0"/>
    <x v="1"/>
    <x v="0"/>
    <s v="S0107 "/>
    <x v="2"/>
    <n v="0"/>
    <n v="0"/>
    <n v="307900"/>
    <n v="78101378"/>
    <n v="0"/>
    <n v="0"/>
    <n v="0"/>
  </r>
  <r>
    <x v="12"/>
    <x v="0"/>
    <x v="2"/>
    <x v="0"/>
    <s v="C9217 "/>
    <x v="0"/>
    <n v="0"/>
    <n v="0"/>
    <n v="398741"/>
    <n v="115414913"/>
    <n v="0"/>
    <n v="0"/>
    <n v="0"/>
  </r>
  <r>
    <x v="12"/>
    <x v="0"/>
    <x v="2"/>
    <x v="0"/>
    <s v="J2357 "/>
    <x v="1"/>
    <n v="724"/>
    <n v="80"/>
    <n v="398741"/>
    <n v="115414913"/>
    <n v="0.2"/>
    <n v="1.8"/>
    <n v="9"/>
  </r>
  <r>
    <x v="12"/>
    <x v="0"/>
    <x v="2"/>
    <x v="0"/>
    <s v="S0107 "/>
    <x v="2"/>
    <n v="0"/>
    <n v="0"/>
    <n v="398741"/>
    <n v="115414913"/>
    <n v="0"/>
    <n v="0"/>
    <n v="0"/>
  </r>
  <r>
    <x v="12"/>
    <x v="0"/>
    <x v="3"/>
    <x v="0"/>
    <s v="C9217 "/>
    <x v="0"/>
    <n v="0"/>
    <n v="0"/>
    <n v="999465"/>
    <n v="316290775"/>
    <n v="0"/>
    <n v="0"/>
    <n v="0"/>
  </r>
  <r>
    <x v="12"/>
    <x v="0"/>
    <x v="3"/>
    <x v="0"/>
    <s v="J2357 "/>
    <x v="1"/>
    <n v="655"/>
    <n v="76"/>
    <n v="999465"/>
    <n v="316290775"/>
    <n v="0.1"/>
    <n v="0.7"/>
    <n v="8.6"/>
  </r>
  <r>
    <x v="12"/>
    <x v="0"/>
    <x v="3"/>
    <x v="0"/>
    <s v="S0107 "/>
    <x v="2"/>
    <n v="0"/>
    <n v="0"/>
    <n v="999465"/>
    <n v="316290775"/>
    <n v="0"/>
    <n v="0"/>
    <n v="0"/>
  </r>
  <r>
    <x v="12"/>
    <x v="1"/>
    <x v="0"/>
    <x v="0"/>
    <s v="C9217 "/>
    <x v="0"/>
    <n v="0"/>
    <n v="0"/>
    <n v="200232"/>
    <n v="51786508"/>
    <n v="0"/>
    <n v="0"/>
    <n v="0"/>
  </r>
  <r>
    <x v="12"/>
    <x v="1"/>
    <x v="0"/>
    <x v="0"/>
    <s v="J2357 "/>
    <x v="1"/>
    <n v="35"/>
    <n v="4"/>
    <n v="200232"/>
    <n v="51786508"/>
    <n v="0"/>
    <n v="0.2"/>
    <n v="8.8000000000000007"/>
  </r>
  <r>
    <x v="12"/>
    <x v="1"/>
    <x v="0"/>
    <x v="0"/>
    <s v="S0107 "/>
    <x v="2"/>
    <n v="0"/>
    <n v="0"/>
    <n v="200232"/>
    <n v="51786508"/>
    <n v="0"/>
    <n v="0"/>
    <n v="0"/>
  </r>
  <r>
    <x v="12"/>
    <x v="1"/>
    <x v="1"/>
    <x v="0"/>
    <s v="C9217 "/>
    <x v="0"/>
    <n v="0"/>
    <n v="0"/>
    <n v="305394"/>
    <n v="76657877"/>
    <n v="0"/>
    <n v="0"/>
    <n v="0"/>
  </r>
  <r>
    <x v="12"/>
    <x v="1"/>
    <x v="1"/>
    <x v="0"/>
    <s v="J2357 "/>
    <x v="1"/>
    <n v="36"/>
    <n v="7"/>
    <n v="305394"/>
    <n v="76657877"/>
    <n v="0"/>
    <n v="0.1"/>
    <n v="5.0999999999999996"/>
  </r>
  <r>
    <x v="12"/>
    <x v="1"/>
    <x v="1"/>
    <x v="0"/>
    <s v="S0107 "/>
    <x v="2"/>
    <n v="0"/>
    <n v="0"/>
    <n v="305394"/>
    <n v="76657877"/>
    <n v="0"/>
    <n v="0"/>
    <n v="0"/>
  </r>
  <r>
    <x v="12"/>
    <x v="1"/>
    <x v="2"/>
    <x v="0"/>
    <s v="C9217 "/>
    <x v="0"/>
    <n v="0"/>
    <n v="0"/>
    <n v="386738"/>
    <n v="111343581"/>
    <n v="0"/>
    <n v="0"/>
    <n v="0"/>
  </r>
  <r>
    <x v="12"/>
    <x v="1"/>
    <x v="2"/>
    <x v="0"/>
    <s v="J2357 "/>
    <x v="1"/>
    <n v="142"/>
    <n v="23"/>
    <n v="386738"/>
    <n v="111343581"/>
    <n v="0.1"/>
    <n v="0.4"/>
    <n v="6.2"/>
  </r>
  <r>
    <x v="12"/>
    <x v="1"/>
    <x v="2"/>
    <x v="0"/>
    <s v="S0107 "/>
    <x v="2"/>
    <n v="0"/>
    <n v="0"/>
    <n v="386738"/>
    <n v="111343581"/>
    <n v="0"/>
    <n v="0"/>
    <n v="0"/>
  </r>
  <r>
    <x v="12"/>
    <x v="1"/>
    <x v="3"/>
    <x v="0"/>
    <s v="C9217 "/>
    <x v="0"/>
    <n v="0"/>
    <n v="0"/>
    <n v="798981"/>
    <n v="252723216"/>
    <n v="0"/>
    <n v="0"/>
    <n v="0"/>
  </r>
  <r>
    <x v="12"/>
    <x v="1"/>
    <x v="3"/>
    <x v="0"/>
    <s v="J2357 "/>
    <x v="1"/>
    <n v="365"/>
    <n v="39"/>
    <n v="798981"/>
    <n v="252723216"/>
    <n v="0"/>
    <n v="0.5"/>
    <n v="9.4"/>
  </r>
  <r>
    <x v="12"/>
    <x v="1"/>
    <x v="3"/>
    <x v="0"/>
    <s v="S0107 "/>
    <x v="2"/>
    <n v="0"/>
    <n v="0"/>
    <n v="798981"/>
    <n v="252723216"/>
    <n v="0"/>
    <n v="0"/>
    <n v="0"/>
  </r>
  <r>
    <x v="13"/>
    <x v="0"/>
    <x v="0"/>
    <x v="0"/>
    <s v="C9217 "/>
    <x v="0"/>
    <n v="0"/>
    <n v="0"/>
    <n v="153475"/>
    <n v="15501161"/>
    <n v="0"/>
    <n v="0"/>
    <n v="0"/>
  </r>
  <r>
    <x v="13"/>
    <x v="0"/>
    <x v="0"/>
    <x v="0"/>
    <s v="J2357 "/>
    <x v="1"/>
    <n v="0"/>
    <n v="0"/>
    <n v="153475"/>
    <n v="15501161"/>
    <n v="0"/>
    <n v="0"/>
    <n v="0"/>
  </r>
  <r>
    <x v="13"/>
    <x v="0"/>
    <x v="0"/>
    <x v="0"/>
    <s v="S0107 "/>
    <x v="2"/>
    <n v="0"/>
    <n v="0"/>
    <n v="153475"/>
    <n v="15501161"/>
    <n v="0"/>
    <n v="0"/>
    <n v="0"/>
  </r>
  <r>
    <x v="13"/>
    <x v="0"/>
    <x v="1"/>
    <x v="0"/>
    <s v="C9217 "/>
    <x v="0"/>
    <n v="0"/>
    <n v="0"/>
    <n v="252355"/>
    <n v="25099540"/>
    <n v="0"/>
    <n v="0"/>
    <n v="0"/>
  </r>
  <r>
    <x v="13"/>
    <x v="0"/>
    <x v="1"/>
    <x v="0"/>
    <s v="J2357 "/>
    <x v="1"/>
    <n v="39"/>
    <n v="14"/>
    <n v="252355"/>
    <n v="25099540"/>
    <n v="0.1"/>
    <n v="0.2"/>
    <n v="2.8"/>
  </r>
  <r>
    <x v="13"/>
    <x v="0"/>
    <x v="1"/>
    <x v="0"/>
    <s v="S0107 "/>
    <x v="2"/>
    <n v="0"/>
    <n v="0"/>
    <n v="252355"/>
    <n v="25099540"/>
    <n v="0"/>
    <n v="0"/>
    <n v="0"/>
  </r>
  <r>
    <x v="13"/>
    <x v="0"/>
    <x v="2"/>
    <x v="0"/>
    <s v="C9217 "/>
    <x v="0"/>
    <n v="0"/>
    <n v="0"/>
    <n v="372872"/>
    <n v="37402008"/>
    <n v="0"/>
    <n v="0"/>
    <n v="0"/>
  </r>
  <r>
    <x v="13"/>
    <x v="0"/>
    <x v="2"/>
    <x v="0"/>
    <s v="J2357 "/>
    <x v="1"/>
    <n v="235"/>
    <n v="65"/>
    <n v="372872"/>
    <n v="37402008"/>
    <n v="0.2"/>
    <n v="0.6"/>
    <n v="3.6"/>
  </r>
  <r>
    <x v="13"/>
    <x v="0"/>
    <x v="2"/>
    <x v="0"/>
    <s v="S0107 "/>
    <x v="2"/>
    <n v="0"/>
    <n v="0"/>
    <n v="372872"/>
    <n v="37402008"/>
    <n v="0"/>
    <n v="0"/>
    <n v="0"/>
  </r>
  <r>
    <x v="13"/>
    <x v="0"/>
    <x v="3"/>
    <x v="0"/>
    <s v="C9217 "/>
    <x v="0"/>
    <n v="0"/>
    <n v="0"/>
    <n v="1056780"/>
    <n v="105272018"/>
    <n v="0"/>
    <n v="0"/>
    <n v="0"/>
  </r>
  <r>
    <x v="13"/>
    <x v="0"/>
    <x v="3"/>
    <x v="0"/>
    <s v="J2357 "/>
    <x v="1"/>
    <n v="287"/>
    <n v="80"/>
    <n v="1056780"/>
    <n v="105272018"/>
    <n v="0.1"/>
    <n v="0.3"/>
    <n v="3.6"/>
  </r>
  <r>
    <x v="13"/>
    <x v="0"/>
    <x v="3"/>
    <x v="0"/>
    <s v="S0107 "/>
    <x v="2"/>
    <n v="0"/>
    <n v="0"/>
    <n v="1056780"/>
    <n v="105272018"/>
    <n v="0"/>
    <n v="0"/>
    <n v="0"/>
  </r>
  <r>
    <x v="13"/>
    <x v="1"/>
    <x v="0"/>
    <x v="0"/>
    <s v="C9217 "/>
    <x v="0"/>
    <n v="0"/>
    <n v="0"/>
    <n v="160715"/>
    <n v="16214501"/>
    <n v="0"/>
    <n v="0"/>
    <n v="0"/>
  </r>
  <r>
    <x v="13"/>
    <x v="1"/>
    <x v="0"/>
    <x v="0"/>
    <s v="J2357 "/>
    <x v="1"/>
    <n v="20"/>
    <n v="5"/>
    <n v="160715"/>
    <n v="16214501"/>
    <n v="0"/>
    <n v="0.1"/>
    <n v="4"/>
  </r>
  <r>
    <x v="13"/>
    <x v="1"/>
    <x v="0"/>
    <x v="0"/>
    <s v="S0107 "/>
    <x v="2"/>
    <n v="0"/>
    <n v="0"/>
    <n v="160715"/>
    <n v="16214501"/>
    <n v="0"/>
    <n v="0"/>
    <n v="0"/>
  </r>
  <r>
    <x v="13"/>
    <x v="1"/>
    <x v="1"/>
    <x v="0"/>
    <s v="C9217 "/>
    <x v="0"/>
    <n v="0"/>
    <n v="0"/>
    <n v="247572"/>
    <n v="24460972"/>
    <n v="0"/>
    <n v="0"/>
    <n v="0"/>
  </r>
  <r>
    <x v="13"/>
    <x v="1"/>
    <x v="1"/>
    <x v="0"/>
    <s v="J2357 "/>
    <x v="1"/>
    <n v="4"/>
    <n v="2"/>
    <n v="247572"/>
    <n v="24460972"/>
    <n v="0"/>
    <n v="0"/>
    <n v="2"/>
  </r>
  <r>
    <x v="13"/>
    <x v="1"/>
    <x v="1"/>
    <x v="0"/>
    <s v="S0107 "/>
    <x v="2"/>
    <n v="0"/>
    <n v="0"/>
    <n v="247572"/>
    <n v="24460972"/>
    <n v="0"/>
    <n v="0"/>
    <n v="0"/>
  </r>
  <r>
    <x v="13"/>
    <x v="1"/>
    <x v="2"/>
    <x v="0"/>
    <s v="C9217 "/>
    <x v="0"/>
    <n v="0"/>
    <n v="0"/>
    <n v="363081"/>
    <n v="36141544"/>
    <n v="0"/>
    <n v="0"/>
    <n v="0"/>
  </r>
  <r>
    <x v="13"/>
    <x v="1"/>
    <x v="2"/>
    <x v="0"/>
    <s v="J2357 "/>
    <x v="1"/>
    <n v="82"/>
    <n v="18"/>
    <n v="363081"/>
    <n v="36141544"/>
    <n v="0"/>
    <n v="0.2"/>
    <n v="4.5999999999999996"/>
  </r>
  <r>
    <x v="13"/>
    <x v="1"/>
    <x v="2"/>
    <x v="0"/>
    <s v="S0107 "/>
    <x v="2"/>
    <n v="0"/>
    <n v="0"/>
    <n v="363081"/>
    <n v="36141544"/>
    <n v="0"/>
    <n v="0"/>
    <n v="0"/>
  </r>
  <r>
    <x v="13"/>
    <x v="1"/>
    <x v="3"/>
    <x v="0"/>
    <s v="C9217 "/>
    <x v="0"/>
    <n v="0"/>
    <n v="0"/>
    <n v="846576"/>
    <n v="83807855"/>
    <n v="0"/>
    <n v="0"/>
    <n v="0"/>
  </r>
  <r>
    <x v="13"/>
    <x v="1"/>
    <x v="3"/>
    <x v="0"/>
    <s v="J2357 "/>
    <x v="1"/>
    <n v="156"/>
    <n v="34"/>
    <n v="846576"/>
    <n v="83807855"/>
    <n v="0"/>
    <n v="0.2"/>
    <n v="4.5999999999999996"/>
  </r>
  <r>
    <x v="13"/>
    <x v="1"/>
    <x v="3"/>
    <x v="0"/>
    <s v="S0107 "/>
    <x v="2"/>
    <n v="0"/>
    <n v="0"/>
    <n v="846576"/>
    <n v="83807855"/>
    <n v="0"/>
    <n v="0"/>
    <n v="0"/>
  </r>
  <r>
    <x v="0"/>
    <x v="0"/>
    <x v="0"/>
    <x v="0"/>
    <s v="C9217 "/>
    <x v="0"/>
    <n v="0"/>
    <n v="0"/>
    <n v="60946"/>
    <n v="17478232"/>
    <n v="0"/>
    <n v="0"/>
    <n v="0"/>
  </r>
  <r>
    <x v="0"/>
    <x v="0"/>
    <x v="0"/>
    <x v="0"/>
    <s v="J2357 "/>
    <x v="1"/>
    <n v="0"/>
    <n v="0"/>
    <n v="60946"/>
    <n v="17478232"/>
    <n v="0"/>
    <n v="0"/>
    <n v="0"/>
  </r>
  <r>
    <x v="0"/>
    <x v="0"/>
    <x v="0"/>
    <x v="0"/>
    <s v="S0107 "/>
    <x v="2"/>
    <n v="0"/>
    <n v="0"/>
    <n v="60946"/>
    <n v="17478232"/>
    <n v="0"/>
    <n v="0"/>
    <n v="0"/>
  </r>
  <r>
    <x v="0"/>
    <x v="0"/>
    <x v="1"/>
    <x v="0"/>
    <s v="C9217 "/>
    <x v="0"/>
    <n v="0"/>
    <n v="0"/>
    <n v="75899"/>
    <n v="21606572"/>
    <n v="0"/>
    <n v="0"/>
    <n v="0"/>
  </r>
  <r>
    <x v="0"/>
    <x v="0"/>
    <x v="1"/>
    <x v="0"/>
    <s v="J2357 "/>
    <x v="1"/>
    <n v="0"/>
    <n v="0"/>
    <n v="75899"/>
    <n v="21606572"/>
    <n v="0"/>
    <n v="0"/>
    <n v="0"/>
  </r>
  <r>
    <x v="0"/>
    <x v="0"/>
    <x v="1"/>
    <x v="0"/>
    <s v="S0107 "/>
    <x v="2"/>
    <n v="0"/>
    <n v="0"/>
    <n v="75899"/>
    <n v="21606572"/>
    <n v="0"/>
    <n v="0"/>
    <n v="0"/>
  </r>
  <r>
    <x v="0"/>
    <x v="0"/>
    <x v="2"/>
    <x v="0"/>
    <s v="C9217 "/>
    <x v="0"/>
    <n v="0"/>
    <n v="0"/>
    <n v="49653"/>
    <n v="16092486"/>
    <n v="0"/>
    <n v="0"/>
    <n v="0"/>
  </r>
  <r>
    <x v="0"/>
    <x v="0"/>
    <x v="2"/>
    <x v="0"/>
    <s v="J2357 "/>
    <x v="1"/>
    <n v="0"/>
    <n v="0"/>
    <n v="49653"/>
    <n v="16092486"/>
    <n v="0"/>
    <n v="0"/>
    <n v="0"/>
  </r>
  <r>
    <x v="0"/>
    <x v="0"/>
    <x v="2"/>
    <x v="0"/>
    <s v="S0107 "/>
    <x v="2"/>
    <n v="0"/>
    <n v="0"/>
    <n v="49653"/>
    <n v="16092486"/>
    <n v="0"/>
    <n v="0"/>
    <n v="0"/>
  </r>
  <r>
    <x v="0"/>
    <x v="0"/>
    <x v="3"/>
    <x v="0"/>
    <s v="C9217 "/>
    <x v="0"/>
    <n v="0"/>
    <n v="0"/>
    <n v="24226"/>
    <n v="7875061"/>
    <n v="0"/>
    <n v="0"/>
    <n v="0"/>
  </r>
  <r>
    <x v="0"/>
    <x v="0"/>
    <x v="3"/>
    <x v="0"/>
    <s v="J2357 "/>
    <x v="1"/>
    <n v="0"/>
    <n v="0"/>
    <n v="24226"/>
    <n v="7875061"/>
    <n v="0"/>
    <n v="0"/>
    <n v="0"/>
  </r>
  <r>
    <x v="0"/>
    <x v="0"/>
    <x v="3"/>
    <x v="0"/>
    <s v="S0107 "/>
    <x v="2"/>
    <n v="0"/>
    <n v="0"/>
    <n v="24226"/>
    <n v="7875061"/>
    <n v="0"/>
    <n v="0"/>
    <n v="0"/>
  </r>
  <r>
    <x v="0"/>
    <x v="1"/>
    <x v="0"/>
    <x v="0"/>
    <s v="C9217 "/>
    <x v="0"/>
    <n v="0"/>
    <n v="0"/>
    <n v="61899"/>
    <n v="17759015"/>
    <n v="0"/>
    <n v="0"/>
    <n v="0"/>
  </r>
  <r>
    <x v="0"/>
    <x v="1"/>
    <x v="0"/>
    <x v="0"/>
    <s v="J2357 "/>
    <x v="1"/>
    <n v="0"/>
    <n v="0"/>
    <n v="61899"/>
    <n v="17759015"/>
    <n v="0"/>
    <n v="0"/>
    <n v="0"/>
  </r>
  <r>
    <x v="0"/>
    <x v="1"/>
    <x v="0"/>
    <x v="0"/>
    <s v="S0107 "/>
    <x v="2"/>
    <n v="0"/>
    <n v="0"/>
    <n v="61899"/>
    <n v="17759015"/>
    <n v="0"/>
    <n v="0"/>
    <n v="0"/>
  </r>
  <r>
    <x v="0"/>
    <x v="1"/>
    <x v="1"/>
    <x v="0"/>
    <s v="C9217 "/>
    <x v="0"/>
    <n v="0"/>
    <n v="0"/>
    <n v="55475"/>
    <n v="16216132"/>
    <n v="0"/>
    <n v="0"/>
    <n v="0"/>
  </r>
  <r>
    <x v="0"/>
    <x v="1"/>
    <x v="1"/>
    <x v="0"/>
    <s v="J2357 "/>
    <x v="1"/>
    <n v="0"/>
    <n v="0"/>
    <n v="55475"/>
    <n v="16216132"/>
    <n v="0"/>
    <n v="0"/>
    <n v="0"/>
  </r>
  <r>
    <x v="0"/>
    <x v="1"/>
    <x v="1"/>
    <x v="0"/>
    <s v="S0107 "/>
    <x v="2"/>
    <n v="0"/>
    <n v="0"/>
    <n v="55475"/>
    <n v="16216132"/>
    <n v="0"/>
    <n v="0"/>
    <n v="0"/>
  </r>
  <r>
    <x v="0"/>
    <x v="1"/>
    <x v="2"/>
    <x v="0"/>
    <s v="C9217 "/>
    <x v="0"/>
    <n v="0"/>
    <n v="0"/>
    <n v="43128"/>
    <n v="14171310"/>
    <n v="0"/>
    <n v="0"/>
    <n v="0"/>
  </r>
  <r>
    <x v="0"/>
    <x v="1"/>
    <x v="2"/>
    <x v="0"/>
    <s v="J2357 "/>
    <x v="1"/>
    <n v="0"/>
    <n v="0"/>
    <n v="43128"/>
    <n v="14171310"/>
    <n v="0"/>
    <n v="0"/>
    <n v="0"/>
  </r>
  <r>
    <x v="0"/>
    <x v="1"/>
    <x v="2"/>
    <x v="0"/>
    <s v="S0107 "/>
    <x v="2"/>
    <n v="0"/>
    <n v="0"/>
    <n v="43128"/>
    <n v="14171310"/>
    <n v="0"/>
    <n v="0"/>
    <n v="0"/>
  </r>
  <r>
    <x v="0"/>
    <x v="1"/>
    <x v="3"/>
    <x v="0"/>
    <s v="C9217 "/>
    <x v="0"/>
    <n v="0"/>
    <n v="0"/>
    <n v="18736"/>
    <n v="6132213"/>
    <n v="0"/>
    <n v="0"/>
    <n v="0"/>
  </r>
  <r>
    <x v="0"/>
    <x v="1"/>
    <x v="3"/>
    <x v="0"/>
    <s v="J2357 "/>
    <x v="1"/>
    <n v="0"/>
    <n v="0"/>
    <n v="18736"/>
    <n v="6132213"/>
    <n v="0"/>
    <n v="0"/>
    <n v="0"/>
  </r>
  <r>
    <x v="0"/>
    <x v="1"/>
    <x v="3"/>
    <x v="0"/>
    <s v="S0107 "/>
    <x v="2"/>
    <n v="0"/>
    <n v="0"/>
    <n v="18736"/>
    <n v="6132213"/>
    <n v="0"/>
    <n v="0"/>
    <n v="0"/>
  </r>
  <r>
    <x v="1"/>
    <x v="0"/>
    <x v="0"/>
    <x v="0"/>
    <s v="C9217 "/>
    <x v="0"/>
    <n v="0"/>
    <n v="0"/>
    <n v="54723"/>
    <n v="17224852"/>
    <n v="0"/>
    <n v="0"/>
    <n v="0"/>
  </r>
  <r>
    <x v="1"/>
    <x v="0"/>
    <x v="0"/>
    <x v="0"/>
    <s v="J2357 "/>
    <x v="1"/>
    <n v="0"/>
    <n v="0"/>
    <n v="54723"/>
    <n v="17224852"/>
    <n v="0"/>
    <n v="0"/>
    <n v="0"/>
  </r>
  <r>
    <x v="1"/>
    <x v="0"/>
    <x v="0"/>
    <x v="0"/>
    <s v="S0107 "/>
    <x v="2"/>
    <n v="0"/>
    <n v="0"/>
    <n v="54723"/>
    <n v="17224852"/>
    <n v="0"/>
    <n v="0"/>
    <n v="0"/>
  </r>
  <r>
    <x v="1"/>
    <x v="0"/>
    <x v="1"/>
    <x v="0"/>
    <s v="C9217 "/>
    <x v="0"/>
    <n v="0"/>
    <n v="0"/>
    <n v="70142"/>
    <n v="21267788"/>
    <n v="0"/>
    <n v="0"/>
    <n v="0"/>
  </r>
  <r>
    <x v="1"/>
    <x v="0"/>
    <x v="1"/>
    <x v="0"/>
    <s v="J2357 "/>
    <x v="1"/>
    <n v="0"/>
    <n v="0"/>
    <n v="70142"/>
    <n v="21267788"/>
    <n v="0"/>
    <n v="0"/>
    <n v="0"/>
  </r>
  <r>
    <x v="1"/>
    <x v="0"/>
    <x v="1"/>
    <x v="0"/>
    <s v="S0107 "/>
    <x v="2"/>
    <n v="0"/>
    <n v="0"/>
    <n v="70142"/>
    <n v="21267788"/>
    <n v="0"/>
    <n v="0"/>
    <n v="0"/>
  </r>
  <r>
    <x v="1"/>
    <x v="0"/>
    <x v="2"/>
    <x v="0"/>
    <s v="C9217 "/>
    <x v="0"/>
    <n v="0"/>
    <n v="0"/>
    <n v="50984"/>
    <n v="16592160"/>
    <n v="0"/>
    <n v="0"/>
    <n v="0"/>
  </r>
  <r>
    <x v="1"/>
    <x v="0"/>
    <x v="2"/>
    <x v="0"/>
    <s v="J2357 "/>
    <x v="1"/>
    <n v="0"/>
    <n v="0"/>
    <n v="50984"/>
    <n v="16592160"/>
    <n v="0"/>
    <n v="0"/>
    <n v="0"/>
  </r>
  <r>
    <x v="1"/>
    <x v="0"/>
    <x v="2"/>
    <x v="0"/>
    <s v="S0107 "/>
    <x v="2"/>
    <n v="0"/>
    <n v="0"/>
    <n v="50984"/>
    <n v="16592160"/>
    <n v="0"/>
    <n v="0"/>
    <n v="0"/>
  </r>
  <r>
    <x v="1"/>
    <x v="0"/>
    <x v="3"/>
    <x v="0"/>
    <s v="C9217 "/>
    <x v="0"/>
    <n v="0"/>
    <n v="0"/>
    <n v="24478"/>
    <n v="6303571"/>
    <n v="0"/>
    <n v="0"/>
    <n v="0"/>
  </r>
  <r>
    <x v="1"/>
    <x v="0"/>
    <x v="3"/>
    <x v="0"/>
    <s v="J2357 "/>
    <x v="1"/>
    <n v="0"/>
    <n v="0"/>
    <n v="24478"/>
    <n v="6303571"/>
    <n v="0"/>
    <n v="0"/>
    <n v="0"/>
  </r>
  <r>
    <x v="1"/>
    <x v="0"/>
    <x v="3"/>
    <x v="0"/>
    <s v="S0107 "/>
    <x v="2"/>
    <n v="0"/>
    <n v="0"/>
    <n v="24478"/>
    <n v="6303571"/>
    <n v="0"/>
    <n v="0"/>
    <n v="0"/>
  </r>
  <r>
    <x v="1"/>
    <x v="1"/>
    <x v="0"/>
    <x v="0"/>
    <s v="C9217 "/>
    <x v="0"/>
    <n v="0"/>
    <n v="0"/>
    <n v="55542"/>
    <n v="17490229"/>
    <n v="0"/>
    <n v="0"/>
    <n v="0"/>
  </r>
  <r>
    <x v="1"/>
    <x v="1"/>
    <x v="0"/>
    <x v="0"/>
    <s v="J2357 "/>
    <x v="1"/>
    <n v="0"/>
    <n v="0"/>
    <n v="55542"/>
    <n v="17490229"/>
    <n v="0"/>
    <n v="0"/>
    <n v="0"/>
  </r>
  <r>
    <x v="1"/>
    <x v="1"/>
    <x v="0"/>
    <x v="0"/>
    <s v="S0107 "/>
    <x v="2"/>
    <n v="0"/>
    <n v="0"/>
    <n v="55542"/>
    <n v="17490229"/>
    <n v="0"/>
    <n v="0"/>
    <n v="0"/>
  </r>
  <r>
    <x v="1"/>
    <x v="1"/>
    <x v="1"/>
    <x v="0"/>
    <s v="C9217 "/>
    <x v="0"/>
    <n v="0"/>
    <n v="0"/>
    <n v="51654"/>
    <n v="15742603"/>
    <n v="0"/>
    <n v="0"/>
    <n v="0"/>
  </r>
  <r>
    <x v="1"/>
    <x v="1"/>
    <x v="1"/>
    <x v="0"/>
    <s v="J2357 "/>
    <x v="1"/>
    <n v="0"/>
    <n v="0"/>
    <n v="51654"/>
    <n v="15742603"/>
    <n v="0"/>
    <n v="0"/>
    <n v="0"/>
  </r>
  <r>
    <x v="1"/>
    <x v="1"/>
    <x v="1"/>
    <x v="0"/>
    <s v="S0107 "/>
    <x v="2"/>
    <n v="0"/>
    <n v="0"/>
    <n v="51654"/>
    <n v="15742603"/>
    <n v="0"/>
    <n v="0"/>
    <n v="0"/>
  </r>
  <r>
    <x v="1"/>
    <x v="1"/>
    <x v="2"/>
    <x v="0"/>
    <s v="C9217 "/>
    <x v="0"/>
    <n v="0"/>
    <n v="0"/>
    <n v="44091"/>
    <n v="14428416"/>
    <n v="0"/>
    <n v="0"/>
    <n v="0"/>
  </r>
  <r>
    <x v="1"/>
    <x v="1"/>
    <x v="2"/>
    <x v="0"/>
    <s v="J2357 "/>
    <x v="1"/>
    <n v="0"/>
    <n v="0"/>
    <n v="44091"/>
    <n v="14428416"/>
    <n v="0"/>
    <n v="0"/>
    <n v="0"/>
  </r>
  <r>
    <x v="1"/>
    <x v="1"/>
    <x v="2"/>
    <x v="0"/>
    <s v="S0107 "/>
    <x v="2"/>
    <n v="0"/>
    <n v="0"/>
    <n v="44091"/>
    <n v="14428416"/>
    <n v="0"/>
    <n v="0"/>
    <n v="0"/>
  </r>
  <r>
    <x v="1"/>
    <x v="1"/>
    <x v="3"/>
    <x v="0"/>
    <s v="C9217 "/>
    <x v="0"/>
    <n v="0"/>
    <n v="0"/>
    <n v="19065"/>
    <n v="5245976"/>
    <n v="0"/>
    <n v="0"/>
    <n v="0"/>
  </r>
  <r>
    <x v="1"/>
    <x v="1"/>
    <x v="3"/>
    <x v="0"/>
    <s v="J2357 "/>
    <x v="1"/>
    <n v="0"/>
    <n v="0"/>
    <n v="19065"/>
    <n v="5245976"/>
    <n v="0"/>
    <n v="0"/>
    <n v="0"/>
  </r>
  <r>
    <x v="1"/>
    <x v="1"/>
    <x v="3"/>
    <x v="0"/>
    <s v="S0107 "/>
    <x v="2"/>
    <n v="0"/>
    <n v="0"/>
    <n v="19065"/>
    <n v="5245976"/>
    <n v="0"/>
    <n v="0"/>
    <n v="0"/>
  </r>
  <r>
    <x v="2"/>
    <x v="0"/>
    <x v="0"/>
    <x v="0"/>
    <s v="C9217 "/>
    <x v="0"/>
    <n v="0"/>
    <n v="0"/>
    <n v="53501"/>
    <n v="16406882"/>
    <n v="0"/>
    <n v="0"/>
    <n v="0"/>
  </r>
  <r>
    <x v="2"/>
    <x v="0"/>
    <x v="0"/>
    <x v="0"/>
    <s v="J2357 "/>
    <x v="1"/>
    <n v="0"/>
    <n v="0"/>
    <n v="53501"/>
    <n v="16406882"/>
    <n v="0"/>
    <n v="0"/>
    <n v="0"/>
  </r>
  <r>
    <x v="2"/>
    <x v="0"/>
    <x v="0"/>
    <x v="0"/>
    <s v="S0107 "/>
    <x v="2"/>
    <n v="0"/>
    <n v="0"/>
    <n v="53501"/>
    <n v="16406882"/>
    <n v="0"/>
    <n v="0"/>
    <n v="0"/>
  </r>
  <r>
    <x v="2"/>
    <x v="0"/>
    <x v="1"/>
    <x v="0"/>
    <s v="C9217 "/>
    <x v="0"/>
    <n v="0"/>
    <n v="0"/>
    <n v="68689"/>
    <n v="20350751"/>
    <n v="0"/>
    <n v="0"/>
    <n v="0"/>
  </r>
  <r>
    <x v="2"/>
    <x v="0"/>
    <x v="1"/>
    <x v="0"/>
    <s v="J2357 "/>
    <x v="1"/>
    <n v="0"/>
    <n v="0"/>
    <n v="68689"/>
    <n v="20350751"/>
    <n v="0"/>
    <n v="0"/>
    <n v="0"/>
  </r>
  <r>
    <x v="2"/>
    <x v="0"/>
    <x v="1"/>
    <x v="0"/>
    <s v="S0107 "/>
    <x v="2"/>
    <n v="0"/>
    <n v="0"/>
    <n v="68689"/>
    <n v="20350751"/>
    <n v="0"/>
    <n v="0"/>
    <n v="0"/>
  </r>
  <r>
    <x v="2"/>
    <x v="0"/>
    <x v="2"/>
    <x v="0"/>
    <s v="C9217 "/>
    <x v="0"/>
    <n v="0"/>
    <n v="0"/>
    <n v="53264"/>
    <n v="17296869"/>
    <n v="0"/>
    <n v="0"/>
    <n v="0"/>
  </r>
  <r>
    <x v="2"/>
    <x v="0"/>
    <x v="2"/>
    <x v="0"/>
    <s v="J2357 "/>
    <x v="1"/>
    <n v="0"/>
    <n v="0"/>
    <n v="53264"/>
    <n v="17296869"/>
    <n v="0"/>
    <n v="0"/>
    <n v="0"/>
  </r>
  <r>
    <x v="2"/>
    <x v="0"/>
    <x v="2"/>
    <x v="0"/>
    <s v="S0107 "/>
    <x v="2"/>
    <n v="0"/>
    <n v="0"/>
    <n v="53264"/>
    <n v="17296869"/>
    <n v="0"/>
    <n v="0"/>
    <n v="0"/>
  </r>
  <r>
    <x v="2"/>
    <x v="0"/>
    <x v="3"/>
    <x v="0"/>
    <s v="C9217 "/>
    <x v="0"/>
    <n v="0"/>
    <n v="0"/>
    <n v="22402"/>
    <n v="7175763"/>
    <n v="0"/>
    <n v="0"/>
    <n v="0"/>
  </r>
  <r>
    <x v="2"/>
    <x v="0"/>
    <x v="3"/>
    <x v="0"/>
    <s v="J2357 "/>
    <x v="1"/>
    <n v="0"/>
    <n v="0"/>
    <n v="22402"/>
    <n v="7175763"/>
    <n v="0"/>
    <n v="0"/>
    <n v="0"/>
  </r>
  <r>
    <x v="2"/>
    <x v="0"/>
    <x v="3"/>
    <x v="0"/>
    <s v="S0107 "/>
    <x v="2"/>
    <n v="0"/>
    <n v="0"/>
    <n v="22402"/>
    <n v="7175763"/>
    <n v="0"/>
    <n v="0"/>
    <n v="0"/>
  </r>
  <r>
    <x v="2"/>
    <x v="1"/>
    <x v="0"/>
    <x v="0"/>
    <s v="C9217 "/>
    <x v="0"/>
    <n v="0"/>
    <n v="0"/>
    <n v="54182"/>
    <n v="16655370"/>
    <n v="0"/>
    <n v="0"/>
    <n v="0"/>
  </r>
  <r>
    <x v="2"/>
    <x v="1"/>
    <x v="0"/>
    <x v="0"/>
    <s v="J2357 "/>
    <x v="1"/>
    <n v="0"/>
    <n v="0"/>
    <n v="54182"/>
    <n v="16655370"/>
    <n v="0"/>
    <n v="0"/>
    <n v="0"/>
  </r>
  <r>
    <x v="2"/>
    <x v="1"/>
    <x v="0"/>
    <x v="0"/>
    <s v="S0107 "/>
    <x v="2"/>
    <n v="0"/>
    <n v="0"/>
    <n v="54182"/>
    <n v="16655370"/>
    <n v="0"/>
    <n v="0"/>
    <n v="0"/>
  </r>
  <r>
    <x v="2"/>
    <x v="1"/>
    <x v="1"/>
    <x v="0"/>
    <s v="C9217 "/>
    <x v="0"/>
    <n v="0"/>
    <n v="0"/>
    <n v="49937"/>
    <n v="14767662"/>
    <n v="0"/>
    <n v="0"/>
    <n v="0"/>
  </r>
  <r>
    <x v="2"/>
    <x v="1"/>
    <x v="1"/>
    <x v="0"/>
    <s v="J2357 "/>
    <x v="1"/>
    <n v="0"/>
    <n v="0"/>
    <n v="49937"/>
    <n v="14767662"/>
    <n v="0"/>
    <n v="0"/>
    <n v="0"/>
  </r>
  <r>
    <x v="2"/>
    <x v="1"/>
    <x v="1"/>
    <x v="0"/>
    <s v="S0107 "/>
    <x v="2"/>
    <n v="0"/>
    <n v="0"/>
    <n v="49937"/>
    <n v="14767662"/>
    <n v="0"/>
    <n v="0"/>
    <n v="0"/>
  </r>
  <r>
    <x v="2"/>
    <x v="1"/>
    <x v="2"/>
    <x v="0"/>
    <s v="C9217 "/>
    <x v="0"/>
    <n v="0"/>
    <n v="0"/>
    <n v="45538"/>
    <n v="14829537"/>
    <n v="0"/>
    <n v="0"/>
    <n v="0"/>
  </r>
  <r>
    <x v="2"/>
    <x v="1"/>
    <x v="2"/>
    <x v="0"/>
    <s v="J2357 "/>
    <x v="1"/>
    <n v="0"/>
    <n v="0"/>
    <n v="45538"/>
    <n v="14829537"/>
    <n v="0"/>
    <n v="0"/>
    <n v="0"/>
  </r>
  <r>
    <x v="2"/>
    <x v="1"/>
    <x v="2"/>
    <x v="0"/>
    <s v="S0107 "/>
    <x v="2"/>
    <n v="0"/>
    <n v="0"/>
    <n v="45538"/>
    <n v="14829537"/>
    <n v="0"/>
    <n v="0"/>
    <n v="0"/>
  </r>
  <r>
    <x v="2"/>
    <x v="1"/>
    <x v="3"/>
    <x v="0"/>
    <s v="C9217 "/>
    <x v="0"/>
    <n v="0"/>
    <n v="0"/>
    <n v="17795"/>
    <n v="5664563"/>
    <n v="0"/>
    <n v="0"/>
    <n v="0"/>
  </r>
  <r>
    <x v="2"/>
    <x v="1"/>
    <x v="3"/>
    <x v="0"/>
    <s v="J2357 "/>
    <x v="1"/>
    <n v="0"/>
    <n v="0"/>
    <n v="17795"/>
    <n v="5664563"/>
    <n v="0"/>
    <n v="0"/>
    <n v="0"/>
  </r>
  <r>
    <x v="2"/>
    <x v="1"/>
    <x v="3"/>
    <x v="0"/>
    <s v="S0107 "/>
    <x v="2"/>
    <n v="0"/>
    <n v="0"/>
    <n v="17795"/>
    <n v="5664563"/>
    <n v="0"/>
    <n v="0"/>
    <n v="0"/>
  </r>
  <r>
    <x v="3"/>
    <x v="0"/>
    <x v="0"/>
    <x v="0"/>
    <s v="C9217 "/>
    <x v="0"/>
    <n v="0"/>
    <n v="0"/>
    <n v="49910"/>
    <n v="15344277"/>
    <n v="0"/>
    <n v="0"/>
    <n v="0"/>
  </r>
  <r>
    <x v="3"/>
    <x v="0"/>
    <x v="0"/>
    <x v="0"/>
    <s v="J2357 "/>
    <x v="1"/>
    <n v="0"/>
    <n v="0"/>
    <n v="49910"/>
    <n v="15344277"/>
    <n v="0"/>
    <n v="0"/>
    <n v="0"/>
  </r>
  <r>
    <x v="3"/>
    <x v="0"/>
    <x v="0"/>
    <x v="0"/>
    <s v="S0107 "/>
    <x v="2"/>
    <n v="0"/>
    <n v="0"/>
    <n v="49910"/>
    <n v="15344277"/>
    <n v="0"/>
    <n v="0"/>
    <n v="0"/>
  </r>
  <r>
    <x v="3"/>
    <x v="0"/>
    <x v="1"/>
    <x v="0"/>
    <s v="C9217 "/>
    <x v="0"/>
    <n v="0"/>
    <n v="0"/>
    <n v="63310"/>
    <n v="18873138"/>
    <n v="0"/>
    <n v="0"/>
    <n v="0"/>
  </r>
  <r>
    <x v="3"/>
    <x v="0"/>
    <x v="1"/>
    <x v="0"/>
    <s v="J2357 "/>
    <x v="1"/>
    <n v="0"/>
    <n v="0"/>
    <n v="63310"/>
    <n v="18873138"/>
    <n v="0"/>
    <n v="0"/>
    <n v="0"/>
  </r>
  <r>
    <x v="3"/>
    <x v="0"/>
    <x v="1"/>
    <x v="0"/>
    <s v="S0107 "/>
    <x v="2"/>
    <n v="0"/>
    <n v="0"/>
    <n v="63310"/>
    <n v="18873138"/>
    <n v="0"/>
    <n v="0"/>
    <n v="0"/>
  </r>
  <r>
    <x v="3"/>
    <x v="0"/>
    <x v="2"/>
    <x v="0"/>
    <s v="C9217 "/>
    <x v="0"/>
    <n v="0"/>
    <n v="0"/>
    <n v="53948"/>
    <n v="17185389"/>
    <n v="0"/>
    <n v="0"/>
    <n v="0"/>
  </r>
  <r>
    <x v="3"/>
    <x v="0"/>
    <x v="2"/>
    <x v="0"/>
    <s v="J2357 "/>
    <x v="1"/>
    <n v="0"/>
    <n v="0"/>
    <n v="53948"/>
    <n v="17185389"/>
    <n v="0"/>
    <n v="0"/>
    <n v="0"/>
  </r>
  <r>
    <x v="3"/>
    <x v="0"/>
    <x v="2"/>
    <x v="0"/>
    <s v="S0107 "/>
    <x v="2"/>
    <n v="0"/>
    <n v="0"/>
    <n v="53948"/>
    <n v="17185389"/>
    <n v="0"/>
    <n v="0"/>
    <n v="0"/>
  </r>
  <r>
    <x v="3"/>
    <x v="0"/>
    <x v="3"/>
    <x v="0"/>
    <s v="C9217 "/>
    <x v="0"/>
    <n v="0"/>
    <n v="0"/>
    <n v="20391"/>
    <n v="6960519"/>
    <n v="0"/>
    <n v="0"/>
    <n v="0"/>
  </r>
  <r>
    <x v="3"/>
    <x v="0"/>
    <x v="3"/>
    <x v="0"/>
    <s v="J2357 "/>
    <x v="1"/>
    <n v="0"/>
    <n v="0"/>
    <n v="20391"/>
    <n v="6960519"/>
    <n v="0"/>
    <n v="0"/>
    <n v="0"/>
  </r>
  <r>
    <x v="3"/>
    <x v="0"/>
    <x v="3"/>
    <x v="0"/>
    <s v="S0107 "/>
    <x v="2"/>
    <n v="0"/>
    <n v="0"/>
    <n v="20391"/>
    <n v="6960519"/>
    <n v="0"/>
    <n v="0"/>
    <n v="0"/>
  </r>
  <r>
    <x v="3"/>
    <x v="1"/>
    <x v="0"/>
    <x v="0"/>
    <s v="C9217 "/>
    <x v="0"/>
    <n v="0"/>
    <n v="0"/>
    <n v="50675"/>
    <n v="15605383"/>
    <n v="0"/>
    <n v="0"/>
    <n v="0"/>
  </r>
  <r>
    <x v="3"/>
    <x v="1"/>
    <x v="0"/>
    <x v="0"/>
    <s v="J2357 "/>
    <x v="1"/>
    <n v="0"/>
    <n v="0"/>
    <n v="50675"/>
    <n v="15605383"/>
    <n v="0"/>
    <n v="0"/>
    <n v="0"/>
  </r>
  <r>
    <x v="3"/>
    <x v="1"/>
    <x v="0"/>
    <x v="0"/>
    <s v="S0107 "/>
    <x v="2"/>
    <n v="0"/>
    <n v="0"/>
    <n v="50675"/>
    <n v="15605383"/>
    <n v="0"/>
    <n v="0"/>
    <n v="0"/>
  </r>
  <r>
    <x v="3"/>
    <x v="1"/>
    <x v="1"/>
    <x v="0"/>
    <s v="C9217 "/>
    <x v="0"/>
    <n v="0"/>
    <n v="0"/>
    <n v="45566"/>
    <n v="13647106"/>
    <n v="0"/>
    <n v="0"/>
    <n v="0"/>
  </r>
  <r>
    <x v="3"/>
    <x v="1"/>
    <x v="1"/>
    <x v="0"/>
    <s v="J2357 "/>
    <x v="1"/>
    <n v="0"/>
    <n v="0"/>
    <n v="45566"/>
    <n v="13647106"/>
    <n v="0"/>
    <n v="0"/>
    <n v="0"/>
  </r>
  <r>
    <x v="3"/>
    <x v="1"/>
    <x v="1"/>
    <x v="0"/>
    <s v="S0107 "/>
    <x v="2"/>
    <n v="0"/>
    <n v="0"/>
    <n v="45566"/>
    <n v="13647106"/>
    <n v="0"/>
    <n v="0"/>
    <n v="0"/>
  </r>
  <r>
    <x v="3"/>
    <x v="1"/>
    <x v="2"/>
    <x v="0"/>
    <s v="C9217 "/>
    <x v="0"/>
    <n v="0"/>
    <n v="0"/>
    <n v="45290"/>
    <n v="14552011"/>
    <n v="0"/>
    <n v="0"/>
    <n v="0"/>
  </r>
  <r>
    <x v="3"/>
    <x v="1"/>
    <x v="2"/>
    <x v="0"/>
    <s v="J2357 "/>
    <x v="1"/>
    <n v="0"/>
    <n v="0"/>
    <n v="45290"/>
    <n v="14552011"/>
    <n v="0"/>
    <n v="0"/>
    <n v="0"/>
  </r>
  <r>
    <x v="3"/>
    <x v="1"/>
    <x v="2"/>
    <x v="0"/>
    <s v="S0107 "/>
    <x v="2"/>
    <n v="0"/>
    <n v="0"/>
    <n v="45290"/>
    <n v="14552011"/>
    <n v="0"/>
    <n v="0"/>
    <n v="0"/>
  </r>
  <r>
    <x v="3"/>
    <x v="1"/>
    <x v="3"/>
    <x v="0"/>
    <s v="C9217 "/>
    <x v="0"/>
    <n v="0"/>
    <n v="0"/>
    <n v="16277"/>
    <n v="5490201"/>
    <n v="0"/>
    <n v="0"/>
    <n v="0"/>
  </r>
  <r>
    <x v="3"/>
    <x v="1"/>
    <x v="3"/>
    <x v="0"/>
    <s v="J2357 "/>
    <x v="1"/>
    <n v="0"/>
    <n v="0"/>
    <n v="16277"/>
    <n v="5490201"/>
    <n v="0"/>
    <n v="0"/>
    <n v="0"/>
  </r>
  <r>
    <x v="3"/>
    <x v="1"/>
    <x v="3"/>
    <x v="0"/>
    <s v="S0107 "/>
    <x v="2"/>
    <n v="0"/>
    <n v="0"/>
    <n v="16277"/>
    <n v="5490201"/>
    <n v="0"/>
    <n v="0"/>
    <n v="0"/>
  </r>
  <r>
    <x v="4"/>
    <x v="0"/>
    <x v="0"/>
    <x v="0"/>
    <s v="C9217 "/>
    <x v="0"/>
    <n v="0"/>
    <n v="0"/>
    <n v="45476"/>
    <n v="14482376"/>
    <n v="0"/>
    <n v="0"/>
    <n v="0"/>
  </r>
  <r>
    <x v="4"/>
    <x v="0"/>
    <x v="0"/>
    <x v="0"/>
    <s v="J2357 "/>
    <x v="1"/>
    <n v="0"/>
    <n v="0"/>
    <n v="45476"/>
    <n v="14482376"/>
    <n v="0"/>
    <n v="0"/>
    <n v="0"/>
  </r>
  <r>
    <x v="4"/>
    <x v="0"/>
    <x v="0"/>
    <x v="0"/>
    <s v="S0107 "/>
    <x v="2"/>
    <n v="0"/>
    <n v="0"/>
    <n v="45476"/>
    <n v="14482376"/>
    <n v="0"/>
    <n v="0"/>
    <n v="0"/>
  </r>
  <r>
    <x v="4"/>
    <x v="0"/>
    <x v="1"/>
    <x v="0"/>
    <s v="C9217 "/>
    <x v="0"/>
    <n v="0"/>
    <n v="0"/>
    <n v="57681"/>
    <n v="17720465"/>
    <n v="0"/>
    <n v="0"/>
    <n v="0"/>
  </r>
  <r>
    <x v="4"/>
    <x v="0"/>
    <x v="1"/>
    <x v="0"/>
    <s v="J2357 "/>
    <x v="1"/>
    <n v="0"/>
    <n v="0"/>
    <n v="57681"/>
    <n v="17720465"/>
    <n v="0"/>
    <n v="0"/>
    <n v="0"/>
  </r>
  <r>
    <x v="4"/>
    <x v="0"/>
    <x v="1"/>
    <x v="0"/>
    <s v="S0107 "/>
    <x v="2"/>
    <n v="0"/>
    <n v="0"/>
    <n v="57681"/>
    <n v="17720465"/>
    <n v="0"/>
    <n v="0"/>
    <n v="0"/>
  </r>
  <r>
    <x v="4"/>
    <x v="0"/>
    <x v="2"/>
    <x v="0"/>
    <s v="C9217 "/>
    <x v="0"/>
    <n v="0"/>
    <n v="0"/>
    <n v="51775"/>
    <n v="17325326"/>
    <n v="0"/>
    <n v="0"/>
    <n v="0"/>
  </r>
  <r>
    <x v="4"/>
    <x v="0"/>
    <x v="2"/>
    <x v="0"/>
    <s v="J2357 "/>
    <x v="1"/>
    <n v="0"/>
    <n v="0"/>
    <n v="51775"/>
    <n v="17325326"/>
    <n v="0"/>
    <n v="0"/>
    <n v="0"/>
  </r>
  <r>
    <x v="4"/>
    <x v="0"/>
    <x v="2"/>
    <x v="0"/>
    <s v="S0107 "/>
    <x v="2"/>
    <n v="0"/>
    <n v="0"/>
    <n v="51775"/>
    <n v="17325326"/>
    <n v="0"/>
    <n v="0"/>
    <n v="0"/>
  </r>
  <r>
    <x v="4"/>
    <x v="0"/>
    <x v="3"/>
    <x v="0"/>
    <s v="C9217 "/>
    <x v="0"/>
    <n v="0"/>
    <n v="0"/>
    <n v="20841"/>
    <n v="6988800"/>
    <n v="0"/>
    <n v="0"/>
    <n v="0"/>
  </r>
  <r>
    <x v="4"/>
    <x v="0"/>
    <x v="3"/>
    <x v="0"/>
    <s v="J2357 "/>
    <x v="1"/>
    <n v="0"/>
    <n v="0"/>
    <n v="20841"/>
    <n v="6988800"/>
    <n v="0"/>
    <n v="0"/>
    <n v="0"/>
  </r>
  <r>
    <x v="4"/>
    <x v="0"/>
    <x v="3"/>
    <x v="0"/>
    <s v="S0107 "/>
    <x v="2"/>
    <n v="0"/>
    <n v="0"/>
    <n v="20841"/>
    <n v="6988800"/>
    <n v="0"/>
    <n v="0"/>
    <n v="0"/>
  </r>
  <r>
    <x v="4"/>
    <x v="1"/>
    <x v="0"/>
    <x v="0"/>
    <s v="C9217 "/>
    <x v="0"/>
    <n v="0"/>
    <n v="0"/>
    <n v="46343"/>
    <n v="14756188"/>
    <n v="0"/>
    <n v="0"/>
    <n v="0"/>
  </r>
  <r>
    <x v="4"/>
    <x v="1"/>
    <x v="0"/>
    <x v="0"/>
    <s v="J2357 "/>
    <x v="1"/>
    <n v="0"/>
    <n v="0"/>
    <n v="46343"/>
    <n v="14756188"/>
    <n v="0"/>
    <n v="0"/>
    <n v="0"/>
  </r>
  <r>
    <x v="4"/>
    <x v="1"/>
    <x v="0"/>
    <x v="0"/>
    <s v="S0107 "/>
    <x v="2"/>
    <n v="0"/>
    <n v="0"/>
    <n v="46343"/>
    <n v="14756188"/>
    <n v="0"/>
    <n v="0"/>
    <n v="0"/>
  </r>
  <r>
    <x v="4"/>
    <x v="1"/>
    <x v="1"/>
    <x v="0"/>
    <s v="C9217 "/>
    <x v="0"/>
    <n v="0"/>
    <n v="0"/>
    <n v="41350"/>
    <n v="12705266"/>
    <n v="0"/>
    <n v="0"/>
    <n v="0"/>
  </r>
  <r>
    <x v="4"/>
    <x v="1"/>
    <x v="1"/>
    <x v="0"/>
    <s v="J2357 "/>
    <x v="1"/>
    <n v="0"/>
    <n v="0"/>
    <n v="41350"/>
    <n v="12705266"/>
    <n v="0"/>
    <n v="0"/>
    <n v="0"/>
  </r>
  <r>
    <x v="4"/>
    <x v="1"/>
    <x v="1"/>
    <x v="0"/>
    <s v="S0107 "/>
    <x v="2"/>
    <n v="0"/>
    <n v="0"/>
    <n v="41350"/>
    <n v="12705266"/>
    <n v="0"/>
    <n v="0"/>
    <n v="0"/>
  </r>
  <r>
    <x v="4"/>
    <x v="1"/>
    <x v="2"/>
    <x v="0"/>
    <s v="C9217 "/>
    <x v="0"/>
    <n v="0"/>
    <n v="0"/>
    <n v="43492"/>
    <n v="14561762"/>
    <n v="0"/>
    <n v="0"/>
    <n v="0"/>
  </r>
  <r>
    <x v="4"/>
    <x v="1"/>
    <x v="2"/>
    <x v="0"/>
    <s v="J2357 "/>
    <x v="1"/>
    <n v="0"/>
    <n v="0"/>
    <n v="43492"/>
    <n v="14561762"/>
    <n v="0"/>
    <n v="0"/>
    <n v="0"/>
  </r>
  <r>
    <x v="4"/>
    <x v="1"/>
    <x v="2"/>
    <x v="0"/>
    <s v="S0107 "/>
    <x v="2"/>
    <n v="0"/>
    <n v="0"/>
    <n v="43492"/>
    <n v="14561762"/>
    <n v="0"/>
    <n v="0"/>
    <n v="0"/>
  </r>
  <r>
    <x v="4"/>
    <x v="1"/>
    <x v="3"/>
    <x v="0"/>
    <s v="C9217 "/>
    <x v="0"/>
    <n v="0"/>
    <n v="0"/>
    <n v="16495"/>
    <n v="5519769"/>
    <n v="0"/>
    <n v="0"/>
    <n v="0"/>
  </r>
  <r>
    <x v="4"/>
    <x v="1"/>
    <x v="3"/>
    <x v="0"/>
    <s v="J2357 "/>
    <x v="1"/>
    <n v="0"/>
    <n v="0"/>
    <n v="16495"/>
    <n v="5519769"/>
    <n v="0"/>
    <n v="0"/>
    <n v="0"/>
  </r>
  <r>
    <x v="4"/>
    <x v="1"/>
    <x v="3"/>
    <x v="0"/>
    <s v="S0107 "/>
    <x v="2"/>
    <n v="0"/>
    <n v="0"/>
    <n v="16495"/>
    <n v="5519769"/>
    <n v="0"/>
    <n v="0"/>
    <n v="0"/>
  </r>
  <r>
    <x v="5"/>
    <x v="0"/>
    <x v="0"/>
    <x v="0"/>
    <s v="C9217 "/>
    <x v="0"/>
    <n v="0"/>
    <n v="0"/>
    <n v="43208"/>
    <n v="13485810"/>
    <n v="0"/>
    <n v="0"/>
    <n v="0"/>
  </r>
  <r>
    <x v="5"/>
    <x v="0"/>
    <x v="0"/>
    <x v="0"/>
    <s v="J2357 "/>
    <x v="1"/>
    <n v="0"/>
    <n v="0"/>
    <n v="43208"/>
    <n v="13485810"/>
    <n v="0"/>
    <n v="0"/>
    <n v="0"/>
  </r>
  <r>
    <x v="5"/>
    <x v="0"/>
    <x v="0"/>
    <x v="0"/>
    <s v="S0107 "/>
    <x v="2"/>
    <n v="0"/>
    <n v="0"/>
    <n v="43208"/>
    <n v="13485810"/>
    <n v="0"/>
    <n v="0"/>
    <n v="0"/>
  </r>
  <r>
    <x v="5"/>
    <x v="0"/>
    <x v="1"/>
    <x v="0"/>
    <s v="C9217 "/>
    <x v="0"/>
    <n v="0"/>
    <n v="0"/>
    <n v="55151"/>
    <n v="16235779"/>
    <n v="0"/>
    <n v="0"/>
    <n v="0"/>
  </r>
  <r>
    <x v="5"/>
    <x v="0"/>
    <x v="1"/>
    <x v="0"/>
    <s v="J2357 "/>
    <x v="1"/>
    <n v="5"/>
    <n v="2"/>
    <n v="55151"/>
    <n v="16235779"/>
    <n v="0"/>
    <n v="0.1"/>
    <n v="2.5"/>
  </r>
  <r>
    <x v="5"/>
    <x v="0"/>
    <x v="1"/>
    <x v="0"/>
    <s v="S0107 "/>
    <x v="2"/>
    <n v="0"/>
    <n v="0"/>
    <n v="55151"/>
    <n v="16235779"/>
    <n v="0"/>
    <n v="0"/>
    <n v="0"/>
  </r>
  <r>
    <x v="5"/>
    <x v="0"/>
    <x v="2"/>
    <x v="0"/>
    <s v="C9217 "/>
    <x v="0"/>
    <n v="0"/>
    <n v="0"/>
    <n v="52673"/>
    <n v="17242424"/>
    <n v="0"/>
    <n v="0"/>
    <n v="0"/>
  </r>
  <r>
    <x v="5"/>
    <x v="0"/>
    <x v="2"/>
    <x v="0"/>
    <s v="J2357 "/>
    <x v="1"/>
    <n v="19"/>
    <n v="2"/>
    <n v="52673"/>
    <n v="17242424"/>
    <n v="0"/>
    <n v="0.4"/>
    <n v="9.5"/>
  </r>
  <r>
    <x v="5"/>
    <x v="0"/>
    <x v="2"/>
    <x v="0"/>
    <s v="S0107 "/>
    <x v="2"/>
    <n v="0"/>
    <n v="0"/>
    <n v="52673"/>
    <n v="17242424"/>
    <n v="0"/>
    <n v="0"/>
    <n v="0"/>
  </r>
  <r>
    <x v="5"/>
    <x v="0"/>
    <x v="3"/>
    <x v="0"/>
    <s v="C9217 "/>
    <x v="0"/>
    <n v="0"/>
    <n v="0"/>
    <n v="21765"/>
    <n v="7202425"/>
    <n v="0"/>
    <n v="0"/>
    <n v="0"/>
  </r>
  <r>
    <x v="5"/>
    <x v="0"/>
    <x v="3"/>
    <x v="0"/>
    <s v="J2357 "/>
    <x v="1"/>
    <n v="0"/>
    <n v="0"/>
    <n v="21765"/>
    <n v="7202425"/>
    <n v="0"/>
    <n v="0"/>
    <n v="0"/>
  </r>
  <r>
    <x v="5"/>
    <x v="0"/>
    <x v="3"/>
    <x v="0"/>
    <s v="S0107 "/>
    <x v="2"/>
    <n v="0"/>
    <n v="0"/>
    <n v="21765"/>
    <n v="7202425"/>
    <n v="0"/>
    <n v="0"/>
    <n v="0"/>
  </r>
  <r>
    <x v="5"/>
    <x v="1"/>
    <x v="0"/>
    <x v="0"/>
    <s v="C9217 "/>
    <x v="0"/>
    <n v="0"/>
    <n v="0"/>
    <n v="44087"/>
    <n v="13748300"/>
    <n v="0"/>
    <n v="0"/>
    <n v="0"/>
  </r>
  <r>
    <x v="5"/>
    <x v="1"/>
    <x v="0"/>
    <x v="0"/>
    <s v="J2357 "/>
    <x v="1"/>
    <n v="0"/>
    <n v="0"/>
    <n v="44087"/>
    <n v="13748300"/>
    <n v="0"/>
    <n v="0"/>
    <n v="0"/>
  </r>
  <r>
    <x v="5"/>
    <x v="1"/>
    <x v="0"/>
    <x v="0"/>
    <s v="S0107 "/>
    <x v="2"/>
    <n v="0"/>
    <n v="0"/>
    <n v="44087"/>
    <n v="13748300"/>
    <n v="0"/>
    <n v="0"/>
    <n v="0"/>
  </r>
  <r>
    <x v="5"/>
    <x v="1"/>
    <x v="1"/>
    <x v="0"/>
    <s v="C9217 "/>
    <x v="0"/>
    <n v="0"/>
    <n v="0"/>
    <n v="39611"/>
    <n v="11684498"/>
    <n v="0"/>
    <n v="0"/>
    <n v="0"/>
  </r>
  <r>
    <x v="5"/>
    <x v="1"/>
    <x v="1"/>
    <x v="0"/>
    <s v="J2357 "/>
    <x v="1"/>
    <n v="0"/>
    <n v="0"/>
    <n v="39611"/>
    <n v="11684498"/>
    <n v="0"/>
    <n v="0"/>
    <n v="0"/>
  </r>
  <r>
    <x v="5"/>
    <x v="1"/>
    <x v="1"/>
    <x v="0"/>
    <s v="S0107 "/>
    <x v="2"/>
    <n v="0"/>
    <n v="0"/>
    <n v="39611"/>
    <n v="11684498"/>
    <n v="0"/>
    <n v="0"/>
    <n v="0"/>
  </r>
  <r>
    <x v="5"/>
    <x v="1"/>
    <x v="2"/>
    <x v="0"/>
    <s v="C9217 "/>
    <x v="0"/>
    <n v="0"/>
    <n v="0"/>
    <n v="43944"/>
    <n v="14428274"/>
    <n v="0"/>
    <n v="0"/>
    <n v="0"/>
  </r>
  <r>
    <x v="5"/>
    <x v="1"/>
    <x v="2"/>
    <x v="0"/>
    <s v="J2357 "/>
    <x v="1"/>
    <n v="0"/>
    <n v="0"/>
    <n v="43944"/>
    <n v="14428274"/>
    <n v="0"/>
    <n v="0"/>
    <n v="0"/>
  </r>
  <r>
    <x v="5"/>
    <x v="1"/>
    <x v="2"/>
    <x v="0"/>
    <s v="S0107 "/>
    <x v="2"/>
    <n v="0"/>
    <n v="0"/>
    <n v="43944"/>
    <n v="14428274"/>
    <n v="0"/>
    <n v="0"/>
    <n v="0"/>
  </r>
  <r>
    <x v="5"/>
    <x v="1"/>
    <x v="3"/>
    <x v="0"/>
    <s v="C9217 "/>
    <x v="0"/>
    <n v="0"/>
    <n v="0"/>
    <n v="17260"/>
    <n v="5673504"/>
    <n v="0"/>
    <n v="0"/>
    <n v="0"/>
  </r>
  <r>
    <x v="5"/>
    <x v="1"/>
    <x v="3"/>
    <x v="0"/>
    <s v="J2357 "/>
    <x v="1"/>
    <n v="0"/>
    <n v="0"/>
    <n v="17260"/>
    <n v="5673504"/>
    <n v="0"/>
    <n v="0"/>
    <n v="0"/>
  </r>
  <r>
    <x v="5"/>
    <x v="1"/>
    <x v="3"/>
    <x v="0"/>
    <s v="S0107 "/>
    <x v="2"/>
    <n v="0"/>
    <n v="0"/>
    <n v="17260"/>
    <n v="5673504"/>
    <n v="0"/>
    <n v="0"/>
    <n v="0"/>
  </r>
  <r>
    <x v="6"/>
    <x v="0"/>
    <x v="0"/>
    <x v="0"/>
    <s v="C9217 "/>
    <x v="0"/>
    <n v="0"/>
    <n v="0"/>
    <n v="40406"/>
    <n v="12603710"/>
    <n v="0"/>
    <n v="0"/>
    <n v="0"/>
  </r>
  <r>
    <x v="6"/>
    <x v="0"/>
    <x v="0"/>
    <x v="0"/>
    <s v="J2357 "/>
    <x v="1"/>
    <n v="0"/>
    <n v="0"/>
    <n v="40406"/>
    <n v="12603710"/>
    <n v="0"/>
    <n v="0"/>
    <n v="0"/>
  </r>
  <r>
    <x v="6"/>
    <x v="0"/>
    <x v="0"/>
    <x v="0"/>
    <s v="S0107 "/>
    <x v="2"/>
    <n v="0"/>
    <n v="0"/>
    <n v="40406"/>
    <n v="12603710"/>
    <n v="0"/>
    <n v="0"/>
    <n v="0"/>
  </r>
  <r>
    <x v="6"/>
    <x v="0"/>
    <x v="1"/>
    <x v="0"/>
    <s v="C9217 "/>
    <x v="0"/>
    <n v="0"/>
    <n v="0"/>
    <n v="51197"/>
    <n v="15333431"/>
    <n v="0"/>
    <n v="0"/>
    <n v="0"/>
  </r>
  <r>
    <x v="6"/>
    <x v="0"/>
    <x v="1"/>
    <x v="0"/>
    <s v="J2357 "/>
    <x v="1"/>
    <n v="25"/>
    <n v="1"/>
    <n v="51197"/>
    <n v="15333431"/>
    <n v="0"/>
    <n v="0.5"/>
    <n v="25"/>
  </r>
  <r>
    <x v="6"/>
    <x v="0"/>
    <x v="1"/>
    <x v="0"/>
    <s v="S0107 "/>
    <x v="2"/>
    <n v="0"/>
    <n v="0"/>
    <n v="51197"/>
    <n v="15333431"/>
    <n v="0"/>
    <n v="0"/>
    <n v="0"/>
  </r>
  <r>
    <x v="6"/>
    <x v="0"/>
    <x v="2"/>
    <x v="0"/>
    <s v="C9217 "/>
    <x v="0"/>
    <n v="0"/>
    <n v="0"/>
    <n v="52451"/>
    <n v="17222045"/>
    <n v="0"/>
    <n v="0"/>
    <n v="0"/>
  </r>
  <r>
    <x v="6"/>
    <x v="0"/>
    <x v="2"/>
    <x v="0"/>
    <s v="J2357 "/>
    <x v="1"/>
    <n v="37"/>
    <n v="3"/>
    <n v="52451"/>
    <n v="17222045"/>
    <n v="0.1"/>
    <n v="0.7"/>
    <n v="12.3"/>
  </r>
  <r>
    <x v="6"/>
    <x v="0"/>
    <x v="2"/>
    <x v="0"/>
    <s v="S0107 "/>
    <x v="2"/>
    <n v="0"/>
    <n v="0"/>
    <n v="52451"/>
    <n v="17222045"/>
    <n v="0"/>
    <n v="0"/>
    <n v="0"/>
  </r>
  <r>
    <x v="6"/>
    <x v="0"/>
    <x v="3"/>
    <x v="0"/>
    <s v="C9217 "/>
    <x v="0"/>
    <n v="0"/>
    <n v="0"/>
    <n v="22381"/>
    <n v="7446179"/>
    <n v="0"/>
    <n v="0"/>
    <n v="0"/>
  </r>
  <r>
    <x v="6"/>
    <x v="0"/>
    <x v="3"/>
    <x v="0"/>
    <s v="J2357 "/>
    <x v="1"/>
    <n v="0"/>
    <n v="0"/>
    <n v="22381"/>
    <n v="7446179"/>
    <n v="0"/>
    <n v="0"/>
    <n v="0"/>
  </r>
  <r>
    <x v="6"/>
    <x v="0"/>
    <x v="3"/>
    <x v="0"/>
    <s v="S0107 "/>
    <x v="2"/>
    <n v="0"/>
    <n v="0"/>
    <n v="22381"/>
    <n v="7446179"/>
    <n v="0"/>
    <n v="0"/>
    <n v="0"/>
  </r>
  <r>
    <x v="6"/>
    <x v="1"/>
    <x v="0"/>
    <x v="0"/>
    <s v="C9217 "/>
    <x v="0"/>
    <n v="0"/>
    <n v="0"/>
    <n v="41409"/>
    <n v="12885668"/>
    <n v="0"/>
    <n v="0"/>
    <n v="0"/>
  </r>
  <r>
    <x v="6"/>
    <x v="1"/>
    <x v="0"/>
    <x v="0"/>
    <s v="J2357 "/>
    <x v="1"/>
    <n v="0"/>
    <n v="0"/>
    <n v="41409"/>
    <n v="12885668"/>
    <n v="0"/>
    <n v="0"/>
    <n v="0"/>
  </r>
  <r>
    <x v="6"/>
    <x v="1"/>
    <x v="0"/>
    <x v="0"/>
    <s v="S0107 "/>
    <x v="2"/>
    <n v="0"/>
    <n v="0"/>
    <n v="41409"/>
    <n v="12885668"/>
    <n v="0"/>
    <n v="0"/>
    <n v="0"/>
  </r>
  <r>
    <x v="6"/>
    <x v="1"/>
    <x v="1"/>
    <x v="0"/>
    <s v="C9217 "/>
    <x v="0"/>
    <n v="0"/>
    <n v="0"/>
    <n v="36976"/>
    <n v="11025410"/>
    <n v="0"/>
    <n v="0"/>
    <n v="0"/>
  </r>
  <r>
    <x v="6"/>
    <x v="1"/>
    <x v="1"/>
    <x v="0"/>
    <s v="J2357 "/>
    <x v="1"/>
    <n v="0"/>
    <n v="0"/>
    <n v="36976"/>
    <n v="11025410"/>
    <n v="0"/>
    <n v="0"/>
    <n v="0"/>
  </r>
  <r>
    <x v="6"/>
    <x v="1"/>
    <x v="1"/>
    <x v="0"/>
    <s v="S0107 "/>
    <x v="2"/>
    <n v="0"/>
    <n v="0"/>
    <n v="36976"/>
    <n v="11025410"/>
    <n v="0"/>
    <n v="0"/>
    <n v="0"/>
  </r>
  <r>
    <x v="6"/>
    <x v="1"/>
    <x v="2"/>
    <x v="0"/>
    <s v="C9217 "/>
    <x v="0"/>
    <n v="0"/>
    <n v="0"/>
    <n v="43566"/>
    <n v="14286518"/>
    <n v="0"/>
    <n v="0"/>
    <n v="0"/>
  </r>
  <r>
    <x v="6"/>
    <x v="1"/>
    <x v="2"/>
    <x v="0"/>
    <s v="J2357 "/>
    <x v="1"/>
    <n v="0"/>
    <n v="0"/>
    <n v="43566"/>
    <n v="14286518"/>
    <n v="0"/>
    <n v="0"/>
    <n v="0"/>
  </r>
  <r>
    <x v="6"/>
    <x v="1"/>
    <x v="2"/>
    <x v="0"/>
    <s v="S0107 "/>
    <x v="2"/>
    <n v="0"/>
    <n v="0"/>
    <n v="43566"/>
    <n v="14286518"/>
    <n v="0"/>
    <n v="0"/>
    <n v="0"/>
  </r>
  <r>
    <x v="6"/>
    <x v="1"/>
    <x v="3"/>
    <x v="0"/>
    <s v="C9217 "/>
    <x v="0"/>
    <n v="0"/>
    <n v="0"/>
    <n v="17747"/>
    <n v="5882690"/>
    <n v="0"/>
    <n v="0"/>
    <n v="0"/>
  </r>
  <r>
    <x v="6"/>
    <x v="1"/>
    <x v="3"/>
    <x v="0"/>
    <s v="J2357 "/>
    <x v="1"/>
    <n v="0"/>
    <n v="0"/>
    <n v="17747"/>
    <n v="5882690"/>
    <n v="0"/>
    <n v="0"/>
    <n v="0"/>
  </r>
  <r>
    <x v="6"/>
    <x v="1"/>
    <x v="3"/>
    <x v="0"/>
    <s v="S0107 "/>
    <x v="2"/>
    <n v="0"/>
    <n v="0"/>
    <n v="17747"/>
    <n v="5882690"/>
    <n v="0"/>
    <n v="0"/>
    <n v="0"/>
  </r>
  <r>
    <x v="7"/>
    <x v="0"/>
    <x v="0"/>
    <x v="0"/>
    <s v="C9217 "/>
    <x v="0"/>
    <n v="0"/>
    <n v="0"/>
    <n v="37419"/>
    <n v="11652586"/>
    <n v="0"/>
    <n v="0"/>
    <n v="0"/>
  </r>
  <r>
    <x v="7"/>
    <x v="0"/>
    <x v="0"/>
    <x v="0"/>
    <s v="J2357 "/>
    <x v="1"/>
    <n v="0"/>
    <n v="0"/>
    <n v="37419"/>
    <n v="11652586"/>
    <n v="0"/>
    <n v="0"/>
    <n v="0"/>
  </r>
  <r>
    <x v="7"/>
    <x v="0"/>
    <x v="0"/>
    <x v="0"/>
    <s v="S0107 "/>
    <x v="2"/>
    <n v="0"/>
    <n v="0"/>
    <n v="37419"/>
    <n v="11652586"/>
    <n v="0"/>
    <n v="0"/>
    <n v="0"/>
  </r>
  <r>
    <x v="7"/>
    <x v="0"/>
    <x v="1"/>
    <x v="0"/>
    <s v="C9217 "/>
    <x v="0"/>
    <n v="0"/>
    <n v="0"/>
    <n v="47712"/>
    <n v="14215427"/>
    <n v="0"/>
    <n v="0"/>
    <n v="0"/>
  </r>
  <r>
    <x v="7"/>
    <x v="0"/>
    <x v="1"/>
    <x v="0"/>
    <s v="J2357 "/>
    <x v="1"/>
    <n v="0"/>
    <n v="0"/>
    <n v="47712"/>
    <n v="14215427"/>
    <n v="0"/>
    <n v="0"/>
    <n v="0"/>
  </r>
  <r>
    <x v="7"/>
    <x v="0"/>
    <x v="1"/>
    <x v="0"/>
    <s v="S0107 "/>
    <x v="2"/>
    <n v="0"/>
    <n v="0"/>
    <n v="47712"/>
    <n v="14215427"/>
    <n v="0"/>
    <n v="0"/>
    <n v="0"/>
  </r>
  <r>
    <x v="7"/>
    <x v="0"/>
    <x v="2"/>
    <x v="0"/>
    <s v="C9217 "/>
    <x v="0"/>
    <n v="0"/>
    <n v="0"/>
    <n v="51786"/>
    <n v="16977815"/>
    <n v="0"/>
    <n v="0"/>
    <n v="0"/>
  </r>
  <r>
    <x v="7"/>
    <x v="0"/>
    <x v="2"/>
    <x v="0"/>
    <s v="J2357 "/>
    <x v="1"/>
    <n v="34"/>
    <n v="2"/>
    <n v="51786"/>
    <n v="16977815"/>
    <n v="0"/>
    <n v="0.7"/>
    <n v="17"/>
  </r>
  <r>
    <x v="7"/>
    <x v="0"/>
    <x v="2"/>
    <x v="0"/>
    <s v="S0107 "/>
    <x v="2"/>
    <n v="0"/>
    <n v="0"/>
    <n v="51786"/>
    <n v="16977815"/>
    <n v="0"/>
    <n v="0"/>
    <n v="0"/>
  </r>
  <r>
    <x v="7"/>
    <x v="0"/>
    <x v="3"/>
    <x v="0"/>
    <s v="C9217 "/>
    <x v="0"/>
    <n v="0"/>
    <n v="0"/>
    <n v="22387"/>
    <n v="7501691"/>
    <n v="0"/>
    <n v="0"/>
    <n v="0"/>
  </r>
  <r>
    <x v="7"/>
    <x v="0"/>
    <x v="3"/>
    <x v="0"/>
    <s v="J2357 "/>
    <x v="1"/>
    <n v="0"/>
    <n v="0"/>
    <n v="22387"/>
    <n v="7501691"/>
    <n v="0"/>
    <n v="0"/>
    <n v="0"/>
  </r>
  <r>
    <x v="7"/>
    <x v="0"/>
    <x v="3"/>
    <x v="0"/>
    <s v="S0107 "/>
    <x v="2"/>
    <n v="0"/>
    <n v="0"/>
    <n v="22387"/>
    <n v="7501691"/>
    <n v="0"/>
    <n v="0"/>
    <n v="0"/>
  </r>
  <r>
    <x v="7"/>
    <x v="1"/>
    <x v="0"/>
    <x v="0"/>
    <s v="C9217 "/>
    <x v="0"/>
    <n v="0"/>
    <n v="0"/>
    <n v="38441"/>
    <n v="11975756"/>
    <n v="0"/>
    <n v="0"/>
    <n v="0"/>
  </r>
  <r>
    <x v="7"/>
    <x v="1"/>
    <x v="0"/>
    <x v="0"/>
    <s v="J2357 "/>
    <x v="1"/>
    <n v="0"/>
    <n v="0"/>
    <n v="38441"/>
    <n v="11975756"/>
    <n v="0"/>
    <n v="0"/>
    <n v="0"/>
  </r>
  <r>
    <x v="7"/>
    <x v="1"/>
    <x v="0"/>
    <x v="0"/>
    <s v="S0107 "/>
    <x v="2"/>
    <n v="0"/>
    <n v="0"/>
    <n v="38441"/>
    <n v="11975756"/>
    <n v="0"/>
    <n v="0"/>
    <n v="0"/>
  </r>
  <r>
    <x v="7"/>
    <x v="1"/>
    <x v="1"/>
    <x v="0"/>
    <s v="C9217 "/>
    <x v="0"/>
    <n v="0"/>
    <n v="0"/>
    <n v="34282"/>
    <n v="10160771"/>
    <n v="0"/>
    <n v="0"/>
    <n v="0"/>
  </r>
  <r>
    <x v="7"/>
    <x v="1"/>
    <x v="1"/>
    <x v="0"/>
    <s v="J2357 "/>
    <x v="1"/>
    <n v="0"/>
    <n v="0"/>
    <n v="34282"/>
    <n v="10160771"/>
    <n v="0"/>
    <n v="0"/>
    <n v="0"/>
  </r>
  <r>
    <x v="7"/>
    <x v="1"/>
    <x v="1"/>
    <x v="0"/>
    <s v="S0107 "/>
    <x v="2"/>
    <n v="0"/>
    <n v="0"/>
    <n v="34282"/>
    <n v="10160771"/>
    <n v="0"/>
    <n v="0"/>
    <n v="0"/>
  </r>
  <r>
    <x v="7"/>
    <x v="1"/>
    <x v="2"/>
    <x v="0"/>
    <s v="C9217 "/>
    <x v="0"/>
    <n v="0"/>
    <n v="0"/>
    <n v="42526"/>
    <n v="14009332"/>
    <n v="0"/>
    <n v="0"/>
    <n v="0"/>
  </r>
  <r>
    <x v="7"/>
    <x v="1"/>
    <x v="2"/>
    <x v="0"/>
    <s v="J2357 "/>
    <x v="1"/>
    <n v="0"/>
    <n v="0"/>
    <n v="42526"/>
    <n v="14009332"/>
    <n v="0"/>
    <n v="0"/>
    <n v="0"/>
  </r>
  <r>
    <x v="7"/>
    <x v="1"/>
    <x v="2"/>
    <x v="0"/>
    <s v="S0107 "/>
    <x v="2"/>
    <n v="0"/>
    <n v="0"/>
    <n v="42526"/>
    <n v="14009332"/>
    <n v="0"/>
    <n v="0"/>
    <n v="0"/>
  </r>
  <r>
    <x v="7"/>
    <x v="1"/>
    <x v="3"/>
    <x v="0"/>
    <s v="C9217 "/>
    <x v="0"/>
    <n v="0"/>
    <n v="0"/>
    <n v="17732"/>
    <n v="5859131"/>
    <n v="0"/>
    <n v="0"/>
    <n v="0"/>
  </r>
  <r>
    <x v="7"/>
    <x v="1"/>
    <x v="3"/>
    <x v="0"/>
    <s v="J2357 "/>
    <x v="1"/>
    <n v="0"/>
    <n v="0"/>
    <n v="17732"/>
    <n v="5859131"/>
    <n v="0"/>
    <n v="0"/>
    <n v="0"/>
  </r>
  <r>
    <x v="7"/>
    <x v="1"/>
    <x v="3"/>
    <x v="0"/>
    <s v="S0107 "/>
    <x v="2"/>
    <n v="0"/>
    <n v="0"/>
    <n v="17732"/>
    <n v="5859131"/>
    <n v="0"/>
    <n v="0"/>
    <n v="0"/>
  </r>
  <r>
    <x v="8"/>
    <x v="0"/>
    <x v="0"/>
    <x v="0"/>
    <s v="C9217 "/>
    <x v="0"/>
    <n v="0"/>
    <n v="0"/>
    <n v="33571"/>
    <n v="10506601"/>
    <n v="0"/>
    <n v="0"/>
    <n v="0"/>
  </r>
  <r>
    <x v="8"/>
    <x v="0"/>
    <x v="0"/>
    <x v="0"/>
    <s v="J2357 "/>
    <x v="1"/>
    <n v="0"/>
    <n v="0"/>
    <n v="33571"/>
    <n v="10506601"/>
    <n v="0"/>
    <n v="0"/>
    <n v="0"/>
  </r>
  <r>
    <x v="8"/>
    <x v="0"/>
    <x v="0"/>
    <x v="0"/>
    <s v="S0107 "/>
    <x v="2"/>
    <n v="0"/>
    <n v="0"/>
    <n v="33571"/>
    <n v="10506601"/>
    <n v="0"/>
    <n v="0"/>
    <n v="0"/>
  </r>
  <r>
    <x v="8"/>
    <x v="0"/>
    <x v="1"/>
    <x v="0"/>
    <s v="C9217 "/>
    <x v="0"/>
    <n v="0"/>
    <n v="0"/>
    <n v="42874"/>
    <n v="12840388"/>
    <n v="0"/>
    <n v="0"/>
    <n v="0"/>
  </r>
  <r>
    <x v="8"/>
    <x v="0"/>
    <x v="1"/>
    <x v="0"/>
    <s v="J2357 "/>
    <x v="1"/>
    <n v="9"/>
    <n v="1"/>
    <n v="42874"/>
    <n v="12840388"/>
    <n v="0"/>
    <n v="0.2"/>
    <n v="9"/>
  </r>
  <r>
    <x v="8"/>
    <x v="0"/>
    <x v="1"/>
    <x v="0"/>
    <s v="S0107 "/>
    <x v="2"/>
    <n v="0"/>
    <n v="0"/>
    <n v="42874"/>
    <n v="12840388"/>
    <n v="0"/>
    <n v="0"/>
    <n v="0"/>
  </r>
  <r>
    <x v="8"/>
    <x v="0"/>
    <x v="2"/>
    <x v="0"/>
    <s v="C9217 "/>
    <x v="0"/>
    <n v="0"/>
    <n v="0"/>
    <n v="49819"/>
    <n v="16422876"/>
    <n v="0"/>
    <n v="0"/>
    <n v="0"/>
  </r>
  <r>
    <x v="8"/>
    <x v="0"/>
    <x v="2"/>
    <x v="0"/>
    <s v="J2357 "/>
    <x v="1"/>
    <n v="3"/>
    <n v="2"/>
    <n v="49819"/>
    <n v="16422876"/>
    <n v="0"/>
    <n v="0.1"/>
    <n v="1.5"/>
  </r>
  <r>
    <x v="8"/>
    <x v="0"/>
    <x v="2"/>
    <x v="0"/>
    <s v="S0107 "/>
    <x v="2"/>
    <n v="0"/>
    <n v="0"/>
    <n v="49819"/>
    <n v="16422876"/>
    <n v="0"/>
    <n v="0"/>
    <n v="0"/>
  </r>
  <r>
    <x v="8"/>
    <x v="0"/>
    <x v="3"/>
    <x v="0"/>
    <s v="C9217 "/>
    <x v="0"/>
    <n v="0"/>
    <n v="0"/>
    <n v="22535"/>
    <n v="7652570"/>
    <n v="0"/>
    <n v="0"/>
    <n v="0"/>
  </r>
  <r>
    <x v="8"/>
    <x v="0"/>
    <x v="3"/>
    <x v="0"/>
    <s v="J2357 "/>
    <x v="1"/>
    <n v="2"/>
    <n v="2"/>
    <n v="22535"/>
    <n v="7652570"/>
    <n v="0.1"/>
    <n v="0.1"/>
    <n v="1"/>
  </r>
  <r>
    <x v="8"/>
    <x v="0"/>
    <x v="3"/>
    <x v="0"/>
    <s v="S0107 "/>
    <x v="2"/>
    <n v="0"/>
    <n v="0"/>
    <n v="22535"/>
    <n v="7652570"/>
    <n v="0"/>
    <n v="0"/>
    <n v="0"/>
  </r>
  <r>
    <x v="8"/>
    <x v="1"/>
    <x v="0"/>
    <x v="0"/>
    <s v="C9217 "/>
    <x v="0"/>
    <n v="0"/>
    <n v="0"/>
    <n v="34642"/>
    <n v="10818771"/>
    <n v="0"/>
    <n v="0"/>
    <n v="0"/>
  </r>
  <r>
    <x v="8"/>
    <x v="1"/>
    <x v="0"/>
    <x v="0"/>
    <s v="J2357 "/>
    <x v="1"/>
    <n v="0"/>
    <n v="0"/>
    <n v="34642"/>
    <n v="10818771"/>
    <n v="0"/>
    <n v="0"/>
    <n v="0"/>
  </r>
  <r>
    <x v="8"/>
    <x v="1"/>
    <x v="0"/>
    <x v="0"/>
    <s v="S0107 "/>
    <x v="2"/>
    <n v="0"/>
    <n v="0"/>
    <n v="34642"/>
    <n v="10818771"/>
    <n v="0"/>
    <n v="0"/>
    <n v="0"/>
  </r>
  <r>
    <x v="8"/>
    <x v="1"/>
    <x v="1"/>
    <x v="0"/>
    <s v="C9217 "/>
    <x v="0"/>
    <n v="0"/>
    <n v="0"/>
    <n v="30910"/>
    <n v="9215257"/>
    <n v="0"/>
    <n v="0"/>
    <n v="0"/>
  </r>
  <r>
    <x v="8"/>
    <x v="1"/>
    <x v="1"/>
    <x v="0"/>
    <s v="J2357 "/>
    <x v="1"/>
    <n v="0"/>
    <n v="0"/>
    <n v="30910"/>
    <n v="9215257"/>
    <n v="0"/>
    <n v="0"/>
    <n v="0"/>
  </r>
  <r>
    <x v="8"/>
    <x v="1"/>
    <x v="1"/>
    <x v="0"/>
    <s v="S0107 "/>
    <x v="2"/>
    <n v="0"/>
    <n v="0"/>
    <n v="30910"/>
    <n v="9215257"/>
    <n v="0"/>
    <n v="0"/>
    <n v="0"/>
  </r>
  <r>
    <x v="8"/>
    <x v="1"/>
    <x v="2"/>
    <x v="0"/>
    <s v="C9217 "/>
    <x v="0"/>
    <n v="0"/>
    <n v="0"/>
    <n v="40718"/>
    <n v="13514301"/>
    <n v="0"/>
    <n v="0"/>
    <n v="0"/>
  </r>
  <r>
    <x v="8"/>
    <x v="1"/>
    <x v="2"/>
    <x v="0"/>
    <s v="J2357 "/>
    <x v="1"/>
    <n v="0"/>
    <n v="0"/>
    <n v="40718"/>
    <n v="13514301"/>
    <n v="0"/>
    <n v="0"/>
    <n v="0"/>
  </r>
  <r>
    <x v="8"/>
    <x v="1"/>
    <x v="2"/>
    <x v="0"/>
    <s v="S0107 "/>
    <x v="2"/>
    <n v="0"/>
    <n v="0"/>
    <n v="40718"/>
    <n v="13514301"/>
    <n v="0"/>
    <n v="0"/>
    <n v="0"/>
  </r>
  <r>
    <x v="8"/>
    <x v="1"/>
    <x v="3"/>
    <x v="0"/>
    <s v="C9217 "/>
    <x v="0"/>
    <n v="0"/>
    <n v="0"/>
    <n v="17712"/>
    <n v="5987172"/>
    <n v="0"/>
    <n v="0"/>
    <n v="0"/>
  </r>
  <r>
    <x v="8"/>
    <x v="1"/>
    <x v="3"/>
    <x v="0"/>
    <s v="J2357 "/>
    <x v="1"/>
    <n v="0"/>
    <n v="0"/>
    <n v="17712"/>
    <n v="5987172"/>
    <n v="0"/>
    <n v="0"/>
    <n v="0"/>
  </r>
  <r>
    <x v="8"/>
    <x v="1"/>
    <x v="3"/>
    <x v="0"/>
    <s v="S0107 "/>
    <x v="2"/>
    <n v="0"/>
    <n v="0"/>
    <n v="17712"/>
    <n v="5987172"/>
    <n v="0"/>
    <n v="0"/>
    <n v="0"/>
  </r>
  <r>
    <x v="9"/>
    <x v="0"/>
    <x v="0"/>
    <x v="0"/>
    <s v="C9217 "/>
    <x v="0"/>
    <n v="0"/>
    <n v="0"/>
    <n v="30125"/>
    <n v="9425320"/>
    <n v="0"/>
    <n v="0"/>
    <n v="0"/>
  </r>
  <r>
    <x v="9"/>
    <x v="0"/>
    <x v="0"/>
    <x v="0"/>
    <s v="J2357 "/>
    <x v="1"/>
    <n v="0"/>
    <n v="0"/>
    <n v="30125"/>
    <n v="9425320"/>
    <n v="0"/>
    <n v="0"/>
    <n v="0"/>
  </r>
  <r>
    <x v="9"/>
    <x v="0"/>
    <x v="0"/>
    <x v="0"/>
    <s v="S0107 "/>
    <x v="2"/>
    <n v="0"/>
    <n v="0"/>
    <n v="30125"/>
    <n v="9425320"/>
    <n v="0"/>
    <n v="0"/>
    <n v="0"/>
  </r>
  <r>
    <x v="9"/>
    <x v="0"/>
    <x v="1"/>
    <x v="0"/>
    <s v="C9217 "/>
    <x v="0"/>
    <n v="0"/>
    <n v="0"/>
    <n v="38903"/>
    <n v="11618999"/>
    <n v="0"/>
    <n v="0"/>
    <n v="0"/>
  </r>
  <r>
    <x v="9"/>
    <x v="0"/>
    <x v="1"/>
    <x v="0"/>
    <s v="J2357 "/>
    <x v="1"/>
    <n v="0"/>
    <n v="0"/>
    <n v="38903"/>
    <n v="11618999"/>
    <n v="0"/>
    <n v="0"/>
    <n v="0"/>
  </r>
  <r>
    <x v="9"/>
    <x v="0"/>
    <x v="1"/>
    <x v="0"/>
    <s v="S0107 "/>
    <x v="2"/>
    <n v="0"/>
    <n v="0"/>
    <n v="38903"/>
    <n v="11618999"/>
    <n v="0"/>
    <n v="0"/>
    <n v="0"/>
  </r>
  <r>
    <x v="9"/>
    <x v="0"/>
    <x v="2"/>
    <x v="0"/>
    <s v="C9217 "/>
    <x v="0"/>
    <n v="0"/>
    <n v="0"/>
    <n v="48721"/>
    <n v="15888256"/>
    <n v="0"/>
    <n v="0"/>
    <n v="0"/>
  </r>
  <r>
    <x v="9"/>
    <x v="0"/>
    <x v="2"/>
    <x v="0"/>
    <s v="J2357 "/>
    <x v="1"/>
    <n v="2"/>
    <n v="2"/>
    <n v="48721"/>
    <n v="15888256"/>
    <n v="0"/>
    <n v="0"/>
    <n v="1"/>
  </r>
  <r>
    <x v="9"/>
    <x v="0"/>
    <x v="2"/>
    <x v="0"/>
    <s v="S0107 "/>
    <x v="2"/>
    <n v="0"/>
    <n v="0"/>
    <n v="48721"/>
    <n v="15888256"/>
    <n v="0"/>
    <n v="0"/>
    <n v="0"/>
  </r>
  <r>
    <x v="9"/>
    <x v="0"/>
    <x v="3"/>
    <x v="0"/>
    <s v="C9217 "/>
    <x v="0"/>
    <n v="0"/>
    <n v="0"/>
    <n v="22870"/>
    <n v="7810472"/>
    <n v="0"/>
    <n v="0"/>
    <n v="0"/>
  </r>
  <r>
    <x v="9"/>
    <x v="0"/>
    <x v="3"/>
    <x v="0"/>
    <s v="J2357 "/>
    <x v="1"/>
    <n v="2"/>
    <n v="2"/>
    <n v="22870"/>
    <n v="7810472"/>
    <n v="0.1"/>
    <n v="0.1"/>
    <n v="1"/>
  </r>
  <r>
    <x v="9"/>
    <x v="0"/>
    <x v="3"/>
    <x v="0"/>
    <s v="S0107 "/>
    <x v="2"/>
    <n v="0"/>
    <n v="0"/>
    <n v="22870"/>
    <n v="7810472"/>
    <n v="0"/>
    <n v="0"/>
    <n v="0"/>
  </r>
  <r>
    <x v="9"/>
    <x v="1"/>
    <x v="0"/>
    <x v="0"/>
    <s v="C9217 "/>
    <x v="0"/>
    <n v="0"/>
    <n v="0"/>
    <n v="30996"/>
    <n v="9672969"/>
    <n v="0"/>
    <n v="0"/>
    <n v="0"/>
  </r>
  <r>
    <x v="9"/>
    <x v="1"/>
    <x v="0"/>
    <x v="0"/>
    <s v="J2357 "/>
    <x v="1"/>
    <n v="0"/>
    <n v="0"/>
    <n v="30996"/>
    <n v="9672969"/>
    <n v="0"/>
    <n v="0"/>
    <n v="0"/>
  </r>
  <r>
    <x v="9"/>
    <x v="1"/>
    <x v="0"/>
    <x v="0"/>
    <s v="S0107 "/>
    <x v="2"/>
    <n v="0"/>
    <n v="0"/>
    <n v="30996"/>
    <n v="9672969"/>
    <n v="0"/>
    <n v="0"/>
    <n v="0"/>
  </r>
  <r>
    <x v="9"/>
    <x v="1"/>
    <x v="1"/>
    <x v="0"/>
    <s v="C9217 "/>
    <x v="0"/>
    <n v="0"/>
    <n v="0"/>
    <n v="27829"/>
    <n v="8226777"/>
    <n v="0"/>
    <n v="0"/>
    <n v="0"/>
  </r>
  <r>
    <x v="9"/>
    <x v="1"/>
    <x v="1"/>
    <x v="0"/>
    <s v="J2357 "/>
    <x v="1"/>
    <n v="0"/>
    <n v="0"/>
    <n v="27829"/>
    <n v="8226777"/>
    <n v="0"/>
    <n v="0"/>
    <n v="0"/>
  </r>
  <r>
    <x v="9"/>
    <x v="1"/>
    <x v="1"/>
    <x v="0"/>
    <s v="S0107 "/>
    <x v="2"/>
    <n v="0"/>
    <n v="0"/>
    <n v="27829"/>
    <n v="8226777"/>
    <n v="0"/>
    <n v="0"/>
    <n v="0"/>
  </r>
  <r>
    <x v="9"/>
    <x v="1"/>
    <x v="2"/>
    <x v="0"/>
    <s v="C9217 "/>
    <x v="0"/>
    <n v="0"/>
    <n v="0"/>
    <n v="39446"/>
    <n v="12869590"/>
    <n v="0"/>
    <n v="0"/>
    <n v="0"/>
  </r>
  <r>
    <x v="9"/>
    <x v="1"/>
    <x v="2"/>
    <x v="0"/>
    <s v="J2357 "/>
    <x v="1"/>
    <n v="0"/>
    <n v="0"/>
    <n v="39446"/>
    <n v="12869590"/>
    <n v="0"/>
    <n v="0"/>
    <n v="0"/>
  </r>
  <r>
    <x v="9"/>
    <x v="1"/>
    <x v="2"/>
    <x v="0"/>
    <s v="S0107 "/>
    <x v="2"/>
    <n v="0"/>
    <n v="0"/>
    <n v="39446"/>
    <n v="12869590"/>
    <n v="0"/>
    <n v="0"/>
    <n v="0"/>
  </r>
  <r>
    <x v="9"/>
    <x v="1"/>
    <x v="3"/>
    <x v="0"/>
    <s v="C9217 "/>
    <x v="0"/>
    <n v="0"/>
    <n v="0"/>
    <n v="18052"/>
    <n v="6115172"/>
    <n v="0"/>
    <n v="0"/>
    <n v="0"/>
  </r>
  <r>
    <x v="9"/>
    <x v="1"/>
    <x v="3"/>
    <x v="0"/>
    <s v="J2357 "/>
    <x v="1"/>
    <n v="0"/>
    <n v="0"/>
    <n v="18052"/>
    <n v="6115172"/>
    <n v="0"/>
    <n v="0"/>
    <n v="0"/>
  </r>
  <r>
    <x v="9"/>
    <x v="1"/>
    <x v="3"/>
    <x v="0"/>
    <s v="S0107 "/>
    <x v="2"/>
    <n v="0"/>
    <n v="0"/>
    <n v="18052"/>
    <n v="6115172"/>
    <n v="0"/>
    <n v="0"/>
    <n v="0"/>
  </r>
  <r>
    <x v="10"/>
    <x v="0"/>
    <x v="0"/>
    <x v="0"/>
    <s v="C9217 "/>
    <x v="0"/>
    <n v="0"/>
    <n v="0"/>
    <n v="28737"/>
    <n v="4448915"/>
    <n v="0"/>
    <n v="0"/>
    <n v="0"/>
  </r>
  <r>
    <x v="10"/>
    <x v="0"/>
    <x v="0"/>
    <x v="0"/>
    <s v="J2357 "/>
    <x v="1"/>
    <n v="0"/>
    <n v="0"/>
    <n v="28737"/>
    <n v="4448915"/>
    <n v="0"/>
    <n v="0"/>
    <n v="0"/>
  </r>
  <r>
    <x v="10"/>
    <x v="0"/>
    <x v="0"/>
    <x v="0"/>
    <s v="S0107 "/>
    <x v="2"/>
    <n v="0"/>
    <n v="0"/>
    <n v="28737"/>
    <n v="4448915"/>
    <n v="0"/>
    <n v="0"/>
    <n v="0"/>
  </r>
  <r>
    <x v="10"/>
    <x v="0"/>
    <x v="1"/>
    <x v="0"/>
    <s v="C9217 "/>
    <x v="0"/>
    <n v="0"/>
    <n v="0"/>
    <n v="37611"/>
    <n v="6073847"/>
    <n v="0"/>
    <n v="0"/>
    <n v="0"/>
  </r>
  <r>
    <x v="10"/>
    <x v="0"/>
    <x v="1"/>
    <x v="0"/>
    <s v="J2357 "/>
    <x v="1"/>
    <n v="0"/>
    <n v="0"/>
    <n v="37611"/>
    <n v="6073847"/>
    <n v="0"/>
    <n v="0"/>
    <n v="0"/>
  </r>
  <r>
    <x v="10"/>
    <x v="0"/>
    <x v="1"/>
    <x v="0"/>
    <s v="S0107 "/>
    <x v="2"/>
    <n v="0"/>
    <n v="0"/>
    <n v="37611"/>
    <n v="6073847"/>
    <n v="0"/>
    <n v="0"/>
    <n v="0"/>
  </r>
  <r>
    <x v="10"/>
    <x v="0"/>
    <x v="2"/>
    <x v="0"/>
    <s v="C9217 "/>
    <x v="0"/>
    <n v="0"/>
    <n v="0"/>
    <n v="50424"/>
    <n v="7140671"/>
    <n v="0"/>
    <n v="0"/>
    <n v="0"/>
  </r>
  <r>
    <x v="10"/>
    <x v="0"/>
    <x v="2"/>
    <x v="0"/>
    <s v="J2357 "/>
    <x v="1"/>
    <n v="2"/>
    <n v="2"/>
    <n v="50424"/>
    <n v="7140671"/>
    <n v="0"/>
    <n v="0"/>
    <n v="1"/>
  </r>
  <r>
    <x v="10"/>
    <x v="0"/>
    <x v="2"/>
    <x v="0"/>
    <s v="S0107 "/>
    <x v="2"/>
    <n v="0"/>
    <n v="0"/>
    <n v="50424"/>
    <n v="7140671"/>
    <n v="0"/>
    <n v="0"/>
    <n v="0"/>
  </r>
  <r>
    <x v="10"/>
    <x v="0"/>
    <x v="3"/>
    <x v="0"/>
    <s v="C9217 "/>
    <x v="0"/>
    <n v="0"/>
    <n v="0"/>
    <n v="24001"/>
    <n v="1853640"/>
    <n v="0"/>
    <n v="0"/>
    <n v="0"/>
  </r>
  <r>
    <x v="10"/>
    <x v="0"/>
    <x v="3"/>
    <x v="0"/>
    <s v="J2357 "/>
    <x v="1"/>
    <n v="1"/>
    <n v="1"/>
    <n v="24001"/>
    <n v="1853640"/>
    <n v="0"/>
    <n v="0"/>
    <n v="1"/>
  </r>
  <r>
    <x v="10"/>
    <x v="0"/>
    <x v="3"/>
    <x v="0"/>
    <s v="S0107 "/>
    <x v="2"/>
    <n v="0"/>
    <n v="0"/>
    <n v="24001"/>
    <n v="1853640"/>
    <n v="0"/>
    <n v="0"/>
    <n v="0"/>
  </r>
  <r>
    <x v="10"/>
    <x v="1"/>
    <x v="0"/>
    <x v="0"/>
    <s v="C9217 "/>
    <x v="0"/>
    <n v="0"/>
    <n v="0"/>
    <n v="29559"/>
    <n v="4497433"/>
    <n v="0"/>
    <n v="0"/>
    <n v="0"/>
  </r>
  <r>
    <x v="10"/>
    <x v="1"/>
    <x v="0"/>
    <x v="0"/>
    <s v="J2357 "/>
    <x v="1"/>
    <n v="0"/>
    <n v="0"/>
    <n v="29559"/>
    <n v="4497433"/>
    <n v="0"/>
    <n v="0"/>
    <n v="0"/>
  </r>
  <r>
    <x v="10"/>
    <x v="1"/>
    <x v="0"/>
    <x v="0"/>
    <s v="S0107 "/>
    <x v="2"/>
    <n v="0"/>
    <n v="0"/>
    <n v="29559"/>
    <n v="4497433"/>
    <n v="0"/>
    <n v="0"/>
    <n v="0"/>
  </r>
  <r>
    <x v="10"/>
    <x v="1"/>
    <x v="1"/>
    <x v="0"/>
    <s v="C9217 "/>
    <x v="0"/>
    <n v="0"/>
    <n v="0"/>
    <n v="26760"/>
    <n v="4550510"/>
    <n v="0"/>
    <n v="0"/>
    <n v="0"/>
  </r>
  <r>
    <x v="10"/>
    <x v="1"/>
    <x v="1"/>
    <x v="0"/>
    <s v="J2357 "/>
    <x v="1"/>
    <n v="0"/>
    <n v="0"/>
    <n v="26760"/>
    <n v="4550510"/>
    <n v="0"/>
    <n v="0"/>
    <n v="0"/>
  </r>
  <r>
    <x v="10"/>
    <x v="1"/>
    <x v="1"/>
    <x v="0"/>
    <s v="S0107 "/>
    <x v="2"/>
    <n v="0"/>
    <n v="0"/>
    <n v="26760"/>
    <n v="4550510"/>
    <n v="0"/>
    <n v="0"/>
    <n v="0"/>
  </r>
  <r>
    <x v="10"/>
    <x v="1"/>
    <x v="2"/>
    <x v="0"/>
    <s v="C9217 "/>
    <x v="0"/>
    <n v="0"/>
    <n v="0"/>
    <n v="40116"/>
    <n v="5675509"/>
    <n v="0"/>
    <n v="0"/>
    <n v="0"/>
  </r>
  <r>
    <x v="10"/>
    <x v="1"/>
    <x v="2"/>
    <x v="0"/>
    <s v="J2357 "/>
    <x v="1"/>
    <n v="0"/>
    <n v="0"/>
    <n v="40116"/>
    <n v="5675509"/>
    <n v="0"/>
    <n v="0"/>
    <n v="0"/>
  </r>
  <r>
    <x v="10"/>
    <x v="1"/>
    <x v="2"/>
    <x v="0"/>
    <s v="S0107 "/>
    <x v="2"/>
    <n v="0"/>
    <n v="0"/>
    <n v="40116"/>
    <n v="5675509"/>
    <n v="0"/>
    <n v="0"/>
    <n v="0"/>
  </r>
  <r>
    <x v="10"/>
    <x v="1"/>
    <x v="3"/>
    <x v="0"/>
    <s v="C9217 "/>
    <x v="0"/>
    <n v="0"/>
    <n v="0"/>
    <n v="18832"/>
    <n v="1642734"/>
    <n v="0"/>
    <n v="0"/>
    <n v="0"/>
  </r>
  <r>
    <x v="10"/>
    <x v="1"/>
    <x v="3"/>
    <x v="0"/>
    <s v="J2357 "/>
    <x v="1"/>
    <n v="0"/>
    <n v="0"/>
    <n v="18832"/>
    <n v="1642734"/>
    <n v="0"/>
    <n v="0"/>
    <n v="0"/>
  </r>
  <r>
    <x v="10"/>
    <x v="1"/>
    <x v="3"/>
    <x v="0"/>
    <s v="S0107 "/>
    <x v="2"/>
    <n v="0"/>
    <n v="0"/>
    <n v="18832"/>
    <n v="1642734"/>
    <n v="0"/>
    <n v="0"/>
    <n v="0"/>
  </r>
  <r>
    <x v="11"/>
    <x v="0"/>
    <x v="0"/>
    <x v="0"/>
    <s v="C9217 "/>
    <x v="0"/>
    <n v="0"/>
    <n v="0"/>
    <n v="24494"/>
    <n v="6817055"/>
    <n v="0"/>
    <n v="0"/>
    <n v="0"/>
  </r>
  <r>
    <x v="11"/>
    <x v="0"/>
    <x v="0"/>
    <x v="0"/>
    <s v="J2357 "/>
    <x v="1"/>
    <n v="0"/>
    <n v="0"/>
    <n v="24494"/>
    <n v="6817055"/>
    <n v="0"/>
    <n v="0"/>
    <n v="0"/>
  </r>
  <r>
    <x v="11"/>
    <x v="0"/>
    <x v="0"/>
    <x v="0"/>
    <s v="S0107 "/>
    <x v="2"/>
    <n v="0"/>
    <n v="0"/>
    <n v="24494"/>
    <n v="6817055"/>
    <n v="0"/>
    <n v="0"/>
    <n v="0"/>
  </r>
  <r>
    <x v="11"/>
    <x v="0"/>
    <x v="1"/>
    <x v="0"/>
    <s v="C9217 "/>
    <x v="0"/>
    <n v="0"/>
    <n v="0"/>
    <n v="34753"/>
    <n v="9410751"/>
    <n v="0"/>
    <n v="0"/>
    <n v="0"/>
  </r>
  <r>
    <x v="11"/>
    <x v="0"/>
    <x v="1"/>
    <x v="0"/>
    <s v="J2357 "/>
    <x v="1"/>
    <n v="0"/>
    <n v="0"/>
    <n v="34753"/>
    <n v="9410751"/>
    <n v="0"/>
    <n v="0"/>
    <n v="0"/>
  </r>
  <r>
    <x v="11"/>
    <x v="0"/>
    <x v="1"/>
    <x v="0"/>
    <s v="S0107 "/>
    <x v="2"/>
    <n v="0"/>
    <n v="0"/>
    <n v="34753"/>
    <n v="9410751"/>
    <n v="0"/>
    <n v="0"/>
    <n v="0"/>
  </r>
  <r>
    <x v="11"/>
    <x v="0"/>
    <x v="2"/>
    <x v="0"/>
    <s v="C9217 "/>
    <x v="0"/>
    <n v="0"/>
    <n v="0"/>
    <n v="46346"/>
    <n v="13847950"/>
    <n v="0"/>
    <n v="0"/>
    <n v="0"/>
  </r>
  <r>
    <x v="11"/>
    <x v="0"/>
    <x v="2"/>
    <x v="0"/>
    <s v="J2357 "/>
    <x v="1"/>
    <n v="1"/>
    <n v="1"/>
    <n v="46346"/>
    <n v="13847950"/>
    <n v="0"/>
    <n v="0"/>
    <n v="1"/>
  </r>
  <r>
    <x v="11"/>
    <x v="0"/>
    <x v="2"/>
    <x v="0"/>
    <s v="S0107 "/>
    <x v="2"/>
    <n v="0"/>
    <n v="0"/>
    <n v="46346"/>
    <n v="13847950"/>
    <n v="0"/>
    <n v="0"/>
    <n v="0"/>
  </r>
  <r>
    <x v="11"/>
    <x v="0"/>
    <x v="3"/>
    <x v="0"/>
    <s v="C9217 "/>
    <x v="0"/>
    <n v="0"/>
    <n v="0"/>
    <n v="24535"/>
    <n v="7855416"/>
    <n v="0"/>
    <n v="0"/>
    <n v="0"/>
  </r>
  <r>
    <x v="11"/>
    <x v="0"/>
    <x v="3"/>
    <x v="0"/>
    <s v="J2357 "/>
    <x v="1"/>
    <n v="0"/>
    <n v="0"/>
    <n v="24535"/>
    <n v="7855416"/>
    <n v="0"/>
    <n v="0"/>
    <n v="0"/>
  </r>
  <r>
    <x v="11"/>
    <x v="0"/>
    <x v="3"/>
    <x v="0"/>
    <s v="S0107 "/>
    <x v="2"/>
    <n v="0"/>
    <n v="0"/>
    <n v="24535"/>
    <n v="7855416"/>
    <n v="0"/>
    <n v="0"/>
    <n v="0"/>
  </r>
  <r>
    <x v="11"/>
    <x v="1"/>
    <x v="0"/>
    <x v="0"/>
    <s v="C9217 "/>
    <x v="0"/>
    <n v="0"/>
    <n v="0"/>
    <n v="25470"/>
    <n v="7095292"/>
    <n v="0"/>
    <n v="0"/>
    <n v="0"/>
  </r>
  <r>
    <x v="11"/>
    <x v="1"/>
    <x v="0"/>
    <x v="0"/>
    <s v="J2357 "/>
    <x v="1"/>
    <n v="0"/>
    <n v="0"/>
    <n v="25470"/>
    <n v="7095292"/>
    <n v="0"/>
    <n v="0"/>
    <n v="0"/>
  </r>
  <r>
    <x v="11"/>
    <x v="1"/>
    <x v="0"/>
    <x v="0"/>
    <s v="S0107 "/>
    <x v="2"/>
    <n v="0"/>
    <n v="0"/>
    <n v="25470"/>
    <n v="7095292"/>
    <n v="0"/>
    <n v="0"/>
    <n v="0"/>
  </r>
  <r>
    <x v="11"/>
    <x v="1"/>
    <x v="1"/>
    <x v="0"/>
    <s v="C9217 "/>
    <x v="0"/>
    <n v="0"/>
    <n v="0"/>
    <n v="25644"/>
    <n v="6747587"/>
    <n v="0"/>
    <n v="0"/>
    <n v="0"/>
  </r>
  <r>
    <x v="11"/>
    <x v="1"/>
    <x v="1"/>
    <x v="0"/>
    <s v="J2357 "/>
    <x v="1"/>
    <n v="0"/>
    <n v="0"/>
    <n v="25644"/>
    <n v="6747587"/>
    <n v="0"/>
    <n v="0"/>
    <n v="0"/>
  </r>
  <r>
    <x v="11"/>
    <x v="1"/>
    <x v="1"/>
    <x v="0"/>
    <s v="S0107 "/>
    <x v="2"/>
    <n v="0"/>
    <n v="0"/>
    <n v="25644"/>
    <n v="6747587"/>
    <n v="0"/>
    <n v="0"/>
    <n v="0"/>
  </r>
  <r>
    <x v="11"/>
    <x v="1"/>
    <x v="2"/>
    <x v="0"/>
    <s v="C9217 "/>
    <x v="0"/>
    <n v="0"/>
    <n v="0"/>
    <n v="36834"/>
    <n v="10729657"/>
    <n v="0"/>
    <n v="0"/>
    <n v="0"/>
  </r>
  <r>
    <x v="11"/>
    <x v="1"/>
    <x v="2"/>
    <x v="0"/>
    <s v="J2357 "/>
    <x v="1"/>
    <n v="1"/>
    <n v="1"/>
    <n v="36834"/>
    <n v="10729657"/>
    <n v="0"/>
    <n v="0"/>
    <n v="1"/>
  </r>
  <r>
    <x v="11"/>
    <x v="1"/>
    <x v="2"/>
    <x v="0"/>
    <s v="S0107 "/>
    <x v="2"/>
    <n v="0"/>
    <n v="0"/>
    <n v="36834"/>
    <n v="10729657"/>
    <n v="0"/>
    <n v="0"/>
    <n v="0"/>
  </r>
  <r>
    <x v="11"/>
    <x v="1"/>
    <x v="3"/>
    <x v="0"/>
    <s v="C9217 "/>
    <x v="0"/>
    <n v="0"/>
    <n v="0"/>
    <n v="19135"/>
    <n v="6052037"/>
    <n v="0"/>
    <n v="0"/>
    <n v="0"/>
  </r>
  <r>
    <x v="11"/>
    <x v="1"/>
    <x v="3"/>
    <x v="0"/>
    <s v="J2357 "/>
    <x v="1"/>
    <n v="0"/>
    <n v="0"/>
    <n v="19135"/>
    <n v="6052037"/>
    <n v="0"/>
    <n v="0"/>
    <n v="0"/>
  </r>
  <r>
    <x v="11"/>
    <x v="1"/>
    <x v="3"/>
    <x v="0"/>
    <s v="S0107 "/>
    <x v="2"/>
    <n v="0"/>
    <n v="0"/>
    <n v="19135"/>
    <n v="6052037"/>
    <n v="0"/>
    <n v="0"/>
    <n v="0"/>
  </r>
  <r>
    <x v="12"/>
    <x v="0"/>
    <x v="0"/>
    <x v="0"/>
    <s v="C9217 "/>
    <x v="0"/>
    <n v="0"/>
    <n v="0"/>
    <n v="20228"/>
    <n v="2024783"/>
    <n v="0"/>
    <n v="0"/>
    <n v="0"/>
  </r>
  <r>
    <x v="12"/>
    <x v="0"/>
    <x v="0"/>
    <x v="0"/>
    <s v="J2357 "/>
    <x v="1"/>
    <n v="0"/>
    <n v="0"/>
    <n v="20228"/>
    <n v="2024783"/>
    <n v="0"/>
    <n v="0"/>
    <n v="0"/>
  </r>
  <r>
    <x v="12"/>
    <x v="0"/>
    <x v="0"/>
    <x v="0"/>
    <s v="S0107 "/>
    <x v="2"/>
    <n v="0"/>
    <n v="0"/>
    <n v="20228"/>
    <n v="2024783"/>
    <n v="0"/>
    <n v="0"/>
    <n v="0"/>
  </r>
  <r>
    <x v="12"/>
    <x v="0"/>
    <x v="1"/>
    <x v="0"/>
    <s v="C9217 "/>
    <x v="0"/>
    <n v="0"/>
    <n v="0"/>
    <n v="29599"/>
    <n v="2966266"/>
    <n v="0"/>
    <n v="0"/>
    <n v="0"/>
  </r>
  <r>
    <x v="12"/>
    <x v="0"/>
    <x v="1"/>
    <x v="0"/>
    <s v="J2357 "/>
    <x v="1"/>
    <n v="0"/>
    <n v="0"/>
    <n v="29599"/>
    <n v="2966266"/>
    <n v="0"/>
    <n v="0"/>
    <n v="0"/>
  </r>
  <r>
    <x v="12"/>
    <x v="0"/>
    <x v="1"/>
    <x v="0"/>
    <s v="S0107 "/>
    <x v="2"/>
    <n v="0"/>
    <n v="0"/>
    <n v="29599"/>
    <n v="2966266"/>
    <n v="0"/>
    <n v="0"/>
    <n v="0"/>
  </r>
  <r>
    <x v="12"/>
    <x v="0"/>
    <x v="2"/>
    <x v="0"/>
    <s v="C9217 "/>
    <x v="0"/>
    <n v="0"/>
    <n v="0"/>
    <n v="41836"/>
    <n v="4451722"/>
    <n v="0"/>
    <n v="0"/>
    <n v="0"/>
  </r>
  <r>
    <x v="12"/>
    <x v="0"/>
    <x v="2"/>
    <x v="0"/>
    <s v="J2357 "/>
    <x v="1"/>
    <n v="1"/>
    <n v="1"/>
    <n v="41836"/>
    <n v="4451722"/>
    <n v="0"/>
    <n v="0"/>
    <n v="1"/>
  </r>
  <r>
    <x v="12"/>
    <x v="0"/>
    <x v="2"/>
    <x v="0"/>
    <s v="S0107 "/>
    <x v="2"/>
    <n v="0"/>
    <n v="0"/>
    <n v="41836"/>
    <n v="4451722"/>
    <n v="0"/>
    <n v="0"/>
    <n v="0"/>
  </r>
  <r>
    <x v="12"/>
    <x v="0"/>
    <x v="3"/>
    <x v="0"/>
    <s v="C9217 "/>
    <x v="0"/>
    <n v="0"/>
    <n v="0"/>
    <n v="23677"/>
    <n v="2732356"/>
    <n v="0"/>
    <n v="0"/>
    <n v="0"/>
  </r>
  <r>
    <x v="12"/>
    <x v="0"/>
    <x v="3"/>
    <x v="0"/>
    <s v="J2357 "/>
    <x v="1"/>
    <n v="0"/>
    <n v="0"/>
    <n v="23677"/>
    <n v="2732356"/>
    <n v="0"/>
    <n v="0"/>
    <n v="0"/>
  </r>
  <r>
    <x v="12"/>
    <x v="0"/>
    <x v="3"/>
    <x v="0"/>
    <s v="S0107 "/>
    <x v="2"/>
    <n v="0"/>
    <n v="0"/>
    <n v="23677"/>
    <n v="2732356"/>
    <n v="0"/>
    <n v="0"/>
    <n v="0"/>
  </r>
  <r>
    <x v="12"/>
    <x v="1"/>
    <x v="0"/>
    <x v="0"/>
    <s v="C9217 "/>
    <x v="0"/>
    <n v="0"/>
    <n v="0"/>
    <n v="21054"/>
    <n v="2121395"/>
    <n v="0"/>
    <n v="0"/>
    <n v="0"/>
  </r>
  <r>
    <x v="12"/>
    <x v="1"/>
    <x v="0"/>
    <x v="0"/>
    <s v="J2357 "/>
    <x v="1"/>
    <n v="0"/>
    <n v="0"/>
    <n v="21054"/>
    <n v="2121395"/>
    <n v="0"/>
    <n v="0"/>
    <n v="0"/>
  </r>
  <r>
    <x v="12"/>
    <x v="1"/>
    <x v="0"/>
    <x v="0"/>
    <s v="S0107 "/>
    <x v="2"/>
    <n v="0"/>
    <n v="0"/>
    <n v="21054"/>
    <n v="2121395"/>
    <n v="0"/>
    <n v="0"/>
    <n v="0"/>
  </r>
  <r>
    <x v="12"/>
    <x v="1"/>
    <x v="1"/>
    <x v="0"/>
    <s v="C9217 "/>
    <x v="0"/>
    <n v="0"/>
    <n v="0"/>
    <n v="22140"/>
    <n v="2135651"/>
    <n v="0"/>
    <n v="0"/>
    <n v="0"/>
  </r>
  <r>
    <x v="12"/>
    <x v="1"/>
    <x v="1"/>
    <x v="0"/>
    <s v="J2357 "/>
    <x v="1"/>
    <n v="0"/>
    <n v="0"/>
    <n v="22140"/>
    <n v="2135651"/>
    <n v="0"/>
    <n v="0"/>
    <n v="0"/>
  </r>
  <r>
    <x v="12"/>
    <x v="1"/>
    <x v="1"/>
    <x v="0"/>
    <s v="S0107 "/>
    <x v="2"/>
    <n v="0"/>
    <n v="0"/>
    <n v="22140"/>
    <n v="2135651"/>
    <n v="0"/>
    <n v="0"/>
    <n v="0"/>
  </r>
  <r>
    <x v="12"/>
    <x v="1"/>
    <x v="2"/>
    <x v="0"/>
    <s v="C9217 "/>
    <x v="0"/>
    <n v="0"/>
    <n v="0"/>
    <n v="32600"/>
    <n v="3385551"/>
    <n v="0"/>
    <n v="0"/>
    <n v="0"/>
  </r>
  <r>
    <x v="12"/>
    <x v="1"/>
    <x v="2"/>
    <x v="0"/>
    <s v="J2357 "/>
    <x v="1"/>
    <n v="0"/>
    <n v="0"/>
    <n v="32600"/>
    <n v="3385551"/>
    <n v="0"/>
    <n v="0"/>
    <n v="0"/>
  </r>
  <r>
    <x v="12"/>
    <x v="1"/>
    <x v="2"/>
    <x v="0"/>
    <s v="S0107 "/>
    <x v="2"/>
    <n v="0"/>
    <n v="0"/>
    <n v="32600"/>
    <n v="3385551"/>
    <n v="0"/>
    <n v="0"/>
    <n v="0"/>
  </r>
  <r>
    <x v="12"/>
    <x v="1"/>
    <x v="3"/>
    <x v="0"/>
    <s v="C9217 "/>
    <x v="0"/>
    <n v="0"/>
    <n v="0"/>
    <n v="18408"/>
    <n v="2104405"/>
    <n v="0"/>
    <n v="0"/>
    <n v="0"/>
  </r>
  <r>
    <x v="12"/>
    <x v="1"/>
    <x v="3"/>
    <x v="0"/>
    <s v="J2357 "/>
    <x v="1"/>
    <n v="0"/>
    <n v="0"/>
    <n v="18408"/>
    <n v="2104405"/>
    <n v="0"/>
    <n v="0"/>
    <n v="0"/>
  </r>
  <r>
    <x v="12"/>
    <x v="1"/>
    <x v="3"/>
    <x v="0"/>
    <s v="S0107 "/>
    <x v="2"/>
    <n v="0"/>
    <n v="0"/>
    <n v="18408"/>
    <n v="210440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2023857"/>
    <n v="518585666"/>
    <n v="0"/>
    <n v="0"/>
    <n v="0"/>
  </r>
  <r>
    <x v="6"/>
    <x v="0"/>
    <x v="0"/>
    <x v="0"/>
    <s v="J2357 "/>
    <x v="1"/>
    <n v="78"/>
    <n v="19"/>
    <n v="2023857"/>
    <n v="518585666"/>
    <n v="0"/>
    <n v="0"/>
    <n v="4.0999999999999996"/>
  </r>
  <r>
    <x v="6"/>
    <x v="0"/>
    <x v="0"/>
    <x v="0"/>
    <s v="S0107 "/>
    <x v="2"/>
    <n v="3"/>
    <n v="1"/>
    <n v="2023857"/>
    <n v="518585666"/>
    <n v="0"/>
    <n v="0"/>
    <n v="3"/>
  </r>
  <r>
    <x v="6"/>
    <x v="0"/>
    <x v="1"/>
    <x v="0"/>
    <s v="C9217 "/>
    <x v="0"/>
    <n v="0"/>
    <n v="0"/>
    <n v="2703632"/>
    <n v="646806453"/>
    <n v="0"/>
    <n v="0"/>
    <n v="0"/>
  </r>
  <r>
    <x v="6"/>
    <x v="0"/>
    <x v="1"/>
    <x v="0"/>
    <s v="J2357 "/>
    <x v="1"/>
    <n v="659"/>
    <n v="104"/>
    <n v="2703632"/>
    <n v="646806453"/>
    <n v="0"/>
    <n v="0.2"/>
    <n v="6.3"/>
  </r>
  <r>
    <x v="6"/>
    <x v="0"/>
    <x v="1"/>
    <x v="0"/>
    <s v="S0107 "/>
    <x v="2"/>
    <n v="0"/>
    <n v="0"/>
    <n v="2703632"/>
    <n v="646806453"/>
    <n v="0"/>
    <n v="0"/>
    <n v="0"/>
  </r>
  <r>
    <x v="6"/>
    <x v="0"/>
    <x v="2"/>
    <x v="0"/>
    <s v="C9217 "/>
    <x v="0"/>
    <n v="0"/>
    <n v="0"/>
    <n v="2080805"/>
    <n v="597342083"/>
    <n v="0"/>
    <n v="0"/>
    <n v="0"/>
  </r>
  <r>
    <x v="6"/>
    <x v="0"/>
    <x v="2"/>
    <x v="0"/>
    <s v="J2357 "/>
    <x v="1"/>
    <n v="1349"/>
    <n v="186"/>
    <n v="2080805"/>
    <n v="597342083"/>
    <n v="0.1"/>
    <n v="0.6"/>
    <n v="7.3"/>
  </r>
  <r>
    <x v="6"/>
    <x v="0"/>
    <x v="2"/>
    <x v="0"/>
    <s v="S0107 "/>
    <x v="2"/>
    <n v="0"/>
    <n v="0"/>
    <n v="2080805"/>
    <n v="597342083"/>
    <n v="0"/>
    <n v="0"/>
    <n v="0"/>
  </r>
  <r>
    <x v="6"/>
    <x v="0"/>
    <x v="3"/>
    <x v="0"/>
    <s v="C9217 "/>
    <x v="0"/>
    <n v="0"/>
    <n v="0"/>
    <n v="673962"/>
    <n v="192023156"/>
    <n v="0"/>
    <n v="0"/>
    <n v="0"/>
  </r>
  <r>
    <x v="6"/>
    <x v="0"/>
    <x v="3"/>
    <x v="0"/>
    <s v="J2357 "/>
    <x v="1"/>
    <n v="490"/>
    <n v="65"/>
    <n v="673962"/>
    <n v="192023156"/>
    <n v="0.1"/>
    <n v="0.7"/>
    <n v="7.5"/>
  </r>
  <r>
    <x v="6"/>
    <x v="0"/>
    <x v="3"/>
    <x v="0"/>
    <s v="S0107 "/>
    <x v="2"/>
    <n v="0"/>
    <n v="0"/>
    <n v="673962"/>
    <n v="192023156"/>
    <n v="0"/>
    <n v="0"/>
    <n v="0"/>
  </r>
  <r>
    <x v="6"/>
    <x v="1"/>
    <x v="0"/>
    <x v="0"/>
    <s v="C9217 "/>
    <x v="0"/>
    <n v="0"/>
    <n v="0"/>
    <n v="2136241"/>
    <n v="543107133"/>
    <n v="0"/>
    <n v="0"/>
    <n v="0"/>
  </r>
  <r>
    <x v="6"/>
    <x v="1"/>
    <x v="0"/>
    <x v="0"/>
    <s v="J2357 "/>
    <x v="1"/>
    <n v="238"/>
    <n v="34"/>
    <n v="2136241"/>
    <n v="543107133"/>
    <n v="0"/>
    <n v="0.1"/>
    <n v="7"/>
  </r>
  <r>
    <x v="6"/>
    <x v="1"/>
    <x v="0"/>
    <x v="0"/>
    <s v="S0107 "/>
    <x v="2"/>
    <n v="0"/>
    <n v="0"/>
    <n v="2136241"/>
    <n v="543107133"/>
    <n v="0"/>
    <n v="0"/>
    <n v="0"/>
  </r>
  <r>
    <x v="6"/>
    <x v="1"/>
    <x v="1"/>
    <x v="0"/>
    <s v="C9217 "/>
    <x v="0"/>
    <n v="0"/>
    <n v="0"/>
    <n v="2709888"/>
    <n v="640185505"/>
    <n v="0"/>
    <n v="0"/>
    <n v="0"/>
  </r>
  <r>
    <x v="6"/>
    <x v="1"/>
    <x v="1"/>
    <x v="0"/>
    <s v="J2357 "/>
    <x v="1"/>
    <n v="266"/>
    <n v="56"/>
    <n v="2709888"/>
    <n v="640185505"/>
    <n v="0"/>
    <n v="0.1"/>
    <n v="4.8"/>
  </r>
  <r>
    <x v="6"/>
    <x v="1"/>
    <x v="1"/>
    <x v="0"/>
    <s v="S0107 "/>
    <x v="2"/>
    <n v="0"/>
    <n v="0"/>
    <n v="2709888"/>
    <n v="640185505"/>
    <n v="0"/>
    <n v="0"/>
    <n v="0"/>
  </r>
  <r>
    <x v="6"/>
    <x v="1"/>
    <x v="2"/>
    <x v="0"/>
    <s v="C9217 "/>
    <x v="0"/>
    <n v="0"/>
    <n v="0"/>
    <n v="1989809"/>
    <n v="563709582"/>
    <n v="0"/>
    <n v="0"/>
    <n v="0"/>
  </r>
  <r>
    <x v="6"/>
    <x v="1"/>
    <x v="2"/>
    <x v="0"/>
    <s v="J2357 "/>
    <x v="1"/>
    <n v="919"/>
    <n v="127"/>
    <n v="1989809"/>
    <n v="563709582"/>
    <n v="0.1"/>
    <n v="0.5"/>
    <n v="7.2"/>
  </r>
  <r>
    <x v="6"/>
    <x v="1"/>
    <x v="2"/>
    <x v="0"/>
    <s v="S0107 "/>
    <x v="2"/>
    <n v="0"/>
    <n v="0"/>
    <n v="1989809"/>
    <n v="563709582"/>
    <n v="0"/>
    <n v="0"/>
    <n v="0"/>
  </r>
  <r>
    <x v="6"/>
    <x v="1"/>
    <x v="3"/>
    <x v="0"/>
    <s v="C9217 "/>
    <x v="0"/>
    <n v="0"/>
    <n v="0"/>
    <n v="507664"/>
    <n v="144070319"/>
    <n v="0"/>
    <n v="0"/>
    <n v="0"/>
  </r>
  <r>
    <x v="6"/>
    <x v="1"/>
    <x v="3"/>
    <x v="0"/>
    <s v="J2357 "/>
    <x v="1"/>
    <n v="514"/>
    <n v="47"/>
    <n v="507664"/>
    <n v="144070319"/>
    <n v="0.1"/>
    <n v="1"/>
    <n v="10.9"/>
  </r>
  <r>
    <x v="6"/>
    <x v="1"/>
    <x v="3"/>
    <x v="0"/>
    <s v="S0107 "/>
    <x v="2"/>
    <n v="0"/>
    <n v="0"/>
    <n v="507664"/>
    <n v="144070319"/>
    <n v="0"/>
    <n v="0"/>
    <n v="0"/>
  </r>
  <r>
    <x v="7"/>
    <x v="0"/>
    <x v="0"/>
    <x v="0"/>
    <s v="C9217 "/>
    <x v="0"/>
    <n v="0"/>
    <n v="0"/>
    <n v="2049627"/>
    <n v="549054952"/>
    <n v="0"/>
    <n v="0"/>
    <n v="0"/>
  </r>
  <r>
    <x v="7"/>
    <x v="0"/>
    <x v="0"/>
    <x v="0"/>
    <s v="J2357 "/>
    <x v="1"/>
    <n v="64"/>
    <n v="14"/>
    <n v="2049627"/>
    <n v="549054952"/>
    <n v="0"/>
    <n v="0"/>
    <n v="4.5999999999999996"/>
  </r>
  <r>
    <x v="7"/>
    <x v="0"/>
    <x v="0"/>
    <x v="0"/>
    <s v="S0107 "/>
    <x v="2"/>
    <n v="0"/>
    <n v="0"/>
    <n v="2049627"/>
    <n v="549054952"/>
    <n v="0"/>
    <n v="0"/>
    <n v="0"/>
  </r>
  <r>
    <x v="7"/>
    <x v="0"/>
    <x v="1"/>
    <x v="0"/>
    <s v="C9217 "/>
    <x v="0"/>
    <n v="0"/>
    <n v="0"/>
    <n v="2734322"/>
    <n v="704537159"/>
    <n v="0"/>
    <n v="0"/>
    <n v="0"/>
  </r>
  <r>
    <x v="7"/>
    <x v="0"/>
    <x v="1"/>
    <x v="0"/>
    <s v="J2357 "/>
    <x v="1"/>
    <n v="458"/>
    <n v="91"/>
    <n v="2734322"/>
    <n v="704537159"/>
    <n v="0"/>
    <n v="0.2"/>
    <n v="5"/>
  </r>
  <r>
    <x v="7"/>
    <x v="0"/>
    <x v="1"/>
    <x v="0"/>
    <s v="S0107 "/>
    <x v="2"/>
    <n v="0"/>
    <n v="0"/>
    <n v="2734322"/>
    <n v="704537159"/>
    <n v="0"/>
    <n v="0"/>
    <n v="0"/>
  </r>
  <r>
    <x v="7"/>
    <x v="0"/>
    <x v="2"/>
    <x v="0"/>
    <s v="C9217 "/>
    <x v="0"/>
    <n v="0"/>
    <n v="0"/>
    <n v="2180808"/>
    <n v="641761188"/>
    <n v="0"/>
    <n v="0"/>
    <n v="0"/>
  </r>
  <r>
    <x v="7"/>
    <x v="0"/>
    <x v="2"/>
    <x v="0"/>
    <s v="J2357 "/>
    <x v="1"/>
    <n v="1373"/>
    <n v="196"/>
    <n v="2180808"/>
    <n v="641761188"/>
    <n v="0.1"/>
    <n v="0.6"/>
    <n v="7"/>
  </r>
  <r>
    <x v="7"/>
    <x v="0"/>
    <x v="2"/>
    <x v="0"/>
    <s v="S0107 "/>
    <x v="2"/>
    <n v="0"/>
    <n v="0"/>
    <n v="2180808"/>
    <n v="641761188"/>
    <n v="0"/>
    <n v="0"/>
    <n v="0"/>
  </r>
  <r>
    <x v="7"/>
    <x v="0"/>
    <x v="3"/>
    <x v="0"/>
    <s v="C9217 "/>
    <x v="0"/>
    <n v="0"/>
    <n v="0"/>
    <n v="682215"/>
    <n v="216802195"/>
    <n v="0"/>
    <n v="0"/>
    <n v="0"/>
  </r>
  <r>
    <x v="7"/>
    <x v="0"/>
    <x v="3"/>
    <x v="0"/>
    <s v="J2357 "/>
    <x v="1"/>
    <n v="830"/>
    <n v="86"/>
    <n v="682215"/>
    <n v="216802195"/>
    <n v="0.1"/>
    <n v="1.2"/>
    <n v="9.6999999999999993"/>
  </r>
  <r>
    <x v="7"/>
    <x v="0"/>
    <x v="3"/>
    <x v="0"/>
    <s v="S0107 "/>
    <x v="2"/>
    <n v="0"/>
    <n v="0"/>
    <n v="682215"/>
    <n v="216802195"/>
    <n v="0"/>
    <n v="0"/>
    <n v="0"/>
  </r>
  <r>
    <x v="7"/>
    <x v="1"/>
    <x v="0"/>
    <x v="0"/>
    <s v="C9217 "/>
    <x v="0"/>
    <n v="0"/>
    <n v="0"/>
    <n v="2161790"/>
    <n v="575687234"/>
    <n v="0"/>
    <n v="0"/>
    <n v="0"/>
  </r>
  <r>
    <x v="7"/>
    <x v="1"/>
    <x v="0"/>
    <x v="0"/>
    <s v="J2357 "/>
    <x v="1"/>
    <n v="156"/>
    <n v="26"/>
    <n v="2161790"/>
    <n v="575687234"/>
    <n v="0"/>
    <n v="0.1"/>
    <n v="6"/>
  </r>
  <r>
    <x v="7"/>
    <x v="1"/>
    <x v="0"/>
    <x v="0"/>
    <s v="S0107 "/>
    <x v="2"/>
    <n v="0"/>
    <n v="0"/>
    <n v="2161790"/>
    <n v="575687234"/>
    <n v="0"/>
    <n v="0"/>
    <n v="0"/>
  </r>
  <r>
    <x v="7"/>
    <x v="1"/>
    <x v="1"/>
    <x v="0"/>
    <s v="C9217 "/>
    <x v="0"/>
    <n v="0"/>
    <n v="0"/>
    <n v="2738632"/>
    <n v="699291213"/>
    <n v="0"/>
    <n v="0"/>
    <n v="0"/>
  </r>
  <r>
    <x v="7"/>
    <x v="1"/>
    <x v="1"/>
    <x v="0"/>
    <s v="J2357 "/>
    <x v="1"/>
    <n v="293"/>
    <n v="57"/>
    <n v="2738632"/>
    <n v="699291213"/>
    <n v="0"/>
    <n v="0.1"/>
    <n v="5.0999999999999996"/>
  </r>
  <r>
    <x v="7"/>
    <x v="1"/>
    <x v="1"/>
    <x v="0"/>
    <s v="S0107 "/>
    <x v="2"/>
    <n v="0"/>
    <n v="0"/>
    <n v="2738632"/>
    <n v="699291213"/>
    <n v="0"/>
    <n v="0"/>
    <n v="0"/>
  </r>
  <r>
    <x v="7"/>
    <x v="1"/>
    <x v="2"/>
    <x v="0"/>
    <s v="C9217 "/>
    <x v="0"/>
    <n v="0"/>
    <n v="0"/>
    <n v="2079631"/>
    <n v="606366433"/>
    <n v="0"/>
    <n v="0"/>
    <n v="0"/>
  </r>
  <r>
    <x v="7"/>
    <x v="1"/>
    <x v="2"/>
    <x v="0"/>
    <s v="J2357 "/>
    <x v="1"/>
    <n v="832"/>
    <n v="117"/>
    <n v="2079631"/>
    <n v="606366433"/>
    <n v="0.1"/>
    <n v="0.4"/>
    <n v="7.1"/>
  </r>
  <r>
    <x v="7"/>
    <x v="1"/>
    <x v="2"/>
    <x v="0"/>
    <s v="S0107 "/>
    <x v="2"/>
    <n v="0"/>
    <n v="0"/>
    <n v="2079631"/>
    <n v="606366433"/>
    <n v="0"/>
    <n v="0"/>
    <n v="0"/>
  </r>
  <r>
    <x v="7"/>
    <x v="1"/>
    <x v="3"/>
    <x v="0"/>
    <s v="C9217 "/>
    <x v="0"/>
    <n v="0"/>
    <n v="0"/>
    <n v="531106"/>
    <n v="166141195"/>
    <n v="0"/>
    <n v="0"/>
    <n v="0"/>
  </r>
  <r>
    <x v="7"/>
    <x v="1"/>
    <x v="3"/>
    <x v="0"/>
    <s v="J2357 "/>
    <x v="1"/>
    <n v="757"/>
    <n v="63"/>
    <n v="531106"/>
    <n v="166141195"/>
    <n v="0.1"/>
    <n v="1.4"/>
    <n v="12"/>
  </r>
  <r>
    <x v="7"/>
    <x v="1"/>
    <x v="3"/>
    <x v="0"/>
    <s v="S0107 "/>
    <x v="2"/>
    <n v="0"/>
    <n v="0"/>
    <n v="531106"/>
    <n v="166141195"/>
    <n v="0"/>
    <n v="0"/>
    <n v="0"/>
  </r>
  <r>
    <x v="8"/>
    <x v="0"/>
    <x v="0"/>
    <x v="0"/>
    <s v="C9217 "/>
    <x v="0"/>
    <n v="0"/>
    <n v="0"/>
    <n v="2065234"/>
    <n v="560977360"/>
    <n v="0"/>
    <n v="0"/>
    <n v="0"/>
  </r>
  <r>
    <x v="8"/>
    <x v="0"/>
    <x v="0"/>
    <x v="0"/>
    <s v="J2357 "/>
    <x v="1"/>
    <n v="119"/>
    <n v="22"/>
    <n v="2065234"/>
    <n v="560977360"/>
    <n v="0"/>
    <n v="0.1"/>
    <n v="5.4"/>
  </r>
  <r>
    <x v="8"/>
    <x v="0"/>
    <x v="0"/>
    <x v="0"/>
    <s v="S0107 "/>
    <x v="2"/>
    <n v="0"/>
    <n v="0"/>
    <n v="2065234"/>
    <n v="560977360"/>
    <n v="0"/>
    <n v="0"/>
    <n v="0"/>
  </r>
  <r>
    <x v="8"/>
    <x v="0"/>
    <x v="1"/>
    <x v="0"/>
    <s v="C9217 "/>
    <x v="0"/>
    <n v="0"/>
    <n v="0"/>
    <n v="2738520"/>
    <n v="716765336"/>
    <n v="0"/>
    <n v="0"/>
    <n v="0"/>
  </r>
  <r>
    <x v="8"/>
    <x v="0"/>
    <x v="1"/>
    <x v="0"/>
    <s v="J2357 "/>
    <x v="1"/>
    <n v="621"/>
    <n v="98"/>
    <n v="2738520"/>
    <n v="716765336"/>
    <n v="0"/>
    <n v="0.2"/>
    <n v="6.3"/>
  </r>
  <r>
    <x v="8"/>
    <x v="0"/>
    <x v="1"/>
    <x v="0"/>
    <s v="S0107 "/>
    <x v="2"/>
    <n v="0"/>
    <n v="0"/>
    <n v="2738520"/>
    <n v="716765336"/>
    <n v="0"/>
    <n v="0"/>
    <n v="0"/>
  </r>
  <r>
    <x v="8"/>
    <x v="0"/>
    <x v="2"/>
    <x v="0"/>
    <s v="C9217 "/>
    <x v="0"/>
    <n v="0"/>
    <n v="0"/>
    <n v="2249020"/>
    <n v="671463089"/>
    <n v="0"/>
    <n v="0"/>
    <n v="0"/>
  </r>
  <r>
    <x v="8"/>
    <x v="0"/>
    <x v="2"/>
    <x v="0"/>
    <s v="J2357 "/>
    <x v="1"/>
    <n v="1577"/>
    <n v="208"/>
    <n v="2249020"/>
    <n v="671463089"/>
    <n v="0.1"/>
    <n v="0.7"/>
    <n v="7.6"/>
  </r>
  <r>
    <x v="8"/>
    <x v="0"/>
    <x v="2"/>
    <x v="0"/>
    <s v="S0107 "/>
    <x v="2"/>
    <n v="0"/>
    <n v="0"/>
    <n v="2249020"/>
    <n v="671463089"/>
    <n v="0"/>
    <n v="0"/>
    <n v="0"/>
  </r>
  <r>
    <x v="8"/>
    <x v="0"/>
    <x v="3"/>
    <x v="0"/>
    <s v="C9217 "/>
    <x v="0"/>
    <n v="1"/>
    <n v="1"/>
    <n v="722863"/>
    <n v="225627368"/>
    <n v="0"/>
    <n v="0"/>
    <n v="1"/>
  </r>
  <r>
    <x v="8"/>
    <x v="0"/>
    <x v="3"/>
    <x v="0"/>
    <s v="J2357 "/>
    <x v="1"/>
    <n v="901"/>
    <n v="94"/>
    <n v="722863"/>
    <n v="225627368"/>
    <n v="0.1"/>
    <n v="1.2"/>
    <n v="9.6"/>
  </r>
  <r>
    <x v="8"/>
    <x v="0"/>
    <x v="3"/>
    <x v="0"/>
    <s v="S0107 "/>
    <x v="2"/>
    <n v="0"/>
    <n v="0"/>
    <n v="722863"/>
    <n v="225627368"/>
    <n v="0"/>
    <n v="0"/>
    <n v="0"/>
  </r>
  <r>
    <x v="8"/>
    <x v="1"/>
    <x v="0"/>
    <x v="0"/>
    <s v="C9217 "/>
    <x v="0"/>
    <n v="0"/>
    <n v="0"/>
    <n v="2180700"/>
    <n v="588262725"/>
    <n v="0"/>
    <n v="0"/>
    <n v="0"/>
  </r>
  <r>
    <x v="8"/>
    <x v="1"/>
    <x v="0"/>
    <x v="0"/>
    <s v="J2357 "/>
    <x v="1"/>
    <n v="132"/>
    <n v="19"/>
    <n v="2180700"/>
    <n v="588262725"/>
    <n v="0"/>
    <n v="0.1"/>
    <n v="6.9"/>
  </r>
  <r>
    <x v="8"/>
    <x v="1"/>
    <x v="0"/>
    <x v="0"/>
    <s v="S0107 "/>
    <x v="2"/>
    <n v="0"/>
    <n v="0"/>
    <n v="2180700"/>
    <n v="588262725"/>
    <n v="0"/>
    <n v="0"/>
    <n v="0"/>
  </r>
  <r>
    <x v="8"/>
    <x v="1"/>
    <x v="1"/>
    <x v="0"/>
    <s v="C9217 "/>
    <x v="0"/>
    <n v="0"/>
    <n v="0"/>
    <n v="2771726"/>
    <n v="715497471"/>
    <n v="0"/>
    <n v="0"/>
    <n v="0"/>
  </r>
  <r>
    <x v="8"/>
    <x v="1"/>
    <x v="1"/>
    <x v="0"/>
    <s v="J2357 "/>
    <x v="1"/>
    <n v="450"/>
    <n v="67"/>
    <n v="2771726"/>
    <n v="715497471"/>
    <n v="0"/>
    <n v="0.2"/>
    <n v="6.7"/>
  </r>
  <r>
    <x v="8"/>
    <x v="1"/>
    <x v="1"/>
    <x v="0"/>
    <s v="S0107 "/>
    <x v="2"/>
    <n v="0"/>
    <n v="0"/>
    <n v="2771726"/>
    <n v="715497471"/>
    <n v="0"/>
    <n v="0"/>
    <n v="0"/>
  </r>
  <r>
    <x v="8"/>
    <x v="1"/>
    <x v="2"/>
    <x v="0"/>
    <s v="C9217 "/>
    <x v="0"/>
    <n v="0"/>
    <n v="0"/>
    <n v="2160338"/>
    <n v="635830501"/>
    <n v="0"/>
    <n v="0"/>
    <n v="0"/>
  </r>
  <r>
    <x v="8"/>
    <x v="1"/>
    <x v="2"/>
    <x v="0"/>
    <s v="J2357 "/>
    <x v="1"/>
    <n v="918"/>
    <n v="116"/>
    <n v="2160338"/>
    <n v="635830501"/>
    <n v="0.1"/>
    <n v="0.4"/>
    <n v="7.9"/>
  </r>
  <r>
    <x v="8"/>
    <x v="1"/>
    <x v="2"/>
    <x v="0"/>
    <s v="S0107 "/>
    <x v="2"/>
    <n v="0"/>
    <n v="0"/>
    <n v="2160338"/>
    <n v="635830501"/>
    <n v="0"/>
    <n v="0"/>
    <n v="0"/>
  </r>
  <r>
    <x v="8"/>
    <x v="1"/>
    <x v="3"/>
    <x v="0"/>
    <s v="C9217 "/>
    <x v="0"/>
    <n v="0"/>
    <n v="0"/>
    <n v="576254"/>
    <n v="176915379"/>
    <n v="0"/>
    <n v="0"/>
    <n v="0"/>
  </r>
  <r>
    <x v="8"/>
    <x v="1"/>
    <x v="3"/>
    <x v="0"/>
    <s v="J2357 "/>
    <x v="1"/>
    <n v="950"/>
    <n v="77"/>
    <n v="576254"/>
    <n v="176915379"/>
    <n v="0.1"/>
    <n v="1.6"/>
    <n v="12.3"/>
  </r>
  <r>
    <x v="8"/>
    <x v="1"/>
    <x v="3"/>
    <x v="0"/>
    <s v="S0107 "/>
    <x v="2"/>
    <n v="0"/>
    <n v="0"/>
    <n v="576254"/>
    <n v="176915379"/>
    <n v="0"/>
    <n v="0"/>
    <n v="0"/>
  </r>
  <r>
    <x v="9"/>
    <x v="0"/>
    <x v="0"/>
    <x v="0"/>
    <s v="C9217 "/>
    <x v="0"/>
    <n v="0"/>
    <n v="0"/>
    <n v="1995467"/>
    <n v="540882017"/>
    <n v="0"/>
    <n v="0"/>
    <n v="0"/>
  </r>
  <r>
    <x v="9"/>
    <x v="0"/>
    <x v="0"/>
    <x v="0"/>
    <s v="J2357 "/>
    <x v="1"/>
    <n v="132"/>
    <n v="25"/>
    <n v="1995467"/>
    <n v="540882017"/>
    <n v="0"/>
    <n v="0.1"/>
    <n v="5.3"/>
  </r>
  <r>
    <x v="9"/>
    <x v="0"/>
    <x v="0"/>
    <x v="0"/>
    <s v="S0107 "/>
    <x v="2"/>
    <n v="0"/>
    <n v="0"/>
    <n v="1995467"/>
    <n v="540882017"/>
    <n v="0"/>
    <n v="0"/>
    <n v="0"/>
  </r>
  <r>
    <x v="9"/>
    <x v="0"/>
    <x v="1"/>
    <x v="0"/>
    <s v="C9217 "/>
    <x v="0"/>
    <n v="0"/>
    <n v="0"/>
    <n v="2622588"/>
    <n v="691802520"/>
    <n v="0"/>
    <n v="0"/>
    <n v="0"/>
  </r>
  <r>
    <x v="9"/>
    <x v="0"/>
    <x v="1"/>
    <x v="0"/>
    <s v="J2357 "/>
    <x v="1"/>
    <n v="811"/>
    <n v="123"/>
    <n v="2622588"/>
    <n v="691802520"/>
    <n v="0"/>
    <n v="0.3"/>
    <n v="6.6"/>
  </r>
  <r>
    <x v="9"/>
    <x v="0"/>
    <x v="1"/>
    <x v="0"/>
    <s v="S0107 "/>
    <x v="2"/>
    <n v="0"/>
    <n v="0"/>
    <n v="2622588"/>
    <n v="691802520"/>
    <n v="0"/>
    <n v="0"/>
    <n v="0"/>
  </r>
  <r>
    <x v="9"/>
    <x v="0"/>
    <x v="2"/>
    <x v="0"/>
    <s v="C9217 "/>
    <x v="0"/>
    <n v="0"/>
    <n v="0"/>
    <n v="2283130"/>
    <n v="670889208"/>
    <n v="0"/>
    <n v="0"/>
    <n v="0"/>
  </r>
  <r>
    <x v="9"/>
    <x v="0"/>
    <x v="2"/>
    <x v="0"/>
    <s v="J2357 "/>
    <x v="1"/>
    <n v="1918"/>
    <n v="247"/>
    <n v="2283130"/>
    <n v="670889208"/>
    <n v="0.1"/>
    <n v="0.8"/>
    <n v="7.8"/>
  </r>
  <r>
    <x v="9"/>
    <x v="0"/>
    <x v="2"/>
    <x v="0"/>
    <s v="S0107 "/>
    <x v="2"/>
    <n v="0"/>
    <n v="0"/>
    <n v="2283130"/>
    <n v="670889208"/>
    <n v="0"/>
    <n v="0"/>
    <n v="0"/>
  </r>
  <r>
    <x v="9"/>
    <x v="0"/>
    <x v="3"/>
    <x v="0"/>
    <s v="C9217 "/>
    <x v="0"/>
    <n v="0"/>
    <n v="0"/>
    <n v="716039"/>
    <n v="224125534"/>
    <n v="0"/>
    <n v="0"/>
    <n v="0"/>
  </r>
  <r>
    <x v="9"/>
    <x v="0"/>
    <x v="3"/>
    <x v="0"/>
    <s v="J2357 "/>
    <x v="1"/>
    <n v="1053"/>
    <n v="105"/>
    <n v="716039"/>
    <n v="224125534"/>
    <n v="0.1"/>
    <n v="1.5"/>
    <n v="10"/>
  </r>
  <r>
    <x v="9"/>
    <x v="0"/>
    <x v="3"/>
    <x v="0"/>
    <s v="S0107 "/>
    <x v="2"/>
    <n v="0"/>
    <n v="0"/>
    <n v="716039"/>
    <n v="224125534"/>
    <n v="0"/>
    <n v="0"/>
    <n v="0"/>
  </r>
  <r>
    <x v="9"/>
    <x v="1"/>
    <x v="0"/>
    <x v="0"/>
    <s v="C9217 "/>
    <x v="0"/>
    <n v="0"/>
    <n v="0"/>
    <n v="2100496"/>
    <n v="566700786"/>
    <n v="0"/>
    <n v="0"/>
    <n v="0"/>
  </r>
  <r>
    <x v="9"/>
    <x v="1"/>
    <x v="0"/>
    <x v="0"/>
    <s v="J2357 "/>
    <x v="1"/>
    <n v="158"/>
    <n v="25"/>
    <n v="2100496"/>
    <n v="566700786"/>
    <n v="0"/>
    <n v="0.1"/>
    <n v="6.3"/>
  </r>
  <r>
    <x v="9"/>
    <x v="1"/>
    <x v="0"/>
    <x v="0"/>
    <s v="S0107 "/>
    <x v="2"/>
    <n v="0"/>
    <n v="0"/>
    <n v="2100496"/>
    <n v="566700786"/>
    <n v="0"/>
    <n v="0"/>
    <n v="0"/>
  </r>
  <r>
    <x v="9"/>
    <x v="1"/>
    <x v="1"/>
    <x v="0"/>
    <s v="C9217 "/>
    <x v="0"/>
    <n v="0"/>
    <n v="0"/>
    <n v="2647765"/>
    <n v="691020636"/>
    <n v="0"/>
    <n v="0"/>
    <n v="0"/>
  </r>
  <r>
    <x v="9"/>
    <x v="1"/>
    <x v="1"/>
    <x v="0"/>
    <s v="J2357 "/>
    <x v="1"/>
    <n v="375"/>
    <n v="68"/>
    <n v="2647765"/>
    <n v="691020636"/>
    <n v="0"/>
    <n v="0.1"/>
    <n v="5.5"/>
  </r>
  <r>
    <x v="9"/>
    <x v="1"/>
    <x v="1"/>
    <x v="0"/>
    <s v="S0107 "/>
    <x v="2"/>
    <n v="0"/>
    <n v="0"/>
    <n v="2647765"/>
    <n v="691020636"/>
    <n v="0"/>
    <n v="0"/>
    <n v="0"/>
  </r>
  <r>
    <x v="9"/>
    <x v="1"/>
    <x v="2"/>
    <x v="0"/>
    <s v="C9217 "/>
    <x v="0"/>
    <n v="0"/>
    <n v="0"/>
    <n v="2187841"/>
    <n v="634139099"/>
    <n v="0"/>
    <n v="0"/>
    <n v="0"/>
  </r>
  <r>
    <x v="9"/>
    <x v="1"/>
    <x v="2"/>
    <x v="0"/>
    <s v="J2357 "/>
    <x v="1"/>
    <n v="985"/>
    <n v="128"/>
    <n v="2187841"/>
    <n v="634139099"/>
    <n v="0.1"/>
    <n v="0.5"/>
    <n v="7.7"/>
  </r>
  <r>
    <x v="9"/>
    <x v="1"/>
    <x v="2"/>
    <x v="0"/>
    <s v="S0107 "/>
    <x v="2"/>
    <n v="0"/>
    <n v="0"/>
    <n v="2187841"/>
    <n v="634139099"/>
    <n v="0"/>
    <n v="0"/>
    <n v="0"/>
  </r>
  <r>
    <x v="9"/>
    <x v="1"/>
    <x v="3"/>
    <x v="0"/>
    <s v="C9217 "/>
    <x v="0"/>
    <n v="0"/>
    <n v="0"/>
    <n v="577695"/>
    <n v="176618050"/>
    <n v="0"/>
    <n v="0"/>
    <n v="0"/>
  </r>
  <r>
    <x v="9"/>
    <x v="1"/>
    <x v="3"/>
    <x v="0"/>
    <s v="J2357 "/>
    <x v="1"/>
    <n v="966"/>
    <n v="73"/>
    <n v="577695"/>
    <n v="176618050"/>
    <n v="0.1"/>
    <n v="1.7"/>
    <n v="13.2"/>
  </r>
  <r>
    <x v="9"/>
    <x v="1"/>
    <x v="3"/>
    <x v="0"/>
    <s v="S0107 "/>
    <x v="2"/>
    <n v="0"/>
    <n v="0"/>
    <n v="577695"/>
    <n v="176618050"/>
    <n v="0"/>
    <n v="0"/>
    <n v="0"/>
  </r>
  <r>
    <x v="10"/>
    <x v="0"/>
    <x v="0"/>
    <x v="0"/>
    <s v="C9217 "/>
    <x v="0"/>
    <n v="0"/>
    <n v="0"/>
    <n v="1995942"/>
    <n v="554223618"/>
    <n v="0"/>
    <n v="0"/>
    <n v="0"/>
  </r>
  <r>
    <x v="10"/>
    <x v="0"/>
    <x v="0"/>
    <x v="0"/>
    <s v="J2357 "/>
    <x v="1"/>
    <n v="124"/>
    <n v="20"/>
    <n v="1995942"/>
    <n v="554223618"/>
    <n v="0"/>
    <n v="0.1"/>
    <n v="6.2"/>
  </r>
  <r>
    <x v="10"/>
    <x v="0"/>
    <x v="0"/>
    <x v="0"/>
    <s v="S0107 "/>
    <x v="2"/>
    <n v="0"/>
    <n v="0"/>
    <n v="1995942"/>
    <n v="554223618"/>
    <n v="0"/>
    <n v="0"/>
    <n v="0"/>
  </r>
  <r>
    <x v="10"/>
    <x v="0"/>
    <x v="1"/>
    <x v="0"/>
    <s v="C9217 "/>
    <x v="0"/>
    <n v="0"/>
    <n v="0"/>
    <n v="2655631"/>
    <n v="709525395"/>
    <n v="0"/>
    <n v="0"/>
    <n v="0"/>
  </r>
  <r>
    <x v="10"/>
    <x v="0"/>
    <x v="1"/>
    <x v="0"/>
    <s v="J2357 "/>
    <x v="1"/>
    <n v="895"/>
    <n v="117"/>
    <n v="2655631"/>
    <n v="709525395"/>
    <n v="0"/>
    <n v="0.3"/>
    <n v="7.6"/>
  </r>
  <r>
    <x v="10"/>
    <x v="0"/>
    <x v="1"/>
    <x v="0"/>
    <s v="S0107 "/>
    <x v="2"/>
    <n v="0"/>
    <n v="0"/>
    <n v="2655631"/>
    <n v="709525395"/>
    <n v="0"/>
    <n v="0"/>
    <n v="0"/>
  </r>
  <r>
    <x v="10"/>
    <x v="0"/>
    <x v="2"/>
    <x v="0"/>
    <s v="C9217 "/>
    <x v="0"/>
    <n v="0"/>
    <n v="0"/>
    <n v="2364572"/>
    <n v="708286956"/>
    <n v="0"/>
    <n v="0"/>
    <n v="0"/>
  </r>
  <r>
    <x v="10"/>
    <x v="0"/>
    <x v="2"/>
    <x v="0"/>
    <s v="J2357 "/>
    <x v="1"/>
    <n v="1943"/>
    <n v="255"/>
    <n v="2364572"/>
    <n v="708286956"/>
    <n v="0.1"/>
    <n v="0.8"/>
    <n v="7.6"/>
  </r>
  <r>
    <x v="10"/>
    <x v="0"/>
    <x v="2"/>
    <x v="0"/>
    <s v="S0107 "/>
    <x v="2"/>
    <n v="0"/>
    <n v="0"/>
    <n v="2364572"/>
    <n v="708286956"/>
    <n v="0"/>
    <n v="0"/>
    <n v="0"/>
  </r>
  <r>
    <x v="10"/>
    <x v="0"/>
    <x v="3"/>
    <x v="0"/>
    <s v="C9217 "/>
    <x v="0"/>
    <n v="0"/>
    <n v="0"/>
    <n v="755066"/>
    <n v="234757168"/>
    <n v="0"/>
    <n v="0"/>
    <n v="0"/>
  </r>
  <r>
    <x v="10"/>
    <x v="0"/>
    <x v="3"/>
    <x v="0"/>
    <s v="J2357 "/>
    <x v="1"/>
    <n v="1320"/>
    <n v="135"/>
    <n v="755066"/>
    <n v="234757168"/>
    <n v="0.2"/>
    <n v="1.7"/>
    <n v="9.8000000000000007"/>
  </r>
  <r>
    <x v="10"/>
    <x v="0"/>
    <x v="3"/>
    <x v="0"/>
    <s v="S0107 "/>
    <x v="2"/>
    <n v="0"/>
    <n v="0"/>
    <n v="755066"/>
    <n v="234757168"/>
    <n v="0"/>
    <n v="0"/>
    <n v="0"/>
  </r>
  <r>
    <x v="10"/>
    <x v="1"/>
    <x v="0"/>
    <x v="0"/>
    <s v="C9217 "/>
    <x v="0"/>
    <n v="0"/>
    <n v="0"/>
    <n v="2101449"/>
    <n v="579306569"/>
    <n v="0"/>
    <n v="0"/>
    <n v="0"/>
  </r>
  <r>
    <x v="10"/>
    <x v="1"/>
    <x v="0"/>
    <x v="0"/>
    <s v="J2357 "/>
    <x v="1"/>
    <n v="200"/>
    <n v="31"/>
    <n v="2101449"/>
    <n v="579306569"/>
    <n v="0"/>
    <n v="0.1"/>
    <n v="6.5"/>
  </r>
  <r>
    <x v="10"/>
    <x v="1"/>
    <x v="0"/>
    <x v="0"/>
    <s v="S0107 "/>
    <x v="2"/>
    <n v="0"/>
    <n v="0"/>
    <n v="2101449"/>
    <n v="579306569"/>
    <n v="0"/>
    <n v="0"/>
    <n v="0"/>
  </r>
  <r>
    <x v="10"/>
    <x v="1"/>
    <x v="1"/>
    <x v="0"/>
    <s v="C9217 "/>
    <x v="0"/>
    <n v="0"/>
    <n v="0"/>
    <n v="2666582"/>
    <n v="701802930"/>
    <n v="0"/>
    <n v="0"/>
    <n v="0"/>
  </r>
  <r>
    <x v="10"/>
    <x v="1"/>
    <x v="1"/>
    <x v="0"/>
    <s v="J2357 "/>
    <x v="1"/>
    <n v="379"/>
    <n v="60"/>
    <n v="2666582"/>
    <n v="701802930"/>
    <n v="0"/>
    <n v="0.1"/>
    <n v="6.3"/>
  </r>
  <r>
    <x v="10"/>
    <x v="1"/>
    <x v="1"/>
    <x v="0"/>
    <s v="S0107 "/>
    <x v="2"/>
    <n v="0"/>
    <n v="0"/>
    <n v="2666582"/>
    <n v="701802930"/>
    <n v="0"/>
    <n v="0"/>
    <n v="0"/>
  </r>
  <r>
    <x v="10"/>
    <x v="1"/>
    <x v="2"/>
    <x v="0"/>
    <s v="C9217 "/>
    <x v="0"/>
    <n v="0"/>
    <n v="0"/>
    <n v="2253376"/>
    <n v="665269404"/>
    <n v="0"/>
    <n v="0"/>
    <n v="0"/>
  </r>
  <r>
    <x v="10"/>
    <x v="1"/>
    <x v="2"/>
    <x v="0"/>
    <s v="J2357 "/>
    <x v="1"/>
    <n v="1234"/>
    <n v="148"/>
    <n v="2253376"/>
    <n v="665269404"/>
    <n v="0.1"/>
    <n v="0.5"/>
    <n v="8.3000000000000007"/>
  </r>
  <r>
    <x v="10"/>
    <x v="1"/>
    <x v="2"/>
    <x v="0"/>
    <s v="S0107 "/>
    <x v="2"/>
    <n v="0"/>
    <n v="0"/>
    <n v="2253376"/>
    <n v="665269404"/>
    <n v="0"/>
    <n v="0"/>
    <n v="0"/>
  </r>
  <r>
    <x v="10"/>
    <x v="1"/>
    <x v="3"/>
    <x v="0"/>
    <s v="C9217 "/>
    <x v="0"/>
    <n v="0"/>
    <n v="0"/>
    <n v="610736"/>
    <n v="186479894"/>
    <n v="0"/>
    <n v="0"/>
    <n v="0"/>
  </r>
  <r>
    <x v="10"/>
    <x v="1"/>
    <x v="3"/>
    <x v="0"/>
    <s v="J2357 "/>
    <x v="1"/>
    <n v="1177"/>
    <n v="88"/>
    <n v="610736"/>
    <n v="186479894"/>
    <n v="0.1"/>
    <n v="1.9"/>
    <n v="13.4"/>
  </r>
  <r>
    <x v="10"/>
    <x v="1"/>
    <x v="3"/>
    <x v="0"/>
    <s v="S0107 "/>
    <x v="2"/>
    <n v="0"/>
    <n v="0"/>
    <n v="610736"/>
    <n v="186479894"/>
    <n v="0"/>
    <n v="0"/>
    <n v="0"/>
  </r>
  <r>
    <x v="11"/>
    <x v="0"/>
    <x v="0"/>
    <x v="0"/>
    <s v="C9217 "/>
    <x v="0"/>
    <n v="0"/>
    <n v="0"/>
    <n v="2012429"/>
    <n v="539195834"/>
    <n v="0"/>
    <n v="0"/>
    <n v="0"/>
  </r>
  <r>
    <x v="11"/>
    <x v="0"/>
    <x v="0"/>
    <x v="0"/>
    <s v="J2357 "/>
    <x v="1"/>
    <n v="198"/>
    <n v="29"/>
    <n v="2012429"/>
    <n v="539195834"/>
    <n v="0"/>
    <n v="0.1"/>
    <n v="6.8"/>
  </r>
  <r>
    <x v="11"/>
    <x v="0"/>
    <x v="0"/>
    <x v="0"/>
    <s v="S0107 "/>
    <x v="2"/>
    <n v="0"/>
    <n v="0"/>
    <n v="2012429"/>
    <n v="539195834"/>
    <n v="0"/>
    <n v="0"/>
    <n v="0"/>
  </r>
  <r>
    <x v="11"/>
    <x v="0"/>
    <x v="1"/>
    <x v="0"/>
    <s v="C9217 "/>
    <x v="0"/>
    <n v="0"/>
    <n v="0"/>
    <n v="2688621"/>
    <n v="697904743"/>
    <n v="0"/>
    <n v="0"/>
    <n v="0"/>
  </r>
  <r>
    <x v="11"/>
    <x v="0"/>
    <x v="1"/>
    <x v="0"/>
    <s v="J2357 "/>
    <x v="1"/>
    <n v="742"/>
    <n v="102"/>
    <n v="2688621"/>
    <n v="697904743"/>
    <n v="0"/>
    <n v="0.3"/>
    <n v="7.3"/>
  </r>
  <r>
    <x v="11"/>
    <x v="0"/>
    <x v="1"/>
    <x v="0"/>
    <s v="S0107 "/>
    <x v="2"/>
    <n v="0"/>
    <n v="0"/>
    <n v="2688621"/>
    <n v="697904743"/>
    <n v="0"/>
    <n v="0"/>
    <n v="0"/>
  </r>
  <r>
    <x v="11"/>
    <x v="0"/>
    <x v="2"/>
    <x v="0"/>
    <s v="C9217 "/>
    <x v="0"/>
    <n v="0"/>
    <n v="0"/>
    <n v="2401225"/>
    <n v="694969465"/>
    <n v="0"/>
    <n v="0"/>
    <n v="0"/>
  </r>
  <r>
    <x v="11"/>
    <x v="0"/>
    <x v="2"/>
    <x v="0"/>
    <s v="J2357 "/>
    <x v="1"/>
    <n v="2042"/>
    <n v="259"/>
    <n v="2401225"/>
    <n v="694969465"/>
    <n v="0.1"/>
    <n v="0.9"/>
    <n v="7.9"/>
  </r>
  <r>
    <x v="11"/>
    <x v="0"/>
    <x v="2"/>
    <x v="0"/>
    <s v="S0107 "/>
    <x v="2"/>
    <n v="0"/>
    <n v="0"/>
    <n v="2401225"/>
    <n v="694969465"/>
    <n v="0"/>
    <n v="0"/>
    <n v="0"/>
  </r>
  <r>
    <x v="11"/>
    <x v="0"/>
    <x v="3"/>
    <x v="0"/>
    <s v="C9217 "/>
    <x v="0"/>
    <n v="0"/>
    <n v="0"/>
    <n v="844887"/>
    <n v="254084248"/>
    <n v="0"/>
    <n v="0"/>
    <n v="0"/>
  </r>
  <r>
    <x v="11"/>
    <x v="0"/>
    <x v="3"/>
    <x v="0"/>
    <s v="J2357 "/>
    <x v="1"/>
    <n v="1644"/>
    <n v="163"/>
    <n v="844887"/>
    <n v="254084248"/>
    <n v="0.2"/>
    <n v="1.9"/>
    <n v="10.1"/>
  </r>
  <r>
    <x v="11"/>
    <x v="0"/>
    <x v="3"/>
    <x v="0"/>
    <s v="S0107 "/>
    <x v="2"/>
    <n v="0"/>
    <n v="0"/>
    <n v="844887"/>
    <n v="254084248"/>
    <n v="0"/>
    <n v="0"/>
    <n v="0"/>
  </r>
  <r>
    <x v="11"/>
    <x v="1"/>
    <x v="0"/>
    <x v="0"/>
    <s v="C9217 "/>
    <x v="0"/>
    <n v="0"/>
    <n v="0"/>
    <n v="2114722"/>
    <n v="564329518"/>
    <n v="0"/>
    <n v="0"/>
    <n v="0"/>
  </r>
  <r>
    <x v="11"/>
    <x v="1"/>
    <x v="0"/>
    <x v="0"/>
    <s v="J2357 "/>
    <x v="1"/>
    <n v="235"/>
    <n v="39"/>
    <n v="2114722"/>
    <n v="564329518"/>
    <n v="0"/>
    <n v="0.1"/>
    <n v="6"/>
  </r>
  <r>
    <x v="11"/>
    <x v="1"/>
    <x v="0"/>
    <x v="0"/>
    <s v="S0107 "/>
    <x v="2"/>
    <n v="0"/>
    <n v="0"/>
    <n v="2114722"/>
    <n v="564329518"/>
    <n v="0"/>
    <n v="0"/>
    <n v="0"/>
  </r>
  <r>
    <x v="11"/>
    <x v="1"/>
    <x v="1"/>
    <x v="0"/>
    <s v="C9217 "/>
    <x v="0"/>
    <n v="0"/>
    <n v="0"/>
    <n v="2723291"/>
    <n v="698534325"/>
    <n v="0"/>
    <n v="0"/>
    <n v="0"/>
  </r>
  <r>
    <x v="11"/>
    <x v="1"/>
    <x v="1"/>
    <x v="0"/>
    <s v="J2357 "/>
    <x v="1"/>
    <n v="384"/>
    <n v="61"/>
    <n v="2723291"/>
    <n v="698534325"/>
    <n v="0"/>
    <n v="0.1"/>
    <n v="6.3"/>
  </r>
  <r>
    <x v="11"/>
    <x v="1"/>
    <x v="1"/>
    <x v="0"/>
    <s v="S0107 "/>
    <x v="2"/>
    <n v="0"/>
    <n v="0"/>
    <n v="2723291"/>
    <n v="698534325"/>
    <n v="0"/>
    <n v="0"/>
    <n v="0"/>
  </r>
  <r>
    <x v="11"/>
    <x v="1"/>
    <x v="2"/>
    <x v="0"/>
    <s v="C9217 "/>
    <x v="0"/>
    <n v="0"/>
    <n v="0"/>
    <n v="2293123"/>
    <n v="656752164"/>
    <n v="0"/>
    <n v="0"/>
    <n v="0"/>
  </r>
  <r>
    <x v="11"/>
    <x v="1"/>
    <x v="2"/>
    <x v="0"/>
    <s v="J2357 "/>
    <x v="1"/>
    <n v="1265"/>
    <n v="148"/>
    <n v="2293123"/>
    <n v="656752164"/>
    <n v="0.1"/>
    <n v="0.6"/>
    <n v="8.5"/>
  </r>
  <r>
    <x v="11"/>
    <x v="1"/>
    <x v="2"/>
    <x v="0"/>
    <s v="S0107 "/>
    <x v="2"/>
    <n v="0"/>
    <n v="0"/>
    <n v="2293123"/>
    <n v="656752164"/>
    <n v="0"/>
    <n v="0"/>
    <n v="0"/>
  </r>
  <r>
    <x v="11"/>
    <x v="1"/>
    <x v="3"/>
    <x v="0"/>
    <s v="C9217 "/>
    <x v="0"/>
    <n v="0"/>
    <n v="0"/>
    <n v="690579"/>
    <n v="203247435"/>
    <n v="0"/>
    <n v="0"/>
    <n v="0"/>
  </r>
  <r>
    <x v="11"/>
    <x v="1"/>
    <x v="3"/>
    <x v="0"/>
    <s v="J2357 "/>
    <x v="1"/>
    <n v="1345"/>
    <n v="110"/>
    <n v="690579"/>
    <n v="203247435"/>
    <n v="0.2"/>
    <n v="1.9"/>
    <n v="12.2"/>
  </r>
  <r>
    <x v="11"/>
    <x v="1"/>
    <x v="3"/>
    <x v="0"/>
    <s v="S0107 "/>
    <x v="2"/>
    <n v="0"/>
    <n v="0"/>
    <n v="690579"/>
    <n v="203247435"/>
    <n v="0"/>
    <n v="0"/>
    <n v="0"/>
  </r>
  <r>
    <x v="12"/>
    <x v="0"/>
    <x v="0"/>
    <x v="0"/>
    <s v="C9217 "/>
    <x v="0"/>
    <n v="0"/>
    <n v="0"/>
    <n v="1875321"/>
    <n v="516841080"/>
    <n v="0"/>
    <n v="0"/>
    <n v="0"/>
  </r>
  <r>
    <x v="12"/>
    <x v="0"/>
    <x v="0"/>
    <x v="0"/>
    <s v="J2357 "/>
    <x v="1"/>
    <n v="176"/>
    <n v="34"/>
    <n v="1875321"/>
    <n v="516841080"/>
    <n v="0"/>
    <n v="0.1"/>
    <n v="5.2"/>
  </r>
  <r>
    <x v="12"/>
    <x v="0"/>
    <x v="0"/>
    <x v="0"/>
    <s v="S0107 "/>
    <x v="2"/>
    <n v="0"/>
    <n v="0"/>
    <n v="1875321"/>
    <n v="516841080"/>
    <n v="0"/>
    <n v="0"/>
    <n v="0"/>
  </r>
  <r>
    <x v="12"/>
    <x v="0"/>
    <x v="1"/>
    <x v="0"/>
    <s v="C9217 "/>
    <x v="0"/>
    <n v="0"/>
    <n v="0"/>
    <n v="2569546"/>
    <n v="680092387"/>
    <n v="0"/>
    <n v="0"/>
    <n v="0"/>
  </r>
  <r>
    <x v="12"/>
    <x v="0"/>
    <x v="1"/>
    <x v="0"/>
    <s v="J2357 "/>
    <x v="1"/>
    <n v="761"/>
    <n v="131"/>
    <n v="2569546"/>
    <n v="680092387"/>
    <n v="0.1"/>
    <n v="0.3"/>
    <n v="5.8"/>
  </r>
  <r>
    <x v="12"/>
    <x v="0"/>
    <x v="1"/>
    <x v="0"/>
    <s v="S0107 "/>
    <x v="2"/>
    <n v="0"/>
    <n v="0"/>
    <n v="2569546"/>
    <n v="680092387"/>
    <n v="0"/>
    <n v="0"/>
    <n v="0"/>
  </r>
  <r>
    <x v="12"/>
    <x v="0"/>
    <x v="2"/>
    <x v="0"/>
    <s v="C9217 "/>
    <x v="0"/>
    <n v="0"/>
    <n v="0"/>
    <n v="2283927"/>
    <n v="674844944"/>
    <n v="0"/>
    <n v="0"/>
    <n v="0"/>
  </r>
  <r>
    <x v="12"/>
    <x v="0"/>
    <x v="2"/>
    <x v="0"/>
    <s v="J2357 "/>
    <x v="1"/>
    <n v="1927"/>
    <n v="263"/>
    <n v="2283927"/>
    <n v="674844944"/>
    <n v="0.1"/>
    <n v="0.8"/>
    <n v="7.3"/>
  </r>
  <r>
    <x v="12"/>
    <x v="0"/>
    <x v="2"/>
    <x v="0"/>
    <s v="S0107 "/>
    <x v="2"/>
    <n v="0"/>
    <n v="0"/>
    <n v="2283927"/>
    <n v="674844944"/>
    <n v="0"/>
    <n v="0"/>
    <n v="0"/>
  </r>
  <r>
    <x v="12"/>
    <x v="0"/>
    <x v="3"/>
    <x v="0"/>
    <s v="C9217 "/>
    <x v="0"/>
    <n v="0"/>
    <n v="0"/>
    <n v="877666"/>
    <n v="263513662"/>
    <n v="0"/>
    <n v="0"/>
    <n v="0"/>
  </r>
  <r>
    <x v="12"/>
    <x v="0"/>
    <x v="3"/>
    <x v="0"/>
    <s v="J2357 "/>
    <x v="1"/>
    <n v="2009"/>
    <n v="188"/>
    <n v="877666"/>
    <n v="263513662"/>
    <n v="0.2"/>
    <n v="2.2999999999999998"/>
    <n v="10.7"/>
  </r>
  <r>
    <x v="12"/>
    <x v="0"/>
    <x v="3"/>
    <x v="0"/>
    <s v="S0107 "/>
    <x v="2"/>
    <n v="0"/>
    <n v="0"/>
    <n v="877666"/>
    <n v="263513662"/>
    <n v="0"/>
    <n v="0"/>
    <n v="0"/>
  </r>
  <r>
    <x v="12"/>
    <x v="1"/>
    <x v="0"/>
    <x v="0"/>
    <s v="C9217 "/>
    <x v="0"/>
    <n v="0"/>
    <n v="0"/>
    <n v="1970086"/>
    <n v="540235765"/>
    <n v="0"/>
    <n v="0"/>
    <n v="0"/>
  </r>
  <r>
    <x v="12"/>
    <x v="1"/>
    <x v="0"/>
    <x v="0"/>
    <s v="J2357 "/>
    <x v="1"/>
    <n v="157"/>
    <n v="33"/>
    <n v="1970086"/>
    <n v="540235765"/>
    <n v="0"/>
    <n v="0.1"/>
    <n v="4.8"/>
  </r>
  <r>
    <x v="12"/>
    <x v="1"/>
    <x v="0"/>
    <x v="0"/>
    <s v="S0107 "/>
    <x v="2"/>
    <n v="0"/>
    <n v="0"/>
    <n v="1970086"/>
    <n v="540235765"/>
    <n v="0"/>
    <n v="0"/>
    <n v="0"/>
  </r>
  <r>
    <x v="12"/>
    <x v="1"/>
    <x v="1"/>
    <x v="0"/>
    <s v="C9217 "/>
    <x v="0"/>
    <n v="0"/>
    <n v="0"/>
    <n v="2598704"/>
    <n v="683804686"/>
    <n v="0"/>
    <n v="0"/>
    <n v="0"/>
  </r>
  <r>
    <x v="12"/>
    <x v="1"/>
    <x v="1"/>
    <x v="0"/>
    <s v="J2357 "/>
    <x v="1"/>
    <n v="381"/>
    <n v="65"/>
    <n v="2598704"/>
    <n v="683804686"/>
    <n v="0"/>
    <n v="0.1"/>
    <n v="5.9"/>
  </r>
  <r>
    <x v="12"/>
    <x v="1"/>
    <x v="1"/>
    <x v="0"/>
    <s v="S0107 "/>
    <x v="2"/>
    <n v="0"/>
    <n v="0"/>
    <n v="2598704"/>
    <n v="683804686"/>
    <n v="0"/>
    <n v="0"/>
    <n v="0"/>
  </r>
  <r>
    <x v="12"/>
    <x v="1"/>
    <x v="2"/>
    <x v="0"/>
    <s v="C9217 "/>
    <x v="0"/>
    <n v="0"/>
    <n v="0"/>
    <n v="2176260"/>
    <n v="636799332"/>
    <n v="0"/>
    <n v="0"/>
    <n v="0"/>
  </r>
  <r>
    <x v="12"/>
    <x v="1"/>
    <x v="2"/>
    <x v="0"/>
    <s v="J2357 "/>
    <x v="1"/>
    <n v="1318"/>
    <n v="151"/>
    <n v="2176260"/>
    <n v="636799332"/>
    <n v="0.1"/>
    <n v="0.6"/>
    <n v="8.6999999999999993"/>
  </r>
  <r>
    <x v="12"/>
    <x v="1"/>
    <x v="2"/>
    <x v="0"/>
    <s v="S0107 "/>
    <x v="2"/>
    <n v="0"/>
    <n v="0"/>
    <n v="2176260"/>
    <n v="636799332"/>
    <n v="0"/>
    <n v="0"/>
    <n v="0"/>
  </r>
  <r>
    <x v="12"/>
    <x v="1"/>
    <x v="3"/>
    <x v="0"/>
    <s v="C9217 "/>
    <x v="0"/>
    <n v="0"/>
    <n v="0"/>
    <n v="719256"/>
    <n v="213002174"/>
    <n v="0"/>
    <n v="0"/>
    <n v="0"/>
  </r>
  <r>
    <x v="12"/>
    <x v="1"/>
    <x v="3"/>
    <x v="0"/>
    <s v="J2357 "/>
    <x v="1"/>
    <n v="1397"/>
    <n v="116"/>
    <n v="719256"/>
    <n v="213002174"/>
    <n v="0.2"/>
    <n v="1.9"/>
    <n v="12"/>
  </r>
  <r>
    <x v="12"/>
    <x v="1"/>
    <x v="3"/>
    <x v="0"/>
    <s v="S0107 "/>
    <x v="2"/>
    <n v="0"/>
    <n v="0"/>
    <n v="719256"/>
    <n v="213002174"/>
    <n v="0"/>
    <n v="0"/>
    <n v="0"/>
  </r>
  <r>
    <x v="13"/>
    <x v="0"/>
    <x v="0"/>
    <x v="0"/>
    <s v="C9217 "/>
    <x v="0"/>
    <n v="0"/>
    <n v="0"/>
    <n v="1572866"/>
    <n v="238840907"/>
    <n v="0"/>
    <n v="0"/>
    <n v="0"/>
  </r>
  <r>
    <x v="13"/>
    <x v="0"/>
    <x v="0"/>
    <x v="0"/>
    <s v="J2357 "/>
    <x v="1"/>
    <n v="90"/>
    <n v="23"/>
    <n v="1572866"/>
    <n v="238840907"/>
    <n v="0"/>
    <n v="0.1"/>
    <n v="3.9"/>
  </r>
  <r>
    <x v="13"/>
    <x v="0"/>
    <x v="0"/>
    <x v="0"/>
    <s v="S0107 "/>
    <x v="2"/>
    <n v="0"/>
    <n v="0"/>
    <n v="1572866"/>
    <n v="238840907"/>
    <n v="0"/>
    <n v="0"/>
    <n v="0"/>
  </r>
  <r>
    <x v="13"/>
    <x v="0"/>
    <x v="1"/>
    <x v="0"/>
    <s v="C9217 "/>
    <x v="0"/>
    <n v="0"/>
    <n v="0"/>
    <n v="2184612"/>
    <n v="323857794"/>
    <n v="0"/>
    <n v="0"/>
    <n v="0"/>
  </r>
  <r>
    <x v="13"/>
    <x v="0"/>
    <x v="1"/>
    <x v="0"/>
    <s v="J2357 "/>
    <x v="1"/>
    <n v="320"/>
    <n v="81"/>
    <n v="2184612"/>
    <n v="323857794"/>
    <n v="0"/>
    <n v="0.1"/>
    <n v="4"/>
  </r>
  <r>
    <x v="13"/>
    <x v="0"/>
    <x v="1"/>
    <x v="0"/>
    <s v="S0107 "/>
    <x v="2"/>
    <n v="0"/>
    <n v="0"/>
    <n v="2184612"/>
    <n v="323857794"/>
    <n v="0"/>
    <n v="0"/>
    <n v="0"/>
  </r>
  <r>
    <x v="13"/>
    <x v="0"/>
    <x v="2"/>
    <x v="0"/>
    <s v="C9217 "/>
    <x v="0"/>
    <n v="0"/>
    <n v="0"/>
    <n v="2035768"/>
    <n v="323595318"/>
    <n v="0"/>
    <n v="0"/>
    <n v="0"/>
  </r>
  <r>
    <x v="13"/>
    <x v="0"/>
    <x v="2"/>
    <x v="0"/>
    <s v="J2357 "/>
    <x v="1"/>
    <n v="794"/>
    <n v="191"/>
    <n v="2035768"/>
    <n v="323595318"/>
    <n v="0.1"/>
    <n v="0.4"/>
    <n v="4.2"/>
  </r>
  <r>
    <x v="13"/>
    <x v="0"/>
    <x v="2"/>
    <x v="0"/>
    <s v="S0107 "/>
    <x v="2"/>
    <n v="0"/>
    <n v="0"/>
    <n v="2035768"/>
    <n v="323595318"/>
    <n v="0"/>
    <n v="0"/>
    <n v="0"/>
  </r>
  <r>
    <x v="13"/>
    <x v="0"/>
    <x v="3"/>
    <x v="0"/>
    <s v="C9217 "/>
    <x v="0"/>
    <n v="0"/>
    <n v="0"/>
    <n v="790740"/>
    <n v="130392793"/>
    <n v="0"/>
    <n v="0"/>
    <n v="0"/>
  </r>
  <r>
    <x v="13"/>
    <x v="0"/>
    <x v="3"/>
    <x v="0"/>
    <s v="J2357 "/>
    <x v="1"/>
    <n v="897"/>
    <n v="167"/>
    <n v="790740"/>
    <n v="130392793"/>
    <n v="0.2"/>
    <n v="1.1000000000000001"/>
    <n v="5.4"/>
  </r>
  <r>
    <x v="13"/>
    <x v="0"/>
    <x v="3"/>
    <x v="0"/>
    <s v="S0107 "/>
    <x v="2"/>
    <n v="0"/>
    <n v="0"/>
    <n v="790740"/>
    <n v="130392793"/>
    <n v="0"/>
    <n v="0"/>
    <n v="0"/>
  </r>
  <r>
    <x v="13"/>
    <x v="1"/>
    <x v="0"/>
    <x v="0"/>
    <s v="C9217 "/>
    <x v="0"/>
    <n v="0"/>
    <n v="0"/>
    <n v="1650822"/>
    <n v="250027607"/>
    <n v="0"/>
    <n v="0"/>
    <n v="0"/>
  </r>
  <r>
    <x v="13"/>
    <x v="1"/>
    <x v="0"/>
    <x v="0"/>
    <s v="J2357 "/>
    <x v="1"/>
    <n v="70"/>
    <n v="24"/>
    <n v="1650822"/>
    <n v="250027607"/>
    <n v="0"/>
    <n v="0"/>
    <n v="2.9"/>
  </r>
  <r>
    <x v="13"/>
    <x v="1"/>
    <x v="0"/>
    <x v="0"/>
    <s v="S0107 "/>
    <x v="2"/>
    <n v="0"/>
    <n v="0"/>
    <n v="1650822"/>
    <n v="250027607"/>
    <n v="0"/>
    <n v="0"/>
    <n v="0"/>
  </r>
  <r>
    <x v="13"/>
    <x v="1"/>
    <x v="1"/>
    <x v="0"/>
    <s v="C9217 "/>
    <x v="0"/>
    <n v="0"/>
    <n v="0"/>
    <n v="2225284"/>
    <n v="328575612"/>
    <n v="0"/>
    <n v="0"/>
    <n v="0"/>
  </r>
  <r>
    <x v="13"/>
    <x v="1"/>
    <x v="1"/>
    <x v="0"/>
    <s v="J2357 "/>
    <x v="1"/>
    <n v="125"/>
    <n v="31"/>
    <n v="2225284"/>
    <n v="328575612"/>
    <n v="0"/>
    <n v="0.1"/>
    <n v="4"/>
  </r>
  <r>
    <x v="13"/>
    <x v="1"/>
    <x v="1"/>
    <x v="0"/>
    <s v="S0107 "/>
    <x v="2"/>
    <n v="0"/>
    <n v="0"/>
    <n v="2225284"/>
    <n v="328575612"/>
    <n v="0"/>
    <n v="0"/>
    <n v="0"/>
  </r>
  <r>
    <x v="13"/>
    <x v="1"/>
    <x v="2"/>
    <x v="0"/>
    <s v="C9217 "/>
    <x v="0"/>
    <n v="0"/>
    <n v="0"/>
    <n v="1939508"/>
    <n v="306578392"/>
    <n v="0"/>
    <n v="0"/>
    <n v="0"/>
  </r>
  <r>
    <x v="13"/>
    <x v="1"/>
    <x v="2"/>
    <x v="0"/>
    <s v="J2357 "/>
    <x v="1"/>
    <n v="552"/>
    <n v="119"/>
    <n v="1939508"/>
    <n v="306578392"/>
    <n v="0.1"/>
    <n v="0.3"/>
    <n v="4.5999999999999996"/>
  </r>
  <r>
    <x v="13"/>
    <x v="1"/>
    <x v="2"/>
    <x v="0"/>
    <s v="S0107 "/>
    <x v="2"/>
    <n v="0"/>
    <n v="0"/>
    <n v="1939508"/>
    <n v="306578392"/>
    <n v="0"/>
    <n v="0"/>
    <n v="0"/>
  </r>
  <r>
    <x v="13"/>
    <x v="1"/>
    <x v="3"/>
    <x v="0"/>
    <s v="C9217 "/>
    <x v="0"/>
    <n v="0"/>
    <n v="0"/>
    <n v="647605"/>
    <n v="105723772"/>
    <n v="0"/>
    <n v="0"/>
    <n v="0"/>
  </r>
  <r>
    <x v="13"/>
    <x v="1"/>
    <x v="3"/>
    <x v="0"/>
    <s v="J2357 "/>
    <x v="1"/>
    <n v="596"/>
    <n v="96"/>
    <n v="647605"/>
    <n v="105723772"/>
    <n v="0.1"/>
    <n v="0.9"/>
    <n v="6.2"/>
  </r>
  <r>
    <x v="13"/>
    <x v="1"/>
    <x v="3"/>
    <x v="0"/>
    <s v="S0107 "/>
    <x v="2"/>
    <n v="0"/>
    <n v="0"/>
    <n v="647605"/>
    <n v="105723772"/>
    <n v="0"/>
    <n v="0"/>
    <n v="0"/>
  </r>
  <r>
    <x v="0"/>
    <x v="0"/>
    <x v="0"/>
    <x v="0"/>
    <s v="C9217 "/>
    <x v="0"/>
    <n v="0"/>
    <n v="0"/>
    <n v="125416"/>
    <n v="30722796"/>
    <n v="0"/>
    <n v="0"/>
    <n v="0"/>
  </r>
  <r>
    <x v="0"/>
    <x v="0"/>
    <x v="0"/>
    <x v="0"/>
    <s v="J2357 "/>
    <x v="1"/>
    <n v="0"/>
    <n v="0"/>
    <n v="125416"/>
    <n v="30722796"/>
    <n v="0"/>
    <n v="0"/>
    <n v="0"/>
  </r>
  <r>
    <x v="0"/>
    <x v="0"/>
    <x v="0"/>
    <x v="0"/>
    <s v="S0107 "/>
    <x v="2"/>
    <n v="0"/>
    <n v="0"/>
    <n v="125416"/>
    <n v="30722796"/>
    <n v="0"/>
    <n v="0"/>
    <n v="0"/>
  </r>
  <r>
    <x v="0"/>
    <x v="0"/>
    <x v="1"/>
    <x v="0"/>
    <s v="C9217 "/>
    <x v="0"/>
    <n v="0"/>
    <n v="0"/>
    <n v="144565"/>
    <n v="34357594"/>
    <n v="0"/>
    <n v="0"/>
    <n v="0"/>
  </r>
  <r>
    <x v="0"/>
    <x v="0"/>
    <x v="1"/>
    <x v="0"/>
    <s v="J2357 "/>
    <x v="1"/>
    <n v="0"/>
    <n v="0"/>
    <n v="144565"/>
    <n v="34357594"/>
    <n v="0"/>
    <n v="0"/>
    <n v="0"/>
  </r>
  <r>
    <x v="0"/>
    <x v="0"/>
    <x v="1"/>
    <x v="0"/>
    <s v="S0107 "/>
    <x v="2"/>
    <n v="0"/>
    <n v="0"/>
    <n v="144565"/>
    <n v="34357594"/>
    <n v="0"/>
    <n v="0"/>
    <n v="0"/>
  </r>
  <r>
    <x v="0"/>
    <x v="0"/>
    <x v="2"/>
    <x v="0"/>
    <s v="C9217 "/>
    <x v="0"/>
    <n v="0"/>
    <n v="0"/>
    <n v="88708"/>
    <n v="24266708"/>
    <n v="0"/>
    <n v="0"/>
    <n v="0"/>
  </r>
  <r>
    <x v="0"/>
    <x v="0"/>
    <x v="2"/>
    <x v="0"/>
    <s v="J2357 "/>
    <x v="1"/>
    <n v="0"/>
    <n v="0"/>
    <n v="88708"/>
    <n v="24266708"/>
    <n v="0"/>
    <n v="0"/>
    <n v="0"/>
  </r>
  <r>
    <x v="0"/>
    <x v="0"/>
    <x v="2"/>
    <x v="0"/>
    <s v="S0107 "/>
    <x v="2"/>
    <n v="0"/>
    <n v="0"/>
    <n v="88708"/>
    <n v="24266708"/>
    <n v="0"/>
    <n v="0"/>
    <n v="0"/>
  </r>
  <r>
    <x v="0"/>
    <x v="0"/>
    <x v="3"/>
    <x v="0"/>
    <s v="C9217 "/>
    <x v="0"/>
    <n v="0"/>
    <n v="0"/>
    <n v="31387"/>
    <n v="9886994"/>
    <n v="0"/>
    <n v="0"/>
    <n v="0"/>
  </r>
  <r>
    <x v="0"/>
    <x v="0"/>
    <x v="3"/>
    <x v="0"/>
    <s v="J2357 "/>
    <x v="1"/>
    <n v="0"/>
    <n v="0"/>
    <n v="31387"/>
    <n v="9886994"/>
    <n v="0"/>
    <n v="0"/>
    <n v="0"/>
  </r>
  <r>
    <x v="0"/>
    <x v="0"/>
    <x v="3"/>
    <x v="0"/>
    <s v="S0107 "/>
    <x v="2"/>
    <n v="0"/>
    <n v="0"/>
    <n v="31387"/>
    <n v="9886994"/>
    <n v="0"/>
    <n v="0"/>
    <n v="0"/>
  </r>
  <r>
    <x v="0"/>
    <x v="1"/>
    <x v="0"/>
    <x v="0"/>
    <s v="C9217 "/>
    <x v="0"/>
    <n v="0"/>
    <n v="0"/>
    <n v="128727"/>
    <n v="31540103"/>
    <n v="0"/>
    <n v="0"/>
    <n v="0"/>
  </r>
  <r>
    <x v="0"/>
    <x v="1"/>
    <x v="0"/>
    <x v="0"/>
    <s v="J2357 "/>
    <x v="1"/>
    <n v="0"/>
    <n v="0"/>
    <n v="128727"/>
    <n v="31540103"/>
    <n v="0"/>
    <n v="0"/>
    <n v="0"/>
  </r>
  <r>
    <x v="0"/>
    <x v="1"/>
    <x v="0"/>
    <x v="0"/>
    <s v="S0107 "/>
    <x v="2"/>
    <n v="0"/>
    <n v="0"/>
    <n v="128727"/>
    <n v="31540103"/>
    <n v="0"/>
    <n v="0"/>
    <n v="0"/>
  </r>
  <r>
    <x v="0"/>
    <x v="1"/>
    <x v="1"/>
    <x v="0"/>
    <s v="C9217 "/>
    <x v="0"/>
    <n v="0"/>
    <n v="0"/>
    <n v="125108"/>
    <n v="30026629"/>
    <n v="0"/>
    <n v="0"/>
    <n v="0"/>
  </r>
  <r>
    <x v="0"/>
    <x v="1"/>
    <x v="1"/>
    <x v="0"/>
    <s v="J2357 "/>
    <x v="1"/>
    <n v="0"/>
    <n v="0"/>
    <n v="125108"/>
    <n v="30026629"/>
    <n v="0"/>
    <n v="0"/>
    <n v="0"/>
  </r>
  <r>
    <x v="0"/>
    <x v="1"/>
    <x v="1"/>
    <x v="0"/>
    <s v="S0107 "/>
    <x v="2"/>
    <n v="0"/>
    <n v="0"/>
    <n v="125108"/>
    <n v="30026629"/>
    <n v="0"/>
    <n v="0"/>
    <n v="0"/>
  </r>
  <r>
    <x v="0"/>
    <x v="1"/>
    <x v="2"/>
    <x v="0"/>
    <s v="C9217 "/>
    <x v="0"/>
    <n v="0"/>
    <n v="0"/>
    <n v="82715"/>
    <n v="22681873"/>
    <n v="0"/>
    <n v="0"/>
    <n v="0"/>
  </r>
  <r>
    <x v="0"/>
    <x v="1"/>
    <x v="2"/>
    <x v="0"/>
    <s v="J2357 "/>
    <x v="1"/>
    <n v="0"/>
    <n v="0"/>
    <n v="82715"/>
    <n v="22681873"/>
    <n v="0"/>
    <n v="0"/>
    <n v="0"/>
  </r>
  <r>
    <x v="0"/>
    <x v="1"/>
    <x v="2"/>
    <x v="0"/>
    <s v="S0107 "/>
    <x v="2"/>
    <n v="0"/>
    <n v="0"/>
    <n v="82715"/>
    <n v="22681873"/>
    <n v="0"/>
    <n v="0"/>
    <n v="0"/>
  </r>
  <r>
    <x v="0"/>
    <x v="1"/>
    <x v="3"/>
    <x v="0"/>
    <s v="C9217 "/>
    <x v="0"/>
    <n v="0"/>
    <n v="0"/>
    <n v="22299"/>
    <n v="6805337"/>
    <n v="0"/>
    <n v="0"/>
    <n v="0"/>
  </r>
  <r>
    <x v="0"/>
    <x v="1"/>
    <x v="3"/>
    <x v="0"/>
    <s v="J2357 "/>
    <x v="1"/>
    <n v="0"/>
    <n v="0"/>
    <n v="22299"/>
    <n v="6805337"/>
    <n v="0"/>
    <n v="0"/>
    <n v="0"/>
  </r>
  <r>
    <x v="0"/>
    <x v="1"/>
    <x v="3"/>
    <x v="0"/>
    <s v="S0107 "/>
    <x v="2"/>
    <n v="0"/>
    <n v="0"/>
    <n v="22299"/>
    <n v="6805337"/>
    <n v="0"/>
    <n v="0"/>
    <n v="0"/>
  </r>
  <r>
    <x v="1"/>
    <x v="0"/>
    <x v="0"/>
    <x v="0"/>
    <s v="C9217 "/>
    <x v="0"/>
    <n v="0"/>
    <n v="0"/>
    <n v="124810"/>
    <n v="34020343"/>
    <n v="0"/>
    <n v="0"/>
    <n v="0"/>
  </r>
  <r>
    <x v="1"/>
    <x v="0"/>
    <x v="0"/>
    <x v="0"/>
    <s v="J2357 "/>
    <x v="1"/>
    <n v="0"/>
    <n v="0"/>
    <n v="124810"/>
    <n v="34020343"/>
    <n v="0"/>
    <n v="0"/>
    <n v="0"/>
  </r>
  <r>
    <x v="1"/>
    <x v="0"/>
    <x v="0"/>
    <x v="0"/>
    <s v="S0107 "/>
    <x v="2"/>
    <n v="0"/>
    <n v="0"/>
    <n v="124810"/>
    <n v="34020343"/>
    <n v="0"/>
    <n v="0"/>
    <n v="0"/>
  </r>
  <r>
    <x v="1"/>
    <x v="0"/>
    <x v="1"/>
    <x v="0"/>
    <s v="C9217 "/>
    <x v="0"/>
    <n v="0"/>
    <n v="0"/>
    <n v="145815"/>
    <n v="38770041"/>
    <n v="0"/>
    <n v="0"/>
    <n v="0"/>
  </r>
  <r>
    <x v="1"/>
    <x v="0"/>
    <x v="1"/>
    <x v="0"/>
    <s v="J2357 "/>
    <x v="1"/>
    <n v="0"/>
    <n v="0"/>
    <n v="145815"/>
    <n v="38770041"/>
    <n v="0"/>
    <n v="0"/>
    <n v="0"/>
  </r>
  <r>
    <x v="1"/>
    <x v="0"/>
    <x v="1"/>
    <x v="0"/>
    <s v="S0107 "/>
    <x v="2"/>
    <n v="0"/>
    <n v="0"/>
    <n v="145815"/>
    <n v="38770041"/>
    <n v="0"/>
    <n v="0"/>
    <n v="0"/>
  </r>
  <r>
    <x v="1"/>
    <x v="0"/>
    <x v="2"/>
    <x v="0"/>
    <s v="C9217 "/>
    <x v="0"/>
    <n v="0"/>
    <n v="0"/>
    <n v="91463"/>
    <n v="27945004"/>
    <n v="0"/>
    <n v="0"/>
    <n v="0"/>
  </r>
  <r>
    <x v="1"/>
    <x v="0"/>
    <x v="2"/>
    <x v="0"/>
    <s v="J2357 "/>
    <x v="1"/>
    <n v="0"/>
    <n v="0"/>
    <n v="91463"/>
    <n v="27945004"/>
    <n v="0"/>
    <n v="0"/>
    <n v="0"/>
  </r>
  <r>
    <x v="1"/>
    <x v="0"/>
    <x v="2"/>
    <x v="0"/>
    <s v="S0107 "/>
    <x v="2"/>
    <n v="0"/>
    <n v="0"/>
    <n v="91463"/>
    <n v="27945004"/>
    <n v="0"/>
    <n v="0"/>
    <n v="0"/>
  </r>
  <r>
    <x v="1"/>
    <x v="0"/>
    <x v="3"/>
    <x v="0"/>
    <s v="C9217 "/>
    <x v="0"/>
    <n v="0"/>
    <n v="0"/>
    <n v="32381"/>
    <n v="10100728"/>
    <n v="0"/>
    <n v="0"/>
    <n v="0"/>
  </r>
  <r>
    <x v="1"/>
    <x v="0"/>
    <x v="3"/>
    <x v="0"/>
    <s v="J2357 "/>
    <x v="1"/>
    <n v="0"/>
    <n v="0"/>
    <n v="32381"/>
    <n v="10100728"/>
    <n v="0"/>
    <n v="0"/>
    <n v="0"/>
  </r>
  <r>
    <x v="1"/>
    <x v="0"/>
    <x v="3"/>
    <x v="0"/>
    <s v="S0107 "/>
    <x v="2"/>
    <n v="0"/>
    <n v="0"/>
    <n v="32381"/>
    <n v="10100728"/>
    <n v="0"/>
    <n v="0"/>
    <n v="0"/>
  </r>
  <r>
    <x v="1"/>
    <x v="1"/>
    <x v="0"/>
    <x v="0"/>
    <s v="C9217 "/>
    <x v="0"/>
    <n v="0"/>
    <n v="0"/>
    <n v="127691"/>
    <n v="34910476"/>
    <n v="0"/>
    <n v="0"/>
    <n v="0"/>
  </r>
  <r>
    <x v="1"/>
    <x v="1"/>
    <x v="0"/>
    <x v="0"/>
    <s v="J2357 "/>
    <x v="1"/>
    <n v="0"/>
    <n v="0"/>
    <n v="127691"/>
    <n v="34910476"/>
    <n v="0"/>
    <n v="0"/>
    <n v="0"/>
  </r>
  <r>
    <x v="1"/>
    <x v="1"/>
    <x v="0"/>
    <x v="0"/>
    <s v="S0107 "/>
    <x v="2"/>
    <n v="0"/>
    <n v="0"/>
    <n v="127691"/>
    <n v="34910476"/>
    <n v="0"/>
    <n v="0"/>
    <n v="0"/>
  </r>
  <r>
    <x v="1"/>
    <x v="1"/>
    <x v="1"/>
    <x v="0"/>
    <s v="C9217 "/>
    <x v="0"/>
    <n v="0"/>
    <n v="0"/>
    <n v="127071"/>
    <n v="33296677"/>
    <n v="0"/>
    <n v="0"/>
    <n v="0"/>
  </r>
  <r>
    <x v="1"/>
    <x v="1"/>
    <x v="1"/>
    <x v="0"/>
    <s v="J2357 "/>
    <x v="1"/>
    <n v="0"/>
    <n v="0"/>
    <n v="127071"/>
    <n v="33296677"/>
    <n v="0"/>
    <n v="0"/>
    <n v="0"/>
  </r>
  <r>
    <x v="1"/>
    <x v="1"/>
    <x v="1"/>
    <x v="0"/>
    <s v="S0107 "/>
    <x v="2"/>
    <n v="0"/>
    <n v="0"/>
    <n v="127071"/>
    <n v="33296677"/>
    <n v="0"/>
    <n v="0"/>
    <n v="0"/>
  </r>
  <r>
    <x v="1"/>
    <x v="1"/>
    <x v="2"/>
    <x v="0"/>
    <s v="C9217 "/>
    <x v="0"/>
    <n v="0"/>
    <n v="0"/>
    <n v="84742"/>
    <n v="25753540"/>
    <n v="0"/>
    <n v="0"/>
    <n v="0"/>
  </r>
  <r>
    <x v="1"/>
    <x v="1"/>
    <x v="2"/>
    <x v="0"/>
    <s v="J2357 "/>
    <x v="1"/>
    <n v="0"/>
    <n v="0"/>
    <n v="84742"/>
    <n v="25753540"/>
    <n v="0"/>
    <n v="0"/>
    <n v="0"/>
  </r>
  <r>
    <x v="1"/>
    <x v="1"/>
    <x v="2"/>
    <x v="0"/>
    <s v="S0107 "/>
    <x v="2"/>
    <n v="0"/>
    <n v="0"/>
    <n v="84742"/>
    <n v="25753540"/>
    <n v="0"/>
    <n v="0"/>
    <n v="0"/>
  </r>
  <r>
    <x v="1"/>
    <x v="1"/>
    <x v="3"/>
    <x v="0"/>
    <s v="C9217 "/>
    <x v="0"/>
    <n v="0"/>
    <n v="0"/>
    <n v="22751"/>
    <n v="7030327"/>
    <n v="0"/>
    <n v="0"/>
    <n v="0"/>
  </r>
  <r>
    <x v="1"/>
    <x v="1"/>
    <x v="3"/>
    <x v="0"/>
    <s v="J2357 "/>
    <x v="1"/>
    <n v="0"/>
    <n v="0"/>
    <n v="22751"/>
    <n v="7030327"/>
    <n v="0"/>
    <n v="0"/>
    <n v="0"/>
  </r>
  <r>
    <x v="1"/>
    <x v="1"/>
    <x v="3"/>
    <x v="0"/>
    <s v="S0107 "/>
    <x v="2"/>
    <n v="0"/>
    <n v="0"/>
    <n v="22751"/>
    <n v="7030327"/>
    <n v="0"/>
    <n v="0"/>
    <n v="0"/>
  </r>
  <r>
    <x v="2"/>
    <x v="0"/>
    <x v="0"/>
    <x v="0"/>
    <s v="C9217 "/>
    <x v="0"/>
    <n v="0"/>
    <n v="0"/>
    <n v="126484"/>
    <n v="32154622"/>
    <n v="0"/>
    <n v="0"/>
    <n v="0"/>
  </r>
  <r>
    <x v="2"/>
    <x v="0"/>
    <x v="0"/>
    <x v="0"/>
    <s v="J2357 "/>
    <x v="1"/>
    <n v="0"/>
    <n v="0"/>
    <n v="126484"/>
    <n v="32154622"/>
    <n v="0"/>
    <n v="0"/>
    <n v="0"/>
  </r>
  <r>
    <x v="2"/>
    <x v="0"/>
    <x v="0"/>
    <x v="0"/>
    <s v="S0107 "/>
    <x v="2"/>
    <n v="0"/>
    <n v="0"/>
    <n v="126484"/>
    <n v="32154622"/>
    <n v="0"/>
    <n v="0"/>
    <n v="0"/>
  </r>
  <r>
    <x v="2"/>
    <x v="0"/>
    <x v="1"/>
    <x v="0"/>
    <s v="C9217 "/>
    <x v="0"/>
    <n v="0"/>
    <n v="0"/>
    <n v="145876"/>
    <n v="36400200"/>
    <n v="0"/>
    <n v="0"/>
    <n v="0"/>
  </r>
  <r>
    <x v="2"/>
    <x v="0"/>
    <x v="1"/>
    <x v="0"/>
    <s v="J2357 "/>
    <x v="1"/>
    <n v="0"/>
    <n v="0"/>
    <n v="145876"/>
    <n v="36400200"/>
    <n v="0"/>
    <n v="0"/>
    <n v="0"/>
  </r>
  <r>
    <x v="2"/>
    <x v="0"/>
    <x v="1"/>
    <x v="0"/>
    <s v="S0107 "/>
    <x v="2"/>
    <n v="0"/>
    <n v="0"/>
    <n v="145876"/>
    <n v="36400200"/>
    <n v="0"/>
    <n v="0"/>
    <n v="0"/>
  </r>
  <r>
    <x v="2"/>
    <x v="0"/>
    <x v="2"/>
    <x v="0"/>
    <s v="C9217 "/>
    <x v="0"/>
    <n v="0"/>
    <n v="0"/>
    <n v="94646"/>
    <n v="27367616"/>
    <n v="0"/>
    <n v="0"/>
    <n v="0"/>
  </r>
  <r>
    <x v="2"/>
    <x v="0"/>
    <x v="2"/>
    <x v="0"/>
    <s v="J2357 "/>
    <x v="1"/>
    <n v="0"/>
    <n v="0"/>
    <n v="94646"/>
    <n v="27367616"/>
    <n v="0"/>
    <n v="0"/>
    <n v="0"/>
  </r>
  <r>
    <x v="2"/>
    <x v="0"/>
    <x v="2"/>
    <x v="0"/>
    <s v="S0107 "/>
    <x v="2"/>
    <n v="0"/>
    <n v="0"/>
    <n v="94646"/>
    <n v="27367616"/>
    <n v="0"/>
    <n v="0"/>
    <n v="0"/>
  </r>
  <r>
    <x v="2"/>
    <x v="0"/>
    <x v="3"/>
    <x v="0"/>
    <s v="C9217 "/>
    <x v="0"/>
    <n v="0"/>
    <n v="0"/>
    <n v="31898"/>
    <n v="9847267"/>
    <n v="0"/>
    <n v="0"/>
    <n v="0"/>
  </r>
  <r>
    <x v="2"/>
    <x v="0"/>
    <x v="3"/>
    <x v="0"/>
    <s v="J2357 "/>
    <x v="1"/>
    <n v="0"/>
    <n v="0"/>
    <n v="31898"/>
    <n v="9847267"/>
    <n v="0"/>
    <n v="0"/>
    <n v="0"/>
  </r>
  <r>
    <x v="2"/>
    <x v="0"/>
    <x v="3"/>
    <x v="0"/>
    <s v="S0107 "/>
    <x v="2"/>
    <n v="0"/>
    <n v="0"/>
    <n v="31898"/>
    <n v="9847267"/>
    <n v="0"/>
    <n v="0"/>
    <n v="0"/>
  </r>
  <r>
    <x v="2"/>
    <x v="1"/>
    <x v="0"/>
    <x v="0"/>
    <s v="C9217 "/>
    <x v="0"/>
    <n v="0"/>
    <n v="0"/>
    <n v="129197"/>
    <n v="32917578"/>
    <n v="0"/>
    <n v="0"/>
    <n v="0"/>
  </r>
  <r>
    <x v="2"/>
    <x v="1"/>
    <x v="0"/>
    <x v="0"/>
    <s v="J2357 "/>
    <x v="1"/>
    <n v="0"/>
    <n v="0"/>
    <n v="129197"/>
    <n v="32917578"/>
    <n v="0"/>
    <n v="0"/>
    <n v="0"/>
  </r>
  <r>
    <x v="2"/>
    <x v="1"/>
    <x v="0"/>
    <x v="0"/>
    <s v="S0107 "/>
    <x v="2"/>
    <n v="0"/>
    <n v="0"/>
    <n v="129197"/>
    <n v="32917578"/>
    <n v="0"/>
    <n v="0"/>
    <n v="0"/>
  </r>
  <r>
    <x v="2"/>
    <x v="1"/>
    <x v="1"/>
    <x v="0"/>
    <s v="C9217 "/>
    <x v="0"/>
    <n v="0"/>
    <n v="0"/>
    <n v="126663"/>
    <n v="31355710"/>
    <n v="0"/>
    <n v="0"/>
    <n v="0"/>
  </r>
  <r>
    <x v="2"/>
    <x v="1"/>
    <x v="1"/>
    <x v="0"/>
    <s v="J2357 "/>
    <x v="1"/>
    <n v="0"/>
    <n v="0"/>
    <n v="126663"/>
    <n v="31355710"/>
    <n v="0"/>
    <n v="0"/>
    <n v="0"/>
  </r>
  <r>
    <x v="2"/>
    <x v="1"/>
    <x v="1"/>
    <x v="0"/>
    <s v="S0107 "/>
    <x v="2"/>
    <n v="0"/>
    <n v="0"/>
    <n v="126663"/>
    <n v="31355710"/>
    <n v="0"/>
    <n v="0"/>
    <n v="0"/>
  </r>
  <r>
    <x v="2"/>
    <x v="1"/>
    <x v="2"/>
    <x v="0"/>
    <s v="C9217 "/>
    <x v="0"/>
    <n v="0"/>
    <n v="0"/>
    <n v="88094"/>
    <n v="25143285"/>
    <n v="0"/>
    <n v="0"/>
    <n v="0"/>
  </r>
  <r>
    <x v="2"/>
    <x v="1"/>
    <x v="2"/>
    <x v="0"/>
    <s v="J2357 "/>
    <x v="1"/>
    <n v="0"/>
    <n v="0"/>
    <n v="88094"/>
    <n v="25143285"/>
    <n v="0"/>
    <n v="0"/>
    <n v="0"/>
  </r>
  <r>
    <x v="2"/>
    <x v="1"/>
    <x v="2"/>
    <x v="0"/>
    <s v="S0107 "/>
    <x v="2"/>
    <n v="0"/>
    <n v="0"/>
    <n v="88094"/>
    <n v="25143285"/>
    <n v="0"/>
    <n v="0"/>
    <n v="0"/>
  </r>
  <r>
    <x v="2"/>
    <x v="1"/>
    <x v="3"/>
    <x v="0"/>
    <s v="C9217 "/>
    <x v="0"/>
    <n v="0"/>
    <n v="0"/>
    <n v="22454"/>
    <n v="6809734"/>
    <n v="0"/>
    <n v="0"/>
    <n v="0"/>
  </r>
  <r>
    <x v="2"/>
    <x v="1"/>
    <x v="3"/>
    <x v="0"/>
    <s v="J2357 "/>
    <x v="1"/>
    <n v="0"/>
    <n v="0"/>
    <n v="22454"/>
    <n v="6809734"/>
    <n v="0"/>
    <n v="0"/>
    <n v="0"/>
  </r>
  <r>
    <x v="2"/>
    <x v="1"/>
    <x v="3"/>
    <x v="0"/>
    <s v="S0107 "/>
    <x v="2"/>
    <n v="0"/>
    <n v="0"/>
    <n v="22454"/>
    <n v="6809734"/>
    <n v="0"/>
    <n v="0"/>
    <n v="0"/>
  </r>
  <r>
    <x v="3"/>
    <x v="0"/>
    <x v="0"/>
    <x v="0"/>
    <s v="C9217 "/>
    <x v="0"/>
    <n v="0"/>
    <n v="0"/>
    <n v="123077"/>
    <n v="29348994"/>
    <n v="0"/>
    <n v="0"/>
    <n v="0"/>
  </r>
  <r>
    <x v="3"/>
    <x v="0"/>
    <x v="0"/>
    <x v="0"/>
    <s v="J2357 "/>
    <x v="1"/>
    <n v="0"/>
    <n v="0"/>
    <n v="123077"/>
    <n v="29348994"/>
    <n v="0"/>
    <n v="0"/>
    <n v="0"/>
  </r>
  <r>
    <x v="3"/>
    <x v="0"/>
    <x v="0"/>
    <x v="0"/>
    <s v="S0107 "/>
    <x v="2"/>
    <n v="0"/>
    <n v="0"/>
    <n v="123077"/>
    <n v="29348994"/>
    <n v="0"/>
    <n v="0"/>
    <n v="0"/>
  </r>
  <r>
    <x v="3"/>
    <x v="0"/>
    <x v="1"/>
    <x v="0"/>
    <s v="C9217 "/>
    <x v="0"/>
    <n v="0"/>
    <n v="0"/>
    <n v="141259"/>
    <n v="33401580"/>
    <n v="0"/>
    <n v="0"/>
    <n v="0"/>
  </r>
  <r>
    <x v="3"/>
    <x v="0"/>
    <x v="1"/>
    <x v="0"/>
    <s v="J2357 "/>
    <x v="1"/>
    <n v="0"/>
    <n v="0"/>
    <n v="141259"/>
    <n v="33401580"/>
    <n v="0"/>
    <n v="0"/>
    <n v="0"/>
  </r>
  <r>
    <x v="3"/>
    <x v="0"/>
    <x v="1"/>
    <x v="0"/>
    <s v="S0107 "/>
    <x v="2"/>
    <n v="0"/>
    <n v="0"/>
    <n v="141259"/>
    <n v="33401580"/>
    <n v="0"/>
    <n v="0"/>
    <n v="0"/>
  </r>
  <r>
    <x v="3"/>
    <x v="0"/>
    <x v="2"/>
    <x v="0"/>
    <s v="C9217 "/>
    <x v="0"/>
    <n v="0"/>
    <n v="0"/>
    <n v="95615"/>
    <n v="24973327"/>
    <n v="0"/>
    <n v="0"/>
    <n v="0"/>
  </r>
  <r>
    <x v="3"/>
    <x v="0"/>
    <x v="2"/>
    <x v="0"/>
    <s v="J2357 "/>
    <x v="1"/>
    <n v="0"/>
    <n v="0"/>
    <n v="95615"/>
    <n v="24973327"/>
    <n v="0"/>
    <n v="0"/>
    <n v="0"/>
  </r>
  <r>
    <x v="3"/>
    <x v="0"/>
    <x v="2"/>
    <x v="0"/>
    <s v="S0107 "/>
    <x v="2"/>
    <n v="0"/>
    <n v="0"/>
    <n v="95615"/>
    <n v="24973327"/>
    <n v="0"/>
    <n v="0"/>
    <n v="0"/>
  </r>
  <r>
    <x v="3"/>
    <x v="0"/>
    <x v="3"/>
    <x v="0"/>
    <s v="C9217 "/>
    <x v="0"/>
    <n v="0"/>
    <n v="0"/>
    <n v="31932"/>
    <n v="6304346"/>
    <n v="0"/>
    <n v="0"/>
    <n v="0"/>
  </r>
  <r>
    <x v="3"/>
    <x v="0"/>
    <x v="3"/>
    <x v="0"/>
    <s v="J2357 "/>
    <x v="1"/>
    <n v="0"/>
    <n v="0"/>
    <n v="31932"/>
    <n v="6304346"/>
    <n v="0"/>
    <n v="0"/>
    <n v="0"/>
  </r>
  <r>
    <x v="3"/>
    <x v="0"/>
    <x v="3"/>
    <x v="0"/>
    <s v="S0107 "/>
    <x v="2"/>
    <n v="0"/>
    <n v="0"/>
    <n v="31932"/>
    <n v="6304346"/>
    <n v="0"/>
    <n v="0"/>
    <n v="0"/>
  </r>
  <r>
    <x v="3"/>
    <x v="1"/>
    <x v="0"/>
    <x v="0"/>
    <s v="C9217 "/>
    <x v="0"/>
    <n v="0"/>
    <n v="0"/>
    <n v="126178"/>
    <n v="30053474"/>
    <n v="0"/>
    <n v="0"/>
    <n v="0"/>
  </r>
  <r>
    <x v="3"/>
    <x v="1"/>
    <x v="0"/>
    <x v="0"/>
    <s v="J2357 "/>
    <x v="1"/>
    <n v="0"/>
    <n v="0"/>
    <n v="126178"/>
    <n v="30053474"/>
    <n v="0"/>
    <n v="0"/>
    <n v="0"/>
  </r>
  <r>
    <x v="3"/>
    <x v="1"/>
    <x v="0"/>
    <x v="0"/>
    <s v="S0107 "/>
    <x v="2"/>
    <n v="0"/>
    <n v="0"/>
    <n v="126178"/>
    <n v="30053474"/>
    <n v="0"/>
    <n v="0"/>
    <n v="0"/>
  </r>
  <r>
    <x v="3"/>
    <x v="1"/>
    <x v="1"/>
    <x v="0"/>
    <s v="C9217 "/>
    <x v="0"/>
    <n v="0"/>
    <n v="0"/>
    <n v="122576"/>
    <n v="28736261"/>
    <n v="0"/>
    <n v="0"/>
    <n v="0"/>
  </r>
  <r>
    <x v="3"/>
    <x v="1"/>
    <x v="1"/>
    <x v="0"/>
    <s v="J2357 "/>
    <x v="1"/>
    <n v="0"/>
    <n v="0"/>
    <n v="122576"/>
    <n v="28736261"/>
    <n v="0"/>
    <n v="0"/>
    <n v="0"/>
  </r>
  <r>
    <x v="3"/>
    <x v="1"/>
    <x v="1"/>
    <x v="0"/>
    <s v="S0107 "/>
    <x v="2"/>
    <n v="0"/>
    <n v="0"/>
    <n v="122576"/>
    <n v="28736261"/>
    <n v="0"/>
    <n v="0"/>
    <n v="0"/>
  </r>
  <r>
    <x v="3"/>
    <x v="1"/>
    <x v="2"/>
    <x v="0"/>
    <s v="C9217 "/>
    <x v="0"/>
    <n v="0"/>
    <n v="0"/>
    <n v="88898"/>
    <n v="23140150"/>
    <n v="0"/>
    <n v="0"/>
    <n v="0"/>
  </r>
  <r>
    <x v="3"/>
    <x v="1"/>
    <x v="2"/>
    <x v="0"/>
    <s v="J2357 "/>
    <x v="1"/>
    <n v="0"/>
    <n v="0"/>
    <n v="88898"/>
    <n v="23140150"/>
    <n v="0"/>
    <n v="0"/>
    <n v="0"/>
  </r>
  <r>
    <x v="3"/>
    <x v="1"/>
    <x v="2"/>
    <x v="0"/>
    <s v="S0107 "/>
    <x v="2"/>
    <n v="0"/>
    <n v="0"/>
    <n v="88898"/>
    <n v="23140150"/>
    <n v="0"/>
    <n v="0"/>
    <n v="0"/>
  </r>
  <r>
    <x v="3"/>
    <x v="1"/>
    <x v="3"/>
    <x v="0"/>
    <s v="C9217 "/>
    <x v="0"/>
    <n v="0"/>
    <n v="0"/>
    <n v="22242"/>
    <n v="4445117"/>
    <n v="0"/>
    <n v="0"/>
    <n v="0"/>
  </r>
  <r>
    <x v="3"/>
    <x v="1"/>
    <x v="3"/>
    <x v="0"/>
    <s v="J2357 "/>
    <x v="1"/>
    <n v="0"/>
    <n v="0"/>
    <n v="22242"/>
    <n v="4445117"/>
    <n v="0"/>
    <n v="0"/>
    <n v="0"/>
  </r>
  <r>
    <x v="3"/>
    <x v="1"/>
    <x v="3"/>
    <x v="0"/>
    <s v="S0107 "/>
    <x v="2"/>
    <n v="0"/>
    <n v="0"/>
    <n v="22242"/>
    <n v="4445117"/>
    <n v="0"/>
    <n v="0"/>
    <n v="0"/>
  </r>
  <r>
    <x v="4"/>
    <x v="0"/>
    <x v="0"/>
    <x v="0"/>
    <s v="C9217 "/>
    <x v="0"/>
    <n v="0"/>
    <n v="0"/>
    <n v="119608"/>
    <n v="29236381"/>
    <n v="0"/>
    <n v="0"/>
    <n v="0"/>
  </r>
  <r>
    <x v="4"/>
    <x v="0"/>
    <x v="0"/>
    <x v="0"/>
    <s v="J2357 "/>
    <x v="1"/>
    <n v="0"/>
    <n v="0"/>
    <n v="119608"/>
    <n v="29236381"/>
    <n v="0"/>
    <n v="0"/>
    <n v="0"/>
  </r>
  <r>
    <x v="4"/>
    <x v="0"/>
    <x v="0"/>
    <x v="0"/>
    <s v="S0107 "/>
    <x v="2"/>
    <n v="4"/>
    <n v="1"/>
    <n v="119608"/>
    <n v="29236381"/>
    <n v="0"/>
    <n v="0"/>
    <n v="4"/>
  </r>
  <r>
    <x v="4"/>
    <x v="0"/>
    <x v="1"/>
    <x v="0"/>
    <s v="C9217 "/>
    <x v="0"/>
    <n v="8"/>
    <n v="1"/>
    <n v="135304"/>
    <n v="32416114"/>
    <n v="0"/>
    <n v="0.1"/>
    <n v="8"/>
  </r>
  <r>
    <x v="4"/>
    <x v="0"/>
    <x v="1"/>
    <x v="0"/>
    <s v="J2357 "/>
    <x v="1"/>
    <n v="0"/>
    <n v="0"/>
    <n v="135304"/>
    <n v="32416114"/>
    <n v="0"/>
    <n v="0"/>
    <n v="0"/>
  </r>
  <r>
    <x v="4"/>
    <x v="0"/>
    <x v="1"/>
    <x v="0"/>
    <s v="S0107 "/>
    <x v="2"/>
    <n v="7"/>
    <n v="2"/>
    <n v="135304"/>
    <n v="32416114"/>
    <n v="0"/>
    <n v="0.1"/>
    <n v="3.5"/>
  </r>
  <r>
    <x v="4"/>
    <x v="0"/>
    <x v="2"/>
    <x v="0"/>
    <s v="C9217 "/>
    <x v="0"/>
    <n v="0"/>
    <n v="0"/>
    <n v="96090"/>
    <n v="26124864"/>
    <n v="0"/>
    <n v="0"/>
    <n v="0"/>
  </r>
  <r>
    <x v="4"/>
    <x v="0"/>
    <x v="2"/>
    <x v="0"/>
    <s v="J2357 "/>
    <x v="1"/>
    <n v="0"/>
    <n v="0"/>
    <n v="96090"/>
    <n v="26124864"/>
    <n v="0"/>
    <n v="0"/>
    <n v="0"/>
  </r>
  <r>
    <x v="4"/>
    <x v="0"/>
    <x v="2"/>
    <x v="0"/>
    <s v="S0107 "/>
    <x v="2"/>
    <n v="14"/>
    <n v="4"/>
    <n v="96090"/>
    <n v="26124864"/>
    <n v="0"/>
    <n v="0.1"/>
    <n v="3.5"/>
  </r>
  <r>
    <x v="4"/>
    <x v="0"/>
    <x v="3"/>
    <x v="0"/>
    <s v="C9217 "/>
    <x v="0"/>
    <n v="0"/>
    <n v="0"/>
    <n v="32345"/>
    <n v="9515874"/>
    <n v="0"/>
    <n v="0"/>
    <n v="0"/>
  </r>
  <r>
    <x v="4"/>
    <x v="0"/>
    <x v="3"/>
    <x v="0"/>
    <s v="J2357 "/>
    <x v="1"/>
    <n v="0"/>
    <n v="0"/>
    <n v="32345"/>
    <n v="9515874"/>
    <n v="0"/>
    <n v="0"/>
    <n v="0"/>
  </r>
  <r>
    <x v="4"/>
    <x v="0"/>
    <x v="3"/>
    <x v="0"/>
    <s v="S0107 "/>
    <x v="2"/>
    <n v="0"/>
    <n v="0"/>
    <n v="32345"/>
    <n v="9515874"/>
    <n v="0"/>
    <n v="0"/>
    <n v="0"/>
  </r>
  <r>
    <x v="4"/>
    <x v="1"/>
    <x v="0"/>
    <x v="0"/>
    <s v="C9217 "/>
    <x v="0"/>
    <n v="0"/>
    <n v="0"/>
    <n v="122572"/>
    <n v="29975845"/>
    <n v="0"/>
    <n v="0"/>
    <n v="0"/>
  </r>
  <r>
    <x v="4"/>
    <x v="1"/>
    <x v="0"/>
    <x v="0"/>
    <s v="J2357 "/>
    <x v="1"/>
    <n v="0"/>
    <n v="0"/>
    <n v="122572"/>
    <n v="29975845"/>
    <n v="0"/>
    <n v="0"/>
    <n v="0"/>
  </r>
  <r>
    <x v="4"/>
    <x v="1"/>
    <x v="0"/>
    <x v="0"/>
    <s v="S0107 "/>
    <x v="2"/>
    <n v="0"/>
    <n v="0"/>
    <n v="122572"/>
    <n v="29975845"/>
    <n v="0"/>
    <n v="0"/>
    <n v="0"/>
  </r>
  <r>
    <x v="4"/>
    <x v="1"/>
    <x v="1"/>
    <x v="0"/>
    <s v="C9217 "/>
    <x v="0"/>
    <n v="0"/>
    <n v="0"/>
    <n v="118784"/>
    <n v="28013177"/>
    <n v="0"/>
    <n v="0"/>
    <n v="0"/>
  </r>
  <r>
    <x v="4"/>
    <x v="1"/>
    <x v="1"/>
    <x v="0"/>
    <s v="J2357 "/>
    <x v="1"/>
    <n v="0"/>
    <n v="0"/>
    <n v="118784"/>
    <n v="28013177"/>
    <n v="0"/>
    <n v="0"/>
    <n v="0"/>
  </r>
  <r>
    <x v="4"/>
    <x v="1"/>
    <x v="1"/>
    <x v="0"/>
    <s v="S0107 "/>
    <x v="2"/>
    <n v="1"/>
    <n v="1"/>
    <n v="118784"/>
    <n v="28013177"/>
    <n v="0"/>
    <n v="0"/>
    <n v="1"/>
  </r>
  <r>
    <x v="4"/>
    <x v="1"/>
    <x v="2"/>
    <x v="0"/>
    <s v="C9217 "/>
    <x v="0"/>
    <n v="0"/>
    <n v="0"/>
    <n v="89368"/>
    <n v="24145069"/>
    <n v="0"/>
    <n v="0"/>
    <n v="0"/>
  </r>
  <r>
    <x v="4"/>
    <x v="1"/>
    <x v="2"/>
    <x v="0"/>
    <s v="J2357 "/>
    <x v="1"/>
    <n v="0"/>
    <n v="0"/>
    <n v="89368"/>
    <n v="24145069"/>
    <n v="0"/>
    <n v="0"/>
    <n v="0"/>
  </r>
  <r>
    <x v="4"/>
    <x v="1"/>
    <x v="2"/>
    <x v="0"/>
    <s v="S0107 "/>
    <x v="2"/>
    <n v="11"/>
    <n v="2"/>
    <n v="89368"/>
    <n v="24145069"/>
    <n v="0"/>
    <n v="0.1"/>
    <n v="5.5"/>
  </r>
  <r>
    <x v="4"/>
    <x v="1"/>
    <x v="3"/>
    <x v="0"/>
    <s v="C9217 "/>
    <x v="0"/>
    <n v="0"/>
    <n v="0"/>
    <n v="22637"/>
    <n v="6498822"/>
    <n v="0"/>
    <n v="0"/>
    <n v="0"/>
  </r>
  <r>
    <x v="4"/>
    <x v="1"/>
    <x v="3"/>
    <x v="0"/>
    <s v="J2357 "/>
    <x v="1"/>
    <n v="0"/>
    <n v="0"/>
    <n v="22637"/>
    <n v="6498822"/>
    <n v="0"/>
    <n v="0"/>
    <n v="0"/>
  </r>
  <r>
    <x v="4"/>
    <x v="1"/>
    <x v="3"/>
    <x v="0"/>
    <s v="S0107 "/>
    <x v="2"/>
    <n v="0"/>
    <n v="0"/>
    <n v="22637"/>
    <n v="6498822"/>
    <n v="0"/>
    <n v="0"/>
    <n v="0"/>
  </r>
  <r>
    <x v="5"/>
    <x v="0"/>
    <x v="0"/>
    <x v="0"/>
    <s v="C9217 "/>
    <x v="0"/>
    <n v="0"/>
    <n v="0"/>
    <n v="119507"/>
    <n v="29087179"/>
    <n v="0"/>
    <n v="0"/>
    <n v="0"/>
  </r>
  <r>
    <x v="5"/>
    <x v="0"/>
    <x v="0"/>
    <x v="0"/>
    <s v="J2357 "/>
    <x v="1"/>
    <n v="18"/>
    <n v="2"/>
    <n v="119507"/>
    <n v="29087179"/>
    <n v="0"/>
    <n v="0.2"/>
    <n v="9"/>
  </r>
  <r>
    <x v="5"/>
    <x v="0"/>
    <x v="0"/>
    <x v="0"/>
    <s v="S0107 "/>
    <x v="2"/>
    <n v="0"/>
    <n v="0"/>
    <n v="119507"/>
    <n v="29087179"/>
    <n v="0"/>
    <n v="0"/>
    <n v="0"/>
  </r>
  <r>
    <x v="5"/>
    <x v="0"/>
    <x v="1"/>
    <x v="0"/>
    <s v="C9217 "/>
    <x v="0"/>
    <n v="0"/>
    <n v="0"/>
    <n v="133658"/>
    <n v="32048779"/>
    <n v="0"/>
    <n v="0"/>
    <n v="0"/>
  </r>
  <r>
    <x v="5"/>
    <x v="0"/>
    <x v="1"/>
    <x v="0"/>
    <s v="J2357 "/>
    <x v="1"/>
    <n v="14"/>
    <n v="3"/>
    <n v="133658"/>
    <n v="32048779"/>
    <n v="0"/>
    <n v="0.1"/>
    <n v="4.7"/>
  </r>
  <r>
    <x v="5"/>
    <x v="0"/>
    <x v="1"/>
    <x v="0"/>
    <s v="S0107 "/>
    <x v="2"/>
    <n v="0"/>
    <n v="0"/>
    <n v="133658"/>
    <n v="32048779"/>
    <n v="0"/>
    <n v="0"/>
    <n v="0"/>
  </r>
  <r>
    <x v="5"/>
    <x v="0"/>
    <x v="2"/>
    <x v="0"/>
    <s v="C9217 "/>
    <x v="0"/>
    <n v="0"/>
    <n v="0"/>
    <n v="101947"/>
    <n v="27201933"/>
    <n v="0"/>
    <n v="0"/>
    <n v="0"/>
  </r>
  <r>
    <x v="5"/>
    <x v="0"/>
    <x v="2"/>
    <x v="0"/>
    <s v="J2357 "/>
    <x v="1"/>
    <n v="128"/>
    <n v="16"/>
    <n v="101947"/>
    <n v="27201933"/>
    <n v="0.2"/>
    <n v="1.3"/>
    <n v="8"/>
  </r>
  <r>
    <x v="5"/>
    <x v="0"/>
    <x v="2"/>
    <x v="0"/>
    <s v="S0107 "/>
    <x v="2"/>
    <n v="0"/>
    <n v="0"/>
    <n v="101947"/>
    <n v="27201933"/>
    <n v="0"/>
    <n v="0"/>
    <n v="0"/>
  </r>
  <r>
    <x v="5"/>
    <x v="0"/>
    <x v="3"/>
    <x v="0"/>
    <s v="C9217 "/>
    <x v="0"/>
    <n v="0"/>
    <n v="0"/>
    <n v="32554"/>
    <n v="3563499"/>
    <n v="0"/>
    <n v="0"/>
    <n v="0"/>
  </r>
  <r>
    <x v="5"/>
    <x v="0"/>
    <x v="3"/>
    <x v="0"/>
    <s v="J2357 "/>
    <x v="1"/>
    <n v="0"/>
    <n v="0"/>
    <n v="32554"/>
    <n v="3563499"/>
    <n v="0"/>
    <n v="0"/>
    <n v="0"/>
  </r>
  <r>
    <x v="5"/>
    <x v="0"/>
    <x v="3"/>
    <x v="0"/>
    <s v="S0107 "/>
    <x v="2"/>
    <n v="0"/>
    <n v="0"/>
    <n v="32554"/>
    <n v="3563499"/>
    <n v="0"/>
    <n v="0"/>
    <n v="0"/>
  </r>
  <r>
    <x v="5"/>
    <x v="1"/>
    <x v="0"/>
    <x v="0"/>
    <s v="C9217 "/>
    <x v="0"/>
    <n v="0"/>
    <n v="0"/>
    <n v="122923"/>
    <n v="29987590"/>
    <n v="0"/>
    <n v="0"/>
    <n v="0"/>
  </r>
  <r>
    <x v="5"/>
    <x v="1"/>
    <x v="0"/>
    <x v="0"/>
    <s v="J2357 "/>
    <x v="1"/>
    <n v="6"/>
    <n v="1"/>
    <n v="122923"/>
    <n v="29987590"/>
    <n v="0"/>
    <n v="0"/>
    <n v="6"/>
  </r>
  <r>
    <x v="5"/>
    <x v="1"/>
    <x v="0"/>
    <x v="0"/>
    <s v="S0107 "/>
    <x v="2"/>
    <n v="0"/>
    <n v="0"/>
    <n v="122923"/>
    <n v="29987590"/>
    <n v="0"/>
    <n v="0"/>
    <n v="0"/>
  </r>
  <r>
    <x v="5"/>
    <x v="1"/>
    <x v="1"/>
    <x v="0"/>
    <s v="C9217 "/>
    <x v="0"/>
    <n v="0"/>
    <n v="0"/>
    <n v="117468"/>
    <n v="28285287"/>
    <n v="0"/>
    <n v="0"/>
    <n v="0"/>
  </r>
  <r>
    <x v="5"/>
    <x v="1"/>
    <x v="1"/>
    <x v="0"/>
    <s v="J2357 "/>
    <x v="1"/>
    <n v="29"/>
    <n v="7"/>
    <n v="117468"/>
    <n v="28285287"/>
    <n v="0.1"/>
    <n v="0.2"/>
    <n v="4.0999999999999996"/>
  </r>
  <r>
    <x v="5"/>
    <x v="1"/>
    <x v="1"/>
    <x v="0"/>
    <s v="S0107 "/>
    <x v="2"/>
    <n v="0"/>
    <n v="0"/>
    <n v="117468"/>
    <n v="28285287"/>
    <n v="0"/>
    <n v="0"/>
    <n v="0"/>
  </r>
  <r>
    <x v="5"/>
    <x v="1"/>
    <x v="2"/>
    <x v="0"/>
    <s v="C9217 "/>
    <x v="0"/>
    <n v="0"/>
    <n v="0"/>
    <n v="94383"/>
    <n v="25079184"/>
    <n v="0"/>
    <n v="0"/>
    <n v="0"/>
  </r>
  <r>
    <x v="5"/>
    <x v="1"/>
    <x v="2"/>
    <x v="0"/>
    <s v="J2357 "/>
    <x v="1"/>
    <n v="50"/>
    <n v="12"/>
    <n v="94383"/>
    <n v="25079184"/>
    <n v="0.1"/>
    <n v="0.5"/>
    <n v="4.2"/>
  </r>
  <r>
    <x v="5"/>
    <x v="1"/>
    <x v="2"/>
    <x v="0"/>
    <s v="S0107 "/>
    <x v="2"/>
    <n v="2"/>
    <n v="1"/>
    <n v="94383"/>
    <n v="25079184"/>
    <n v="0"/>
    <n v="0"/>
    <n v="2"/>
  </r>
  <r>
    <x v="5"/>
    <x v="1"/>
    <x v="3"/>
    <x v="0"/>
    <s v="C9217 "/>
    <x v="0"/>
    <n v="0"/>
    <n v="0"/>
    <n v="22972"/>
    <n v="2876927"/>
    <n v="0"/>
    <n v="0"/>
    <n v="0"/>
  </r>
  <r>
    <x v="5"/>
    <x v="1"/>
    <x v="3"/>
    <x v="0"/>
    <s v="J2357 "/>
    <x v="1"/>
    <n v="15"/>
    <n v="1"/>
    <n v="22972"/>
    <n v="2876927"/>
    <n v="0"/>
    <n v="0.7"/>
    <n v="15"/>
  </r>
  <r>
    <x v="5"/>
    <x v="1"/>
    <x v="3"/>
    <x v="0"/>
    <s v="S0107 "/>
    <x v="2"/>
    <n v="0"/>
    <n v="0"/>
    <n v="22972"/>
    <n v="2876927"/>
    <n v="0"/>
    <n v="0"/>
    <n v="0"/>
  </r>
  <r>
    <x v="6"/>
    <x v="0"/>
    <x v="0"/>
    <x v="0"/>
    <s v="C9217 "/>
    <x v="0"/>
    <n v="0"/>
    <n v="0"/>
    <n v="121814"/>
    <n v="30859059"/>
    <n v="0"/>
    <n v="0"/>
    <n v="0"/>
  </r>
  <r>
    <x v="6"/>
    <x v="0"/>
    <x v="0"/>
    <x v="0"/>
    <s v="J2357 "/>
    <x v="1"/>
    <n v="18"/>
    <n v="4"/>
    <n v="121814"/>
    <n v="30859059"/>
    <n v="0"/>
    <n v="0.1"/>
    <n v="4.5"/>
  </r>
  <r>
    <x v="6"/>
    <x v="0"/>
    <x v="0"/>
    <x v="0"/>
    <s v="S0107 "/>
    <x v="2"/>
    <n v="0"/>
    <n v="0"/>
    <n v="121814"/>
    <n v="30859059"/>
    <n v="0"/>
    <n v="0"/>
    <n v="0"/>
  </r>
  <r>
    <x v="6"/>
    <x v="0"/>
    <x v="1"/>
    <x v="0"/>
    <s v="C9217 "/>
    <x v="0"/>
    <n v="0"/>
    <n v="0"/>
    <n v="136028"/>
    <n v="33717544"/>
    <n v="0"/>
    <n v="0"/>
    <n v="0"/>
  </r>
  <r>
    <x v="6"/>
    <x v="0"/>
    <x v="1"/>
    <x v="0"/>
    <s v="J2357 "/>
    <x v="1"/>
    <n v="40"/>
    <n v="8"/>
    <n v="136028"/>
    <n v="33717544"/>
    <n v="0.1"/>
    <n v="0.3"/>
    <n v="5"/>
  </r>
  <r>
    <x v="6"/>
    <x v="0"/>
    <x v="1"/>
    <x v="0"/>
    <s v="S0107 "/>
    <x v="2"/>
    <n v="0"/>
    <n v="0"/>
    <n v="136028"/>
    <n v="33717544"/>
    <n v="0"/>
    <n v="0"/>
    <n v="0"/>
  </r>
  <r>
    <x v="6"/>
    <x v="0"/>
    <x v="2"/>
    <x v="0"/>
    <s v="C9217 "/>
    <x v="0"/>
    <n v="0"/>
    <n v="0"/>
    <n v="110268"/>
    <n v="32146955"/>
    <n v="0"/>
    <n v="0"/>
    <n v="0"/>
  </r>
  <r>
    <x v="6"/>
    <x v="0"/>
    <x v="2"/>
    <x v="0"/>
    <s v="J2357 "/>
    <x v="1"/>
    <n v="135"/>
    <n v="13"/>
    <n v="110268"/>
    <n v="32146955"/>
    <n v="0.1"/>
    <n v="1.2"/>
    <n v="10.4"/>
  </r>
  <r>
    <x v="6"/>
    <x v="0"/>
    <x v="2"/>
    <x v="0"/>
    <s v="S0107 "/>
    <x v="2"/>
    <n v="0"/>
    <n v="0"/>
    <n v="110268"/>
    <n v="32146955"/>
    <n v="0"/>
    <n v="0"/>
    <n v="0"/>
  </r>
  <r>
    <x v="6"/>
    <x v="0"/>
    <x v="3"/>
    <x v="0"/>
    <s v="C9217 "/>
    <x v="0"/>
    <n v="0"/>
    <n v="0"/>
    <n v="37162"/>
    <n v="9138753"/>
    <n v="0"/>
    <n v="0"/>
    <n v="0"/>
  </r>
  <r>
    <x v="6"/>
    <x v="0"/>
    <x v="3"/>
    <x v="0"/>
    <s v="J2357 "/>
    <x v="1"/>
    <n v="3"/>
    <n v="1"/>
    <n v="37162"/>
    <n v="9138753"/>
    <n v="0"/>
    <n v="0.1"/>
    <n v="3"/>
  </r>
  <r>
    <x v="6"/>
    <x v="0"/>
    <x v="3"/>
    <x v="0"/>
    <s v="S0107 "/>
    <x v="2"/>
    <n v="0"/>
    <n v="0"/>
    <n v="37162"/>
    <n v="9138753"/>
    <n v="0"/>
    <n v="0"/>
    <n v="0"/>
  </r>
  <r>
    <x v="6"/>
    <x v="1"/>
    <x v="0"/>
    <x v="0"/>
    <s v="C9217 "/>
    <x v="0"/>
    <n v="0"/>
    <n v="0"/>
    <n v="125604"/>
    <n v="31829099"/>
    <n v="0"/>
    <n v="0"/>
    <n v="0"/>
  </r>
  <r>
    <x v="6"/>
    <x v="1"/>
    <x v="0"/>
    <x v="0"/>
    <s v="J2357 "/>
    <x v="1"/>
    <n v="19"/>
    <n v="2"/>
    <n v="125604"/>
    <n v="31829099"/>
    <n v="0"/>
    <n v="0.2"/>
    <n v="9.5"/>
  </r>
  <r>
    <x v="6"/>
    <x v="1"/>
    <x v="0"/>
    <x v="0"/>
    <s v="S0107 "/>
    <x v="2"/>
    <n v="0"/>
    <n v="0"/>
    <n v="125604"/>
    <n v="31829099"/>
    <n v="0"/>
    <n v="0"/>
    <n v="0"/>
  </r>
  <r>
    <x v="6"/>
    <x v="1"/>
    <x v="1"/>
    <x v="0"/>
    <s v="C9217 "/>
    <x v="0"/>
    <n v="0"/>
    <n v="0"/>
    <n v="119078"/>
    <n v="29487148"/>
    <n v="0"/>
    <n v="0"/>
    <n v="0"/>
  </r>
  <r>
    <x v="6"/>
    <x v="1"/>
    <x v="1"/>
    <x v="0"/>
    <s v="J2357 "/>
    <x v="1"/>
    <n v="44"/>
    <n v="7"/>
    <n v="119078"/>
    <n v="29487148"/>
    <n v="0.1"/>
    <n v="0.4"/>
    <n v="6.3"/>
  </r>
  <r>
    <x v="6"/>
    <x v="1"/>
    <x v="1"/>
    <x v="0"/>
    <s v="S0107 "/>
    <x v="2"/>
    <n v="0"/>
    <n v="0"/>
    <n v="119078"/>
    <n v="29487148"/>
    <n v="0"/>
    <n v="0"/>
    <n v="0"/>
  </r>
  <r>
    <x v="6"/>
    <x v="1"/>
    <x v="2"/>
    <x v="0"/>
    <s v="C9217 "/>
    <x v="0"/>
    <n v="0"/>
    <n v="0"/>
    <n v="101219"/>
    <n v="29024046"/>
    <n v="0"/>
    <n v="0"/>
    <n v="0"/>
  </r>
  <r>
    <x v="6"/>
    <x v="1"/>
    <x v="2"/>
    <x v="0"/>
    <s v="J2357 "/>
    <x v="1"/>
    <n v="123"/>
    <n v="15"/>
    <n v="101219"/>
    <n v="29024046"/>
    <n v="0.1"/>
    <n v="1.2"/>
    <n v="8.1999999999999993"/>
  </r>
  <r>
    <x v="6"/>
    <x v="1"/>
    <x v="2"/>
    <x v="0"/>
    <s v="S0107 "/>
    <x v="2"/>
    <n v="0"/>
    <n v="0"/>
    <n v="101219"/>
    <n v="29024046"/>
    <n v="0"/>
    <n v="0"/>
    <n v="0"/>
  </r>
  <r>
    <x v="6"/>
    <x v="1"/>
    <x v="3"/>
    <x v="0"/>
    <s v="C9217 "/>
    <x v="0"/>
    <n v="0"/>
    <n v="0"/>
    <n v="26729"/>
    <n v="6631074"/>
    <n v="0"/>
    <n v="0"/>
    <n v="0"/>
  </r>
  <r>
    <x v="6"/>
    <x v="1"/>
    <x v="3"/>
    <x v="0"/>
    <s v="J2357 "/>
    <x v="1"/>
    <n v="36"/>
    <n v="3"/>
    <n v="26729"/>
    <n v="6631074"/>
    <n v="0.1"/>
    <n v="1.3"/>
    <n v="12"/>
  </r>
  <r>
    <x v="6"/>
    <x v="1"/>
    <x v="3"/>
    <x v="0"/>
    <s v="S0107 "/>
    <x v="2"/>
    <n v="0"/>
    <n v="0"/>
    <n v="26729"/>
    <n v="6631074"/>
    <n v="0"/>
    <n v="0"/>
    <n v="0"/>
  </r>
  <r>
    <x v="7"/>
    <x v="0"/>
    <x v="0"/>
    <x v="0"/>
    <s v="C9217 "/>
    <x v="0"/>
    <n v="0"/>
    <n v="0"/>
    <n v="120255"/>
    <n v="27434212"/>
    <n v="0"/>
    <n v="0"/>
    <n v="0"/>
  </r>
  <r>
    <x v="7"/>
    <x v="0"/>
    <x v="0"/>
    <x v="0"/>
    <s v="J2357 "/>
    <x v="1"/>
    <n v="11"/>
    <n v="2"/>
    <n v="120255"/>
    <n v="27434212"/>
    <n v="0"/>
    <n v="0.1"/>
    <n v="5.5"/>
  </r>
  <r>
    <x v="7"/>
    <x v="0"/>
    <x v="0"/>
    <x v="0"/>
    <s v="S0107 "/>
    <x v="2"/>
    <n v="0"/>
    <n v="0"/>
    <n v="120255"/>
    <n v="27434212"/>
    <n v="0"/>
    <n v="0"/>
    <n v="0"/>
  </r>
  <r>
    <x v="7"/>
    <x v="0"/>
    <x v="1"/>
    <x v="0"/>
    <s v="C9217 "/>
    <x v="0"/>
    <n v="0"/>
    <n v="0"/>
    <n v="132948"/>
    <n v="29729218"/>
    <n v="0"/>
    <n v="0"/>
    <n v="0"/>
  </r>
  <r>
    <x v="7"/>
    <x v="0"/>
    <x v="1"/>
    <x v="0"/>
    <s v="J2357 "/>
    <x v="1"/>
    <n v="56"/>
    <n v="9"/>
    <n v="132948"/>
    <n v="29729218"/>
    <n v="0.1"/>
    <n v="0.4"/>
    <n v="6.2"/>
  </r>
  <r>
    <x v="7"/>
    <x v="0"/>
    <x v="1"/>
    <x v="0"/>
    <s v="S0107 "/>
    <x v="2"/>
    <n v="0"/>
    <n v="0"/>
    <n v="132948"/>
    <n v="29729218"/>
    <n v="0"/>
    <n v="0"/>
    <n v="0"/>
  </r>
  <r>
    <x v="7"/>
    <x v="0"/>
    <x v="2"/>
    <x v="0"/>
    <s v="C9217 "/>
    <x v="0"/>
    <n v="0"/>
    <n v="0"/>
    <n v="112813"/>
    <n v="29188410"/>
    <n v="0"/>
    <n v="0"/>
    <n v="0"/>
  </r>
  <r>
    <x v="7"/>
    <x v="0"/>
    <x v="2"/>
    <x v="0"/>
    <s v="J2357 "/>
    <x v="1"/>
    <n v="120"/>
    <n v="15"/>
    <n v="112813"/>
    <n v="29188410"/>
    <n v="0.1"/>
    <n v="1.1000000000000001"/>
    <n v="8"/>
  </r>
  <r>
    <x v="7"/>
    <x v="0"/>
    <x v="2"/>
    <x v="0"/>
    <s v="S0107 "/>
    <x v="2"/>
    <n v="0"/>
    <n v="0"/>
    <n v="112813"/>
    <n v="29188410"/>
    <n v="0"/>
    <n v="0"/>
    <n v="0"/>
  </r>
  <r>
    <x v="7"/>
    <x v="0"/>
    <x v="3"/>
    <x v="0"/>
    <s v="C9217 "/>
    <x v="0"/>
    <n v="0"/>
    <n v="0"/>
    <n v="36158"/>
    <n v="10251921"/>
    <n v="0"/>
    <n v="0"/>
    <n v="0"/>
  </r>
  <r>
    <x v="7"/>
    <x v="0"/>
    <x v="3"/>
    <x v="0"/>
    <s v="J2357 "/>
    <x v="1"/>
    <n v="11"/>
    <n v="1"/>
    <n v="36158"/>
    <n v="10251921"/>
    <n v="0"/>
    <n v="0.3"/>
    <n v="11"/>
  </r>
  <r>
    <x v="7"/>
    <x v="0"/>
    <x v="3"/>
    <x v="0"/>
    <s v="S0107 "/>
    <x v="2"/>
    <n v="0"/>
    <n v="0"/>
    <n v="36158"/>
    <n v="10251921"/>
    <n v="0"/>
    <n v="0"/>
    <n v="0"/>
  </r>
  <r>
    <x v="7"/>
    <x v="1"/>
    <x v="0"/>
    <x v="0"/>
    <s v="C9217 "/>
    <x v="0"/>
    <n v="0"/>
    <n v="0"/>
    <n v="123777"/>
    <n v="28278551"/>
    <n v="0"/>
    <n v="0"/>
    <n v="0"/>
  </r>
  <r>
    <x v="7"/>
    <x v="1"/>
    <x v="0"/>
    <x v="0"/>
    <s v="J2357 "/>
    <x v="1"/>
    <n v="21"/>
    <n v="2"/>
    <n v="123777"/>
    <n v="28278551"/>
    <n v="0"/>
    <n v="0.2"/>
    <n v="10.5"/>
  </r>
  <r>
    <x v="7"/>
    <x v="1"/>
    <x v="0"/>
    <x v="0"/>
    <s v="S0107 "/>
    <x v="2"/>
    <n v="0"/>
    <n v="0"/>
    <n v="123777"/>
    <n v="28278551"/>
    <n v="0"/>
    <n v="0"/>
    <n v="0"/>
  </r>
  <r>
    <x v="7"/>
    <x v="1"/>
    <x v="1"/>
    <x v="0"/>
    <s v="C9217 "/>
    <x v="0"/>
    <n v="0"/>
    <n v="0"/>
    <n v="116319"/>
    <n v="26231237"/>
    <n v="0"/>
    <n v="0"/>
    <n v="0"/>
  </r>
  <r>
    <x v="7"/>
    <x v="1"/>
    <x v="1"/>
    <x v="0"/>
    <s v="J2357 "/>
    <x v="1"/>
    <n v="38"/>
    <n v="6"/>
    <n v="116319"/>
    <n v="26231237"/>
    <n v="0.1"/>
    <n v="0.3"/>
    <n v="6.3"/>
  </r>
  <r>
    <x v="7"/>
    <x v="1"/>
    <x v="1"/>
    <x v="0"/>
    <s v="S0107 "/>
    <x v="2"/>
    <n v="0"/>
    <n v="0"/>
    <n v="116319"/>
    <n v="26231237"/>
    <n v="0"/>
    <n v="0"/>
    <n v="0"/>
  </r>
  <r>
    <x v="7"/>
    <x v="1"/>
    <x v="2"/>
    <x v="0"/>
    <s v="C9217 "/>
    <x v="0"/>
    <n v="0"/>
    <n v="0"/>
    <n v="103539"/>
    <n v="26604243"/>
    <n v="0"/>
    <n v="0"/>
    <n v="0"/>
  </r>
  <r>
    <x v="7"/>
    <x v="1"/>
    <x v="2"/>
    <x v="0"/>
    <s v="J2357 "/>
    <x v="1"/>
    <n v="118"/>
    <n v="17"/>
    <n v="103539"/>
    <n v="26604243"/>
    <n v="0.2"/>
    <n v="1.1000000000000001"/>
    <n v="6.9"/>
  </r>
  <r>
    <x v="7"/>
    <x v="1"/>
    <x v="2"/>
    <x v="0"/>
    <s v="S0107 "/>
    <x v="2"/>
    <n v="0"/>
    <n v="0"/>
    <n v="103539"/>
    <n v="26604243"/>
    <n v="0"/>
    <n v="0"/>
    <n v="0"/>
  </r>
  <r>
    <x v="7"/>
    <x v="1"/>
    <x v="3"/>
    <x v="0"/>
    <s v="C9217 "/>
    <x v="0"/>
    <n v="0"/>
    <n v="0"/>
    <n v="26902"/>
    <n v="7324138"/>
    <n v="0"/>
    <n v="0"/>
    <n v="0"/>
  </r>
  <r>
    <x v="7"/>
    <x v="1"/>
    <x v="3"/>
    <x v="0"/>
    <s v="J2357 "/>
    <x v="1"/>
    <n v="39"/>
    <n v="2"/>
    <n v="26902"/>
    <n v="7324138"/>
    <n v="0.1"/>
    <n v="1.4"/>
    <n v="19.5"/>
  </r>
  <r>
    <x v="7"/>
    <x v="1"/>
    <x v="3"/>
    <x v="0"/>
    <s v="S0107 "/>
    <x v="2"/>
    <n v="0"/>
    <n v="0"/>
    <n v="26902"/>
    <n v="7324138"/>
    <n v="0"/>
    <n v="0"/>
    <n v="0"/>
  </r>
  <r>
    <x v="8"/>
    <x v="0"/>
    <x v="0"/>
    <x v="0"/>
    <s v="C9217 "/>
    <x v="0"/>
    <n v="0"/>
    <n v="0"/>
    <n v="128087"/>
    <n v="33885277"/>
    <n v="0"/>
    <n v="0"/>
    <n v="0"/>
  </r>
  <r>
    <x v="8"/>
    <x v="0"/>
    <x v="0"/>
    <x v="0"/>
    <s v="J2357 "/>
    <x v="1"/>
    <n v="12"/>
    <n v="3"/>
    <n v="128087"/>
    <n v="33885277"/>
    <n v="0"/>
    <n v="0.1"/>
    <n v="4"/>
  </r>
  <r>
    <x v="8"/>
    <x v="0"/>
    <x v="0"/>
    <x v="0"/>
    <s v="S0107 "/>
    <x v="2"/>
    <n v="0"/>
    <n v="0"/>
    <n v="128087"/>
    <n v="33885277"/>
    <n v="0"/>
    <n v="0"/>
    <n v="0"/>
  </r>
  <r>
    <x v="8"/>
    <x v="0"/>
    <x v="1"/>
    <x v="0"/>
    <s v="C9217 "/>
    <x v="0"/>
    <n v="0"/>
    <n v="0"/>
    <n v="140990"/>
    <n v="36709123"/>
    <n v="0"/>
    <n v="0"/>
    <n v="0"/>
  </r>
  <r>
    <x v="8"/>
    <x v="0"/>
    <x v="1"/>
    <x v="0"/>
    <s v="J2357 "/>
    <x v="1"/>
    <n v="73"/>
    <n v="13"/>
    <n v="140990"/>
    <n v="36709123"/>
    <n v="0.1"/>
    <n v="0.5"/>
    <n v="5.6"/>
  </r>
  <r>
    <x v="8"/>
    <x v="0"/>
    <x v="1"/>
    <x v="0"/>
    <s v="S0107 "/>
    <x v="2"/>
    <n v="0"/>
    <n v="0"/>
    <n v="140990"/>
    <n v="36709123"/>
    <n v="0"/>
    <n v="0"/>
    <n v="0"/>
  </r>
  <r>
    <x v="8"/>
    <x v="0"/>
    <x v="2"/>
    <x v="0"/>
    <s v="C9217 "/>
    <x v="0"/>
    <n v="0"/>
    <n v="0"/>
    <n v="123363"/>
    <n v="36983145"/>
    <n v="0"/>
    <n v="0"/>
    <n v="0"/>
  </r>
  <r>
    <x v="8"/>
    <x v="0"/>
    <x v="2"/>
    <x v="0"/>
    <s v="J2357 "/>
    <x v="1"/>
    <n v="112"/>
    <n v="13"/>
    <n v="123363"/>
    <n v="36983145"/>
    <n v="0.1"/>
    <n v="0.9"/>
    <n v="8.6"/>
  </r>
  <r>
    <x v="8"/>
    <x v="0"/>
    <x v="2"/>
    <x v="0"/>
    <s v="S0107 "/>
    <x v="2"/>
    <n v="0"/>
    <n v="0"/>
    <n v="123363"/>
    <n v="36983145"/>
    <n v="0"/>
    <n v="0"/>
    <n v="0"/>
  </r>
  <r>
    <x v="8"/>
    <x v="0"/>
    <x v="3"/>
    <x v="0"/>
    <s v="C9217 "/>
    <x v="0"/>
    <n v="0"/>
    <n v="0"/>
    <n v="34841"/>
    <n v="10291462"/>
    <n v="0"/>
    <n v="0"/>
    <n v="0"/>
  </r>
  <r>
    <x v="8"/>
    <x v="0"/>
    <x v="3"/>
    <x v="0"/>
    <s v="J2357 "/>
    <x v="1"/>
    <n v="27"/>
    <n v="3"/>
    <n v="34841"/>
    <n v="10291462"/>
    <n v="0.1"/>
    <n v="0.8"/>
    <n v="9"/>
  </r>
  <r>
    <x v="8"/>
    <x v="0"/>
    <x v="3"/>
    <x v="0"/>
    <s v="S0107 "/>
    <x v="2"/>
    <n v="0"/>
    <n v="0"/>
    <n v="34841"/>
    <n v="10291462"/>
    <n v="0"/>
    <n v="0"/>
    <n v="0"/>
  </r>
  <r>
    <x v="8"/>
    <x v="1"/>
    <x v="0"/>
    <x v="0"/>
    <s v="C9217 "/>
    <x v="0"/>
    <n v="0"/>
    <n v="0"/>
    <n v="132165"/>
    <n v="35126436"/>
    <n v="0"/>
    <n v="0"/>
    <n v="0"/>
  </r>
  <r>
    <x v="8"/>
    <x v="1"/>
    <x v="0"/>
    <x v="0"/>
    <s v="J2357 "/>
    <x v="1"/>
    <n v="20"/>
    <n v="2"/>
    <n v="132165"/>
    <n v="35126436"/>
    <n v="0"/>
    <n v="0.2"/>
    <n v="10"/>
  </r>
  <r>
    <x v="8"/>
    <x v="1"/>
    <x v="0"/>
    <x v="0"/>
    <s v="S0107 "/>
    <x v="2"/>
    <n v="0"/>
    <n v="0"/>
    <n v="132165"/>
    <n v="35126436"/>
    <n v="0"/>
    <n v="0"/>
    <n v="0"/>
  </r>
  <r>
    <x v="8"/>
    <x v="1"/>
    <x v="1"/>
    <x v="0"/>
    <s v="C9217 "/>
    <x v="0"/>
    <n v="0"/>
    <n v="0"/>
    <n v="124809"/>
    <n v="32304599"/>
    <n v="0"/>
    <n v="0"/>
    <n v="0"/>
  </r>
  <r>
    <x v="8"/>
    <x v="1"/>
    <x v="1"/>
    <x v="0"/>
    <s v="J2357 "/>
    <x v="1"/>
    <n v="35"/>
    <n v="7"/>
    <n v="124809"/>
    <n v="32304599"/>
    <n v="0.1"/>
    <n v="0.3"/>
    <n v="5"/>
  </r>
  <r>
    <x v="8"/>
    <x v="1"/>
    <x v="1"/>
    <x v="0"/>
    <s v="S0107 "/>
    <x v="2"/>
    <n v="0"/>
    <n v="0"/>
    <n v="124809"/>
    <n v="32304599"/>
    <n v="0"/>
    <n v="0"/>
    <n v="0"/>
  </r>
  <r>
    <x v="8"/>
    <x v="1"/>
    <x v="2"/>
    <x v="0"/>
    <s v="C9217 "/>
    <x v="0"/>
    <n v="0"/>
    <n v="0"/>
    <n v="114220"/>
    <n v="33689685"/>
    <n v="0"/>
    <n v="0"/>
    <n v="0"/>
  </r>
  <r>
    <x v="8"/>
    <x v="1"/>
    <x v="2"/>
    <x v="0"/>
    <s v="J2357 "/>
    <x v="1"/>
    <n v="199"/>
    <n v="22"/>
    <n v="114220"/>
    <n v="33689685"/>
    <n v="0.2"/>
    <n v="1.7"/>
    <n v="9"/>
  </r>
  <r>
    <x v="8"/>
    <x v="1"/>
    <x v="2"/>
    <x v="0"/>
    <s v="S0107 "/>
    <x v="2"/>
    <n v="0"/>
    <n v="0"/>
    <n v="114220"/>
    <n v="33689685"/>
    <n v="0"/>
    <n v="0"/>
    <n v="0"/>
  </r>
  <r>
    <x v="8"/>
    <x v="1"/>
    <x v="3"/>
    <x v="0"/>
    <s v="C9217 "/>
    <x v="0"/>
    <n v="0"/>
    <n v="0"/>
    <n v="26301"/>
    <n v="7614891"/>
    <n v="0"/>
    <n v="0"/>
    <n v="0"/>
  </r>
  <r>
    <x v="8"/>
    <x v="1"/>
    <x v="3"/>
    <x v="0"/>
    <s v="J2357 "/>
    <x v="1"/>
    <n v="23"/>
    <n v="2"/>
    <n v="26301"/>
    <n v="7614891"/>
    <n v="0.1"/>
    <n v="0.9"/>
    <n v="11.5"/>
  </r>
  <r>
    <x v="8"/>
    <x v="1"/>
    <x v="3"/>
    <x v="0"/>
    <s v="S0107 "/>
    <x v="2"/>
    <n v="0"/>
    <n v="0"/>
    <n v="26301"/>
    <n v="7614891"/>
    <n v="0"/>
    <n v="0"/>
    <n v="0"/>
  </r>
  <r>
    <x v="9"/>
    <x v="0"/>
    <x v="0"/>
    <x v="0"/>
    <s v="C9217 "/>
    <x v="0"/>
    <n v="0"/>
    <n v="0"/>
    <n v="137720"/>
    <n v="34994542"/>
    <n v="0"/>
    <n v="0"/>
    <n v="0"/>
  </r>
  <r>
    <x v="9"/>
    <x v="0"/>
    <x v="0"/>
    <x v="0"/>
    <s v="J2357 "/>
    <x v="1"/>
    <n v="18"/>
    <n v="2"/>
    <n v="137720"/>
    <n v="34994542"/>
    <n v="0"/>
    <n v="0.1"/>
    <n v="9"/>
  </r>
  <r>
    <x v="9"/>
    <x v="0"/>
    <x v="0"/>
    <x v="0"/>
    <s v="S0107 "/>
    <x v="2"/>
    <n v="0"/>
    <n v="0"/>
    <n v="137720"/>
    <n v="34994542"/>
    <n v="0"/>
    <n v="0"/>
    <n v="0"/>
  </r>
  <r>
    <x v="9"/>
    <x v="0"/>
    <x v="1"/>
    <x v="0"/>
    <s v="C9217 "/>
    <x v="0"/>
    <n v="0"/>
    <n v="0"/>
    <n v="153944"/>
    <n v="38474909"/>
    <n v="0"/>
    <n v="0"/>
    <n v="0"/>
  </r>
  <r>
    <x v="9"/>
    <x v="0"/>
    <x v="1"/>
    <x v="0"/>
    <s v="J2357 "/>
    <x v="1"/>
    <n v="88"/>
    <n v="11"/>
    <n v="153944"/>
    <n v="38474909"/>
    <n v="0.1"/>
    <n v="0.6"/>
    <n v="8"/>
  </r>
  <r>
    <x v="9"/>
    <x v="0"/>
    <x v="1"/>
    <x v="0"/>
    <s v="S0107 "/>
    <x v="2"/>
    <n v="0"/>
    <n v="0"/>
    <n v="153944"/>
    <n v="38474909"/>
    <n v="0"/>
    <n v="0"/>
    <n v="0"/>
  </r>
  <r>
    <x v="9"/>
    <x v="0"/>
    <x v="2"/>
    <x v="0"/>
    <s v="C9217 "/>
    <x v="0"/>
    <n v="0"/>
    <n v="0"/>
    <n v="137935"/>
    <n v="39528622"/>
    <n v="0"/>
    <n v="0"/>
    <n v="0"/>
  </r>
  <r>
    <x v="9"/>
    <x v="0"/>
    <x v="2"/>
    <x v="0"/>
    <s v="J2357 "/>
    <x v="1"/>
    <n v="148"/>
    <n v="17"/>
    <n v="137935"/>
    <n v="39528622"/>
    <n v="0.1"/>
    <n v="1.1000000000000001"/>
    <n v="8.6999999999999993"/>
  </r>
  <r>
    <x v="9"/>
    <x v="0"/>
    <x v="2"/>
    <x v="0"/>
    <s v="S0107 "/>
    <x v="2"/>
    <n v="0"/>
    <n v="0"/>
    <n v="137935"/>
    <n v="39528622"/>
    <n v="0"/>
    <n v="0"/>
    <n v="0"/>
  </r>
  <r>
    <x v="9"/>
    <x v="0"/>
    <x v="3"/>
    <x v="0"/>
    <s v="C9217 "/>
    <x v="0"/>
    <n v="0"/>
    <n v="0"/>
    <n v="35378"/>
    <n v="10926312"/>
    <n v="0"/>
    <n v="0"/>
    <n v="0"/>
  </r>
  <r>
    <x v="9"/>
    <x v="0"/>
    <x v="3"/>
    <x v="0"/>
    <s v="J2357 "/>
    <x v="1"/>
    <n v="23"/>
    <n v="2"/>
    <n v="35378"/>
    <n v="10926312"/>
    <n v="0.1"/>
    <n v="0.7"/>
    <n v="11.5"/>
  </r>
  <r>
    <x v="9"/>
    <x v="0"/>
    <x v="3"/>
    <x v="0"/>
    <s v="S0107 "/>
    <x v="2"/>
    <n v="0"/>
    <n v="0"/>
    <n v="35378"/>
    <n v="10926312"/>
    <n v="0"/>
    <n v="0"/>
    <n v="0"/>
  </r>
  <r>
    <x v="9"/>
    <x v="1"/>
    <x v="0"/>
    <x v="0"/>
    <s v="C9217 "/>
    <x v="0"/>
    <n v="0"/>
    <n v="0"/>
    <n v="142632"/>
    <n v="36305688"/>
    <n v="0"/>
    <n v="0"/>
    <n v="0"/>
  </r>
  <r>
    <x v="9"/>
    <x v="1"/>
    <x v="0"/>
    <x v="0"/>
    <s v="J2357 "/>
    <x v="1"/>
    <n v="23"/>
    <n v="2"/>
    <n v="142632"/>
    <n v="36305688"/>
    <n v="0"/>
    <n v="0.2"/>
    <n v="11.5"/>
  </r>
  <r>
    <x v="9"/>
    <x v="1"/>
    <x v="0"/>
    <x v="0"/>
    <s v="S0107 "/>
    <x v="2"/>
    <n v="0"/>
    <n v="0"/>
    <n v="142632"/>
    <n v="36305688"/>
    <n v="0"/>
    <n v="0"/>
    <n v="0"/>
  </r>
  <r>
    <x v="9"/>
    <x v="1"/>
    <x v="1"/>
    <x v="0"/>
    <s v="C9217 "/>
    <x v="0"/>
    <n v="0"/>
    <n v="0"/>
    <n v="134260"/>
    <n v="33052971"/>
    <n v="0"/>
    <n v="0"/>
    <n v="0"/>
  </r>
  <r>
    <x v="9"/>
    <x v="1"/>
    <x v="1"/>
    <x v="0"/>
    <s v="J2357 "/>
    <x v="1"/>
    <n v="63"/>
    <n v="7"/>
    <n v="134260"/>
    <n v="33052971"/>
    <n v="0.1"/>
    <n v="0.5"/>
    <n v="9"/>
  </r>
  <r>
    <x v="9"/>
    <x v="1"/>
    <x v="1"/>
    <x v="0"/>
    <s v="S0107 "/>
    <x v="2"/>
    <n v="0"/>
    <n v="0"/>
    <n v="134260"/>
    <n v="33052971"/>
    <n v="0"/>
    <n v="0"/>
    <n v="0"/>
  </r>
  <r>
    <x v="9"/>
    <x v="1"/>
    <x v="2"/>
    <x v="0"/>
    <s v="C9217 "/>
    <x v="0"/>
    <n v="0"/>
    <n v="0"/>
    <n v="125289"/>
    <n v="35288278"/>
    <n v="0"/>
    <n v="0"/>
    <n v="0"/>
  </r>
  <r>
    <x v="9"/>
    <x v="1"/>
    <x v="2"/>
    <x v="0"/>
    <s v="J2357 "/>
    <x v="1"/>
    <n v="254"/>
    <n v="19"/>
    <n v="125289"/>
    <n v="35288278"/>
    <n v="0.2"/>
    <n v="2"/>
    <n v="13.4"/>
  </r>
  <r>
    <x v="9"/>
    <x v="1"/>
    <x v="2"/>
    <x v="0"/>
    <s v="S0107 "/>
    <x v="2"/>
    <n v="0"/>
    <n v="0"/>
    <n v="125289"/>
    <n v="35288278"/>
    <n v="0"/>
    <n v="0"/>
    <n v="0"/>
  </r>
  <r>
    <x v="9"/>
    <x v="1"/>
    <x v="3"/>
    <x v="0"/>
    <s v="C9217 "/>
    <x v="0"/>
    <n v="0"/>
    <n v="0"/>
    <n v="27099"/>
    <n v="8160543"/>
    <n v="0"/>
    <n v="0"/>
    <n v="0"/>
  </r>
  <r>
    <x v="9"/>
    <x v="1"/>
    <x v="3"/>
    <x v="0"/>
    <s v="J2357 "/>
    <x v="1"/>
    <n v="48"/>
    <n v="5"/>
    <n v="27099"/>
    <n v="8160543"/>
    <n v="0.2"/>
    <n v="1.8"/>
    <n v="9.6"/>
  </r>
  <r>
    <x v="9"/>
    <x v="1"/>
    <x v="3"/>
    <x v="0"/>
    <s v="S0107 "/>
    <x v="2"/>
    <n v="0"/>
    <n v="0"/>
    <n v="27099"/>
    <n v="8160543"/>
    <n v="0"/>
    <n v="0"/>
    <n v="0"/>
  </r>
  <r>
    <x v="10"/>
    <x v="0"/>
    <x v="0"/>
    <x v="0"/>
    <s v="C9217 "/>
    <x v="0"/>
    <n v="0"/>
    <n v="0"/>
    <n v="146104"/>
    <n v="39101529"/>
    <n v="0"/>
    <n v="0"/>
    <n v="0"/>
  </r>
  <r>
    <x v="10"/>
    <x v="0"/>
    <x v="0"/>
    <x v="0"/>
    <s v="J2357 "/>
    <x v="1"/>
    <n v="6"/>
    <n v="1"/>
    <n v="146104"/>
    <n v="39101529"/>
    <n v="0"/>
    <n v="0"/>
    <n v="6"/>
  </r>
  <r>
    <x v="10"/>
    <x v="0"/>
    <x v="0"/>
    <x v="0"/>
    <s v="S0107 "/>
    <x v="2"/>
    <n v="0"/>
    <n v="0"/>
    <n v="146104"/>
    <n v="39101529"/>
    <n v="0"/>
    <n v="0"/>
    <n v="0"/>
  </r>
  <r>
    <x v="10"/>
    <x v="0"/>
    <x v="1"/>
    <x v="0"/>
    <s v="C9217 "/>
    <x v="0"/>
    <n v="0"/>
    <n v="0"/>
    <n v="164991"/>
    <n v="42927653"/>
    <n v="0"/>
    <n v="0"/>
    <n v="0"/>
  </r>
  <r>
    <x v="10"/>
    <x v="0"/>
    <x v="1"/>
    <x v="0"/>
    <s v="J2357 "/>
    <x v="1"/>
    <n v="78"/>
    <n v="8"/>
    <n v="164991"/>
    <n v="42927653"/>
    <n v="0"/>
    <n v="0.5"/>
    <n v="9.8000000000000007"/>
  </r>
  <r>
    <x v="10"/>
    <x v="0"/>
    <x v="1"/>
    <x v="0"/>
    <s v="S0107 "/>
    <x v="2"/>
    <n v="0"/>
    <n v="0"/>
    <n v="164991"/>
    <n v="42927653"/>
    <n v="0"/>
    <n v="0"/>
    <n v="0"/>
  </r>
  <r>
    <x v="10"/>
    <x v="0"/>
    <x v="2"/>
    <x v="0"/>
    <s v="C9217 "/>
    <x v="0"/>
    <n v="0"/>
    <n v="0"/>
    <n v="147559"/>
    <n v="42992638"/>
    <n v="0"/>
    <n v="0"/>
    <n v="0"/>
  </r>
  <r>
    <x v="10"/>
    <x v="0"/>
    <x v="2"/>
    <x v="0"/>
    <s v="J2357 "/>
    <x v="1"/>
    <n v="232"/>
    <n v="20"/>
    <n v="147559"/>
    <n v="42992638"/>
    <n v="0.1"/>
    <n v="1.6"/>
    <n v="11.6"/>
  </r>
  <r>
    <x v="10"/>
    <x v="0"/>
    <x v="2"/>
    <x v="0"/>
    <s v="S0107 "/>
    <x v="2"/>
    <n v="0"/>
    <n v="0"/>
    <n v="147559"/>
    <n v="42992638"/>
    <n v="0"/>
    <n v="0"/>
    <n v="0"/>
  </r>
  <r>
    <x v="10"/>
    <x v="0"/>
    <x v="3"/>
    <x v="0"/>
    <s v="C9217 "/>
    <x v="0"/>
    <n v="0"/>
    <n v="0"/>
    <n v="36538"/>
    <n v="11473116"/>
    <n v="0"/>
    <n v="0"/>
    <n v="0"/>
  </r>
  <r>
    <x v="10"/>
    <x v="0"/>
    <x v="3"/>
    <x v="0"/>
    <s v="J2357 "/>
    <x v="1"/>
    <n v="25"/>
    <n v="2"/>
    <n v="36538"/>
    <n v="11473116"/>
    <n v="0.1"/>
    <n v="0.7"/>
    <n v="12.5"/>
  </r>
  <r>
    <x v="10"/>
    <x v="0"/>
    <x v="3"/>
    <x v="0"/>
    <s v="S0107 "/>
    <x v="2"/>
    <n v="0"/>
    <n v="0"/>
    <n v="36538"/>
    <n v="11473116"/>
    <n v="0"/>
    <n v="0"/>
    <n v="0"/>
  </r>
  <r>
    <x v="10"/>
    <x v="1"/>
    <x v="0"/>
    <x v="0"/>
    <s v="C9217 "/>
    <x v="0"/>
    <n v="0"/>
    <n v="0"/>
    <n v="151256"/>
    <n v="40629159"/>
    <n v="0"/>
    <n v="0"/>
    <n v="0"/>
  </r>
  <r>
    <x v="10"/>
    <x v="1"/>
    <x v="0"/>
    <x v="0"/>
    <s v="J2357 "/>
    <x v="1"/>
    <n v="19"/>
    <n v="3"/>
    <n v="151256"/>
    <n v="40629159"/>
    <n v="0"/>
    <n v="0.1"/>
    <n v="6.3"/>
  </r>
  <r>
    <x v="10"/>
    <x v="1"/>
    <x v="0"/>
    <x v="0"/>
    <s v="S0107 "/>
    <x v="2"/>
    <n v="0"/>
    <n v="0"/>
    <n v="151256"/>
    <n v="40629159"/>
    <n v="0"/>
    <n v="0"/>
    <n v="0"/>
  </r>
  <r>
    <x v="10"/>
    <x v="1"/>
    <x v="1"/>
    <x v="0"/>
    <s v="C9217 "/>
    <x v="0"/>
    <n v="0"/>
    <n v="0"/>
    <n v="143973"/>
    <n v="37594002"/>
    <n v="0"/>
    <n v="0"/>
    <n v="0"/>
  </r>
  <r>
    <x v="10"/>
    <x v="1"/>
    <x v="1"/>
    <x v="0"/>
    <s v="J2357 "/>
    <x v="1"/>
    <n v="77"/>
    <n v="8"/>
    <n v="143973"/>
    <n v="37594002"/>
    <n v="0.1"/>
    <n v="0.5"/>
    <n v="9.6"/>
  </r>
  <r>
    <x v="10"/>
    <x v="1"/>
    <x v="1"/>
    <x v="0"/>
    <s v="S0107 "/>
    <x v="2"/>
    <n v="0"/>
    <n v="0"/>
    <n v="143973"/>
    <n v="37594002"/>
    <n v="0"/>
    <n v="0"/>
    <n v="0"/>
  </r>
  <r>
    <x v="10"/>
    <x v="1"/>
    <x v="2"/>
    <x v="0"/>
    <s v="C9217 "/>
    <x v="0"/>
    <n v="0"/>
    <n v="0"/>
    <n v="134814"/>
    <n v="39168770"/>
    <n v="0"/>
    <n v="0"/>
    <n v="0"/>
  </r>
  <r>
    <x v="10"/>
    <x v="1"/>
    <x v="2"/>
    <x v="0"/>
    <s v="J2357 "/>
    <x v="1"/>
    <n v="244"/>
    <n v="18"/>
    <n v="134814"/>
    <n v="39168770"/>
    <n v="0.1"/>
    <n v="1.8"/>
    <n v="13.6"/>
  </r>
  <r>
    <x v="10"/>
    <x v="1"/>
    <x v="2"/>
    <x v="0"/>
    <s v="S0107 "/>
    <x v="2"/>
    <n v="0"/>
    <n v="0"/>
    <n v="134814"/>
    <n v="39168770"/>
    <n v="0"/>
    <n v="0"/>
    <n v="0"/>
  </r>
  <r>
    <x v="10"/>
    <x v="1"/>
    <x v="3"/>
    <x v="0"/>
    <s v="C9217 "/>
    <x v="0"/>
    <n v="0"/>
    <n v="0"/>
    <n v="28427"/>
    <n v="8832596"/>
    <n v="0"/>
    <n v="0"/>
    <n v="0"/>
  </r>
  <r>
    <x v="10"/>
    <x v="1"/>
    <x v="3"/>
    <x v="0"/>
    <s v="J2357 "/>
    <x v="1"/>
    <n v="68"/>
    <n v="8"/>
    <n v="28427"/>
    <n v="8832596"/>
    <n v="0.3"/>
    <n v="2.4"/>
    <n v="8.5"/>
  </r>
  <r>
    <x v="10"/>
    <x v="1"/>
    <x v="3"/>
    <x v="0"/>
    <s v="S0107 "/>
    <x v="2"/>
    <n v="0"/>
    <n v="0"/>
    <n v="28427"/>
    <n v="8832596"/>
    <n v="0"/>
    <n v="0"/>
    <n v="0"/>
  </r>
  <r>
    <x v="11"/>
    <x v="0"/>
    <x v="0"/>
    <x v="0"/>
    <s v="C9217 "/>
    <x v="0"/>
    <n v="0"/>
    <n v="0"/>
    <n v="144810"/>
    <n v="36243965"/>
    <n v="0"/>
    <n v="0"/>
    <n v="0"/>
  </r>
  <r>
    <x v="11"/>
    <x v="0"/>
    <x v="0"/>
    <x v="0"/>
    <s v="J2357 "/>
    <x v="1"/>
    <n v="7"/>
    <n v="1"/>
    <n v="144810"/>
    <n v="36243965"/>
    <n v="0"/>
    <n v="0"/>
    <n v="7"/>
  </r>
  <r>
    <x v="11"/>
    <x v="0"/>
    <x v="0"/>
    <x v="0"/>
    <s v="S0107 "/>
    <x v="2"/>
    <n v="0"/>
    <n v="0"/>
    <n v="144810"/>
    <n v="36243965"/>
    <n v="0"/>
    <n v="0"/>
    <n v="0"/>
  </r>
  <r>
    <x v="11"/>
    <x v="0"/>
    <x v="1"/>
    <x v="0"/>
    <s v="C9217 "/>
    <x v="0"/>
    <n v="0"/>
    <n v="0"/>
    <n v="169404"/>
    <n v="41507985"/>
    <n v="0"/>
    <n v="0"/>
    <n v="0"/>
  </r>
  <r>
    <x v="11"/>
    <x v="0"/>
    <x v="1"/>
    <x v="0"/>
    <s v="J2357 "/>
    <x v="1"/>
    <n v="63"/>
    <n v="10"/>
    <n v="169404"/>
    <n v="41507985"/>
    <n v="0.1"/>
    <n v="0.4"/>
    <n v="6.3"/>
  </r>
  <r>
    <x v="11"/>
    <x v="0"/>
    <x v="1"/>
    <x v="0"/>
    <s v="S0107 "/>
    <x v="2"/>
    <n v="0"/>
    <n v="0"/>
    <n v="169404"/>
    <n v="41507985"/>
    <n v="0"/>
    <n v="0"/>
    <n v="0"/>
  </r>
  <r>
    <x v="11"/>
    <x v="0"/>
    <x v="2"/>
    <x v="0"/>
    <s v="C9217 "/>
    <x v="0"/>
    <n v="0"/>
    <n v="0"/>
    <n v="148759"/>
    <n v="41192879"/>
    <n v="0"/>
    <n v="0"/>
    <n v="0"/>
  </r>
  <r>
    <x v="11"/>
    <x v="0"/>
    <x v="2"/>
    <x v="0"/>
    <s v="J2357 "/>
    <x v="1"/>
    <n v="243"/>
    <n v="23"/>
    <n v="148759"/>
    <n v="41192879"/>
    <n v="0.2"/>
    <n v="1.6"/>
    <n v="10.6"/>
  </r>
  <r>
    <x v="11"/>
    <x v="0"/>
    <x v="2"/>
    <x v="0"/>
    <s v="S0107 "/>
    <x v="2"/>
    <n v="0"/>
    <n v="0"/>
    <n v="148759"/>
    <n v="41192879"/>
    <n v="0"/>
    <n v="0"/>
    <n v="0"/>
  </r>
  <r>
    <x v="11"/>
    <x v="0"/>
    <x v="3"/>
    <x v="0"/>
    <s v="C9217 "/>
    <x v="0"/>
    <n v="0"/>
    <n v="0"/>
    <n v="39508"/>
    <n v="12154751"/>
    <n v="0"/>
    <n v="0"/>
    <n v="0"/>
  </r>
  <r>
    <x v="11"/>
    <x v="0"/>
    <x v="3"/>
    <x v="0"/>
    <s v="J2357 "/>
    <x v="1"/>
    <n v="17"/>
    <n v="2"/>
    <n v="39508"/>
    <n v="12154751"/>
    <n v="0.1"/>
    <n v="0.4"/>
    <n v="8.5"/>
  </r>
  <r>
    <x v="11"/>
    <x v="0"/>
    <x v="3"/>
    <x v="0"/>
    <s v="S0107 "/>
    <x v="2"/>
    <n v="0"/>
    <n v="0"/>
    <n v="39508"/>
    <n v="12154751"/>
    <n v="0"/>
    <n v="0"/>
    <n v="0"/>
  </r>
  <r>
    <x v="11"/>
    <x v="1"/>
    <x v="0"/>
    <x v="0"/>
    <s v="C9217 "/>
    <x v="0"/>
    <n v="0"/>
    <n v="0"/>
    <n v="150552"/>
    <n v="37788454"/>
    <n v="0"/>
    <n v="0"/>
    <n v="0"/>
  </r>
  <r>
    <x v="11"/>
    <x v="1"/>
    <x v="0"/>
    <x v="0"/>
    <s v="J2357 "/>
    <x v="1"/>
    <n v="8"/>
    <n v="1"/>
    <n v="150552"/>
    <n v="37788454"/>
    <n v="0"/>
    <n v="0.1"/>
    <n v="8"/>
  </r>
  <r>
    <x v="11"/>
    <x v="1"/>
    <x v="0"/>
    <x v="0"/>
    <s v="S0107 "/>
    <x v="2"/>
    <n v="0"/>
    <n v="0"/>
    <n v="150552"/>
    <n v="37788454"/>
    <n v="0"/>
    <n v="0"/>
    <n v="0"/>
  </r>
  <r>
    <x v="11"/>
    <x v="1"/>
    <x v="1"/>
    <x v="0"/>
    <s v="C9217 "/>
    <x v="0"/>
    <n v="0"/>
    <n v="0"/>
    <n v="150885"/>
    <n v="36920341"/>
    <n v="0"/>
    <n v="0"/>
    <n v="0"/>
  </r>
  <r>
    <x v="11"/>
    <x v="1"/>
    <x v="1"/>
    <x v="0"/>
    <s v="J2357 "/>
    <x v="1"/>
    <n v="102"/>
    <n v="15"/>
    <n v="150885"/>
    <n v="36920341"/>
    <n v="0.1"/>
    <n v="0.7"/>
    <n v="6.8"/>
  </r>
  <r>
    <x v="11"/>
    <x v="1"/>
    <x v="1"/>
    <x v="0"/>
    <s v="S0107 "/>
    <x v="2"/>
    <n v="0"/>
    <n v="0"/>
    <n v="150885"/>
    <n v="36920341"/>
    <n v="0"/>
    <n v="0"/>
    <n v="0"/>
  </r>
  <r>
    <x v="11"/>
    <x v="1"/>
    <x v="2"/>
    <x v="0"/>
    <s v="C9217 "/>
    <x v="0"/>
    <n v="0"/>
    <n v="0"/>
    <n v="135274"/>
    <n v="37252744"/>
    <n v="0"/>
    <n v="0"/>
    <n v="0"/>
  </r>
  <r>
    <x v="11"/>
    <x v="1"/>
    <x v="2"/>
    <x v="0"/>
    <s v="J2357 "/>
    <x v="1"/>
    <n v="260"/>
    <n v="21"/>
    <n v="135274"/>
    <n v="37252744"/>
    <n v="0.2"/>
    <n v="1.9"/>
    <n v="12.4"/>
  </r>
  <r>
    <x v="11"/>
    <x v="1"/>
    <x v="2"/>
    <x v="0"/>
    <s v="S0107 "/>
    <x v="2"/>
    <n v="0"/>
    <n v="0"/>
    <n v="135274"/>
    <n v="37252744"/>
    <n v="0"/>
    <n v="0"/>
    <n v="0"/>
  </r>
  <r>
    <x v="11"/>
    <x v="1"/>
    <x v="3"/>
    <x v="0"/>
    <s v="C9217 "/>
    <x v="0"/>
    <n v="0"/>
    <n v="0"/>
    <n v="31216"/>
    <n v="9371138"/>
    <n v="0"/>
    <n v="0"/>
    <n v="0"/>
  </r>
  <r>
    <x v="11"/>
    <x v="1"/>
    <x v="3"/>
    <x v="0"/>
    <s v="J2357 "/>
    <x v="1"/>
    <n v="32"/>
    <n v="4"/>
    <n v="31216"/>
    <n v="9371138"/>
    <n v="0.1"/>
    <n v="1"/>
    <n v="8"/>
  </r>
  <r>
    <x v="11"/>
    <x v="1"/>
    <x v="3"/>
    <x v="0"/>
    <s v="S0107 "/>
    <x v="2"/>
    <n v="0"/>
    <n v="0"/>
    <n v="31216"/>
    <n v="9371138"/>
    <n v="0"/>
    <n v="0"/>
    <n v="0"/>
  </r>
  <r>
    <x v="12"/>
    <x v="0"/>
    <x v="0"/>
    <x v="0"/>
    <s v="C9217 "/>
    <x v="0"/>
    <n v="0"/>
    <n v="0"/>
    <n v="0"/>
    <n v="0"/>
    <n v="0"/>
    <n v="0"/>
    <n v="0"/>
  </r>
  <r>
    <x v="12"/>
    <x v="0"/>
    <x v="0"/>
    <x v="0"/>
    <s v="J2357 "/>
    <x v="1"/>
    <n v="0"/>
    <n v="0"/>
    <n v="0"/>
    <n v="0"/>
    <n v="0"/>
    <n v="0"/>
    <n v="0"/>
  </r>
  <r>
    <x v="12"/>
    <x v="0"/>
    <x v="0"/>
    <x v="0"/>
    <s v="S0107 "/>
    <x v="2"/>
    <n v="0"/>
    <n v="0"/>
    <n v="0"/>
    <n v="0"/>
    <n v="0"/>
    <n v="0"/>
    <n v="0"/>
  </r>
  <r>
    <x v="12"/>
    <x v="0"/>
    <x v="1"/>
    <x v="0"/>
    <s v="C9217 "/>
    <x v="0"/>
    <n v="0"/>
    <n v="0"/>
    <n v="0"/>
    <n v="0"/>
    <n v="0"/>
    <n v="0"/>
    <n v="0"/>
  </r>
  <r>
    <x v="12"/>
    <x v="0"/>
    <x v="1"/>
    <x v="0"/>
    <s v="J2357 "/>
    <x v="1"/>
    <n v="0"/>
    <n v="0"/>
    <n v="0"/>
    <n v="0"/>
    <n v="0"/>
    <n v="0"/>
    <n v="0"/>
  </r>
  <r>
    <x v="12"/>
    <x v="0"/>
    <x v="1"/>
    <x v="0"/>
    <s v="S0107 "/>
    <x v="2"/>
    <n v="0"/>
    <n v="0"/>
    <n v="0"/>
    <n v="0"/>
    <n v="0"/>
    <n v="0"/>
    <n v="0"/>
  </r>
  <r>
    <x v="12"/>
    <x v="0"/>
    <x v="2"/>
    <x v="0"/>
    <s v="C9217 "/>
    <x v="0"/>
    <n v="0"/>
    <n v="0"/>
    <n v="0"/>
    <n v="0"/>
    <n v="0"/>
    <n v="0"/>
    <n v="0"/>
  </r>
  <r>
    <x v="12"/>
    <x v="0"/>
    <x v="2"/>
    <x v="0"/>
    <s v="J2357 "/>
    <x v="1"/>
    <n v="0"/>
    <n v="0"/>
    <n v="0"/>
    <n v="0"/>
    <n v="0"/>
    <n v="0"/>
    <n v="0"/>
  </r>
  <r>
    <x v="12"/>
    <x v="0"/>
    <x v="2"/>
    <x v="0"/>
    <s v="S0107 "/>
    <x v="2"/>
    <n v="0"/>
    <n v="0"/>
    <n v="0"/>
    <n v="0"/>
    <n v="0"/>
    <n v="0"/>
    <n v="0"/>
  </r>
  <r>
    <x v="12"/>
    <x v="0"/>
    <x v="3"/>
    <x v="0"/>
    <s v="C9217 "/>
    <x v="0"/>
    <n v="0"/>
    <n v="0"/>
    <n v="0"/>
    <n v="0"/>
    <n v="0"/>
    <n v="0"/>
    <n v="0"/>
  </r>
  <r>
    <x v="12"/>
    <x v="0"/>
    <x v="3"/>
    <x v="0"/>
    <s v="J2357 "/>
    <x v="1"/>
    <n v="0"/>
    <n v="0"/>
    <n v="0"/>
    <n v="0"/>
    <n v="0"/>
    <n v="0"/>
    <n v="0"/>
  </r>
  <r>
    <x v="12"/>
    <x v="0"/>
    <x v="3"/>
    <x v="0"/>
    <s v="S0107 "/>
    <x v="2"/>
    <n v="0"/>
    <n v="0"/>
    <n v="0"/>
    <n v="0"/>
    <n v="0"/>
    <n v="0"/>
    <n v="0"/>
  </r>
  <r>
    <x v="12"/>
    <x v="1"/>
    <x v="0"/>
    <x v="0"/>
    <s v="C9217 "/>
    <x v="0"/>
    <n v="0"/>
    <n v="0"/>
    <n v="0"/>
    <n v="0"/>
    <n v="0"/>
    <n v="0"/>
    <n v="0"/>
  </r>
  <r>
    <x v="12"/>
    <x v="1"/>
    <x v="0"/>
    <x v="0"/>
    <s v="J2357 "/>
    <x v="1"/>
    <n v="0"/>
    <n v="0"/>
    <n v="0"/>
    <n v="0"/>
    <n v="0"/>
    <n v="0"/>
    <n v="0"/>
  </r>
  <r>
    <x v="12"/>
    <x v="1"/>
    <x v="0"/>
    <x v="0"/>
    <s v="S0107 "/>
    <x v="2"/>
    <n v="0"/>
    <n v="0"/>
    <n v="0"/>
    <n v="0"/>
    <n v="0"/>
    <n v="0"/>
    <n v="0"/>
  </r>
  <r>
    <x v="12"/>
    <x v="1"/>
    <x v="1"/>
    <x v="0"/>
    <s v="C9217 "/>
    <x v="0"/>
    <n v="0"/>
    <n v="0"/>
    <n v="0"/>
    <n v="0"/>
    <n v="0"/>
    <n v="0"/>
    <n v="0"/>
  </r>
  <r>
    <x v="12"/>
    <x v="1"/>
    <x v="1"/>
    <x v="0"/>
    <s v="J2357 "/>
    <x v="1"/>
    <n v="0"/>
    <n v="0"/>
    <n v="0"/>
    <n v="0"/>
    <n v="0"/>
    <n v="0"/>
    <n v="0"/>
  </r>
  <r>
    <x v="12"/>
    <x v="1"/>
    <x v="1"/>
    <x v="0"/>
    <s v="S0107 "/>
    <x v="2"/>
    <n v="0"/>
    <n v="0"/>
    <n v="0"/>
    <n v="0"/>
    <n v="0"/>
    <n v="0"/>
    <n v="0"/>
  </r>
  <r>
    <x v="12"/>
    <x v="1"/>
    <x v="2"/>
    <x v="0"/>
    <s v="C9217 "/>
    <x v="0"/>
    <n v="0"/>
    <n v="0"/>
    <n v="0"/>
    <n v="0"/>
    <n v="0"/>
    <n v="0"/>
    <n v="0"/>
  </r>
  <r>
    <x v="12"/>
    <x v="1"/>
    <x v="2"/>
    <x v="0"/>
    <s v="J2357 "/>
    <x v="1"/>
    <n v="0"/>
    <n v="0"/>
    <n v="0"/>
    <n v="0"/>
    <n v="0"/>
    <n v="0"/>
    <n v="0"/>
  </r>
  <r>
    <x v="12"/>
    <x v="1"/>
    <x v="2"/>
    <x v="0"/>
    <s v="S0107 "/>
    <x v="2"/>
    <n v="0"/>
    <n v="0"/>
    <n v="0"/>
    <n v="0"/>
    <n v="0"/>
    <n v="0"/>
    <n v="0"/>
  </r>
  <r>
    <x v="12"/>
    <x v="1"/>
    <x v="3"/>
    <x v="0"/>
    <s v="C9217 "/>
    <x v="0"/>
    <n v="0"/>
    <n v="0"/>
    <n v="0"/>
    <n v="0"/>
    <n v="0"/>
    <n v="0"/>
    <n v="0"/>
  </r>
  <r>
    <x v="12"/>
    <x v="1"/>
    <x v="3"/>
    <x v="0"/>
    <s v="J2357 "/>
    <x v="1"/>
    <n v="0"/>
    <n v="0"/>
    <n v="0"/>
    <n v="0"/>
    <n v="0"/>
    <n v="0"/>
    <n v="0"/>
  </r>
  <r>
    <x v="12"/>
    <x v="1"/>
    <x v="3"/>
    <x v="0"/>
    <s v="S0107 "/>
    <x v="2"/>
    <n v="0"/>
    <n v="0"/>
    <n v="0"/>
    <n v="0"/>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84554"/>
    <n v="16876357"/>
    <n v="0"/>
    <n v="0"/>
    <n v="0"/>
  </r>
  <r>
    <x v="4"/>
    <x v="0"/>
    <x v="0"/>
    <x v="0"/>
    <s v="J2357 "/>
    <x v="1"/>
    <n v="0"/>
    <n v="0"/>
    <n v="84554"/>
    <n v="16876357"/>
    <n v="0"/>
    <n v="0"/>
    <n v="0"/>
  </r>
  <r>
    <x v="4"/>
    <x v="0"/>
    <x v="0"/>
    <x v="0"/>
    <s v="S0107 "/>
    <x v="2"/>
    <n v="0"/>
    <n v="0"/>
    <n v="84554"/>
    <n v="16876357"/>
    <n v="0"/>
    <n v="0"/>
    <n v="0"/>
  </r>
  <r>
    <x v="4"/>
    <x v="0"/>
    <x v="1"/>
    <x v="0"/>
    <s v="C9217 "/>
    <x v="0"/>
    <n v="0"/>
    <n v="0"/>
    <n v="99181"/>
    <n v="17102019"/>
    <n v="0"/>
    <n v="0"/>
    <n v="0"/>
  </r>
  <r>
    <x v="4"/>
    <x v="0"/>
    <x v="1"/>
    <x v="0"/>
    <s v="J2357 "/>
    <x v="1"/>
    <n v="0"/>
    <n v="0"/>
    <n v="99181"/>
    <n v="17102019"/>
    <n v="0"/>
    <n v="0"/>
    <n v="0"/>
  </r>
  <r>
    <x v="4"/>
    <x v="0"/>
    <x v="1"/>
    <x v="0"/>
    <s v="S0107 "/>
    <x v="2"/>
    <n v="0"/>
    <n v="0"/>
    <n v="99181"/>
    <n v="17102019"/>
    <n v="0"/>
    <n v="0"/>
    <n v="0"/>
  </r>
  <r>
    <x v="4"/>
    <x v="0"/>
    <x v="2"/>
    <x v="0"/>
    <s v="C9217 "/>
    <x v="0"/>
    <n v="0"/>
    <n v="0"/>
    <n v="103195"/>
    <n v="24604333"/>
    <n v="0"/>
    <n v="0"/>
    <n v="0"/>
  </r>
  <r>
    <x v="4"/>
    <x v="0"/>
    <x v="2"/>
    <x v="0"/>
    <s v="J2357 "/>
    <x v="1"/>
    <n v="0"/>
    <n v="0"/>
    <n v="103195"/>
    <n v="24604333"/>
    <n v="0"/>
    <n v="0"/>
    <n v="0"/>
  </r>
  <r>
    <x v="4"/>
    <x v="0"/>
    <x v="2"/>
    <x v="0"/>
    <s v="S0107 "/>
    <x v="2"/>
    <n v="0"/>
    <n v="0"/>
    <n v="103195"/>
    <n v="24604333"/>
    <n v="0"/>
    <n v="0"/>
    <n v="0"/>
  </r>
  <r>
    <x v="4"/>
    <x v="0"/>
    <x v="3"/>
    <x v="0"/>
    <s v="C9217 "/>
    <x v="0"/>
    <n v="0"/>
    <n v="0"/>
    <n v="43121"/>
    <n v="11270468"/>
    <n v="0"/>
    <n v="0"/>
    <n v="0"/>
  </r>
  <r>
    <x v="4"/>
    <x v="0"/>
    <x v="3"/>
    <x v="0"/>
    <s v="J2357 "/>
    <x v="1"/>
    <n v="0"/>
    <n v="0"/>
    <n v="43121"/>
    <n v="11270468"/>
    <n v="0"/>
    <n v="0"/>
    <n v="0"/>
  </r>
  <r>
    <x v="4"/>
    <x v="0"/>
    <x v="3"/>
    <x v="0"/>
    <s v="S0107 "/>
    <x v="2"/>
    <n v="0"/>
    <n v="0"/>
    <n v="43121"/>
    <n v="11270468"/>
    <n v="0"/>
    <n v="0"/>
    <n v="0"/>
  </r>
  <r>
    <x v="4"/>
    <x v="1"/>
    <x v="0"/>
    <x v="0"/>
    <s v="C9217 "/>
    <x v="0"/>
    <n v="0"/>
    <n v="0"/>
    <n v="87151"/>
    <n v="17943383"/>
    <n v="0"/>
    <n v="0"/>
    <n v="0"/>
  </r>
  <r>
    <x v="4"/>
    <x v="1"/>
    <x v="0"/>
    <x v="0"/>
    <s v="J2357 "/>
    <x v="1"/>
    <n v="0"/>
    <n v="0"/>
    <n v="87151"/>
    <n v="17943383"/>
    <n v="0"/>
    <n v="0"/>
    <n v="0"/>
  </r>
  <r>
    <x v="4"/>
    <x v="1"/>
    <x v="0"/>
    <x v="0"/>
    <s v="S0107 "/>
    <x v="2"/>
    <n v="0"/>
    <n v="0"/>
    <n v="87151"/>
    <n v="17943383"/>
    <n v="0"/>
    <n v="0"/>
    <n v="0"/>
  </r>
  <r>
    <x v="4"/>
    <x v="1"/>
    <x v="1"/>
    <x v="0"/>
    <s v="C9217 "/>
    <x v="0"/>
    <n v="0"/>
    <n v="0"/>
    <n v="79107"/>
    <n v="14085622"/>
    <n v="0"/>
    <n v="0"/>
    <n v="0"/>
  </r>
  <r>
    <x v="4"/>
    <x v="1"/>
    <x v="1"/>
    <x v="0"/>
    <s v="J2357 "/>
    <x v="1"/>
    <n v="0"/>
    <n v="0"/>
    <n v="79107"/>
    <n v="14085622"/>
    <n v="0"/>
    <n v="0"/>
    <n v="0"/>
  </r>
  <r>
    <x v="4"/>
    <x v="1"/>
    <x v="1"/>
    <x v="0"/>
    <s v="S0107 "/>
    <x v="2"/>
    <n v="0"/>
    <n v="0"/>
    <n v="79107"/>
    <n v="14085622"/>
    <n v="0"/>
    <n v="0"/>
    <n v="0"/>
  </r>
  <r>
    <x v="4"/>
    <x v="1"/>
    <x v="2"/>
    <x v="0"/>
    <s v="C9217 "/>
    <x v="0"/>
    <n v="0"/>
    <n v="0"/>
    <n v="88924"/>
    <n v="21767982"/>
    <n v="0"/>
    <n v="0"/>
    <n v="0"/>
  </r>
  <r>
    <x v="4"/>
    <x v="1"/>
    <x v="2"/>
    <x v="0"/>
    <s v="J2357 "/>
    <x v="1"/>
    <n v="0"/>
    <n v="0"/>
    <n v="88924"/>
    <n v="21767982"/>
    <n v="0"/>
    <n v="0"/>
    <n v="0"/>
  </r>
  <r>
    <x v="4"/>
    <x v="1"/>
    <x v="2"/>
    <x v="0"/>
    <s v="S0107 "/>
    <x v="2"/>
    <n v="0"/>
    <n v="0"/>
    <n v="88924"/>
    <n v="21767982"/>
    <n v="0"/>
    <n v="0"/>
    <n v="0"/>
  </r>
  <r>
    <x v="4"/>
    <x v="1"/>
    <x v="3"/>
    <x v="0"/>
    <s v="C9217 "/>
    <x v="0"/>
    <n v="0"/>
    <n v="0"/>
    <n v="33007"/>
    <n v="8607692"/>
    <n v="0"/>
    <n v="0"/>
    <n v="0"/>
  </r>
  <r>
    <x v="4"/>
    <x v="1"/>
    <x v="3"/>
    <x v="0"/>
    <s v="J2357 "/>
    <x v="1"/>
    <n v="0"/>
    <n v="0"/>
    <n v="33007"/>
    <n v="8607692"/>
    <n v="0"/>
    <n v="0"/>
    <n v="0"/>
  </r>
  <r>
    <x v="4"/>
    <x v="1"/>
    <x v="3"/>
    <x v="0"/>
    <s v="S0107 "/>
    <x v="2"/>
    <n v="0"/>
    <n v="0"/>
    <n v="33007"/>
    <n v="8607692"/>
    <n v="0"/>
    <n v="0"/>
    <n v="0"/>
  </r>
  <r>
    <x v="5"/>
    <x v="0"/>
    <x v="0"/>
    <x v="0"/>
    <s v="C9217 "/>
    <x v="0"/>
    <n v="0"/>
    <n v="0"/>
    <n v="84984"/>
    <n v="18927949"/>
    <n v="0"/>
    <n v="0"/>
    <n v="0"/>
  </r>
  <r>
    <x v="5"/>
    <x v="0"/>
    <x v="0"/>
    <x v="0"/>
    <s v="J2357 "/>
    <x v="1"/>
    <n v="0"/>
    <n v="0"/>
    <n v="84984"/>
    <n v="18927949"/>
    <n v="0"/>
    <n v="0"/>
    <n v="0"/>
  </r>
  <r>
    <x v="5"/>
    <x v="0"/>
    <x v="0"/>
    <x v="0"/>
    <s v="S0107 "/>
    <x v="2"/>
    <n v="0"/>
    <n v="0"/>
    <n v="84984"/>
    <n v="18927949"/>
    <n v="0"/>
    <n v="0"/>
    <n v="0"/>
  </r>
  <r>
    <x v="5"/>
    <x v="0"/>
    <x v="1"/>
    <x v="0"/>
    <s v="C9217 "/>
    <x v="0"/>
    <n v="0"/>
    <n v="0"/>
    <n v="100628"/>
    <n v="20592424"/>
    <n v="0"/>
    <n v="0"/>
    <n v="0"/>
  </r>
  <r>
    <x v="5"/>
    <x v="0"/>
    <x v="1"/>
    <x v="0"/>
    <s v="J2357 "/>
    <x v="1"/>
    <n v="1"/>
    <n v="1"/>
    <n v="100628"/>
    <n v="20592424"/>
    <n v="0"/>
    <n v="0"/>
    <n v="1"/>
  </r>
  <r>
    <x v="5"/>
    <x v="0"/>
    <x v="1"/>
    <x v="0"/>
    <s v="S0107 "/>
    <x v="2"/>
    <n v="0"/>
    <n v="0"/>
    <n v="100628"/>
    <n v="20592424"/>
    <n v="0"/>
    <n v="0"/>
    <n v="0"/>
  </r>
  <r>
    <x v="5"/>
    <x v="0"/>
    <x v="2"/>
    <x v="0"/>
    <s v="C9217 "/>
    <x v="0"/>
    <n v="0"/>
    <n v="0"/>
    <n v="105981"/>
    <n v="27295908"/>
    <n v="0"/>
    <n v="0"/>
    <n v="0"/>
  </r>
  <r>
    <x v="5"/>
    <x v="0"/>
    <x v="2"/>
    <x v="0"/>
    <s v="J2357 "/>
    <x v="1"/>
    <n v="12"/>
    <n v="1"/>
    <n v="105981"/>
    <n v="27295908"/>
    <n v="0"/>
    <n v="0.1"/>
    <n v="12"/>
  </r>
  <r>
    <x v="5"/>
    <x v="0"/>
    <x v="2"/>
    <x v="0"/>
    <s v="S0107 "/>
    <x v="2"/>
    <n v="0"/>
    <n v="0"/>
    <n v="105981"/>
    <n v="27295908"/>
    <n v="0"/>
    <n v="0"/>
    <n v="0"/>
  </r>
  <r>
    <x v="5"/>
    <x v="0"/>
    <x v="3"/>
    <x v="0"/>
    <s v="C9217 "/>
    <x v="0"/>
    <n v="0"/>
    <n v="0"/>
    <n v="43338"/>
    <n v="9205076"/>
    <n v="0"/>
    <n v="0"/>
    <n v="0"/>
  </r>
  <r>
    <x v="5"/>
    <x v="0"/>
    <x v="3"/>
    <x v="0"/>
    <s v="J2357 "/>
    <x v="1"/>
    <n v="0"/>
    <n v="0"/>
    <n v="43338"/>
    <n v="9205076"/>
    <n v="0"/>
    <n v="0"/>
    <n v="0"/>
  </r>
  <r>
    <x v="5"/>
    <x v="0"/>
    <x v="3"/>
    <x v="0"/>
    <s v="S0107 "/>
    <x v="2"/>
    <n v="0"/>
    <n v="0"/>
    <n v="43338"/>
    <n v="9205076"/>
    <n v="0"/>
    <n v="0"/>
    <n v="0"/>
  </r>
  <r>
    <x v="5"/>
    <x v="1"/>
    <x v="0"/>
    <x v="0"/>
    <s v="C9217 "/>
    <x v="0"/>
    <n v="0"/>
    <n v="0"/>
    <n v="87374"/>
    <n v="19842776"/>
    <n v="0"/>
    <n v="0"/>
    <n v="0"/>
  </r>
  <r>
    <x v="5"/>
    <x v="1"/>
    <x v="0"/>
    <x v="0"/>
    <s v="J2357 "/>
    <x v="1"/>
    <n v="17"/>
    <n v="1"/>
    <n v="87374"/>
    <n v="19842776"/>
    <n v="0"/>
    <n v="0.2"/>
    <n v="17"/>
  </r>
  <r>
    <x v="5"/>
    <x v="1"/>
    <x v="0"/>
    <x v="0"/>
    <s v="S0107 "/>
    <x v="2"/>
    <n v="0"/>
    <n v="0"/>
    <n v="87374"/>
    <n v="19842776"/>
    <n v="0"/>
    <n v="0"/>
    <n v="0"/>
  </r>
  <r>
    <x v="5"/>
    <x v="1"/>
    <x v="1"/>
    <x v="0"/>
    <s v="C9217 "/>
    <x v="0"/>
    <n v="0"/>
    <n v="0"/>
    <n v="80183"/>
    <n v="16745520"/>
    <n v="0"/>
    <n v="0"/>
    <n v="0"/>
  </r>
  <r>
    <x v="5"/>
    <x v="1"/>
    <x v="1"/>
    <x v="0"/>
    <s v="J2357 "/>
    <x v="1"/>
    <n v="0"/>
    <n v="0"/>
    <n v="80183"/>
    <n v="16745520"/>
    <n v="0"/>
    <n v="0"/>
    <n v="0"/>
  </r>
  <r>
    <x v="5"/>
    <x v="1"/>
    <x v="1"/>
    <x v="0"/>
    <s v="S0107 "/>
    <x v="2"/>
    <n v="0"/>
    <n v="0"/>
    <n v="80183"/>
    <n v="16745520"/>
    <n v="0"/>
    <n v="0"/>
    <n v="0"/>
  </r>
  <r>
    <x v="5"/>
    <x v="1"/>
    <x v="2"/>
    <x v="0"/>
    <s v="C9217 "/>
    <x v="0"/>
    <n v="0"/>
    <n v="0"/>
    <n v="90830"/>
    <n v="24028551"/>
    <n v="0"/>
    <n v="0"/>
    <n v="0"/>
  </r>
  <r>
    <x v="5"/>
    <x v="1"/>
    <x v="2"/>
    <x v="0"/>
    <s v="J2357 "/>
    <x v="1"/>
    <n v="11"/>
    <n v="1"/>
    <n v="90830"/>
    <n v="24028551"/>
    <n v="0"/>
    <n v="0.1"/>
    <n v="11"/>
  </r>
  <r>
    <x v="5"/>
    <x v="1"/>
    <x v="2"/>
    <x v="0"/>
    <s v="S0107 "/>
    <x v="2"/>
    <n v="0"/>
    <n v="0"/>
    <n v="90830"/>
    <n v="24028551"/>
    <n v="0"/>
    <n v="0"/>
    <n v="0"/>
  </r>
  <r>
    <x v="5"/>
    <x v="1"/>
    <x v="3"/>
    <x v="0"/>
    <s v="C9217 "/>
    <x v="0"/>
    <n v="0"/>
    <n v="0"/>
    <n v="33289"/>
    <n v="7667501"/>
    <n v="0"/>
    <n v="0"/>
    <n v="0"/>
  </r>
  <r>
    <x v="5"/>
    <x v="1"/>
    <x v="3"/>
    <x v="0"/>
    <s v="J2357 "/>
    <x v="1"/>
    <n v="0"/>
    <n v="0"/>
    <n v="33289"/>
    <n v="7667501"/>
    <n v="0"/>
    <n v="0"/>
    <n v="0"/>
  </r>
  <r>
    <x v="5"/>
    <x v="1"/>
    <x v="3"/>
    <x v="0"/>
    <s v="S0107 "/>
    <x v="2"/>
    <n v="0"/>
    <n v="0"/>
    <n v="33289"/>
    <n v="7667501"/>
    <n v="0"/>
    <n v="0"/>
    <n v="0"/>
  </r>
  <r>
    <x v="6"/>
    <x v="0"/>
    <x v="0"/>
    <x v="0"/>
    <s v="C9217 "/>
    <x v="0"/>
    <n v="0"/>
    <n v="0"/>
    <n v="81532"/>
    <n v="17726434"/>
    <n v="0"/>
    <n v="0"/>
    <n v="0"/>
  </r>
  <r>
    <x v="6"/>
    <x v="0"/>
    <x v="0"/>
    <x v="0"/>
    <s v="J2357 "/>
    <x v="1"/>
    <n v="0"/>
    <n v="0"/>
    <n v="81532"/>
    <n v="17726434"/>
    <n v="0"/>
    <n v="0"/>
    <n v="0"/>
  </r>
  <r>
    <x v="6"/>
    <x v="0"/>
    <x v="0"/>
    <x v="0"/>
    <s v="S0107 "/>
    <x v="2"/>
    <n v="0"/>
    <n v="0"/>
    <n v="81532"/>
    <n v="17726434"/>
    <n v="0"/>
    <n v="0"/>
    <n v="0"/>
  </r>
  <r>
    <x v="6"/>
    <x v="0"/>
    <x v="1"/>
    <x v="0"/>
    <s v="C9217 "/>
    <x v="0"/>
    <n v="0"/>
    <n v="0"/>
    <n v="96305"/>
    <n v="19396658"/>
    <n v="0"/>
    <n v="0"/>
    <n v="0"/>
  </r>
  <r>
    <x v="6"/>
    <x v="0"/>
    <x v="1"/>
    <x v="0"/>
    <s v="J2357 "/>
    <x v="1"/>
    <n v="0"/>
    <n v="0"/>
    <n v="96305"/>
    <n v="19396658"/>
    <n v="0"/>
    <n v="0"/>
    <n v="0"/>
  </r>
  <r>
    <x v="6"/>
    <x v="0"/>
    <x v="1"/>
    <x v="0"/>
    <s v="S0107 "/>
    <x v="2"/>
    <n v="0"/>
    <n v="0"/>
    <n v="96305"/>
    <n v="19396658"/>
    <n v="0"/>
    <n v="0"/>
    <n v="0"/>
  </r>
  <r>
    <x v="6"/>
    <x v="0"/>
    <x v="2"/>
    <x v="0"/>
    <s v="C9217 "/>
    <x v="0"/>
    <n v="0"/>
    <n v="0"/>
    <n v="104582"/>
    <n v="26451292"/>
    <n v="0"/>
    <n v="0"/>
    <n v="0"/>
  </r>
  <r>
    <x v="6"/>
    <x v="0"/>
    <x v="2"/>
    <x v="0"/>
    <s v="J2357 "/>
    <x v="1"/>
    <n v="8"/>
    <n v="2"/>
    <n v="104582"/>
    <n v="26451292"/>
    <n v="0"/>
    <n v="0.1"/>
    <n v="4"/>
  </r>
  <r>
    <x v="6"/>
    <x v="0"/>
    <x v="2"/>
    <x v="0"/>
    <s v="S0107 "/>
    <x v="2"/>
    <n v="0"/>
    <n v="0"/>
    <n v="104582"/>
    <n v="26451292"/>
    <n v="0"/>
    <n v="0"/>
    <n v="0"/>
  </r>
  <r>
    <x v="6"/>
    <x v="0"/>
    <x v="3"/>
    <x v="0"/>
    <s v="C9217 "/>
    <x v="0"/>
    <n v="0"/>
    <n v="0"/>
    <n v="47442"/>
    <n v="11916646"/>
    <n v="0"/>
    <n v="0"/>
    <n v="0"/>
  </r>
  <r>
    <x v="6"/>
    <x v="0"/>
    <x v="3"/>
    <x v="0"/>
    <s v="J2357 "/>
    <x v="1"/>
    <n v="0"/>
    <n v="0"/>
    <n v="47442"/>
    <n v="11916646"/>
    <n v="0"/>
    <n v="0"/>
    <n v="0"/>
  </r>
  <r>
    <x v="6"/>
    <x v="0"/>
    <x v="3"/>
    <x v="0"/>
    <s v="S0107 "/>
    <x v="2"/>
    <n v="0"/>
    <n v="0"/>
    <n v="47442"/>
    <n v="11916646"/>
    <n v="0"/>
    <n v="0"/>
    <n v="0"/>
  </r>
  <r>
    <x v="6"/>
    <x v="1"/>
    <x v="0"/>
    <x v="0"/>
    <s v="C9217 "/>
    <x v="0"/>
    <n v="0"/>
    <n v="0"/>
    <n v="83830"/>
    <n v="18487089"/>
    <n v="0"/>
    <n v="0"/>
    <n v="0"/>
  </r>
  <r>
    <x v="6"/>
    <x v="1"/>
    <x v="0"/>
    <x v="0"/>
    <s v="J2357 "/>
    <x v="1"/>
    <n v="15"/>
    <n v="1"/>
    <n v="83830"/>
    <n v="18487089"/>
    <n v="0"/>
    <n v="0.2"/>
    <n v="15"/>
  </r>
  <r>
    <x v="6"/>
    <x v="1"/>
    <x v="0"/>
    <x v="0"/>
    <s v="S0107 "/>
    <x v="2"/>
    <n v="0"/>
    <n v="0"/>
    <n v="83830"/>
    <n v="18487089"/>
    <n v="0"/>
    <n v="0"/>
    <n v="0"/>
  </r>
  <r>
    <x v="6"/>
    <x v="1"/>
    <x v="1"/>
    <x v="0"/>
    <s v="C9217 "/>
    <x v="0"/>
    <n v="0"/>
    <n v="0"/>
    <n v="76325"/>
    <n v="15563458"/>
    <n v="0"/>
    <n v="0"/>
    <n v="0"/>
  </r>
  <r>
    <x v="6"/>
    <x v="1"/>
    <x v="1"/>
    <x v="0"/>
    <s v="J2357 "/>
    <x v="1"/>
    <n v="0"/>
    <n v="0"/>
    <n v="76325"/>
    <n v="15563458"/>
    <n v="0"/>
    <n v="0"/>
    <n v="0"/>
  </r>
  <r>
    <x v="6"/>
    <x v="1"/>
    <x v="1"/>
    <x v="0"/>
    <s v="S0107 "/>
    <x v="2"/>
    <n v="0"/>
    <n v="0"/>
    <n v="76325"/>
    <n v="15563458"/>
    <n v="0"/>
    <n v="0"/>
    <n v="0"/>
  </r>
  <r>
    <x v="6"/>
    <x v="1"/>
    <x v="2"/>
    <x v="0"/>
    <s v="C9217 "/>
    <x v="0"/>
    <n v="0"/>
    <n v="0"/>
    <n v="88655"/>
    <n v="22638941"/>
    <n v="0"/>
    <n v="0"/>
    <n v="0"/>
  </r>
  <r>
    <x v="6"/>
    <x v="1"/>
    <x v="2"/>
    <x v="0"/>
    <s v="J2357 "/>
    <x v="1"/>
    <n v="37"/>
    <n v="2"/>
    <n v="88655"/>
    <n v="22638941"/>
    <n v="0"/>
    <n v="0.4"/>
    <n v="18.5"/>
  </r>
  <r>
    <x v="6"/>
    <x v="1"/>
    <x v="2"/>
    <x v="0"/>
    <s v="S0107 "/>
    <x v="2"/>
    <n v="0"/>
    <n v="0"/>
    <n v="88655"/>
    <n v="22638941"/>
    <n v="0"/>
    <n v="0"/>
    <n v="0"/>
  </r>
  <r>
    <x v="6"/>
    <x v="1"/>
    <x v="3"/>
    <x v="0"/>
    <s v="C9217 "/>
    <x v="0"/>
    <n v="0"/>
    <n v="0"/>
    <n v="35978"/>
    <n v="9136640"/>
    <n v="0"/>
    <n v="0"/>
    <n v="0"/>
  </r>
  <r>
    <x v="6"/>
    <x v="1"/>
    <x v="3"/>
    <x v="0"/>
    <s v="J2357 "/>
    <x v="1"/>
    <n v="0"/>
    <n v="0"/>
    <n v="35978"/>
    <n v="9136640"/>
    <n v="0"/>
    <n v="0"/>
    <n v="0"/>
  </r>
  <r>
    <x v="6"/>
    <x v="1"/>
    <x v="3"/>
    <x v="0"/>
    <s v="S0107 "/>
    <x v="2"/>
    <n v="0"/>
    <n v="0"/>
    <n v="35978"/>
    <n v="9136640"/>
    <n v="0"/>
    <n v="0"/>
    <n v="0"/>
  </r>
  <r>
    <x v="7"/>
    <x v="0"/>
    <x v="0"/>
    <x v="0"/>
    <s v="C9217 "/>
    <x v="0"/>
    <n v="0"/>
    <n v="0"/>
    <n v="84364"/>
    <n v="18262379"/>
    <n v="0"/>
    <n v="0"/>
    <n v="0"/>
  </r>
  <r>
    <x v="7"/>
    <x v="0"/>
    <x v="0"/>
    <x v="0"/>
    <s v="J2357 "/>
    <x v="1"/>
    <n v="0"/>
    <n v="0"/>
    <n v="84364"/>
    <n v="18262379"/>
    <n v="0"/>
    <n v="0"/>
    <n v="0"/>
  </r>
  <r>
    <x v="7"/>
    <x v="0"/>
    <x v="0"/>
    <x v="0"/>
    <s v="S0107 "/>
    <x v="2"/>
    <n v="0"/>
    <n v="0"/>
    <n v="84364"/>
    <n v="18262379"/>
    <n v="0"/>
    <n v="0"/>
    <n v="0"/>
  </r>
  <r>
    <x v="7"/>
    <x v="0"/>
    <x v="1"/>
    <x v="0"/>
    <s v="C9217 "/>
    <x v="0"/>
    <n v="0"/>
    <n v="0"/>
    <n v="101386"/>
    <n v="20057473"/>
    <n v="0"/>
    <n v="0"/>
    <n v="0"/>
  </r>
  <r>
    <x v="7"/>
    <x v="0"/>
    <x v="1"/>
    <x v="0"/>
    <s v="J2357 "/>
    <x v="1"/>
    <n v="20"/>
    <n v="1"/>
    <n v="101386"/>
    <n v="20057473"/>
    <n v="0"/>
    <n v="0.2"/>
    <n v="20"/>
  </r>
  <r>
    <x v="7"/>
    <x v="0"/>
    <x v="1"/>
    <x v="0"/>
    <s v="S0107 "/>
    <x v="2"/>
    <n v="0"/>
    <n v="0"/>
    <n v="101386"/>
    <n v="20057473"/>
    <n v="0"/>
    <n v="0"/>
    <n v="0"/>
  </r>
  <r>
    <x v="7"/>
    <x v="0"/>
    <x v="2"/>
    <x v="0"/>
    <s v="C9217 "/>
    <x v="0"/>
    <n v="0"/>
    <n v="0"/>
    <n v="106783"/>
    <n v="27229221"/>
    <n v="0"/>
    <n v="0"/>
    <n v="0"/>
  </r>
  <r>
    <x v="7"/>
    <x v="0"/>
    <x v="2"/>
    <x v="0"/>
    <s v="J2357 "/>
    <x v="1"/>
    <n v="8"/>
    <n v="2"/>
    <n v="106783"/>
    <n v="27229221"/>
    <n v="0"/>
    <n v="0.1"/>
    <n v="4"/>
  </r>
  <r>
    <x v="7"/>
    <x v="0"/>
    <x v="2"/>
    <x v="0"/>
    <s v="S0107 "/>
    <x v="2"/>
    <n v="0"/>
    <n v="0"/>
    <n v="106783"/>
    <n v="27229221"/>
    <n v="0"/>
    <n v="0"/>
    <n v="0"/>
  </r>
  <r>
    <x v="7"/>
    <x v="0"/>
    <x v="3"/>
    <x v="0"/>
    <s v="C9217 "/>
    <x v="0"/>
    <n v="0"/>
    <n v="0"/>
    <n v="42377"/>
    <n v="8818228"/>
    <n v="0"/>
    <n v="0"/>
    <n v="0"/>
  </r>
  <r>
    <x v="7"/>
    <x v="0"/>
    <x v="3"/>
    <x v="0"/>
    <s v="J2357 "/>
    <x v="1"/>
    <n v="0"/>
    <n v="0"/>
    <n v="42377"/>
    <n v="8818228"/>
    <n v="0"/>
    <n v="0"/>
    <n v="0"/>
  </r>
  <r>
    <x v="7"/>
    <x v="0"/>
    <x v="3"/>
    <x v="0"/>
    <s v="S0107 "/>
    <x v="2"/>
    <n v="0"/>
    <n v="0"/>
    <n v="42377"/>
    <n v="8818228"/>
    <n v="0"/>
    <n v="0"/>
    <n v="0"/>
  </r>
  <r>
    <x v="7"/>
    <x v="1"/>
    <x v="0"/>
    <x v="0"/>
    <s v="C9217 "/>
    <x v="0"/>
    <n v="0"/>
    <n v="0"/>
    <n v="86750"/>
    <n v="19167332"/>
    <n v="0"/>
    <n v="0"/>
    <n v="0"/>
  </r>
  <r>
    <x v="7"/>
    <x v="1"/>
    <x v="0"/>
    <x v="0"/>
    <s v="J2357 "/>
    <x v="1"/>
    <n v="9"/>
    <n v="1"/>
    <n v="86750"/>
    <n v="19167332"/>
    <n v="0"/>
    <n v="0.1"/>
    <n v="9"/>
  </r>
  <r>
    <x v="7"/>
    <x v="1"/>
    <x v="0"/>
    <x v="0"/>
    <s v="S0107 "/>
    <x v="2"/>
    <n v="0"/>
    <n v="0"/>
    <n v="86750"/>
    <n v="19167332"/>
    <n v="0"/>
    <n v="0"/>
    <n v="0"/>
  </r>
  <r>
    <x v="7"/>
    <x v="1"/>
    <x v="1"/>
    <x v="0"/>
    <s v="C9217 "/>
    <x v="0"/>
    <n v="0"/>
    <n v="0"/>
    <n v="80200"/>
    <n v="16304870"/>
    <n v="0"/>
    <n v="0"/>
    <n v="0"/>
  </r>
  <r>
    <x v="7"/>
    <x v="1"/>
    <x v="1"/>
    <x v="0"/>
    <s v="J2357 "/>
    <x v="1"/>
    <n v="0"/>
    <n v="0"/>
    <n v="80200"/>
    <n v="16304870"/>
    <n v="0"/>
    <n v="0"/>
    <n v="0"/>
  </r>
  <r>
    <x v="7"/>
    <x v="1"/>
    <x v="1"/>
    <x v="0"/>
    <s v="S0107 "/>
    <x v="2"/>
    <n v="0"/>
    <n v="0"/>
    <n v="80200"/>
    <n v="16304870"/>
    <n v="0"/>
    <n v="0"/>
    <n v="0"/>
  </r>
  <r>
    <x v="7"/>
    <x v="1"/>
    <x v="2"/>
    <x v="0"/>
    <s v="C9217 "/>
    <x v="0"/>
    <n v="0"/>
    <n v="0"/>
    <n v="89912"/>
    <n v="23647354"/>
    <n v="0"/>
    <n v="0"/>
    <n v="0"/>
  </r>
  <r>
    <x v="7"/>
    <x v="1"/>
    <x v="2"/>
    <x v="0"/>
    <s v="J2357 "/>
    <x v="1"/>
    <n v="17"/>
    <n v="1"/>
    <n v="89912"/>
    <n v="23647354"/>
    <n v="0"/>
    <n v="0.2"/>
    <n v="17"/>
  </r>
  <r>
    <x v="7"/>
    <x v="1"/>
    <x v="2"/>
    <x v="0"/>
    <s v="S0107 "/>
    <x v="2"/>
    <n v="0"/>
    <n v="0"/>
    <n v="89912"/>
    <n v="23647354"/>
    <n v="0"/>
    <n v="0"/>
    <n v="0"/>
  </r>
  <r>
    <x v="7"/>
    <x v="1"/>
    <x v="3"/>
    <x v="0"/>
    <s v="C9217 "/>
    <x v="0"/>
    <n v="0"/>
    <n v="0"/>
    <n v="33275"/>
    <n v="7528300"/>
    <n v="0"/>
    <n v="0"/>
    <n v="0"/>
  </r>
  <r>
    <x v="7"/>
    <x v="1"/>
    <x v="3"/>
    <x v="0"/>
    <s v="J2357 "/>
    <x v="1"/>
    <n v="0"/>
    <n v="0"/>
    <n v="33275"/>
    <n v="7528300"/>
    <n v="0"/>
    <n v="0"/>
    <n v="0"/>
  </r>
  <r>
    <x v="7"/>
    <x v="1"/>
    <x v="3"/>
    <x v="0"/>
    <s v="S0107 "/>
    <x v="2"/>
    <n v="0"/>
    <n v="0"/>
    <n v="33275"/>
    <n v="7528300"/>
    <n v="0"/>
    <n v="0"/>
    <n v="0"/>
  </r>
  <r>
    <x v="8"/>
    <x v="0"/>
    <x v="0"/>
    <x v="0"/>
    <s v="C9217 "/>
    <x v="0"/>
    <n v="0"/>
    <n v="0"/>
    <n v="82749"/>
    <n v="17536375"/>
    <n v="0"/>
    <n v="0"/>
    <n v="0"/>
  </r>
  <r>
    <x v="8"/>
    <x v="0"/>
    <x v="0"/>
    <x v="0"/>
    <s v="J2357 "/>
    <x v="1"/>
    <n v="0"/>
    <n v="0"/>
    <n v="82749"/>
    <n v="17536375"/>
    <n v="0"/>
    <n v="0"/>
    <n v="0"/>
  </r>
  <r>
    <x v="8"/>
    <x v="0"/>
    <x v="0"/>
    <x v="0"/>
    <s v="S0107 "/>
    <x v="2"/>
    <n v="0"/>
    <n v="0"/>
    <n v="82749"/>
    <n v="17536375"/>
    <n v="0"/>
    <n v="0"/>
    <n v="0"/>
  </r>
  <r>
    <x v="8"/>
    <x v="0"/>
    <x v="1"/>
    <x v="0"/>
    <s v="C9217 "/>
    <x v="0"/>
    <n v="0"/>
    <n v="0"/>
    <n v="102910"/>
    <n v="19512824"/>
    <n v="0"/>
    <n v="0"/>
    <n v="0"/>
  </r>
  <r>
    <x v="8"/>
    <x v="0"/>
    <x v="1"/>
    <x v="0"/>
    <s v="J2357 "/>
    <x v="1"/>
    <n v="4"/>
    <n v="1"/>
    <n v="102910"/>
    <n v="19512824"/>
    <n v="0"/>
    <n v="0"/>
    <n v="4"/>
  </r>
  <r>
    <x v="8"/>
    <x v="0"/>
    <x v="1"/>
    <x v="0"/>
    <s v="S0107 "/>
    <x v="2"/>
    <n v="0"/>
    <n v="0"/>
    <n v="102910"/>
    <n v="19512824"/>
    <n v="0"/>
    <n v="0"/>
    <n v="0"/>
  </r>
  <r>
    <x v="8"/>
    <x v="0"/>
    <x v="2"/>
    <x v="0"/>
    <s v="C9217 "/>
    <x v="0"/>
    <n v="0"/>
    <n v="0"/>
    <n v="109188"/>
    <n v="26007515"/>
    <n v="0"/>
    <n v="0"/>
    <n v="0"/>
  </r>
  <r>
    <x v="8"/>
    <x v="0"/>
    <x v="2"/>
    <x v="0"/>
    <s v="J2357 "/>
    <x v="1"/>
    <n v="57"/>
    <n v="3"/>
    <n v="109188"/>
    <n v="26007515"/>
    <n v="0"/>
    <n v="0.5"/>
    <n v="19"/>
  </r>
  <r>
    <x v="8"/>
    <x v="0"/>
    <x v="2"/>
    <x v="0"/>
    <s v="S0107 "/>
    <x v="2"/>
    <n v="0"/>
    <n v="0"/>
    <n v="109188"/>
    <n v="26007515"/>
    <n v="0"/>
    <n v="0"/>
    <n v="0"/>
  </r>
  <r>
    <x v="8"/>
    <x v="0"/>
    <x v="3"/>
    <x v="0"/>
    <s v="C9217 "/>
    <x v="0"/>
    <n v="0"/>
    <n v="0"/>
    <n v="42909"/>
    <n v="10257115"/>
    <n v="0"/>
    <n v="0"/>
    <n v="0"/>
  </r>
  <r>
    <x v="8"/>
    <x v="0"/>
    <x v="3"/>
    <x v="0"/>
    <s v="J2357 "/>
    <x v="1"/>
    <n v="0"/>
    <n v="0"/>
    <n v="42909"/>
    <n v="10257115"/>
    <n v="0"/>
    <n v="0"/>
    <n v="0"/>
  </r>
  <r>
    <x v="8"/>
    <x v="0"/>
    <x v="3"/>
    <x v="0"/>
    <s v="S0107 "/>
    <x v="2"/>
    <n v="0"/>
    <n v="0"/>
    <n v="42909"/>
    <n v="10257115"/>
    <n v="0"/>
    <n v="0"/>
    <n v="0"/>
  </r>
  <r>
    <x v="8"/>
    <x v="1"/>
    <x v="0"/>
    <x v="0"/>
    <s v="C9217 "/>
    <x v="0"/>
    <n v="0"/>
    <n v="0"/>
    <n v="85154"/>
    <n v="18472574"/>
    <n v="0"/>
    <n v="0"/>
    <n v="0"/>
  </r>
  <r>
    <x v="8"/>
    <x v="1"/>
    <x v="0"/>
    <x v="0"/>
    <s v="J2357 "/>
    <x v="1"/>
    <n v="2"/>
    <n v="1"/>
    <n v="85154"/>
    <n v="18472574"/>
    <n v="0"/>
    <n v="0"/>
    <n v="2"/>
  </r>
  <r>
    <x v="8"/>
    <x v="1"/>
    <x v="0"/>
    <x v="0"/>
    <s v="S0107 "/>
    <x v="2"/>
    <n v="0"/>
    <n v="0"/>
    <n v="85154"/>
    <n v="18472574"/>
    <n v="0"/>
    <n v="0"/>
    <n v="0"/>
  </r>
  <r>
    <x v="8"/>
    <x v="1"/>
    <x v="1"/>
    <x v="0"/>
    <s v="C9217 "/>
    <x v="0"/>
    <n v="0"/>
    <n v="0"/>
    <n v="83081"/>
    <n v="16210757"/>
    <n v="0"/>
    <n v="0"/>
    <n v="0"/>
  </r>
  <r>
    <x v="8"/>
    <x v="1"/>
    <x v="1"/>
    <x v="0"/>
    <s v="J2357 "/>
    <x v="1"/>
    <n v="0"/>
    <n v="0"/>
    <n v="83081"/>
    <n v="16210757"/>
    <n v="0"/>
    <n v="0"/>
    <n v="0"/>
  </r>
  <r>
    <x v="8"/>
    <x v="1"/>
    <x v="1"/>
    <x v="0"/>
    <s v="S0107 "/>
    <x v="2"/>
    <n v="0"/>
    <n v="0"/>
    <n v="83081"/>
    <n v="16210757"/>
    <n v="0"/>
    <n v="0"/>
    <n v="0"/>
  </r>
  <r>
    <x v="8"/>
    <x v="1"/>
    <x v="2"/>
    <x v="0"/>
    <s v="C9217 "/>
    <x v="0"/>
    <n v="0"/>
    <n v="0"/>
    <n v="92155"/>
    <n v="22622053"/>
    <n v="0"/>
    <n v="0"/>
    <n v="0"/>
  </r>
  <r>
    <x v="8"/>
    <x v="1"/>
    <x v="2"/>
    <x v="0"/>
    <s v="J2357 "/>
    <x v="1"/>
    <n v="30"/>
    <n v="3"/>
    <n v="92155"/>
    <n v="22622053"/>
    <n v="0"/>
    <n v="0.3"/>
    <n v="10"/>
  </r>
  <r>
    <x v="8"/>
    <x v="1"/>
    <x v="2"/>
    <x v="0"/>
    <s v="S0107 "/>
    <x v="2"/>
    <n v="0"/>
    <n v="0"/>
    <n v="92155"/>
    <n v="22622053"/>
    <n v="0"/>
    <n v="0"/>
    <n v="0"/>
  </r>
  <r>
    <x v="8"/>
    <x v="1"/>
    <x v="3"/>
    <x v="0"/>
    <s v="C9217 "/>
    <x v="0"/>
    <n v="0"/>
    <n v="0"/>
    <n v="33876"/>
    <n v="8291537"/>
    <n v="0"/>
    <n v="0"/>
    <n v="0"/>
  </r>
  <r>
    <x v="8"/>
    <x v="1"/>
    <x v="3"/>
    <x v="0"/>
    <s v="J2357 "/>
    <x v="1"/>
    <n v="12"/>
    <n v="1"/>
    <n v="33876"/>
    <n v="8291537"/>
    <n v="0"/>
    <n v="0.4"/>
    <n v="12"/>
  </r>
  <r>
    <x v="8"/>
    <x v="1"/>
    <x v="3"/>
    <x v="0"/>
    <s v="S0107 "/>
    <x v="2"/>
    <n v="0"/>
    <n v="0"/>
    <n v="33876"/>
    <n v="8291537"/>
    <n v="0"/>
    <n v="0"/>
    <n v="0"/>
  </r>
  <r>
    <x v="9"/>
    <x v="0"/>
    <x v="0"/>
    <x v="0"/>
    <s v="C9217 "/>
    <x v="0"/>
    <n v="0"/>
    <n v="0"/>
    <n v="88300"/>
    <n v="17714410"/>
    <n v="0"/>
    <n v="0"/>
    <n v="0"/>
  </r>
  <r>
    <x v="9"/>
    <x v="0"/>
    <x v="0"/>
    <x v="0"/>
    <s v="J2357 "/>
    <x v="1"/>
    <n v="0"/>
    <n v="0"/>
    <n v="88300"/>
    <n v="17714410"/>
    <n v="0"/>
    <n v="0"/>
    <n v="0"/>
  </r>
  <r>
    <x v="9"/>
    <x v="0"/>
    <x v="0"/>
    <x v="0"/>
    <s v="S0107 "/>
    <x v="2"/>
    <n v="0"/>
    <n v="0"/>
    <n v="88300"/>
    <n v="17714410"/>
    <n v="0"/>
    <n v="0"/>
    <n v="0"/>
  </r>
  <r>
    <x v="9"/>
    <x v="0"/>
    <x v="1"/>
    <x v="0"/>
    <s v="C9217 "/>
    <x v="0"/>
    <n v="0"/>
    <n v="0"/>
    <n v="112859"/>
    <n v="20405718"/>
    <n v="0"/>
    <n v="0"/>
    <n v="0"/>
  </r>
  <r>
    <x v="9"/>
    <x v="0"/>
    <x v="1"/>
    <x v="0"/>
    <s v="J2357 "/>
    <x v="1"/>
    <n v="20"/>
    <n v="3"/>
    <n v="112859"/>
    <n v="20405718"/>
    <n v="0"/>
    <n v="0.2"/>
    <n v="6.7"/>
  </r>
  <r>
    <x v="9"/>
    <x v="0"/>
    <x v="1"/>
    <x v="0"/>
    <s v="S0107 "/>
    <x v="2"/>
    <n v="0"/>
    <n v="0"/>
    <n v="112859"/>
    <n v="20405718"/>
    <n v="0"/>
    <n v="0"/>
    <n v="0"/>
  </r>
  <r>
    <x v="9"/>
    <x v="0"/>
    <x v="2"/>
    <x v="0"/>
    <s v="C9217 "/>
    <x v="0"/>
    <n v="0"/>
    <n v="0"/>
    <n v="118478"/>
    <n v="27120102"/>
    <n v="0"/>
    <n v="0"/>
    <n v="0"/>
  </r>
  <r>
    <x v="9"/>
    <x v="0"/>
    <x v="2"/>
    <x v="0"/>
    <s v="J2357 "/>
    <x v="1"/>
    <n v="56"/>
    <n v="7"/>
    <n v="118478"/>
    <n v="27120102"/>
    <n v="0.1"/>
    <n v="0.5"/>
    <n v="8"/>
  </r>
  <r>
    <x v="9"/>
    <x v="0"/>
    <x v="2"/>
    <x v="0"/>
    <s v="S0107 "/>
    <x v="2"/>
    <n v="0"/>
    <n v="0"/>
    <n v="118478"/>
    <n v="27120102"/>
    <n v="0"/>
    <n v="0"/>
    <n v="0"/>
  </r>
  <r>
    <x v="9"/>
    <x v="0"/>
    <x v="3"/>
    <x v="0"/>
    <s v="C9217 "/>
    <x v="0"/>
    <n v="0"/>
    <n v="0"/>
    <n v="43491"/>
    <n v="8490836"/>
    <n v="0"/>
    <n v="0"/>
    <n v="0"/>
  </r>
  <r>
    <x v="9"/>
    <x v="0"/>
    <x v="3"/>
    <x v="0"/>
    <s v="J2357 "/>
    <x v="1"/>
    <n v="3"/>
    <n v="1"/>
    <n v="43491"/>
    <n v="8490836"/>
    <n v="0"/>
    <n v="0.1"/>
    <n v="3"/>
  </r>
  <r>
    <x v="9"/>
    <x v="0"/>
    <x v="3"/>
    <x v="0"/>
    <s v="S0107 "/>
    <x v="2"/>
    <n v="0"/>
    <n v="0"/>
    <n v="43491"/>
    <n v="8490836"/>
    <n v="0"/>
    <n v="0"/>
    <n v="0"/>
  </r>
  <r>
    <x v="9"/>
    <x v="1"/>
    <x v="0"/>
    <x v="0"/>
    <s v="C9217 "/>
    <x v="0"/>
    <n v="0"/>
    <n v="0"/>
    <n v="91290"/>
    <n v="18625458"/>
    <n v="0"/>
    <n v="0"/>
    <n v="0"/>
  </r>
  <r>
    <x v="9"/>
    <x v="1"/>
    <x v="0"/>
    <x v="0"/>
    <s v="J2357 "/>
    <x v="1"/>
    <n v="0"/>
    <n v="0"/>
    <n v="91290"/>
    <n v="18625458"/>
    <n v="0"/>
    <n v="0"/>
    <n v="0"/>
  </r>
  <r>
    <x v="9"/>
    <x v="1"/>
    <x v="0"/>
    <x v="0"/>
    <s v="S0107 "/>
    <x v="2"/>
    <n v="0"/>
    <n v="0"/>
    <n v="91290"/>
    <n v="18625458"/>
    <n v="0"/>
    <n v="0"/>
    <n v="0"/>
  </r>
  <r>
    <x v="9"/>
    <x v="1"/>
    <x v="1"/>
    <x v="0"/>
    <s v="C9217 "/>
    <x v="0"/>
    <n v="0"/>
    <n v="0"/>
    <n v="92206"/>
    <n v="17076221"/>
    <n v="0"/>
    <n v="0"/>
    <n v="0"/>
  </r>
  <r>
    <x v="9"/>
    <x v="1"/>
    <x v="1"/>
    <x v="0"/>
    <s v="J2357 "/>
    <x v="1"/>
    <n v="0"/>
    <n v="0"/>
    <n v="92206"/>
    <n v="17076221"/>
    <n v="0"/>
    <n v="0"/>
    <n v="0"/>
  </r>
  <r>
    <x v="9"/>
    <x v="1"/>
    <x v="1"/>
    <x v="0"/>
    <s v="S0107 "/>
    <x v="2"/>
    <n v="0"/>
    <n v="0"/>
    <n v="92206"/>
    <n v="17076221"/>
    <n v="0"/>
    <n v="0"/>
    <n v="0"/>
  </r>
  <r>
    <x v="9"/>
    <x v="1"/>
    <x v="2"/>
    <x v="0"/>
    <s v="C9217 "/>
    <x v="0"/>
    <n v="0"/>
    <n v="0"/>
    <n v="100305"/>
    <n v="22912711"/>
    <n v="0"/>
    <n v="0"/>
    <n v="0"/>
  </r>
  <r>
    <x v="9"/>
    <x v="1"/>
    <x v="2"/>
    <x v="0"/>
    <s v="J2357 "/>
    <x v="1"/>
    <n v="42"/>
    <n v="2"/>
    <n v="100305"/>
    <n v="22912711"/>
    <n v="0"/>
    <n v="0.4"/>
    <n v="21"/>
  </r>
  <r>
    <x v="9"/>
    <x v="1"/>
    <x v="2"/>
    <x v="0"/>
    <s v="S0107 "/>
    <x v="2"/>
    <n v="0"/>
    <n v="0"/>
    <n v="100305"/>
    <n v="22912711"/>
    <n v="0"/>
    <n v="0"/>
    <n v="0"/>
  </r>
  <r>
    <x v="9"/>
    <x v="1"/>
    <x v="3"/>
    <x v="0"/>
    <s v="C9217 "/>
    <x v="0"/>
    <n v="0"/>
    <n v="0"/>
    <n v="34613"/>
    <n v="7169344"/>
    <n v="0"/>
    <n v="0"/>
    <n v="0"/>
  </r>
  <r>
    <x v="9"/>
    <x v="1"/>
    <x v="3"/>
    <x v="0"/>
    <s v="J2357 "/>
    <x v="1"/>
    <n v="0"/>
    <n v="0"/>
    <n v="34613"/>
    <n v="7169344"/>
    <n v="0"/>
    <n v="0"/>
    <n v="0"/>
  </r>
  <r>
    <x v="9"/>
    <x v="1"/>
    <x v="3"/>
    <x v="0"/>
    <s v="S0107 "/>
    <x v="2"/>
    <n v="0"/>
    <n v="0"/>
    <n v="34613"/>
    <n v="7169344"/>
    <n v="0"/>
    <n v="0"/>
    <n v="0"/>
  </r>
  <r>
    <x v="10"/>
    <x v="0"/>
    <x v="0"/>
    <x v="0"/>
    <s v="C9217 "/>
    <x v="0"/>
    <n v="0"/>
    <n v="0"/>
    <n v="88492"/>
    <n v="19743824"/>
    <n v="0"/>
    <n v="0"/>
    <n v="0"/>
  </r>
  <r>
    <x v="10"/>
    <x v="0"/>
    <x v="0"/>
    <x v="0"/>
    <s v="J2357 "/>
    <x v="1"/>
    <n v="7"/>
    <n v="1"/>
    <n v="88492"/>
    <n v="19743824"/>
    <n v="0"/>
    <n v="0.1"/>
    <n v="7"/>
  </r>
  <r>
    <x v="10"/>
    <x v="0"/>
    <x v="0"/>
    <x v="0"/>
    <s v="S0107 "/>
    <x v="2"/>
    <n v="0"/>
    <n v="0"/>
    <n v="88492"/>
    <n v="19743824"/>
    <n v="0"/>
    <n v="0"/>
    <n v="0"/>
  </r>
  <r>
    <x v="10"/>
    <x v="0"/>
    <x v="1"/>
    <x v="0"/>
    <s v="C9217 "/>
    <x v="0"/>
    <n v="0"/>
    <n v="0"/>
    <n v="119775"/>
    <n v="23941604"/>
    <n v="0"/>
    <n v="0"/>
    <n v="0"/>
  </r>
  <r>
    <x v="10"/>
    <x v="0"/>
    <x v="1"/>
    <x v="0"/>
    <s v="J2357 "/>
    <x v="1"/>
    <n v="2"/>
    <n v="2"/>
    <n v="119775"/>
    <n v="23941604"/>
    <n v="0"/>
    <n v="0"/>
    <n v="1"/>
  </r>
  <r>
    <x v="10"/>
    <x v="0"/>
    <x v="1"/>
    <x v="0"/>
    <s v="S0107 "/>
    <x v="2"/>
    <n v="0"/>
    <n v="0"/>
    <n v="119775"/>
    <n v="23941604"/>
    <n v="0"/>
    <n v="0"/>
    <n v="0"/>
  </r>
  <r>
    <x v="10"/>
    <x v="0"/>
    <x v="2"/>
    <x v="0"/>
    <s v="C9217 "/>
    <x v="0"/>
    <n v="0"/>
    <n v="0"/>
    <n v="128777"/>
    <n v="31736521"/>
    <n v="0"/>
    <n v="0"/>
    <n v="0"/>
  </r>
  <r>
    <x v="10"/>
    <x v="0"/>
    <x v="2"/>
    <x v="0"/>
    <s v="J2357 "/>
    <x v="1"/>
    <n v="31"/>
    <n v="6"/>
    <n v="128777"/>
    <n v="31736521"/>
    <n v="0"/>
    <n v="0.2"/>
    <n v="5.2"/>
  </r>
  <r>
    <x v="10"/>
    <x v="0"/>
    <x v="2"/>
    <x v="0"/>
    <s v="S0107 "/>
    <x v="2"/>
    <n v="0"/>
    <n v="0"/>
    <n v="128777"/>
    <n v="31736521"/>
    <n v="0"/>
    <n v="0"/>
    <n v="0"/>
  </r>
  <r>
    <x v="10"/>
    <x v="0"/>
    <x v="3"/>
    <x v="0"/>
    <s v="C9217 "/>
    <x v="0"/>
    <n v="0"/>
    <n v="0"/>
    <n v="47405"/>
    <n v="13381921"/>
    <n v="0"/>
    <n v="0"/>
    <n v="0"/>
  </r>
  <r>
    <x v="10"/>
    <x v="0"/>
    <x v="3"/>
    <x v="0"/>
    <s v="J2357 "/>
    <x v="1"/>
    <n v="54"/>
    <n v="5"/>
    <n v="47405"/>
    <n v="13381921"/>
    <n v="0.1"/>
    <n v="1.1000000000000001"/>
    <n v="10.8"/>
  </r>
  <r>
    <x v="10"/>
    <x v="0"/>
    <x v="3"/>
    <x v="0"/>
    <s v="S0107 "/>
    <x v="2"/>
    <n v="0"/>
    <n v="0"/>
    <n v="47405"/>
    <n v="13381921"/>
    <n v="0"/>
    <n v="0"/>
    <n v="0"/>
  </r>
  <r>
    <x v="10"/>
    <x v="1"/>
    <x v="0"/>
    <x v="0"/>
    <s v="C9217 "/>
    <x v="0"/>
    <n v="0"/>
    <n v="0"/>
    <n v="91483"/>
    <n v="20642948"/>
    <n v="0"/>
    <n v="0"/>
    <n v="0"/>
  </r>
  <r>
    <x v="10"/>
    <x v="1"/>
    <x v="0"/>
    <x v="0"/>
    <s v="J2357 "/>
    <x v="1"/>
    <n v="0"/>
    <n v="0"/>
    <n v="91483"/>
    <n v="20642948"/>
    <n v="0"/>
    <n v="0"/>
    <n v="0"/>
  </r>
  <r>
    <x v="10"/>
    <x v="1"/>
    <x v="0"/>
    <x v="0"/>
    <s v="S0107 "/>
    <x v="2"/>
    <n v="0"/>
    <n v="0"/>
    <n v="91483"/>
    <n v="20642948"/>
    <n v="0"/>
    <n v="0"/>
    <n v="0"/>
  </r>
  <r>
    <x v="10"/>
    <x v="1"/>
    <x v="1"/>
    <x v="0"/>
    <s v="C9217 "/>
    <x v="0"/>
    <n v="0"/>
    <n v="0"/>
    <n v="96237"/>
    <n v="19999452"/>
    <n v="0"/>
    <n v="0"/>
    <n v="0"/>
  </r>
  <r>
    <x v="10"/>
    <x v="1"/>
    <x v="1"/>
    <x v="0"/>
    <s v="J2357 "/>
    <x v="1"/>
    <n v="7"/>
    <n v="1"/>
    <n v="96237"/>
    <n v="19999452"/>
    <n v="0"/>
    <n v="0.1"/>
    <n v="7"/>
  </r>
  <r>
    <x v="10"/>
    <x v="1"/>
    <x v="1"/>
    <x v="0"/>
    <s v="S0107 "/>
    <x v="2"/>
    <n v="0"/>
    <n v="0"/>
    <n v="96237"/>
    <n v="19999452"/>
    <n v="0"/>
    <n v="0"/>
    <n v="0"/>
  </r>
  <r>
    <x v="10"/>
    <x v="1"/>
    <x v="2"/>
    <x v="0"/>
    <s v="C9217 "/>
    <x v="0"/>
    <n v="0"/>
    <n v="0"/>
    <n v="104959"/>
    <n v="26734569"/>
    <n v="0"/>
    <n v="0"/>
    <n v="0"/>
  </r>
  <r>
    <x v="10"/>
    <x v="1"/>
    <x v="2"/>
    <x v="0"/>
    <s v="J2357 "/>
    <x v="1"/>
    <n v="38"/>
    <n v="2"/>
    <n v="104959"/>
    <n v="26734569"/>
    <n v="0"/>
    <n v="0.4"/>
    <n v="19"/>
  </r>
  <r>
    <x v="10"/>
    <x v="1"/>
    <x v="2"/>
    <x v="0"/>
    <s v="S0107 "/>
    <x v="2"/>
    <n v="0"/>
    <n v="0"/>
    <n v="104959"/>
    <n v="26734569"/>
    <n v="0"/>
    <n v="0"/>
    <n v="0"/>
  </r>
  <r>
    <x v="10"/>
    <x v="1"/>
    <x v="3"/>
    <x v="0"/>
    <s v="C9217 "/>
    <x v="0"/>
    <n v="0"/>
    <n v="0"/>
    <n v="37534"/>
    <n v="10577860"/>
    <n v="0"/>
    <n v="0"/>
    <n v="0"/>
  </r>
  <r>
    <x v="10"/>
    <x v="1"/>
    <x v="3"/>
    <x v="0"/>
    <s v="J2357 "/>
    <x v="1"/>
    <n v="0"/>
    <n v="0"/>
    <n v="37534"/>
    <n v="10577860"/>
    <n v="0"/>
    <n v="0"/>
    <n v="0"/>
  </r>
  <r>
    <x v="10"/>
    <x v="1"/>
    <x v="3"/>
    <x v="0"/>
    <s v="S0107 "/>
    <x v="2"/>
    <n v="0"/>
    <n v="0"/>
    <n v="37534"/>
    <n v="10577860"/>
    <n v="0"/>
    <n v="0"/>
    <n v="0"/>
  </r>
  <r>
    <x v="11"/>
    <x v="0"/>
    <x v="0"/>
    <x v="0"/>
    <s v="C9217 "/>
    <x v="0"/>
    <n v="0"/>
    <n v="0"/>
    <n v="87605"/>
    <n v="19986001"/>
    <n v="0"/>
    <n v="0"/>
    <n v="0"/>
  </r>
  <r>
    <x v="11"/>
    <x v="0"/>
    <x v="0"/>
    <x v="0"/>
    <s v="J2357 "/>
    <x v="1"/>
    <n v="12"/>
    <n v="2"/>
    <n v="87605"/>
    <n v="19986001"/>
    <n v="0"/>
    <n v="0.1"/>
    <n v="6"/>
  </r>
  <r>
    <x v="11"/>
    <x v="0"/>
    <x v="0"/>
    <x v="0"/>
    <s v="S0107 "/>
    <x v="2"/>
    <n v="0"/>
    <n v="0"/>
    <n v="87605"/>
    <n v="19986001"/>
    <n v="0"/>
    <n v="0"/>
    <n v="0"/>
  </r>
  <r>
    <x v="11"/>
    <x v="0"/>
    <x v="1"/>
    <x v="0"/>
    <s v="C9217 "/>
    <x v="0"/>
    <n v="0"/>
    <n v="0"/>
    <n v="123436"/>
    <n v="25688965"/>
    <n v="0"/>
    <n v="0"/>
    <n v="0"/>
  </r>
  <r>
    <x v="11"/>
    <x v="0"/>
    <x v="1"/>
    <x v="0"/>
    <s v="J2357 "/>
    <x v="1"/>
    <n v="0"/>
    <n v="0"/>
    <n v="123436"/>
    <n v="25688965"/>
    <n v="0"/>
    <n v="0"/>
    <n v="0"/>
  </r>
  <r>
    <x v="11"/>
    <x v="0"/>
    <x v="1"/>
    <x v="0"/>
    <s v="S0107 "/>
    <x v="2"/>
    <n v="0"/>
    <n v="0"/>
    <n v="123436"/>
    <n v="25688965"/>
    <n v="0"/>
    <n v="0"/>
    <n v="0"/>
  </r>
  <r>
    <x v="11"/>
    <x v="0"/>
    <x v="2"/>
    <x v="0"/>
    <s v="C9217 "/>
    <x v="0"/>
    <n v="0"/>
    <n v="0"/>
    <n v="131876"/>
    <n v="33205173"/>
    <n v="0"/>
    <n v="0"/>
    <n v="0"/>
  </r>
  <r>
    <x v="11"/>
    <x v="0"/>
    <x v="2"/>
    <x v="0"/>
    <s v="J2357 "/>
    <x v="1"/>
    <n v="96"/>
    <n v="9"/>
    <n v="131876"/>
    <n v="33205173"/>
    <n v="0.1"/>
    <n v="0.7"/>
    <n v="10.7"/>
  </r>
  <r>
    <x v="11"/>
    <x v="0"/>
    <x v="2"/>
    <x v="0"/>
    <s v="S0107 "/>
    <x v="2"/>
    <n v="0"/>
    <n v="0"/>
    <n v="131876"/>
    <n v="33205173"/>
    <n v="0"/>
    <n v="0"/>
    <n v="0"/>
  </r>
  <r>
    <x v="11"/>
    <x v="0"/>
    <x v="3"/>
    <x v="0"/>
    <s v="C9217 "/>
    <x v="0"/>
    <n v="0"/>
    <n v="0"/>
    <n v="53305"/>
    <n v="14501723"/>
    <n v="0"/>
    <n v="0"/>
    <n v="0"/>
  </r>
  <r>
    <x v="11"/>
    <x v="0"/>
    <x v="3"/>
    <x v="0"/>
    <s v="J2357 "/>
    <x v="1"/>
    <n v="33"/>
    <n v="4"/>
    <n v="53305"/>
    <n v="14501723"/>
    <n v="0.1"/>
    <n v="0.6"/>
    <n v="8.1999999999999993"/>
  </r>
  <r>
    <x v="11"/>
    <x v="0"/>
    <x v="3"/>
    <x v="0"/>
    <s v="S0107 "/>
    <x v="2"/>
    <n v="0"/>
    <n v="0"/>
    <n v="53305"/>
    <n v="14501723"/>
    <n v="0"/>
    <n v="0"/>
    <n v="0"/>
  </r>
  <r>
    <x v="11"/>
    <x v="1"/>
    <x v="0"/>
    <x v="0"/>
    <s v="C9217 "/>
    <x v="0"/>
    <n v="0"/>
    <n v="0"/>
    <n v="91059"/>
    <n v="20972954"/>
    <n v="0"/>
    <n v="0"/>
    <n v="0"/>
  </r>
  <r>
    <x v="11"/>
    <x v="1"/>
    <x v="0"/>
    <x v="0"/>
    <s v="J2357 "/>
    <x v="1"/>
    <n v="0"/>
    <n v="0"/>
    <n v="91059"/>
    <n v="20972954"/>
    <n v="0"/>
    <n v="0"/>
    <n v="0"/>
  </r>
  <r>
    <x v="11"/>
    <x v="1"/>
    <x v="0"/>
    <x v="0"/>
    <s v="S0107 "/>
    <x v="2"/>
    <n v="0"/>
    <n v="0"/>
    <n v="91059"/>
    <n v="20972954"/>
    <n v="0"/>
    <n v="0"/>
    <n v="0"/>
  </r>
  <r>
    <x v="11"/>
    <x v="1"/>
    <x v="1"/>
    <x v="0"/>
    <s v="C9217 "/>
    <x v="0"/>
    <n v="0"/>
    <n v="0"/>
    <n v="99295"/>
    <n v="21598045"/>
    <n v="0"/>
    <n v="0"/>
    <n v="0"/>
  </r>
  <r>
    <x v="11"/>
    <x v="1"/>
    <x v="1"/>
    <x v="0"/>
    <s v="J2357 "/>
    <x v="1"/>
    <n v="23"/>
    <n v="1"/>
    <n v="99295"/>
    <n v="21598045"/>
    <n v="0"/>
    <n v="0.2"/>
    <n v="23"/>
  </r>
  <r>
    <x v="11"/>
    <x v="1"/>
    <x v="1"/>
    <x v="0"/>
    <s v="S0107 "/>
    <x v="2"/>
    <n v="0"/>
    <n v="0"/>
    <n v="99295"/>
    <n v="21598045"/>
    <n v="0"/>
    <n v="0"/>
    <n v="0"/>
  </r>
  <r>
    <x v="11"/>
    <x v="1"/>
    <x v="2"/>
    <x v="0"/>
    <s v="C9217 "/>
    <x v="0"/>
    <n v="0"/>
    <n v="0"/>
    <n v="105423"/>
    <n v="27381971"/>
    <n v="0"/>
    <n v="0"/>
    <n v="0"/>
  </r>
  <r>
    <x v="11"/>
    <x v="1"/>
    <x v="2"/>
    <x v="0"/>
    <s v="J2357 "/>
    <x v="1"/>
    <n v="39"/>
    <n v="3"/>
    <n v="105423"/>
    <n v="27381971"/>
    <n v="0"/>
    <n v="0.4"/>
    <n v="13"/>
  </r>
  <r>
    <x v="11"/>
    <x v="1"/>
    <x v="2"/>
    <x v="0"/>
    <s v="S0107 "/>
    <x v="2"/>
    <n v="0"/>
    <n v="0"/>
    <n v="105423"/>
    <n v="27381971"/>
    <n v="0"/>
    <n v="0"/>
    <n v="0"/>
  </r>
  <r>
    <x v="11"/>
    <x v="1"/>
    <x v="3"/>
    <x v="0"/>
    <s v="C9217 "/>
    <x v="0"/>
    <n v="0"/>
    <n v="0"/>
    <n v="42323"/>
    <n v="11662726"/>
    <n v="0"/>
    <n v="0"/>
    <n v="0"/>
  </r>
  <r>
    <x v="11"/>
    <x v="1"/>
    <x v="3"/>
    <x v="0"/>
    <s v="J2357 "/>
    <x v="1"/>
    <n v="38"/>
    <n v="2"/>
    <n v="42323"/>
    <n v="11662726"/>
    <n v="0"/>
    <n v="0.9"/>
    <n v="19"/>
  </r>
  <r>
    <x v="11"/>
    <x v="1"/>
    <x v="3"/>
    <x v="0"/>
    <s v="S0107 "/>
    <x v="2"/>
    <n v="0"/>
    <n v="0"/>
    <n v="42323"/>
    <n v="11662726"/>
    <n v="0"/>
    <n v="0"/>
    <n v="0"/>
  </r>
  <r>
    <x v="12"/>
    <x v="0"/>
    <x v="0"/>
    <x v="0"/>
    <s v="C9217 "/>
    <x v="0"/>
    <n v="0"/>
    <n v="0"/>
    <n v="81583"/>
    <n v="18258694"/>
    <n v="0"/>
    <n v="0"/>
    <n v="0"/>
  </r>
  <r>
    <x v="12"/>
    <x v="0"/>
    <x v="0"/>
    <x v="0"/>
    <s v="J2357 "/>
    <x v="1"/>
    <n v="9"/>
    <n v="2"/>
    <n v="81583"/>
    <n v="18258694"/>
    <n v="0"/>
    <n v="0.1"/>
    <n v="4.5"/>
  </r>
  <r>
    <x v="12"/>
    <x v="0"/>
    <x v="0"/>
    <x v="0"/>
    <s v="S0107 "/>
    <x v="2"/>
    <n v="0"/>
    <n v="0"/>
    <n v="81583"/>
    <n v="18258694"/>
    <n v="0"/>
    <n v="0"/>
    <n v="0"/>
  </r>
  <r>
    <x v="12"/>
    <x v="0"/>
    <x v="1"/>
    <x v="0"/>
    <s v="C9217 "/>
    <x v="0"/>
    <n v="0"/>
    <n v="0"/>
    <n v="120653"/>
    <n v="25252834"/>
    <n v="0"/>
    <n v="0"/>
    <n v="0"/>
  </r>
  <r>
    <x v="12"/>
    <x v="0"/>
    <x v="1"/>
    <x v="0"/>
    <s v="J2357 "/>
    <x v="1"/>
    <n v="11"/>
    <n v="2"/>
    <n v="120653"/>
    <n v="25252834"/>
    <n v="0"/>
    <n v="0.1"/>
    <n v="5.5"/>
  </r>
  <r>
    <x v="12"/>
    <x v="0"/>
    <x v="1"/>
    <x v="0"/>
    <s v="S0107 "/>
    <x v="2"/>
    <n v="0"/>
    <n v="0"/>
    <n v="120653"/>
    <n v="25252834"/>
    <n v="0"/>
    <n v="0"/>
    <n v="0"/>
  </r>
  <r>
    <x v="12"/>
    <x v="0"/>
    <x v="2"/>
    <x v="0"/>
    <s v="C9217 "/>
    <x v="0"/>
    <n v="0"/>
    <n v="0"/>
    <n v="128651"/>
    <n v="32475112"/>
    <n v="0"/>
    <n v="0"/>
    <n v="0"/>
  </r>
  <r>
    <x v="12"/>
    <x v="0"/>
    <x v="2"/>
    <x v="0"/>
    <s v="J2357 "/>
    <x v="1"/>
    <n v="71"/>
    <n v="8"/>
    <n v="128651"/>
    <n v="32475112"/>
    <n v="0.1"/>
    <n v="0.6"/>
    <n v="8.9"/>
  </r>
  <r>
    <x v="12"/>
    <x v="0"/>
    <x v="2"/>
    <x v="0"/>
    <s v="S0107 "/>
    <x v="2"/>
    <n v="0"/>
    <n v="0"/>
    <n v="128651"/>
    <n v="32475112"/>
    <n v="0"/>
    <n v="0"/>
    <n v="0"/>
  </r>
  <r>
    <x v="12"/>
    <x v="0"/>
    <x v="3"/>
    <x v="0"/>
    <s v="C9217 "/>
    <x v="0"/>
    <n v="0"/>
    <n v="0"/>
    <n v="58942"/>
    <n v="16241384"/>
    <n v="0"/>
    <n v="0"/>
    <n v="0"/>
  </r>
  <r>
    <x v="12"/>
    <x v="0"/>
    <x v="3"/>
    <x v="0"/>
    <s v="J2357 "/>
    <x v="1"/>
    <n v="34"/>
    <n v="3"/>
    <n v="58942"/>
    <n v="16241384"/>
    <n v="0.1"/>
    <n v="0.6"/>
    <n v="11.3"/>
  </r>
  <r>
    <x v="12"/>
    <x v="0"/>
    <x v="3"/>
    <x v="0"/>
    <s v="S0107 "/>
    <x v="2"/>
    <n v="0"/>
    <n v="0"/>
    <n v="58942"/>
    <n v="16241384"/>
    <n v="0"/>
    <n v="0"/>
    <n v="0"/>
  </r>
  <r>
    <x v="12"/>
    <x v="1"/>
    <x v="0"/>
    <x v="0"/>
    <s v="C9217 "/>
    <x v="0"/>
    <n v="0"/>
    <n v="0"/>
    <n v="85148"/>
    <n v="19159516"/>
    <n v="0"/>
    <n v="0"/>
    <n v="0"/>
  </r>
  <r>
    <x v="12"/>
    <x v="1"/>
    <x v="0"/>
    <x v="0"/>
    <s v="J2357 "/>
    <x v="1"/>
    <n v="0"/>
    <n v="0"/>
    <n v="85148"/>
    <n v="19159516"/>
    <n v="0"/>
    <n v="0"/>
    <n v="0"/>
  </r>
  <r>
    <x v="12"/>
    <x v="1"/>
    <x v="0"/>
    <x v="0"/>
    <s v="S0107 "/>
    <x v="2"/>
    <n v="0"/>
    <n v="0"/>
    <n v="85148"/>
    <n v="19159516"/>
    <n v="0"/>
    <n v="0"/>
    <n v="0"/>
  </r>
  <r>
    <x v="12"/>
    <x v="1"/>
    <x v="1"/>
    <x v="0"/>
    <s v="C9217 "/>
    <x v="0"/>
    <n v="0"/>
    <n v="0"/>
    <n v="97415"/>
    <n v="21168221"/>
    <n v="0"/>
    <n v="0"/>
    <n v="0"/>
  </r>
  <r>
    <x v="12"/>
    <x v="1"/>
    <x v="1"/>
    <x v="0"/>
    <s v="J2357 "/>
    <x v="1"/>
    <n v="2"/>
    <n v="1"/>
    <n v="97415"/>
    <n v="21168221"/>
    <n v="0"/>
    <n v="0"/>
    <n v="2"/>
  </r>
  <r>
    <x v="12"/>
    <x v="1"/>
    <x v="1"/>
    <x v="0"/>
    <s v="S0107 "/>
    <x v="2"/>
    <n v="0"/>
    <n v="0"/>
    <n v="97415"/>
    <n v="21168221"/>
    <n v="0"/>
    <n v="0"/>
    <n v="0"/>
  </r>
  <r>
    <x v="12"/>
    <x v="1"/>
    <x v="2"/>
    <x v="0"/>
    <s v="C9217 "/>
    <x v="0"/>
    <n v="0"/>
    <n v="0"/>
    <n v="101681"/>
    <n v="26011177"/>
    <n v="0"/>
    <n v="0"/>
    <n v="0"/>
  </r>
  <r>
    <x v="12"/>
    <x v="1"/>
    <x v="2"/>
    <x v="0"/>
    <s v="J2357 "/>
    <x v="1"/>
    <n v="17"/>
    <n v="2"/>
    <n v="101681"/>
    <n v="26011177"/>
    <n v="0"/>
    <n v="0.2"/>
    <n v="8.5"/>
  </r>
  <r>
    <x v="12"/>
    <x v="1"/>
    <x v="2"/>
    <x v="0"/>
    <s v="S0107 "/>
    <x v="2"/>
    <n v="0"/>
    <n v="0"/>
    <n v="101681"/>
    <n v="26011177"/>
    <n v="0"/>
    <n v="0"/>
    <n v="0"/>
  </r>
  <r>
    <x v="12"/>
    <x v="1"/>
    <x v="3"/>
    <x v="0"/>
    <s v="C9217 "/>
    <x v="0"/>
    <n v="0"/>
    <n v="0"/>
    <n v="47199"/>
    <n v="12885669"/>
    <n v="0"/>
    <n v="0"/>
    <n v="0"/>
  </r>
  <r>
    <x v="12"/>
    <x v="1"/>
    <x v="3"/>
    <x v="0"/>
    <s v="J2357 "/>
    <x v="1"/>
    <n v="51"/>
    <n v="4"/>
    <n v="47199"/>
    <n v="12885669"/>
    <n v="0.1"/>
    <n v="1.1000000000000001"/>
    <n v="12.8"/>
  </r>
  <r>
    <x v="12"/>
    <x v="1"/>
    <x v="3"/>
    <x v="0"/>
    <s v="S0107 "/>
    <x v="2"/>
    <n v="0"/>
    <n v="0"/>
    <n v="47199"/>
    <n v="12885669"/>
    <n v="0"/>
    <n v="0"/>
    <n v="0"/>
  </r>
  <r>
    <x v="13"/>
    <x v="0"/>
    <x v="0"/>
    <x v="0"/>
    <s v="C9217 "/>
    <x v="0"/>
    <n v="0"/>
    <n v="0"/>
    <n v="63363"/>
    <n v="11064211"/>
    <n v="0"/>
    <n v="0"/>
    <n v="0"/>
  </r>
  <r>
    <x v="13"/>
    <x v="0"/>
    <x v="0"/>
    <x v="0"/>
    <s v="J2357 "/>
    <x v="1"/>
    <n v="5"/>
    <n v="1"/>
    <n v="63363"/>
    <n v="11064211"/>
    <n v="0"/>
    <n v="0.1"/>
    <n v="5"/>
  </r>
  <r>
    <x v="13"/>
    <x v="0"/>
    <x v="0"/>
    <x v="0"/>
    <s v="S0107 "/>
    <x v="2"/>
    <n v="0"/>
    <n v="0"/>
    <n v="63363"/>
    <n v="11064211"/>
    <n v="0"/>
    <n v="0"/>
    <n v="0"/>
  </r>
  <r>
    <x v="13"/>
    <x v="0"/>
    <x v="1"/>
    <x v="0"/>
    <s v="C9217 "/>
    <x v="0"/>
    <n v="0"/>
    <n v="0"/>
    <n v="104314"/>
    <n v="17113153"/>
    <n v="0"/>
    <n v="0"/>
    <n v="0"/>
  </r>
  <r>
    <x v="13"/>
    <x v="0"/>
    <x v="1"/>
    <x v="0"/>
    <s v="J2357 "/>
    <x v="1"/>
    <n v="14"/>
    <n v="3"/>
    <n v="104314"/>
    <n v="17113153"/>
    <n v="0"/>
    <n v="0.1"/>
    <n v="4.7"/>
  </r>
  <r>
    <x v="13"/>
    <x v="0"/>
    <x v="1"/>
    <x v="0"/>
    <s v="S0107 "/>
    <x v="2"/>
    <n v="0"/>
    <n v="0"/>
    <n v="104314"/>
    <n v="17113153"/>
    <n v="0"/>
    <n v="0"/>
    <n v="0"/>
  </r>
  <r>
    <x v="13"/>
    <x v="0"/>
    <x v="2"/>
    <x v="0"/>
    <s v="C9217 "/>
    <x v="0"/>
    <n v="0"/>
    <n v="0"/>
    <n v="116190"/>
    <n v="22004043"/>
    <n v="0"/>
    <n v="0"/>
    <n v="0"/>
  </r>
  <r>
    <x v="13"/>
    <x v="0"/>
    <x v="2"/>
    <x v="0"/>
    <s v="J2357 "/>
    <x v="1"/>
    <n v="41"/>
    <n v="8"/>
    <n v="116190"/>
    <n v="22004043"/>
    <n v="0.1"/>
    <n v="0.4"/>
    <n v="5.0999999999999996"/>
  </r>
  <r>
    <x v="13"/>
    <x v="0"/>
    <x v="2"/>
    <x v="0"/>
    <s v="S0107 "/>
    <x v="2"/>
    <n v="0"/>
    <n v="0"/>
    <n v="116190"/>
    <n v="22004043"/>
    <n v="0"/>
    <n v="0"/>
    <n v="0"/>
  </r>
  <r>
    <x v="13"/>
    <x v="0"/>
    <x v="3"/>
    <x v="0"/>
    <s v="C9217 "/>
    <x v="0"/>
    <n v="0"/>
    <n v="0"/>
    <n v="61691"/>
    <n v="12159985"/>
    <n v="0"/>
    <n v="0"/>
    <n v="0"/>
  </r>
  <r>
    <x v="13"/>
    <x v="0"/>
    <x v="3"/>
    <x v="0"/>
    <s v="J2357 "/>
    <x v="1"/>
    <n v="46"/>
    <n v="5"/>
    <n v="61691"/>
    <n v="12159985"/>
    <n v="0.1"/>
    <n v="0.7"/>
    <n v="9.1999999999999993"/>
  </r>
  <r>
    <x v="13"/>
    <x v="0"/>
    <x v="3"/>
    <x v="0"/>
    <s v="S0107 "/>
    <x v="2"/>
    <n v="0"/>
    <n v="0"/>
    <n v="61691"/>
    <n v="12159985"/>
    <n v="0"/>
    <n v="0"/>
    <n v="0"/>
  </r>
  <r>
    <x v="13"/>
    <x v="1"/>
    <x v="0"/>
    <x v="0"/>
    <s v="C9217 "/>
    <x v="0"/>
    <n v="0"/>
    <n v="0"/>
    <n v="66046"/>
    <n v="11577379"/>
    <n v="0"/>
    <n v="0"/>
    <n v="0"/>
  </r>
  <r>
    <x v="13"/>
    <x v="1"/>
    <x v="0"/>
    <x v="0"/>
    <s v="J2357 "/>
    <x v="1"/>
    <n v="13"/>
    <n v="1"/>
    <n v="66046"/>
    <n v="11577379"/>
    <n v="0"/>
    <n v="0.2"/>
    <n v="13"/>
  </r>
  <r>
    <x v="13"/>
    <x v="1"/>
    <x v="0"/>
    <x v="0"/>
    <s v="S0107 "/>
    <x v="2"/>
    <n v="0"/>
    <n v="0"/>
    <n v="66046"/>
    <n v="11577379"/>
    <n v="0"/>
    <n v="0"/>
    <n v="0"/>
  </r>
  <r>
    <x v="13"/>
    <x v="1"/>
    <x v="1"/>
    <x v="0"/>
    <s v="C9217 "/>
    <x v="0"/>
    <n v="0"/>
    <n v="0"/>
    <n v="87029"/>
    <n v="14257128"/>
    <n v="0"/>
    <n v="0"/>
    <n v="0"/>
  </r>
  <r>
    <x v="13"/>
    <x v="1"/>
    <x v="1"/>
    <x v="0"/>
    <s v="J2357 "/>
    <x v="1"/>
    <n v="0"/>
    <n v="0"/>
    <n v="87029"/>
    <n v="14257128"/>
    <n v="0"/>
    <n v="0"/>
    <n v="0"/>
  </r>
  <r>
    <x v="13"/>
    <x v="1"/>
    <x v="1"/>
    <x v="0"/>
    <s v="S0107 "/>
    <x v="2"/>
    <n v="0"/>
    <n v="0"/>
    <n v="87029"/>
    <n v="14257128"/>
    <n v="0"/>
    <n v="0"/>
    <n v="0"/>
  </r>
  <r>
    <x v="13"/>
    <x v="1"/>
    <x v="2"/>
    <x v="0"/>
    <s v="C9217 "/>
    <x v="0"/>
    <n v="0"/>
    <n v="0"/>
    <n v="92370"/>
    <n v="17403276"/>
    <n v="0"/>
    <n v="0"/>
    <n v="0"/>
  </r>
  <r>
    <x v="13"/>
    <x v="1"/>
    <x v="2"/>
    <x v="0"/>
    <s v="J2357 "/>
    <x v="1"/>
    <n v="16"/>
    <n v="2"/>
    <n v="92370"/>
    <n v="17403276"/>
    <n v="0"/>
    <n v="0.2"/>
    <n v="8"/>
  </r>
  <r>
    <x v="13"/>
    <x v="1"/>
    <x v="2"/>
    <x v="0"/>
    <s v="S0107 "/>
    <x v="2"/>
    <n v="0"/>
    <n v="0"/>
    <n v="92370"/>
    <n v="17403276"/>
    <n v="0"/>
    <n v="0"/>
    <n v="0"/>
  </r>
  <r>
    <x v="13"/>
    <x v="1"/>
    <x v="3"/>
    <x v="0"/>
    <s v="C9217 "/>
    <x v="0"/>
    <n v="0"/>
    <n v="0"/>
    <n v="49547"/>
    <n v="9692940"/>
    <n v="0"/>
    <n v="0"/>
    <n v="0"/>
  </r>
  <r>
    <x v="13"/>
    <x v="1"/>
    <x v="3"/>
    <x v="0"/>
    <s v="J2357 "/>
    <x v="1"/>
    <n v="19"/>
    <n v="2"/>
    <n v="49547"/>
    <n v="9692940"/>
    <n v="0"/>
    <n v="0.4"/>
    <n v="9.5"/>
  </r>
  <r>
    <x v="13"/>
    <x v="1"/>
    <x v="3"/>
    <x v="0"/>
    <s v="S0107 "/>
    <x v="2"/>
    <n v="0"/>
    <n v="0"/>
    <n v="49547"/>
    <n v="9692940"/>
    <n v="0"/>
    <n v="0"/>
    <n v="0"/>
  </r>
  <r>
    <x v="0"/>
    <x v="0"/>
    <x v="0"/>
    <x v="0"/>
    <s v="C9217 "/>
    <x v="0"/>
    <n v="0"/>
    <n v="0"/>
    <n v="29507"/>
    <n v="8005096"/>
    <n v="0"/>
    <n v="0"/>
    <n v="0"/>
  </r>
  <r>
    <x v="0"/>
    <x v="0"/>
    <x v="0"/>
    <x v="0"/>
    <s v="J2357 "/>
    <x v="1"/>
    <n v="0"/>
    <n v="0"/>
    <n v="29507"/>
    <n v="8005096"/>
    <n v="0"/>
    <n v="0"/>
    <n v="0"/>
  </r>
  <r>
    <x v="0"/>
    <x v="0"/>
    <x v="0"/>
    <x v="0"/>
    <s v="S0107 "/>
    <x v="2"/>
    <n v="0"/>
    <n v="0"/>
    <n v="29507"/>
    <n v="8005096"/>
    <n v="0"/>
    <n v="0"/>
    <n v="0"/>
  </r>
  <r>
    <x v="0"/>
    <x v="0"/>
    <x v="1"/>
    <x v="0"/>
    <s v="C9217 "/>
    <x v="0"/>
    <n v="0"/>
    <n v="0"/>
    <n v="34455"/>
    <n v="9176028"/>
    <n v="0"/>
    <n v="0"/>
    <n v="0"/>
  </r>
  <r>
    <x v="0"/>
    <x v="0"/>
    <x v="1"/>
    <x v="0"/>
    <s v="J2357 "/>
    <x v="1"/>
    <n v="0"/>
    <n v="0"/>
    <n v="34455"/>
    <n v="9176028"/>
    <n v="0"/>
    <n v="0"/>
    <n v="0"/>
  </r>
  <r>
    <x v="0"/>
    <x v="0"/>
    <x v="1"/>
    <x v="0"/>
    <s v="S0107 "/>
    <x v="2"/>
    <n v="0"/>
    <n v="0"/>
    <n v="34455"/>
    <n v="9176028"/>
    <n v="0"/>
    <n v="0"/>
    <n v="0"/>
  </r>
  <r>
    <x v="0"/>
    <x v="0"/>
    <x v="2"/>
    <x v="0"/>
    <s v="C9217 "/>
    <x v="0"/>
    <n v="0"/>
    <n v="0"/>
    <n v="24283"/>
    <n v="7591199"/>
    <n v="0"/>
    <n v="0"/>
    <n v="0"/>
  </r>
  <r>
    <x v="0"/>
    <x v="0"/>
    <x v="2"/>
    <x v="0"/>
    <s v="J2357 "/>
    <x v="1"/>
    <n v="0"/>
    <n v="0"/>
    <n v="24283"/>
    <n v="7591199"/>
    <n v="0"/>
    <n v="0"/>
    <n v="0"/>
  </r>
  <r>
    <x v="0"/>
    <x v="0"/>
    <x v="2"/>
    <x v="0"/>
    <s v="S0107 "/>
    <x v="2"/>
    <n v="0"/>
    <n v="0"/>
    <n v="24283"/>
    <n v="7591199"/>
    <n v="0"/>
    <n v="0"/>
    <n v="0"/>
  </r>
  <r>
    <x v="0"/>
    <x v="0"/>
    <x v="3"/>
    <x v="0"/>
    <s v="C9217 "/>
    <x v="0"/>
    <n v="0"/>
    <n v="0"/>
    <n v="21435"/>
    <n v="6769354"/>
    <n v="0"/>
    <n v="0"/>
    <n v="0"/>
  </r>
  <r>
    <x v="0"/>
    <x v="0"/>
    <x v="3"/>
    <x v="0"/>
    <s v="J2357 "/>
    <x v="1"/>
    <n v="0"/>
    <n v="0"/>
    <n v="21435"/>
    <n v="6769354"/>
    <n v="0"/>
    <n v="0"/>
    <n v="0"/>
  </r>
  <r>
    <x v="0"/>
    <x v="0"/>
    <x v="3"/>
    <x v="0"/>
    <s v="S0107 "/>
    <x v="2"/>
    <n v="0"/>
    <n v="0"/>
    <n v="21435"/>
    <n v="6769354"/>
    <n v="0"/>
    <n v="0"/>
    <n v="0"/>
  </r>
  <r>
    <x v="0"/>
    <x v="1"/>
    <x v="0"/>
    <x v="0"/>
    <s v="C9217 "/>
    <x v="0"/>
    <n v="0"/>
    <n v="0"/>
    <n v="30519"/>
    <n v="8317166"/>
    <n v="0"/>
    <n v="0"/>
    <n v="0"/>
  </r>
  <r>
    <x v="0"/>
    <x v="1"/>
    <x v="0"/>
    <x v="0"/>
    <s v="J2357 "/>
    <x v="1"/>
    <n v="0"/>
    <n v="0"/>
    <n v="30519"/>
    <n v="8317166"/>
    <n v="0"/>
    <n v="0"/>
    <n v="0"/>
  </r>
  <r>
    <x v="0"/>
    <x v="1"/>
    <x v="0"/>
    <x v="0"/>
    <s v="S0107 "/>
    <x v="2"/>
    <n v="0"/>
    <n v="0"/>
    <n v="30519"/>
    <n v="8317166"/>
    <n v="0"/>
    <n v="0"/>
    <n v="0"/>
  </r>
  <r>
    <x v="0"/>
    <x v="1"/>
    <x v="1"/>
    <x v="0"/>
    <s v="C9217 "/>
    <x v="0"/>
    <n v="0"/>
    <n v="0"/>
    <n v="32237"/>
    <n v="8589722"/>
    <n v="0"/>
    <n v="0"/>
    <n v="0"/>
  </r>
  <r>
    <x v="0"/>
    <x v="1"/>
    <x v="1"/>
    <x v="0"/>
    <s v="J2357 "/>
    <x v="1"/>
    <n v="0"/>
    <n v="0"/>
    <n v="32237"/>
    <n v="8589722"/>
    <n v="0"/>
    <n v="0"/>
    <n v="0"/>
  </r>
  <r>
    <x v="0"/>
    <x v="1"/>
    <x v="1"/>
    <x v="0"/>
    <s v="S0107 "/>
    <x v="2"/>
    <n v="0"/>
    <n v="0"/>
    <n v="32237"/>
    <n v="8589722"/>
    <n v="0"/>
    <n v="0"/>
    <n v="0"/>
  </r>
  <r>
    <x v="0"/>
    <x v="1"/>
    <x v="2"/>
    <x v="0"/>
    <s v="C9217 "/>
    <x v="0"/>
    <n v="0"/>
    <n v="0"/>
    <n v="23878"/>
    <n v="7460908"/>
    <n v="0"/>
    <n v="0"/>
    <n v="0"/>
  </r>
  <r>
    <x v="0"/>
    <x v="1"/>
    <x v="2"/>
    <x v="0"/>
    <s v="J2357 "/>
    <x v="1"/>
    <n v="0"/>
    <n v="0"/>
    <n v="23878"/>
    <n v="7460908"/>
    <n v="0"/>
    <n v="0"/>
    <n v="0"/>
  </r>
  <r>
    <x v="0"/>
    <x v="1"/>
    <x v="2"/>
    <x v="0"/>
    <s v="S0107 "/>
    <x v="2"/>
    <n v="0"/>
    <n v="0"/>
    <n v="23878"/>
    <n v="7460908"/>
    <n v="0"/>
    <n v="0"/>
    <n v="0"/>
  </r>
  <r>
    <x v="0"/>
    <x v="1"/>
    <x v="3"/>
    <x v="0"/>
    <s v="C9217 "/>
    <x v="0"/>
    <n v="0"/>
    <n v="0"/>
    <n v="15321"/>
    <n v="4845929"/>
    <n v="0"/>
    <n v="0"/>
    <n v="0"/>
  </r>
  <r>
    <x v="0"/>
    <x v="1"/>
    <x v="3"/>
    <x v="0"/>
    <s v="J2357 "/>
    <x v="1"/>
    <n v="0"/>
    <n v="0"/>
    <n v="15321"/>
    <n v="4845929"/>
    <n v="0"/>
    <n v="0"/>
    <n v="0"/>
  </r>
  <r>
    <x v="0"/>
    <x v="1"/>
    <x v="3"/>
    <x v="0"/>
    <s v="S0107 "/>
    <x v="2"/>
    <n v="0"/>
    <n v="0"/>
    <n v="15321"/>
    <n v="4845929"/>
    <n v="0"/>
    <n v="0"/>
    <n v="0"/>
  </r>
  <r>
    <x v="1"/>
    <x v="0"/>
    <x v="0"/>
    <x v="0"/>
    <s v="C9217 "/>
    <x v="0"/>
    <n v="0"/>
    <n v="0"/>
    <n v="27328"/>
    <n v="8076557"/>
    <n v="0"/>
    <n v="0"/>
    <n v="0"/>
  </r>
  <r>
    <x v="1"/>
    <x v="0"/>
    <x v="0"/>
    <x v="0"/>
    <s v="J2357 "/>
    <x v="1"/>
    <n v="0"/>
    <n v="0"/>
    <n v="27328"/>
    <n v="8076557"/>
    <n v="0"/>
    <n v="0"/>
    <n v="0"/>
  </r>
  <r>
    <x v="1"/>
    <x v="0"/>
    <x v="0"/>
    <x v="0"/>
    <s v="S0107 "/>
    <x v="2"/>
    <n v="0"/>
    <n v="0"/>
    <n v="27328"/>
    <n v="8076557"/>
    <n v="0"/>
    <n v="0"/>
    <n v="0"/>
  </r>
  <r>
    <x v="1"/>
    <x v="0"/>
    <x v="1"/>
    <x v="0"/>
    <s v="C9217 "/>
    <x v="0"/>
    <n v="0"/>
    <n v="0"/>
    <n v="31770"/>
    <n v="9275898"/>
    <n v="0"/>
    <n v="0"/>
    <n v="0"/>
  </r>
  <r>
    <x v="1"/>
    <x v="0"/>
    <x v="1"/>
    <x v="0"/>
    <s v="J2357 "/>
    <x v="1"/>
    <n v="0"/>
    <n v="0"/>
    <n v="31770"/>
    <n v="9275898"/>
    <n v="0"/>
    <n v="0"/>
    <n v="0"/>
  </r>
  <r>
    <x v="1"/>
    <x v="0"/>
    <x v="1"/>
    <x v="0"/>
    <s v="S0107 "/>
    <x v="2"/>
    <n v="0"/>
    <n v="0"/>
    <n v="31770"/>
    <n v="9275898"/>
    <n v="0"/>
    <n v="0"/>
    <n v="0"/>
  </r>
  <r>
    <x v="1"/>
    <x v="0"/>
    <x v="2"/>
    <x v="0"/>
    <s v="C9217 "/>
    <x v="0"/>
    <n v="0"/>
    <n v="0"/>
    <n v="23836"/>
    <n v="7616846"/>
    <n v="0"/>
    <n v="0"/>
    <n v="0"/>
  </r>
  <r>
    <x v="1"/>
    <x v="0"/>
    <x v="2"/>
    <x v="0"/>
    <s v="J2357 "/>
    <x v="1"/>
    <n v="0"/>
    <n v="0"/>
    <n v="23836"/>
    <n v="7616846"/>
    <n v="0"/>
    <n v="0"/>
    <n v="0"/>
  </r>
  <r>
    <x v="1"/>
    <x v="0"/>
    <x v="2"/>
    <x v="0"/>
    <s v="S0107 "/>
    <x v="2"/>
    <n v="0"/>
    <n v="0"/>
    <n v="23836"/>
    <n v="7616846"/>
    <n v="0"/>
    <n v="0"/>
    <n v="0"/>
  </r>
  <r>
    <x v="1"/>
    <x v="0"/>
    <x v="3"/>
    <x v="0"/>
    <s v="C9217 "/>
    <x v="0"/>
    <n v="0"/>
    <n v="0"/>
    <n v="23535"/>
    <n v="4826509"/>
    <n v="0"/>
    <n v="0"/>
    <n v="0"/>
  </r>
  <r>
    <x v="1"/>
    <x v="0"/>
    <x v="3"/>
    <x v="0"/>
    <s v="J2357 "/>
    <x v="1"/>
    <n v="0"/>
    <n v="0"/>
    <n v="23535"/>
    <n v="4826509"/>
    <n v="0"/>
    <n v="0"/>
    <n v="0"/>
  </r>
  <r>
    <x v="1"/>
    <x v="0"/>
    <x v="3"/>
    <x v="0"/>
    <s v="S0107 "/>
    <x v="2"/>
    <n v="0"/>
    <n v="0"/>
    <n v="23535"/>
    <n v="4826509"/>
    <n v="0"/>
    <n v="0"/>
    <n v="0"/>
  </r>
  <r>
    <x v="1"/>
    <x v="1"/>
    <x v="0"/>
    <x v="0"/>
    <s v="C9217 "/>
    <x v="0"/>
    <n v="0"/>
    <n v="0"/>
    <n v="28361"/>
    <n v="8362294"/>
    <n v="0"/>
    <n v="0"/>
    <n v="0"/>
  </r>
  <r>
    <x v="1"/>
    <x v="1"/>
    <x v="0"/>
    <x v="0"/>
    <s v="J2357 "/>
    <x v="1"/>
    <n v="0"/>
    <n v="0"/>
    <n v="28361"/>
    <n v="8362294"/>
    <n v="0"/>
    <n v="0"/>
    <n v="0"/>
  </r>
  <r>
    <x v="1"/>
    <x v="1"/>
    <x v="0"/>
    <x v="0"/>
    <s v="S0107 "/>
    <x v="2"/>
    <n v="0"/>
    <n v="0"/>
    <n v="28361"/>
    <n v="8362294"/>
    <n v="0"/>
    <n v="0"/>
    <n v="0"/>
  </r>
  <r>
    <x v="1"/>
    <x v="1"/>
    <x v="1"/>
    <x v="0"/>
    <s v="C9217 "/>
    <x v="0"/>
    <n v="0"/>
    <n v="0"/>
    <n v="29475"/>
    <n v="8503515"/>
    <n v="0"/>
    <n v="0"/>
    <n v="0"/>
  </r>
  <r>
    <x v="1"/>
    <x v="1"/>
    <x v="1"/>
    <x v="0"/>
    <s v="J2357 "/>
    <x v="1"/>
    <n v="0"/>
    <n v="0"/>
    <n v="29475"/>
    <n v="8503515"/>
    <n v="0"/>
    <n v="0"/>
    <n v="0"/>
  </r>
  <r>
    <x v="1"/>
    <x v="1"/>
    <x v="1"/>
    <x v="0"/>
    <s v="S0107 "/>
    <x v="2"/>
    <n v="0"/>
    <n v="0"/>
    <n v="29475"/>
    <n v="8503515"/>
    <n v="0"/>
    <n v="0"/>
    <n v="0"/>
  </r>
  <r>
    <x v="1"/>
    <x v="1"/>
    <x v="2"/>
    <x v="0"/>
    <s v="C9217 "/>
    <x v="0"/>
    <n v="0"/>
    <n v="0"/>
    <n v="23531"/>
    <n v="7481204"/>
    <n v="0"/>
    <n v="0"/>
    <n v="0"/>
  </r>
  <r>
    <x v="1"/>
    <x v="1"/>
    <x v="2"/>
    <x v="0"/>
    <s v="J2357 "/>
    <x v="1"/>
    <n v="0"/>
    <n v="0"/>
    <n v="23531"/>
    <n v="7481204"/>
    <n v="0"/>
    <n v="0"/>
    <n v="0"/>
  </r>
  <r>
    <x v="1"/>
    <x v="1"/>
    <x v="2"/>
    <x v="0"/>
    <s v="S0107 "/>
    <x v="2"/>
    <n v="0"/>
    <n v="0"/>
    <n v="23531"/>
    <n v="7481204"/>
    <n v="0"/>
    <n v="0"/>
    <n v="0"/>
  </r>
  <r>
    <x v="1"/>
    <x v="1"/>
    <x v="3"/>
    <x v="0"/>
    <s v="C9217 "/>
    <x v="0"/>
    <n v="0"/>
    <n v="0"/>
    <n v="16872"/>
    <n v="3728812"/>
    <n v="0"/>
    <n v="0"/>
    <n v="0"/>
  </r>
  <r>
    <x v="1"/>
    <x v="1"/>
    <x v="3"/>
    <x v="0"/>
    <s v="J2357 "/>
    <x v="1"/>
    <n v="0"/>
    <n v="0"/>
    <n v="16872"/>
    <n v="3728812"/>
    <n v="0"/>
    <n v="0"/>
    <n v="0"/>
  </r>
  <r>
    <x v="1"/>
    <x v="1"/>
    <x v="3"/>
    <x v="0"/>
    <s v="S0107 "/>
    <x v="2"/>
    <n v="0"/>
    <n v="0"/>
    <n v="16872"/>
    <n v="3728812"/>
    <n v="0"/>
    <n v="0"/>
    <n v="0"/>
  </r>
  <r>
    <x v="2"/>
    <x v="0"/>
    <x v="0"/>
    <x v="0"/>
    <s v="C9217 "/>
    <x v="0"/>
    <n v="0"/>
    <n v="0"/>
    <n v="27113"/>
    <n v="8178035"/>
    <n v="0"/>
    <n v="0"/>
    <n v="0"/>
  </r>
  <r>
    <x v="2"/>
    <x v="0"/>
    <x v="0"/>
    <x v="0"/>
    <s v="J2357 "/>
    <x v="1"/>
    <n v="0"/>
    <n v="0"/>
    <n v="27113"/>
    <n v="8178035"/>
    <n v="0"/>
    <n v="0"/>
    <n v="0"/>
  </r>
  <r>
    <x v="2"/>
    <x v="0"/>
    <x v="0"/>
    <x v="0"/>
    <s v="S0107 "/>
    <x v="2"/>
    <n v="0"/>
    <n v="0"/>
    <n v="27113"/>
    <n v="8178035"/>
    <n v="0"/>
    <n v="0"/>
    <n v="0"/>
  </r>
  <r>
    <x v="2"/>
    <x v="0"/>
    <x v="1"/>
    <x v="0"/>
    <s v="C9217 "/>
    <x v="0"/>
    <n v="0"/>
    <n v="0"/>
    <n v="31330"/>
    <n v="9228023"/>
    <n v="0"/>
    <n v="0"/>
    <n v="0"/>
  </r>
  <r>
    <x v="2"/>
    <x v="0"/>
    <x v="1"/>
    <x v="0"/>
    <s v="J2357 "/>
    <x v="1"/>
    <n v="0"/>
    <n v="0"/>
    <n v="31330"/>
    <n v="9228023"/>
    <n v="0"/>
    <n v="0"/>
    <n v="0"/>
  </r>
  <r>
    <x v="2"/>
    <x v="0"/>
    <x v="1"/>
    <x v="0"/>
    <s v="S0107 "/>
    <x v="2"/>
    <n v="0"/>
    <n v="0"/>
    <n v="31330"/>
    <n v="9228023"/>
    <n v="0"/>
    <n v="0"/>
    <n v="0"/>
  </r>
  <r>
    <x v="2"/>
    <x v="0"/>
    <x v="2"/>
    <x v="0"/>
    <s v="C9217 "/>
    <x v="0"/>
    <n v="0"/>
    <n v="0"/>
    <n v="24574"/>
    <n v="7976034"/>
    <n v="0"/>
    <n v="0"/>
    <n v="0"/>
  </r>
  <r>
    <x v="2"/>
    <x v="0"/>
    <x v="2"/>
    <x v="0"/>
    <s v="J2357 "/>
    <x v="1"/>
    <n v="0"/>
    <n v="0"/>
    <n v="24574"/>
    <n v="7976034"/>
    <n v="0"/>
    <n v="0"/>
    <n v="0"/>
  </r>
  <r>
    <x v="2"/>
    <x v="0"/>
    <x v="2"/>
    <x v="0"/>
    <s v="S0107 "/>
    <x v="2"/>
    <n v="0"/>
    <n v="0"/>
    <n v="24574"/>
    <n v="7976034"/>
    <n v="0"/>
    <n v="0"/>
    <n v="0"/>
  </r>
  <r>
    <x v="2"/>
    <x v="0"/>
    <x v="3"/>
    <x v="0"/>
    <s v="C9217 "/>
    <x v="0"/>
    <n v="0"/>
    <n v="0"/>
    <n v="22978"/>
    <n v="7258827"/>
    <n v="0"/>
    <n v="0"/>
    <n v="0"/>
  </r>
  <r>
    <x v="2"/>
    <x v="0"/>
    <x v="3"/>
    <x v="0"/>
    <s v="J2357 "/>
    <x v="1"/>
    <n v="0"/>
    <n v="0"/>
    <n v="22978"/>
    <n v="7258827"/>
    <n v="0"/>
    <n v="0"/>
    <n v="0"/>
  </r>
  <r>
    <x v="2"/>
    <x v="0"/>
    <x v="3"/>
    <x v="0"/>
    <s v="S0107 "/>
    <x v="2"/>
    <n v="0"/>
    <n v="0"/>
    <n v="22978"/>
    <n v="7258827"/>
    <n v="0"/>
    <n v="0"/>
    <n v="0"/>
  </r>
  <r>
    <x v="2"/>
    <x v="1"/>
    <x v="0"/>
    <x v="0"/>
    <s v="C9217 "/>
    <x v="0"/>
    <n v="0"/>
    <n v="0"/>
    <n v="27884"/>
    <n v="8396454"/>
    <n v="0"/>
    <n v="0"/>
    <n v="0"/>
  </r>
  <r>
    <x v="2"/>
    <x v="1"/>
    <x v="0"/>
    <x v="0"/>
    <s v="J2357 "/>
    <x v="1"/>
    <n v="0"/>
    <n v="0"/>
    <n v="27884"/>
    <n v="8396454"/>
    <n v="0"/>
    <n v="0"/>
    <n v="0"/>
  </r>
  <r>
    <x v="2"/>
    <x v="1"/>
    <x v="0"/>
    <x v="0"/>
    <s v="S0107 "/>
    <x v="2"/>
    <n v="0"/>
    <n v="0"/>
    <n v="27884"/>
    <n v="8396454"/>
    <n v="0"/>
    <n v="0"/>
    <n v="0"/>
  </r>
  <r>
    <x v="2"/>
    <x v="1"/>
    <x v="1"/>
    <x v="0"/>
    <s v="C9217 "/>
    <x v="0"/>
    <n v="0"/>
    <n v="0"/>
    <n v="28313"/>
    <n v="8282878"/>
    <n v="0"/>
    <n v="0"/>
    <n v="0"/>
  </r>
  <r>
    <x v="2"/>
    <x v="1"/>
    <x v="1"/>
    <x v="0"/>
    <s v="J2357 "/>
    <x v="1"/>
    <n v="0"/>
    <n v="0"/>
    <n v="28313"/>
    <n v="8282878"/>
    <n v="0"/>
    <n v="0"/>
    <n v="0"/>
  </r>
  <r>
    <x v="2"/>
    <x v="1"/>
    <x v="1"/>
    <x v="0"/>
    <s v="S0107 "/>
    <x v="2"/>
    <n v="0"/>
    <n v="0"/>
    <n v="28313"/>
    <n v="8282878"/>
    <n v="0"/>
    <n v="0"/>
    <n v="0"/>
  </r>
  <r>
    <x v="2"/>
    <x v="1"/>
    <x v="2"/>
    <x v="0"/>
    <s v="C9217 "/>
    <x v="0"/>
    <n v="0"/>
    <n v="0"/>
    <n v="24134"/>
    <n v="7821300"/>
    <n v="0"/>
    <n v="0"/>
    <n v="0"/>
  </r>
  <r>
    <x v="2"/>
    <x v="1"/>
    <x v="2"/>
    <x v="0"/>
    <s v="J2357 "/>
    <x v="1"/>
    <n v="0"/>
    <n v="0"/>
    <n v="24134"/>
    <n v="7821300"/>
    <n v="0"/>
    <n v="0"/>
    <n v="0"/>
  </r>
  <r>
    <x v="2"/>
    <x v="1"/>
    <x v="2"/>
    <x v="0"/>
    <s v="S0107 "/>
    <x v="2"/>
    <n v="0"/>
    <n v="0"/>
    <n v="24134"/>
    <n v="7821300"/>
    <n v="0"/>
    <n v="0"/>
    <n v="0"/>
  </r>
  <r>
    <x v="2"/>
    <x v="1"/>
    <x v="3"/>
    <x v="0"/>
    <s v="C9217 "/>
    <x v="0"/>
    <n v="0"/>
    <n v="0"/>
    <n v="16777"/>
    <n v="5237748"/>
    <n v="0"/>
    <n v="0"/>
    <n v="0"/>
  </r>
  <r>
    <x v="2"/>
    <x v="1"/>
    <x v="3"/>
    <x v="0"/>
    <s v="J2357 "/>
    <x v="1"/>
    <n v="0"/>
    <n v="0"/>
    <n v="16777"/>
    <n v="5237748"/>
    <n v="0"/>
    <n v="0"/>
    <n v="0"/>
  </r>
  <r>
    <x v="2"/>
    <x v="1"/>
    <x v="3"/>
    <x v="0"/>
    <s v="S0107 "/>
    <x v="2"/>
    <n v="0"/>
    <n v="0"/>
    <n v="16777"/>
    <n v="5237748"/>
    <n v="0"/>
    <n v="0"/>
    <n v="0"/>
  </r>
  <r>
    <x v="3"/>
    <x v="0"/>
    <x v="0"/>
    <x v="0"/>
    <s v="C9217 "/>
    <x v="0"/>
    <n v="0"/>
    <n v="0"/>
    <n v="28416"/>
    <n v="6053070"/>
    <n v="0"/>
    <n v="0"/>
    <n v="0"/>
  </r>
  <r>
    <x v="3"/>
    <x v="0"/>
    <x v="0"/>
    <x v="0"/>
    <s v="J2357 "/>
    <x v="1"/>
    <n v="0"/>
    <n v="0"/>
    <n v="28416"/>
    <n v="6053070"/>
    <n v="0"/>
    <n v="0"/>
    <n v="0"/>
  </r>
  <r>
    <x v="3"/>
    <x v="0"/>
    <x v="0"/>
    <x v="0"/>
    <s v="S0107 "/>
    <x v="2"/>
    <n v="0"/>
    <n v="0"/>
    <n v="28416"/>
    <n v="6053070"/>
    <n v="0"/>
    <n v="0"/>
    <n v="0"/>
  </r>
  <r>
    <x v="3"/>
    <x v="0"/>
    <x v="1"/>
    <x v="0"/>
    <s v="C9217 "/>
    <x v="0"/>
    <n v="0"/>
    <n v="0"/>
    <n v="32420"/>
    <n v="6806398"/>
    <n v="0"/>
    <n v="0"/>
    <n v="0"/>
  </r>
  <r>
    <x v="3"/>
    <x v="0"/>
    <x v="1"/>
    <x v="0"/>
    <s v="J2357 "/>
    <x v="1"/>
    <n v="0"/>
    <n v="0"/>
    <n v="32420"/>
    <n v="6806398"/>
    <n v="0"/>
    <n v="0"/>
    <n v="0"/>
  </r>
  <r>
    <x v="3"/>
    <x v="0"/>
    <x v="1"/>
    <x v="0"/>
    <s v="S0107 "/>
    <x v="2"/>
    <n v="0"/>
    <n v="0"/>
    <n v="32420"/>
    <n v="6806398"/>
    <n v="0"/>
    <n v="0"/>
    <n v="0"/>
  </r>
  <r>
    <x v="3"/>
    <x v="0"/>
    <x v="2"/>
    <x v="0"/>
    <s v="C9217 "/>
    <x v="0"/>
    <n v="0"/>
    <n v="0"/>
    <n v="26573"/>
    <n v="5718693"/>
    <n v="0"/>
    <n v="0"/>
    <n v="0"/>
  </r>
  <r>
    <x v="3"/>
    <x v="0"/>
    <x v="2"/>
    <x v="0"/>
    <s v="J2357 "/>
    <x v="1"/>
    <n v="0"/>
    <n v="0"/>
    <n v="26573"/>
    <n v="5718693"/>
    <n v="0"/>
    <n v="0"/>
    <n v="0"/>
  </r>
  <r>
    <x v="3"/>
    <x v="0"/>
    <x v="2"/>
    <x v="0"/>
    <s v="S0107 "/>
    <x v="2"/>
    <n v="0"/>
    <n v="0"/>
    <n v="26573"/>
    <n v="5718693"/>
    <n v="0"/>
    <n v="0"/>
    <n v="0"/>
  </r>
  <r>
    <x v="3"/>
    <x v="0"/>
    <x v="3"/>
    <x v="0"/>
    <s v="C9217 "/>
    <x v="0"/>
    <n v="0"/>
    <n v="0"/>
    <n v="22841"/>
    <n v="5749217"/>
    <n v="0"/>
    <n v="0"/>
    <n v="0"/>
  </r>
  <r>
    <x v="3"/>
    <x v="0"/>
    <x v="3"/>
    <x v="0"/>
    <s v="J2357 "/>
    <x v="1"/>
    <n v="0"/>
    <n v="0"/>
    <n v="22841"/>
    <n v="5749217"/>
    <n v="0"/>
    <n v="0"/>
    <n v="0"/>
  </r>
  <r>
    <x v="3"/>
    <x v="0"/>
    <x v="3"/>
    <x v="0"/>
    <s v="S0107 "/>
    <x v="2"/>
    <n v="0"/>
    <n v="0"/>
    <n v="22841"/>
    <n v="5749217"/>
    <n v="0"/>
    <n v="0"/>
    <n v="0"/>
  </r>
  <r>
    <x v="3"/>
    <x v="1"/>
    <x v="0"/>
    <x v="0"/>
    <s v="C9217 "/>
    <x v="0"/>
    <n v="0"/>
    <n v="0"/>
    <n v="29174"/>
    <n v="6181175"/>
    <n v="0"/>
    <n v="0"/>
    <n v="0"/>
  </r>
  <r>
    <x v="3"/>
    <x v="1"/>
    <x v="0"/>
    <x v="0"/>
    <s v="J2357 "/>
    <x v="1"/>
    <n v="0"/>
    <n v="0"/>
    <n v="29174"/>
    <n v="6181175"/>
    <n v="0"/>
    <n v="0"/>
    <n v="0"/>
  </r>
  <r>
    <x v="3"/>
    <x v="1"/>
    <x v="0"/>
    <x v="0"/>
    <s v="S0107 "/>
    <x v="2"/>
    <n v="0"/>
    <n v="0"/>
    <n v="29174"/>
    <n v="6181175"/>
    <n v="0"/>
    <n v="0"/>
    <n v="0"/>
  </r>
  <r>
    <x v="3"/>
    <x v="1"/>
    <x v="1"/>
    <x v="0"/>
    <s v="C9217 "/>
    <x v="0"/>
    <n v="0"/>
    <n v="0"/>
    <n v="28980"/>
    <n v="6070227"/>
    <n v="0"/>
    <n v="0"/>
    <n v="0"/>
  </r>
  <r>
    <x v="3"/>
    <x v="1"/>
    <x v="1"/>
    <x v="0"/>
    <s v="J2357 "/>
    <x v="1"/>
    <n v="0"/>
    <n v="0"/>
    <n v="28980"/>
    <n v="6070227"/>
    <n v="0"/>
    <n v="0"/>
    <n v="0"/>
  </r>
  <r>
    <x v="3"/>
    <x v="1"/>
    <x v="1"/>
    <x v="0"/>
    <s v="S0107 "/>
    <x v="2"/>
    <n v="0"/>
    <n v="0"/>
    <n v="28980"/>
    <n v="6070227"/>
    <n v="0"/>
    <n v="0"/>
    <n v="0"/>
  </r>
  <r>
    <x v="3"/>
    <x v="1"/>
    <x v="2"/>
    <x v="0"/>
    <s v="C9217 "/>
    <x v="0"/>
    <n v="0"/>
    <n v="0"/>
    <n v="26043"/>
    <n v="5539238"/>
    <n v="0"/>
    <n v="0"/>
    <n v="0"/>
  </r>
  <r>
    <x v="3"/>
    <x v="1"/>
    <x v="2"/>
    <x v="0"/>
    <s v="J2357 "/>
    <x v="1"/>
    <n v="0"/>
    <n v="0"/>
    <n v="26043"/>
    <n v="5539238"/>
    <n v="0"/>
    <n v="0"/>
    <n v="0"/>
  </r>
  <r>
    <x v="3"/>
    <x v="1"/>
    <x v="2"/>
    <x v="0"/>
    <s v="S0107 "/>
    <x v="2"/>
    <n v="0"/>
    <n v="0"/>
    <n v="26043"/>
    <n v="5539238"/>
    <n v="0"/>
    <n v="0"/>
    <n v="0"/>
  </r>
  <r>
    <x v="3"/>
    <x v="1"/>
    <x v="3"/>
    <x v="0"/>
    <s v="C9217 "/>
    <x v="0"/>
    <n v="0"/>
    <n v="0"/>
    <n v="16739"/>
    <n v="3995836"/>
    <n v="0"/>
    <n v="0"/>
    <n v="0"/>
  </r>
  <r>
    <x v="3"/>
    <x v="1"/>
    <x v="3"/>
    <x v="0"/>
    <s v="J2357 "/>
    <x v="1"/>
    <n v="0"/>
    <n v="0"/>
    <n v="16739"/>
    <n v="3995836"/>
    <n v="0"/>
    <n v="0"/>
    <n v="0"/>
  </r>
  <r>
    <x v="3"/>
    <x v="1"/>
    <x v="3"/>
    <x v="0"/>
    <s v="S0107 "/>
    <x v="2"/>
    <n v="0"/>
    <n v="0"/>
    <n v="16739"/>
    <n v="3995836"/>
    <n v="0"/>
    <n v="0"/>
    <n v="0"/>
  </r>
  <r>
    <x v="4"/>
    <x v="0"/>
    <x v="0"/>
    <x v="0"/>
    <s v="C9217 "/>
    <x v="0"/>
    <n v="0"/>
    <n v="0"/>
    <n v="28399"/>
    <n v="6129497"/>
    <n v="0"/>
    <n v="0"/>
    <n v="0"/>
  </r>
  <r>
    <x v="4"/>
    <x v="0"/>
    <x v="0"/>
    <x v="0"/>
    <s v="J2357 "/>
    <x v="1"/>
    <n v="0"/>
    <n v="0"/>
    <n v="28399"/>
    <n v="6129497"/>
    <n v="0"/>
    <n v="0"/>
    <n v="0"/>
  </r>
  <r>
    <x v="4"/>
    <x v="0"/>
    <x v="0"/>
    <x v="0"/>
    <s v="S0107 "/>
    <x v="2"/>
    <n v="7"/>
    <n v="1"/>
    <n v="28399"/>
    <n v="6129497"/>
    <n v="0"/>
    <n v="0.2"/>
    <n v="7"/>
  </r>
  <r>
    <x v="4"/>
    <x v="0"/>
    <x v="1"/>
    <x v="0"/>
    <s v="C9217 "/>
    <x v="0"/>
    <n v="0"/>
    <n v="0"/>
    <n v="31907"/>
    <n v="6672043"/>
    <n v="0"/>
    <n v="0"/>
    <n v="0"/>
  </r>
  <r>
    <x v="4"/>
    <x v="0"/>
    <x v="1"/>
    <x v="0"/>
    <s v="J2357 "/>
    <x v="1"/>
    <n v="0"/>
    <n v="0"/>
    <n v="31907"/>
    <n v="6672043"/>
    <n v="0"/>
    <n v="0"/>
    <n v="0"/>
  </r>
  <r>
    <x v="4"/>
    <x v="0"/>
    <x v="1"/>
    <x v="0"/>
    <s v="S0107 "/>
    <x v="2"/>
    <n v="14"/>
    <n v="4"/>
    <n v="31907"/>
    <n v="6672043"/>
    <n v="0.1"/>
    <n v="0.4"/>
    <n v="3.5"/>
  </r>
  <r>
    <x v="4"/>
    <x v="0"/>
    <x v="2"/>
    <x v="0"/>
    <s v="C9217 "/>
    <x v="0"/>
    <n v="0"/>
    <n v="0"/>
    <n v="27310"/>
    <n v="6467576"/>
    <n v="0"/>
    <n v="0"/>
    <n v="0"/>
  </r>
  <r>
    <x v="4"/>
    <x v="0"/>
    <x v="2"/>
    <x v="0"/>
    <s v="J2357 "/>
    <x v="1"/>
    <n v="0"/>
    <n v="0"/>
    <n v="27310"/>
    <n v="6467576"/>
    <n v="0"/>
    <n v="0"/>
    <n v="0"/>
  </r>
  <r>
    <x v="4"/>
    <x v="0"/>
    <x v="2"/>
    <x v="0"/>
    <s v="S0107 "/>
    <x v="2"/>
    <n v="19"/>
    <n v="3"/>
    <n v="27310"/>
    <n v="6467576"/>
    <n v="0.1"/>
    <n v="0.7"/>
    <n v="6.3"/>
  </r>
  <r>
    <x v="4"/>
    <x v="0"/>
    <x v="3"/>
    <x v="0"/>
    <s v="C9217 "/>
    <x v="0"/>
    <n v="0"/>
    <n v="0"/>
    <n v="21716"/>
    <n v="7199619"/>
    <n v="0"/>
    <n v="0"/>
    <n v="0"/>
  </r>
  <r>
    <x v="4"/>
    <x v="0"/>
    <x v="3"/>
    <x v="0"/>
    <s v="J2357 "/>
    <x v="1"/>
    <n v="0"/>
    <n v="0"/>
    <n v="21716"/>
    <n v="7199619"/>
    <n v="0"/>
    <n v="0"/>
    <n v="0"/>
  </r>
  <r>
    <x v="4"/>
    <x v="0"/>
    <x v="3"/>
    <x v="0"/>
    <s v="S0107 "/>
    <x v="2"/>
    <n v="3"/>
    <n v="1"/>
    <n v="21716"/>
    <n v="7199619"/>
    <n v="0"/>
    <n v="0.1"/>
    <n v="3"/>
  </r>
  <r>
    <x v="4"/>
    <x v="1"/>
    <x v="0"/>
    <x v="0"/>
    <s v="C9217 "/>
    <x v="0"/>
    <n v="0"/>
    <n v="0"/>
    <n v="29208"/>
    <n v="6313311"/>
    <n v="0"/>
    <n v="0"/>
    <n v="0"/>
  </r>
  <r>
    <x v="4"/>
    <x v="1"/>
    <x v="0"/>
    <x v="0"/>
    <s v="J2357 "/>
    <x v="1"/>
    <n v="0"/>
    <n v="0"/>
    <n v="29208"/>
    <n v="6313311"/>
    <n v="0"/>
    <n v="0"/>
    <n v="0"/>
  </r>
  <r>
    <x v="4"/>
    <x v="1"/>
    <x v="0"/>
    <x v="0"/>
    <s v="S0107 "/>
    <x v="2"/>
    <n v="2"/>
    <n v="1"/>
    <n v="29208"/>
    <n v="6313311"/>
    <n v="0"/>
    <n v="0.1"/>
    <n v="2"/>
  </r>
  <r>
    <x v="4"/>
    <x v="1"/>
    <x v="1"/>
    <x v="0"/>
    <s v="C9217 "/>
    <x v="0"/>
    <n v="0"/>
    <n v="0"/>
    <n v="28377"/>
    <n v="5843593"/>
    <n v="0"/>
    <n v="0"/>
    <n v="0"/>
  </r>
  <r>
    <x v="4"/>
    <x v="1"/>
    <x v="1"/>
    <x v="0"/>
    <s v="J2357 "/>
    <x v="1"/>
    <n v="0"/>
    <n v="0"/>
    <n v="28377"/>
    <n v="5843593"/>
    <n v="0"/>
    <n v="0"/>
    <n v="0"/>
  </r>
  <r>
    <x v="4"/>
    <x v="1"/>
    <x v="1"/>
    <x v="0"/>
    <s v="S0107 "/>
    <x v="2"/>
    <n v="1"/>
    <n v="1"/>
    <n v="28377"/>
    <n v="5843593"/>
    <n v="0"/>
    <n v="0"/>
    <n v="1"/>
  </r>
  <r>
    <x v="4"/>
    <x v="1"/>
    <x v="2"/>
    <x v="0"/>
    <s v="C9217 "/>
    <x v="0"/>
    <n v="0"/>
    <n v="0"/>
    <n v="26421"/>
    <n v="6251217"/>
    <n v="0"/>
    <n v="0"/>
    <n v="0"/>
  </r>
  <r>
    <x v="4"/>
    <x v="1"/>
    <x v="2"/>
    <x v="0"/>
    <s v="J2357 "/>
    <x v="1"/>
    <n v="0"/>
    <n v="0"/>
    <n v="26421"/>
    <n v="6251217"/>
    <n v="0"/>
    <n v="0"/>
    <n v="0"/>
  </r>
  <r>
    <x v="4"/>
    <x v="1"/>
    <x v="2"/>
    <x v="0"/>
    <s v="S0107 "/>
    <x v="2"/>
    <n v="15"/>
    <n v="3"/>
    <n v="26421"/>
    <n v="6251217"/>
    <n v="0.1"/>
    <n v="0.6"/>
    <n v="5"/>
  </r>
  <r>
    <x v="4"/>
    <x v="1"/>
    <x v="3"/>
    <x v="0"/>
    <s v="C9217 "/>
    <x v="0"/>
    <n v="0"/>
    <n v="0"/>
    <n v="15977"/>
    <n v="5171967"/>
    <n v="0"/>
    <n v="0"/>
    <n v="0"/>
  </r>
  <r>
    <x v="4"/>
    <x v="1"/>
    <x v="3"/>
    <x v="0"/>
    <s v="J2357 "/>
    <x v="1"/>
    <n v="0"/>
    <n v="0"/>
    <n v="15977"/>
    <n v="5171967"/>
    <n v="0"/>
    <n v="0"/>
    <n v="0"/>
  </r>
  <r>
    <x v="4"/>
    <x v="1"/>
    <x v="3"/>
    <x v="0"/>
    <s v="S0107 "/>
    <x v="2"/>
    <n v="0"/>
    <n v="0"/>
    <n v="15977"/>
    <n v="5171967"/>
    <n v="0"/>
    <n v="0"/>
    <n v="0"/>
  </r>
  <r>
    <x v="5"/>
    <x v="0"/>
    <x v="0"/>
    <x v="0"/>
    <s v="C9217 "/>
    <x v="0"/>
    <n v="0"/>
    <n v="0"/>
    <n v="25605"/>
    <n v="6384250"/>
    <n v="0"/>
    <n v="0"/>
    <n v="0"/>
  </r>
  <r>
    <x v="5"/>
    <x v="0"/>
    <x v="0"/>
    <x v="0"/>
    <s v="J2357 "/>
    <x v="1"/>
    <n v="22"/>
    <n v="1"/>
    <n v="25605"/>
    <n v="6384250"/>
    <n v="0"/>
    <n v="0.9"/>
    <n v="22"/>
  </r>
  <r>
    <x v="5"/>
    <x v="0"/>
    <x v="0"/>
    <x v="0"/>
    <s v="S0107 "/>
    <x v="2"/>
    <n v="0"/>
    <n v="0"/>
    <n v="25605"/>
    <n v="6384250"/>
    <n v="0"/>
    <n v="0"/>
    <n v="0"/>
  </r>
  <r>
    <x v="5"/>
    <x v="0"/>
    <x v="1"/>
    <x v="0"/>
    <s v="C9217 "/>
    <x v="0"/>
    <n v="0"/>
    <n v="0"/>
    <n v="28834"/>
    <n v="7103787"/>
    <n v="0"/>
    <n v="0"/>
    <n v="0"/>
  </r>
  <r>
    <x v="5"/>
    <x v="0"/>
    <x v="1"/>
    <x v="0"/>
    <s v="J2357 "/>
    <x v="1"/>
    <n v="11"/>
    <n v="2"/>
    <n v="28834"/>
    <n v="7103787"/>
    <n v="0.1"/>
    <n v="0.4"/>
    <n v="5.5"/>
  </r>
  <r>
    <x v="5"/>
    <x v="0"/>
    <x v="1"/>
    <x v="0"/>
    <s v="S0107 "/>
    <x v="2"/>
    <n v="0"/>
    <n v="0"/>
    <n v="28834"/>
    <n v="7103787"/>
    <n v="0"/>
    <n v="0"/>
    <n v="0"/>
  </r>
  <r>
    <x v="5"/>
    <x v="0"/>
    <x v="2"/>
    <x v="0"/>
    <s v="C9217 "/>
    <x v="0"/>
    <n v="0"/>
    <n v="0"/>
    <n v="26148"/>
    <n v="7263277"/>
    <n v="0"/>
    <n v="0"/>
    <n v="0"/>
  </r>
  <r>
    <x v="5"/>
    <x v="0"/>
    <x v="2"/>
    <x v="0"/>
    <s v="J2357 "/>
    <x v="1"/>
    <n v="47"/>
    <n v="3"/>
    <n v="26148"/>
    <n v="7263277"/>
    <n v="0.1"/>
    <n v="1.8"/>
    <n v="15.7"/>
  </r>
  <r>
    <x v="5"/>
    <x v="0"/>
    <x v="2"/>
    <x v="0"/>
    <s v="S0107 "/>
    <x v="2"/>
    <n v="0"/>
    <n v="0"/>
    <n v="26148"/>
    <n v="7263277"/>
    <n v="0"/>
    <n v="0"/>
    <n v="0"/>
  </r>
  <r>
    <x v="5"/>
    <x v="0"/>
    <x v="3"/>
    <x v="0"/>
    <s v="C9217 "/>
    <x v="0"/>
    <n v="0"/>
    <n v="0"/>
    <n v="21365"/>
    <n v="6213067"/>
    <n v="0"/>
    <n v="0"/>
    <n v="0"/>
  </r>
  <r>
    <x v="5"/>
    <x v="0"/>
    <x v="3"/>
    <x v="0"/>
    <s v="J2357 "/>
    <x v="1"/>
    <n v="5"/>
    <n v="1"/>
    <n v="21365"/>
    <n v="6213067"/>
    <n v="0"/>
    <n v="0.2"/>
    <n v="5"/>
  </r>
  <r>
    <x v="5"/>
    <x v="0"/>
    <x v="3"/>
    <x v="0"/>
    <s v="S0107 "/>
    <x v="2"/>
    <n v="0"/>
    <n v="0"/>
    <n v="21365"/>
    <n v="6213067"/>
    <n v="0"/>
    <n v="0"/>
    <n v="0"/>
  </r>
  <r>
    <x v="5"/>
    <x v="1"/>
    <x v="0"/>
    <x v="0"/>
    <s v="C9217 "/>
    <x v="0"/>
    <n v="0"/>
    <n v="0"/>
    <n v="26314"/>
    <n v="6552142"/>
    <n v="0"/>
    <n v="0"/>
    <n v="0"/>
  </r>
  <r>
    <x v="5"/>
    <x v="1"/>
    <x v="0"/>
    <x v="0"/>
    <s v="J2357 "/>
    <x v="1"/>
    <n v="9"/>
    <n v="1"/>
    <n v="26314"/>
    <n v="6552142"/>
    <n v="0"/>
    <n v="0.3"/>
    <n v="9"/>
  </r>
  <r>
    <x v="5"/>
    <x v="1"/>
    <x v="0"/>
    <x v="0"/>
    <s v="S0107 "/>
    <x v="2"/>
    <n v="0"/>
    <n v="0"/>
    <n v="26314"/>
    <n v="6552142"/>
    <n v="0"/>
    <n v="0"/>
    <n v="0"/>
  </r>
  <r>
    <x v="5"/>
    <x v="1"/>
    <x v="1"/>
    <x v="0"/>
    <s v="C9217 "/>
    <x v="0"/>
    <n v="0"/>
    <n v="0"/>
    <n v="25894"/>
    <n v="6411741"/>
    <n v="0"/>
    <n v="0"/>
    <n v="0"/>
  </r>
  <r>
    <x v="5"/>
    <x v="1"/>
    <x v="1"/>
    <x v="0"/>
    <s v="J2357 "/>
    <x v="1"/>
    <n v="0"/>
    <n v="0"/>
    <n v="25894"/>
    <n v="6411741"/>
    <n v="0"/>
    <n v="0"/>
    <n v="0"/>
  </r>
  <r>
    <x v="5"/>
    <x v="1"/>
    <x v="1"/>
    <x v="0"/>
    <s v="S0107 "/>
    <x v="2"/>
    <n v="0"/>
    <n v="0"/>
    <n v="25894"/>
    <n v="6411741"/>
    <n v="0"/>
    <n v="0"/>
    <n v="0"/>
  </r>
  <r>
    <x v="5"/>
    <x v="1"/>
    <x v="2"/>
    <x v="0"/>
    <s v="C9217 "/>
    <x v="0"/>
    <n v="0"/>
    <n v="0"/>
    <n v="25343"/>
    <n v="7035519"/>
    <n v="0"/>
    <n v="0"/>
    <n v="0"/>
  </r>
  <r>
    <x v="5"/>
    <x v="1"/>
    <x v="2"/>
    <x v="0"/>
    <s v="J2357 "/>
    <x v="1"/>
    <n v="47"/>
    <n v="4"/>
    <n v="25343"/>
    <n v="7035519"/>
    <n v="0.2"/>
    <n v="1.9"/>
    <n v="11.8"/>
  </r>
  <r>
    <x v="5"/>
    <x v="1"/>
    <x v="2"/>
    <x v="0"/>
    <s v="S0107 "/>
    <x v="2"/>
    <n v="0"/>
    <n v="0"/>
    <n v="25343"/>
    <n v="7035519"/>
    <n v="0"/>
    <n v="0"/>
    <n v="0"/>
  </r>
  <r>
    <x v="5"/>
    <x v="1"/>
    <x v="3"/>
    <x v="0"/>
    <s v="C9217 "/>
    <x v="0"/>
    <n v="0"/>
    <n v="0"/>
    <n v="15695"/>
    <n v="4481213"/>
    <n v="0"/>
    <n v="0"/>
    <n v="0"/>
  </r>
  <r>
    <x v="5"/>
    <x v="1"/>
    <x v="3"/>
    <x v="0"/>
    <s v="J2357 "/>
    <x v="1"/>
    <n v="0"/>
    <n v="0"/>
    <n v="15695"/>
    <n v="4481213"/>
    <n v="0"/>
    <n v="0"/>
    <n v="0"/>
  </r>
  <r>
    <x v="5"/>
    <x v="1"/>
    <x v="3"/>
    <x v="0"/>
    <s v="S0107 "/>
    <x v="2"/>
    <n v="0"/>
    <n v="0"/>
    <n v="15695"/>
    <n v="4481213"/>
    <n v="0"/>
    <n v="0"/>
    <n v="0"/>
  </r>
  <r>
    <x v="6"/>
    <x v="0"/>
    <x v="0"/>
    <x v="0"/>
    <s v="C9217 "/>
    <x v="0"/>
    <n v="0"/>
    <n v="0"/>
    <n v="21829"/>
    <n v="6090980"/>
    <n v="0"/>
    <n v="0"/>
    <n v="0"/>
  </r>
  <r>
    <x v="6"/>
    <x v="0"/>
    <x v="0"/>
    <x v="0"/>
    <s v="J2357 "/>
    <x v="1"/>
    <n v="0"/>
    <n v="0"/>
    <n v="21829"/>
    <n v="6090980"/>
    <n v="0"/>
    <n v="0"/>
    <n v="0"/>
  </r>
  <r>
    <x v="6"/>
    <x v="0"/>
    <x v="0"/>
    <x v="0"/>
    <s v="S0107 "/>
    <x v="2"/>
    <n v="0"/>
    <n v="0"/>
    <n v="21829"/>
    <n v="6090980"/>
    <n v="0"/>
    <n v="0"/>
    <n v="0"/>
  </r>
  <r>
    <x v="6"/>
    <x v="0"/>
    <x v="1"/>
    <x v="0"/>
    <s v="C9217 "/>
    <x v="0"/>
    <n v="0"/>
    <n v="0"/>
    <n v="24822"/>
    <n v="6679839"/>
    <n v="0"/>
    <n v="0"/>
    <n v="0"/>
  </r>
  <r>
    <x v="6"/>
    <x v="0"/>
    <x v="1"/>
    <x v="0"/>
    <s v="J2357 "/>
    <x v="1"/>
    <n v="63"/>
    <n v="6"/>
    <n v="24822"/>
    <n v="6679839"/>
    <n v="0.2"/>
    <n v="2.5"/>
    <n v="10.5"/>
  </r>
  <r>
    <x v="6"/>
    <x v="0"/>
    <x v="1"/>
    <x v="0"/>
    <s v="S0107 "/>
    <x v="2"/>
    <n v="0"/>
    <n v="0"/>
    <n v="24822"/>
    <n v="6679839"/>
    <n v="0"/>
    <n v="0"/>
    <n v="0"/>
  </r>
  <r>
    <x v="6"/>
    <x v="0"/>
    <x v="2"/>
    <x v="0"/>
    <s v="C9217 "/>
    <x v="0"/>
    <n v="0"/>
    <n v="0"/>
    <n v="25325"/>
    <n v="7625037"/>
    <n v="0"/>
    <n v="0"/>
    <n v="0"/>
  </r>
  <r>
    <x v="6"/>
    <x v="0"/>
    <x v="2"/>
    <x v="0"/>
    <s v="J2357 "/>
    <x v="1"/>
    <n v="55"/>
    <n v="5"/>
    <n v="25325"/>
    <n v="7625037"/>
    <n v="0.2"/>
    <n v="2.2000000000000002"/>
    <n v="11"/>
  </r>
  <r>
    <x v="6"/>
    <x v="0"/>
    <x v="2"/>
    <x v="0"/>
    <s v="S0107 "/>
    <x v="2"/>
    <n v="0"/>
    <n v="0"/>
    <n v="25325"/>
    <n v="7625037"/>
    <n v="0"/>
    <n v="0"/>
    <n v="0"/>
  </r>
  <r>
    <x v="6"/>
    <x v="0"/>
    <x v="3"/>
    <x v="0"/>
    <s v="C9217 "/>
    <x v="0"/>
    <n v="0"/>
    <n v="0"/>
    <n v="21311"/>
    <n v="6760042"/>
    <n v="0"/>
    <n v="0"/>
    <n v="0"/>
  </r>
  <r>
    <x v="6"/>
    <x v="0"/>
    <x v="3"/>
    <x v="0"/>
    <s v="J2357 "/>
    <x v="1"/>
    <n v="28"/>
    <n v="3"/>
    <n v="21311"/>
    <n v="6760042"/>
    <n v="0.1"/>
    <n v="1.3"/>
    <n v="9.3000000000000007"/>
  </r>
  <r>
    <x v="6"/>
    <x v="0"/>
    <x v="3"/>
    <x v="0"/>
    <s v="S0107 "/>
    <x v="2"/>
    <n v="0"/>
    <n v="0"/>
    <n v="21311"/>
    <n v="6760042"/>
    <n v="0"/>
    <n v="0"/>
    <n v="0"/>
  </r>
  <r>
    <x v="6"/>
    <x v="1"/>
    <x v="0"/>
    <x v="0"/>
    <s v="C9217 "/>
    <x v="0"/>
    <n v="0"/>
    <n v="0"/>
    <n v="22322"/>
    <n v="6190012"/>
    <n v="0"/>
    <n v="0"/>
    <n v="0"/>
  </r>
  <r>
    <x v="6"/>
    <x v="1"/>
    <x v="0"/>
    <x v="0"/>
    <s v="J2357 "/>
    <x v="1"/>
    <n v="9"/>
    <n v="1"/>
    <n v="22322"/>
    <n v="6190012"/>
    <n v="0"/>
    <n v="0.4"/>
    <n v="9"/>
  </r>
  <r>
    <x v="6"/>
    <x v="1"/>
    <x v="0"/>
    <x v="0"/>
    <s v="S0107 "/>
    <x v="2"/>
    <n v="0"/>
    <n v="0"/>
    <n v="22322"/>
    <n v="6190012"/>
    <n v="0"/>
    <n v="0"/>
    <n v="0"/>
  </r>
  <r>
    <x v="6"/>
    <x v="1"/>
    <x v="1"/>
    <x v="0"/>
    <s v="C9217 "/>
    <x v="0"/>
    <n v="0"/>
    <n v="0"/>
    <n v="23002"/>
    <n v="6120870"/>
    <n v="0"/>
    <n v="0"/>
    <n v="0"/>
  </r>
  <r>
    <x v="6"/>
    <x v="1"/>
    <x v="1"/>
    <x v="0"/>
    <s v="J2357 "/>
    <x v="1"/>
    <n v="0"/>
    <n v="0"/>
    <n v="23002"/>
    <n v="6120870"/>
    <n v="0"/>
    <n v="0"/>
    <n v="0"/>
  </r>
  <r>
    <x v="6"/>
    <x v="1"/>
    <x v="1"/>
    <x v="0"/>
    <s v="S0107 "/>
    <x v="2"/>
    <n v="0"/>
    <n v="0"/>
    <n v="23002"/>
    <n v="6120870"/>
    <n v="0"/>
    <n v="0"/>
    <n v="0"/>
  </r>
  <r>
    <x v="6"/>
    <x v="1"/>
    <x v="2"/>
    <x v="0"/>
    <s v="C9217 "/>
    <x v="0"/>
    <n v="0"/>
    <n v="0"/>
    <n v="24615"/>
    <n v="7390935"/>
    <n v="0"/>
    <n v="0"/>
    <n v="0"/>
  </r>
  <r>
    <x v="6"/>
    <x v="1"/>
    <x v="2"/>
    <x v="0"/>
    <s v="J2357 "/>
    <x v="1"/>
    <n v="60"/>
    <n v="6"/>
    <n v="24615"/>
    <n v="7390935"/>
    <n v="0.2"/>
    <n v="2.4"/>
    <n v="10"/>
  </r>
  <r>
    <x v="6"/>
    <x v="1"/>
    <x v="2"/>
    <x v="0"/>
    <s v="S0107 "/>
    <x v="2"/>
    <n v="0"/>
    <n v="0"/>
    <n v="24615"/>
    <n v="7390935"/>
    <n v="0"/>
    <n v="0"/>
    <n v="0"/>
  </r>
  <r>
    <x v="6"/>
    <x v="1"/>
    <x v="3"/>
    <x v="0"/>
    <s v="C9217 "/>
    <x v="0"/>
    <n v="0"/>
    <n v="0"/>
    <n v="15706"/>
    <n v="4950372"/>
    <n v="0"/>
    <n v="0"/>
    <n v="0"/>
  </r>
  <r>
    <x v="6"/>
    <x v="1"/>
    <x v="3"/>
    <x v="0"/>
    <s v="J2357 "/>
    <x v="1"/>
    <n v="10"/>
    <n v="2"/>
    <n v="15706"/>
    <n v="4950372"/>
    <n v="0.1"/>
    <n v="0.6"/>
    <n v="5"/>
  </r>
  <r>
    <x v="6"/>
    <x v="1"/>
    <x v="3"/>
    <x v="0"/>
    <s v="S0107 "/>
    <x v="2"/>
    <n v="0"/>
    <n v="0"/>
    <n v="15706"/>
    <n v="4950372"/>
    <n v="0"/>
    <n v="0"/>
    <n v="0"/>
  </r>
  <r>
    <x v="7"/>
    <x v="0"/>
    <x v="0"/>
    <x v="0"/>
    <s v="C9217 "/>
    <x v="0"/>
    <n v="0"/>
    <n v="0"/>
    <n v="21915"/>
    <n v="5814406"/>
    <n v="0"/>
    <n v="0"/>
    <n v="0"/>
  </r>
  <r>
    <x v="7"/>
    <x v="0"/>
    <x v="0"/>
    <x v="0"/>
    <s v="J2357 "/>
    <x v="1"/>
    <n v="9"/>
    <n v="1"/>
    <n v="21915"/>
    <n v="5814406"/>
    <n v="0"/>
    <n v="0.4"/>
    <n v="9"/>
  </r>
  <r>
    <x v="7"/>
    <x v="0"/>
    <x v="0"/>
    <x v="0"/>
    <s v="S0107 "/>
    <x v="2"/>
    <n v="0"/>
    <n v="0"/>
    <n v="21915"/>
    <n v="5814406"/>
    <n v="0"/>
    <n v="0"/>
    <n v="0"/>
  </r>
  <r>
    <x v="7"/>
    <x v="0"/>
    <x v="1"/>
    <x v="0"/>
    <s v="C9217 "/>
    <x v="0"/>
    <n v="0"/>
    <n v="0"/>
    <n v="25850"/>
    <n v="6494214"/>
    <n v="0"/>
    <n v="0"/>
    <n v="0"/>
  </r>
  <r>
    <x v="7"/>
    <x v="0"/>
    <x v="1"/>
    <x v="0"/>
    <s v="J2357 "/>
    <x v="1"/>
    <n v="49"/>
    <n v="5"/>
    <n v="25850"/>
    <n v="6494214"/>
    <n v="0.2"/>
    <n v="1.9"/>
    <n v="9.8000000000000007"/>
  </r>
  <r>
    <x v="7"/>
    <x v="0"/>
    <x v="1"/>
    <x v="0"/>
    <s v="S0107 "/>
    <x v="2"/>
    <n v="0"/>
    <n v="0"/>
    <n v="25850"/>
    <n v="6494214"/>
    <n v="0"/>
    <n v="0"/>
    <n v="0"/>
  </r>
  <r>
    <x v="7"/>
    <x v="0"/>
    <x v="2"/>
    <x v="0"/>
    <s v="C9217 "/>
    <x v="0"/>
    <n v="0"/>
    <n v="0"/>
    <n v="26737"/>
    <n v="7378680"/>
    <n v="0"/>
    <n v="0"/>
    <n v="0"/>
  </r>
  <r>
    <x v="7"/>
    <x v="0"/>
    <x v="2"/>
    <x v="0"/>
    <s v="J2357 "/>
    <x v="1"/>
    <n v="70"/>
    <n v="7"/>
    <n v="26737"/>
    <n v="7378680"/>
    <n v="0.3"/>
    <n v="2.6"/>
    <n v="10"/>
  </r>
  <r>
    <x v="7"/>
    <x v="0"/>
    <x v="2"/>
    <x v="0"/>
    <s v="S0107 "/>
    <x v="2"/>
    <n v="0"/>
    <n v="0"/>
    <n v="26737"/>
    <n v="7378680"/>
    <n v="0"/>
    <n v="0"/>
    <n v="0"/>
  </r>
  <r>
    <x v="7"/>
    <x v="0"/>
    <x v="3"/>
    <x v="0"/>
    <s v="C9217 "/>
    <x v="0"/>
    <n v="0"/>
    <n v="0"/>
    <n v="20957"/>
    <n v="6505297"/>
    <n v="0"/>
    <n v="0"/>
    <n v="0"/>
  </r>
  <r>
    <x v="7"/>
    <x v="0"/>
    <x v="3"/>
    <x v="0"/>
    <s v="J2357 "/>
    <x v="1"/>
    <n v="21"/>
    <n v="2"/>
    <n v="20957"/>
    <n v="6505297"/>
    <n v="0.1"/>
    <n v="1"/>
    <n v="10.5"/>
  </r>
  <r>
    <x v="7"/>
    <x v="0"/>
    <x v="3"/>
    <x v="0"/>
    <s v="S0107 "/>
    <x v="2"/>
    <n v="0"/>
    <n v="0"/>
    <n v="20957"/>
    <n v="6505297"/>
    <n v="0"/>
    <n v="0"/>
    <n v="0"/>
  </r>
  <r>
    <x v="7"/>
    <x v="1"/>
    <x v="0"/>
    <x v="0"/>
    <s v="C9217 "/>
    <x v="0"/>
    <n v="0"/>
    <n v="0"/>
    <n v="22408"/>
    <n v="5922960"/>
    <n v="0"/>
    <n v="0"/>
    <n v="0"/>
  </r>
  <r>
    <x v="7"/>
    <x v="1"/>
    <x v="0"/>
    <x v="0"/>
    <s v="J2357 "/>
    <x v="1"/>
    <n v="18"/>
    <n v="2"/>
    <n v="22408"/>
    <n v="5922960"/>
    <n v="0.1"/>
    <n v="0.8"/>
    <n v="9"/>
  </r>
  <r>
    <x v="7"/>
    <x v="1"/>
    <x v="0"/>
    <x v="0"/>
    <s v="S0107 "/>
    <x v="2"/>
    <n v="0"/>
    <n v="0"/>
    <n v="22408"/>
    <n v="5922960"/>
    <n v="0"/>
    <n v="0"/>
    <n v="0"/>
  </r>
  <r>
    <x v="7"/>
    <x v="1"/>
    <x v="1"/>
    <x v="0"/>
    <s v="C9217 "/>
    <x v="0"/>
    <n v="0"/>
    <n v="0"/>
    <n v="24407"/>
    <n v="6030533"/>
    <n v="0"/>
    <n v="0"/>
    <n v="0"/>
  </r>
  <r>
    <x v="7"/>
    <x v="1"/>
    <x v="1"/>
    <x v="0"/>
    <s v="J2357 "/>
    <x v="1"/>
    <n v="9"/>
    <n v="1"/>
    <n v="24407"/>
    <n v="6030533"/>
    <n v="0"/>
    <n v="0.4"/>
    <n v="9"/>
  </r>
  <r>
    <x v="7"/>
    <x v="1"/>
    <x v="1"/>
    <x v="0"/>
    <s v="S0107 "/>
    <x v="2"/>
    <n v="0"/>
    <n v="0"/>
    <n v="24407"/>
    <n v="6030533"/>
    <n v="0"/>
    <n v="0"/>
    <n v="0"/>
  </r>
  <r>
    <x v="7"/>
    <x v="1"/>
    <x v="2"/>
    <x v="0"/>
    <s v="C9217 "/>
    <x v="0"/>
    <n v="0"/>
    <n v="0"/>
    <n v="25983"/>
    <n v="7145017"/>
    <n v="0"/>
    <n v="0"/>
    <n v="0"/>
  </r>
  <r>
    <x v="7"/>
    <x v="1"/>
    <x v="2"/>
    <x v="0"/>
    <s v="J2357 "/>
    <x v="1"/>
    <n v="51"/>
    <n v="6"/>
    <n v="25983"/>
    <n v="7145017"/>
    <n v="0.2"/>
    <n v="2"/>
    <n v="8.5"/>
  </r>
  <r>
    <x v="7"/>
    <x v="1"/>
    <x v="2"/>
    <x v="0"/>
    <s v="S0107 "/>
    <x v="2"/>
    <n v="0"/>
    <n v="0"/>
    <n v="25983"/>
    <n v="7145017"/>
    <n v="0"/>
    <n v="0"/>
    <n v="0"/>
  </r>
  <r>
    <x v="7"/>
    <x v="1"/>
    <x v="3"/>
    <x v="0"/>
    <s v="C9217 "/>
    <x v="0"/>
    <n v="0"/>
    <n v="0"/>
    <n v="15505"/>
    <n v="4710664"/>
    <n v="0"/>
    <n v="0"/>
    <n v="0"/>
  </r>
  <r>
    <x v="7"/>
    <x v="1"/>
    <x v="3"/>
    <x v="0"/>
    <s v="J2357 "/>
    <x v="1"/>
    <n v="15"/>
    <n v="1"/>
    <n v="15505"/>
    <n v="4710664"/>
    <n v="0.1"/>
    <n v="1"/>
    <n v="15"/>
  </r>
  <r>
    <x v="7"/>
    <x v="1"/>
    <x v="3"/>
    <x v="0"/>
    <s v="S0107 "/>
    <x v="2"/>
    <n v="0"/>
    <n v="0"/>
    <n v="15505"/>
    <n v="4710664"/>
    <n v="0"/>
    <n v="0"/>
    <n v="0"/>
  </r>
  <r>
    <x v="8"/>
    <x v="0"/>
    <x v="0"/>
    <x v="0"/>
    <s v="C9217 "/>
    <x v="0"/>
    <n v="0"/>
    <n v="0"/>
    <n v="22560"/>
    <n v="6138986"/>
    <n v="0"/>
    <n v="0"/>
    <n v="0"/>
  </r>
  <r>
    <x v="8"/>
    <x v="0"/>
    <x v="0"/>
    <x v="0"/>
    <s v="J2357 "/>
    <x v="1"/>
    <n v="10"/>
    <n v="2"/>
    <n v="22560"/>
    <n v="6138986"/>
    <n v="0.1"/>
    <n v="0.4"/>
    <n v="5"/>
  </r>
  <r>
    <x v="8"/>
    <x v="0"/>
    <x v="0"/>
    <x v="0"/>
    <s v="S0107 "/>
    <x v="2"/>
    <n v="0"/>
    <n v="0"/>
    <n v="22560"/>
    <n v="6138986"/>
    <n v="0"/>
    <n v="0"/>
    <n v="0"/>
  </r>
  <r>
    <x v="8"/>
    <x v="0"/>
    <x v="1"/>
    <x v="0"/>
    <s v="C9217 "/>
    <x v="0"/>
    <n v="0"/>
    <n v="0"/>
    <n v="28341"/>
    <n v="7317644"/>
    <n v="0"/>
    <n v="0"/>
    <n v="0"/>
  </r>
  <r>
    <x v="8"/>
    <x v="0"/>
    <x v="1"/>
    <x v="0"/>
    <s v="J2357 "/>
    <x v="1"/>
    <n v="43"/>
    <n v="8"/>
    <n v="28341"/>
    <n v="7317644"/>
    <n v="0.3"/>
    <n v="1.5"/>
    <n v="5.4"/>
  </r>
  <r>
    <x v="8"/>
    <x v="0"/>
    <x v="1"/>
    <x v="0"/>
    <s v="S0107 "/>
    <x v="2"/>
    <n v="0"/>
    <n v="0"/>
    <n v="28341"/>
    <n v="7317644"/>
    <n v="0"/>
    <n v="0"/>
    <n v="0"/>
  </r>
  <r>
    <x v="8"/>
    <x v="0"/>
    <x v="2"/>
    <x v="0"/>
    <s v="C9217 "/>
    <x v="0"/>
    <n v="0"/>
    <n v="0"/>
    <n v="29242"/>
    <n v="8322936"/>
    <n v="0"/>
    <n v="0"/>
    <n v="0"/>
  </r>
  <r>
    <x v="8"/>
    <x v="0"/>
    <x v="2"/>
    <x v="0"/>
    <s v="J2357 "/>
    <x v="1"/>
    <n v="64"/>
    <n v="8"/>
    <n v="29242"/>
    <n v="8322936"/>
    <n v="0.3"/>
    <n v="2.2000000000000002"/>
    <n v="8"/>
  </r>
  <r>
    <x v="8"/>
    <x v="0"/>
    <x v="2"/>
    <x v="0"/>
    <s v="S0107 "/>
    <x v="2"/>
    <n v="0"/>
    <n v="0"/>
    <n v="29242"/>
    <n v="8322936"/>
    <n v="0"/>
    <n v="0"/>
    <n v="0"/>
  </r>
  <r>
    <x v="8"/>
    <x v="0"/>
    <x v="3"/>
    <x v="0"/>
    <s v="C9217 "/>
    <x v="0"/>
    <n v="0"/>
    <n v="0"/>
    <n v="20474"/>
    <n v="5880512"/>
    <n v="0"/>
    <n v="0"/>
    <n v="0"/>
  </r>
  <r>
    <x v="8"/>
    <x v="0"/>
    <x v="3"/>
    <x v="0"/>
    <s v="J2357 "/>
    <x v="1"/>
    <n v="9"/>
    <n v="2"/>
    <n v="20474"/>
    <n v="5880512"/>
    <n v="0.1"/>
    <n v="0.4"/>
    <n v="4.5"/>
  </r>
  <r>
    <x v="8"/>
    <x v="0"/>
    <x v="3"/>
    <x v="0"/>
    <s v="S0107 "/>
    <x v="2"/>
    <n v="0"/>
    <n v="0"/>
    <n v="20474"/>
    <n v="5880512"/>
    <n v="0"/>
    <n v="0"/>
    <n v="0"/>
  </r>
  <r>
    <x v="8"/>
    <x v="1"/>
    <x v="0"/>
    <x v="0"/>
    <s v="C9217 "/>
    <x v="0"/>
    <n v="0"/>
    <n v="0"/>
    <n v="23326"/>
    <n v="6332706"/>
    <n v="0"/>
    <n v="0"/>
    <n v="0"/>
  </r>
  <r>
    <x v="8"/>
    <x v="1"/>
    <x v="0"/>
    <x v="0"/>
    <s v="J2357 "/>
    <x v="1"/>
    <n v="19"/>
    <n v="2"/>
    <n v="23326"/>
    <n v="6332706"/>
    <n v="0.1"/>
    <n v="0.8"/>
    <n v="9.5"/>
  </r>
  <r>
    <x v="8"/>
    <x v="1"/>
    <x v="0"/>
    <x v="0"/>
    <s v="S0107 "/>
    <x v="2"/>
    <n v="0"/>
    <n v="0"/>
    <n v="23326"/>
    <n v="6332706"/>
    <n v="0"/>
    <n v="0"/>
    <n v="0"/>
  </r>
  <r>
    <x v="8"/>
    <x v="1"/>
    <x v="1"/>
    <x v="0"/>
    <s v="C9217 "/>
    <x v="0"/>
    <n v="0"/>
    <n v="0"/>
    <n v="26895"/>
    <n v="6886015"/>
    <n v="0"/>
    <n v="0"/>
    <n v="0"/>
  </r>
  <r>
    <x v="8"/>
    <x v="1"/>
    <x v="1"/>
    <x v="0"/>
    <s v="J2357 "/>
    <x v="1"/>
    <n v="8"/>
    <n v="1"/>
    <n v="26895"/>
    <n v="6886015"/>
    <n v="0"/>
    <n v="0.3"/>
    <n v="8"/>
  </r>
  <r>
    <x v="8"/>
    <x v="1"/>
    <x v="1"/>
    <x v="0"/>
    <s v="S0107 "/>
    <x v="2"/>
    <n v="0"/>
    <n v="0"/>
    <n v="26895"/>
    <n v="6886015"/>
    <n v="0"/>
    <n v="0"/>
    <n v="0"/>
  </r>
  <r>
    <x v="8"/>
    <x v="1"/>
    <x v="2"/>
    <x v="0"/>
    <s v="C9217 "/>
    <x v="0"/>
    <n v="0"/>
    <n v="0"/>
    <n v="28447"/>
    <n v="8038887"/>
    <n v="0"/>
    <n v="0"/>
    <n v="0"/>
  </r>
  <r>
    <x v="8"/>
    <x v="1"/>
    <x v="2"/>
    <x v="0"/>
    <s v="J2357 "/>
    <x v="1"/>
    <n v="42"/>
    <n v="5"/>
    <n v="28447"/>
    <n v="8038887"/>
    <n v="0.2"/>
    <n v="1.5"/>
    <n v="8.4"/>
  </r>
  <r>
    <x v="8"/>
    <x v="1"/>
    <x v="2"/>
    <x v="0"/>
    <s v="S0107 "/>
    <x v="2"/>
    <n v="0"/>
    <n v="0"/>
    <n v="28447"/>
    <n v="8038887"/>
    <n v="0"/>
    <n v="0"/>
    <n v="0"/>
  </r>
  <r>
    <x v="8"/>
    <x v="1"/>
    <x v="3"/>
    <x v="0"/>
    <s v="C9217 "/>
    <x v="0"/>
    <n v="0"/>
    <n v="0"/>
    <n v="15162"/>
    <n v="4215799"/>
    <n v="0"/>
    <n v="0"/>
    <n v="0"/>
  </r>
  <r>
    <x v="8"/>
    <x v="1"/>
    <x v="3"/>
    <x v="0"/>
    <s v="J2357 "/>
    <x v="1"/>
    <n v="7"/>
    <n v="2"/>
    <n v="15162"/>
    <n v="4215799"/>
    <n v="0.1"/>
    <n v="0.5"/>
    <n v="3.5"/>
  </r>
  <r>
    <x v="8"/>
    <x v="1"/>
    <x v="3"/>
    <x v="0"/>
    <s v="S0107 "/>
    <x v="2"/>
    <n v="0"/>
    <n v="0"/>
    <n v="15162"/>
    <n v="4215799"/>
    <n v="0"/>
    <n v="0"/>
    <n v="0"/>
  </r>
  <r>
    <x v="9"/>
    <x v="0"/>
    <x v="0"/>
    <x v="0"/>
    <s v="C9217 "/>
    <x v="0"/>
    <n v="0"/>
    <n v="0"/>
    <n v="23915"/>
    <n v="2490797"/>
    <n v="0"/>
    <n v="0"/>
    <n v="0"/>
  </r>
  <r>
    <x v="9"/>
    <x v="0"/>
    <x v="0"/>
    <x v="0"/>
    <s v="J2357 "/>
    <x v="1"/>
    <n v="21"/>
    <n v="3"/>
    <n v="23915"/>
    <n v="2490797"/>
    <n v="0.1"/>
    <n v="0.9"/>
    <n v="7"/>
  </r>
  <r>
    <x v="9"/>
    <x v="0"/>
    <x v="0"/>
    <x v="0"/>
    <s v="S0107 "/>
    <x v="2"/>
    <n v="0"/>
    <n v="0"/>
    <n v="23915"/>
    <n v="2490797"/>
    <n v="0"/>
    <n v="0"/>
    <n v="0"/>
  </r>
  <r>
    <x v="9"/>
    <x v="0"/>
    <x v="1"/>
    <x v="0"/>
    <s v="C9217 "/>
    <x v="0"/>
    <n v="0"/>
    <n v="0"/>
    <n v="31847"/>
    <n v="3463224"/>
    <n v="0"/>
    <n v="0"/>
    <n v="0"/>
  </r>
  <r>
    <x v="9"/>
    <x v="0"/>
    <x v="1"/>
    <x v="0"/>
    <s v="J2357 "/>
    <x v="1"/>
    <n v="55"/>
    <n v="7"/>
    <n v="31847"/>
    <n v="3463224"/>
    <n v="0.2"/>
    <n v="1.7"/>
    <n v="7.9"/>
  </r>
  <r>
    <x v="9"/>
    <x v="0"/>
    <x v="1"/>
    <x v="0"/>
    <s v="S0107 "/>
    <x v="2"/>
    <n v="0"/>
    <n v="0"/>
    <n v="31847"/>
    <n v="3463224"/>
    <n v="0"/>
    <n v="0"/>
    <n v="0"/>
  </r>
  <r>
    <x v="9"/>
    <x v="0"/>
    <x v="2"/>
    <x v="0"/>
    <s v="C9217 "/>
    <x v="0"/>
    <n v="0"/>
    <n v="0"/>
    <n v="34486"/>
    <n v="3769030"/>
    <n v="0"/>
    <n v="0"/>
    <n v="0"/>
  </r>
  <r>
    <x v="9"/>
    <x v="0"/>
    <x v="2"/>
    <x v="0"/>
    <s v="J2357 "/>
    <x v="1"/>
    <n v="65"/>
    <n v="11"/>
    <n v="34486"/>
    <n v="3769030"/>
    <n v="0.3"/>
    <n v="1.9"/>
    <n v="5.9"/>
  </r>
  <r>
    <x v="9"/>
    <x v="0"/>
    <x v="2"/>
    <x v="0"/>
    <s v="S0107 "/>
    <x v="2"/>
    <n v="0"/>
    <n v="0"/>
    <n v="34486"/>
    <n v="3769030"/>
    <n v="0"/>
    <n v="0"/>
    <n v="0"/>
  </r>
  <r>
    <x v="9"/>
    <x v="0"/>
    <x v="3"/>
    <x v="0"/>
    <s v="C9217 "/>
    <x v="0"/>
    <n v="0"/>
    <n v="0"/>
    <n v="20654"/>
    <n v="1506481"/>
    <n v="0"/>
    <n v="0"/>
    <n v="0"/>
  </r>
  <r>
    <x v="9"/>
    <x v="0"/>
    <x v="3"/>
    <x v="0"/>
    <s v="J2357 "/>
    <x v="1"/>
    <n v="10"/>
    <n v="2"/>
    <n v="20654"/>
    <n v="1506481"/>
    <n v="0.1"/>
    <n v="0.5"/>
    <n v="5"/>
  </r>
  <r>
    <x v="9"/>
    <x v="0"/>
    <x v="3"/>
    <x v="0"/>
    <s v="S0107 "/>
    <x v="2"/>
    <n v="0"/>
    <n v="0"/>
    <n v="20654"/>
    <n v="1506481"/>
    <n v="0"/>
    <n v="0"/>
    <n v="0"/>
  </r>
  <r>
    <x v="9"/>
    <x v="1"/>
    <x v="0"/>
    <x v="0"/>
    <s v="C9217 "/>
    <x v="0"/>
    <n v="0"/>
    <n v="0"/>
    <n v="24738"/>
    <n v="2592881"/>
    <n v="0"/>
    <n v="0"/>
    <n v="0"/>
  </r>
  <r>
    <x v="9"/>
    <x v="1"/>
    <x v="0"/>
    <x v="0"/>
    <s v="J2357 "/>
    <x v="1"/>
    <n v="33"/>
    <n v="4"/>
    <n v="24738"/>
    <n v="2592881"/>
    <n v="0.2"/>
    <n v="1.3"/>
    <n v="8.1999999999999993"/>
  </r>
  <r>
    <x v="9"/>
    <x v="1"/>
    <x v="0"/>
    <x v="0"/>
    <s v="S0107 "/>
    <x v="2"/>
    <n v="0"/>
    <n v="0"/>
    <n v="24738"/>
    <n v="2592881"/>
    <n v="0"/>
    <n v="0"/>
    <n v="0"/>
  </r>
  <r>
    <x v="9"/>
    <x v="1"/>
    <x v="1"/>
    <x v="0"/>
    <s v="C9217 "/>
    <x v="0"/>
    <n v="0"/>
    <n v="0"/>
    <n v="30008"/>
    <n v="3385110"/>
    <n v="0"/>
    <n v="0"/>
    <n v="0"/>
  </r>
  <r>
    <x v="9"/>
    <x v="1"/>
    <x v="1"/>
    <x v="0"/>
    <s v="J2357 "/>
    <x v="1"/>
    <n v="11"/>
    <n v="4"/>
    <n v="30008"/>
    <n v="3385110"/>
    <n v="0.1"/>
    <n v="0.4"/>
    <n v="2.8"/>
  </r>
  <r>
    <x v="9"/>
    <x v="1"/>
    <x v="1"/>
    <x v="0"/>
    <s v="S0107 "/>
    <x v="2"/>
    <n v="0"/>
    <n v="0"/>
    <n v="30008"/>
    <n v="3385110"/>
    <n v="0"/>
    <n v="0"/>
    <n v="0"/>
  </r>
  <r>
    <x v="9"/>
    <x v="1"/>
    <x v="2"/>
    <x v="0"/>
    <s v="C9217 "/>
    <x v="0"/>
    <n v="0"/>
    <n v="0"/>
    <n v="33361"/>
    <n v="3697945"/>
    <n v="0"/>
    <n v="0"/>
    <n v="0"/>
  </r>
  <r>
    <x v="9"/>
    <x v="1"/>
    <x v="2"/>
    <x v="0"/>
    <s v="J2357 "/>
    <x v="1"/>
    <n v="53"/>
    <n v="7"/>
    <n v="33361"/>
    <n v="3697945"/>
    <n v="0.2"/>
    <n v="1.6"/>
    <n v="7.6"/>
  </r>
  <r>
    <x v="9"/>
    <x v="1"/>
    <x v="2"/>
    <x v="0"/>
    <s v="S0107 "/>
    <x v="2"/>
    <n v="0"/>
    <n v="0"/>
    <n v="33361"/>
    <n v="3697945"/>
    <n v="0"/>
    <n v="0"/>
    <n v="0"/>
  </r>
  <r>
    <x v="9"/>
    <x v="1"/>
    <x v="3"/>
    <x v="0"/>
    <s v="C9217 "/>
    <x v="0"/>
    <n v="0"/>
    <n v="0"/>
    <n v="15457"/>
    <n v="1275635"/>
    <n v="0"/>
    <n v="0"/>
    <n v="0"/>
  </r>
  <r>
    <x v="9"/>
    <x v="1"/>
    <x v="3"/>
    <x v="0"/>
    <s v="J2357 "/>
    <x v="1"/>
    <n v="13"/>
    <n v="1"/>
    <n v="15457"/>
    <n v="1275635"/>
    <n v="0.1"/>
    <n v="0.8"/>
    <n v="13"/>
  </r>
  <r>
    <x v="9"/>
    <x v="1"/>
    <x v="3"/>
    <x v="0"/>
    <s v="S0107 "/>
    <x v="2"/>
    <n v="0"/>
    <n v="0"/>
    <n v="15457"/>
    <n v="1275635"/>
    <n v="0"/>
    <n v="0"/>
    <n v="0"/>
  </r>
  <r>
    <x v="10"/>
    <x v="0"/>
    <x v="0"/>
    <x v="0"/>
    <s v="C9217 "/>
    <x v="0"/>
    <n v="0"/>
    <n v="0"/>
    <n v="18921"/>
    <n v="2919410"/>
    <n v="0"/>
    <n v="0"/>
    <n v="0"/>
  </r>
  <r>
    <x v="10"/>
    <x v="0"/>
    <x v="0"/>
    <x v="0"/>
    <s v="J2357 "/>
    <x v="1"/>
    <n v="9"/>
    <n v="2"/>
    <n v="18921"/>
    <n v="2919410"/>
    <n v="0.1"/>
    <n v="0.5"/>
    <n v="4.5"/>
  </r>
  <r>
    <x v="10"/>
    <x v="0"/>
    <x v="0"/>
    <x v="0"/>
    <s v="S0107 "/>
    <x v="2"/>
    <n v="0"/>
    <n v="0"/>
    <n v="18921"/>
    <n v="2919410"/>
    <n v="0"/>
    <n v="0"/>
    <n v="0"/>
  </r>
  <r>
    <x v="10"/>
    <x v="0"/>
    <x v="1"/>
    <x v="0"/>
    <s v="C9217 "/>
    <x v="0"/>
    <n v="0"/>
    <n v="0"/>
    <n v="24575"/>
    <n v="4121168"/>
    <n v="0"/>
    <n v="0"/>
    <n v="0"/>
  </r>
  <r>
    <x v="10"/>
    <x v="0"/>
    <x v="1"/>
    <x v="0"/>
    <s v="J2357 "/>
    <x v="1"/>
    <n v="59"/>
    <n v="6"/>
    <n v="24575"/>
    <n v="4121168"/>
    <n v="0.2"/>
    <n v="2.4"/>
    <n v="9.8000000000000007"/>
  </r>
  <r>
    <x v="10"/>
    <x v="0"/>
    <x v="1"/>
    <x v="0"/>
    <s v="S0107 "/>
    <x v="2"/>
    <n v="0"/>
    <n v="0"/>
    <n v="24575"/>
    <n v="4121168"/>
    <n v="0"/>
    <n v="0"/>
    <n v="0"/>
  </r>
  <r>
    <x v="10"/>
    <x v="0"/>
    <x v="2"/>
    <x v="0"/>
    <s v="C9217 "/>
    <x v="0"/>
    <n v="0"/>
    <n v="0"/>
    <n v="28737"/>
    <n v="5684590"/>
    <n v="0"/>
    <n v="0"/>
    <n v="0"/>
  </r>
  <r>
    <x v="10"/>
    <x v="0"/>
    <x v="2"/>
    <x v="0"/>
    <s v="J2357 "/>
    <x v="1"/>
    <n v="71"/>
    <n v="9"/>
    <n v="28737"/>
    <n v="5684590"/>
    <n v="0.3"/>
    <n v="2.5"/>
    <n v="7.9"/>
  </r>
  <r>
    <x v="10"/>
    <x v="0"/>
    <x v="2"/>
    <x v="0"/>
    <s v="S0107 "/>
    <x v="2"/>
    <n v="0"/>
    <n v="0"/>
    <n v="28737"/>
    <n v="5684590"/>
    <n v="0"/>
    <n v="0"/>
    <n v="0"/>
  </r>
  <r>
    <x v="10"/>
    <x v="0"/>
    <x v="3"/>
    <x v="0"/>
    <s v="C9217 "/>
    <x v="0"/>
    <n v="0"/>
    <n v="0"/>
    <n v="20366"/>
    <n v="5965162"/>
    <n v="0"/>
    <n v="0"/>
    <n v="0"/>
  </r>
  <r>
    <x v="10"/>
    <x v="0"/>
    <x v="3"/>
    <x v="0"/>
    <s v="J2357 "/>
    <x v="1"/>
    <n v="35"/>
    <n v="4"/>
    <n v="20366"/>
    <n v="5965162"/>
    <n v="0.2"/>
    <n v="1.7"/>
    <n v="8.8000000000000007"/>
  </r>
  <r>
    <x v="10"/>
    <x v="0"/>
    <x v="3"/>
    <x v="0"/>
    <s v="S0107 "/>
    <x v="2"/>
    <n v="0"/>
    <n v="0"/>
    <n v="20366"/>
    <n v="5965162"/>
    <n v="0"/>
    <n v="0"/>
    <n v="0"/>
  </r>
  <r>
    <x v="10"/>
    <x v="1"/>
    <x v="0"/>
    <x v="0"/>
    <s v="C9217 "/>
    <x v="0"/>
    <n v="0"/>
    <n v="0"/>
    <n v="18896"/>
    <n v="2721042"/>
    <n v="0"/>
    <n v="0"/>
    <n v="0"/>
  </r>
  <r>
    <x v="10"/>
    <x v="1"/>
    <x v="0"/>
    <x v="0"/>
    <s v="J2357 "/>
    <x v="1"/>
    <n v="18"/>
    <n v="2"/>
    <n v="18896"/>
    <n v="2721042"/>
    <n v="0.1"/>
    <n v="1"/>
    <n v="9"/>
  </r>
  <r>
    <x v="10"/>
    <x v="1"/>
    <x v="0"/>
    <x v="0"/>
    <s v="S0107 "/>
    <x v="2"/>
    <n v="0"/>
    <n v="0"/>
    <n v="18896"/>
    <n v="2721042"/>
    <n v="0"/>
    <n v="0"/>
    <n v="0"/>
  </r>
  <r>
    <x v="10"/>
    <x v="1"/>
    <x v="1"/>
    <x v="0"/>
    <s v="C9217 "/>
    <x v="0"/>
    <n v="0"/>
    <n v="0"/>
    <n v="18930"/>
    <n v="2669545"/>
    <n v="0"/>
    <n v="0"/>
    <n v="0"/>
  </r>
  <r>
    <x v="10"/>
    <x v="1"/>
    <x v="1"/>
    <x v="0"/>
    <s v="J2357 "/>
    <x v="1"/>
    <n v="4"/>
    <n v="1"/>
    <n v="18930"/>
    <n v="2669545"/>
    <n v="0.1"/>
    <n v="0.2"/>
    <n v="4"/>
  </r>
  <r>
    <x v="10"/>
    <x v="1"/>
    <x v="1"/>
    <x v="0"/>
    <s v="S0107 "/>
    <x v="2"/>
    <n v="0"/>
    <n v="0"/>
    <n v="18930"/>
    <n v="2669545"/>
    <n v="0"/>
    <n v="0"/>
    <n v="0"/>
  </r>
  <r>
    <x v="10"/>
    <x v="1"/>
    <x v="2"/>
    <x v="0"/>
    <s v="C9217 "/>
    <x v="0"/>
    <n v="0"/>
    <n v="0"/>
    <n v="25877"/>
    <n v="4774360"/>
    <n v="0"/>
    <n v="0"/>
    <n v="0"/>
  </r>
  <r>
    <x v="10"/>
    <x v="1"/>
    <x v="2"/>
    <x v="0"/>
    <s v="J2357 "/>
    <x v="1"/>
    <n v="35"/>
    <n v="5"/>
    <n v="25877"/>
    <n v="4774360"/>
    <n v="0.2"/>
    <n v="1.4"/>
    <n v="7"/>
  </r>
  <r>
    <x v="10"/>
    <x v="1"/>
    <x v="2"/>
    <x v="0"/>
    <s v="S0107 "/>
    <x v="2"/>
    <n v="0"/>
    <n v="0"/>
    <n v="25877"/>
    <n v="4774360"/>
    <n v="0"/>
    <n v="0"/>
    <n v="0"/>
  </r>
  <r>
    <x v="10"/>
    <x v="1"/>
    <x v="3"/>
    <x v="0"/>
    <s v="C9217 "/>
    <x v="0"/>
    <n v="0"/>
    <n v="0"/>
    <n v="14980"/>
    <n v="4249668"/>
    <n v="0"/>
    <n v="0"/>
    <n v="0"/>
  </r>
  <r>
    <x v="10"/>
    <x v="1"/>
    <x v="3"/>
    <x v="0"/>
    <s v="J2357 "/>
    <x v="1"/>
    <n v="20"/>
    <n v="2"/>
    <n v="14980"/>
    <n v="4249668"/>
    <n v="0.1"/>
    <n v="1.3"/>
    <n v="10"/>
  </r>
  <r>
    <x v="10"/>
    <x v="1"/>
    <x v="3"/>
    <x v="0"/>
    <s v="S0107 "/>
    <x v="2"/>
    <n v="0"/>
    <n v="0"/>
    <n v="14980"/>
    <n v="4249668"/>
    <n v="0"/>
    <n v="0"/>
    <n v="0"/>
  </r>
  <r>
    <x v="11"/>
    <x v="0"/>
    <x v="0"/>
    <x v="0"/>
    <s v="C9217 "/>
    <x v="0"/>
    <n v="0"/>
    <n v="0"/>
    <n v="18855"/>
    <n v="3157809"/>
    <n v="0"/>
    <n v="0"/>
    <n v="0"/>
  </r>
  <r>
    <x v="11"/>
    <x v="0"/>
    <x v="0"/>
    <x v="0"/>
    <s v="J2357 "/>
    <x v="1"/>
    <n v="10"/>
    <n v="2"/>
    <n v="18855"/>
    <n v="3157809"/>
    <n v="0.1"/>
    <n v="0.5"/>
    <n v="5"/>
  </r>
  <r>
    <x v="11"/>
    <x v="0"/>
    <x v="0"/>
    <x v="0"/>
    <s v="S0107 "/>
    <x v="2"/>
    <n v="0"/>
    <n v="0"/>
    <n v="18855"/>
    <n v="3157809"/>
    <n v="0"/>
    <n v="0"/>
    <n v="0"/>
  </r>
  <r>
    <x v="11"/>
    <x v="0"/>
    <x v="1"/>
    <x v="0"/>
    <s v="C9217 "/>
    <x v="0"/>
    <n v="0"/>
    <n v="0"/>
    <n v="24004"/>
    <n v="4556336"/>
    <n v="0"/>
    <n v="0"/>
    <n v="0"/>
  </r>
  <r>
    <x v="11"/>
    <x v="0"/>
    <x v="1"/>
    <x v="0"/>
    <s v="J2357 "/>
    <x v="1"/>
    <n v="40"/>
    <n v="5"/>
    <n v="24004"/>
    <n v="4556336"/>
    <n v="0.2"/>
    <n v="1.7"/>
    <n v="8"/>
  </r>
  <r>
    <x v="11"/>
    <x v="0"/>
    <x v="1"/>
    <x v="0"/>
    <s v="S0107 "/>
    <x v="2"/>
    <n v="0"/>
    <n v="0"/>
    <n v="24004"/>
    <n v="4556336"/>
    <n v="0"/>
    <n v="0"/>
    <n v="0"/>
  </r>
  <r>
    <x v="11"/>
    <x v="0"/>
    <x v="2"/>
    <x v="0"/>
    <s v="C9217 "/>
    <x v="0"/>
    <n v="0"/>
    <n v="0"/>
    <n v="28823"/>
    <n v="5933607"/>
    <n v="0"/>
    <n v="0"/>
    <n v="0"/>
  </r>
  <r>
    <x v="11"/>
    <x v="0"/>
    <x v="2"/>
    <x v="0"/>
    <s v="J2357 "/>
    <x v="1"/>
    <n v="77"/>
    <n v="12"/>
    <n v="28823"/>
    <n v="5933607"/>
    <n v="0.4"/>
    <n v="2.7"/>
    <n v="6.4"/>
  </r>
  <r>
    <x v="11"/>
    <x v="0"/>
    <x v="2"/>
    <x v="0"/>
    <s v="S0107 "/>
    <x v="2"/>
    <n v="0"/>
    <n v="0"/>
    <n v="28823"/>
    <n v="5933607"/>
    <n v="0"/>
    <n v="0"/>
    <n v="0"/>
  </r>
  <r>
    <x v="11"/>
    <x v="0"/>
    <x v="3"/>
    <x v="0"/>
    <s v="C9217 "/>
    <x v="0"/>
    <n v="0"/>
    <n v="0"/>
    <n v="20451"/>
    <n v="6698447"/>
    <n v="0"/>
    <n v="0"/>
    <n v="0"/>
  </r>
  <r>
    <x v="11"/>
    <x v="0"/>
    <x v="3"/>
    <x v="0"/>
    <s v="J2357 "/>
    <x v="1"/>
    <n v="89"/>
    <n v="6"/>
    <n v="20451"/>
    <n v="6698447"/>
    <n v="0.3"/>
    <n v="4.4000000000000004"/>
    <n v="14.8"/>
  </r>
  <r>
    <x v="11"/>
    <x v="0"/>
    <x v="3"/>
    <x v="0"/>
    <s v="S0107 "/>
    <x v="2"/>
    <n v="0"/>
    <n v="0"/>
    <n v="20451"/>
    <n v="6698447"/>
    <n v="0"/>
    <n v="0"/>
    <n v="0"/>
  </r>
  <r>
    <x v="11"/>
    <x v="1"/>
    <x v="0"/>
    <x v="0"/>
    <s v="C9217 "/>
    <x v="0"/>
    <n v="0"/>
    <n v="0"/>
    <n v="18912"/>
    <n v="3026226"/>
    <n v="0"/>
    <n v="0"/>
    <n v="0"/>
  </r>
  <r>
    <x v="11"/>
    <x v="1"/>
    <x v="0"/>
    <x v="0"/>
    <s v="J2357 "/>
    <x v="1"/>
    <n v="11"/>
    <n v="2"/>
    <n v="18912"/>
    <n v="3026226"/>
    <n v="0.1"/>
    <n v="0.6"/>
    <n v="5.5"/>
  </r>
  <r>
    <x v="11"/>
    <x v="1"/>
    <x v="0"/>
    <x v="0"/>
    <s v="S0107 "/>
    <x v="2"/>
    <n v="0"/>
    <n v="0"/>
    <n v="18912"/>
    <n v="3026226"/>
    <n v="0"/>
    <n v="0"/>
    <n v="0"/>
  </r>
  <r>
    <x v="11"/>
    <x v="1"/>
    <x v="1"/>
    <x v="0"/>
    <s v="C9217 "/>
    <x v="0"/>
    <n v="0"/>
    <n v="0"/>
    <n v="18670"/>
    <n v="2994125"/>
    <n v="0"/>
    <n v="0"/>
    <n v="0"/>
  </r>
  <r>
    <x v="11"/>
    <x v="1"/>
    <x v="1"/>
    <x v="0"/>
    <s v="J2357 "/>
    <x v="1"/>
    <n v="0"/>
    <n v="0"/>
    <n v="18670"/>
    <n v="2994125"/>
    <n v="0"/>
    <n v="0"/>
    <n v="0"/>
  </r>
  <r>
    <x v="11"/>
    <x v="1"/>
    <x v="1"/>
    <x v="0"/>
    <s v="S0107 "/>
    <x v="2"/>
    <n v="0"/>
    <n v="0"/>
    <n v="18670"/>
    <n v="2994125"/>
    <n v="0"/>
    <n v="0"/>
    <n v="0"/>
  </r>
  <r>
    <x v="11"/>
    <x v="1"/>
    <x v="2"/>
    <x v="0"/>
    <s v="C9217 "/>
    <x v="0"/>
    <n v="0"/>
    <n v="0"/>
    <n v="25879"/>
    <n v="5168344"/>
    <n v="0"/>
    <n v="0"/>
    <n v="0"/>
  </r>
  <r>
    <x v="11"/>
    <x v="1"/>
    <x v="2"/>
    <x v="0"/>
    <s v="J2357 "/>
    <x v="1"/>
    <n v="41"/>
    <n v="3"/>
    <n v="25879"/>
    <n v="5168344"/>
    <n v="0.1"/>
    <n v="1.6"/>
    <n v="13.7"/>
  </r>
  <r>
    <x v="11"/>
    <x v="1"/>
    <x v="2"/>
    <x v="0"/>
    <s v="S0107 "/>
    <x v="2"/>
    <n v="0"/>
    <n v="0"/>
    <n v="25879"/>
    <n v="5168344"/>
    <n v="0"/>
    <n v="0"/>
    <n v="0"/>
  </r>
  <r>
    <x v="11"/>
    <x v="1"/>
    <x v="3"/>
    <x v="0"/>
    <s v="C9217 "/>
    <x v="0"/>
    <n v="0"/>
    <n v="0"/>
    <n v="15117"/>
    <n v="4820697"/>
    <n v="0"/>
    <n v="0"/>
    <n v="0"/>
  </r>
  <r>
    <x v="11"/>
    <x v="1"/>
    <x v="3"/>
    <x v="0"/>
    <s v="J2357 "/>
    <x v="1"/>
    <n v="27"/>
    <n v="3"/>
    <n v="15117"/>
    <n v="4820697"/>
    <n v="0.2"/>
    <n v="1.8"/>
    <n v="9"/>
  </r>
  <r>
    <x v="11"/>
    <x v="1"/>
    <x v="3"/>
    <x v="0"/>
    <s v="S0107 "/>
    <x v="2"/>
    <n v="0"/>
    <n v="0"/>
    <n v="15117"/>
    <n v="4820697"/>
    <n v="0"/>
    <n v="0"/>
    <n v="0"/>
  </r>
  <r>
    <x v="12"/>
    <x v="0"/>
    <x v="0"/>
    <x v="0"/>
    <s v="C9217 "/>
    <x v="0"/>
    <n v="0"/>
    <n v="0"/>
    <n v="16039"/>
    <n v="2099400"/>
    <n v="0"/>
    <n v="0"/>
    <n v="0"/>
  </r>
  <r>
    <x v="12"/>
    <x v="0"/>
    <x v="0"/>
    <x v="0"/>
    <s v="J2357 "/>
    <x v="1"/>
    <n v="5"/>
    <n v="2"/>
    <n v="16039"/>
    <n v="2099400"/>
    <n v="0.1"/>
    <n v="0.3"/>
    <n v="2.5"/>
  </r>
  <r>
    <x v="12"/>
    <x v="0"/>
    <x v="0"/>
    <x v="0"/>
    <s v="S0107 "/>
    <x v="2"/>
    <n v="0"/>
    <n v="0"/>
    <n v="16039"/>
    <n v="2099400"/>
    <n v="0"/>
    <n v="0"/>
    <n v="0"/>
  </r>
  <r>
    <x v="12"/>
    <x v="0"/>
    <x v="1"/>
    <x v="0"/>
    <s v="C9217 "/>
    <x v="0"/>
    <n v="0"/>
    <n v="0"/>
    <n v="21946"/>
    <n v="3120895"/>
    <n v="0"/>
    <n v="0"/>
    <n v="0"/>
  </r>
  <r>
    <x v="12"/>
    <x v="0"/>
    <x v="1"/>
    <x v="0"/>
    <s v="J2357 "/>
    <x v="1"/>
    <n v="10"/>
    <n v="4"/>
    <n v="21946"/>
    <n v="3120895"/>
    <n v="0.2"/>
    <n v="0.5"/>
    <n v="2.5"/>
  </r>
  <r>
    <x v="12"/>
    <x v="0"/>
    <x v="1"/>
    <x v="0"/>
    <s v="S0107 "/>
    <x v="2"/>
    <n v="0"/>
    <n v="0"/>
    <n v="21946"/>
    <n v="3120895"/>
    <n v="0"/>
    <n v="0"/>
    <n v="0"/>
  </r>
  <r>
    <x v="12"/>
    <x v="0"/>
    <x v="2"/>
    <x v="0"/>
    <s v="C9217 "/>
    <x v="0"/>
    <n v="0"/>
    <n v="0"/>
    <n v="27242"/>
    <n v="3965683"/>
    <n v="0"/>
    <n v="0"/>
    <n v="0"/>
  </r>
  <r>
    <x v="12"/>
    <x v="0"/>
    <x v="2"/>
    <x v="0"/>
    <s v="J2357 "/>
    <x v="1"/>
    <n v="43"/>
    <n v="11"/>
    <n v="27242"/>
    <n v="3965683"/>
    <n v="0.4"/>
    <n v="1.6"/>
    <n v="3.9"/>
  </r>
  <r>
    <x v="12"/>
    <x v="0"/>
    <x v="2"/>
    <x v="0"/>
    <s v="S0107 "/>
    <x v="2"/>
    <n v="0"/>
    <n v="0"/>
    <n v="27242"/>
    <n v="3965683"/>
    <n v="0"/>
    <n v="0"/>
    <n v="0"/>
  </r>
  <r>
    <x v="12"/>
    <x v="0"/>
    <x v="3"/>
    <x v="0"/>
    <s v="C9217 "/>
    <x v="0"/>
    <n v="0"/>
    <n v="0"/>
    <n v="21824"/>
    <n v="3740851"/>
    <n v="0"/>
    <n v="0"/>
    <n v="0"/>
  </r>
  <r>
    <x v="12"/>
    <x v="0"/>
    <x v="3"/>
    <x v="0"/>
    <s v="J2357 "/>
    <x v="1"/>
    <n v="24"/>
    <n v="6"/>
    <n v="21824"/>
    <n v="3740851"/>
    <n v="0.3"/>
    <n v="1.1000000000000001"/>
    <n v="4"/>
  </r>
  <r>
    <x v="12"/>
    <x v="0"/>
    <x v="3"/>
    <x v="0"/>
    <s v="S0107 "/>
    <x v="2"/>
    <n v="0"/>
    <n v="0"/>
    <n v="21824"/>
    <n v="3740851"/>
    <n v="0"/>
    <n v="0"/>
    <n v="0"/>
  </r>
  <r>
    <x v="12"/>
    <x v="1"/>
    <x v="0"/>
    <x v="0"/>
    <s v="C9217 "/>
    <x v="0"/>
    <n v="0"/>
    <n v="0"/>
    <n v="15759"/>
    <n v="2037983"/>
    <n v="0"/>
    <n v="0"/>
    <n v="0"/>
  </r>
  <r>
    <x v="12"/>
    <x v="1"/>
    <x v="0"/>
    <x v="0"/>
    <s v="J2357 "/>
    <x v="1"/>
    <n v="2"/>
    <n v="1"/>
    <n v="15759"/>
    <n v="2037983"/>
    <n v="0.1"/>
    <n v="0.1"/>
    <n v="2"/>
  </r>
  <r>
    <x v="12"/>
    <x v="1"/>
    <x v="0"/>
    <x v="0"/>
    <s v="S0107 "/>
    <x v="2"/>
    <n v="0"/>
    <n v="0"/>
    <n v="15759"/>
    <n v="2037983"/>
    <n v="0"/>
    <n v="0"/>
    <n v="0"/>
  </r>
  <r>
    <x v="12"/>
    <x v="1"/>
    <x v="1"/>
    <x v="0"/>
    <s v="C9217 "/>
    <x v="0"/>
    <n v="0"/>
    <n v="0"/>
    <n v="16046"/>
    <n v="2125838"/>
    <n v="0"/>
    <n v="0"/>
    <n v="0"/>
  </r>
  <r>
    <x v="12"/>
    <x v="1"/>
    <x v="1"/>
    <x v="0"/>
    <s v="J2357 "/>
    <x v="1"/>
    <n v="2"/>
    <n v="1"/>
    <n v="16046"/>
    <n v="2125838"/>
    <n v="0.1"/>
    <n v="0.1"/>
    <n v="2"/>
  </r>
  <r>
    <x v="12"/>
    <x v="1"/>
    <x v="1"/>
    <x v="0"/>
    <s v="S0107 "/>
    <x v="2"/>
    <n v="0"/>
    <n v="0"/>
    <n v="16046"/>
    <n v="2125838"/>
    <n v="0"/>
    <n v="0"/>
    <n v="0"/>
  </r>
  <r>
    <x v="12"/>
    <x v="1"/>
    <x v="2"/>
    <x v="0"/>
    <s v="C9217 "/>
    <x v="0"/>
    <n v="0"/>
    <n v="0"/>
    <n v="24141"/>
    <n v="3483131"/>
    <n v="0"/>
    <n v="0"/>
    <n v="0"/>
  </r>
  <r>
    <x v="12"/>
    <x v="1"/>
    <x v="2"/>
    <x v="0"/>
    <s v="J2357 "/>
    <x v="1"/>
    <n v="4"/>
    <n v="1"/>
    <n v="24141"/>
    <n v="3483131"/>
    <n v="0"/>
    <n v="0.2"/>
    <n v="4"/>
  </r>
  <r>
    <x v="12"/>
    <x v="1"/>
    <x v="2"/>
    <x v="0"/>
    <s v="S0107 "/>
    <x v="2"/>
    <n v="0"/>
    <n v="0"/>
    <n v="24141"/>
    <n v="3483131"/>
    <n v="0"/>
    <n v="0"/>
    <n v="0"/>
  </r>
  <r>
    <x v="12"/>
    <x v="1"/>
    <x v="3"/>
    <x v="0"/>
    <s v="C9217 "/>
    <x v="0"/>
    <n v="0"/>
    <n v="0"/>
    <n v="16118"/>
    <n v="2727126"/>
    <n v="0"/>
    <n v="0"/>
    <n v="0"/>
  </r>
  <r>
    <x v="12"/>
    <x v="1"/>
    <x v="3"/>
    <x v="0"/>
    <s v="J2357 "/>
    <x v="1"/>
    <n v="13"/>
    <n v="3"/>
    <n v="16118"/>
    <n v="2727126"/>
    <n v="0.2"/>
    <n v="0.8"/>
    <n v="4.3"/>
  </r>
  <r>
    <x v="12"/>
    <x v="1"/>
    <x v="3"/>
    <x v="0"/>
    <s v="S0107 "/>
    <x v="2"/>
    <n v="0"/>
    <n v="0"/>
    <n v="16118"/>
    <n v="272712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183282"/>
    <n v="18673300"/>
    <n v="0"/>
    <n v="0"/>
    <n v="0"/>
  </r>
  <r>
    <x v="0"/>
    <x v="0"/>
    <x v="0"/>
    <x v="0"/>
    <s v="J2357 "/>
    <x v="1"/>
    <n v="0"/>
    <n v="0"/>
    <n v="183282"/>
    <n v="18673300"/>
    <n v="0"/>
    <n v="0"/>
    <n v="0"/>
  </r>
  <r>
    <x v="0"/>
    <x v="0"/>
    <x v="0"/>
    <x v="0"/>
    <s v="S0107 "/>
    <x v="2"/>
    <n v="0"/>
    <n v="0"/>
    <n v="183282"/>
    <n v="18673300"/>
    <n v="0"/>
    <n v="0"/>
    <n v="0"/>
  </r>
  <r>
    <x v="0"/>
    <x v="0"/>
    <x v="1"/>
    <x v="0"/>
    <s v="C9217 "/>
    <x v="0"/>
    <n v="0"/>
    <n v="0"/>
    <n v="258251"/>
    <n v="24552844"/>
    <n v="0"/>
    <n v="0"/>
    <n v="0"/>
  </r>
  <r>
    <x v="0"/>
    <x v="0"/>
    <x v="1"/>
    <x v="0"/>
    <s v="J2357 "/>
    <x v="1"/>
    <n v="0"/>
    <n v="0"/>
    <n v="258251"/>
    <n v="24552844"/>
    <n v="0"/>
    <n v="0"/>
    <n v="0"/>
  </r>
  <r>
    <x v="0"/>
    <x v="0"/>
    <x v="1"/>
    <x v="0"/>
    <s v="S0107 "/>
    <x v="2"/>
    <n v="0"/>
    <n v="0"/>
    <n v="258251"/>
    <n v="24552844"/>
    <n v="0"/>
    <n v="0"/>
    <n v="0"/>
  </r>
  <r>
    <x v="0"/>
    <x v="0"/>
    <x v="2"/>
    <x v="0"/>
    <s v="C9217 "/>
    <x v="0"/>
    <n v="0"/>
    <n v="0"/>
    <n v="172219"/>
    <n v="17568553"/>
    <n v="0"/>
    <n v="0"/>
    <n v="0"/>
  </r>
  <r>
    <x v="0"/>
    <x v="0"/>
    <x v="2"/>
    <x v="0"/>
    <s v="J2357 "/>
    <x v="1"/>
    <n v="0"/>
    <n v="0"/>
    <n v="172219"/>
    <n v="17568553"/>
    <n v="0"/>
    <n v="0"/>
    <n v="0"/>
  </r>
  <r>
    <x v="0"/>
    <x v="0"/>
    <x v="2"/>
    <x v="0"/>
    <s v="S0107 "/>
    <x v="2"/>
    <n v="0"/>
    <n v="0"/>
    <n v="172219"/>
    <n v="17568553"/>
    <n v="0"/>
    <n v="0"/>
    <n v="0"/>
  </r>
  <r>
    <x v="0"/>
    <x v="0"/>
    <x v="3"/>
    <x v="0"/>
    <s v="C9217 "/>
    <x v="0"/>
    <n v="0"/>
    <n v="0"/>
    <n v="44900"/>
    <n v="8448990"/>
    <n v="0"/>
    <n v="0"/>
    <n v="0"/>
  </r>
  <r>
    <x v="0"/>
    <x v="0"/>
    <x v="3"/>
    <x v="0"/>
    <s v="J2357 "/>
    <x v="1"/>
    <n v="0"/>
    <n v="0"/>
    <n v="44900"/>
    <n v="8448990"/>
    <n v="0"/>
    <n v="0"/>
    <n v="0"/>
  </r>
  <r>
    <x v="0"/>
    <x v="0"/>
    <x v="3"/>
    <x v="0"/>
    <s v="S0107 "/>
    <x v="2"/>
    <n v="0"/>
    <n v="0"/>
    <n v="44900"/>
    <n v="8448990"/>
    <n v="0"/>
    <n v="0"/>
    <n v="0"/>
  </r>
  <r>
    <x v="0"/>
    <x v="1"/>
    <x v="0"/>
    <x v="0"/>
    <s v="C9217 "/>
    <x v="0"/>
    <n v="0"/>
    <n v="0"/>
    <n v="189382"/>
    <n v="19564917"/>
    <n v="0"/>
    <n v="0"/>
    <n v="0"/>
  </r>
  <r>
    <x v="0"/>
    <x v="1"/>
    <x v="0"/>
    <x v="0"/>
    <s v="J2357 "/>
    <x v="1"/>
    <n v="0"/>
    <n v="0"/>
    <n v="189382"/>
    <n v="19564917"/>
    <n v="0"/>
    <n v="0"/>
    <n v="0"/>
  </r>
  <r>
    <x v="0"/>
    <x v="1"/>
    <x v="0"/>
    <x v="0"/>
    <s v="S0107 "/>
    <x v="2"/>
    <n v="0"/>
    <n v="0"/>
    <n v="189382"/>
    <n v="19564917"/>
    <n v="0"/>
    <n v="0"/>
    <n v="0"/>
  </r>
  <r>
    <x v="0"/>
    <x v="1"/>
    <x v="1"/>
    <x v="0"/>
    <s v="C9217 "/>
    <x v="0"/>
    <n v="0"/>
    <n v="0"/>
    <n v="217774"/>
    <n v="21631530"/>
    <n v="0"/>
    <n v="0"/>
    <n v="0"/>
  </r>
  <r>
    <x v="0"/>
    <x v="1"/>
    <x v="1"/>
    <x v="0"/>
    <s v="J2357 "/>
    <x v="1"/>
    <n v="0"/>
    <n v="0"/>
    <n v="217774"/>
    <n v="21631530"/>
    <n v="0"/>
    <n v="0"/>
    <n v="0"/>
  </r>
  <r>
    <x v="0"/>
    <x v="1"/>
    <x v="1"/>
    <x v="0"/>
    <s v="S0107 "/>
    <x v="2"/>
    <n v="0"/>
    <n v="0"/>
    <n v="217774"/>
    <n v="21631530"/>
    <n v="0"/>
    <n v="0"/>
    <n v="0"/>
  </r>
  <r>
    <x v="0"/>
    <x v="1"/>
    <x v="2"/>
    <x v="0"/>
    <s v="C9217 "/>
    <x v="0"/>
    <n v="0"/>
    <n v="0"/>
    <n v="152181"/>
    <n v="16118364"/>
    <n v="0"/>
    <n v="0"/>
    <n v="0"/>
  </r>
  <r>
    <x v="0"/>
    <x v="1"/>
    <x v="2"/>
    <x v="0"/>
    <s v="J2357 "/>
    <x v="1"/>
    <n v="0"/>
    <n v="0"/>
    <n v="152181"/>
    <n v="16118364"/>
    <n v="0"/>
    <n v="0"/>
    <n v="0"/>
  </r>
  <r>
    <x v="0"/>
    <x v="1"/>
    <x v="2"/>
    <x v="0"/>
    <s v="S0107 "/>
    <x v="2"/>
    <n v="0"/>
    <n v="0"/>
    <n v="152181"/>
    <n v="16118364"/>
    <n v="0"/>
    <n v="0"/>
    <n v="0"/>
  </r>
  <r>
    <x v="0"/>
    <x v="1"/>
    <x v="3"/>
    <x v="0"/>
    <s v="C9217 "/>
    <x v="0"/>
    <n v="0"/>
    <n v="0"/>
    <n v="36785"/>
    <n v="6656812"/>
    <n v="0"/>
    <n v="0"/>
    <n v="0"/>
  </r>
  <r>
    <x v="0"/>
    <x v="1"/>
    <x v="3"/>
    <x v="0"/>
    <s v="J2357 "/>
    <x v="1"/>
    <n v="0"/>
    <n v="0"/>
    <n v="36785"/>
    <n v="6656812"/>
    <n v="0"/>
    <n v="0"/>
    <n v="0"/>
  </r>
  <r>
    <x v="0"/>
    <x v="1"/>
    <x v="3"/>
    <x v="0"/>
    <s v="S0107 "/>
    <x v="2"/>
    <n v="0"/>
    <n v="0"/>
    <n v="36785"/>
    <n v="6656812"/>
    <n v="0"/>
    <n v="0"/>
    <n v="0"/>
  </r>
  <r>
    <x v="1"/>
    <x v="0"/>
    <x v="0"/>
    <x v="0"/>
    <s v="C9217 "/>
    <x v="0"/>
    <n v="0"/>
    <n v="0"/>
    <n v="133008"/>
    <n v="20444216"/>
    <n v="0"/>
    <n v="0"/>
    <n v="0"/>
  </r>
  <r>
    <x v="1"/>
    <x v="0"/>
    <x v="0"/>
    <x v="0"/>
    <s v="J2357 "/>
    <x v="1"/>
    <n v="0"/>
    <n v="0"/>
    <n v="133008"/>
    <n v="20444216"/>
    <n v="0"/>
    <n v="0"/>
    <n v="0"/>
  </r>
  <r>
    <x v="1"/>
    <x v="0"/>
    <x v="0"/>
    <x v="0"/>
    <s v="S0107 "/>
    <x v="2"/>
    <n v="0"/>
    <n v="0"/>
    <n v="133008"/>
    <n v="20444216"/>
    <n v="0"/>
    <n v="0"/>
    <n v="0"/>
  </r>
  <r>
    <x v="1"/>
    <x v="0"/>
    <x v="1"/>
    <x v="0"/>
    <s v="C9217 "/>
    <x v="0"/>
    <n v="0"/>
    <n v="0"/>
    <n v="183476"/>
    <n v="27204494"/>
    <n v="0"/>
    <n v="0"/>
    <n v="0"/>
  </r>
  <r>
    <x v="1"/>
    <x v="0"/>
    <x v="1"/>
    <x v="0"/>
    <s v="J2357 "/>
    <x v="1"/>
    <n v="0"/>
    <n v="0"/>
    <n v="183476"/>
    <n v="27204494"/>
    <n v="0"/>
    <n v="0"/>
    <n v="0"/>
  </r>
  <r>
    <x v="1"/>
    <x v="0"/>
    <x v="1"/>
    <x v="0"/>
    <s v="S0107 "/>
    <x v="2"/>
    <n v="0"/>
    <n v="0"/>
    <n v="183476"/>
    <n v="27204494"/>
    <n v="0"/>
    <n v="0"/>
    <n v="0"/>
  </r>
  <r>
    <x v="1"/>
    <x v="0"/>
    <x v="2"/>
    <x v="0"/>
    <s v="C9217 "/>
    <x v="0"/>
    <n v="0"/>
    <n v="0"/>
    <n v="130239"/>
    <n v="21708380"/>
    <n v="0"/>
    <n v="0"/>
    <n v="0"/>
  </r>
  <r>
    <x v="1"/>
    <x v="0"/>
    <x v="2"/>
    <x v="0"/>
    <s v="J2357 "/>
    <x v="1"/>
    <n v="0"/>
    <n v="0"/>
    <n v="130239"/>
    <n v="21708380"/>
    <n v="0"/>
    <n v="0"/>
    <n v="0"/>
  </r>
  <r>
    <x v="1"/>
    <x v="0"/>
    <x v="2"/>
    <x v="0"/>
    <s v="S0107 "/>
    <x v="2"/>
    <n v="0"/>
    <n v="0"/>
    <n v="130239"/>
    <n v="21708380"/>
    <n v="0"/>
    <n v="0"/>
    <n v="0"/>
  </r>
  <r>
    <x v="1"/>
    <x v="0"/>
    <x v="3"/>
    <x v="0"/>
    <s v="C9217 "/>
    <x v="0"/>
    <n v="0"/>
    <n v="0"/>
    <n v="32900"/>
    <n v="7486979"/>
    <n v="0"/>
    <n v="0"/>
    <n v="0"/>
  </r>
  <r>
    <x v="1"/>
    <x v="0"/>
    <x v="3"/>
    <x v="0"/>
    <s v="J2357 "/>
    <x v="1"/>
    <n v="0"/>
    <n v="0"/>
    <n v="32900"/>
    <n v="7486979"/>
    <n v="0"/>
    <n v="0"/>
    <n v="0"/>
  </r>
  <r>
    <x v="1"/>
    <x v="0"/>
    <x v="3"/>
    <x v="0"/>
    <s v="S0107 "/>
    <x v="2"/>
    <n v="0"/>
    <n v="0"/>
    <n v="32900"/>
    <n v="7486979"/>
    <n v="0"/>
    <n v="0"/>
    <n v="0"/>
  </r>
  <r>
    <x v="1"/>
    <x v="1"/>
    <x v="0"/>
    <x v="0"/>
    <s v="C9217 "/>
    <x v="0"/>
    <n v="0"/>
    <n v="0"/>
    <n v="137816"/>
    <n v="21276860"/>
    <n v="0"/>
    <n v="0"/>
    <n v="0"/>
  </r>
  <r>
    <x v="1"/>
    <x v="1"/>
    <x v="0"/>
    <x v="0"/>
    <s v="J2357 "/>
    <x v="1"/>
    <n v="0"/>
    <n v="0"/>
    <n v="137816"/>
    <n v="21276860"/>
    <n v="0"/>
    <n v="0"/>
    <n v="0"/>
  </r>
  <r>
    <x v="1"/>
    <x v="1"/>
    <x v="0"/>
    <x v="0"/>
    <s v="S0107 "/>
    <x v="2"/>
    <n v="0"/>
    <n v="0"/>
    <n v="137816"/>
    <n v="21276860"/>
    <n v="0"/>
    <n v="0"/>
    <n v="0"/>
  </r>
  <r>
    <x v="1"/>
    <x v="1"/>
    <x v="1"/>
    <x v="0"/>
    <s v="C9217 "/>
    <x v="0"/>
    <n v="0"/>
    <n v="0"/>
    <n v="156472"/>
    <n v="23486797"/>
    <n v="0"/>
    <n v="0"/>
    <n v="0"/>
  </r>
  <r>
    <x v="1"/>
    <x v="1"/>
    <x v="1"/>
    <x v="0"/>
    <s v="J2357 "/>
    <x v="1"/>
    <n v="0"/>
    <n v="0"/>
    <n v="156472"/>
    <n v="23486797"/>
    <n v="0"/>
    <n v="0"/>
    <n v="0"/>
  </r>
  <r>
    <x v="1"/>
    <x v="1"/>
    <x v="1"/>
    <x v="0"/>
    <s v="S0107 "/>
    <x v="2"/>
    <n v="0"/>
    <n v="0"/>
    <n v="156472"/>
    <n v="23486797"/>
    <n v="0"/>
    <n v="0"/>
    <n v="0"/>
  </r>
  <r>
    <x v="1"/>
    <x v="1"/>
    <x v="2"/>
    <x v="0"/>
    <s v="C9217 "/>
    <x v="0"/>
    <n v="0"/>
    <n v="0"/>
    <n v="116372"/>
    <n v="19404270"/>
    <n v="0"/>
    <n v="0"/>
    <n v="0"/>
  </r>
  <r>
    <x v="1"/>
    <x v="1"/>
    <x v="2"/>
    <x v="0"/>
    <s v="J2357 "/>
    <x v="1"/>
    <n v="0"/>
    <n v="0"/>
    <n v="116372"/>
    <n v="19404270"/>
    <n v="0"/>
    <n v="0"/>
    <n v="0"/>
  </r>
  <r>
    <x v="1"/>
    <x v="1"/>
    <x v="2"/>
    <x v="0"/>
    <s v="S0107 "/>
    <x v="2"/>
    <n v="0"/>
    <n v="0"/>
    <n v="116372"/>
    <n v="19404270"/>
    <n v="0"/>
    <n v="0"/>
    <n v="0"/>
  </r>
  <r>
    <x v="1"/>
    <x v="1"/>
    <x v="3"/>
    <x v="0"/>
    <s v="C9217 "/>
    <x v="0"/>
    <n v="0"/>
    <n v="0"/>
    <n v="27209"/>
    <n v="5967695"/>
    <n v="0"/>
    <n v="0"/>
    <n v="0"/>
  </r>
  <r>
    <x v="1"/>
    <x v="1"/>
    <x v="3"/>
    <x v="0"/>
    <s v="J2357 "/>
    <x v="1"/>
    <n v="0"/>
    <n v="0"/>
    <n v="27209"/>
    <n v="5967695"/>
    <n v="0"/>
    <n v="0"/>
    <n v="0"/>
  </r>
  <r>
    <x v="1"/>
    <x v="1"/>
    <x v="3"/>
    <x v="0"/>
    <s v="S0107 "/>
    <x v="2"/>
    <n v="0"/>
    <n v="0"/>
    <n v="27209"/>
    <n v="5967695"/>
    <n v="0"/>
    <n v="0"/>
    <n v="0"/>
  </r>
  <r>
    <x v="2"/>
    <x v="0"/>
    <x v="0"/>
    <x v="0"/>
    <s v="C9217 "/>
    <x v="0"/>
    <n v="0"/>
    <n v="0"/>
    <n v="126701"/>
    <n v="25221002"/>
    <n v="0"/>
    <n v="0"/>
    <n v="0"/>
  </r>
  <r>
    <x v="2"/>
    <x v="0"/>
    <x v="0"/>
    <x v="0"/>
    <s v="J2357 "/>
    <x v="1"/>
    <n v="0"/>
    <n v="0"/>
    <n v="126701"/>
    <n v="25221002"/>
    <n v="0"/>
    <n v="0"/>
    <n v="0"/>
  </r>
  <r>
    <x v="2"/>
    <x v="0"/>
    <x v="0"/>
    <x v="0"/>
    <s v="S0107 "/>
    <x v="2"/>
    <n v="0"/>
    <n v="0"/>
    <n v="126701"/>
    <n v="25221002"/>
    <n v="0"/>
    <n v="0"/>
    <n v="0"/>
  </r>
  <r>
    <x v="2"/>
    <x v="0"/>
    <x v="1"/>
    <x v="0"/>
    <s v="C9217 "/>
    <x v="0"/>
    <n v="0"/>
    <n v="0"/>
    <n v="172148"/>
    <n v="30890892"/>
    <n v="0"/>
    <n v="0"/>
    <n v="0"/>
  </r>
  <r>
    <x v="2"/>
    <x v="0"/>
    <x v="1"/>
    <x v="0"/>
    <s v="J2357 "/>
    <x v="1"/>
    <n v="0"/>
    <n v="0"/>
    <n v="172148"/>
    <n v="30890892"/>
    <n v="0"/>
    <n v="0"/>
    <n v="0"/>
  </r>
  <r>
    <x v="2"/>
    <x v="0"/>
    <x v="1"/>
    <x v="0"/>
    <s v="S0107 "/>
    <x v="2"/>
    <n v="0"/>
    <n v="0"/>
    <n v="172148"/>
    <n v="30890892"/>
    <n v="0"/>
    <n v="0"/>
    <n v="0"/>
  </r>
  <r>
    <x v="2"/>
    <x v="0"/>
    <x v="2"/>
    <x v="0"/>
    <s v="C9217 "/>
    <x v="0"/>
    <n v="0"/>
    <n v="0"/>
    <n v="126005"/>
    <n v="26427232"/>
    <n v="0"/>
    <n v="0"/>
    <n v="0"/>
  </r>
  <r>
    <x v="2"/>
    <x v="0"/>
    <x v="2"/>
    <x v="0"/>
    <s v="J2357 "/>
    <x v="1"/>
    <n v="0"/>
    <n v="0"/>
    <n v="126005"/>
    <n v="26427232"/>
    <n v="0"/>
    <n v="0"/>
    <n v="0"/>
  </r>
  <r>
    <x v="2"/>
    <x v="0"/>
    <x v="2"/>
    <x v="0"/>
    <s v="S0107 "/>
    <x v="2"/>
    <n v="0"/>
    <n v="0"/>
    <n v="126005"/>
    <n v="26427232"/>
    <n v="0"/>
    <n v="0"/>
    <n v="0"/>
  </r>
  <r>
    <x v="2"/>
    <x v="0"/>
    <x v="3"/>
    <x v="0"/>
    <s v="C9217 "/>
    <x v="0"/>
    <n v="0"/>
    <n v="0"/>
    <n v="31053"/>
    <n v="2982244"/>
    <n v="0"/>
    <n v="0"/>
    <n v="0"/>
  </r>
  <r>
    <x v="2"/>
    <x v="0"/>
    <x v="3"/>
    <x v="0"/>
    <s v="J2357 "/>
    <x v="1"/>
    <n v="0"/>
    <n v="0"/>
    <n v="31053"/>
    <n v="2982244"/>
    <n v="0"/>
    <n v="0"/>
    <n v="0"/>
  </r>
  <r>
    <x v="2"/>
    <x v="0"/>
    <x v="3"/>
    <x v="0"/>
    <s v="S0107 "/>
    <x v="2"/>
    <n v="0"/>
    <n v="0"/>
    <n v="31053"/>
    <n v="2982244"/>
    <n v="0"/>
    <n v="0"/>
    <n v="0"/>
  </r>
  <r>
    <x v="2"/>
    <x v="1"/>
    <x v="0"/>
    <x v="0"/>
    <s v="C9217 "/>
    <x v="0"/>
    <n v="0"/>
    <n v="0"/>
    <n v="131195"/>
    <n v="26377214"/>
    <n v="0"/>
    <n v="0"/>
    <n v="0"/>
  </r>
  <r>
    <x v="2"/>
    <x v="1"/>
    <x v="0"/>
    <x v="0"/>
    <s v="J2357 "/>
    <x v="1"/>
    <n v="0"/>
    <n v="0"/>
    <n v="131195"/>
    <n v="26377214"/>
    <n v="0"/>
    <n v="0"/>
    <n v="0"/>
  </r>
  <r>
    <x v="2"/>
    <x v="1"/>
    <x v="0"/>
    <x v="0"/>
    <s v="S0107 "/>
    <x v="2"/>
    <n v="0"/>
    <n v="0"/>
    <n v="131195"/>
    <n v="26377214"/>
    <n v="0"/>
    <n v="0"/>
    <n v="0"/>
  </r>
  <r>
    <x v="2"/>
    <x v="1"/>
    <x v="1"/>
    <x v="0"/>
    <s v="C9217 "/>
    <x v="0"/>
    <n v="0"/>
    <n v="0"/>
    <n v="148370"/>
    <n v="26835605"/>
    <n v="0"/>
    <n v="0"/>
    <n v="0"/>
  </r>
  <r>
    <x v="2"/>
    <x v="1"/>
    <x v="1"/>
    <x v="0"/>
    <s v="J2357 "/>
    <x v="1"/>
    <n v="0"/>
    <n v="0"/>
    <n v="148370"/>
    <n v="26835605"/>
    <n v="0"/>
    <n v="0"/>
    <n v="0"/>
  </r>
  <r>
    <x v="2"/>
    <x v="1"/>
    <x v="1"/>
    <x v="0"/>
    <s v="S0107 "/>
    <x v="2"/>
    <n v="0"/>
    <n v="0"/>
    <n v="148370"/>
    <n v="26835605"/>
    <n v="0"/>
    <n v="0"/>
    <n v="0"/>
  </r>
  <r>
    <x v="2"/>
    <x v="1"/>
    <x v="2"/>
    <x v="0"/>
    <s v="C9217 "/>
    <x v="0"/>
    <n v="0"/>
    <n v="0"/>
    <n v="113434"/>
    <n v="24014353"/>
    <n v="0"/>
    <n v="0"/>
    <n v="0"/>
  </r>
  <r>
    <x v="2"/>
    <x v="1"/>
    <x v="2"/>
    <x v="0"/>
    <s v="J2357 "/>
    <x v="1"/>
    <n v="0"/>
    <n v="0"/>
    <n v="113434"/>
    <n v="24014353"/>
    <n v="0"/>
    <n v="0"/>
    <n v="0"/>
  </r>
  <r>
    <x v="2"/>
    <x v="1"/>
    <x v="2"/>
    <x v="0"/>
    <s v="S0107 "/>
    <x v="2"/>
    <n v="0"/>
    <n v="0"/>
    <n v="113434"/>
    <n v="24014353"/>
    <n v="0"/>
    <n v="0"/>
    <n v="0"/>
  </r>
  <r>
    <x v="2"/>
    <x v="1"/>
    <x v="3"/>
    <x v="0"/>
    <s v="C9217 "/>
    <x v="0"/>
    <n v="0"/>
    <n v="0"/>
    <n v="26174"/>
    <n v="2913372"/>
    <n v="0"/>
    <n v="0"/>
    <n v="0"/>
  </r>
  <r>
    <x v="2"/>
    <x v="1"/>
    <x v="3"/>
    <x v="0"/>
    <s v="J2357 "/>
    <x v="1"/>
    <n v="0"/>
    <n v="0"/>
    <n v="26174"/>
    <n v="2913372"/>
    <n v="0"/>
    <n v="0"/>
    <n v="0"/>
  </r>
  <r>
    <x v="2"/>
    <x v="1"/>
    <x v="3"/>
    <x v="0"/>
    <s v="S0107 "/>
    <x v="2"/>
    <n v="0"/>
    <n v="0"/>
    <n v="26174"/>
    <n v="2913372"/>
    <n v="0"/>
    <n v="0"/>
    <n v="0"/>
  </r>
  <r>
    <x v="3"/>
    <x v="0"/>
    <x v="0"/>
    <x v="0"/>
    <s v="C9217 "/>
    <x v="0"/>
    <n v="0"/>
    <n v="0"/>
    <n v="137974"/>
    <n v="27424082"/>
    <n v="0"/>
    <n v="0"/>
    <n v="0"/>
  </r>
  <r>
    <x v="3"/>
    <x v="0"/>
    <x v="0"/>
    <x v="0"/>
    <s v="J2357 "/>
    <x v="1"/>
    <n v="0"/>
    <n v="0"/>
    <n v="137974"/>
    <n v="27424082"/>
    <n v="0"/>
    <n v="0"/>
    <n v="0"/>
  </r>
  <r>
    <x v="3"/>
    <x v="0"/>
    <x v="0"/>
    <x v="0"/>
    <s v="S0107 "/>
    <x v="2"/>
    <n v="0"/>
    <n v="0"/>
    <n v="137974"/>
    <n v="27424082"/>
    <n v="0"/>
    <n v="0"/>
    <n v="0"/>
  </r>
  <r>
    <x v="3"/>
    <x v="0"/>
    <x v="1"/>
    <x v="0"/>
    <s v="C9217 "/>
    <x v="0"/>
    <n v="0"/>
    <n v="0"/>
    <n v="184576"/>
    <n v="33533244"/>
    <n v="0"/>
    <n v="0"/>
    <n v="0"/>
  </r>
  <r>
    <x v="3"/>
    <x v="0"/>
    <x v="1"/>
    <x v="0"/>
    <s v="J2357 "/>
    <x v="1"/>
    <n v="0"/>
    <n v="0"/>
    <n v="184576"/>
    <n v="33533244"/>
    <n v="0"/>
    <n v="0"/>
    <n v="0"/>
  </r>
  <r>
    <x v="3"/>
    <x v="0"/>
    <x v="1"/>
    <x v="0"/>
    <s v="S0107 "/>
    <x v="2"/>
    <n v="0"/>
    <n v="0"/>
    <n v="184576"/>
    <n v="33533244"/>
    <n v="0"/>
    <n v="0"/>
    <n v="0"/>
  </r>
  <r>
    <x v="3"/>
    <x v="0"/>
    <x v="2"/>
    <x v="0"/>
    <s v="C9217 "/>
    <x v="0"/>
    <n v="0"/>
    <n v="0"/>
    <n v="136471"/>
    <n v="27971553"/>
    <n v="0"/>
    <n v="0"/>
    <n v="0"/>
  </r>
  <r>
    <x v="3"/>
    <x v="0"/>
    <x v="2"/>
    <x v="0"/>
    <s v="J2357 "/>
    <x v="1"/>
    <n v="0"/>
    <n v="0"/>
    <n v="136471"/>
    <n v="27971553"/>
    <n v="0"/>
    <n v="0"/>
    <n v="0"/>
  </r>
  <r>
    <x v="3"/>
    <x v="0"/>
    <x v="2"/>
    <x v="0"/>
    <s v="S0107 "/>
    <x v="2"/>
    <n v="0"/>
    <n v="0"/>
    <n v="136471"/>
    <n v="27971553"/>
    <n v="0"/>
    <n v="0"/>
    <n v="0"/>
  </r>
  <r>
    <x v="3"/>
    <x v="0"/>
    <x v="3"/>
    <x v="0"/>
    <s v="C9217 "/>
    <x v="0"/>
    <n v="0"/>
    <n v="0"/>
    <n v="32232"/>
    <n v="8242802"/>
    <n v="0"/>
    <n v="0"/>
    <n v="0"/>
  </r>
  <r>
    <x v="3"/>
    <x v="0"/>
    <x v="3"/>
    <x v="0"/>
    <s v="J2357 "/>
    <x v="1"/>
    <n v="0"/>
    <n v="0"/>
    <n v="32232"/>
    <n v="8242802"/>
    <n v="0"/>
    <n v="0"/>
    <n v="0"/>
  </r>
  <r>
    <x v="3"/>
    <x v="0"/>
    <x v="3"/>
    <x v="0"/>
    <s v="S0107 "/>
    <x v="2"/>
    <n v="0"/>
    <n v="0"/>
    <n v="32232"/>
    <n v="8242802"/>
    <n v="0"/>
    <n v="0"/>
    <n v="0"/>
  </r>
  <r>
    <x v="3"/>
    <x v="1"/>
    <x v="0"/>
    <x v="0"/>
    <s v="C9217 "/>
    <x v="0"/>
    <n v="0"/>
    <n v="0"/>
    <n v="141701"/>
    <n v="28333354"/>
    <n v="0"/>
    <n v="0"/>
    <n v="0"/>
  </r>
  <r>
    <x v="3"/>
    <x v="1"/>
    <x v="0"/>
    <x v="0"/>
    <s v="J2357 "/>
    <x v="1"/>
    <n v="0"/>
    <n v="0"/>
    <n v="141701"/>
    <n v="28333354"/>
    <n v="0"/>
    <n v="0"/>
    <n v="0"/>
  </r>
  <r>
    <x v="3"/>
    <x v="1"/>
    <x v="0"/>
    <x v="0"/>
    <s v="S0107 "/>
    <x v="2"/>
    <n v="0"/>
    <n v="0"/>
    <n v="141701"/>
    <n v="28333354"/>
    <n v="0"/>
    <n v="0"/>
    <n v="0"/>
  </r>
  <r>
    <x v="3"/>
    <x v="1"/>
    <x v="1"/>
    <x v="0"/>
    <s v="C9217 "/>
    <x v="0"/>
    <n v="0"/>
    <n v="0"/>
    <n v="160777"/>
    <n v="29141874"/>
    <n v="0"/>
    <n v="0"/>
    <n v="0"/>
  </r>
  <r>
    <x v="3"/>
    <x v="1"/>
    <x v="1"/>
    <x v="0"/>
    <s v="J2357 "/>
    <x v="1"/>
    <n v="0"/>
    <n v="0"/>
    <n v="160777"/>
    <n v="29141874"/>
    <n v="0"/>
    <n v="0"/>
    <n v="0"/>
  </r>
  <r>
    <x v="3"/>
    <x v="1"/>
    <x v="1"/>
    <x v="0"/>
    <s v="S0107 "/>
    <x v="2"/>
    <n v="0"/>
    <n v="0"/>
    <n v="160777"/>
    <n v="29141874"/>
    <n v="0"/>
    <n v="0"/>
    <n v="0"/>
  </r>
  <r>
    <x v="3"/>
    <x v="1"/>
    <x v="2"/>
    <x v="0"/>
    <s v="C9217 "/>
    <x v="0"/>
    <n v="0"/>
    <n v="0"/>
    <n v="122914"/>
    <n v="25103278"/>
    <n v="0"/>
    <n v="0"/>
    <n v="0"/>
  </r>
  <r>
    <x v="3"/>
    <x v="1"/>
    <x v="2"/>
    <x v="0"/>
    <s v="J2357 "/>
    <x v="1"/>
    <n v="0"/>
    <n v="0"/>
    <n v="122914"/>
    <n v="25103278"/>
    <n v="0"/>
    <n v="0"/>
    <n v="0"/>
  </r>
  <r>
    <x v="3"/>
    <x v="1"/>
    <x v="2"/>
    <x v="0"/>
    <s v="S0107 "/>
    <x v="2"/>
    <n v="0"/>
    <n v="0"/>
    <n v="122914"/>
    <n v="25103278"/>
    <n v="0"/>
    <n v="0"/>
    <n v="0"/>
  </r>
  <r>
    <x v="3"/>
    <x v="1"/>
    <x v="3"/>
    <x v="0"/>
    <s v="C9217 "/>
    <x v="0"/>
    <n v="0"/>
    <n v="0"/>
    <n v="27361"/>
    <n v="6768420"/>
    <n v="0"/>
    <n v="0"/>
    <n v="0"/>
  </r>
  <r>
    <x v="3"/>
    <x v="1"/>
    <x v="3"/>
    <x v="0"/>
    <s v="J2357 "/>
    <x v="1"/>
    <n v="0"/>
    <n v="0"/>
    <n v="27361"/>
    <n v="6768420"/>
    <n v="0"/>
    <n v="0"/>
    <n v="0"/>
  </r>
  <r>
    <x v="3"/>
    <x v="1"/>
    <x v="3"/>
    <x v="0"/>
    <s v="S0107 "/>
    <x v="2"/>
    <n v="0"/>
    <n v="0"/>
    <n v="27361"/>
    <n v="6768420"/>
    <n v="0"/>
    <n v="0"/>
    <n v="0"/>
  </r>
  <r>
    <x v="4"/>
    <x v="0"/>
    <x v="0"/>
    <x v="0"/>
    <s v="C9217 "/>
    <x v="0"/>
    <n v="0"/>
    <n v="0"/>
    <n v="139435"/>
    <n v="27902430"/>
    <n v="0"/>
    <n v="0"/>
    <n v="0"/>
  </r>
  <r>
    <x v="4"/>
    <x v="0"/>
    <x v="0"/>
    <x v="0"/>
    <s v="J2357 "/>
    <x v="1"/>
    <n v="0"/>
    <n v="0"/>
    <n v="139435"/>
    <n v="27902430"/>
    <n v="0"/>
    <n v="0"/>
    <n v="0"/>
  </r>
  <r>
    <x v="4"/>
    <x v="0"/>
    <x v="0"/>
    <x v="0"/>
    <s v="S0107 "/>
    <x v="2"/>
    <n v="0"/>
    <n v="0"/>
    <n v="139435"/>
    <n v="27902430"/>
    <n v="0"/>
    <n v="0"/>
    <n v="0"/>
  </r>
  <r>
    <x v="4"/>
    <x v="0"/>
    <x v="1"/>
    <x v="0"/>
    <s v="C9217 "/>
    <x v="0"/>
    <n v="0"/>
    <n v="0"/>
    <n v="183667"/>
    <n v="33902581"/>
    <n v="0"/>
    <n v="0"/>
    <n v="0"/>
  </r>
  <r>
    <x v="4"/>
    <x v="0"/>
    <x v="1"/>
    <x v="0"/>
    <s v="J2357 "/>
    <x v="1"/>
    <n v="0"/>
    <n v="0"/>
    <n v="183667"/>
    <n v="33902581"/>
    <n v="0"/>
    <n v="0"/>
    <n v="0"/>
  </r>
  <r>
    <x v="4"/>
    <x v="0"/>
    <x v="1"/>
    <x v="0"/>
    <s v="S0107 "/>
    <x v="2"/>
    <n v="0"/>
    <n v="0"/>
    <n v="183667"/>
    <n v="33902581"/>
    <n v="0"/>
    <n v="0"/>
    <n v="0"/>
  </r>
  <r>
    <x v="4"/>
    <x v="0"/>
    <x v="2"/>
    <x v="0"/>
    <s v="C9217 "/>
    <x v="0"/>
    <n v="0"/>
    <n v="0"/>
    <n v="140123"/>
    <n v="30130199"/>
    <n v="0"/>
    <n v="0"/>
    <n v="0"/>
  </r>
  <r>
    <x v="4"/>
    <x v="0"/>
    <x v="2"/>
    <x v="0"/>
    <s v="J2357 "/>
    <x v="1"/>
    <n v="0"/>
    <n v="0"/>
    <n v="140123"/>
    <n v="30130199"/>
    <n v="0"/>
    <n v="0"/>
    <n v="0"/>
  </r>
  <r>
    <x v="4"/>
    <x v="0"/>
    <x v="2"/>
    <x v="0"/>
    <s v="S0107 "/>
    <x v="2"/>
    <n v="0"/>
    <n v="0"/>
    <n v="140123"/>
    <n v="30130199"/>
    <n v="0"/>
    <n v="0"/>
    <n v="0"/>
  </r>
  <r>
    <x v="4"/>
    <x v="0"/>
    <x v="3"/>
    <x v="0"/>
    <s v="C9217 "/>
    <x v="0"/>
    <n v="0"/>
    <n v="0"/>
    <n v="33345"/>
    <n v="8803816"/>
    <n v="0"/>
    <n v="0"/>
    <n v="0"/>
  </r>
  <r>
    <x v="4"/>
    <x v="0"/>
    <x v="3"/>
    <x v="0"/>
    <s v="J2357 "/>
    <x v="1"/>
    <n v="0"/>
    <n v="0"/>
    <n v="33345"/>
    <n v="8803816"/>
    <n v="0"/>
    <n v="0"/>
    <n v="0"/>
  </r>
  <r>
    <x v="4"/>
    <x v="0"/>
    <x v="3"/>
    <x v="0"/>
    <s v="S0107 "/>
    <x v="2"/>
    <n v="0"/>
    <n v="0"/>
    <n v="33345"/>
    <n v="8803816"/>
    <n v="0"/>
    <n v="0"/>
    <n v="0"/>
  </r>
  <r>
    <x v="4"/>
    <x v="1"/>
    <x v="0"/>
    <x v="0"/>
    <s v="C9217 "/>
    <x v="0"/>
    <n v="0"/>
    <n v="0"/>
    <n v="143384"/>
    <n v="28873861"/>
    <n v="0"/>
    <n v="0"/>
    <n v="0"/>
  </r>
  <r>
    <x v="4"/>
    <x v="1"/>
    <x v="0"/>
    <x v="0"/>
    <s v="J2357 "/>
    <x v="1"/>
    <n v="0"/>
    <n v="0"/>
    <n v="143384"/>
    <n v="28873861"/>
    <n v="0"/>
    <n v="0"/>
    <n v="0"/>
  </r>
  <r>
    <x v="4"/>
    <x v="1"/>
    <x v="0"/>
    <x v="0"/>
    <s v="S0107 "/>
    <x v="2"/>
    <n v="0"/>
    <n v="0"/>
    <n v="143384"/>
    <n v="28873861"/>
    <n v="0"/>
    <n v="0"/>
    <n v="0"/>
  </r>
  <r>
    <x v="4"/>
    <x v="1"/>
    <x v="1"/>
    <x v="0"/>
    <s v="C9217 "/>
    <x v="0"/>
    <n v="0"/>
    <n v="0"/>
    <n v="161343"/>
    <n v="30252015"/>
    <n v="0"/>
    <n v="0"/>
    <n v="0"/>
  </r>
  <r>
    <x v="4"/>
    <x v="1"/>
    <x v="1"/>
    <x v="0"/>
    <s v="J2357 "/>
    <x v="1"/>
    <n v="0"/>
    <n v="0"/>
    <n v="161343"/>
    <n v="30252015"/>
    <n v="0"/>
    <n v="0"/>
    <n v="0"/>
  </r>
  <r>
    <x v="4"/>
    <x v="1"/>
    <x v="1"/>
    <x v="0"/>
    <s v="S0107 "/>
    <x v="2"/>
    <n v="0"/>
    <n v="0"/>
    <n v="161343"/>
    <n v="30252015"/>
    <n v="0"/>
    <n v="0"/>
    <n v="0"/>
  </r>
  <r>
    <x v="4"/>
    <x v="1"/>
    <x v="2"/>
    <x v="0"/>
    <s v="C9217 "/>
    <x v="0"/>
    <n v="3"/>
    <n v="1"/>
    <n v="127033"/>
    <n v="27529358"/>
    <n v="0"/>
    <n v="0"/>
    <n v="3"/>
  </r>
  <r>
    <x v="4"/>
    <x v="1"/>
    <x v="2"/>
    <x v="0"/>
    <s v="J2357 "/>
    <x v="1"/>
    <n v="0"/>
    <n v="0"/>
    <n v="127033"/>
    <n v="27529358"/>
    <n v="0"/>
    <n v="0"/>
    <n v="0"/>
  </r>
  <r>
    <x v="4"/>
    <x v="1"/>
    <x v="2"/>
    <x v="0"/>
    <s v="S0107 "/>
    <x v="2"/>
    <n v="0"/>
    <n v="0"/>
    <n v="127033"/>
    <n v="27529358"/>
    <n v="0"/>
    <n v="0"/>
    <n v="0"/>
  </r>
  <r>
    <x v="4"/>
    <x v="1"/>
    <x v="3"/>
    <x v="0"/>
    <s v="C9217 "/>
    <x v="0"/>
    <n v="0"/>
    <n v="0"/>
    <n v="28202"/>
    <n v="7381637"/>
    <n v="0"/>
    <n v="0"/>
    <n v="0"/>
  </r>
  <r>
    <x v="4"/>
    <x v="1"/>
    <x v="3"/>
    <x v="0"/>
    <s v="J2357 "/>
    <x v="1"/>
    <n v="0"/>
    <n v="0"/>
    <n v="28202"/>
    <n v="7381637"/>
    <n v="0"/>
    <n v="0"/>
    <n v="0"/>
  </r>
  <r>
    <x v="4"/>
    <x v="1"/>
    <x v="3"/>
    <x v="0"/>
    <s v="S0107 "/>
    <x v="2"/>
    <n v="0"/>
    <n v="0"/>
    <n v="28202"/>
    <n v="7381637"/>
    <n v="0"/>
    <n v="0"/>
    <n v="0"/>
  </r>
  <r>
    <x v="5"/>
    <x v="0"/>
    <x v="0"/>
    <x v="0"/>
    <s v="C9217 "/>
    <x v="0"/>
    <n v="0"/>
    <n v="0"/>
    <n v="138350"/>
    <n v="29521707"/>
    <n v="0"/>
    <n v="0"/>
    <n v="0"/>
  </r>
  <r>
    <x v="5"/>
    <x v="0"/>
    <x v="0"/>
    <x v="0"/>
    <s v="J2357 "/>
    <x v="1"/>
    <n v="0"/>
    <n v="0"/>
    <n v="138350"/>
    <n v="29521707"/>
    <n v="0"/>
    <n v="0"/>
    <n v="0"/>
  </r>
  <r>
    <x v="5"/>
    <x v="0"/>
    <x v="0"/>
    <x v="0"/>
    <s v="S0107 "/>
    <x v="2"/>
    <n v="0"/>
    <n v="0"/>
    <n v="138350"/>
    <n v="29521707"/>
    <n v="0"/>
    <n v="0"/>
    <n v="0"/>
  </r>
  <r>
    <x v="5"/>
    <x v="0"/>
    <x v="1"/>
    <x v="0"/>
    <s v="C9217 "/>
    <x v="0"/>
    <n v="0"/>
    <n v="0"/>
    <n v="182355"/>
    <n v="34960574"/>
    <n v="0"/>
    <n v="0"/>
    <n v="0"/>
  </r>
  <r>
    <x v="5"/>
    <x v="0"/>
    <x v="1"/>
    <x v="0"/>
    <s v="J2357 "/>
    <x v="1"/>
    <n v="0"/>
    <n v="0"/>
    <n v="182355"/>
    <n v="34960574"/>
    <n v="0"/>
    <n v="0"/>
    <n v="0"/>
  </r>
  <r>
    <x v="5"/>
    <x v="0"/>
    <x v="1"/>
    <x v="0"/>
    <s v="S0107 "/>
    <x v="2"/>
    <n v="0"/>
    <n v="0"/>
    <n v="182355"/>
    <n v="34960574"/>
    <n v="0"/>
    <n v="0"/>
    <n v="0"/>
  </r>
  <r>
    <x v="5"/>
    <x v="0"/>
    <x v="2"/>
    <x v="0"/>
    <s v="C9217 "/>
    <x v="0"/>
    <n v="0"/>
    <n v="0"/>
    <n v="142972"/>
    <n v="32841849"/>
    <n v="0"/>
    <n v="0"/>
    <n v="0"/>
  </r>
  <r>
    <x v="5"/>
    <x v="0"/>
    <x v="2"/>
    <x v="0"/>
    <s v="J2357 "/>
    <x v="1"/>
    <n v="18"/>
    <n v="4"/>
    <n v="142972"/>
    <n v="32841849"/>
    <n v="0"/>
    <n v="0.1"/>
    <n v="4.5"/>
  </r>
  <r>
    <x v="5"/>
    <x v="0"/>
    <x v="2"/>
    <x v="0"/>
    <s v="S0107 "/>
    <x v="2"/>
    <n v="0"/>
    <n v="0"/>
    <n v="142972"/>
    <n v="32841849"/>
    <n v="0"/>
    <n v="0"/>
    <n v="0"/>
  </r>
  <r>
    <x v="5"/>
    <x v="0"/>
    <x v="3"/>
    <x v="0"/>
    <s v="C9217 "/>
    <x v="0"/>
    <n v="0"/>
    <n v="0"/>
    <n v="32606"/>
    <n v="3915689"/>
    <n v="0"/>
    <n v="0"/>
    <n v="0"/>
  </r>
  <r>
    <x v="5"/>
    <x v="0"/>
    <x v="3"/>
    <x v="0"/>
    <s v="J2357 "/>
    <x v="1"/>
    <n v="13"/>
    <n v="4"/>
    <n v="32606"/>
    <n v="3915689"/>
    <n v="0.1"/>
    <n v="0.4"/>
    <n v="3.2"/>
  </r>
  <r>
    <x v="5"/>
    <x v="0"/>
    <x v="3"/>
    <x v="0"/>
    <s v="S0107 "/>
    <x v="2"/>
    <n v="0"/>
    <n v="0"/>
    <n v="32606"/>
    <n v="3915689"/>
    <n v="0"/>
    <n v="0"/>
    <n v="0"/>
  </r>
  <r>
    <x v="5"/>
    <x v="1"/>
    <x v="0"/>
    <x v="0"/>
    <s v="C9217 "/>
    <x v="0"/>
    <n v="0"/>
    <n v="0"/>
    <n v="142559"/>
    <n v="30575917"/>
    <n v="0"/>
    <n v="0"/>
    <n v="0"/>
  </r>
  <r>
    <x v="5"/>
    <x v="1"/>
    <x v="0"/>
    <x v="0"/>
    <s v="J2357 "/>
    <x v="1"/>
    <n v="0"/>
    <n v="0"/>
    <n v="142559"/>
    <n v="30575917"/>
    <n v="0"/>
    <n v="0"/>
    <n v="0"/>
  </r>
  <r>
    <x v="5"/>
    <x v="1"/>
    <x v="0"/>
    <x v="0"/>
    <s v="S0107 "/>
    <x v="2"/>
    <n v="0"/>
    <n v="0"/>
    <n v="142559"/>
    <n v="30575917"/>
    <n v="0"/>
    <n v="0"/>
    <n v="0"/>
  </r>
  <r>
    <x v="5"/>
    <x v="1"/>
    <x v="1"/>
    <x v="0"/>
    <s v="C9217 "/>
    <x v="0"/>
    <n v="0"/>
    <n v="0"/>
    <n v="160386"/>
    <n v="30497795"/>
    <n v="0"/>
    <n v="0"/>
    <n v="0"/>
  </r>
  <r>
    <x v="5"/>
    <x v="1"/>
    <x v="1"/>
    <x v="0"/>
    <s v="J2357 "/>
    <x v="1"/>
    <n v="0"/>
    <n v="0"/>
    <n v="160386"/>
    <n v="30497795"/>
    <n v="0"/>
    <n v="0"/>
    <n v="0"/>
  </r>
  <r>
    <x v="5"/>
    <x v="1"/>
    <x v="1"/>
    <x v="0"/>
    <s v="S0107 "/>
    <x v="2"/>
    <n v="0"/>
    <n v="0"/>
    <n v="160386"/>
    <n v="30497795"/>
    <n v="0"/>
    <n v="0"/>
    <n v="0"/>
  </r>
  <r>
    <x v="5"/>
    <x v="1"/>
    <x v="2"/>
    <x v="0"/>
    <s v="C9217 "/>
    <x v="0"/>
    <n v="0"/>
    <n v="0"/>
    <n v="130663"/>
    <n v="29865578"/>
    <n v="0"/>
    <n v="0"/>
    <n v="0"/>
  </r>
  <r>
    <x v="5"/>
    <x v="1"/>
    <x v="2"/>
    <x v="0"/>
    <s v="J2357 "/>
    <x v="1"/>
    <n v="5"/>
    <n v="3"/>
    <n v="130663"/>
    <n v="29865578"/>
    <n v="0"/>
    <n v="0"/>
    <n v="1.7"/>
  </r>
  <r>
    <x v="5"/>
    <x v="1"/>
    <x v="2"/>
    <x v="0"/>
    <s v="S0107 "/>
    <x v="2"/>
    <n v="0"/>
    <n v="0"/>
    <n v="130663"/>
    <n v="29865578"/>
    <n v="0"/>
    <n v="0"/>
    <n v="0"/>
  </r>
  <r>
    <x v="5"/>
    <x v="1"/>
    <x v="3"/>
    <x v="0"/>
    <s v="C9217 "/>
    <x v="0"/>
    <n v="0"/>
    <n v="0"/>
    <n v="28025"/>
    <n v="3951784"/>
    <n v="0"/>
    <n v="0"/>
    <n v="0"/>
  </r>
  <r>
    <x v="5"/>
    <x v="1"/>
    <x v="3"/>
    <x v="0"/>
    <s v="J2357 "/>
    <x v="1"/>
    <n v="0"/>
    <n v="0"/>
    <n v="28025"/>
    <n v="3951784"/>
    <n v="0"/>
    <n v="0"/>
    <n v="0"/>
  </r>
  <r>
    <x v="5"/>
    <x v="1"/>
    <x v="3"/>
    <x v="0"/>
    <s v="S0107 "/>
    <x v="2"/>
    <n v="0"/>
    <n v="0"/>
    <n v="28025"/>
    <n v="3951784"/>
    <n v="0"/>
    <n v="0"/>
    <n v="0"/>
  </r>
  <r>
    <x v="6"/>
    <x v="0"/>
    <x v="0"/>
    <x v="0"/>
    <s v="C9217 "/>
    <x v="0"/>
    <n v="0"/>
    <n v="0"/>
    <n v="135837"/>
    <n v="28099371"/>
    <n v="0"/>
    <n v="0"/>
    <n v="0"/>
  </r>
  <r>
    <x v="6"/>
    <x v="0"/>
    <x v="0"/>
    <x v="0"/>
    <s v="J2357 "/>
    <x v="1"/>
    <n v="3"/>
    <n v="1"/>
    <n v="135837"/>
    <n v="28099371"/>
    <n v="0"/>
    <n v="0"/>
    <n v="3"/>
  </r>
  <r>
    <x v="6"/>
    <x v="0"/>
    <x v="0"/>
    <x v="0"/>
    <s v="S0107 "/>
    <x v="2"/>
    <n v="0"/>
    <n v="0"/>
    <n v="135837"/>
    <n v="28099371"/>
    <n v="0"/>
    <n v="0"/>
    <n v="0"/>
  </r>
  <r>
    <x v="6"/>
    <x v="0"/>
    <x v="1"/>
    <x v="0"/>
    <s v="C9217 "/>
    <x v="0"/>
    <n v="0"/>
    <n v="0"/>
    <n v="179091"/>
    <n v="33753627"/>
    <n v="0"/>
    <n v="0"/>
    <n v="0"/>
  </r>
  <r>
    <x v="6"/>
    <x v="0"/>
    <x v="1"/>
    <x v="0"/>
    <s v="J2357 "/>
    <x v="1"/>
    <n v="15"/>
    <n v="5"/>
    <n v="179091"/>
    <n v="33753627"/>
    <n v="0"/>
    <n v="0.1"/>
    <n v="3"/>
  </r>
  <r>
    <x v="6"/>
    <x v="0"/>
    <x v="1"/>
    <x v="0"/>
    <s v="S0107 "/>
    <x v="2"/>
    <n v="0"/>
    <n v="0"/>
    <n v="179091"/>
    <n v="33753627"/>
    <n v="0"/>
    <n v="0"/>
    <n v="0"/>
  </r>
  <r>
    <x v="6"/>
    <x v="0"/>
    <x v="2"/>
    <x v="0"/>
    <s v="C9217 "/>
    <x v="0"/>
    <n v="0"/>
    <n v="0"/>
    <n v="148908"/>
    <n v="32739324"/>
    <n v="0"/>
    <n v="0"/>
    <n v="0"/>
  </r>
  <r>
    <x v="6"/>
    <x v="0"/>
    <x v="2"/>
    <x v="0"/>
    <s v="J2357 "/>
    <x v="1"/>
    <n v="22"/>
    <n v="5"/>
    <n v="148908"/>
    <n v="32739324"/>
    <n v="0"/>
    <n v="0.1"/>
    <n v="4.4000000000000004"/>
  </r>
  <r>
    <x v="6"/>
    <x v="0"/>
    <x v="2"/>
    <x v="0"/>
    <s v="S0107 "/>
    <x v="2"/>
    <n v="0"/>
    <n v="0"/>
    <n v="148908"/>
    <n v="32739324"/>
    <n v="0"/>
    <n v="0"/>
    <n v="0"/>
  </r>
  <r>
    <x v="6"/>
    <x v="0"/>
    <x v="3"/>
    <x v="0"/>
    <s v="C9217 "/>
    <x v="0"/>
    <n v="0"/>
    <n v="0"/>
    <n v="33499"/>
    <n v="8674515"/>
    <n v="0"/>
    <n v="0"/>
    <n v="0"/>
  </r>
  <r>
    <x v="6"/>
    <x v="0"/>
    <x v="3"/>
    <x v="0"/>
    <s v="J2357 "/>
    <x v="1"/>
    <n v="20"/>
    <n v="3"/>
    <n v="33499"/>
    <n v="8674515"/>
    <n v="0.1"/>
    <n v="0.6"/>
    <n v="6.7"/>
  </r>
  <r>
    <x v="6"/>
    <x v="0"/>
    <x v="3"/>
    <x v="0"/>
    <s v="S0107 "/>
    <x v="2"/>
    <n v="0"/>
    <n v="0"/>
    <n v="33499"/>
    <n v="8674515"/>
    <n v="0"/>
    <n v="0"/>
    <n v="0"/>
  </r>
  <r>
    <x v="6"/>
    <x v="1"/>
    <x v="0"/>
    <x v="0"/>
    <s v="C9217 "/>
    <x v="0"/>
    <n v="0"/>
    <n v="0"/>
    <n v="139798"/>
    <n v="29039296"/>
    <n v="0"/>
    <n v="0"/>
    <n v="0"/>
  </r>
  <r>
    <x v="6"/>
    <x v="1"/>
    <x v="0"/>
    <x v="0"/>
    <s v="J2357 "/>
    <x v="1"/>
    <n v="2"/>
    <n v="1"/>
    <n v="139798"/>
    <n v="29039296"/>
    <n v="0"/>
    <n v="0"/>
    <n v="2"/>
  </r>
  <r>
    <x v="6"/>
    <x v="1"/>
    <x v="0"/>
    <x v="0"/>
    <s v="S0107 "/>
    <x v="2"/>
    <n v="0"/>
    <n v="0"/>
    <n v="139798"/>
    <n v="29039296"/>
    <n v="0"/>
    <n v="0"/>
    <n v="0"/>
  </r>
  <r>
    <x v="6"/>
    <x v="1"/>
    <x v="1"/>
    <x v="0"/>
    <s v="C9217 "/>
    <x v="0"/>
    <n v="0"/>
    <n v="0"/>
    <n v="155197"/>
    <n v="29555103"/>
    <n v="0"/>
    <n v="0"/>
    <n v="0"/>
  </r>
  <r>
    <x v="6"/>
    <x v="1"/>
    <x v="1"/>
    <x v="0"/>
    <s v="J2357 "/>
    <x v="1"/>
    <n v="1"/>
    <n v="1"/>
    <n v="155197"/>
    <n v="29555103"/>
    <n v="0"/>
    <n v="0"/>
    <n v="1"/>
  </r>
  <r>
    <x v="6"/>
    <x v="1"/>
    <x v="1"/>
    <x v="0"/>
    <s v="S0107 "/>
    <x v="2"/>
    <n v="0"/>
    <n v="0"/>
    <n v="155197"/>
    <n v="29555103"/>
    <n v="0"/>
    <n v="0"/>
    <n v="0"/>
  </r>
  <r>
    <x v="6"/>
    <x v="1"/>
    <x v="2"/>
    <x v="0"/>
    <s v="C9217 "/>
    <x v="0"/>
    <n v="0"/>
    <n v="0"/>
    <n v="135233"/>
    <n v="29844996"/>
    <n v="0"/>
    <n v="0"/>
    <n v="0"/>
  </r>
  <r>
    <x v="6"/>
    <x v="1"/>
    <x v="2"/>
    <x v="0"/>
    <s v="J2357 "/>
    <x v="1"/>
    <n v="6"/>
    <n v="3"/>
    <n v="135233"/>
    <n v="29844996"/>
    <n v="0"/>
    <n v="0"/>
    <n v="2"/>
  </r>
  <r>
    <x v="6"/>
    <x v="1"/>
    <x v="2"/>
    <x v="0"/>
    <s v="S0107 "/>
    <x v="2"/>
    <n v="0"/>
    <n v="0"/>
    <n v="135233"/>
    <n v="29844996"/>
    <n v="0"/>
    <n v="0"/>
    <n v="0"/>
  </r>
  <r>
    <x v="6"/>
    <x v="1"/>
    <x v="3"/>
    <x v="0"/>
    <s v="C9217 "/>
    <x v="0"/>
    <n v="0"/>
    <n v="0"/>
    <n v="29046"/>
    <n v="7093216"/>
    <n v="0"/>
    <n v="0"/>
    <n v="0"/>
  </r>
  <r>
    <x v="6"/>
    <x v="1"/>
    <x v="3"/>
    <x v="0"/>
    <s v="J2357 "/>
    <x v="1"/>
    <n v="2"/>
    <n v="1"/>
    <n v="29046"/>
    <n v="7093216"/>
    <n v="0"/>
    <n v="0.1"/>
    <n v="2"/>
  </r>
  <r>
    <x v="6"/>
    <x v="1"/>
    <x v="3"/>
    <x v="0"/>
    <s v="S0107 "/>
    <x v="2"/>
    <n v="0"/>
    <n v="0"/>
    <n v="29046"/>
    <n v="7093216"/>
    <n v="0"/>
    <n v="0"/>
    <n v="0"/>
  </r>
  <r>
    <x v="7"/>
    <x v="0"/>
    <x v="0"/>
    <x v="0"/>
    <s v="C9217 "/>
    <x v="0"/>
    <n v="0"/>
    <n v="0"/>
    <n v="136243"/>
    <n v="29310333"/>
    <n v="0"/>
    <n v="0"/>
    <n v="0"/>
  </r>
  <r>
    <x v="7"/>
    <x v="0"/>
    <x v="0"/>
    <x v="0"/>
    <s v="J2357 "/>
    <x v="1"/>
    <n v="0"/>
    <n v="0"/>
    <n v="136243"/>
    <n v="29310333"/>
    <n v="0"/>
    <n v="0"/>
    <n v="0"/>
  </r>
  <r>
    <x v="7"/>
    <x v="0"/>
    <x v="0"/>
    <x v="0"/>
    <s v="S0107 "/>
    <x v="2"/>
    <n v="0"/>
    <n v="0"/>
    <n v="136243"/>
    <n v="29310333"/>
    <n v="0"/>
    <n v="0"/>
    <n v="0"/>
  </r>
  <r>
    <x v="7"/>
    <x v="0"/>
    <x v="1"/>
    <x v="0"/>
    <s v="C9217 "/>
    <x v="0"/>
    <n v="0"/>
    <n v="0"/>
    <n v="180276"/>
    <n v="34837498"/>
    <n v="0"/>
    <n v="0"/>
    <n v="0"/>
  </r>
  <r>
    <x v="7"/>
    <x v="0"/>
    <x v="1"/>
    <x v="0"/>
    <s v="J2357 "/>
    <x v="1"/>
    <n v="53"/>
    <n v="8"/>
    <n v="180276"/>
    <n v="34837498"/>
    <n v="0"/>
    <n v="0.3"/>
    <n v="6.6"/>
  </r>
  <r>
    <x v="7"/>
    <x v="0"/>
    <x v="1"/>
    <x v="0"/>
    <s v="S0107 "/>
    <x v="2"/>
    <n v="0"/>
    <n v="0"/>
    <n v="180276"/>
    <n v="34837498"/>
    <n v="0"/>
    <n v="0"/>
    <n v="0"/>
  </r>
  <r>
    <x v="7"/>
    <x v="0"/>
    <x v="2"/>
    <x v="0"/>
    <s v="C9217 "/>
    <x v="0"/>
    <n v="0"/>
    <n v="0"/>
    <n v="154353"/>
    <n v="34530595"/>
    <n v="0"/>
    <n v="0"/>
    <n v="0"/>
  </r>
  <r>
    <x v="7"/>
    <x v="0"/>
    <x v="2"/>
    <x v="0"/>
    <s v="J2357 "/>
    <x v="1"/>
    <n v="78"/>
    <n v="13"/>
    <n v="154353"/>
    <n v="34530595"/>
    <n v="0.1"/>
    <n v="0.5"/>
    <n v="6"/>
  </r>
  <r>
    <x v="7"/>
    <x v="0"/>
    <x v="2"/>
    <x v="0"/>
    <s v="S0107 "/>
    <x v="2"/>
    <n v="0"/>
    <n v="0"/>
    <n v="154353"/>
    <n v="34530595"/>
    <n v="0"/>
    <n v="0"/>
    <n v="0"/>
  </r>
  <r>
    <x v="7"/>
    <x v="0"/>
    <x v="3"/>
    <x v="0"/>
    <s v="C9217 "/>
    <x v="0"/>
    <n v="0"/>
    <n v="0"/>
    <n v="15900"/>
    <n v="3861556"/>
    <n v="0"/>
    <n v="0"/>
    <n v="0"/>
  </r>
  <r>
    <x v="7"/>
    <x v="0"/>
    <x v="3"/>
    <x v="0"/>
    <s v="J2357 "/>
    <x v="1"/>
    <n v="42"/>
    <n v="3"/>
    <n v="15900"/>
    <n v="3861556"/>
    <n v="0.2"/>
    <n v="2.6"/>
    <n v="14"/>
  </r>
  <r>
    <x v="7"/>
    <x v="0"/>
    <x v="3"/>
    <x v="0"/>
    <s v="S0107 "/>
    <x v="2"/>
    <n v="0"/>
    <n v="0"/>
    <n v="15900"/>
    <n v="3861556"/>
    <n v="0"/>
    <n v="0"/>
    <n v="0"/>
  </r>
  <r>
    <x v="7"/>
    <x v="1"/>
    <x v="0"/>
    <x v="0"/>
    <s v="C9217 "/>
    <x v="0"/>
    <n v="0"/>
    <n v="0"/>
    <n v="141028"/>
    <n v="30448487"/>
    <n v="0"/>
    <n v="0"/>
    <n v="0"/>
  </r>
  <r>
    <x v="7"/>
    <x v="1"/>
    <x v="0"/>
    <x v="0"/>
    <s v="J2357 "/>
    <x v="1"/>
    <n v="7"/>
    <n v="1"/>
    <n v="141028"/>
    <n v="30448487"/>
    <n v="0"/>
    <n v="0"/>
    <n v="7"/>
  </r>
  <r>
    <x v="7"/>
    <x v="1"/>
    <x v="0"/>
    <x v="0"/>
    <s v="S0107 "/>
    <x v="2"/>
    <n v="0"/>
    <n v="0"/>
    <n v="141028"/>
    <n v="30448487"/>
    <n v="0"/>
    <n v="0"/>
    <n v="0"/>
  </r>
  <r>
    <x v="7"/>
    <x v="1"/>
    <x v="1"/>
    <x v="0"/>
    <s v="C9217 "/>
    <x v="0"/>
    <n v="0"/>
    <n v="0"/>
    <n v="156690"/>
    <n v="30409589"/>
    <n v="0"/>
    <n v="0"/>
    <n v="0"/>
  </r>
  <r>
    <x v="7"/>
    <x v="1"/>
    <x v="1"/>
    <x v="0"/>
    <s v="J2357 "/>
    <x v="1"/>
    <n v="0"/>
    <n v="0"/>
    <n v="156690"/>
    <n v="30409589"/>
    <n v="0"/>
    <n v="0"/>
    <n v="0"/>
  </r>
  <r>
    <x v="7"/>
    <x v="1"/>
    <x v="1"/>
    <x v="0"/>
    <s v="S0107 "/>
    <x v="2"/>
    <n v="0"/>
    <n v="0"/>
    <n v="156690"/>
    <n v="30409589"/>
    <n v="0"/>
    <n v="0"/>
    <n v="0"/>
  </r>
  <r>
    <x v="7"/>
    <x v="1"/>
    <x v="2"/>
    <x v="0"/>
    <s v="C9217 "/>
    <x v="0"/>
    <n v="0"/>
    <n v="0"/>
    <n v="140418"/>
    <n v="31406884"/>
    <n v="0"/>
    <n v="0"/>
    <n v="0"/>
  </r>
  <r>
    <x v="7"/>
    <x v="1"/>
    <x v="2"/>
    <x v="0"/>
    <s v="J2357 "/>
    <x v="1"/>
    <n v="2"/>
    <n v="2"/>
    <n v="140418"/>
    <n v="31406884"/>
    <n v="0"/>
    <n v="0"/>
    <n v="1"/>
  </r>
  <r>
    <x v="7"/>
    <x v="1"/>
    <x v="2"/>
    <x v="0"/>
    <s v="S0107 "/>
    <x v="2"/>
    <n v="0"/>
    <n v="0"/>
    <n v="140418"/>
    <n v="31406884"/>
    <n v="0"/>
    <n v="0"/>
    <n v="0"/>
  </r>
  <r>
    <x v="7"/>
    <x v="1"/>
    <x v="3"/>
    <x v="0"/>
    <s v="C9217 "/>
    <x v="0"/>
    <n v="0"/>
    <n v="0"/>
    <n v="16354"/>
    <n v="3922770"/>
    <n v="0"/>
    <n v="0"/>
    <n v="0"/>
  </r>
  <r>
    <x v="7"/>
    <x v="1"/>
    <x v="3"/>
    <x v="0"/>
    <s v="J2357 "/>
    <x v="1"/>
    <n v="5"/>
    <n v="1"/>
    <n v="16354"/>
    <n v="3922770"/>
    <n v="0.1"/>
    <n v="0.3"/>
    <n v="5"/>
  </r>
  <r>
    <x v="7"/>
    <x v="1"/>
    <x v="3"/>
    <x v="0"/>
    <s v="S0107 "/>
    <x v="2"/>
    <n v="0"/>
    <n v="0"/>
    <n v="16354"/>
    <n v="3922770"/>
    <n v="0"/>
    <n v="0"/>
    <n v="0"/>
  </r>
  <r>
    <x v="8"/>
    <x v="0"/>
    <x v="0"/>
    <x v="0"/>
    <s v="C9217 "/>
    <x v="0"/>
    <n v="0"/>
    <n v="0"/>
    <n v="132537"/>
    <n v="26500727"/>
    <n v="0"/>
    <n v="0"/>
    <n v="0"/>
  </r>
  <r>
    <x v="8"/>
    <x v="0"/>
    <x v="0"/>
    <x v="0"/>
    <s v="J2357 "/>
    <x v="1"/>
    <n v="6"/>
    <n v="2"/>
    <n v="132537"/>
    <n v="26500727"/>
    <n v="0"/>
    <n v="0"/>
    <n v="3"/>
  </r>
  <r>
    <x v="8"/>
    <x v="0"/>
    <x v="0"/>
    <x v="0"/>
    <s v="S0107 "/>
    <x v="2"/>
    <n v="0"/>
    <n v="0"/>
    <n v="132537"/>
    <n v="26500727"/>
    <n v="0"/>
    <n v="0"/>
    <n v="0"/>
  </r>
  <r>
    <x v="8"/>
    <x v="0"/>
    <x v="1"/>
    <x v="0"/>
    <s v="C9217 "/>
    <x v="0"/>
    <n v="0"/>
    <n v="0"/>
    <n v="174268"/>
    <n v="31733528"/>
    <n v="0"/>
    <n v="0"/>
    <n v="0"/>
  </r>
  <r>
    <x v="8"/>
    <x v="0"/>
    <x v="1"/>
    <x v="0"/>
    <s v="J2357 "/>
    <x v="1"/>
    <n v="45"/>
    <n v="7"/>
    <n v="174268"/>
    <n v="31733528"/>
    <n v="0"/>
    <n v="0.3"/>
    <n v="6.4"/>
  </r>
  <r>
    <x v="8"/>
    <x v="0"/>
    <x v="1"/>
    <x v="0"/>
    <s v="S0107 "/>
    <x v="2"/>
    <n v="0"/>
    <n v="0"/>
    <n v="174268"/>
    <n v="31733528"/>
    <n v="0"/>
    <n v="0"/>
    <n v="0"/>
  </r>
  <r>
    <x v="8"/>
    <x v="0"/>
    <x v="2"/>
    <x v="0"/>
    <s v="C9217 "/>
    <x v="0"/>
    <n v="0"/>
    <n v="0"/>
    <n v="151904"/>
    <n v="31735239"/>
    <n v="0"/>
    <n v="0"/>
    <n v="0"/>
  </r>
  <r>
    <x v="8"/>
    <x v="0"/>
    <x v="2"/>
    <x v="0"/>
    <s v="J2357 "/>
    <x v="1"/>
    <n v="54"/>
    <n v="6"/>
    <n v="151904"/>
    <n v="31735239"/>
    <n v="0"/>
    <n v="0.4"/>
    <n v="9"/>
  </r>
  <r>
    <x v="8"/>
    <x v="0"/>
    <x v="2"/>
    <x v="0"/>
    <s v="S0107 "/>
    <x v="2"/>
    <n v="0"/>
    <n v="0"/>
    <n v="151904"/>
    <n v="31735239"/>
    <n v="0"/>
    <n v="0"/>
    <n v="0"/>
  </r>
  <r>
    <x v="8"/>
    <x v="0"/>
    <x v="3"/>
    <x v="0"/>
    <s v="C9217 "/>
    <x v="0"/>
    <n v="0"/>
    <n v="0"/>
    <n v="17749"/>
    <n v="4265118"/>
    <n v="0"/>
    <n v="0"/>
    <n v="0"/>
  </r>
  <r>
    <x v="8"/>
    <x v="0"/>
    <x v="3"/>
    <x v="0"/>
    <s v="J2357 "/>
    <x v="1"/>
    <n v="33"/>
    <n v="2"/>
    <n v="17749"/>
    <n v="4265118"/>
    <n v="0.1"/>
    <n v="1.9"/>
    <n v="16.5"/>
  </r>
  <r>
    <x v="8"/>
    <x v="0"/>
    <x v="3"/>
    <x v="0"/>
    <s v="S0107 "/>
    <x v="2"/>
    <n v="0"/>
    <n v="0"/>
    <n v="17749"/>
    <n v="4265118"/>
    <n v="0"/>
    <n v="0"/>
    <n v="0"/>
  </r>
  <r>
    <x v="8"/>
    <x v="1"/>
    <x v="0"/>
    <x v="0"/>
    <s v="C9217 "/>
    <x v="0"/>
    <n v="0"/>
    <n v="0"/>
    <n v="137428"/>
    <n v="27660933"/>
    <n v="0"/>
    <n v="0"/>
    <n v="0"/>
  </r>
  <r>
    <x v="8"/>
    <x v="1"/>
    <x v="0"/>
    <x v="0"/>
    <s v="J2357 "/>
    <x v="1"/>
    <n v="0"/>
    <n v="0"/>
    <n v="137428"/>
    <n v="27660933"/>
    <n v="0"/>
    <n v="0"/>
    <n v="0"/>
  </r>
  <r>
    <x v="8"/>
    <x v="1"/>
    <x v="0"/>
    <x v="0"/>
    <s v="S0107 "/>
    <x v="2"/>
    <n v="0"/>
    <n v="0"/>
    <n v="137428"/>
    <n v="27660933"/>
    <n v="0"/>
    <n v="0"/>
    <n v="0"/>
  </r>
  <r>
    <x v="8"/>
    <x v="1"/>
    <x v="1"/>
    <x v="0"/>
    <s v="C9217 "/>
    <x v="0"/>
    <n v="0"/>
    <n v="0"/>
    <n v="151223"/>
    <n v="27497763"/>
    <n v="0"/>
    <n v="0"/>
    <n v="0"/>
  </r>
  <r>
    <x v="8"/>
    <x v="1"/>
    <x v="1"/>
    <x v="0"/>
    <s v="J2357 "/>
    <x v="1"/>
    <n v="19"/>
    <n v="3"/>
    <n v="151223"/>
    <n v="27497763"/>
    <n v="0"/>
    <n v="0.1"/>
    <n v="6.3"/>
  </r>
  <r>
    <x v="8"/>
    <x v="1"/>
    <x v="1"/>
    <x v="0"/>
    <s v="S0107 "/>
    <x v="2"/>
    <n v="0"/>
    <n v="0"/>
    <n v="151223"/>
    <n v="27497763"/>
    <n v="0"/>
    <n v="0"/>
    <n v="0"/>
  </r>
  <r>
    <x v="8"/>
    <x v="1"/>
    <x v="2"/>
    <x v="0"/>
    <s v="C9217 "/>
    <x v="0"/>
    <n v="0"/>
    <n v="0"/>
    <n v="138195"/>
    <n v="28918763"/>
    <n v="0"/>
    <n v="0"/>
    <n v="0"/>
  </r>
  <r>
    <x v="8"/>
    <x v="1"/>
    <x v="2"/>
    <x v="0"/>
    <s v="J2357 "/>
    <x v="1"/>
    <n v="3"/>
    <n v="3"/>
    <n v="138195"/>
    <n v="28918763"/>
    <n v="0"/>
    <n v="0"/>
    <n v="1"/>
  </r>
  <r>
    <x v="8"/>
    <x v="1"/>
    <x v="2"/>
    <x v="0"/>
    <s v="S0107 "/>
    <x v="2"/>
    <n v="0"/>
    <n v="0"/>
    <n v="138195"/>
    <n v="28918763"/>
    <n v="0"/>
    <n v="0"/>
    <n v="0"/>
  </r>
  <r>
    <x v="8"/>
    <x v="1"/>
    <x v="3"/>
    <x v="0"/>
    <s v="C9217 "/>
    <x v="0"/>
    <n v="0"/>
    <n v="0"/>
    <n v="17926"/>
    <n v="4170825"/>
    <n v="0"/>
    <n v="0"/>
    <n v="0"/>
  </r>
  <r>
    <x v="8"/>
    <x v="1"/>
    <x v="3"/>
    <x v="0"/>
    <s v="J2357 "/>
    <x v="1"/>
    <n v="0"/>
    <n v="0"/>
    <n v="17926"/>
    <n v="4170825"/>
    <n v="0"/>
    <n v="0"/>
    <n v="0"/>
  </r>
  <r>
    <x v="8"/>
    <x v="1"/>
    <x v="3"/>
    <x v="0"/>
    <s v="S0107 "/>
    <x v="2"/>
    <n v="0"/>
    <n v="0"/>
    <n v="17926"/>
    <n v="4170825"/>
    <n v="0"/>
    <n v="0"/>
    <n v="0"/>
  </r>
  <r>
    <x v="9"/>
    <x v="0"/>
    <x v="0"/>
    <x v="0"/>
    <s v="C9217 "/>
    <x v="0"/>
    <n v="0"/>
    <n v="0"/>
    <n v="134340"/>
    <n v="29384697"/>
    <n v="0"/>
    <n v="0"/>
    <n v="0"/>
  </r>
  <r>
    <x v="9"/>
    <x v="0"/>
    <x v="0"/>
    <x v="0"/>
    <s v="J2357 "/>
    <x v="1"/>
    <n v="11"/>
    <n v="2"/>
    <n v="134340"/>
    <n v="29384697"/>
    <n v="0"/>
    <n v="0.1"/>
    <n v="5.5"/>
  </r>
  <r>
    <x v="9"/>
    <x v="0"/>
    <x v="0"/>
    <x v="0"/>
    <s v="S0107 "/>
    <x v="2"/>
    <n v="0"/>
    <n v="0"/>
    <n v="134340"/>
    <n v="29384697"/>
    <n v="0"/>
    <n v="0"/>
    <n v="0"/>
  </r>
  <r>
    <x v="9"/>
    <x v="0"/>
    <x v="1"/>
    <x v="0"/>
    <s v="C9217 "/>
    <x v="0"/>
    <n v="0"/>
    <n v="0"/>
    <n v="166012"/>
    <n v="33493725"/>
    <n v="0"/>
    <n v="0"/>
    <n v="0"/>
  </r>
  <r>
    <x v="9"/>
    <x v="0"/>
    <x v="1"/>
    <x v="0"/>
    <s v="J2357 "/>
    <x v="1"/>
    <n v="42"/>
    <n v="7"/>
    <n v="166012"/>
    <n v="33493725"/>
    <n v="0"/>
    <n v="0.3"/>
    <n v="6"/>
  </r>
  <r>
    <x v="9"/>
    <x v="0"/>
    <x v="1"/>
    <x v="0"/>
    <s v="S0107 "/>
    <x v="2"/>
    <n v="0"/>
    <n v="0"/>
    <n v="166012"/>
    <n v="33493725"/>
    <n v="0"/>
    <n v="0"/>
    <n v="0"/>
  </r>
  <r>
    <x v="9"/>
    <x v="0"/>
    <x v="2"/>
    <x v="0"/>
    <s v="C9217 "/>
    <x v="0"/>
    <n v="0"/>
    <n v="0"/>
    <n v="152805"/>
    <n v="34712425"/>
    <n v="0"/>
    <n v="0"/>
    <n v="0"/>
  </r>
  <r>
    <x v="9"/>
    <x v="0"/>
    <x v="2"/>
    <x v="0"/>
    <s v="J2357 "/>
    <x v="1"/>
    <n v="91"/>
    <n v="12"/>
    <n v="152805"/>
    <n v="34712425"/>
    <n v="0.1"/>
    <n v="0.6"/>
    <n v="7.6"/>
  </r>
  <r>
    <x v="9"/>
    <x v="0"/>
    <x v="2"/>
    <x v="0"/>
    <s v="S0107 "/>
    <x v="2"/>
    <n v="0"/>
    <n v="0"/>
    <n v="152805"/>
    <n v="34712425"/>
    <n v="0"/>
    <n v="0"/>
    <n v="0"/>
  </r>
  <r>
    <x v="9"/>
    <x v="0"/>
    <x v="3"/>
    <x v="0"/>
    <s v="C9217 "/>
    <x v="0"/>
    <n v="0"/>
    <n v="0"/>
    <n v="19186"/>
    <n v="4519630"/>
    <n v="0"/>
    <n v="0"/>
    <n v="0"/>
  </r>
  <r>
    <x v="9"/>
    <x v="0"/>
    <x v="3"/>
    <x v="0"/>
    <s v="J2357 "/>
    <x v="1"/>
    <n v="43"/>
    <n v="3"/>
    <n v="19186"/>
    <n v="4519630"/>
    <n v="0.2"/>
    <n v="2.2000000000000002"/>
    <n v="14.3"/>
  </r>
  <r>
    <x v="9"/>
    <x v="0"/>
    <x v="3"/>
    <x v="0"/>
    <s v="S0107 "/>
    <x v="2"/>
    <n v="0"/>
    <n v="0"/>
    <n v="19186"/>
    <n v="4519630"/>
    <n v="0"/>
    <n v="0"/>
    <n v="0"/>
  </r>
  <r>
    <x v="9"/>
    <x v="1"/>
    <x v="0"/>
    <x v="0"/>
    <s v="C9217 "/>
    <x v="0"/>
    <n v="0"/>
    <n v="0"/>
    <n v="138938"/>
    <n v="30480788"/>
    <n v="0"/>
    <n v="0"/>
    <n v="0"/>
  </r>
  <r>
    <x v="9"/>
    <x v="1"/>
    <x v="0"/>
    <x v="0"/>
    <s v="J2357 "/>
    <x v="1"/>
    <n v="2"/>
    <n v="2"/>
    <n v="138938"/>
    <n v="30480788"/>
    <n v="0"/>
    <n v="0"/>
    <n v="1"/>
  </r>
  <r>
    <x v="9"/>
    <x v="1"/>
    <x v="0"/>
    <x v="0"/>
    <s v="S0107 "/>
    <x v="2"/>
    <n v="0"/>
    <n v="0"/>
    <n v="138938"/>
    <n v="30480788"/>
    <n v="0"/>
    <n v="0"/>
    <n v="0"/>
  </r>
  <r>
    <x v="9"/>
    <x v="1"/>
    <x v="1"/>
    <x v="0"/>
    <s v="C9217 "/>
    <x v="0"/>
    <n v="0"/>
    <n v="0"/>
    <n v="142235"/>
    <n v="28796018"/>
    <n v="0"/>
    <n v="0"/>
    <n v="0"/>
  </r>
  <r>
    <x v="9"/>
    <x v="1"/>
    <x v="1"/>
    <x v="0"/>
    <s v="J2357 "/>
    <x v="1"/>
    <n v="32"/>
    <n v="4"/>
    <n v="142235"/>
    <n v="28796018"/>
    <n v="0"/>
    <n v="0.2"/>
    <n v="8"/>
  </r>
  <r>
    <x v="9"/>
    <x v="1"/>
    <x v="1"/>
    <x v="0"/>
    <s v="S0107 "/>
    <x v="2"/>
    <n v="0"/>
    <n v="0"/>
    <n v="142235"/>
    <n v="28796018"/>
    <n v="0"/>
    <n v="0"/>
    <n v="0"/>
  </r>
  <r>
    <x v="9"/>
    <x v="1"/>
    <x v="2"/>
    <x v="0"/>
    <s v="C9217 "/>
    <x v="0"/>
    <n v="0"/>
    <n v="0"/>
    <n v="137994"/>
    <n v="31341239"/>
    <n v="0"/>
    <n v="0"/>
    <n v="0"/>
  </r>
  <r>
    <x v="9"/>
    <x v="1"/>
    <x v="2"/>
    <x v="0"/>
    <s v="J2357 "/>
    <x v="1"/>
    <n v="18"/>
    <n v="6"/>
    <n v="137994"/>
    <n v="31341239"/>
    <n v="0"/>
    <n v="0.1"/>
    <n v="3"/>
  </r>
  <r>
    <x v="9"/>
    <x v="1"/>
    <x v="2"/>
    <x v="0"/>
    <s v="S0107 "/>
    <x v="2"/>
    <n v="0"/>
    <n v="0"/>
    <n v="137994"/>
    <n v="31341239"/>
    <n v="0"/>
    <n v="0"/>
    <n v="0"/>
  </r>
  <r>
    <x v="9"/>
    <x v="1"/>
    <x v="3"/>
    <x v="0"/>
    <s v="C9217 "/>
    <x v="0"/>
    <n v="0"/>
    <n v="0"/>
    <n v="19156"/>
    <n v="4508017"/>
    <n v="0"/>
    <n v="0"/>
    <n v="0"/>
  </r>
  <r>
    <x v="9"/>
    <x v="1"/>
    <x v="3"/>
    <x v="0"/>
    <s v="J2357 "/>
    <x v="1"/>
    <n v="0"/>
    <n v="0"/>
    <n v="19156"/>
    <n v="4508017"/>
    <n v="0"/>
    <n v="0"/>
    <n v="0"/>
  </r>
  <r>
    <x v="9"/>
    <x v="1"/>
    <x v="3"/>
    <x v="0"/>
    <s v="S0107 "/>
    <x v="2"/>
    <n v="0"/>
    <n v="0"/>
    <n v="19156"/>
    <n v="4508017"/>
    <n v="0"/>
    <n v="0"/>
    <n v="0"/>
  </r>
  <r>
    <x v="10"/>
    <x v="0"/>
    <x v="0"/>
    <x v="0"/>
    <s v="C9217 "/>
    <x v="0"/>
    <n v="0"/>
    <n v="0"/>
    <n v="139949"/>
    <n v="29237260"/>
    <n v="0"/>
    <n v="0"/>
    <n v="0"/>
  </r>
  <r>
    <x v="10"/>
    <x v="0"/>
    <x v="0"/>
    <x v="0"/>
    <s v="J2357 "/>
    <x v="1"/>
    <n v="1"/>
    <n v="1"/>
    <n v="139949"/>
    <n v="29237260"/>
    <n v="0"/>
    <n v="0"/>
    <n v="1"/>
  </r>
  <r>
    <x v="10"/>
    <x v="0"/>
    <x v="0"/>
    <x v="0"/>
    <s v="S0107 "/>
    <x v="2"/>
    <n v="0"/>
    <n v="0"/>
    <n v="139949"/>
    <n v="29237260"/>
    <n v="0"/>
    <n v="0"/>
    <n v="0"/>
  </r>
  <r>
    <x v="10"/>
    <x v="0"/>
    <x v="1"/>
    <x v="0"/>
    <s v="C9217 "/>
    <x v="0"/>
    <n v="0"/>
    <n v="0"/>
    <n v="172131"/>
    <n v="33939718"/>
    <n v="0"/>
    <n v="0"/>
    <n v="0"/>
  </r>
  <r>
    <x v="10"/>
    <x v="0"/>
    <x v="1"/>
    <x v="0"/>
    <s v="J2357 "/>
    <x v="1"/>
    <n v="82"/>
    <n v="10"/>
    <n v="172131"/>
    <n v="33939718"/>
    <n v="0.1"/>
    <n v="0.5"/>
    <n v="8.1999999999999993"/>
  </r>
  <r>
    <x v="10"/>
    <x v="0"/>
    <x v="1"/>
    <x v="0"/>
    <s v="S0107 "/>
    <x v="2"/>
    <n v="0"/>
    <n v="0"/>
    <n v="172131"/>
    <n v="33939718"/>
    <n v="0"/>
    <n v="0"/>
    <n v="0"/>
  </r>
  <r>
    <x v="10"/>
    <x v="0"/>
    <x v="2"/>
    <x v="0"/>
    <s v="C9217 "/>
    <x v="0"/>
    <n v="0"/>
    <n v="0"/>
    <n v="161142"/>
    <n v="35289728"/>
    <n v="0"/>
    <n v="0"/>
    <n v="0"/>
  </r>
  <r>
    <x v="10"/>
    <x v="0"/>
    <x v="2"/>
    <x v="0"/>
    <s v="J2357 "/>
    <x v="1"/>
    <n v="156"/>
    <n v="17"/>
    <n v="161142"/>
    <n v="35289728"/>
    <n v="0.1"/>
    <n v="1"/>
    <n v="9.1999999999999993"/>
  </r>
  <r>
    <x v="10"/>
    <x v="0"/>
    <x v="2"/>
    <x v="0"/>
    <s v="S0107 "/>
    <x v="2"/>
    <n v="0"/>
    <n v="0"/>
    <n v="161142"/>
    <n v="35289728"/>
    <n v="0"/>
    <n v="0"/>
    <n v="0"/>
  </r>
  <r>
    <x v="10"/>
    <x v="0"/>
    <x v="3"/>
    <x v="0"/>
    <s v="C9217 "/>
    <x v="0"/>
    <n v="0"/>
    <n v="0"/>
    <n v="20759"/>
    <n v="5283577"/>
    <n v="0"/>
    <n v="0"/>
    <n v="0"/>
  </r>
  <r>
    <x v="10"/>
    <x v="0"/>
    <x v="3"/>
    <x v="0"/>
    <s v="J2357 "/>
    <x v="1"/>
    <n v="13"/>
    <n v="1"/>
    <n v="20759"/>
    <n v="5283577"/>
    <n v="0"/>
    <n v="0.6"/>
    <n v="13"/>
  </r>
  <r>
    <x v="10"/>
    <x v="0"/>
    <x v="3"/>
    <x v="0"/>
    <s v="S0107 "/>
    <x v="2"/>
    <n v="0"/>
    <n v="0"/>
    <n v="20759"/>
    <n v="5283577"/>
    <n v="0"/>
    <n v="0"/>
    <n v="0"/>
  </r>
  <r>
    <x v="10"/>
    <x v="1"/>
    <x v="0"/>
    <x v="0"/>
    <s v="C9217 "/>
    <x v="0"/>
    <n v="0"/>
    <n v="0"/>
    <n v="145219"/>
    <n v="30480168"/>
    <n v="0"/>
    <n v="0"/>
    <n v="0"/>
  </r>
  <r>
    <x v="10"/>
    <x v="1"/>
    <x v="0"/>
    <x v="0"/>
    <s v="J2357 "/>
    <x v="1"/>
    <n v="20"/>
    <n v="5"/>
    <n v="145219"/>
    <n v="30480168"/>
    <n v="0"/>
    <n v="0.1"/>
    <n v="4"/>
  </r>
  <r>
    <x v="10"/>
    <x v="1"/>
    <x v="0"/>
    <x v="0"/>
    <s v="S0107 "/>
    <x v="2"/>
    <n v="0"/>
    <n v="0"/>
    <n v="145219"/>
    <n v="30480168"/>
    <n v="0"/>
    <n v="0"/>
    <n v="0"/>
  </r>
  <r>
    <x v="10"/>
    <x v="1"/>
    <x v="1"/>
    <x v="0"/>
    <s v="C9217 "/>
    <x v="0"/>
    <n v="0"/>
    <n v="0"/>
    <n v="147257"/>
    <n v="29166883"/>
    <n v="0"/>
    <n v="0"/>
    <n v="0"/>
  </r>
  <r>
    <x v="10"/>
    <x v="1"/>
    <x v="1"/>
    <x v="0"/>
    <s v="J2357 "/>
    <x v="1"/>
    <n v="26"/>
    <n v="6"/>
    <n v="147257"/>
    <n v="29166883"/>
    <n v="0"/>
    <n v="0.2"/>
    <n v="4.3"/>
  </r>
  <r>
    <x v="10"/>
    <x v="1"/>
    <x v="1"/>
    <x v="0"/>
    <s v="S0107 "/>
    <x v="2"/>
    <n v="0"/>
    <n v="0"/>
    <n v="147257"/>
    <n v="29166883"/>
    <n v="0"/>
    <n v="0"/>
    <n v="0"/>
  </r>
  <r>
    <x v="10"/>
    <x v="1"/>
    <x v="2"/>
    <x v="0"/>
    <s v="C9217 "/>
    <x v="0"/>
    <n v="0"/>
    <n v="0"/>
    <n v="144807"/>
    <n v="31683370"/>
    <n v="0"/>
    <n v="0"/>
    <n v="0"/>
  </r>
  <r>
    <x v="10"/>
    <x v="1"/>
    <x v="2"/>
    <x v="0"/>
    <s v="J2357 "/>
    <x v="1"/>
    <n v="51"/>
    <n v="6"/>
    <n v="144807"/>
    <n v="31683370"/>
    <n v="0"/>
    <n v="0.4"/>
    <n v="8.5"/>
  </r>
  <r>
    <x v="10"/>
    <x v="1"/>
    <x v="2"/>
    <x v="0"/>
    <s v="S0107 "/>
    <x v="2"/>
    <n v="0"/>
    <n v="0"/>
    <n v="144807"/>
    <n v="31683370"/>
    <n v="0"/>
    <n v="0"/>
    <n v="0"/>
  </r>
  <r>
    <x v="10"/>
    <x v="1"/>
    <x v="3"/>
    <x v="0"/>
    <s v="C9217 "/>
    <x v="0"/>
    <n v="0"/>
    <n v="0"/>
    <n v="20843"/>
    <n v="5104482"/>
    <n v="0"/>
    <n v="0"/>
    <n v="0"/>
  </r>
  <r>
    <x v="10"/>
    <x v="1"/>
    <x v="3"/>
    <x v="0"/>
    <s v="J2357 "/>
    <x v="1"/>
    <n v="10"/>
    <n v="2"/>
    <n v="20843"/>
    <n v="5104482"/>
    <n v="0.1"/>
    <n v="0.5"/>
    <n v="5"/>
  </r>
  <r>
    <x v="10"/>
    <x v="1"/>
    <x v="3"/>
    <x v="0"/>
    <s v="S0107 "/>
    <x v="2"/>
    <n v="0"/>
    <n v="0"/>
    <n v="20843"/>
    <n v="5104482"/>
    <n v="0"/>
    <n v="0"/>
    <n v="0"/>
  </r>
  <r>
    <x v="11"/>
    <x v="0"/>
    <x v="0"/>
    <x v="0"/>
    <s v="C9217 "/>
    <x v="0"/>
    <n v="0"/>
    <n v="0"/>
    <n v="138255"/>
    <n v="22209012"/>
    <n v="0"/>
    <n v="0"/>
    <n v="0"/>
  </r>
  <r>
    <x v="11"/>
    <x v="0"/>
    <x v="0"/>
    <x v="0"/>
    <s v="J2357 "/>
    <x v="1"/>
    <n v="15"/>
    <n v="4"/>
    <n v="138255"/>
    <n v="22209012"/>
    <n v="0"/>
    <n v="0.1"/>
    <n v="3.8"/>
  </r>
  <r>
    <x v="11"/>
    <x v="0"/>
    <x v="0"/>
    <x v="0"/>
    <s v="S0107 "/>
    <x v="2"/>
    <n v="0"/>
    <n v="0"/>
    <n v="138255"/>
    <n v="22209012"/>
    <n v="0"/>
    <n v="0"/>
    <n v="0"/>
  </r>
  <r>
    <x v="11"/>
    <x v="0"/>
    <x v="1"/>
    <x v="0"/>
    <s v="C9217 "/>
    <x v="0"/>
    <n v="0"/>
    <n v="0"/>
    <n v="169856"/>
    <n v="25956808"/>
    <n v="0"/>
    <n v="0"/>
    <n v="0"/>
  </r>
  <r>
    <x v="11"/>
    <x v="0"/>
    <x v="1"/>
    <x v="0"/>
    <s v="J2357 "/>
    <x v="1"/>
    <n v="45"/>
    <n v="6"/>
    <n v="169856"/>
    <n v="25956808"/>
    <n v="0"/>
    <n v="0.3"/>
    <n v="7.5"/>
  </r>
  <r>
    <x v="11"/>
    <x v="0"/>
    <x v="1"/>
    <x v="0"/>
    <s v="S0107 "/>
    <x v="2"/>
    <n v="0"/>
    <n v="0"/>
    <n v="169856"/>
    <n v="25956808"/>
    <n v="0"/>
    <n v="0"/>
    <n v="0"/>
  </r>
  <r>
    <x v="11"/>
    <x v="0"/>
    <x v="2"/>
    <x v="0"/>
    <s v="C9217 "/>
    <x v="0"/>
    <n v="0"/>
    <n v="0"/>
    <n v="160437"/>
    <n v="26473348"/>
    <n v="0"/>
    <n v="0"/>
    <n v="0"/>
  </r>
  <r>
    <x v="11"/>
    <x v="0"/>
    <x v="2"/>
    <x v="0"/>
    <s v="J2357 "/>
    <x v="1"/>
    <n v="149"/>
    <n v="17"/>
    <n v="160437"/>
    <n v="26473348"/>
    <n v="0.1"/>
    <n v="0.9"/>
    <n v="8.8000000000000007"/>
  </r>
  <r>
    <x v="11"/>
    <x v="0"/>
    <x v="2"/>
    <x v="0"/>
    <s v="S0107 "/>
    <x v="2"/>
    <n v="0"/>
    <n v="0"/>
    <n v="160437"/>
    <n v="26473348"/>
    <n v="0"/>
    <n v="0"/>
    <n v="0"/>
  </r>
  <r>
    <x v="11"/>
    <x v="0"/>
    <x v="3"/>
    <x v="0"/>
    <s v="C9217 "/>
    <x v="0"/>
    <n v="0"/>
    <n v="0"/>
    <n v="30845"/>
    <n v="7730282"/>
    <n v="0"/>
    <n v="0"/>
    <n v="0"/>
  </r>
  <r>
    <x v="11"/>
    <x v="0"/>
    <x v="3"/>
    <x v="0"/>
    <s v="J2357 "/>
    <x v="1"/>
    <n v="32"/>
    <n v="4"/>
    <n v="30845"/>
    <n v="7730282"/>
    <n v="0.1"/>
    <n v="1"/>
    <n v="8"/>
  </r>
  <r>
    <x v="11"/>
    <x v="0"/>
    <x v="3"/>
    <x v="0"/>
    <s v="S0107 "/>
    <x v="2"/>
    <n v="0"/>
    <n v="0"/>
    <n v="30845"/>
    <n v="7730282"/>
    <n v="0"/>
    <n v="0"/>
    <n v="0"/>
  </r>
  <r>
    <x v="11"/>
    <x v="1"/>
    <x v="0"/>
    <x v="0"/>
    <s v="C9217 "/>
    <x v="0"/>
    <n v="0"/>
    <n v="0"/>
    <n v="143994"/>
    <n v="23121197"/>
    <n v="0"/>
    <n v="0"/>
    <n v="0"/>
  </r>
  <r>
    <x v="11"/>
    <x v="1"/>
    <x v="0"/>
    <x v="0"/>
    <s v="J2357 "/>
    <x v="1"/>
    <n v="19"/>
    <n v="7"/>
    <n v="143994"/>
    <n v="23121197"/>
    <n v="0"/>
    <n v="0.1"/>
    <n v="2.7"/>
  </r>
  <r>
    <x v="11"/>
    <x v="1"/>
    <x v="0"/>
    <x v="0"/>
    <s v="S0107 "/>
    <x v="2"/>
    <n v="0"/>
    <n v="0"/>
    <n v="143994"/>
    <n v="23121197"/>
    <n v="0"/>
    <n v="0"/>
    <n v="0"/>
  </r>
  <r>
    <x v="11"/>
    <x v="1"/>
    <x v="1"/>
    <x v="0"/>
    <s v="C9217 "/>
    <x v="0"/>
    <n v="0"/>
    <n v="0"/>
    <n v="148427"/>
    <n v="22585935"/>
    <n v="0"/>
    <n v="0"/>
    <n v="0"/>
  </r>
  <r>
    <x v="11"/>
    <x v="1"/>
    <x v="1"/>
    <x v="0"/>
    <s v="J2357 "/>
    <x v="1"/>
    <n v="9"/>
    <n v="4"/>
    <n v="148427"/>
    <n v="22585935"/>
    <n v="0"/>
    <n v="0.1"/>
    <n v="2.2000000000000002"/>
  </r>
  <r>
    <x v="11"/>
    <x v="1"/>
    <x v="1"/>
    <x v="0"/>
    <s v="S0107 "/>
    <x v="2"/>
    <n v="0"/>
    <n v="0"/>
    <n v="148427"/>
    <n v="22585935"/>
    <n v="0"/>
    <n v="0"/>
    <n v="0"/>
  </r>
  <r>
    <x v="11"/>
    <x v="1"/>
    <x v="2"/>
    <x v="0"/>
    <s v="C9217 "/>
    <x v="0"/>
    <n v="0"/>
    <n v="0"/>
    <n v="144711"/>
    <n v="23834879"/>
    <n v="0"/>
    <n v="0"/>
    <n v="0"/>
  </r>
  <r>
    <x v="11"/>
    <x v="1"/>
    <x v="2"/>
    <x v="0"/>
    <s v="J2357 "/>
    <x v="1"/>
    <n v="77"/>
    <n v="11"/>
    <n v="144711"/>
    <n v="23834879"/>
    <n v="0.1"/>
    <n v="0.5"/>
    <n v="7"/>
  </r>
  <r>
    <x v="11"/>
    <x v="1"/>
    <x v="2"/>
    <x v="0"/>
    <s v="S0107 "/>
    <x v="2"/>
    <n v="0"/>
    <n v="0"/>
    <n v="144711"/>
    <n v="23834879"/>
    <n v="0"/>
    <n v="0"/>
    <n v="0"/>
  </r>
  <r>
    <x v="11"/>
    <x v="1"/>
    <x v="3"/>
    <x v="0"/>
    <s v="C9217 "/>
    <x v="0"/>
    <n v="0"/>
    <n v="0"/>
    <n v="29947"/>
    <n v="7152151"/>
    <n v="0"/>
    <n v="0"/>
    <n v="0"/>
  </r>
  <r>
    <x v="11"/>
    <x v="1"/>
    <x v="3"/>
    <x v="0"/>
    <s v="J2357 "/>
    <x v="1"/>
    <n v="54"/>
    <n v="5"/>
    <n v="29947"/>
    <n v="7152151"/>
    <n v="0.2"/>
    <n v="1.8"/>
    <n v="10.8"/>
  </r>
  <r>
    <x v="11"/>
    <x v="1"/>
    <x v="3"/>
    <x v="0"/>
    <s v="S0107 "/>
    <x v="2"/>
    <n v="0"/>
    <n v="0"/>
    <n v="29947"/>
    <n v="7152151"/>
    <n v="0"/>
    <n v="0"/>
    <n v="0"/>
  </r>
  <r>
    <x v="12"/>
    <x v="0"/>
    <x v="0"/>
    <x v="0"/>
    <s v="C9217 "/>
    <x v="0"/>
    <n v="0"/>
    <n v="0"/>
    <n v="133249"/>
    <n v="19363363"/>
    <n v="0"/>
    <n v="0"/>
    <n v="0"/>
  </r>
  <r>
    <x v="12"/>
    <x v="0"/>
    <x v="0"/>
    <x v="0"/>
    <s v="J2357 "/>
    <x v="1"/>
    <n v="18"/>
    <n v="6"/>
    <n v="133249"/>
    <n v="19363363"/>
    <n v="0"/>
    <n v="0.1"/>
    <n v="3"/>
  </r>
  <r>
    <x v="12"/>
    <x v="0"/>
    <x v="0"/>
    <x v="0"/>
    <s v="S0107 "/>
    <x v="2"/>
    <n v="0"/>
    <n v="0"/>
    <n v="133249"/>
    <n v="19363363"/>
    <n v="0"/>
    <n v="0"/>
    <n v="0"/>
  </r>
  <r>
    <x v="12"/>
    <x v="0"/>
    <x v="1"/>
    <x v="0"/>
    <s v="C9217 "/>
    <x v="0"/>
    <n v="0"/>
    <n v="0"/>
    <n v="164912"/>
    <n v="22207638"/>
    <n v="0"/>
    <n v="0"/>
    <n v="0"/>
  </r>
  <r>
    <x v="12"/>
    <x v="0"/>
    <x v="1"/>
    <x v="0"/>
    <s v="J2357 "/>
    <x v="1"/>
    <n v="122"/>
    <n v="28"/>
    <n v="164912"/>
    <n v="22207638"/>
    <n v="0.2"/>
    <n v="0.7"/>
    <n v="4.4000000000000004"/>
  </r>
  <r>
    <x v="12"/>
    <x v="0"/>
    <x v="1"/>
    <x v="0"/>
    <s v="S0107 "/>
    <x v="2"/>
    <n v="0"/>
    <n v="0"/>
    <n v="164912"/>
    <n v="22207638"/>
    <n v="0"/>
    <n v="0"/>
    <n v="0"/>
  </r>
  <r>
    <x v="12"/>
    <x v="0"/>
    <x v="2"/>
    <x v="0"/>
    <s v="C9217 "/>
    <x v="0"/>
    <n v="0"/>
    <n v="0"/>
    <n v="156857"/>
    <n v="22737429"/>
    <n v="0"/>
    <n v="0"/>
    <n v="0"/>
  </r>
  <r>
    <x v="12"/>
    <x v="0"/>
    <x v="2"/>
    <x v="0"/>
    <s v="J2357 "/>
    <x v="1"/>
    <n v="249"/>
    <n v="47"/>
    <n v="156857"/>
    <n v="22737429"/>
    <n v="0.3"/>
    <n v="1.6"/>
    <n v="5.3"/>
  </r>
  <r>
    <x v="12"/>
    <x v="0"/>
    <x v="2"/>
    <x v="0"/>
    <s v="S0107 "/>
    <x v="2"/>
    <n v="0"/>
    <n v="0"/>
    <n v="156857"/>
    <n v="22737429"/>
    <n v="0"/>
    <n v="0"/>
    <n v="0"/>
  </r>
  <r>
    <x v="12"/>
    <x v="0"/>
    <x v="3"/>
    <x v="0"/>
    <s v="C9217 "/>
    <x v="0"/>
    <n v="0"/>
    <n v="0"/>
    <n v="37363"/>
    <n v="3756596"/>
    <n v="0"/>
    <n v="0"/>
    <n v="0"/>
  </r>
  <r>
    <x v="12"/>
    <x v="0"/>
    <x v="3"/>
    <x v="0"/>
    <s v="J2357 "/>
    <x v="1"/>
    <n v="61"/>
    <n v="6"/>
    <n v="37363"/>
    <n v="3756596"/>
    <n v="0.2"/>
    <n v="1.6"/>
    <n v="10.199999999999999"/>
  </r>
  <r>
    <x v="12"/>
    <x v="0"/>
    <x v="3"/>
    <x v="0"/>
    <s v="S0107 "/>
    <x v="2"/>
    <n v="0"/>
    <n v="0"/>
    <n v="37363"/>
    <n v="3756596"/>
    <n v="0"/>
    <n v="0"/>
    <n v="0"/>
  </r>
  <r>
    <x v="12"/>
    <x v="1"/>
    <x v="0"/>
    <x v="0"/>
    <s v="C9217 "/>
    <x v="0"/>
    <n v="0"/>
    <n v="0"/>
    <n v="138847"/>
    <n v="20190168"/>
    <n v="0"/>
    <n v="0"/>
    <n v="0"/>
  </r>
  <r>
    <x v="12"/>
    <x v="1"/>
    <x v="0"/>
    <x v="0"/>
    <s v="J2357 "/>
    <x v="1"/>
    <n v="38"/>
    <n v="8"/>
    <n v="138847"/>
    <n v="20190168"/>
    <n v="0.1"/>
    <n v="0.3"/>
    <n v="4.8"/>
  </r>
  <r>
    <x v="12"/>
    <x v="1"/>
    <x v="0"/>
    <x v="0"/>
    <s v="S0107 "/>
    <x v="2"/>
    <n v="0"/>
    <n v="0"/>
    <n v="138847"/>
    <n v="20190168"/>
    <n v="0"/>
    <n v="0"/>
    <n v="0"/>
  </r>
  <r>
    <x v="12"/>
    <x v="1"/>
    <x v="1"/>
    <x v="0"/>
    <s v="C9217 "/>
    <x v="0"/>
    <n v="0"/>
    <n v="0"/>
    <n v="147061"/>
    <n v="19883320"/>
    <n v="0"/>
    <n v="0"/>
    <n v="0"/>
  </r>
  <r>
    <x v="12"/>
    <x v="1"/>
    <x v="1"/>
    <x v="0"/>
    <s v="J2357 "/>
    <x v="1"/>
    <n v="27"/>
    <n v="7"/>
    <n v="147061"/>
    <n v="19883320"/>
    <n v="0"/>
    <n v="0.2"/>
    <n v="3.9"/>
  </r>
  <r>
    <x v="12"/>
    <x v="1"/>
    <x v="1"/>
    <x v="0"/>
    <s v="S0107 "/>
    <x v="2"/>
    <n v="0"/>
    <n v="0"/>
    <n v="147061"/>
    <n v="19883320"/>
    <n v="0"/>
    <n v="0"/>
    <n v="0"/>
  </r>
  <r>
    <x v="12"/>
    <x v="1"/>
    <x v="2"/>
    <x v="0"/>
    <s v="C9217 "/>
    <x v="0"/>
    <n v="0"/>
    <n v="0"/>
    <n v="141931"/>
    <n v="20447674"/>
    <n v="0"/>
    <n v="0"/>
    <n v="0"/>
  </r>
  <r>
    <x v="12"/>
    <x v="1"/>
    <x v="2"/>
    <x v="0"/>
    <s v="J2357 "/>
    <x v="1"/>
    <n v="126"/>
    <n v="28"/>
    <n v="141931"/>
    <n v="20447674"/>
    <n v="0.2"/>
    <n v="0.9"/>
    <n v="4.5"/>
  </r>
  <r>
    <x v="12"/>
    <x v="1"/>
    <x v="2"/>
    <x v="0"/>
    <s v="S0107 "/>
    <x v="2"/>
    <n v="0"/>
    <n v="0"/>
    <n v="141931"/>
    <n v="20447674"/>
    <n v="0"/>
    <n v="0"/>
    <n v="0"/>
  </r>
  <r>
    <x v="12"/>
    <x v="1"/>
    <x v="3"/>
    <x v="0"/>
    <s v="C9217 "/>
    <x v="0"/>
    <n v="0"/>
    <n v="0"/>
    <n v="35714"/>
    <n v="3829975"/>
    <n v="0"/>
    <n v="0"/>
    <n v="0"/>
  </r>
  <r>
    <x v="12"/>
    <x v="1"/>
    <x v="3"/>
    <x v="0"/>
    <s v="J2357 "/>
    <x v="1"/>
    <n v="39"/>
    <n v="8"/>
    <n v="35714"/>
    <n v="3829975"/>
    <n v="0.2"/>
    <n v="1.1000000000000001"/>
    <n v="4.9000000000000004"/>
  </r>
  <r>
    <x v="12"/>
    <x v="1"/>
    <x v="3"/>
    <x v="0"/>
    <s v="S0107 "/>
    <x v="2"/>
    <n v="0"/>
    <n v="0"/>
    <n v="35714"/>
    <n v="382997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x v="0"/>
    <n v="0"/>
    <n v="0"/>
    <n v="0"/>
    <n v="0"/>
    <n v="0"/>
    <n v="0"/>
    <n v="0"/>
  </r>
  <r>
    <x v="0"/>
    <x v="0"/>
    <x v="0"/>
    <x v="0"/>
    <s v="J2357"/>
    <x v="1"/>
    <n v="0"/>
    <n v="0"/>
    <n v="0"/>
    <n v="0"/>
    <n v="0"/>
    <n v="0"/>
    <n v="0"/>
  </r>
  <r>
    <x v="0"/>
    <x v="0"/>
    <x v="0"/>
    <x v="0"/>
    <s v="S0107"/>
    <x v="2"/>
    <n v="0"/>
    <n v="0"/>
    <n v="0"/>
    <n v="0"/>
    <n v="0"/>
    <n v="0"/>
    <n v="0"/>
  </r>
  <r>
    <x v="0"/>
    <x v="0"/>
    <x v="1"/>
    <x v="0"/>
    <s v="C9217"/>
    <x v="0"/>
    <n v="0"/>
    <n v="0"/>
    <n v="0"/>
    <n v="0"/>
    <n v="0"/>
    <n v="0"/>
    <n v="0"/>
  </r>
  <r>
    <x v="0"/>
    <x v="0"/>
    <x v="1"/>
    <x v="0"/>
    <s v="J2357"/>
    <x v="1"/>
    <n v="0"/>
    <n v="0"/>
    <n v="0"/>
    <n v="0"/>
    <n v="0"/>
    <n v="0"/>
    <n v="0"/>
  </r>
  <r>
    <x v="0"/>
    <x v="0"/>
    <x v="1"/>
    <x v="0"/>
    <s v="S0107"/>
    <x v="2"/>
    <n v="0"/>
    <n v="0"/>
    <n v="0"/>
    <n v="0"/>
    <n v="0"/>
    <n v="0"/>
    <n v="0"/>
  </r>
  <r>
    <x v="0"/>
    <x v="0"/>
    <x v="2"/>
    <x v="0"/>
    <s v="C9217"/>
    <x v="0"/>
    <n v="0"/>
    <n v="0"/>
    <n v="0"/>
    <n v="0"/>
    <n v="0"/>
    <n v="0"/>
    <n v="0"/>
  </r>
  <r>
    <x v="0"/>
    <x v="0"/>
    <x v="2"/>
    <x v="0"/>
    <s v="J2357"/>
    <x v="1"/>
    <n v="0"/>
    <n v="0"/>
    <n v="0"/>
    <n v="0"/>
    <n v="0"/>
    <n v="0"/>
    <n v="0"/>
  </r>
  <r>
    <x v="0"/>
    <x v="0"/>
    <x v="2"/>
    <x v="0"/>
    <s v="S0107"/>
    <x v="2"/>
    <n v="0"/>
    <n v="0"/>
    <n v="0"/>
    <n v="0"/>
    <n v="0"/>
    <n v="0"/>
    <n v="0"/>
  </r>
  <r>
    <x v="0"/>
    <x v="0"/>
    <x v="3"/>
    <x v="0"/>
    <s v="C9217"/>
    <x v="0"/>
    <n v="0"/>
    <n v="0"/>
    <n v="0"/>
    <n v="0"/>
    <n v="0"/>
    <n v="0"/>
    <n v="0"/>
  </r>
  <r>
    <x v="0"/>
    <x v="0"/>
    <x v="3"/>
    <x v="0"/>
    <s v="J2357"/>
    <x v="1"/>
    <n v="0"/>
    <n v="0"/>
    <n v="0"/>
    <n v="0"/>
    <n v="0"/>
    <n v="0"/>
    <n v="0"/>
  </r>
  <r>
    <x v="0"/>
    <x v="0"/>
    <x v="3"/>
    <x v="0"/>
    <s v="S0107"/>
    <x v="2"/>
    <n v="0"/>
    <n v="0"/>
    <n v="0"/>
    <n v="0"/>
    <n v="0"/>
    <n v="0"/>
    <n v="0"/>
  </r>
  <r>
    <x v="0"/>
    <x v="1"/>
    <x v="0"/>
    <x v="0"/>
    <s v="C9217"/>
    <x v="0"/>
    <n v="0"/>
    <n v="0"/>
    <n v="0"/>
    <n v="0"/>
    <n v="0"/>
    <n v="0"/>
    <n v="0"/>
  </r>
  <r>
    <x v="0"/>
    <x v="1"/>
    <x v="0"/>
    <x v="0"/>
    <s v="J2357"/>
    <x v="1"/>
    <n v="0"/>
    <n v="0"/>
    <n v="0"/>
    <n v="0"/>
    <n v="0"/>
    <n v="0"/>
    <n v="0"/>
  </r>
  <r>
    <x v="0"/>
    <x v="1"/>
    <x v="0"/>
    <x v="0"/>
    <s v="S0107"/>
    <x v="2"/>
    <n v="0"/>
    <n v="0"/>
    <n v="0"/>
    <n v="0"/>
    <n v="0"/>
    <n v="0"/>
    <n v="0"/>
  </r>
  <r>
    <x v="0"/>
    <x v="1"/>
    <x v="1"/>
    <x v="0"/>
    <s v="C9217"/>
    <x v="0"/>
    <n v="0"/>
    <n v="0"/>
    <n v="0"/>
    <n v="0"/>
    <n v="0"/>
    <n v="0"/>
    <n v="0"/>
  </r>
  <r>
    <x v="0"/>
    <x v="1"/>
    <x v="1"/>
    <x v="0"/>
    <s v="J2357"/>
    <x v="1"/>
    <n v="0"/>
    <n v="0"/>
    <n v="0"/>
    <n v="0"/>
    <n v="0"/>
    <n v="0"/>
    <n v="0"/>
  </r>
  <r>
    <x v="0"/>
    <x v="1"/>
    <x v="1"/>
    <x v="0"/>
    <s v="S0107"/>
    <x v="2"/>
    <n v="0"/>
    <n v="0"/>
    <n v="0"/>
    <n v="0"/>
    <n v="0"/>
    <n v="0"/>
    <n v="0"/>
  </r>
  <r>
    <x v="0"/>
    <x v="1"/>
    <x v="2"/>
    <x v="0"/>
    <s v="C9217"/>
    <x v="0"/>
    <n v="0"/>
    <n v="0"/>
    <n v="0"/>
    <n v="0"/>
    <n v="0"/>
    <n v="0"/>
    <n v="0"/>
  </r>
  <r>
    <x v="0"/>
    <x v="1"/>
    <x v="2"/>
    <x v="0"/>
    <s v="J2357"/>
    <x v="1"/>
    <n v="0"/>
    <n v="0"/>
    <n v="0"/>
    <n v="0"/>
    <n v="0"/>
    <n v="0"/>
    <n v="0"/>
  </r>
  <r>
    <x v="0"/>
    <x v="1"/>
    <x v="2"/>
    <x v="0"/>
    <s v="S0107"/>
    <x v="2"/>
    <n v="0"/>
    <n v="0"/>
    <n v="0"/>
    <n v="0"/>
    <n v="0"/>
    <n v="0"/>
    <n v="0"/>
  </r>
  <r>
    <x v="0"/>
    <x v="1"/>
    <x v="3"/>
    <x v="0"/>
    <s v="C9217"/>
    <x v="0"/>
    <n v="0"/>
    <n v="0"/>
    <n v="0"/>
    <n v="0"/>
    <n v="0"/>
    <n v="0"/>
    <n v="0"/>
  </r>
  <r>
    <x v="0"/>
    <x v="1"/>
    <x v="3"/>
    <x v="0"/>
    <s v="J2357"/>
    <x v="1"/>
    <n v="0"/>
    <n v="0"/>
    <n v="0"/>
    <n v="0"/>
    <n v="0"/>
    <n v="0"/>
    <n v="0"/>
  </r>
  <r>
    <x v="0"/>
    <x v="1"/>
    <x v="3"/>
    <x v="0"/>
    <s v="S0107"/>
    <x v="2"/>
    <n v="0"/>
    <n v="0"/>
    <n v="0"/>
    <n v="0"/>
    <n v="0"/>
    <n v="0"/>
    <n v="0"/>
  </r>
  <r>
    <x v="1"/>
    <x v="0"/>
    <x v="0"/>
    <x v="0"/>
    <s v="C9217"/>
    <x v="0"/>
    <n v="0"/>
    <n v="0"/>
    <n v="0"/>
    <n v="0"/>
    <n v="0"/>
    <n v="0"/>
    <n v="0"/>
  </r>
  <r>
    <x v="1"/>
    <x v="0"/>
    <x v="0"/>
    <x v="0"/>
    <s v="J2357"/>
    <x v="1"/>
    <n v="0"/>
    <n v="0"/>
    <n v="0"/>
    <n v="0"/>
    <n v="0"/>
    <n v="0"/>
    <n v="0"/>
  </r>
  <r>
    <x v="1"/>
    <x v="0"/>
    <x v="0"/>
    <x v="0"/>
    <s v="S0107"/>
    <x v="2"/>
    <n v="0"/>
    <n v="0"/>
    <n v="0"/>
    <n v="0"/>
    <n v="0"/>
    <n v="0"/>
    <n v="0"/>
  </r>
  <r>
    <x v="1"/>
    <x v="0"/>
    <x v="1"/>
    <x v="0"/>
    <s v="C9217"/>
    <x v="0"/>
    <n v="0"/>
    <n v="0"/>
    <n v="0"/>
    <n v="0"/>
    <n v="0"/>
    <n v="0"/>
    <n v="0"/>
  </r>
  <r>
    <x v="1"/>
    <x v="0"/>
    <x v="1"/>
    <x v="0"/>
    <s v="J2357"/>
    <x v="1"/>
    <n v="0"/>
    <n v="0"/>
    <n v="0"/>
    <n v="0"/>
    <n v="0"/>
    <n v="0"/>
    <n v="0"/>
  </r>
  <r>
    <x v="1"/>
    <x v="0"/>
    <x v="1"/>
    <x v="0"/>
    <s v="S0107"/>
    <x v="2"/>
    <n v="0"/>
    <n v="0"/>
    <n v="0"/>
    <n v="0"/>
    <n v="0"/>
    <n v="0"/>
    <n v="0"/>
  </r>
  <r>
    <x v="1"/>
    <x v="0"/>
    <x v="2"/>
    <x v="0"/>
    <s v="C9217"/>
    <x v="0"/>
    <n v="0"/>
    <n v="0"/>
    <n v="0"/>
    <n v="0"/>
    <n v="0"/>
    <n v="0"/>
    <n v="0"/>
  </r>
  <r>
    <x v="1"/>
    <x v="0"/>
    <x v="2"/>
    <x v="0"/>
    <s v="J2357"/>
    <x v="1"/>
    <n v="0"/>
    <n v="0"/>
    <n v="0"/>
    <n v="0"/>
    <n v="0"/>
    <n v="0"/>
    <n v="0"/>
  </r>
  <r>
    <x v="1"/>
    <x v="0"/>
    <x v="2"/>
    <x v="0"/>
    <s v="S0107"/>
    <x v="2"/>
    <n v="0"/>
    <n v="0"/>
    <n v="0"/>
    <n v="0"/>
    <n v="0"/>
    <n v="0"/>
    <n v="0"/>
  </r>
  <r>
    <x v="1"/>
    <x v="0"/>
    <x v="3"/>
    <x v="0"/>
    <s v="C9217"/>
    <x v="0"/>
    <n v="0"/>
    <n v="0"/>
    <n v="0"/>
    <n v="0"/>
    <n v="0"/>
    <n v="0"/>
    <n v="0"/>
  </r>
  <r>
    <x v="1"/>
    <x v="0"/>
    <x v="3"/>
    <x v="0"/>
    <s v="J2357"/>
    <x v="1"/>
    <n v="0"/>
    <n v="0"/>
    <n v="0"/>
    <n v="0"/>
    <n v="0"/>
    <n v="0"/>
    <n v="0"/>
  </r>
  <r>
    <x v="1"/>
    <x v="0"/>
    <x v="3"/>
    <x v="0"/>
    <s v="S0107"/>
    <x v="2"/>
    <n v="0"/>
    <n v="0"/>
    <n v="0"/>
    <n v="0"/>
    <n v="0"/>
    <n v="0"/>
    <n v="0"/>
  </r>
  <r>
    <x v="1"/>
    <x v="1"/>
    <x v="0"/>
    <x v="0"/>
    <s v="C9217"/>
    <x v="0"/>
    <n v="0"/>
    <n v="0"/>
    <n v="0"/>
    <n v="0"/>
    <n v="0"/>
    <n v="0"/>
    <n v="0"/>
  </r>
  <r>
    <x v="1"/>
    <x v="1"/>
    <x v="0"/>
    <x v="0"/>
    <s v="J2357"/>
    <x v="1"/>
    <n v="0"/>
    <n v="0"/>
    <n v="0"/>
    <n v="0"/>
    <n v="0"/>
    <n v="0"/>
    <n v="0"/>
  </r>
  <r>
    <x v="1"/>
    <x v="1"/>
    <x v="0"/>
    <x v="0"/>
    <s v="S0107"/>
    <x v="2"/>
    <n v="0"/>
    <n v="0"/>
    <n v="0"/>
    <n v="0"/>
    <n v="0"/>
    <n v="0"/>
    <n v="0"/>
  </r>
  <r>
    <x v="1"/>
    <x v="1"/>
    <x v="1"/>
    <x v="0"/>
    <s v="C9217"/>
    <x v="0"/>
    <n v="0"/>
    <n v="0"/>
    <n v="0"/>
    <n v="0"/>
    <n v="0"/>
    <n v="0"/>
    <n v="0"/>
  </r>
  <r>
    <x v="1"/>
    <x v="1"/>
    <x v="1"/>
    <x v="0"/>
    <s v="J2357"/>
    <x v="1"/>
    <n v="0"/>
    <n v="0"/>
    <n v="0"/>
    <n v="0"/>
    <n v="0"/>
    <n v="0"/>
    <n v="0"/>
  </r>
  <r>
    <x v="1"/>
    <x v="1"/>
    <x v="1"/>
    <x v="0"/>
    <s v="S0107"/>
    <x v="2"/>
    <n v="0"/>
    <n v="0"/>
    <n v="0"/>
    <n v="0"/>
    <n v="0"/>
    <n v="0"/>
    <n v="0"/>
  </r>
  <r>
    <x v="1"/>
    <x v="1"/>
    <x v="2"/>
    <x v="0"/>
    <s v="C9217"/>
    <x v="0"/>
    <n v="0"/>
    <n v="0"/>
    <n v="0"/>
    <n v="0"/>
    <n v="0"/>
    <n v="0"/>
    <n v="0"/>
  </r>
  <r>
    <x v="1"/>
    <x v="1"/>
    <x v="2"/>
    <x v="0"/>
    <s v="J2357"/>
    <x v="1"/>
    <n v="0"/>
    <n v="0"/>
    <n v="0"/>
    <n v="0"/>
    <n v="0"/>
    <n v="0"/>
    <n v="0"/>
  </r>
  <r>
    <x v="1"/>
    <x v="1"/>
    <x v="2"/>
    <x v="0"/>
    <s v="S0107"/>
    <x v="2"/>
    <n v="0"/>
    <n v="0"/>
    <n v="0"/>
    <n v="0"/>
    <n v="0"/>
    <n v="0"/>
    <n v="0"/>
  </r>
  <r>
    <x v="1"/>
    <x v="1"/>
    <x v="3"/>
    <x v="0"/>
    <s v="C9217"/>
    <x v="0"/>
    <n v="0"/>
    <n v="0"/>
    <n v="0"/>
    <n v="0"/>
    <n v="0"/>
    <n v="0"/>
    <n v="0"/>
  </r>
  <r>
    <x v="1"/>
    <x v="1"/>
    <x v="3"/>
    <x v="0"/>
    <s v="J2357"/>
    <x v="1"/>
    <n v="0"/>
    <n v="0"/>
    <n v="0"/>
    <n v="0"/>
    <n v="0"/>
    <n v="0"/>
    <n v="0"/>
  </r>
  <r>
    <x v="1"/>
    <x v="1"/>
    <x v="3"/>
    <x v="0"/>
    <s v="S0107"/>
    <x v="2"/>
    <n v="0"/>
    <n v="0"/>
    <n v="0"/>
    <n v="0"/>
    <n v="0"/>
    <n v="0"/>
    <n v="0"/>
  </r>
  <r>
    <x v="2"/>
    <x v="0"/>
    <x v="0"/>
    <x v="0"/>
    <s v="C9217"/>
    <x v="0"/>
    <n v="0"/>
    <n v="0"/>
    <n v="0"/>
    <n v="0"/>
    <n v="0"/>
    <n v="0"/>
    <n v="0"/>
  </r>
  <r>
    <x v="2"/>
    <x v="0"/>
    <x v="0"/>
    <x v="0"/>
    <s v="J2357"/>
    <x v="1"/>
    <n v="0"/>
    <n v="0"/>
    <n v="0"/>
    <n v="0"/>
    <n v="0"/>
    <n v="0"/>
    <n v="0"/>
  </r>
  <r>
    <x v="2"/>
    <x v="0"/>
    <x v="0"/>
    <x v="0"/>
    <s v="S0107"/>
    <x v="2"/>
    <n v="0"/>
    <n v="0"/>
    <n v="0"/>
    <n v="0"/>
    <n v="0"/>
    <n v="0"/>
    <n v="0"/>
  </r>
  <r>
    <x v="2"/>
    <x v="0"/>
    <x v="1"/>
    <x v="0"/>
    <s v="C9217"/>
    <x v="0"/>
    <n v="0"/>
    <n v="0"/>
    <n v="0"/>
    <n v="0"/>
    <n v="0"/>
    <n v="0"/>
    <n v="0"/>
  </r>
  <r>
    <x v="2"/>
    <x v="0"/>
    <x v="1"/>
    <x v="0"/>
    <s v="J2357"/>
    <x v="1"/>
    <n v="0"/>
    <n v="0"/>
    <n v="0"/>
    <n v="0"/>
    <n v="0"/>
    <n v="0"/>
    <n v="0"/>
  </r>
  <r>
    <x v="2"/>
    <x v="0"/>
    <x v="1"/>
    <x v="0"/>
    <s v="S0107"/>
    <x v="2"/>
    <n v="0"/>
    <n v="0"/>
    <n v="0"/>
    <n v="0"/>
    <n v="0"/>
    <n v="0"/>
    <n v="0"/>
  </r>
  <r>
    <x v="2"/>
    <x v="0"/>
    <x v="2"/>
    <x v="0"/>
    <s v="C9217"/>
    <x v="0"/>
    <n v="0"/>
    <n v="0"/>
    <n v="0"/>
    <n v="0"/>
    <n v="0"/>
    <n v="0"/>
    <n v="0"/>
  </r>
  <r>
    <x v="2"/>
    <x v="0"/>
    <x v="2"/>
    <x v="0"/>
    <s v="J2357"/>
    <x v="1"/>
    <n v="0"/>
    <n v="0"/>
    <n v="0"/>
    <n v="0"/>
    <n v="0"/>
    <n v="0"/>
    <n v="0"/>
  </r>
  <r>
    <x v="2"/>
    <x v="0"/>
    <x v="2"/>
    <x v="0"/>
    <s v="S0107"/>
    <x v="2"/>
    <n v="0"/>
    <n v="0"/>
    <n v="0"/>
    <n v="0"/>
    <n v="0"/>
    <n v="0"/>
    <n v="0"/>
  </r>
  <r>
    <x v="2"/>
    <x v="0"/>
    <x v="3"/>
    <x v="0"/>
    <s v="C9217"/>
    <x v="0"/>
    <n v="0"/>
    <n v="0"/>
    <n v="0"/>
    <n v="0"/>
    <n v="0"/>
    <n v="0"/>
    <n v="0"/>
  </r>
  <r>
    <x v="2"/>
    <x v="0"/>
    <x v="3"/>
    <x v="0"/>
    <s v="J2357"/>
    <x v="1"/>
    <n v="0"/>
    <n v="0"/>
    <n v="0"/>
    <n v="0"/>
    <n v="0"/>
    <n v="0"/>
    <n v="0"/>
  </r>
  <r>
    <x v="2"/>
    <x v="0"/>
    <x v="3"/>
    <x v="0"/>
    <s v="S0107"/>
    <x v="2"/>
    <n v="0"/>
    <n v="0"/>
    <n v="0"/>
    <n v="0"/>
    <n v="0"/>
    <n v="0"/>
    <n v="0"/>
  </r>
  <r>
    <x v="2"/>
    <x v="1"/>
    <x v="0"/>
    <x v="0"/>
    <s v="C9217"/>
    <x v="0"/>
    <n v="0"/>
    <n v="0"/>
    <n v="0"/>
    <n v="0"/>
    <n v="0"/>
    <n v="0"/>
    <n v="0"/>
  </r>
  <r>
    <x v="2"/>
    <x v="1"/>
    <x v="0"/>
    <x v="0"/>
    <s v="J2357"/>
    <x v="1"/>
    <n v="0"/>
    <n v="0"/>
    <n v="0"/>
    <n v="0"/>
    <n v="0"/>
    <n v="0"/>
    <n v="0"/>
  </r>
  <r>
    <x v="2"/>
    <x v="1"/>
    <x v="0"/>
    <x v="0"/>
    <s v="S0107"/>
    <x v="2"/>
    <n v="0"/>
    <n v="0"/>
    <n v="0"/>
    <n v="0"/>
    <n v="0"/>
    <n v="0"/>
    <n v="0"/>
  </r>
  <r>
    <x v="2"/>
    <x v="1"/>
    <x v="1"/>
    <x v="0"/>
    <s v="C9217"/>
    <x v="0"/>
    <n v="0"/>
    <n v="0"/>
    <n v="0"/>
    <n v="0"/>
    <n v="0"/>
    <n v="0"/>
    <n v="0"/>
  </r>
  <r>
    <x v="2"/>
    <x v="1"/>
    <x v="1"/>
    <x v="0"/>
    <s v="J2357"/>
    <x v="1"/>
    <n v="0"/>
    <n v="0"/>
    <n v="0"/>
    <n v="0"/>
    <n v="0"/>
    <n v="0"/>
    <n v="0"/>
  </r>
  <r>
    <x v="2"/>
    <x v="1"/>
    <x v="1"/>
    <x v="0"/>
    <s v="S0107"/>
    <x v="2"/>
    <n v="0"/>
    <n v="0"/>
    <n v="0"/>
    <n v="0"/>
    <n v="0"/>
    <n v="0"/>
    <n v="0"/>
  </r>
  <r>
    <x v="2"/>
    <x v="1"/>
    <x v="2"/>
    <x v="0"/>
    <s v="C9217"/>
    <x v="0"/>
    <n v="0"/>
    <n v="0"/>
    <n v="0"/>
    <n v="0"/>
    <n v="0"/>
    <n v="0"/>
    <n v="0"/>
  </r>
  <r>
    <x v="2"/>
    <x v="1"/>
    <x v="2"/>
    <x v="0"/>
    <s v="J2357"/>
    <x v="1"/>
    <n v="0"/>
    <n v="0"/>
    <n v="0"/>
    <n v="0"/>
    <n v="0"/>
    <n v="0"/>
    <n v="0"/>
  </r>
  <r>
    <x v="2"/>
    <x v="1"/>
    <x v="2"/>
    <x v="0"/>
    <s v="S0107"/>
    <x v="2"/>
    <n v="0"/>
    <n v="0"/>
    <n v="0"/>
    <n v="0"/>
    <n v="0"/>
    <n v="0"/>
    <n v="0"/>
  </r>
  <r>
    <x v="2"/>
    <x v="1"/>
    <x v="3"/>
    <x v="0"/>
    <s v="C9217"/>
    <x v="0"/>
    <n v="0"/>
    <n v="0"/>
    <n v="0"/>
    <n v="0"/>
    <n v="0"/>
    <n v="0"/>
    <n v="0"/>
  </r>
  <r>
    <x v="2"/>
    <x v="1"/>
    <x v="3"/>
    <x v="0"/>
    <s v="J2357"/>
    <x v="1"/>
    <n v="0"/>
    <n v="0"/>
    <n v="0"/>
    <n v="0"/>
    <n v="0"/>
    <n v="0"/>
    <n v="0"/>
  </r>
  <r>
    <x v="2"/>
    <x v="1"/>
    <x v="3"/>
    <x v="0"/>
    <s v="S0107"/>
    <x v="2"/>
    <n v="0"/>
    <n v="0"/>
    <n v="0"/>
    <n v="0"/>
    <n v="0"/>
    <n v="0"/>
    <n v="0"/>
  </r>
  <r>
    <x v="3"/>
    <x v="0"/>
    <x v="0"/>
    <x v="0"/>
    <s v="C9217"/>
    <x v="0"/>
    <n v="0"/>
    <n v="0"/>
    <n v="0"/>
    <n v="0"/>
    <n v="0"/>
    <n v="0"/>
    <n v="0"/>
  </r>
  <r>
    <x v="3"/>
    <x v="0"/>
    <x v="0"/>
    <x v="0"/>
    <s v="J2357"/>
    <x v="1"/>
    <n v="0"/>
    <n v="0"/>
    <n v="0"/>
    <n v="0"/>
    <n v="0"/>
    <n v="0"/>
    <n v="0"/>
  </r>
  <r>
    <x v="3"/>
    <x v="0"/>
    <x v="0"/>
    <x v="0"/>
    <s v="S0107"/>
    <x v="2"/>
    <n v="0"/>
    <n v="0"/>
    <n v="0"/>
    <n v="0"/>
    <n v="0"/>
    <n v="0"/>
    <n v="0"/>
  </r>
  <r>
    <x v="3"/>
    <x v="0"/>
    <x v="1"/>
    <x v="0"/>
    <s v="C9217"/>
    <x v="0"/>
    <n v="0"/>
    <n v="0"/>
    <n v="0"/>
    <n v="0"/>
    <n v="0"/>
    <n v="0"/>
    <n v="0"/>
  </r>
  <r>
    <x v="3"/>
    <x v="0"/>
    <x v="1"/>
    <x v="0"/>
    <s v="J2357"/>
    <x v="1"/>
    <n v="0"/>
    <n v="0"/>
    <n v="0"/>
    <n v="0"/>
    <n v="0"/>
    <n v="0"/>
    <n v="0"/>
  </r>
  <r>
    <x v="3"/>
    <x v="0"/>
    <x v="1"/>
    <x v="0"/>
    <s v="S0107"/>
    <x v="2"/>
    <n v="0"/>
    <n v="0"/>
    <n v="0"/>
    <n v="0"/>
    <n v="0"/>
    <n v="0"/>
    <n v="0"/>
  </r>
  <r>
    <x v="3"/>
    <x v="0"/>
    <x v="2"/>
    <x v="0"/>
    <s v="C9217"/>
    <x v="0"/>
    <n v="0"/>
    <n v="0"/>
    <n v="0"/>
    <n v="0"/>
    <n v="0"/>
    <n v="0"/>
    <n v="0"/>
  </r>
  <r>
    <x v="3"/>
    <x v="0"/>
    <x v="2"/>
    <x v="0"/>
    <s v="J2357"/>
    <x v="1"/>
    <n v="0"/>
    <n v="0"/>
    <n v="0"/>
    <n v="0"/>
    <n v="0"/>
    <n v="0"/>
    <n v="0"/>
  </r>
  <r>
    <x v="3"/>
    <x v="0"/>
    <x v="2"/>
    <x v="0"/>
    <s v="S0107"/>
    <x v="2"/>
    <n v="0"/>
    <n v="0"/>
    <n v="0"/>
    <n v="0"/>
    <n v="0"/>
    <n v="0"/>
    <n v="0"/>
  </r>
  <r>
    <x v="3"/>
    <x v="0"/>
    <x v="3"/>
    <x v="0"/>
    <s v="C9217"/>
    <x v="0"/>
    <n v="0"/>
    <n v="0"/>
    <n v="0"/>
    <n v="0"/>
    <n v="0"/>
    <n v="0"/>
    <n v="0"/>
  </r>
  <r>
    <x v="3"/>
    <x v="0"/>
    <x v="3"/>
    <x v="0"/>
    <s v="J2357"/>
    <x v="1"/>
    <n v="0"/>
    <n v="0"/>
    <n v="0"/>
    <n v="0"/>
    <n v="0"/>
    <n v="0"/>
    <n v="0"/>
  </r>
  <r>
    <x v="3"/>
    <x v="0"/>
    <x v="3"/>
    <x v="0"/>
    <s v="S0107"/>
    <x v="2"/>
    <n v="0"/>
    <n v="0"/>
    <n v="0"/>
    <n v="0"/>
    <n v="0"/>
    <n v="0"/>
    <n v="0"/>
  </r>
  <r>
    <x v="3"/>
    <x v="1"/>
    <x v="0"/>
    <x v="0"/>
    <s v="C9217"/>
    <x v="0"/>
    <n v="0"/>
    <n v="0"/>
    <n v="0"/>
    <n v="0"/>
    <n v="0"/>
    <n v="0"/>
    <n v="0"/>
  </r>
  <r>
    <x v="3"/>
    <x v="1"/>
    <x v="0"/>
    <x v="0"/>
    <s v="J2357"/>
    <x v="1"/>
    <n v="0"/>
    <n v="0"/>
    <n v="0"/>
    <n v="0"/>
    <n v="0"/>
    <n v="0"/>
    <n v="0"/>
  </r>
  <r>
    <x v="3"/>
    <x v="1"/>
    <x v="0"/>
    <x v="0"/>
    <s v="S0107"/>
    <x v="2"/>
    <n v="0"/>
    <n v="0"/>
    <n v="0"/>
    <n v="0"/>
    <n v="0"/>
    <n v="0"/>
    <n v="0"/>
  </r>
  <r>
    <x v="3"/>
    <x v="1"/>
    <x v="1"/>
    <x v="0"/>
    <s v="C9217"/>
    <x v="0"/>
    <n v="0"/>
    <n v="0"/>
    <n v="0"/>
    <n v="0"/>
    <n v="0"/>
    <n v="0"/>
    <n v="0"/>
  </r>
  <r>
    <x v="3"/>
    <x v="1"/>
    <x v="1"/>
    <x v="0"/>
    <s v="J2357"/>
    <x v="1"/>
    <n v="0"/>
    <n v="0"/>
    <n v="0"/>
    <n v="0"/>
    <n v="0"/>
    <n v="0"/>
    <n v="0"/>
  </r>
  <r>
    <x v="3"/>
    <x v="1"/>
    <x v="1"/>
    <x v="0"/>
    <s v="S0107"/>
    <x v="2"/>
    <n v="0"/>
    <n v="0"/>
    <n v="0"/>
    <n v="0"/>
    <n v="0"/>
    <n v="0"/>
    <n v="0"/>
  </r>
  <r>
    <x v="3"/>
    <x v="1"/>
    <x v="2"/>
    <x v="0"/>
    <s v="C9217"/>
    <x v="0"/>
    <n v="0"/>
    <n v="0"/>
    <n v="0"/>
    <n v="0"/>
    <n v="0"/>
    <n v="0"/>
    <n v="0"/>
  </r>
  <r>
    <x v="3"/>
    <x v="1"/>
    <x v="2"/>
    <x v="0"/>
    <s v="J2357"/>
    <x v="1"/>
    <n v="0"/>
    <n v="0"/>
    <n v="0"/>
    <n v="0"/>
    <n v="0"/>
    <n v="0"/>
    <n v="0"/>
  </r>
  <r>
    <x v="3"/>
    <x v="1"/>
    <x v="2"/>
    <x v="0"/>
    <s v="S0107"/>
    <x v="2"/>
    <n v="0"/>
    <n v="0"/>
    <n v="0"/>
    <n v="0"/>
    <n v="0"/>
    <n v="0"/>
    <n v="0"/>
  </r>
  <r>
    <x v="3"/>
    <x v="1"/>
    <x v="3"/>
    <x v="0"/>
    <s v="C9217"/>
    <x v="0"/>
    <n v="0"/>
    <n v="0"/>
    <n v="0"/>
    <n v="0"/>
    <n v="0"/>
    <n v="0"/>
    <n v="0"/>
  </r>
  <r>
    <x v="3"/>
    <x v="1"/>
    <x v="3"/>
    <x v="0"/>
    <s v="J2357"/>
    <x v="1"/>
    <n v="0"/>
    <n v="0"/>
    <n v="0"/>
    <n v="0"/>
    <n v="0"/>
    <n v="0"/>
    <n v="0"/>
  </r>
  <r>
    <x v="3"/>
    <x v="1"/>
    <x v="3"/>
    <x v="0"/>
    <s v="S0107"/>
    <x v="2"/>
    <n v="0"/>
    <n v="0"/>
    <n v="0"/>
    <n v="0"/>
    <n v="0"/>
    <n v="0"/>
    <n v="0"/>
  </r>
  <r>
    <x v="4"/>
    <x v="0"/>
    <x v="0"/>
    <x v="0"/>
    <s v="C9217"/>
    <x v="0"/>
    <n v="0"/>
    <n v="0"/>
    <n v="0"/>
    <n v="0"/>
    <n v="0"/>
    <n v="0"/>
    <n v="0"/>
  </r>
  <r>
    <x v="4"/>
    <x v="0"/>
    <x v="0"/>
    <x v="0"/>
    <s v="J2357"/>
    <x v="1"/>
    <n v="0"/>
    <n v="0"/>
    <n v="0"/>
    <n v="0"/>
    <n v="0"/>
    <n v="0"/>
    <n v="0"/>
  </r>
  <r>
    <x v="4"/>
    <x v="0"/>
    <x v="0"/>
    <x v="0"/>
    <s v="S0107"/>
    <x v="2"/>
    <n v="0"/>
    <n v="0"/>
    <n v="0"/>
    <n v="0"/>
    <n v="0"/>
    <n v="0"/>
    <n v="0"/>
  </r>
  <r>
    <x v="4"/>
    <x v="0"/>
    <x v="1"/>
    <x v="0"/>
    <s v="C9217"/>
    <x v="0"/>
    <n v="0"/>
    <n v="0"/>
    <n v="0"/>
    <n v="0"/>
    <n v="0"/>
    <n v="0"/>
    <n v="0"/>
  </r>
  <r>
    <x v="4"/>
    <x v="0"/>
    <x v="1"/>
    <x v="0"/>
    <s v="J2357"/>
    <x v="1"/>
    <n v="0"/>
    <n v="0"/>
    <n v="0"/>
    <n v="0"/>
    <n v="0"/>
    <n v="0"/>
    <n v="0"/>
  </r>
  <r>
    <x v="4"/>
    <x v="0"/>
    <x v="1"/>
    <x v="0"/>
    <s v="S0107"/>
    <x v="2"/>
    <n v="0"/>
    <n v="0"/>
    <n v="0"/>
    <n v="0"/>
    <n v="0"/>
    <n v="0"/>
    <n v="0"/>
  </r>
  <r>
    <x v="4"/>
    <x v="0"/>
    <x v="2"/>
    <x v="0"/>
    <s v="C9217"/>
    <x v="0"/>
    <n v="0"/>
    <n v="0"/>
    <n v="0"/>
    <n v="0"/>
    <n v="0"/>
    <n v="0"/>
    <n v="0"/>
  </r>
  <r>
    <x v="4"/>
    <x v="0"/>
    <x v="2"/>
    <x v="0"/>
    <s v="J2357"/>
    <x v="1"/>
    <n v="0"/>
    <n v="0"/>
    <n v="0"/>
    <n v="0"/>
    <n v="0"/>
    <n v="0"/>
    <n v="0"/>
  </r>
  <r>
    <x v="4"/>
    <x v="0"/>
    <x v="2"/>
    <x v="0"/>
    <s v="S0107"/>
    <x v="2"/>
    <n v="0"/>
    <n v="0"/>
    <n v="0"/>
    <n v="0"/>
    <n v="0"/>
    <n v="0"/>
    <n v="0"/>
  </r>
  <r>
    <x v="4"/>
    <x v="0"/>
    <x v="3"/>
    <x v="0"/>
    <s v="C9217"/>
    <x v="0"/>
    <n v="0"/>
    <n v="0"/>
    <n v="0"/>
    <n v="0"/>
    <n v="0"/>
    <n v="0"/>
    <n v="0"/>
  </r>
  <r>
    <x v="4"/>
    <x v="0"/>
    <x v="3"/>
    <x v="0"/>
    <s v="J2357"/>
    <x v="1"/>
    <n v="0"/>
    <n v="0"/>
    <n v="0"/>
    <n v="0"/>
    <n v="0"/>
    <n v="0"/>
    <n v="0"/>
  </r>
  <r>
    <x v="4"/>
    <x v="0"/>
    <x v="3"/>
    <x v="0"/>
    <s v="S0107"/>
    <x v="2"/>
    <n v="0"/>
    <n v="0"/>
    <n v="0"/>
    <n v="0"/>
    <n v="0"/>
    <n v="0"/>
    <n v="0"/>
  </r>
  <r>
    <x v="4"/>
    <x v="1"/>
    <x v="0"/>
    <x v="0"/>
    <s v="C9217"/>
    <x v="0"/>
    <n v="0"/>
    <n v="0"/>
    <n v="0"/>
    <n v="0"/>
    <n v="0"/>
    <n v="0"/>
    <n v="0"/>
  </r>
  <r>
    <x v="4"/>
    <x v="1"/>
    <x v="0"/>
    <x v="0"/>
    <s v="J2357"/>
    <x v="1"/>
    <n v="0"/>
    <n v="0"/>
    <n v="0"/>
    <n v="0"/>
    <n v="0"/>
    <n v="0"/>
    <n v="0"/>
  </r>
  <r>
    <x v="4"/>
    <x v="1"/>
    <x v="0"/>
    <x v="0"/>
    <s v="S0107"/>
    <x v="2"/>
    <n v="0"/>
    <n v="0"/>
    <n v="0"/>
    <n v="0"/>
    <n v="0"/>
    <n v="0"/>
    <n v="0"/>
  </r>
  <r>
    <x v="4"/>
    <x v="1"/>
    <x v="1"/>
    <x v="0"/>
    <s v="C9217"/>
    <x v="0"/>
    <n v="0"/>
    <n v="0"/>
    <n v="0"/>
    <n v="0"/>
    <n v="0"/>
    <n v="0"/>
    <n v="0"/>
  </r>
  <r>
    <x v="4"/>
    <x v="1"/>
    <x v="1"/>
    <x v="0"/>
    <s v="J2357"/>
    <x v="1"/>
    <n v="0"/>
    <n v="0"/>
    <n v="0"/>
    <n v="0"/>
    <n v="0"/>
    <n v="0"/>
    <n v="0"/>
  </r>
  <r>
    <x v="4"/>
    <x v="1"/>
    <x v="1"/>
    <x v="0"/>
    <s v="S0107"/>
    <x v="2"/>
    <n v="0"/>
    <n v="0"/>
    <n v="0"/>
    <n v="0"/>
    <n v="0"/>
    <n v="0"/>
    <n v="0"/>
  </r>
  <r>
    <x v="4"/>
    <x v="1"/>
    <x v="2"/>
    <x v="0"/>
    <s v="C9217"/>
    <x v="0"/>
    <n v="0"/>
    <n v="0"/>
    <n v="0"/>
    <n v="0"/>
    <n v="0"/>
    <n v="0"/>
    <n v="0"/>
  </r>
  <r>
    <x v="4"/>
    <x v="1"/>
    <x v="2"/>
    <x v="0"/>
    <s v="J2357"/>
    <x v="1"/>
    <n v="0"/>
    <n v="0"/>
    <n v="0"/>
    <n v="0"/>
    <n v="0"/>
    <n v="0"/>
    <n v="0"/>
  </r>
  <r>
    <x v="4"/>
    <x v="1"/>
    <x v="2"/>
    <x v="0"/>
    <s v="S0107"/>
    <x v="2"/>
    <n v="0"/>
    <n v="0"/>
    <n v="0"/>
    <n v="0"/>
    <n v="0"/>
    <n v="0"/>
    <n v="0"/>
  </r>
  <r>
    <x v="4"/>
    <x v="1"/>
    <x v="3"/>
    <x v="0"/>
    <s v="C9217"/>
    <x v="0"/>
    <n v="0"/>
    <n v="0"/>
    <n v="0"/>
    <n v="0"/>
    <n v="0"/>
    <n v="0"/>
    <n v="0"/>
  </r>
  <r>
    <x v="4"/>
    <x v="1"/>
    <x v="3"/>
    <x v="0"/>
    <s v="J2357"/>
    <x v="1"/>
    <n v="0"/>
    <n v="0"/>
    <n v="0"/>
    <n v="0"/>
    <n v="0"/>
    <n v="0"/>
    <n v="0"/>
  </r>
  <r>
    <x v="4"/>
    <x v="1"/>
    <x v="3"/>
    <x v="0"/>
    <s v="S0107"/>
    <x v="2"/>
    <n v="0"/>
    <n v="0"/>
    <n v="0"/>
    <n v="0"/>
    <n v="0"/>
    <n v="0"/>
    <n v="0"/>
  </r>
  <r>
    <x v="5"/>
    <x v="0"/>
    <x v="0"/>
    <x v="0"/>
    <s v="C9217"/>
    <x v="0"/>
    <n v="0"/>
    <n v="0"/>
    <n v="0"/>
    <n v="0"/>
    <n v="0"/>
    <n v="0"/>
    <n v="0"/>
  </r>
  <r>
    <x v="5"/>
    <x v="0"/>
    <x v="0"/>
    <x v="0"/>
    <s v="J2357"/>
    <x v="1"/>
    <n v="0"/>
    <n v="0"/>
    <n v="0"/>
    <n v="0"/>
    <n v="0"/>
    <n v="0"/>
    <n v="0"/>
  </r>
  <r>
    <x v="5"/>
    <x v="0"/>
    <x v="0"/>
    <x v="0"/>
    <s v="S0107"/>
    <x v="2"/>
    <n v="0"/>
    <n v="0"/>
    <n v="0"/>
    <n v="0"/>
    <n v="0"/>
    <n v="0"/>
    <n v="0"/>
  </r>
  <r>
    <x v="5"/>
    <x v="0"/>
    <x v="1"/>
    <x v="0"/>
    <s v="C9217"/>
    <x v="0"/>
    <n v="0"/>
    <n v="0"/>
    <n v="0"/>
    <n v="0"/>
    <n v="0"/>
    <n v="0"/>
    <n v="0"/>
  </r>
  <r>
    <x v="5"/>
    <x v="0"/>
    <x v="1"/>
    <x v="0"/>
    <s v="J2357"/>
    <x v="1"/>
    <n v="0"/>
    <n v="0"/>
    <n v="0"/>
    <n v="0"/>
    <n v="0"/>
    <n v="0"/>
    <n v="0"/>
  </r>
  <r>
    <x v="5"/>
    <x v="0"/>
    <x v="1"/>
    <x v="0"/>
    <s v="S0107"/>
    <x v="2"/>
    <n v="0"/>
    <n v="0"/>
    <n v="0"/>
    <n v="0"/>
    <n v="0"/>
    <n v="0"/>
    <n v="0"/>
  </r>
  <r>
    <x v="5"/>
    <x v="0"/>
    <x v="2"/>
    <x v="0"/>
    <s v="C9217"/>
    <x v="0"/>
    <n v="0"/>
    <n v="0"/>
    <n v="0"/>
    <n v="0"/>
    <n v="0"/>
    <n v="0"/>
    <n v="0"/>
  </r>
  <r>
    <x v="5"/>
    <x v="0"/>
    <x v="2"/>
    <x v="0"/>
    <s v="J2357"/>
    <x v="1"/>
    <n v="0"/>
    <n v="0"/>
    <n v="0"/>
    <n v="0"/>
    <n v="0"/>
    <n v="0"/>
    <n v="0"/>
  </r>
  <r>
    <x v="5"/>
    <x v="0"/>
    <x v="2"/>
    <x v="0"/>
    <s v="S0107"/>
    <x v="2"/>
    <n v="0"/>
    <n v="0"/>
    <n v="0"/>
    <n v="0"/>
    <n v="0"/>
    <n v="0"/>
    <n v="0"/>
  </r>
  <r>
    <x v="5"/>
    <x v="0"/>
    <x v="3"/>
    <x v="0"/>
    <s v="C9217"/>
    <x v="0"/>
    <n v="0"/>
    <n v="0"/>
    <n v="0"/>
    <n v="0"/>
    <n v="0"/>
    <n v="0"/>
    <n v="0"/>
  </r>
  <r>
    <x v="5"/>
    <x v="0"/>
    <x v="3"/>
    <x v="0"/>
    <s v="J2357"/>
    <x v="1"/>
    <n v="0"/>
    <n v="0"/>
    <n v="0"/>
    <n v="0"/>
    <n v="0"/>
    <n v="0"/>
    <n v="0"/>
  </r>
  <r>
    <x v="5"/>
    <x v="0"/>
    <x v="3"/>
    <x v="0"/>
    <s v="S0107"/>
    <x v="2"/>
    <n v="0"/>
    <n v="0"/>
    <n v="0"/>
    <n v="0"/>
    <n v="0"/>
    <n v="0"/>
    <n v="0"/>
  </r>
  <r>
    <x v="5"/>
    <x v="1"/>
    <x v="0"/>
    <x v="0"/>
    <s v="C9217"/>
    <x v="0"/>
    <n v="0"/>
    <n v="0"/>
    <n v="0"/>
    <n v="0"/>
    <n v="0"/>
    <n v="0"/>
    <n v="0"/>
  </r>
  <r>
    <x v="5"/>
    <x v="1"/>
    <x v="0"/>
    <x v="0"/>
    <s v="J2357"/>
    <x v="1"/>
    <n v="0"/>
    <n v="0"/>
    <n v="0"/>
    <n v="0"/>
    <n v="0"/>
    <n v="0"/>
    <n v="0"/>
  </r>
  <r>
    <x v="5"/>
    <x v="1"/>
    <x v="0"/>
    <x v="0"/>
    <s v="S0107"/>
    <x v="2"/>
    <n v="0"/>
    <n v="0"/>
    <n v="0"/>
    <n v="0"/>
    <n v="0"/>
    <n v="0"/>
    <n v="0"/>
  </r>
  <r>
    <x v="5"/>
    <x v="1"/>
    <x v="1"/>
    <x v="0"/>
    <s v="C9217"/>
    <x v="0"/>
    <n v="0"/>
    <n v="0"/>
    <n v="0"/>
    <n v="0"/>
    <n v="0"/>
    <n v="0"/>
    <n v="0"/>
  </r>
  <r>
    <x v="5"/>
    <x v="1"/>
    <x v="1"/>
    <x v="0"/>
    <s v="J2357"/>
    <x v="1"/>
    <n v="0"/>
    <n v="0"/>
    <n v="0"/>
    <n v="0"/>
    <n v="0"/>
    <n v="0"/>
    <n v="0"/>
  </r>
  <r>
    <x v="5"/>
    <x v="1"/>
    <x v="1"/>
    <x v="0"/>
    <s v="S0107"/>
    <x v="2"/>
    <n v="0"/>
    <n v="0"/>
    <n v="0"/>
    <n v="0"/>
    <n v="0"/>
    <n v="0"/>
    <n v="0"/>
  </r>
  <r>
    <x v="5"/>
    <x v="1"/>
    <x v="2"/>
    <x v="0"/>
    <s v="C9217"/>
    <x v="0"/>
    <n v="0"/>
    <n v="0"/>
    <n v="0"/>
    <n v="0"/>
    <n v="0"/>
    <n v="0"/>
    <n v="0"/>
  </r>
  <r>
    <x v="5"/>
    <x v="1"/>
    <x v="2"/>
    <x v="0"/>
    <s v="J2357"/>
    <x v="1"/>
    <n v="0"/>
    <n v="0"/>
    <n v="0"/>
    <n v="0"/>
    <n v="0"/>
    <n v="0"/>
    <n v="0"/>
  </r>
  <r>
    <x v="5"/>
    <x v="1"/>
    <x v="2"/>
    <x v="0"/>
    <s v="S0107"/>
    <x v="2"/>
    <n v="0"/>
    <n v="0"/>
    <n v="0"/>
    <n v="0"/>
    <n v="0"/>
    <n v="0"/>
    <n v="0"/>
  </r>
  <r>
    <x v="5"/>
    <x v="1"/>
    <x v="3"/>
    <x v="0"/>
    <s v="C9217"/>
    <x v="0"/>
    <n v="0"/>
    <n v="0"/>
    <n v="0"/>
    <n v="0"/>
    <n v="0"/>
    <n v="0"/>
    <n v="0"/>
  </r>
  <r>
    <x v="5"/>
    <x v="1"/>
    <x v="3"/>
    <x v="0"/>
    <s v="J2357"/>
    <x v="1"/>
    <n v="0"/>
    <n v="0"/>
    <n v="0"/>
    <n v="0"/>
    <n v="0"/>
    <n v="0"/>
    <n v="0"/>
  </r>
  <r>
    <x v="5"/>
    <x v="1"/>
    <x v="3"/>
    <x v="0"/>
    <s v="S0107"/>
    <x v="2"/>
    <n v="0"/>
    <n v="0"/>
    <n v="0"/>
    <n v="0"/>
    <n v="0"/>
    <n v="0"/>
    <n v="0"/>
  </r>
  <r>
    <x v="6"/>
    <x v="0"/>
    <x v="0"/>
    <x v="0"/>
    <s v="C9217"/>
    <x v="0"/>
    <n v="0"/>
    <n v="0"/>
    <n v="0"/>
    <n v="0"/>
    <n v="0"/>
    <n v="0"/>
    <n v="0"/>
  </r>
  <r>
    <x v="6"/>
    <x v="0"/>
    <x v="0"/>
    <x v="0"/>
    <s v="J2357"/>
    <x v="1"/>
    <n v="0"/>
    <n v="0"/>
    <n v="0"/>
    <n v="0"/>
    <n v="0"/>
    <n v="0"/>
    <n v="0"/>
  </r>
  <r>
    <x v="6"/>
    <x v="0"/>
    <x v="0"/>
    <x v="0"/>
    <s v="S0107"/>
    <x v="2"/>
    <n v="0"/>
    <n v="0"/>
    <n v="0"/>
    <n v="0"/>
    <n v="0"/>
    <n v="0"/>
    <n v="0"/>
  </r>
  <r>
    <x v="6"/>
    <x v="0"/>
    <x v="1"/>
    <x v="0"/>
    <s v="C9217"/>
    <x v="0"/>
    <n v="0"/>
    <n v="0"/>
    <n v="0"/>
    <n v="0"/>
    <n v="0"/>
    <n v="0"/>
    <n v="0"/>
  </r>
  <r>
    <x v="6"/>
    <x v="0"/>
    <x v="1"/>
    <x v="0"/>
    <s v="J2357"/>
    <x v="1"/>
    <n v="0"/>
    <n v="0"/>
    <n v="0"/>
    <n v="0"/>
    <n v="0"/>
    <n v="0"/>
    <n v="0"/>
  </r>
  <r>
    <x v="6"/>
    <x v="0"/>
    <x v="1"/>
    <x v="0"/>
    <s v="S0107"/>
    <x v="2"/>
    <n v="0"/>
    <n v="0"/>
    <n v="0"/>
    <n v="0"/>
    <n v="0"/>
    <n v="0"/>
    <n v="0"/>
  </r>
  <r>
    <x v="6"/>
    <x v="0"/>
    <x v="2"/>
    <x v="0"/>
    <s v="C9217"/>
    <x v="0"/>
    <n v="0"/>
    <n v="0"/>
    <n v="0"/>
    <n v="0"/>
    <n v="0"/>
    <n v="0"/>
    <n v="0"/>
  </r>
  <r>
    <x v="6"/>
    <x v="0"/>
    <x v="2"/>
    <x v="0"/>
    <s v="J2357"/>
    <x v="1"/>
    <n v="0"/>
    <n v="0"/>
    <n v="0"/>
    <n v="0"/>
    <n v="0"/>
    <n v="0"/>
    <n v="0"/>
  </r>
  <r>
    <x v="6"/>
    <x v="0"/>
    <x v="2"/>
    <x v="0"/>
    <s v="S0107"/>
    <x v="2"/>
    <n v="0"/>
    <n v="0"/>
    <n v="0"/>
    <n v="0"/>
    <n v="0"/>
    <n v="0"/>
    <n v="0"/>
  </r>
  <r>
    <x v="6"/>
    <x v="0"/>
    <x v="3"/>
    <x v="0"/>
    <s v="C9217"/>
    <x v="0"/>
    <n v="0"/>
    <n v="0"/>
    <n v="0"/>
    <n v="0"/>
    <n v="0"/>
    <n v="0"/>
    <n v="0"/>
  </r>
  <r>
    <x v="6"/>
    <x v="0"/>
    <x v="3"/>
    <x v="0"/>
    <s v="J2357"/>
    <x v="1"/>
    <n v="0"/>
    <n v="0"/>
    <n v="0"/>
    <n v="0"/>
    <n v="0"/>
    <n v="0"/>
    <n v="0"/>
  </r>
  <r>
    <x v="6"/>
    <x v="0"/>
    <x v="3"/>
    <x v="0"/>
    <s v="S0107"/>
    <x v="2"/>
    <n v="0"/>
    <n v="0"/>
    <n v="0"/>
    <n v="0"/>
    <n v="0"/>
    <n v="0"/>
    <n v="0"/>
  </r>
  <r>
    <x v="6"/>
    <x v="1"/>
    <x v="0"/>
    <x v="0"/>
    <s v="C9217"/>
    <x v="0"/>
    <n v="0"/>
    <n v="0"/>
    <n v="0"/>
    <n v="0"/>
    <n v="0"/>
    <n v="0"/>
    <n v="0"/>
  </r>
  <r>
    <x v="6"/>
    <x v="1"/>
    <x v="0"/>
    <x v="0"/>
    <s v="J2357"/>
    <x v="1"/>
    <n v="0"/>
    <n v="0"/>
    <n v="0"/>
    <n v="0"/>
    <n v="0"/>
    <n v="0"/>
    <n v="0"/>
  </r>
  <r>
    <x v="6"/>
    <x v="1"/>
    <x v="0"/>
    <x v="0"/>
    <s v="S0107"/>
    <x v="2"/>
    <n v="0"/>
    <n v="0"/>
    <n v="0"/>
    <n v="0"/>
    <n v="0"/>
    <n v="0"/>
    <n v="0"/>
  </r>
  <r>
    <x v="6"/>
    <x v="1"/>
    <x v="1"/>
    <x v="0"/>
    <s v="C9217"/>
    <x v="0"/>
    <n v="0"/>
    <n v="0"/>
    <n v="0"/>
    <n v="0"/>
    <n v="0"/>
    <n v="0"/>
    <n v="0"/>
  </r>
  <r>
    <x v="6"/>
    <x v="1"/>
    <x v="1"/>
    <x v="0"/>
    <s v="J2357"/>
    <x v="1"/>
    <n v="0"/>
    <n v="0"/>
    <n v="0"/>
    <n v="0"/>
    <n v="0"/>
    <n v="0"/>
    <n v="0"/>
  </r>
  <r>
    <x v="6"/>
    <x v="1"/>
    <x v="1"/>
    <x v="0"/>
    <s v="S0107"/>
    <x v="2"/>
    <n v="0"/>
    <n v="0"/>
    <n v="0"/>
    <n v="0"/>
    <n v="0"/>
    <n v="0"/>
    <n v="0"/>
  </r>
  <r>
    <x v="6"/>
    <x v="1"/>
    <x v="2"/>
    <x v="0"/>
    <s v="C9217"/>
    <x v="0"/>
    <n v="0"/>
    <n v="0"/>
    <n v="0"/>
    <n v="0"/>
    <n v="0"/>
    <n v="0"/>
    <n v="0"/>
  </r>
  <r>
    <x v="6"/>
    <x v="1"/>
    <x v="2"/>
    <x v="0"/>
    <s v="J2357"/>
    <x v="1"/>
    <n v="0"/>
    <n v="0"/>
    <n v="0"/>
    <n v="0"/>
    <n v="0"/>
    <n v="0"/>
    <n v="0"/>
  </r>
  <r>
    <x v="6"/>
    <x v="1"/>
    <x v="2"/>
    <x v="0"/>
    <s v="S0107"/>
    <x v="2"/>
    <n v="0"/>
    <n v="0"/>
    <n v="0"/>
    <n v="0"/>
    <n v="0"/>
    <n v="0"/>
    <n v="0"/>
  </r>
  <r>
    <x v="6"/>
    <x v="1"/>
    <x v="3"/>
    <x v="0"/>
    <s v="C9217"/>
    <x v="0"/>
    <n v="0"/>
    <n v="0"/>
    <n v="0"/>
    <n v="0"/>
    <n v="0"/>
    <n v="0"/>
    <n v="0"/>
  </r>
  <r>
    <x v="6"/>
    <x v="1"/>
    <x v="3"/>
    <x v="0"/>
    <s v="J2357"/>
    <x v="1"/>
    <n v="0"/>
    <n v="0"/>
    <n v="0"/>
    <n v="0"/>
    <n v="0"/>
    <n v="0"/>
    <n v="0"/>
  </r>
  <r>
    <x v="6"/>
    <x v="1"/>
    <x v="3"/>
    <x v="0"/>
    <s v="S0107"/>
    <x v="2"/>
    <n v="0"/>
    <n v="0"/>
    <n v="0"/>
    <n v="0"/>
    <n v="0"/>
    <n v="0"/>
    <n v="0"/>
  </r>
  <r>
    <x v="7"/>
    <x v="0"/>
    <x v="0"/>
    <x v="0"/>
    <s v="C9217"/>
    <x v="0"/>
    <n v="0"/>
    <n v="0"/>
    <n v="0"/>
    <n v="0"/>
    <n v="0"/>
    <n v="0"/>
    <n v="0"/>
  </r>
  <r>
    <x v="7"/>
    <x v="0"/>
    <x v="0"/>
    <x v="0"/>
    <s v="J2357"/>
    <x v="1"/>
    <n v="0"/>
    <n v="0"/>
    <n v="0"/>
    <n v="0"/>
    <n v="0"/>
    <n v="0"/>
    <n v="0"/>
  </r>
  <r>
    <x v="7"/>
    <x v="0"/>
    <x v="0"/>
    <x v="0"/>
    <s v="S0107"/>
    <x v="2"/>
    <n v="0"/>
    <n v="0"/>
    <n v="0"/>
    <n v="0"/>
    <n v="0"/>
    <n v="0"/>
    <n v="0"/>
  </r>
  <r>
    <x v="7"/>
    <x v="0"/>
    <x v="1"/>
    <x v="0"/>
    <s v="C9217"/>
    <x v="0"/>
    <n v="0"/>
    <n v="0"/>
    <n v="0"/>
    <n v="0"/>
    <n v="0"/>
    <n v="0"/>
    <n v="0"/>
  </r>
  <r>
    <x v="7"/>
    <x v="0"/>
    <x v="1"/>
    <x v="0"/>
    <s v="J2357"/>
    <x v="1"/>
    <n v="0"/>
    <n v="0"/>
    <n v="0"/>
    <n v="0"/>
    <n v="0"/>
    <n v="0"/>
    <n v="0"/>
  </r>
  <r>
    <x v="7"/>
    <x v="0"/>
    <x v="1"/>
    <x v="0"/>
    <s v="S0107"/>
    <x v="2"/>
    <n v="0"/>
    <n v="0"/>
    <n v="0"/>
    <n v="0"/>
    <n v="0"/>
    <n v="0"/>
    <n v="0"/>
  </r>
  <r>
    <x v="7"/>
    <x v="0"/>
    <x v="2"/>
    <x v="0"/>
    <s v="C9217"/>
    <x v="0"/>
    <n v="0"/>
    <n v="0"/>
    <n v="0"/>
    <n v="0"/>
    <n v="0"/>
    <n v="0"/>
    <n v="0"/>
  </r>
  <r>
    <x v="7"/>
    <x v="0"/>
    <x v="2"/>
    <x v="0"/>
    <s v="J2357"/>
    <x v="1"/>
    <n v="0"/>
    <n v="0"/>
    <n v="0"/>
    <n v="0"/>
    <n v="0"/>
    <n v="0"/>
    <n v="0"/>
  </r>
  <r>
    <x v="7"/>
    <x v="0"/>
    <x v="2"/>
    <x v="0"/>
    <s v="S0107"/>
    <x v="2"/>
    <n v="0"/>
    <n v="0"/>
    <n v="0"/>
    <n v="0"/>
    <n v="0"/>
    <n v="0"/>
    <n v="0"/>
  </r>
  <r>
    <x v="7"/>
    <x v="0"/>
    <x v="3"/>
    <x v="0"/>
    <s v="C9217"/>
    <x v="0"/>
    <n v="0"/>
    <n v="0"/>
    <n v="0"/>
    <n v="0"/>
    <n v="0"/>
    <n v="0"/>
    <n v="0"/>
  </r>
  <r>
    <x v="7"/>
    <x v="0"/>
    <x v="3"/>
    <x v="0"/>
    <s v="J2357"/>
    <x v="1"/>
    <n v="0"/>
    <n v="0"/>
    <n v="0"/>
    <n v="0"/>
    <n v="0"/>
    <n v="0"/>
    <n v="0"/>
  </r>
  <r>
    <x v="7"/>
    <x v="0"/>
    <x v="3"/>
    <x v="0"/>
    <s v="S0107"/>
    <x v="2"/>
    <n v="0"/>
    <n v="0"/>
    <n v="0"/>
    <n v="0"/>
    <n v="0"/>
    <n v="0"/>
    <n v="0"/>
  </r>
  <r>
    <x v="7"/>
    <x v="1"/>
    <x v="0"/>
    <x v="0"/>
    <s v="C9217"/>
    <x v="0"/>
    <n v="0"/>
    <n v="0"/>
    <n v="0"/>
    <n v="0"/>
    <n v="0"/>
    <n v="0"/>
    <n v="0"/>
  </r>
  <r>
    <x v="7"/>
    <x v="1"/>
    <x v="0"/>
    <x v="0"/>
    <s v="J2357"/>
    <x v="1"/>
    <n v="0"/>
    <n v="0"/>
    <n v="0"/>
    <n v="0"/>
    <n v="0"/>
    <n v="0"/>
    <n v="0"/>
  </r>
  <r>
    <x v="7"/>
    <x v="1"/>
    <x v="0"/>
    <x v="0"/>
    <s v="S0107"/>
    <x v="2"/>
    <n v="0"/>
    <n v="0"/>
    <n v="0"/>
    <n v="0"/>
    <n v="0"/>
    <n v="0"/>
    <n v="0"/>
  </r>
  <r>
    <x v="7"/>
    <x v="1"/>
    <x v="1"/>
    <x v="0"/>
    <s v="C9217"/>
    <x v="0"/>
    <n v="0"/>
    <n v="0"/>
    <n v="0"/>
    <n v="0"/>
    <n v="0"/>
    <n v="0"/>
    <n v="0"/>
  </r>
  <r>
    <x v="7"/>
    <x v="1"/>
    <x v="1"/>
    <x v="0"/>
    <s v="J2357"/>
    <x v="1"/>
    <n v="0"/>
    <n v="0"/>
    <n v="0"/>
    <n v="0"/>
    <n v="0"/>
    <n v="0"/>
    <n v="0"/>
  </r>
  <r>
    <x v="7"/>
    <x v="1"/>
    <x v="1"/>
    <x v="0"/>
    <s v="S0107"/>
    <x v="2"/>
    <n v="0"/>
    <n v="0"/>
    <n v="0"/>
    <n v="0"/>
    <n v="0"/>
    <n v="0"/>
    <n v="0"/>
  </r>
  <r>
    <x v="7"/>
    <x v="1"/>
    <x v="2"/>
    <x v="0"/>
    <s v="C9217"/>
    <x v="0"/>
    <n v="0"/>
    <n v="0"/>
    <n v="0"/>
    <n v="0"/>
    <n v="0"/>
    <n v="0"/>
    <n v="0"/>
  </r>
  <r>
    <x v="7"/>
    <x v="1"/>
    <x v="2"/>
    <x v="0"/>
    <s v="J2357"/>
    <x v="1"/>
    <n v="0"/>
    <n v="0"/>
    <n v="0"/>
    <n v="0"/>
    <n v="0"/>
    <n v="0"/>
    <n v="0"/>
  </r>
  <r>
    <x v="7"/>
    <x v="1"/>
    <x v="2"/>
    <x v="0"/>
    <s v="S0107"/>
    <x v="2"/>
    <n v="0"/>
    <n v="0"/>
    <n v="0"/>
    <n v="0"/>
    <n v="0"/>
    <n v="0"/>
    <n v="0"/>
  </r>
  <r>
    <x v="7"/>
    <x v="1"/>
    <x v="3"/>
    <x v="0"/>
    <s v="C9217"/>
    <x v="0"/>
    <n v="0"/>
    <n v="0"/>
    <n v="0"/>
    <n v="0"/>
    <n v="0"/>
    <n v="0"/>
    <n v="0"/>
  </r>
  <r>
    <x v="7"/>
    <x v="1"/>
    <x v="3"/>
    <x v="0"/>
    <s v="J2357"/>
    <x v="1"/>
    <n v="0"/>
    <n v="0"/>
    <n v="0"/>
    <n v="0"/>
    <n v="0"/>
    <n v="0"/>
    <n v="0"/>
  </r>
  <r>
    <x v="7"/>
    <x v="1"/>
    <x v="3"/>
    <x v="0"/>
    <s v="S0107"/>
    <x v="2"/>
    <n v="0"/>
    <n v="0"/>
    <n v="0"/>
    <n v="0"/>
    <n v="0"/>
    <n v="0"/>
    <n v="0"/>
  </r>
  <r>
    <x v="8"/>
    <x v="0"/>
    <x v="0"/>
    <x v="0"/>
    <s v="C9217"/>
    <x v="0"/>
    <n v="0"/>
    <n v="0"/>
    <n v="2836232"/>
    <n v="739612973"/>
    <n v="0"/>
    <n v="0"/>
    <n v="0"/>
  </r>
  <r>
    <x v="8"/>
    <x v="0"/>
    <x v="0"/>
    <x v="0"/>
    <s v="J2357"/>
    <x v="1"/>
    <n v="107"/>
    <n v="15"/>
    <n v="2836232"/>
    <n v="739612973"/>
    <n v="0"/>
    <n v="0"/>
    <n v="7.1"/>
  </r>
  <r>
    <x v="8"/>
    <x v="0"/>
    <x v="0"/>
    <x v="0"/>
    <s v="S0107"/>
    <x v="2"/>
    <n v="0"/>
    <n v="0"/>
    <n v="2836232"/>
    <n v="739612973"/>
    <n v="0"/>
    <n v="0"/>
    <n v="0"/>
  </r>
  <r>
    <x v="8"/>
    <x v="0"/>
    <x v="1"/>
    <x v="0"/>
    <s v="C9217"/>
    <x v="0"/>
    <n v="0"/>
    <n v="0"/>
    <n v="3698797"/>
    <n v="904759236"/>
    <n v="0"/>
    <n v="0"/>
    <n v="0"/>
  </r>
  <r>
    <x v="8"/>
    <x v="0"/>
    <x v="1"/>
    <x v="0"/>
    <s v="J2357"/>
    <x v="1"/>
    <n v="596"/>
    <n v="103"/>
    <n v="3698797"/>
    <n v="904759236"/>
    <n v="0"/>
    <n v="0.2"/>
    <n v="5.8"/>
  </r>
  <r>
    <x v="8"/>
    <x v="0"/>
    <x v="1"/>
    <x v="0"/>
    <s v="S0107"/>
    <x v="2"/>
    <n v="0"/>
    <n v="0"/>
    <n v="3698797"/>
    <n v="904759236"/>
    <n v="0"/>
    <n v="0"/>
    <n v="0"/>
  </r>
  <r>
    <x v="8"/>
    <x v="0"/>
    <x v="2"/>
    <x v="0"/>
    <s v="C9217"/>
    <x v="0"/>
    <n v="0"/>
    <n v="0"/>
    <n v="2717158"/>
    <n v="795818924"/>
    <n v="0"/>
    <n v="0"/>
    <n v="0"/>
  </r>
  <r>
    <x v="8"/>
    <x v="0"/>
    <x v="2"/>
    <x v="0"/>
    <s v="J2357"/>
    <x v="1"/>
    <n v="1323"/>
    <n v="192"/>
    <n v="2717158"/>
    <n v="795818924"/>
    <n v="0.1"/>
    <n v="0.5"/>
    <n v="6.9"/>
  </r>
  <r>
    <x v="8"/>
    <x v="0"/>
    <x v="2"/>
    <x v="0"/>
    <s v="S0107"/>
    <x v="2"/>
    <n v="0"/>
    <n v="0"/>
    <n v="2717158"/>
    <n v="795818924"/>
    <n v="0"/>
    <n v="0"/>
    <n v="0"/>
  </r>
  <r>
    <x v="8"/>
    <x v="0"/>
    <x v="3"/>
    <x v="0"/>
    <s v="C9217"/>
    <x v="0"/>
    <n v="0"/>
    <n v="0"/>
    <n v="995695"/>
    <n v="318273902"/>
    <n v="0"/>
    <n v="0"/>
    <n v="0"/>
  </r>
  <r>
    <x v="8"/>
    <x v="0"/>
    <x v="3"/>
    <x v="0"/>
    <s v="J2357"/>
    <x v="1"/>
    <n v="1014"/>
    <n v="106"/>
    <n v="995695"/>
    <n v="318273902"/>
    <n v="0.1"/>
    <n v="1"/>
    <n v="9.6"/>
  </r>
  <r>
    <x v="8"/>
    <x v="0"/>
    <x v="3"/>
    <x v="0"/>
    <s v="S0107"/>
    <x v="2"/>
    <n v="0"/>
    <n v="0"/>
    <n v="995695"/>
    <n v="318273902"/>
    <n v="0"/>
    <n v="0"/>
    <n v="0"/>
  </r>
  <r>
    <x v="8"/>
    <x v="1"/>
    <x v="0"/>
    <x v="0"/>
    <s v="C9217"/>
    <x v="0"/>
    <n v="0"/>
    <n v="0"/>
    <n v="2917490"/>
    <n v="763440374"/>
    <n v="0"/>
    <n v="0"/>
    <n v="0"/>
  </r>
  <r>
    <x v="8"/>
    <x v="1"/>
    <x v="0"/>
    <x v="0"/>
    <s v="J2357"/>
    <x v="1"/>
    <n v="217"/>
    <n v="45"/>
    <n v="2917490"/>
    <n v="763440374"/>
    <n v="0"/>
    <n v="0.1"/>
    <n v="4.8"/>
  </r>
  <r>
    <x v="8"/>
    <x v="1"/>
    <x v="0"/>
    <x v="0"/>
    <s v="S0107"/>
    <x v="2"/>
    <n v="0"/>
    <n v="0"/>
    <n v="2917490"/>
    <n v="763440374"/>
    <n v="0"/>
    <n v="0"/>
    <n v="0"/>
  </r>
  <r>
    <x v="8"/>
    <x v="1"/>
    <x v="1"/>
    <x v="0"/>
    <s v="C9217"/>
    <x v="0"/>
    <n v="0"/>
    <n v="0"/>
    <n v="3420109"/>
    <n v="832749921"/>
    <n v="0"/>
    <n v="0"/>
    <n v="0"/>
  </r>
  <r>
    <x v="8"/>
    <x v="1"/>
    <x v="1"/>
    <x v="0"/>
    <s v="J2357"/>
    <x v="1"/>
    <n v="210"/>
    <n v="44"/>
    <n v="3420109"/>
    <n v="832749921"/>
    <n v="0"/>
    <n v="0.1"/>
    <n v="4.8"/>
  </r>
  <r>
    <x v="8"/>
    <x v="1"/>
    <x v="1"/>
    <x v="0"/>
    <s v="S0107"/>
    <x v="2"/>
    <n v="0"/>
    <n v="0"/>
    <n v="3420109"/>
    <n v="832749921"/>
    <n v="0"/>
    <n v="0"/>
    <n v="0"/>
  </r>
  <r>
    <x v="8"/>
    <x v="1"/>
    <x v="2"/>
    <x v="0"/>
    <s v="C9217"/>
    <x v="0"/>
    <n v="0"/>
    <n v="0"/>
    <n v="2484495"/>
    <n v="724762072"/>
    <n v="0"/>
    <n v="0"/>
    <n v="0"/>
  </r>
  <r>
    <x v="8"/>
    <x v="1"/>
    <x v="2"/>
    <x v="0"/>
    <s v="J2357"/>
    <x v="1"/>
    <n v="562"/>
    <n v="91"/>
    <n v="2484495"/>
    <n v="724762072"/>
    <n v="0"/>
    <n v="0.2"/>
    <n v="6.2"/>
  </r>
  <r>
    <x v="8"/>
    <x v="1"/>
    <x v="2"/>
    <x v="0"/>
    <s v="S0107"/>
    <x v="2"/>
    <n v="0"/>
    <n v="0"/>
    <n v="2484495"/>
    <n v="724762072"/>
    <n v="0"/>
    <n v="0"/>
    <n v="0"/>
  </r>
  <r>
    <x v="8"/>
    <x v="1"/>
    <x v="3"/>
    <x v="0"/>
    <s v="C9217"/>
    <x v="0"/>
    <n v="0"/>
    <n v="0"/>
    <n v="793222"/>
    <n v="251068278"/>
    <n v="0"/>
    <n v="0"/>
    <n v="0"/>
  </r>
  <r>
    <x v="8"/>
    <x v="1"/>
    <x v="3"/>
    <x v="0"/>
    <s v="J2357"/>
    <x v="1"/>
    <n v="837"/>
    <n v="86"/>
    <n v="793222"/>
    <n v="251068278"/>
    <n v="0.1"/>
    <n v="1.1000000000000001"/>
    <n v="9.6999999999999993"/>
  </r>
  <r>
    <x v="8"/>
    <x v="1"/>
    <x v="3"/>
    <x v="0"/>
    <s v="S0107"/>
    <x v="2"/>
    <n v="0"/>
    <n v="0"/>
    <n v="793222"/>
    <n v="251068278"/>
    <n v="0"/>
    <n v="0"/>
    <n v="0"/>
  </r>
  <r>
    <x v="9"/>
    <x v="0"/>
    <x v="0"/>
    <x v="0"/>
    <s v="C9217"/>
    <x v="0"/>
    <n v="0"/>
    <n v="0"/>
    <n v="2982636"/>
    <n v="769217512"/>
    <n v="0"/>
    <n v="0"/>
    <n v="0"/>
  </r>
  <r>
    <x v="9"/>
    <x v="0"/>
    <x v="0"/>
    <x v="0"/>
    <s v="J2357"/>
    <x v="1"/>
    <n v="108"/>
    <n v="25"/>
    <n v="2982636"/>
    <n v="769217512"/>
    <n v="0"/>
    <n v="0"/>
    <n v="4.3"/>
  </r>
  <r>
    <x v="9"/>
    <x v="0"/>
    <x v="0"/>
    <x v="0"/>
    <s v="S0107"/>
    <x v="2"/>
    <n v="0"/>
    <n v="0"/>
    <n v="2982636"/>
    <n v="769217512"/>
    <n v="0"/>
    <n v="0"/>
    <n v="0"/>
  </r>
  <r>
    <x v="9"/>
    <x v="0"/>
    <x v="1"/>
    <x v="0"/>
    <s v="C9217"/>
    <x v="0"/>
    <n v="0"/>
    <n v="0"/>
    <n v="3845069"/>
    <n v="972090082"/>
    <n v="0"/>
    <n v="0"/>
    <n v="0"/>
  </r>
  <r>
    <x v="9"/>
    <x v="0"/>
    <x v="1"/>
    <x v="0"/>
    <s v="J2357"/>
    <x v="1"/>
    <n v="332"/>
    <n v="77"/>
    <n v="3845069"/>
    <n v="972090082"/>
    <n v="0"/>
    <n v="0.1"/>
    <n v="4.3"/>
  </r>
  <r>
    <x v="9"/>
    <x v="0"/>
    <x v="1"/>
    <x v="0"/>
    <s v="S0107"/>
    <x v="2"/>
    <n v="0"/>
    <n v="0"/>
    <n v="3845069"/>
    <n v="972090082"/>
    <n v="0"/>
    <n v="0"/>
    <n v="0"/>
  </r>
  <r>
    <x v="9"/>
    <x v="0"/>
    <x v="2"/>
    <x v="0"/>
    <s v="C9217"/>
    <x v="0"/>
    <n v="0"/>
    <n v="0"/>
    <n v="2967184"/>
    <n v="831174475"/>
    <n v="0"/>
    <n v="0"/>
    <n v="0"/>
  </r>
  <r>
    <x v="9"/>
    <x v="0"/>
    <x v="2"/>
    <x v="0"/>
    <s v="J2357"/>
    <x v="1"/>
    <n v="1641"/>
    <n v="236"/>
    <n v="2967184"/>
    <n v="831174475"/>
    <n v="0.1"/>
    <n v="0.6"/>
    <n v="7"/>
  </r>
  <r>
    <x v="9"/>
    <x v="0"/>
    <x v="2"/>
    <x v="0"/>
    <s v="S0107"/>
    <x v="2"/>
    <n v="0"/>
    <n v="0"/>
    <n v="2967184"/>
    <n v="831174475"/>
    <n v="0"/>
    <n v="0"/>
    <n v="0"/>
  </r>
  <r>
    <x v="9"/>
    <x v="0"/>
    <x v="3"/>
    <x v="0"/>
    <s v="C9217"/>
    <x v="0"/>
    <n v="0"/>
    <n v="0"/>
    <n v="1035484"/>
    <n v="302017472"/>
    <n v="0"/>
    <n v="0"/>
    <n v="0"/>
  </r>
  <r>
    <x v="9"/>
    <x v="0"/>
    <x v="3"/>
    <x v="0"/>
    <s v="J2357"/>
    <x v="1"/>
    <n v="1196"/>
    <n v="129"/>
    <n v="1035484"/>
    <n v="302017472"/>
    <n v="0.1"/>
    <n v="1.2"/>
    <n v="9.3000000000000007"/>
  </r>
  <r>
    <x v="9"/>
    <x v="0"/>
    <x v="3"/>
    <x v="0"/>
    <s v="S0107"/>
    <x v="2"/>
    <n v="0"/>
    <n v="0"/>
    <n v="1035484"/>
    <n v="302017472"/>
    <n v="0"/>
    <n v="0"/>
    <n v="0"/>
  </r>
  <r>
    <x v="9"/>
    <x v="1"/>
    <x v="0"/>
    <x v="0"/>
    <s v="C9217"/>
    <x v="0"/>
    <n v="0"/>
    <n v="0"/>
    <n v="3064388"/>
    <n v="791462798"/>
    <n v="0"/>
    <n v="0"/>
    <n v="0"/>
  </r>
  <r>
    <x v="9"/>
    <x v="1"/>
    <x v="0"/>
    <x v="0"/>
    <s v="J2357"/>
    <x v="1"/>
    <n v="211"/>
    <n v="42"/>
    <n v="3064388"/>
    <n v="791462798"/>
    <n v="0"/>
    <n v="0.1"/>
    <n v="5"/>
  </r>
  <r>
    <x v="9"/>
    <x v="1"/>
    <x v="0"/>
    <x v="0"/>
    <s v="S0107"/>
    <x v="2"/>
    <n v="0"/>
    <n v="0"/>
    <n v="3064388"/>
    <n v="791462798"/>
    <n v="0"/>
    <n v="0"/>
    <n v="0"/>
  </r>
  <r>
    <x v="9"/>
    <x v="1"/>
    <x v="1"/>
    <x v="0"/>
    <s v="C9217"/>
    <x v="0"/>
    <n v="0"/>
    <n v="0"/>
    <n v="3577511"/>
    <n v="898403699"/>
    <n v="0"/>
    <n v="0"/>
    <n v="0"/>
  </r>
  <r>
    <x v="9"/>
    <x v="1"/>
    <x v="1"/>
    <x v="0"/>
    <s v="J2357"/>
    <x v="1"/>
    <n v="271"/>
    <n v="44"/>
    <n v="3577511"/>
    <n v="898403699"/>
    <n v="0"/>
    <n v="0.1"/>
    <n v="6.2"/>
  </r>
  <r>
    <x v="9"/>
    <x v="1"/>
    <x v="1"/>
    <x v="0"/>
    <s v="S0107"/>
    <x v="2"/>
    <n v="0"/>
    <n v="0"/>
    <n v="3577511"/>
    <n v="898403699"/>
    <n v="0"/>
    <n v="0"/>
    <n v="0"/>
  </r>
  <r>
    <x v="9"/>
    <x v="1"/>
    <x v="2"/>
    <x v="0"/>
    <s v="C9217"/>
    <x v="0"/>
    <n v="0"/>
    <n v="0"/>
    <n v="2720564"/>
    <n v="759290441"/>
    <n v="0"/>
    <n v="0"/>
    <n v="0"/>
  </r>
  <r>
    <x v="9"/>
    <x v="1"/>
    <x v="2"/>
    <x v="0"/>
    <s v="J2357"/>
    <x v="1"/>
    <n v="610"/>
    <n v="97"/>
    <n v="2720564"/>
    <n v="759290441"/>
    <n v="0"/>
    <n v="0.2"/>
    <n v="6.3"/>
  </r>
  <r>
    <x v="9"/>
    <x v="1"/>
    <x v="2"/>
    <x v="0"/>
    <s v="S0107"/>
    <x v="2"/>
    <n v="0"/>
    <n v="0"/>
    <n v="2720564"/>
    <n v="759290441"/>
    <n v="0"/>
    <n v="0"/>
    <n v="0"/>
  </r>
  <r>
    <x v="9"/>
    <x v="1"/>
    <x v="3"/>
    <x v="0"/>
    <s v="C9217"/>
    <x v="0"/>
    <n v="0"/>
    <n v="0"/>
    <n v="833897"/>
    <n v="243889001"/>
    <n v="0"/>
    <n v="0"/>
    <n v="0"/>
  </r>
  <r>
    <x v="9"/>
    <x v="1"/>
    <x v="3"/>
    <x v="0"/>
    <s v="J2357"/>
    <x v="1"/>
    <n v="695"/>
    <n v="76"/>
    <n v="833897"/>
    <n v="243889001"/>
    <n v="0.1"/>
    <n v="0.8"/>
    <n v="9.1"/>
  </r>
  <r>
    <x v="9"/>
    <x v="1"/>
    <x v="3"/>
    <x v="0"/>
    <s v="S0107"/>
    <x v="2"/>
    <n v="0"/>
    <n v="0"/>
    <n v="833897"/>
    <n v="243889001"/>
    <n v="0"/>
    <n v="0"/>
    <n v="0"/>
  </r>
  <r>
    <x v="10"/>
    <x v="0"/>
    <x v="0"/>
    <x v="0"/>
    <s v="C9217"/>
    <x v="0"/>
    <n v="0"/>
    <n v="0"/>
    <n v="2815278"/>
    <n v="728137281"/>
    <n v="0"/>
    <n v="0"/>
    <n v="0"/>
  </r>
  <r>
    <x v="10"/>
    <x v="0"/>
    <x v="0"/>
    <x v="0"/>
    <s v="J2357"/>
    <x v="1"/>
    <n v="59"/>
    <n v="13"/>
    <n v="2815278"/>
    <n v="728137281"/>
    <n v="0"/>
    <n v="0"/>
    <n v="4.5"/>
  </r>
  <r>
    <x v="10"/>
    <x v="0"/>
    <x v="0"/>
    <x v="0"/>
    <s v="S0107"/>
    <x v="2"/>
    <n v="0"/>
    <n v="0"/>
    <n v="2815278"/>
    <n v="728137281"/>
    <n v="0"/>
    <n v="0"/>
    <n v="0"/>
  </r>
  <r>
    <x v="10"/>
    <x v="0"/>
    <x v="1"/>
    <x v="0"/>
    <s v="C9217"/>
    <x v="0"/>
    <n v="0"/>
    <n v="0"/>
    <n v="3640980"/>
    <n v="913282917"/>
    <n v="0"/>
    <n v="0"/>
    <n v="0"/>
  </r>
  <r>
    <x v="10"/>
    <x v="0"/>
    <x v="1"/>
    <x v="0"/>
    <s v="J2357"/>
    <x v="1"/>
    <n v="360"/>
    <n v="55"/>
    <n v="3640980"/>
    <n v="913282917"/>
    <n v="0"/>
    <n v="0.1"/>
    <n v="6.5"/>
  </r>
  <r>
    <x v="10"/>
    <x v="0"/>
    <x v="1"/>
    <x v="0"/>
    <s v="S0107"/>
    <x v="2"/>
    <n v="0"/>
    <n v="0"/>
    <n v="3640980"/>
    <n v="913282917"/>
    <n v="0"/>
    <n v="0"/>
    <n v="0"/>
  </r>
  <r>
    <x v="10"/>
    <x v="0"/>
    <x v="2"/>
    <x v="0"/>
    <s v="C9217"/>
    <x v="0"/>
    <n v="0"/>
    <n v="0"/>
    <n v="2884669"/>
    <n v="806705883"/>
    <n v="0"/>
    <n v="0"/>
    <n v="0"/>
  </r>
  <r>
    <x v="10"/>
    <x v="0"/>
    <x v="2"/>
    <x v="0"/>
    <s v="J2357"/>
    <x v="1"/>
    <n v="1259"/>
    <n v="164"/>
    <n v="2884669"/>
    <n v="806705883"/>
    <n v="0.1"/>
    <n v="0.4"/>
    <n v="7.7"/>
  </r>
  <r>
    <x v="10"/>
    <x v="0"/>
    <x v="2"/>
    <x v="0"/>
    <s v="S0107"/>
    <x v="2"/>
    <n v="0"/>
    <n v="0"/>
    <n v="2884669"/>
    <n v="806705883"/>
    <n v="0"/>
    <n v="0"/>
    <n v="0"/>
  </r>
  <r>
    <x v="10"/>
    <x v="0"/>
    <x v="3"/>
    <x v="0"/>
    <s v="C9217"/>
    <x v="0"/>
    <n v="0"/>
    <n v="0"/>
    <n v="998592"/>
    <n v="299543228"/>
    <n v="0"/>
    <n v="0"/>
    <n v="0"/>
  </r>
  <r>
    <x v="10"/>
    <x v="0"/>
    <x v="3"/>
    <x v="0"/>
    <s v="J2357"/>
    <x v="1"/>
    <n v="1161"/>
    <n v="119"/>
    <n v="998592"/>
    <n v="299543228"/>
    <n v="0.1"/>
    <n v="1.2"/>
    <n v="9.8000000000000007"/>
  </r>
  <r>
    <x v="10"/>
    <x v="0"/>
    <x v="3"/>
    <x v="0"/>
    <s v="S0107"/>
    <x v="2"/>
    <n v="0"/>
    <n v="0"/>
    <n v="998592"/>
    <n v="299543228"/>
    <n v="0"/>
    <n v="0"/>
    <n v="0"/>
  </r>
  <r>
    <x v="10"/>
    <x v="1"/>
    <x v="0"/>
    <x v="0"/>
    <s v="C9217"/>
    <x v="0"/>
    <n v="0"/>
    <n v="0"/>
    <n v="2896084"/>
    <n v="751305961"/>
    <n v="0"/>
    <n v="0"/>
    <n v="0"/>
  </r>
  <r>
    <x v="10"/>
    <x v="1"/>
    <x v="0"/>
    <x v="0"/>
    <s v="J2357"/>
    <x v="1"/>
    <n v="229"/>
    <n v="38"/>
    <n v="2896084"/>
    <n v="751305961"/>
    <n v="0"/>
    <n v="0.1"/>
    <n v="6"/>
  </r>
  <r>
    <x v="10"/>
    <x v="1"/>
    <x v="0"/>
    <x v="0"/>
    <s v="S0107"/>
    <x v="2"/>
    <n v="0"/>
    <n v="0"/>
    <n v="2896084"/>
    <n v="751305961"/>
    <n v="0"/>
    <n v="0"/>
    <n v="0"/>
  </r>
  <r>
    <x v="10"/>
    <x v="1"/>
    <x v="1"/>
    <x v="0"/>
    <s v="C9217"/>
    <x v="0"/>
    <n v="0"/>
    <n v="0"/>
    <n v="3415798"/>
    <n v="855225010"/>
    <n v="0"/>
    <n v="0"/>
    <n v="0"/>
  </r>
  <r>
    <x v="10"/>
    <x v="1"/>
    <x v="1"/>
    <x v="0"/>
    <s v="J2357"/>
    <x v="1"/>
    <n v="162"/>
    <n v="31"/>
    <n v="3415798"/>
    <n v="855225010"/>
    <n v="0"/>
    <n v="0"/>
    <n v="5.2"/>
  </r>
  <r>
    <x v="10"/>
    <x v="1"/>
    <x v="1"/>
    <x v="0"/>
    <s v="S0107"/>
    <x v="2"/>
    <n v="0"/>
    <n v="0"/>
    <n v="3415798"/>
    <n v="855225010"/>
    <n v="0"/>
    <n v="0"/>
    <n v="0"/>
  </r>
  <r>
    <x v="10"/>
    <x v="1"/>
    <x v="2"/>
    <x v="0"/>
    <s v="C9217"/>
    <x v="0"/>
    <n v="0"/>
    <n v="0"/>
    <n v="2652526"/>
    <n v="738299480"/>
    <n v="0"/>
    <n v="0"/>
    <n v="0"/>
  </r>
  <r>
    <x v="10"/>
    <x v="1"/>
    <x v="2"/>
    <x v="0"/>
    <s v="J2357"/>
    <x v="1"/>
    <n v="530"/>
    <n v="76"/>
    <n v="2652526"/>
    <n v="738299480"/>
    <n v="0"/>
    <n v="0.2"/>
    <n v="7"/>
  </r>
  <r>
    <x v="10"/>
    <x v="1"/>
    <x v="2"/>
    <x v="0"/>
    <s v="S0107"/>
    <x v="2"/>
    <n v="0"/>
    <n v="0"/>
    <n v="2652526"/>
    <n v="738299480"/>
    <n v="0"/>
    <n v="0"/>
    <n v="0"/>
  </r>
  <r>
    <x v="10"/>
    <x v="1"/>
    <x v="3"/>
    <x v="0"/>
    <s v="C9217"/>
    <x v="0"/>
    <n v="0"/>
    <n v="0"/>
    <n v="818182"/>
    <n v="242125393"/>
    <n v="0"/>
    <n v="0"/>
    <n v="0"/>
  </r>
  <r>
    <x v="10"/>
    <x v="1"/>
    <x v="3"/>
    <x v="0"/>
    <s v="J2357"/>
    <x v="1"/>
    <n v="515"/>
    <n v="66"/>
    <n v="818182"/>
    <n v="242125393"/>
    <n v="0.1"/>
    <n v="0.6"/>
    <n v="7.8"/>
  </r>
  <r>
    <x v="10"/>
    <x v="1"/>
    <x v="3"/>
    <x v="0"/>
    <s v="S0107"/>
    <x v="2"/>
    <n v="0"/>
    <n v="0"/>
    <n v="818182"/>
    <n v="242125393"/>
    <n v="0"/>
    <n v="0"/>
    <n v="0"/>
  </r>
  <r>
    <x v="11"/>
    <x v="0"/>
    <x v="0"/>
    <x v="0"/>
    <s v="C9217"/>
    <x v="0"/>
    <n v="0"/>
    <n v="0"/>
    <n v="2593161"/>
    <n v="682720906"/>
    <n v="0"/>
    <n v="0"/>
    <n v="0"/>
  </r>
  <r>
    <x v="11"/>
    <x v="0"/>
    <x v="0"/>
    <x v="0"/>
    <s v="J2357"/>
    <x v="1"/>
    <n v="75"/>
    <n v="20"/>
    <n v="2593161"/>
    <n v="682720906"/>
    <n v="0"/>
    <n v="0"/>
    <n v="3.8"/>
  </r>
  <r>
    <x v="11"/>
    <x v="0"/>
    <x v="0"/>
    <x v="0"/>
    <s v="S0107"/>
    <x v="2"/>
    <n v="0"/>
    <n v="0"/>
    <n v="2593161"/>
    <n v="682720906"/>
    <n v="0"/>
    <n v="0"/>
    <n v="0"/>
  </r>
  <r>
    <x v="11"/>
    <x v="0"/>
    <x v="1"/>
    <x v="0"/>
    <s v="C9217"/>
    <x v="0"/>
    <n v="0"/>
    <n v="0"/>
    <n v="3426320"/>
    <n v="873192854"/>
    <n v="0"/>
    <n v="0"/>
    <n v="0"/>
  </r>
  <r>
    <x v="11"/>
    <x v="0"/>
    <x v="1"/>
    <x v="0"/>
    <s v="J2357"/>
    <x v="1"/>
    <n v="415"/>
    <n v="67"/>
    <n v="3426320"/>
    <n v="873192854"/>
    <n v="0"/>
    <n v="0.1"/>
    <n v="6.2"/>
  </r>
  <r>
    <x v="11"/>
    <x v="0"/>
    <x v="1"/>
    <x v="0"/>
    <s v="S0107"/>
    <x v="2"/>
    <n v="0"/>
    <n v="0"/>
    <n v="3426320"/>
    <n v="873192854"/>
    <n v="0"/>
    <n v="0"/>
    <n v="0"/>
  </r>
  <r>
    <x v="11"/>
    <x v="0"/>
    <x v="2"/>
    <x v="0"/>
    <s v="C9217"/>
    <x v="0"/>
    <n v="0"/>
    <n v="0"/>
    <n v="2698649"/>
    <n v="764827403"/>
    <n v="0"/>
    <n v="0"/>
    <n v="0"/>
  </r>
  <r>
    <x v="11"/>
    <x v="0"/>
    <x v="2"/>
    <x v="0"/>
    <s v="J2357"/>
    <x v="1"/>
    <n v="1033"/>
    <n v="162"/>
    <n v="2698649"/>
    <n v="764827403"/>
    <n v="0.1"/>
    <n v="0.4"/>
    <n v="6.4"/>
  </r>
  <r>
    <x v="11"/>
    <x v="0"/>
    <x v="2"/>
    <x v="0"/>
    <s v="S0107"/>
    <x v="2"/>
    <n v="0"/>
    <n v="0"/>
    <n v="2698649"/>
    <n v="764827403"/>
    <n v="0"/>
    <n v="0"/>
    <n v="0"/>
  </r>
  <r>
    <x v="11"/>
    <x v="0"/>
    <x v="3"/>
    <x v="0"/>
    <s v="C9217"/>
    <x v="0"/>
    <n v="0"/>
    <n v="0"/>
    <n v="933698"/>
    <n v="291368086"/>
    <n v="0"/>
    <n v="0"/>
    <n v="0"/>
  </r>
  <r>
    <x v="11"/>
    <x v="0"/>
    <x v="3"/>
    <x v="0"/>
    <s v="J2357"/>
    <x v="1"/>
    <n v="1044"/>
    <n v="116"/>
    <n v="933698"/>
    <n v="291368086"/>
    <n v="0.1"/>
    <n v="1.1000000000000001"/>
    <n v="9"/>
  </r>
  <r>
    <x v="11"/>
    <x v="0"/>
    <x v="3"/>
    <x v="0"/>
    <s v="S0107"/>
    <x v="2"/>
    <n v="0"/>
    <n v="0"/>
    <n v="933698"/>
    <n v="291368086"/>
    <n v="0"/>
    <n v="0"/>
    <n v="0"/>
  </r>
  <r>
    <x v="11"/>
    <x v="1"/>
    <x v="0"/>
    <x v="0"/>
    <s v="C9217"/>
    <x v="0"/>
    <n v="0"/>
    <n v="0"/>
    <n v="2680257"/>
    <n v="707819654"/>
    <n v="0"/>
    <n v="0"/>
    <n v="0"/>
  </r>
  <r>
    <x v="11"/>
    <x v="1"/>
    <x v="0"/>
    <x v="0"/>
    <s v="J2357"/>
    <x v="1"/>
    <n v="151"/>
    <n v="34"/>
    <n v="2680257"/>
    <n v="707819654"/>
    <n v="0"/>
    <n v="0.1"/>
    <n v="4.4000000000000004"/>
  </r>
  <r>
    <x v="11"/>
    <x v="1"/>
    <x v="0"/>
    <x v="0"/>
    <s v="S0107"/>
    <x v="2"/>
    <n v="0"/>
    <n v="0"/>
    <n v="2680257"/>
    <n v="707819654"/>
    <n v="0"/>
    <n v="0"/>
    <n v="0"/>
  </r>
  <r>
    <x v="11"/>
    <x v="1"/>
    <x v="1"/>
    <x v="0"/>
    <s v="C9217"/>
    <x v="0"/>
    <n v="0"/>
    <n v="0"/>
    <n v="3250960"/>
    <n v="827648145"/>
    <n v="0"/>
    <n v="0"/>
    <n v="0"/>
  </r>
  <r>
    <x v="11"/>
    <x v="1"/>
    <x v="1"/>
    <x v="0"/>
    <s v="J2357"/>
    <x v="1"/>
    <n v="178"/>
    <n v="26"/>
    <n v="3250960"/>
    <n v="827648145"/>
    <n v="0"/>
    <n v="0.1"/>
    <n v="6.8"/>
  </r>
  <r>
    <x v="11"/>
    <x v="1"/>
    <x v="1"/>
    <x v="0"/>
    <s v="S0107"/>
    <x v="2"/>
    <n v="0"/>
    <n v="0"/>
    <n v="3250960"/>
    <n v="827648145"/>
    <n v="0"/>
    <n v="0"/>
    <n v="0"/>
  </r>
  <r>
    <x v="11"/>
    <x v="1"/>
    <x v="2"/>
    <x v="0"/>
    <s v="C9217"/>
    <x v="0"/>
    <n v="0"/>
    <n v="0"/>
    <n v="2481250"/>
    <n v="700462067"/>
    <n v="0"/>
    <n v="0"/>
    <n v="0"/>
  </r>
  <r>
    <x v="11"/>
    <x v="1"/>
    <x v="2"/>
    <x v="0"/>
    <s v="J2357"/>
    <x v="1"/>
    <n v="506"/>
    <n v="74"/>
    <n v="2481250"/>
    <n v="700462067"/>
    <n v="0"/>
    <n v="0.2"/>
    <n v="6.8"/>
  </r>
  <r>
    <x v="11"/>
    <x v="1"/>
    <x v="2"/>
    <x v="0"/>
    <s v="S0107"/>
    <x v="2"/>
    <n v="0"/>
    <n v="0"/>
    <n v="2481250"/>
    <n v="700462067"/>
    <n v="0"/>
    <n v="0"/>
    <n v="0"/>
  </r>
  <r>
    <x v="11"/>
    <x v="1"/>
    <x v="3"/>
    <x v="0"/>
    <s v="C9217"/>
    <x v="0"/>
    <n v="0"/>
    <n v="0"/>
    <n v="767262"/>
    <n v="237033458"/>
    <n v="0"/>
    <n v="0"/>
    <n v="0"/>
  </r>
  <r>
    <x v="11"/>
    <x v="1"/>
    <x v="3"/>
    <x v="0"/>
    <s v="J2357"/>
    <x v="1"/>
    <n v="598"/>
    <n v="76"/>
    <n v="767262"/>
    <n v="237033458"/>
    <n v="0.1"/>
    <n v="0.8"/>
    <n v="7.9"/>
  </r>
  <r>
    <x v="11"/>
    <x v="1"/>
    <x v="3"/>
    <x v="0"/>
    <s v="S0107"/>
    <x v="2"/>
    <n v="0"/>
    <n v="0"/>
    <n v="767262"/>
    <n v="237033458"/>
    <n v="0"/>
    <n v="0"/>
    <n v="0"/>
  </r>
  <r>
    <x v="12"/>
    <x v="0"/>
    <x v="0"/>
    <x v="0"/>
    <s v="C9217"/>
    <x v="0"/>
    <n v="0"/>
    <n v="0"/>
    <n v="2501613"/>
    <n v="674133432"/>
    <n v="0"/>
    <n v="0"/>
    <n v="0"/>
  </r>
  <r>
    <x v="12"/>
    <x v="0"/>
    <x v="0"/>
    <x v="0"/>
    <s v="J2357"/>
    <x v="1"/>
    <n v="245"/>
    <n v="40"/>
    <n v="2501613"/>
    <n v="674133432"/>
    <n v="0"/>
    <n v="0.1"/>
    <n v="6.1"/>
  </r>
  <r>
    <x v="12"/>
    <x v="0"/>
    <x v="0"/>
    <x v="0"/>
    <s v="S0107"/>
    <x v="2"/>
    <n v="0"/>
    <n v="0"/>
    <n v="2501613"/>
    <n v="674133432"/>
    <n v="0"/>
    <n v="0"/>
    <n v="0"/>
  </r>
  <r>
    <x v="12"/>
    <x v="0"/>
    <x v="1"/>
    <x v="0"/>
    <s v="C9217"/>
    <x v="0"/>
    <n v="0"/>
    <n v="0"/>
    <n v="3359821"/>
    <n v="873890977"/>
    <n v="0"/>
    <n v="0"/>
    <n v="0"/>
  </r>
  <r>
    <x v="12"/>
    <x v="0"/>
    <x v="1"/>
    <x v="0"/>
    <s v="J2357"/>
    <x v="1"/>
    <n v="884"/>
    <n v="168"/>
    <n v="3359821"/>
    <n v="873890977"/>
    <n v="0.1"/>
    <n v="0.3"/>
    <n v="5.3"/>
  </r>
  <r>
    <x v="12"/>
    <x v="0"/>
    <x v="1"/>
    <x v="0"/>
    <s v="S0107"/>
    <x v="2"/>
    <n v="0"/>
    <n v="0"/>
    <n v="3359821"/>
    <n v="873890977"/>
    <n v="0"/>
    <n v="0"/>
    <n v="0"/>
  </r>
  <r>
    <x v="12"/>
    <x v="0"/>
    <x v="2"/>
    <x v="0"/>
    <s v="C9217"/>
    <x v="0"/>
    <n v="0"/>
    <n v="0"/>
    <n v="2624301"/>
    <n v="760106136"/>
    <n v="0"/>
    <n v="0"/>
    <n v="0"/>
  </r>
  <r>
    <x v="12"/>
    <x v="0"/>
    <x v="2"/>
    <x v="0"/>
    <s v="J2357"/>
    <x v="1"/>
    <n v="1938"/>
    <n v="324"/>
    <n v="2624301"/>
    <n v="760106136"/>
    <n v="0.1"/>
    <n v="0.7"/>
    <n v="6"/>
  </r>
  <r>
    <x v="12"/>
    <x v="0"/>
    <x v="2"/>
    <x v="0"/>
    <s v="S0107"/>
    <x v="2"/>
    <n v="0"/>
    <n v="0"/>
    <n v="2624301"/>
    <n v="760106136"/>
    <n v="0"/>
    <n v="0"/>
    <n v="0"/>
  </r>
  <r>
    <x v="12"/>
    <x v="0"/>
    <x v="3"/>
    <x v="0"/>
    <s v="C9217"/>
    <x v="0"/>
    <n v="0"/>
    <n v="0"/>
    <n v="967409"/>
    <n v="288780133"/>
    <n v="0"/>
    <n v="0"/>
    <n v="0"/>
  </r>
  <r>
    <x v="12"/>
    <x v="0"/>
    <x v="3"/>
    <x v="0"/>
    <s v="J2357"/>
    <x v="1"/>
    <n v="1228"/>
    <n v="140"/>
    <n v="967409"/>
    <n v="288780133"/>
    <n v="0.1"/>
    <n v="1.3"/>
    <n v="8.8000000000000007"/>
  </r>
  <r>
    <x v="12"/>
    <x v="0"/>
    <x v="3"/>
    <x v="0"/>
    <s v="S0107"/>
    <x v="2"/>
    <n v="0"/>
    <n v="0"/>
    <n v="967409"/>
    <n v="288780133"/>
    <n v="0"/>
    <n v="0"/>
    <n v="0"/>
  </r>
  <r>
    <x v="12"/>
    <x v="1"/>
    <x v="0"/>
    <x v="0"/>
    <s v="C9217"/>
    <x v="0"/>
    <n v="0"/>
    <n v="0"/>
    <n v="2594169"/>
    <n v="703536508"/>
    <n v="0"/>
    <n v="0"/>
    <n v="0"/>
  </r>
  <r>
    <x v="12"/>
    <x v="1"/>
    <x v="0"/>
    <x v="0"/>
    <s v="J2357"/>
    <x v="1"/>
    <n v="264"/>
    <n v="44"/>
    <n v="2594169"/>
    <n v="703536508"/>
    <n v="0"/>
    <n v="0.1"/>
    <n v="6"/>
  </r>
  <r>
    <x v="12"/>
    <x v="1"/>
    <x v="0"/>
    <x v="0"/>
    <s v="S0107"/>
    <x v="2"/>
    <n v="0"/>
    <n v="0"/>
    <n v="2594169"/>
    <n v="703536508"/>
    <n v="0"/>
    <n v="0"/>
    <n v="0"/>
  </r>
  <r>
    <x v="12"/>
    <x v="1"/>
    <x v="1"/>
    <x v="0"/>
    <s v="C9217"/>
    <x v="0"/>
    <n v="0"/>
    <n v="0"/>
    <n v="3244648"/>
    <n v="845891831"/>
    <n v="0"/>
    <n v="0"/>
    <n v="0"/>
  </r>
  <r>
    <x v="12"/>
    <x v="1"/>
    <x v="1"/>
    <x v="0"/>
    <s v="J2357"/>
    <x v="1"/>
    <n v="466"/>
    <n v="81"/>
    <n v="3244648"/>
    <n v="845891831"/>
    <n v="0"/>
    <n v="0.1"/>
    <n v="5.8"/>
  </r>
  <r>
    <x v="12"/>
    <x v="1"/>
    <x v="1"/>
    <x v="0"/>
    <s v="S0107"/>
    <x v="2"/>
    <n v="0"/>
    <n v="0"/>
    <n v="3244648"/>
    <n v="845891831"/>
    <n v="0"/>
    <n v="0"/>
    <n v="0"/>
  </r>
  <r>
    <x v="12"/>
    <x v="1"/>
    <x v="2"/>
    <x v="0"/>
    <s v="C9217"/>
    <x v="0"/>
    <n v="0"/>
    <n v="0"/>
    <n v="2428705"/>
    <n v="705935228"/>
    <n v="0"/>
    <n v="0"/>
    <n v="0"/>
  </r>
  <r>
    <x v="12"/>
    <x v="1"/>
    <x v="2"/>
    <x v="0"/>
    <s v="J2357"/>
    <x v="1"/>
    <n v="1239"/>
    <n v="206"/>
    <n v="2428705"/>
    <n v="705935228"/>
    <n v="0.1"/>
    <n v="0.5"/>
    <n v="6"/>
  </r>
  <r>
    <x v="12"/>
    <x v="1"/>
    <x v="2"/>
    <x v="0"/>
    <s v="S0107"/>
    <x v="2"/>
    <n v="0"/>
    <n v="0"/>
    <n v="2428705"/>
    <n v="705935228"/>
    <n v="0"/>
    <n v="0"/>
    <n v="0"/>
  </r>
  <r>
    <x v="12"/>
    <x v="1"/>
    <x v="3"/>
    <x v="0"/>
    <s v="C9217"/>
    <x v="0"/>
    <n v="0"/>
    <n v="0"/>
    <n v="795287"/>
    <n v="234300579"/>
    <n v="0"/>
    <n v="0"/>
    <n v="0"/>
  </r>
  <r>
    <x v="12"/>
    <x v="1"/>
    <x v="3"/>
    <x v="0"/>
    <s v="J2357"/>
    <x v="1"/>
    <n v="833"/>
    <n v="86"/>
    <n v="795287"/>
    <n v="234300579"/>
    <n v="0.1"/>
    <n v="1"/>
    <n v="9.6999999999999993"/>
  </r>
  <r>
    <x v="12"/>
    <x v="1"/>
    <x v="3"/>
    <x v="0"/>
    <s v="S0107"/>
    <x v="2"/>
    <n v="0"/>
    <n v="0"/>
    <n v="795287"/>
    <n v="234300579"/>
    <n v="0"/>
    <n v="0"/>
    <n v="0"/>
  </r>
  <r>
    <x v="13"/>
    <x v="0"/>
    <x v="0"/>
    <x v="0"/>
    <s v="C9217"/>
    <x v="0"/>
    <n v="0"/>
    <n v="0"/>
    <n v="2346216"/>
    <n v="481381950"/>
    <n v="0"/>
    <n v="0"/>
    <n v="0"/>
  </r>
  <r>
    <x v="13"/>
    <x v="0"/>
    <x v="0"/>
    <x v="0"/>
    <s v="J2357"/>
    <x v="1"/>
    <n v="225"/>
    <n v="45"/>
    <n v="2346216"/>
    <n v="481381950"/>
    <n v="0"/>
    <n v="0.1"/>
    <n v="5"/>
  </r>
  <r>
    <x v="13"/>
    <x v="0"/>
    <x v="0"/>
    <x v="0"/>
    <s v="S0107"/>
    <x v="2"/>
    <n v="0"/>
    <n v="0"/>
    <n v="2346216"/>
    <n v="481381950"/>
    <n v="0"/>
    <n v="0"/>
    <n v="0"/>
  </r>
  <r>
    <x v="13"/>
    <x v="0"/>
    <x v="1"/>
    <x v="0"/>
    <s v="C9217"/>
    <x v="0"/>
    <n v="0"/>
    <n v="0"/>
    <n v="3217947"/>
    <n v="643214313"/>
    <n v="0"/>
    <n v="0"/>
    <n v="0"/>
  </r>
  <r>
    <x v="13"/>
    <x v="0"/>
    <x v="1"/>
    <x v="0"/>
    <s v="J2357"/>
    <x v="1"/>
    <n v="855"/>
    <n v="166"/>
    <n v="3217947"/>
    <n v="643214313"/>
    <n v="0.1"/>
    <n v="0.3"/>
    <n v="5.2"/>
  </r>
  <r>
    <x v="13"/>
    <x v="0"/>
    <x v="1"/>
    <x v="0"/>
    <s v="S0107"/>
    <x v="2"/>
    <n v="0"/>
    <n v="0"/>
    <n v="3217947"/>
    <n v="643214313"/>
    <n v="0"/>
    <n v="0"/>
    <n v="0"/>
  </r>
  <r>
    <x v="13"/>
    <x v="0"/>
    <x v="2"/>
    <x v="0"/>
    <s v="C9217"/>
    <x v="0"/>
    <n v="0"/>
    <n v="0"/>
    <n v="2570333"/>
    <n v="566203293"/>
    <n v="0"/>
    <n v="0"/>
    <n v="0"/>
  </r>
  <r>
    <x v="13"/>
    <x v="0"/>
    <x v="2"/>
    <x v="0"/>
    <s v="J2357"/>
    <x v="1"/>
    <n v="1877"/>
    <n v="333"/>
    <n v="2570333"/>
    <n v="566203293"/>
    <n v="0.1"/>
    <n v="0.7"/>
    <n v="5.6"/>
  </r>
  <r>
    <x v="13"/>
    <x v="0"/>
    <x v="2"/>
    <x v="0"/>
    <s v="S0107"/>
    <x v="2"/>
    <n v="0"/>
    <n v="0"/>
    <n v="2570333"/>
    <n v="566203293"/>
    <n v="0"/>
    <n v="0"/>
    <n v="0"/>
  </r>
  <r>
    <x v="13"/>
    <x v="0"/>
    <x v="3"/>
    <x v="0"/>
    <s v="C9217"/>
    <x v="0"/>
    <n v="0"/>
    <n v="0"/>
    <n v="962895"/>
    <n v="224675465"/>
    <n v="0"/>
    <n v="0"/>
    <n v="0"/>
  </r>
  <r>
    <x v="13"/>
    <x v="0"/>
    <x v="3"/>
    <x v="0"/>
    <s v="J2357"/>
    <x v="1"/>
    <n v="974"/>
    <n v="142"/>
    <n v="962895"/>
    <n v="224675465"/>
    <n v="0.1"/>
    <n v="1"/>
    <n v="6.9"/>
  </r>
  <r>
    <x v="13"/>
    <x v="0"/>
    <x v="3"/>
    <x v="0"/>
    <s v="S0107"/>
    <x v="2"/>
    <n v="0"/>
    <n v="0"/>
    <n v="962895"/>
    <n v="224675465"/>
    <n v="0"/>
    <n v="0"/>
    <n v="0"/>
  </r>
  <r>
    <x v="13"/>
    <x v="1"/>
    <x v="0"/>
    <x v="0"/>
    <s v="C9217"/>
    <x v="0"/>
    <n v="0"/>
    <n v="0"/>
    <n v="2446316"/>
    <n v="504324005"/>
    <n v="0"/>
    <n v="0"/>
    <n v="0"/>
  </r>
  <r>
    <x v="13"/>
    <x v="1"/>
    <x v="0"/>
    <x v="0"/>
    <s v="J2357"/>
    <x v="1"/>
    <n v="278"/>
    <n v="47"/>
    <n v="2446316"/>
    <n v="504324005"/>
    <n v="0"/>
    <n v="0.1"/>
    <n v="5.9"/>
  </r>
  <r>
    <x v="13"/>
    <x v="1"/>
    <x v="0"/>
    <x v="0"/>
    <s v="S0107"/>
    <x v="2"/>
    <n v="0"/>
    <n v="0"/>
    <n v="2446316"/>
    <n v="504324005"/>
    <n v="0"/>
    <n v="0"/>
    <n v="0"/>
  </r>
  <r>
    <x v="13"/>
    <x v="1"/>
    <x v="1"/>
    <x v="0"/>
    <s v="C9217"/>
    <x v="0"/>
    <n v="0"/>
    <n v="0"/>
    <n v="3133253"/>
    <n v="625958557"/>
    <n v="0"/>
    <n v="0"/>
    <n v="0"/>
  </r>
  <r>
    <x v="13"/>
    <x v="1"/>
    <x v="1"/>
    <x v="0"/>
    <s v="J2357"/>
    <x v="1"/>
    <n v="402"/>
    <n v="76"/>
    <n v="3133253"/>
    <n v="625958557"/>
    <n v="0"/>
    <n v="0.1"/>
    <n v="5.3"/>
  </r>
  <r>
    <x v="13"/>
    <x v="1"/>
    <x v="1"/>
    <x v="0"/>
    <s v="S0107"/>
    <x v="2"/>
    <n v="0"/>
    <n v="0"/>
    <n v="3133253"/>
    <n v="625958557"/>
    <n v="0"/>
    <n v="0"/>
    <n v="0"/>
  </r>
  <r>
    <x v="13"/>
    <x v="1"/>
    <x v="2"/>
    <x v="0"/>
    <s v="C9217"/>
    <x v="0"/>
    <n v="0"/>
    <n v="0"/>
    <n v="2381740"/>
    <n v="527111992"/>
    <n v="0"/>
    <n v="0"/>
    <n v="0"/>
  </r>
  <r>
    <x v="13"/>
    <x v="1"/>
    <x v="2"/>
    <x v="0"/>
    <s v="J2357"/>
    <x v="1"/>
    <n v="1242"/>
    <n v="190"/>
    <n v="2381740"/>
    <n v="527111992"/>
    <n v="0.1"/>
    <n v="0.5"/>
    <n v="6.5"/>
  </r>
  <r>
    <x v="13"/>
    <x v="1"/>
    <x v="2"/>
    <x v="0"/>
    <s v="S0107"/>
    <x v="2"/>
    <n v="0"/>
    <n v="0"/>
    <n v="2381740"/>
    <n v="527111992"/>
    <n v="0"/>
    <n v="0"/>
    <n v="0"/>
  </r>
  <r>
    <x v="13"/>
    <x v="1"/>
    <x v="3"/>
    <x v="0"/>
    <s v="C9217"/>
    <x v="0"/>
    <n v="0"/>
    <n v="0"/>
    <n v="788078"/>
    <n v="182689142"/>
    <n v="0"/>
    <n v="0"/>
    <n v="0"/>
  </r>
  <r>
    <x v="13"/>
    <x v="1"/>
    <x v="3"/>
    <x v="0"/>
    <s v="J2357"/>
    <x v="1"/>
    <n v="607"/>
    <n v="80"/>
    <n v="788078"/>
    <n v="182689142"/>
    <n v="0.1"/>
    <n v="0.8"/>
    <n v="7.6"/>
  </r>
  <r>
    <x v="13"/>
    <x v="1"/>
    <x v="3"/>
    <x v="0"/>
    <s v="S0107"/>
    <x v="2"/>
    <n v="0"/>
    <n v="0"/>
    <n v="788078"/>
    <n v="182689142"/>
    <n v="0"/>
    <n v="0"/>
    <n v="0"/>
  </r>
  <r>
    <x v="0"/>
    <x v="0"/>
    <x v="0"/>
    <x v="0"/>
    <s v="C9217 "/>
    <x v="0"/>
    <n v="0"/>
    <n v="0"/>
    <n v="539203"/>
    <n v="148024786"/>
    <n v="0"/>
    <n v="0"/>
    <n v="0"/>
  </r>
  <r>
    <x v="0"/>
    <x v="0"/>
    <x v="0"/>
    <x v="0"/>
    <s v="J2357 "/>
    <x v="1"/>
    <n v="0"/>
    <n v="0"/>
    <n v="539203"/>
    <n v="148024786"/>
    <n v="0"/>
    <n v="0"/>
    <n v="0"/>
  </r>
  <r>
    <x v="0"/>
    <x v="0"/>
    <x v="0"/>
    <x v="0"/>
    <s v="S0107 "/>
    <x v="2"/>
    <n v="0"/>
    <n v="0"/>
    <n v="539203"/>
    <n v="148024786"/>
    <n v="0"/>
    <n v="0"/>
    <n v="0"/>
  </r>
  <r>
    <x v="0"/>
    <x v="0"/>
    <x v="1"/>
    <x v="0"/>
    <s v="C9217 "/>
    <x v="0"/>
    <n v="0"/>
    <n v="0"/>
    <n v="644652"/>
    <n v="171746933"/>
    <n v="0"/>
    <n v="0"/>
    <n v="0"/>
  </r>
  <r>
    <x v="0"/>
    <x v="0"/>
    <x v="1"/>
    <x v="0"/>
    <s v="S0107 "/>
    <x v="2"/>
    <n v="0"/>
    <n v="0"/>
    <n v="644652"/>
    <n v="171746933"/>
    <n v="0"/>
    <n v="0"/>
    <n v="0"/>
  </r>
  <r>
    <x v="0"/>
    <x v="0"/>
    <x v="1"/>
    <x v="0"/>
    <s v="J2357 "/>
    <x v="1"/>
    <n v="0"/>
    <n v="0"/>
    <n v="644652"/>
    <n v="171746933"/>
    <n v="0"/>
    <n v="0"/>
    <n v="0"/>
  </r>
  <r>
    <x v="0"/>
    <x v="0"/>
    <x v="2"/>
    <x v="0"/>
    <s v="J2357 "/>
    <x v="1"/>
    <n v="0"/>
    <n v="0"/>
    <n v="442989"/>
    <n v="138401883"/>
    <n v="0"/>
    <n v="0"/>
    <n v="0"/>
  </r>
  <r>
    <x v="0"/>
    <x v="0"/>
    <x v="2"/>
    <x v="0"/>
    <s v="C9217 "/>
    <x v="0"/>
    <n v="0"/>
    <n v="0"/>
    <n v="442989"/>
    <n v="138401883"/>
    <n v="0"/>
    <n v="0"/>
    <n v="0"/>
  </r>
  <r>
    <x v="0"/>
    <x v="0"/>
    <x v="2"/>
    <x v="0"/>
    <s v="S0107 "/>
    <x v="2"/>
    <n v="0"/>
    <n v="0"/>
    <n v="442989"/>
    <n v="138401883"/>
    <n v="0"/>
    <n v="0"/>
    <n v="0"/>
  </r>
  <r>
    <x v="0"/>
    <x v="0"/>
    <x v="3"/>
    <x v="0"/>
    <s v="S0107 "/>
    <x v="2"/>
    <n v="0"/>
    <n v="0"/>
    <n v="211431"/>
    <n v="69565201"/>
    <n v="0"/>
    <n v="0"/>
    <n v="0"/>
  </r>
  <r>
    <x v="0"/>
    <x v="0"/>
    <x v="3"/>
    <x v="0"/>
    <s v="J2357 "/>
    <x v="1"/>
    <n v="0"/>
    <n v="0"/>
    <n v="211431"/>
    <n v="69565201"/>
    <n v="0"/>
    <n v="0"/>
    <n v="0"/>
  </r>
  <r>
    <x v="0"/>
    <x v="0"/>
    <x v="3"/>
    <x v="0"/>
    <s v="C9217 "/>
    <x v="0"/>
    <n v="0"/>
    <n v="0"/>
    <n v="211431"/>
    <n v="69565201"/>
    <n v="0"/>
    <n v="0"/>
    <n v="0"/>
  </r>
  <r>
    <x v="0"/>
    <x v="1"/>
    <x v="0"/>
    <x v="0"/>
    <s v="C9217 "/>
    <x v="0"/>
    <n v="0"/>
    <n v="0"/>
    <n v="555842"/>
    <n v="152956963"/>
    <n v="0"/>
    <n v="0"/>
    <n v="0"/>
  </r>
  <r>
    <x v="0"/>
    <x v="1"/>
    <x v="0"/>
    <x v="0"/>
    <s v="S0107 "/>
    <x v="2"/>
    <n v="0"/>
    <n v="0"/>
    <n v="555842"/>
    <n v="152956963"/>
    <n v="0"/>
    <n v="0"/>
    <n v="0"/>
  </r>
  <r>
    <x v="0"/>
    <x v="1"/>
    <x v="0"/>
    <x v="0"/>
    <s v="J2357 "/>
    <x v="1"/>
    <n v="0"/>
    <n v="0"/>
    <n v="555842"/>
    <n v="152956963"/>
    <n v="0"/>
    <n v="0"/>
    <n v="0"/>
  </r>
  <r>
    <x v="0"/>
    <x v="1"/>
    <x v="1"/>
    <x v="0"/>
    <s v="J2357 "/>
    <x v="1"/>
    <n v="0"/>
    <n v="0"/>
    <n v="641133"/>
    <n v="167670460"/>
    <n v="0"/>
    <n v="0"/>
    <n v="0"/>
  </r>
  <r>
    <x v="0"/>
    <x v="1"/>
    <x v="1"/>
    <x v="0"/>
    <s v="S0107 "/>
    <x v="2"/>
    <n v="0"/>
    <n v="0"/>
    <n v="641133"/>
    <n v="167670460"/>
    <n v="0"/>
    <n v="0"/>
    <n v="0"/>
  </r>
  <r>
    <x v="0"/>
    <x v="1"/>
    <x v="1"/>
    <x v="0"/>
    <s v="C9217 "/>
    <x v="0"/>
    <n v="0"/>
    <n v="0"/>
    <n v="641133"/>
    <n v="167670460"/>
    <n v="0"/>
    <n v="0"/>
    <n v="0"/>
  </r>
  <r>
    <x v="0"/>
    <x v="1"/>
    <x v="2"/>
    <x v="0"/>
    <s v="C9217 "/>
    <x v="0"/>
    <n v="0"/>
    <n v="0"/>
    <n v="412761"/>
    <n v="127696397"/>
    <n v="0"/>
    <n v="0"/>
    <n v="0"/>
  </r>
  <r>
    <x v="0"/>
    <x v="1"/>
    <x v="2"/>
    <x v="0"/>
    <s v="S0107 "/>
    <x v="2"/>
    <n v="0"/>
    <n v="0"/>
    <n v="412761"/>
    <n v="127696397"/>
    <n v="0"/>
    <n v="0"/>
    <n v="0"/>
  </r>
  <r>
    <x v="0"/>
    <x v="1"/>
    <x v="2"/>
    <x v="0"/>
    <s v="J2357 "/>
    <x v="1"/>
    <n v="0"/>
    <n v="0"/>
    <n v="412761"/>
    <n v="127696397"/>
    <n v="0"/>
    <n v="0"/>
    <n v="0"/>
  </r>
  <r>
    <x v="0"/>
    <x v="1"/>
    <x v="3"/>
    <x v="0"/>
    <s v="J2357 "/>
    <x v="1"/>
    <n v="0"/>
    <n v="0"/>
    <n v="173893"/>
    <n v="56578606"/>
    <n v="0"/>
    <n v="0"/>
    <n v="0"/>
  </r>
  <r>
    <x v="0"/>
    <x v="1"/>
    <x v="3"/>
    <x v="0"/>
    <s v="S0107 "/>
    <x v="2"/>
    <n v="0"/>
    <n v="0"/>
    <n v="173893"/>
    <n v="56578606"/>
    <n v="0"/>
    <n v="0"/>
    <n v="0"/>
  </r>
  <r>
    <x v="0"/>
    <x v="1"/>
    <x v="3"/>
    <x v="0"/>
    <s v="C9217 "/>
    <x v="0"/>
    <n v="0"/>
    <n v="0"/>
    <n v="173893"/>
    <n v="56578606"/>
    <n v="0"/>
    <n v="0"/>
    <n v="0"/>
  </r>
  <r>
    <x v="1"/>
    <x v="0"/>
    <x v="0"/>
    <x v="0"/>
    <s v="C9217 "/>
    <x v="0"/>
    <n v="0"/>
    <n v="0"/>
    <n v="536003"/>
    <n v="157854200"/>
    <n v="0"/>
    <n v="0"/>
    <n v="0"/>
  </r>
  <r>
    <x v="1"/>
    <x v="0"/>
    <x v="0"/>
    <x v="0"/>
    <s v="J2357 "/>
    <x v="1"/>
    <n v="0"/>
    <n v="0"/>
    <n v="536003"/>
    <n v="157854200"/>
    <n v="0"/>
    <n v="0"/>
    <n v="0"/>
  </r>
  <r>
    <x v="1"/>
    <x v="0"/>
    <x v="0"/>
    <x v="0"/>
    <s v="S0107 "/>
    <x v="2"/>
    <n v="0"/>
    <n v="0"/>
    <n v="536003"/>
    <n v="157854200"/>
    <n v="0"/>
    <n v="0"/>
    <n v="0"/>
  </r>
  <r>
    <x v="1"/>
    <x v="0"/>
    <x v="1"/>
    <x v="0"/>
    <s v="C9217 "/>
    <x v="0"/>
    <n v="0"/>
    <n v="0"/>
    <n v="645353"/>
    <n v="186702922"/>
    <n v="0"/>
    <n v="0"/>
    <n v="0"/>
  </r>
  <r>
    <x v="1"/>
    <x v="0"/>
    <x v="1"/>
    <x v="0"/>
    <s v="J2357 "/>
    <x v="1"/>
    <n v="0"/>
    <n v="0"/>
    <n v="645353"/>
    <n v="186702922"/>
    <n v="0"/>
    <n v="0"/>
    <n v="0"/>
  </r>
  <r>
    <x v="1"/>
    <x v="0"/>
    <x v="1"/>
    <x v="0"/>
    <s v="S0107 "/>
    <x v="2"/>
    <n v="0"/>
    <n v="0"/>
    <n v="645353"/>
    <n v="186702922"/>
    <n v="0"/>
    <n v="0"/>
    <n v="0"/>
  </r>
  <r>
    <x v="1"/>
    <x v="0"/>
    <x v="2"/>
    <x v="0"/>
    <s v="C9217 "/>
    <x v="0"/>
    <n v="0"/>
    <n v="0"/>
    <n v="457083"/>
    <n v="148179013"/>
    <n v="0"/>
    <n v="0"/>
    <n v="0"/>
  </r>
  <r>
    <x v="1"/>
    <x v="0"/>
    <x v="2"/>
    <x v="0"/>
    <s v="S0107 "/>
    <x v="2"/>
    <n v="0"/>
    <n v="0"/>
    <n v="457083"/>
    <n v="148179013"/>
    <n v="0"/>
    <n v="0"/>
    <n v="0"/>
  </r>
  <r>
    <x v="1"/>
    <x v="0"/>
    <x v="2"/>
    <x v="0"/>
    <s v="J2357 "/>
    <x v="1"/>
    <n v="0"/>
    <n v="0"/>
    <n v="457083"/>
    <n v="148179013"/>
    <n v="0"/>
    <n v="0"/>
    <n v="0"/>
  </r>
  <r>
    <x v="1"/>
    <x v="0"/>
    <x v="3"/>
    <x v="0"/>
    <s v="J2357 "/>
    <x v="1"/>
    <n v="0"/>
    <n v="0"/>
    <n v="222540"/>
    <n v="74255008"/>
    <n v="0"/>
    <n v="0"/>
    <n v="0"/>
  </r>
  <r>
    <x v="1"/>
    <x v="0"/>
    <x v="3"/>
    <x v="0"/>
    <s v="C9217 "/>
    <x v="0"/>
    <n v="0"/>
    <n v="0"/>
    <n v="222540"/>
    <n v="74255008"/>
    <n v="0"/>
    <n v="0"/>
    <n v="0"/>
  </r>
  <r>
    <x v="1"/>
    <x v="0"/>
    <x v="3"/>
    <x v="0"/>
    <s v="S0107 "/>
    <x v="2"/>
    <n v="0"/>
    <n v="0"/>
    <n v="222540"/>
    <n v="74255008"/>
    <n v="0"/>
    <n v="0"/>
    <n v="0"/>
  </r>
  <r>
    <x v="1"/>
    <x v="1"/>
    <x v="0"/>
    <x v="0"/>
    <s v="S0107 "/>
    <x v="2"/>
    <n v="0"/>
    <n v="0"/>
    <n v="553951"/>
    <n v="163035462"/>
    <n v="0"/>
    <n v="0"/>
    <n v="0"/>
  </r>
  <r>
    <x v="1"/>
    <x v="1"/>
    <x v="0"/>
    <x v="0"/>
    <s v="C9217 "/>
    <x v="0"/>
    <n v="0"/>
    <n v="0"/>
    <n v="553951"/>
    <n v="163035462"/>
    <n v="0"/>
    <n v="0"/>
    <n v="0"/>
  </r>
  <r>
    <x v="1"/>
    <x v="1"/>
    <x v="0"/>
    <x v="0"/>
    <s v="J2357 "/>
    <x v="1"/>
    <n v="0"/>
    <n v="0"/>
    <n v="553951"/>
    <n v="163035462"/>
    <n v="0"/>
    <n v="0"/>
    <n v="0"/>
  </r>
  <r>
    <x v="1"/>
    <x v="1"/>
    <x v="1"/>
    <x v="0"/>
    <s v="S0107 "/>
    <x v="2"/>
    <n v="0"/>
    <n v="0"/>
    <n v="646624"/>
    <n v="184099030"/>
    <n v="0"/>
    <n v="0"/>
    <n v="0"/>
  </r>
  <r>
    <x v="1"/>
    <x v="1"/>
    <x v="1"/>
    <x v="0"/>
    <s v="J2357 "/>
    <x v="1"/>
    <n v="0"/>
    <n v="0"/>
    <n v="646624"/>
    <n v="184099030"/>
    <n v="0"/>
    <n v="0"/>
    <n v="0"/>
  </r>
  <r>
    <x v="1"/>
    <x v="1"/>
    <x v="1"/>
    <x v="0"/>
    <s v="C9217 "/>
    <x v="0"/>
    <n v="0"/>
    <n v="0"/>
    <n v="646624"/>
    <n v="184099030"/>
    <n v="0"/>
    <n v="0"/>
    <n v="0"/>
  </r>
  <r>
    <x v="1"/>
    <x v="1"/>
    <x v="2"/>
    <x v="0"/>
    <s v="C9217 "/>
    <x v="0"/>
    <n v="0"/>
    <n v="0"/>
    <n v="426997"/>
    <n v="136936408"/>
    <n v="0"/>
    <n v="0"/>
    <n v="0"/>
  </r>
  <r>
    <x v="1"/>
    <x v="1"/>
    <x v="2"/>
    <x v="0"/>
    <s v="J2357 "/>
    <x v="1"/>
    <n v="0"/>
    <n v="0"/>
    <n v="426997"/>
    <n v="136936408"/>
    <n v="0"/>
    <n v="0"/>
    <n v="0"/>
  </r>
  <r>
    <x v="1"/>
    <x v="1"/>
    <x v="2"/>
    <x v="0"/>
    <s v="S0107 "/>
    <x v="2"/>
    <n v="0"/>
    <n v="0"/>
    <n v="426997"/>
    <n v="136936408"/>
    <n v="0"/>
    <n v="0"/>
    <n v="0"/>
  </r>
  <r>
    <x v="1"/>
    <x v="1"/>
    <x v="3"/>
    <x v="0"/>
    <s v="C9217 "/>
    <x v="0"/>
    <n v="0"/>
    <n v="0"/>
    <n v="180813"/>
    <n v="59828501"/>
    <n v="0"/>
    <n v="0"/>
    <n v="0"/>
  </r>
  <r>
    <x v="1"/>
    <x v="1"/>
    <x v="3"/>
    <x v="0"/>
    <s v="J2357 "/>
    <x v="1"/>
    <n v="0"/>
    <n v="0"/>
    <n v="180813"/>
    <n v="59828501"/>
    <n v="0"/>
    <n v="0"/>
    <n v="0"/>
  </r>
  <r>
    <x v="1"/>
    <x v="1"/>
    <x v="3"/>
    <x v="0"/>
    <s v="S0107 "/>
    <x v="2"/>
    <n v="0"/>
    <n v="0"/>
    <n v="180813"/>
    <n v="59828501"/>
    <n v="0"/>
    <n v="0"/>
    <n v="0"/>
  </r>
  <r>
    <x v="2"/>
    <x v="0"/>
    <x v="0"/>
    <x v="0"/>
    <s v="J2357 "/>
    <x v="1"/>
    <n v="0"/>
    <n v="0"/>
    <n v="530288"/>
    <n v="157837315"/>
    <n v="0"/>
    <n v="0"/>
    <n v="0"/>
  </r>
  <r>
    <x v="2"/>
    <x v="0"/>
    <x v="0"/>
    <x v="0"/>
    <s v="S0107 "/>
    <x v="2"/>
    <n v="0"/>
    <n v="0"/>
    <n v="530288"/>
    <n v="157837315"/>
    <n v="0"/>
    <n v="0"/>
    <n v="0"/>
  </r>
  <r>
    <x v="2"/>
    <x v="0"/>
    <x v="0"/>
    <x v="0"/>
    <s v="C9217 "/>
    <x v="0"/>
    <n v="0"/>
    <n v="0"/>
    <n v="530288"/>
    <n v="157837315"/>
    <n v="0"/>
    <n v="0"/>
    <n v="0"/>
  </r>
  <r>
    <x v="2"/>
    <x v="0"/>
    <x v="1"/>
    <x v="0"/>
    <s v="J2357 "/>
    <x v="1"/>
    <n v="0"/>
    <n v="0"/>
    <n v="640758"/>
    <n v="187917737"/>
    <n v="0"/>
    <n v="0"/>
    <n v="0"/>
  </r>
  <r>
    <x v="2"/>
    <x v="0"/>
    <x v="1"/>
    <x v="0"/>
    <s v="S0107 "/>
    <x v="2"/>
    <n v="0"/>
    <n v="0"/>
    <n v="640758"/>
    <n v="187917737"/>
    <n v="0"/>
    <n v="0"/>
    <n v="0"/>
  </r>
  <r>
    <x v="2"/>
    <x v="0"/>
    <x v="1"/>
    <x v="0"/>
    <s v="C9217 "/>
    <x v="0"/>
    <n v="0"/>
    <n v="0"/>
    <n v="640758"/>
    <n v="187917737"/>
    <n v="0"/>
    <n v="0"/>
    <n v="0"/>
  </r>
  <r>
    <x v="2"/>
    <x v="0"/>
    <x v="2"/>
    <x v="0"/>
    <s v="C9217 "/>
    <x v="0"/>
    <n v="0"/>
    <n v="0"/>
    <n v="474972"/>
    <n v="154500988"/>
    <n v="0"/>
    <n v="0"/>
    <n v="0"/>
  </r>
  <r>
    <x v="2"/>
    <x v="0"/>
    <x v="2"/>
    <x v="0"/>
    <s v="S0107 "/>
    <x v="2"/>
    <n v="0"/>
    <n v="0"/>
    <n v="474972"/>
    <n v="154500988"/>
    <n v="0"/>
    <n v="0"/>
    <n v="0"/>
  </r>
  <r>
    <x v="2"/>
    <x v="0"/>
    <x v="2"/>
    <x v="0"/>
    <s v="J2357 "/>
    <x v="1"/>
    <n v="0"/>
    <n v="0"/>
    <n v="474972"/>
    <n v="154500988"/>
    <n v="0"/>
    <n v="0"/>
    <n v="0"/>
  </r>
  <r>
    <x v="2"/>
    <x v="0"/>
    <x v="3"/>
    <x v="0"/>
    <s v="J2357 "/>
    <x v="1"/>
    <n v="0"/>
    <n v="0"/>
    <n v="231675"/>
    <n v="77467590"/>
    <n v="0"/>
    <n v="0"/>
    <n v="0"/>
  </r>
  <r>
    <x v="2"/>
    <x v="0"/>
    <x v="3"/>
    <x v="0"/>
    <s v="C9217 "/>
    <x v="0"/>
    <n v="0"/>
    <n v="0"/>
    <n v="231675"/>
    <n v="77467590"/>
    <n v="0"/>
    <n v="0"/>
    <n v="0"/>
  </r>
  <r>
    <x v="2"/>
    <x v="0"/>
    <x v="3"/>
    <x v="0"/>
    <s v="S0107 "/>
    <x v="2"/>
    <n v="0"/>
    <n v="0"/>
    <n v="231675"/>
    <n v="77467590"/>
    <n v="0"/>
    <n v="0"/>
    <n v="0"/>
  </r>
  <r>
    <x v="2"/>
    <x v="1"/>
    <x v="0"/>
    <x v="0"/>
    <s v="S0107 "/>
    <x v="2"/>
    <n v="0"/>
    <n v="0"/>
    <n v="547094"/>
    <n v="162966470"/>
    <n v="0"/>
    <n v="0"/>
    <n v="0"/>
  </r>
  <r>
    <x v="2"/>
    <x v="1"/>
    <x v="0"/>
    <x v="0"/>
    <s v="J2357 "/>
    <x v="1"/>
    <n v="0"/>
    <n v="0"/>
    <n v="547094"/>
    <n v="162966470"/>
    <n v="0"/>
    <n v="0"/>
    <n v="0"/>
  </r>
  <r>
    <x v="2"/>
    <x v="1"/>
    <x v="0"/>
    <x v="0"/>
    <s v="C9217 "/>
    <x v="0"/>
    <n v="0"/>
    <n v="0"/>
    <n v="547094"/>
    <n v="162966470"/>
    <n v="0"/>
    <n v="0"/>
    <n v="0"/>
  </r>
  <r>
    <x v="2"/>
    <x v="1"/>
    <x v="1"/>
    <x v="0"/>
    <s v="S0107 "/>
    <x v="2"/>
    <n v="0"/>
    <n v="0"/>
    <n v="636365"/>
    <n v="183861575"/>
    <n v="0"/>
    <n v="0"/>
    <n v="0"/>
  </r>
  <r>
    <x v="2"/>
    <x v="1"/>
    <x v="1"/>
    <x v="0"/>
    <s v="J2357 "/>
    <x v="1"/>
    <n v="0"/>
    <n v="0"/>
    <n v="636365"/>
    <n v="183861575"/>
    <n v="0"/>
    <n v="0"/>
    <n v="0"/>
  </r>
  <r>
    <x v="2"/>
    <x v="1"/>
    <x v="1"/>
    <x v="0"/>
    <s v="C9217 "/>
    <x v="0"/>
    <n v="0"/>
    <n v="0"/>
    <n v="636365"/>
    <n v="183861575"/>
    <n v="0"/>
    <n v="0"/>
    <n v="0"/>
  </r>
  <r>
    <x v="2"/>
    <x v="1"/>
    <x v="2"/>
    <x v="0"/>
    <s v="C9217 "/>
    <x v="0"/>
    <n v="0"/>
    <n v="0"/>
    <n v="441466"/>
    <n v="142187445"/>
    <n v="0"/>
    <n v="0"/>
    <n v="0"/>
  </r>
  <r>
    <x v="2"/>
    <x v="1"/>
    <x v="2"/>
    <x v="0"/>
    <s v="J2357 "/>
    <x v="1"/>
    <n v="0"/>
    <n v="0"/>
    <n v="441466"/>
    <n v="142187445"/>
    <n v="0"/>
    <n v="0"/>
    <n v="0"/>
  </r>
  <r>
    <x v="2"/>
    <x v="1"/>
    <x v="2"/>
    <x v="0"/>
    <s v="S0107 "/>
    <x v="2"/>
    <n v="0"/>
    <n v="0"/>
    <n v="441466"/>
    <n v="142187445"/>
    <n v="0"/>
    <n v="0"/>
    <n v="0"/>
  </r>
  <r>
    <x v="2"/>
    <x v="1"/>
    <x v="3"/>
    <x v="0"/>
    <s v="C9217 "/>
    <x v="0"/>
    <n v="0"/>
    <n v="0"/>
    <n v="185783"/>
    <n v="61783393"/>
    <n v="0"/>
    <n v="0"/>
    <n v="0"/>
  </r>
  <r>
    <x v="2"/>
    <x v="1"/>
    <x v="3"/>
    <x v="0"/>
    <s v="J2357 "/>
    <x v="1"/>
    <n v="0"/>
    <n v="0"/>
    <n v="185783"/>
    <n v="61783393"/>
    <n v="0"/>
    <n v="0"/>
    <n v="0"/>
  </r>
  <r>
    <x v="2"/>
    <x v="1"/>
    <x v="3"/>
    <x v="0"/>
    <s v="S0107 "/>
    <x v="2"/>
    <n v="0"/>
    <n v="0"/>
    <n v="185783"/>
    <n v="61783393"/>
    <n v="0"/>
    <n v="0"/>
    <n v="0"/>
  </r>
  <r>
    <x v="3"/>
    <x v="0"/>
    <x v="0"/>
    <x v="0"/>
    <s v="J2357 "/>
    <x v="1"/>
    <n v="0"/>
    <n v="0"/>
    <n v="511852"/>
    <n v="154538868"/>
    <n v="0"/>
    <n v="0"/>
    <n v="0"/>
  </r>
  <r>
    <x v="3"/>
    <x v="0"/>
    <x v="0"/>
    <x v="0"/>
    <s v="S0107 "/>
    <x v="2"/>
    <n v="0"/>
    <n v="0"/>
    <n v="511852"/>
    <n v="154538868"/>
    <n v="0"/>
    <n v="0"/>
    <n v="0"/>
  </r>
  <r>
    <x v="3"/>
    <x v="0"/>
    <x v="0"/>
    <x v="0"/>
    <s v="C9217 "/>
    <x v="0"/>
    <n v="0"/>
    <n v="0"/>
    <n v="511852"/>
    <n v="154538868"/>
    <n v="0"/>
    <n v="0"/>
    <n v="0"/>
  </r>
  <r>
    <x v="3"/>
    <x v="0"/>
    <x v="1"/>
    <x v="0"/>
    <s v="C9217 "/>
    <x v="0"/>
    <n v="0"/>
    <n v="0"/>
    <n v="616642"/>
    <n v="183356871"/>
    <n v="0"/>
    <n v="0"/>
    <n v="0"/>
  </r>
  <r>
    <x v="3"/>
    <x v="0"/>
    <x v="1"/>
    <x v="0"/>
    <s v="S0107 "/>
    <x v="2"/>
    <n v="0"/>
    <n v="0"/>
    <n v="616642"/>
    <n v="183356871"/>
    <n v="0"/>
    <n v="0"/>
    <n v="0"/>
  </r>
  <r>
    <x v="3"/>
    <x v="0"/>
    <x v="1"/>
    <x v="0"/>
    <s v="J2357 "/>
    <x v="1"/>
    <n v="0"/>
    <n v="0"/>
    <n v="616642"/>
    <n v="183356871"/>
    <n v="0"/>
    <n v="0"/>
    <n v="0"/>
  </r>
  <r>
    <x v="3"/>
    <x v="0"/>
    <x v="2"/>
    <x v="0"/>
    <s v="J2357 "/>
    <x v="1"/>
    <n v="0"/>
    <n v="0"/>
    <n v="482225"/>
    <n v="157121748"/>
    <n v="0"/>
    <n v="0"/>
    <n v="0"/>
  </r>
  <r>
    <x v="3"/>
    <x v="0"/>
    <x v="2"/>
    <x v="0"/>
    <s v="S0107 "/>
    <x v="2"/>
    <n v="0"/>
    <n v="0"/>
    <n v="482225"/>
    <n v="157121748"/>
    <n v="0"/>
    <n v="0"/>
    <n v="0"/>
  </r>
  <r>
    <x v="3"/>
    <x v="0"/>
    <x v="2"/>
    <x v="0"/>
    <s v="C9217 "/>
    <x v="0"/>
    <n v="0"/>
    <n v="0"/>
    <n v="482225"/>
    <n v="157121748"/>
    <n v="0"/>
    <n v="0"/>
    <n v="0"/>
  </r>
  <r>
    <x v="3"/>
    <x v="0"/>
    <x v="3"/>
    <x v="0"/>
    <s v="C9217 "/>
    <x v="0"/>
    <n v="0"/>
    <n v="0"/>
    <n v="235777"/>
    <n v="80131636"/>
    <n v="0"/>
    <n v="0"/>
    <n v="0"/>
  </r>
  <r>
    <x v="3"/>
    <x v="0"/>
    <x v="3"/>
    <x v="0"/>
    <s v="S0107 "/>
    <x v="2"/>
    <n v="0"/>
    <n v="0"/>
    <n v="235777"/>
    <n v="80131636"/>
    <n v="0"/>
    <n v="0"/>
    <n v="0"/>
  </r>
  <r>
    <x v="3"/>
    <x v="0"/>
    <x v="3"/>
    <x v="0"/>
    <s v="J2357 "/>
    <x v="1"/>
    <n v="0"/>
    <n v="0"/>
    <n v="235777"/>
    <n v="80131636"/>
    <n v="0"/>
    <n v="0"/>
    <n v="0"/>
  </r>
  <r>
    <x v="3"/>
    <x v="1"/>
    <x v="0"/>
    <x v="0"/>
    <s v="J2357 "/>
    <x v="1"/>
    <n v="0"/>
    <n v="0"/>
    <n v="529232"/>
    <n v="159768840"/>
    <n v="0"/>
    <n v="0"/>
    <n v="0"/>
  </r>
  <r>
    <x v="3"/>
    <x v="1"/>
    <x v="0"/>
    <x v="0"/>
    <s v="C9217 "/>
    <x v="0"/>
    <n v="0"/>
    <n v="0"/>
    <n v="529232"/>
    <n v="159768840"/>
    <n v="0"/>
    <n v="0"/>
    <n v="0"/>
  </r>
  <r>
    <x v="3"/>
    <x v="1"/>
    <x v="0"/>
    <x v="0"/>
    <s v="S0107 "/>
    <x v="2"/>
    <n v="0"/>
    <n v="0"/>
    <n v="529232"/>
    <n v="159768840"/>
    <n v="0"/>
    <n v="0"/>
    <n v="0"/>
  </r>
  <r>
    <x v="3"/>
    <x v="1"/>
    <x v="1"/>
    <x v="0"/>
    <s v="C9217 "/>
    <x v="0"/>
    <n v="0"/>
    <n v="0"/>
    <n v="605078"/>
    <n v="177219902"/>
    <n v="0"/>
    <n v="0"/>
    <n v="0"/>
  </r>
  <r>
    <x v="3"/>
    <x v="1"/>
    <x v="1"/>
    <x v="0"/>
    <s v="J2357 "/>
    <x v="1"/>
    <n v="0"/>
    <n v="0"/>
    <n v="605078"/>
    <n v="177219902"/>
    <n v="0"/>
    <n v="0"/>
    <n v="0"/>
  </r>
  <r>
    <x v="3"/>
    <x v="1"/>
    <x v="1"/>
    <x v="0"/>
    <s v="S0107 "/>
    <x v="2"/>
    <n v="0"/>
    <n v="0"/>
    <n v="605078"/>
    <n v="177219902"/>
    <n v="0"/>
    <n v="0"/>
    <n v="0"/>
  </r>
  <r>
    <x v="3"/>
    <x v="1"/>
    <x v="2"/>
    <x v="0"/>
    <s v="S0107 "/>
    <x v="2"/>
    <n v="0"/>
    <n v="0"/>
    <n v="446694"/>
    <n v="144331036"/>
    <n v="0"/>
    <n v="0"/>
    <n v="0"/>
  </r>
  <r>
    <x v="3"/>
    <x v="1"/>
    <x v="2"/>
    <x v="0"/>
    <s v="J2357 "/>
    <x v="1"/>
    <n v="0"/>
    <n v="0"/>
    <n v="446694"/>
    <n v="144331036"/>
    <n v="0"/>
    <n v="0"/>
    <n v="0"/>
  </r>
  <r>
    <x v="3"/>
    <x v="1"/>
    <x v="2"/>
    <x v="0"/>
    <s v="C9217 "/>
    <x v="0"/>
    <n v="0"/>
    <n v="0"/>
    <n v="446694"/>
    <n v="144331036"/>
    <n v="0"/>
    <n v="0"/>
    <n v="0"/>
  </r>
  <r>
    <x v="3"/>
    <x v="1"/>
    <x v="3"/>
    <x v="0"/>
    <s v="J2357 "/>
    <x v="1"/>
    <n v="0"/>
    <n v="0"/>
    <n v="188074"/>
    <n v="63342294"/>
    <n v="0"/>
    <n v="0"/>
    <n v="0"/>
  </r>
  <r>
    <x v="3"/>
    <x v="1"/>
    <x v="3"/>
    <x v="0"/>
    <s v="S0107 "/>
    <x v="2"/>
    <n v="0"/>
    <n v="0"/>
    <n v="188074"/>
    <n v="63342294"/>
    <n v="0"/>
    <n v="0"/>
    <n v="0"/>
  </r>
  <r>
    <x v="3"/>
    <x v="1"/>
    <x v="3"/>
    <x v="0"/>
    <s v="C9217 "/>
    <x v="0"/>
    <n v="0"/>
    <n v="0"/>
    <n v="188074"/>
    <n v="63342294"/>
    <n v="0"/>
    <n v="0"/>
    <n v="0"/>
  </r>
  <r>
    <x v="4"/>
    <x v="0"/>
    <x v="0"/>
    <x v="0"/>
    <s v="C9217 "/>
    <x v="0"/>
    <n v="0"/>
    <n v="0"/>
    <n v="497256"/>
    <n v="149443535"/>
    <n v="0"/>
    <n v="0"/>
    <n v="0"/>
  </r>
  <r>
    <x v="4"/>
    <x v="0"/>
    <x v="0"/>
    <x v="0"/>
    <s v="J2357 "/>
    <x v="1"/>
    <n v="0"/>
    <n v="0"/>
    <n v="497256"/>
    <n v="149443535"/>
    <n v="0"/>
    <n v="0"/>
    <n v="0"/>
  </r>
  <r>
    <x v="4"/>
    <x v="0"/>
    <x v="0"/>
    <x v="0"/>
    <s v="S0107 "/>
    <x v="2"/>
    <n v="0"/>
    <n v="0"/>
    <n v="497256"/>
    <n v="149443535"/>
    <n v="0"/>
    <n v="0"/>
    <n v="0"/>
  </r>
  <r>
    <x v="4"/>
    <x v="0"/>
    <x v="1"/>
    <x v="0"/>
    <s v="C9217 "/>
    <x v="0"/>
    <n v="0"/>
    <n v="0"/>
    <n v="594083"/>
    <n v="175502176"/>
    <n v="0"/>
    <n v="0"/>
    <n v="0"/>
  </r>
  <r>
    <x v="4"/>
    <x v="0"/>
    <x v="1"/>
    <x v="0"/>
    <s v="J2357 "/>
    <x v="1"/>
    <n v="0"/>
    <n v="0"/>
    <n v="594083"/>
    <n v="175502176"/>
    <n v="0"/>
    <n v="0"/>
    <n v="0"/>
  </r>
  <r>
    <x v="4"/>
    <x v="0"/>
    <x v="1"/>
    <x v="0"/>
    <s v="S0107 "/>
    <x v="2"/>
    <n v="0"/>
    <n v="0"/>
    <n v="594083"/>
    <n v="175502176"/>
    <n v="0"/>
    <n v="0"/>
    <n v="0"/>
  </r>
  <r>
    <x v="4"/>
    <x v="0"/>
    <x v="2"/>
    <x v="0"/>
    <s v="J2357 "/>
    <x v="1"/>
    <n v="0"/>
    <n v="0"/>
    <n v="485538"/>
    <n v="159717113"/>
    <n v="0"/>
    <n v="0"/>
    <n v="0"/>
  </r>
  <r>
    <x v="4"/>
    <x v="0"/>
    <x v="2"/>
    <x v="0"/>
    <s v="S0107 "/>
    <x v="2"/>
    <n v="0"/>
    <n v="0"/>
    <n v="485538"/>
    <n v="159717113"/>
    <n v="0"/>
    <n v="0"/>
    <n v="0"/>
  </r>
  <r>
    <x v="4"/>
    <x v="0"/>
    <x v="2"/>
    <x v="0"/>
    <s v="C9217 "/>
    <x v="0"/>
    <n v="0"/>
    <n v="0"/>
    <n v="485538"/>
    <n v="159717113"/>
    <n v="0"/>
    <n v="0"/>
    <n v="0"/>
  </r>
  <r>
    <x v="4"/>
    <x v="0"/>
    <x v="3"/>
    <x v="0"/>
    <s v="C9217 "/>
    <x v="0"/>
    <n v="0"/>
    <n v="0"/>
    <n v="237227"/>
    <n v="81227917"/>
    <n v="0"/>
    <n v="0"/>
    <n v="0"/>
  </r>
  <r>
    <x v="4"/>
    <x v="0"/>
    <x v="3"/>
    <x v="0"/>
    <s v="J2357 "/>
    <x v="1"/>
    <n v="0"/>
    <n v="0"/>
    <n v="237227"/>
    <n v="81227917"/>
    <n v="0"/>
    <n v="0"/>
    <n v="0"/>
  </r>
  <r>
    <x v="4"/>
    <x v="0"/>
    <x v="3"/>
    <x v="0"/>
    <s v="S0107 "/>
    <x v="2"/>
    <n v="0"/>
    <n v="0"/>
    <n v="237227"/>
    <n v="81227917"/>
    <n v="0"/>
    <n v="0"/>
    <n v="0"/>
  </r>
  <r>
    <x v="4"/>
    <x v="1"/>
    <x v="0"/>
    <x v="0"/>
    <s v="C9217 "/>
    <x v="0"/>
    <n v="0"/>
    <n v="0"/>
    <n v="515404"/>
    <n v="154577694"/>
    <n v="0"/>
    <n v="0"/>
    <n v="0"/>
  </r>
  <r>
    <x v="4"/>
    <x v="1"/>
    <x v="0"/>
    <x v="0"/>
    <s v="J2357 "/>
    <x v="1"/>
    <n v="0"/>
    <n v="0"/>
    <n v="515404"/>
    <n v="154577694"/>
    <n v="0"/>
    <n v="0"/>
    <n v="0"/>
  </r>
  <r>
    <x v="4"/>
    <x v="1"/>
    <x v="0"/>
    <x v="0"/>
    <s v="S0107 "/>
    <x v="2"/>
    <n v="0"/>
    <n v="0"/>
    <n v="515404"/>
    <n v="154577694"/>
    <n v="0"/>
    <n v="0"/>
    <n v="0"/>
  </r>
  <r>
    <x v="4"/>
    <x v="1"/>
    <x v="1"/>
    <x v="0"/>
    <s v="J2357 "/>
    <x v="1"/>
    <n v="0"/>
    <n v="0"/>
    <n v="577590"/>
    <n v="167494570"/>
    <n v="0"/>
    <n v="0"/>
    <n v="0"/>
  </r>
  <r>
    <x v="4"/>
    <x v="1"/>
    <x v="1"/>
    <x v="0"/>
    <s v="S0107 "/>
    <x v="2"/>
    <n v="0"/>
    <n v="0"/>
    <n v="577590"/>
    <n v="167494570"/>
    <n v="0"/>
    <n v="0"/>
    <n v="0"/>
  </r>
  <r>
    <x v="4"/>
    <x v="1"/>
    <x v="1"/>
    <x v="0"/>
    <s v="C9217 "/>
    <x v="0"/>
    <n v="0"/>
    <n v="0"/>
    <n v="577590"/>
    <n v="167494570"/>
    <n v="0"/>
    <n v="0"/>
    <n v="0"/>
  </r>
  <r>
    <x v="4"/>
    <x v="1"/>
    <x v="2"/>
    <x v="0"/>
    <s v="S0107 "/>
    <x v="2"/>
    <n v="0"/>
    <n v="0"/>
    <n v="448887"/>
    <n v="146164902"/>
    <n v="0"/>
    <n v="0"/>
    <n v="0"/>
  </r>
  <r>
    <x v="4"/>
    <x v="1"/>
    <x v="2"/>
    <x v="0"/>
    <s v="C9217 "/>
    <x v="0"/>
    <n v="0"/>
    <n v="0"/>
    <n v="448887"/>
    <n v="146164902"/>
    <n v="0"/>
    <n v="0"/>
    <n v="0"/>
  </r>
  <r>
    <x v="4"/>
    <x v="1"/>
    <x v="2"/>
    <x v="0"/>
    <s v="J2357 "/>
    <x v="1"/>
    <n v="0"/>
    <n v="0"/>
    <n v="448887"/>
    <n v="146164902"/>
    <n v="0"/>
    <n v="0"/>
    <n v="0"/>
  </r>
  <r>
    <x v="4"/>
    <x v="1"/>
    <x v="3"/>
    <x v="0"/>
    <s v="C9217 "/>
    <x v="0"/>
    <n v="0"/>
    <n v="0"/>
    <n v="188344"/>
    <n v="63852212"/>
    <n v="0"/>
    <n v="0"/>
    <n v="0"/>
  </r>
  <r>
    <x v="4"/>
    <x v="1"/>
    <x v="3"/>
    <x v="0"/>
    <s v="J2357 "/>
    <x v="1"/>
    <n v="0"/>
    <n v="0"/>
    <n v="188344"/>
    <n v="63852212"/>
    <n v="0"/>
    <n v="0"/>
    <n v="0"/>
  </r>
  <r>
    <x v="4"/>
    <x v="1"/>
    <x v="3"/>
    <x v="0"/>
    <s v="S0107 "/>
    <x v="2"/>
    <n v="0"/>
    <n v="0"/>
    <n v="188344"/>
    <n v="63852212"/>
    <n v="0"/>
    <n v="0"/>
    <n v="0"/>
  </r>
  <r>
    <x v="5"/>
    <x v="0"/>
    <x v="0"/>
    <x v="0"/>
    <s v="C9217 "/>
    <x v="0"/>
    <n v="0"/>
    <n v="0"/>
    <n v="502766"/>
    <n v="149869893"/>
    <n v="0"/>
    <n v="0"/>
    <n v="0"/>
  </r>
  <r>
    <x v="5"/>
    <x v="0"/>
    <x v="0"/>
    <x v="0"/>
    <s v="S0107 "/>
    <x v="2"/>
    <n v="0"/>
    <n v="0"/>
    <n v="502766"/>
    <n v="149869893"/>
    <n v="0"/>
    <n v="0"/>
    <n v="0"/>
  </r>
  <r>
    <x v="5"/>
    <x v="0"/>
    <x v="0"/>
    <x v="0"/>
    <s v="J2357 "/>
    <x v="1"/>
    <n v="0"/>
    <n v="0"/>
    <n v="502766"/>
    <n v="149869893"/>
    <n v="0"/>
    <n v="0"/>
    <n v="0"/>
  </r>
  <r>
    <x v="5"/>
    <x v="0"/>
    <x v="1"/>
    <x v="0"/>
    <s v="S0107 "/>
    <x v="2"/>
    <n v="0"/>
    <n v="0"/>
    <n v="595114"/>
    <n v="172927657"/>
    <n v="0"/>
    <n v="0"/>
    <n v="0"/>
  </r>
  <r>
    <x v="5"/>
    <x v="0"/>
    <x v="1"/>
    <x v="0"/>
    <s v="C9217 "/>
    <x v="0"/>
    <n v="0"/>
    <n v="0"/>
    <n v="595114"/>
    <n v="172927657"/>
    <n v="0"/>
    <n v="0"/>
    <n v="0"/>
  </r>
  <r>
    <x v="5"/>
    <x v="0"/>
    <x v="1"/>
    <x v="0"/>
    <s v="J2357 "/>
    <x v="1"/>
    <n v="0"/>
    <n v="0"/>
    <n v="595114"/>
    <n v="172927657"/>
    <n v="0"/>
    <n v="0"/>
    <n v="0"/>
  </r>
  <r>
    <x v="5"/>
    <x v="0"/>
    <x v="2"/>
    <x v="0"/>
    <s v="C9217 "/>
    <x v="0"/>
    <n v="0"/>
    <n v="0"/>
    <n v="497178"/>
    <n v="162882157"/>
    <n v="0"/>
    <n v="0"/>
    <n v="0"/>
  </r>
  <r>
    <x v="5"/>
    <x v="0"/>
    <x v="2"/>
    <x v="0"/>
    <s v="S0107 "/>
    <x v="2"/>
    <n v="0"/>
    <n v="0"/>
    <n v="497178"/>
    <n v="162882157"/>
    <n v="0"/>
    <n v="0"/>
    <n v="0"/>
  </r>
  <r>
    <x v="5"/>
    <x v="0"/>
    <x v="2"/>
    <x v="0"/>
    <s v="J2357 "/>
    <x v="1"/>
    <n v="0"/>
    <n v="0"/>
    <n v="497178"/>
    <n v="162882157"/>
    <n v="0"/>
    <n v="0"/>
    <n v="0"/>
  </r>
  <r>
    <x v="5"/>
    <x v="0"/>
    <x v="3"/>
    <x v="0"/>
    <s v="C9217 "/>
    <x v="0"/>
    <n v="0"/>
    <n v="0"/>
    <n v="240378"/>
    <n v="81926924"/>
    <n v="0"/>
    <n v="0"/>
    <n v="0"/>
  </r>
  <r>
    <x v="5"/>
    <x v="0"/>
    <x v="3"/>
    <x v="0"/>
    <s v="S0107 "/>
    <x v="2"/>
    <n v="0"/>
    <n v="0"/>
    <n v="240378"/>
    <n v="81926924"/>
    <n v="0"/>
    <n v="0"/>
    <n v="0"/>
  </r>
  <r>
    <x v="5"/>
    <x v="0"/>
    <x v="3"/>
    <x v="0"/>
    <s v="J2357 "/>
    <x v="1"/>
    <n v="0"/>
    <n v="0"/>
    <n v="240378"/>
    <n v="81926924"/>
    <n v="0"/>
    <n v="0"/>
    <n v="0"/>
  </r>
  <r>
    <x v="5"/>
    <x v="1"/>
    <x v="0"/>
    <x v="0"/>
    <s v="J2357 "/>
    <x v="1"/>
    <n v="0"/>
    <n v="0"/>
    <n v="522115"/>
    <n v="155308772"/>
    <n v="0"/>
    <n v="0"/>
    <n v="0"/>
  </r>
  <r>
    <x v="5"/>
    <x v="1"/>
    <x v="0"/>
    <x v="0"/>
    <s v="S0107 "/>
    <x v="2"/>
    <n v="0"/>
    <n v="0"/>
    <n v="522115"/>
    <n v="155308772"/>
    <n v="0"/>
    <n v="0"/>
    <n v="0"/>
  </r>
  <r>
    <x v="5"/>
    <x v="1"/>
    <x v="0"/>
    <x v="0"/>
    <s v="C9217 "/>
    <x v="0"/>
    <n v="0"/>
    <n v="0"/>
    <n v="522115"/>
    <n v="155308772"/>
    <n v="0"/>
    <n v="0"/>
    <n v="0"/>
  </r>
  <r>
    <x v="5"/>
    <x v="1"/>
    <x v="1"/>
    <x v="0"/>
    <s v="J2357 "/>
    <x v="1"/>
    <n v="0"/>
    <n v="0"/>
    <n v="578587"/>
    <n v="163940795"/>
    <n v="0"/>
    <n v="0"/>
    <n v="0"/>
  </r>
  <r>
    <x v="5"/>
    <x v="1"/>
    <x v="1"/>
    <x v="0"/>
    <s v="C9217 "/>
    <x v="0"/>
    <n v="0"/>
    <n v="0"/>
    <n v="578587"/>
    <n v="163940795"/>
    <n v="0"/>
    <n v="0"/>
    <n v="0"/>
  </r>
  <r>
    <x v="5"/>
    <x v="1"/>
    <x v="1"/>
    <x v="0"/>
    <s v="S0107 "/>
    <x v="2"/>
    <n v="0"/>
    <n v="0"/>
    <n v="578587"/>
    <n v="163940795"/>
    <n v="0"/>
    <n v="0"/>
    <n v="0"/>
  </r>
  <r>
    <x v="5"/>
    <x v="1"/>
    <x v="2"/>
    <x v="0"/>
    <s v="C9217 "/>
    <x v="0"/>
    <n v="0"/>
    <n v="0"/>
    <n v="459776"/>
    <n v="148765086"/>
    <n v="0"/>
    <n v="0"/>
    <n v="0"/>
  </r>
  <r>
    <x v="5"/>
    <x v="1"/>
    <x v="2"/>
    <x v="0"/>
    <s v="J2357 "/>
    <x v="1"/>
    <n v="0"/>
    <n v="0"/>
    <n v="459776"/>
    <n v="148765086"/>
    <n v="0"/>
    <n v="0"/>
    <n v="0"/>
  </r>
  <r>
    <x v="5"/>
    <x v="1"/>
    <x v="2"/>
    <x v="0"/>
    <s v="S0107 "/>
    <x v="2"/>
    <n v="0"/>
    <n v="0"/>
    <n v="459776"/>
    <n v="148765086"/>
    <n v="0"/>
    <n v="0"/>
    <n v="0"/>
  </r>
  <r>
    <x v="5"/>
    <x v="1"/>
    <x v="3"/>
    <x v="0"/>
    <s v="C9217 "/>
    <x v="0"/>
    <n v="0"/>
    <n v="0"/>
    <n v="190749"/>
    <n v="64463443"/>
    <n v="0"/>
    <n v="0"/>
    <n v="0"/>
  </r>
  <r>
    <x v="5"/>
    <x v="1"/>
    <x v="3"/>
    <x v="0"/>
    <s v="S0107 "/>
    <x v="2"/>
    <n v="0"/>
    <n v="0"/>
    <n v="190749"/>
    <n v="64463443"/>
    <n v="0"/>
    <n v="0"/>
    <n v="0"/>
  </r>
  <r>
    <x v="5"/>
    <x v="1"/>
    <x v="3"/>
    <x v="0"/>
    <s v="J2357 "/>
    <x v="1"/>
    <n v="0"/>
    <n v="0"/>
    <n v="190749"/>
    <n v="64463443"/>
    <n v="0"/>
    <n v="0"/>
    <n v="0"/>
  </r>
  <r>
    <x v="6"/>
    <x v="0"/>
    <x v="0"/>
    <x v="0"/>
    <s v="S0107 "/>
    <x v="2"/>
    <n v="0"/>
    <n v="0"/>
    <n v="510922"/>
    <n v="151171797"/>
    <n v="0"/>
    <n v="0"/>
    <n v="0"/>
  </r>
  <r>
    <x v="6"/>
    <x v="0"/>
    <x v="0"/>
    <x v="0"/>
    <s v="J2357 "/>
    <x v="1"/>
    <n v="0"/>
    <n v="0"/>
    <n v="510922"/>
    <n v="151171797"/>
    <n v="0"/>
    <n v="0"/>
    <n v="0"/>
  </r>
  <r>
    <x v="6"/>
    <x v="0"/>
    <x v="0"/>
    <x v="0"/>
    <s v="C9217 "/>
    <x v="0"/>
    <n v="0"/>
    <n v="0"/>
    <n v="510922"/>
    <n v="151171797"/>
    <n v="0"/>
    <n v="0"/>
    <n v="0"/>
  </r>
  <r>
    <x v="6"/>
    <x v="0"/>
    <x v="1"/>
    <x v="0"/>
    <s v="C9217 "/>
    <x v="0"/>
    <n v="0"/>
    <n v="0"/>
    <n v="604084"/>
    <n v="173742367"/>
    <n v="0"/>
    <n v="0"/>
    <n v="0"/>
  </r>
  <r>
    <x v="6"/>
    <x v="0"/>
    <x v="1"/>
    <x v="0"/>
    <s v="S0107 "/>
    <x v="2"/>
    <n v="0"/>
    <n v="0"/>
    <n v="604084"/>
    <n v="173742367"/>
    <n v="0"/>
    <n v="0"/>
    <n v="0"/>
  </r>
  <r>
    <x v="6"/>
    <x v="0"/>
    <x v="1"/>
    <x v="0"/>
    <s v="J2357 "/>
    <x v="1"/>
    <n v="0"/>
    <n v="0"/>
    <n v="604084"/>
    <n v="173742367"/>
    <n v="0"/>
    <n v="0"/>
    <n v="0"/>
  </r>
  <r>
    <x v="6"/>
    <x v="0"/>
    <x v="2"/>
    <x v="0"/>
    <s v="C9217 "/>
    <x v="0"/>
    <n v="0"/>
    <n v="0"/>
    <n v="509214"/>
    <n v="165950844"/>
    <n v="0"/>
    <n v="0"/>
    <n v="0"/>
  </r>
  <r>
    <x v="6"/>
    <x v="0"/>
    <x v="2"/>
    <x v="0"/>
    <s v="J2357 "/>
    <x v="1"/>
    <n v="0"/>
    <n v="0"/>
    <n v="509214"/>
    <n v="165950844"/>
    <n v="0"/>
    <n v="0"/>
    <n v="0"/>
  </r>
  <r>
    <x v="6"/>
    <x v="0"/>
    <x v="2"/>
    <x v="0"/>
    <s v="S0107 "/>
    <x v="2"/>
    <n v="0"/>
    <n v="0"/>
    <n v="509214"/>
    <n v="165950844"/>
    <n v="0"/>
    <n v="0"/>
    <n v="0"/>
  </r>
  <r>
    <x v="6"/>
    <x v="0"/>
    <x v="3"/>
    <x v="0"/>
    <s v="J2357 "/>
    <x v="1"/>
    <n v="0"/>
    <n v="0"/>
    <n v="243795"/>
    <n v="81578014"/>
    <n v="0"/>
    <n v="0"/>
    <n v="0"/>
  </r>
  <r>
    <x v="6"/>
    <x v="0"/>
    <x v="3"/>
    <x v="0"/>
    <s v="S0107 "/>
    <x v="2"/>
    <n v="0"/>
    <n v="0"/>
    <n v="243795"/>
    <n v="81578014"/>
    <n v="0"/>
    <n v="0"/>
    <n v="0"/>
  </r>
  <r>
    <x v="6"/>
    <x v="0"/>
    <x v="3"/>
    <x v="0"/>
    <s v="C9217 "/>
    <x v="0"/>
    <n v="0"/>
    <n v="0"/>
    <n v="243795"/>
    <n v="81578014"/>
    <n v="0"/>
    <n v="0"/>
    <n v="0"/>
  </r>
  <r>
    <x v="6"/>
    <x v="1"/>
    <x v="0"/>
    <x v="0"/>
    <s v="C9217 "/>
    <x v="0"/>
    <n v="0"/>
    <n v="0"/>
    <n v="530995"/>
    <n v="156878279"/>
    <n v="0"/>
    <n v="0"/>
    <n v="0"/>
  </r>
  <r>
    <x v="6"/>
    <x v="1"/>
    <x v="0"/>
    <x v="0"/>
    <s v="S0107 "/>
    <x v="2"/>
    <n v="0"/>
    <n v="0"/>
    <n v="530995"/>
    <n v="156878279"/>
    <n v="0"/>
    <n v="0"/>
    <n v="0"/>
  </r>
  <r>
    <x v="6"/>
    <x v="1"/>
    <x v="0"/>
    <x v="0"/>
    <s v="J2357 "/>
    <x v="1"/>
    <n v="0"/>
    <n v="0"/>
    <n v="530995"/>
    <n v="156878279"/>
    <n v="0"/>
    <n v="0"/>
    <n v="0"/>
  </r>
  <r>
    <x v="6"/>
    <x v="1"/>
    <x v="1"/>
    <x v="0"/>
    <s v="C9217 "/>
    <x v="0"/>
    <n v="0"/>
    <n v="0"/>
    <n v="588483"/>
    <n v="165446803"/>
    <n v="0"/>
    <n v="0"/>
    <n v="0"/>
  </r>
  <r>
    <x v="6"/>
    <x v="1"/>
    <x v="1"/>
    <x v="0"/>
    <s v="S0107 "/>
    <x v="2"/>
    <n v="0"/>
    <n v="0"/>
    <n v="588483"/>
    <n v="165446803"/>
    <n v="0"/>
    <n v="0"/>
    <n v="0"/>
  </r>
  <r>
    <x v="6"/>
    <x v="1"/>
    <x v="1"/>
    <x v="0"/>
    <s v="J2357 "/>
    <x v="1"/>
    <n v="0"/>
    <n v="0"/>
    <n v="588483"/>
    <n v="165446803"/>
    <n v="0"/>
    <n v="0"/>
    <n v="0"/>
  </r>
  <r>
    <x v="6"/>
    <x v="1"/>
    <x v="2"/>
    <x v="0"/>
    <s v="J2357 "/>
    <x v="1"/>
    <n v="0"/>
    <n v="0"/>
    <n v="471663"/>
    <n v="152018655"/>
    <n v="0"/>
    <n v="0"/>
    <n v="0"/>
  </r>
  <r>
    <x v="6"/>
    <x v="1"/>
    <x v="2"/>
    <x v="0"/>
    <s v="C9217 "/>
    <x v="0"/>
    <n v="0"/>
    <n v="0"/>
    <n v="471663"/>
    <n v="152018655"/>
    <n v="0"/>
    <n v="0"/>
    <n v="0"/>
  </r>
  <r>
    <x v="6"/>
    <x v="1"/>
    <x v="2"/>
    <x v="0"/>
    <s v="S0107 "/>
    <x v="2"/>
    <n v="0"/>
    <n v="0"/>
    <n v="471663"/>
    <n v="152018655"/>
    <n v="0"/>
    <n v="0"/>
    <n v="0"/>
  </r>
  <r>
    <x v="6"/>
    <x v="1"/>
    <x v="3"/>
    <x v="0"/>
    <s v="S0107 "/>
    <x v="2"/>
    <n v="0"/>
    <n v="0"/>
    <n v="192709"/>
    <n v="64271656"/>
    <n v="0"/>
    <n v="0"/>
    <n v="0"/>
  </r>
  <r>
    <x v="6"/>
    <x v="1"/>
    <x v="3"/>
    <x v="0"/>
    <s v="J2357 "/>
    <x v="1"/>
    <n v="0"/>
    <n v="0"/>
    <n v="192709"/>
    <n v="64271656"/>
    <n v="0"/>
    <n v="0"/>
    <n v="0"/>
  </r>
  <r>
    <x v="6"/>
    <x v="1"/>
    <x v="3"/>
    <x v="0"/>
    <s v="C9217 "/>
    <x v="0"/>
    <n v="0"/>
    <n v="0"/>
    <n v="192709"/>
    <n v="64271656"/>
    <n v="0"/>
    <n v="0"/>
    <n v="0"/>
  </r>
  <r>
    <x v="7"/>
    <x v="0"/>
    <x v="0"/>
    <x v="0"/>
    <s v="J2357 "/>
    <x v="1"/>
    <n v="1"/>
    <n v="1"/>
    <n v="513719"/>
    <n v="153458663"/>
    <n v="0"/>
    <n v="0"/>
    <n v="1"/>
  </r>
  <r>
    <x v="7"/>
    <x v="0"/>
    <x v="0"/>
    <x v="0"/>
    <s v="S0107 "/>
    <x v="2"/>
    <n v="0"/>
    <n v="0"/>
    <n v="513719"/>
    <n v="153458663"/>
    <n v="0"/>
    <n v="0"/>
    <n v="0"/>
  </r>
  <r>
    <x v="7"/>
    <x v="0"/>
    <x v="0"/>
    <x v="0"/>
    <s v="C9217 "/>
    <x v="0"/>
    <n v="0"/>
    <n v="0"/>
    <n v="513719"/>
    <n v="153458663"/>
    <n v="0"/>
    <n v="0"/>
    <n v="0"/>
  </r>
  <r>
    <x v="7"/>
    <x v="0"/>
    <x v="1"/>
    <x v="0"/>
    <s v="J2357 "/>
    <x v="1"/>
    <n v="1"/>
    <n v="1"/>
    <n v="604079"/>
    <n v="175720391"/>
    <n v="0"/>
    <n v="0"/>
    <n v="1"/>
  </r>
  <r>
    <x v="7"/>
    <x v="0"/>
    <x v="1"/>
    <x v="0"/>
    <s v="C9217 "/>
    <x v="0"/>
    <n v="0"/>
    <n v="0"/>
    <n v="604079"/>
    <n v="175720391"/>
    <n v="0"/>
    <n v="0"/>
    <n v="0"/>
  </r>
  <r>
    <x v="7"/>
    <x v="0"/>
    <x v="1"/>
    <x v="0"/>
    <s v="S0107 "/>
    <x v="2"/>
    <n v="0"/>
    <n v="0"/>
    <n v="604079"/>
    <n v="175720391"/>
    <n v="0"/>
    <n v="0"/>
    <n v="0"/>
  </r>
  <r>
    <x v="7"/>
    <x v="0"/>
    <x v="2"/>
    <x v="0"/>
    <s v="C9217 "/>
    <x v="0"/>
    <n v="0"/>
    <n v="0"/>
    <n v="514384"/>
    <n v="168817989"/>
    <n v="0"/>
    <n v="0"/>
    <n v="0"/>
  </r>
  <r>
    <x v="7"/>
    <x v="0"/>
    <x v="2"/>
    <x v="0"/>
    <s v="J2357 "/>
    <x v="1"/>
    <n v="6"/>
    <n v="2"/>
    <n v="514384"/>
    <n v="168817989"/>
    <n v="0"/>
    <n v="0"/>
    <n v="3"/>
  </r>
  <r>
    <x v="7"/>
    <x v="0"/>
    <x v="2"/>
    <x v="0"/>
    <s v="S0107 "/>
    <x v="2"/>
    <n v="0"/>
    <n v="0"/>
    <n v="514384"/>
    <n v="168817989"/>
    <n v="0"/>
    <n v="0"/>
    <n v="0"/>
  </r>
  <r>
    <x v="7"/>
    <x v="0"/>
    <x v="3"/>
    <x v="0"/>
    <s v="S0107 "/>
    <x v="2"/>
    <n v="1"/>
    <n v="1"/>
    <n v="245190"/>
    <n v="82665754"/>
    <n v="0"/>
    <n v="0"/>
    <n v="1"/>
  </r>
  <r>
    <x v="7"/>
    <x v="0"/>
    <x v="3"/>
    <x v="0"/>
    <s v="C9217 "/>
    <x v="0"/>
    <n v="0"/>
    <n v="0"/>
    <n v="245190"/>
    <n v="82665754"/>
    <n v="0"/>
    <n v="0"/>
    <n v="0"/>
  </r>
  <r>
    <x v="7"/>
    <x v="0"/>
    <x v="3"/>
    <x v="0"/>
    <s v="J2357 "/>
    <x v="1"/>
    <n v="0"/>
    <n v="0"/>
    <n v="245190"/>
    <n v="82665754"/>
    <n v="0"/>
    <n v="0"/>
    <n v="0"/>
  </r>
  <r>
    <x v="7"/>
    <x v="1"/>
    <x v="0"/>
    <x v="0"/>
    <s v="C9217 "/>
    <x v="0"/>
    <n v="0"/>
    <n v="0"/>
    <n v="534688"/>
    <n v="159240776"/>
    <n v="0"/>
    <n v="0"/>
    <n v="0"/>
  </r>
  <r>
    <x v="7"/>
    <x v="1"/>
    <x v="0"/>
    <x v="0"/>
    <s v="J2357 "/>
    <x v="1"/>
    <n v="0"/>
    <n v="0"/>
    <n v="534688"/>
    <n v="159240776"/>
    <n v="0"/>
    <n v="0"/>
    <n v="0"/>
  </r>
  <r>
    <x v="7"/>
    <x v="1"/>
    <x v="0"/>
    <x v="0"/>
    <s v="S0107 "/>
    <x v="2"/>
    <n v="0"/>
    <n v="0"/>
    <n v="534688"/>
    <n v="159240776"/>
    <n v="0"/>
    <n v="0"/>
    <n v="0"/>
  </r>
  <r>
    <x v="7"/>
    <x v="1"/>
    <x v="1"/>
    <x v="0"/>
    <s v="C9217 "/>
    <x v="0"/>
    <n v="0"/>
    <n v="0"/>
    <n v="585736"/>
    <n v="167116790"/>
    <n v="0"/>
    <n v="0"/>
    <n v="0"/>
  </r>
  <r>
    <x v="7"/>
    <x v="1"/>
    <x v="1"/>
    <x v="0"/>
    <s v="J2357 "/>
    <x v="1"/>
    <n v="2"/>
    <n v="1"/>
    <n v="585736"/>
    <n v="167116790"/>
    <n v="0"/>
    <n v="0"/>
    <n v="2"/>
  </r>
  <r>
    <x v="7"/>
    <x v="1"/>
    <x v="1"/>
    <x v="0"/>
    <s v="S0107 "/>
    <x v="2"/>
    <n v="0"/>
    <n v="0"/>
    <n v="585736"/>
    <n v="167116790"/>
    <n v="0"/>
    <n v="0"/>
    <n v="0"/>
  </r>
  <r>
    <x v="7"/>
    <x v="1"/>
    <x v="2"/>
    <x v="0"/>
    <s v="C9217 "/>
    <x v="0"/>
    <n v="0"/>
    <n v="0"/>
    <n v="478472"/>
    <n v="155236104"/>
    <n v="0"/>
    <n v="0"/>
    <n v="0"/>
  </r>
  <r>
    <x v="7"/>
    <x v="1"/>
    <x v="2"/>
    <x v="0"/>
    <s v="S0107 "/>
    <x v="2"/>
    <n v="0"/>
    <n v="0"/>
    <n v="478472"/>
    <n v="155236104"/>
    <n v="0"/>
    <n v="0"/>
    <n v="0"/>
  </r>
  <r>
    <x v="7"/>
    <x v="1"/>
    <x v="2"/>
    <x v="0"/>
    <s v="J2357 "/>
    <x v="1"/>
    <n v="0"/>
    <n v="0"/>
    <n v="478472"/>
    <n v="155236104"/>
    <n v="0"/>
    <n v="0"/>
    <n v="0"/>
  </r>
  <r>
    <x v="7"/>
    <x v="1"/>
    <x v="3"/>
    <x v="0"/>
    <s v="J2357 "/>
    <x v="1"/>
    <n v="0"/>
    <n v="0"/>
    <n v="193939"/>
    <n v="65048889"/>
    <n v="0"/>
    <n v="0"/>
    <n v="0"/>
  </r>
  <r>
    <x v="7"/>
    <x v="1"/>
    <x v="3"/>
    <x v="0"/>
    <s v="C9217 "/>
    <x v="0"/>
    <n v="0"/>
    <n v="0"/>
    <n v="193939"/>
    <n v="65048889"/>
    <n v="0"/>
    <n v="0"/>
    <n v="0"/>
  </r>
  <r>
    <x v="7"/>
    <x v="1"/>
    <x v="3"/>
    <x v="0"/>
    <s v="S0107 "/>
    <x v="2"/>
    <n v="0"/>
    <n v="0"/>
    <n v="193939"/>
    <n v="65048889"/>
    <n v="0"/>
    <n v="0"/>
    <n v="0"/>
  </r>
  <r>
    <x v="8"/>
    <x v="0"/>
    <x v="0"/>
    <x v="0"/>
    <s v="C9217 "/>
    <x v="0"/>
    <n v="0"/>
    <n v="0"/>
    <n v="512023"/>
    <n v="153133739"/>
    <n v="0"/>
    <n v="0"/>
    <n v="0"/>
  </r>
  <r>
    <x v="8"/>
    <x v="0"/>
    <x v="0"/>
    <x v="0"/>
    <s v="S0107 "/>
    <x v="2"/>
    <n v="0"/>
    <n v="0"/>
    <n v="512023"/>
    <n v="153133739"/>
    <n v="0"/>
    <n v="0"/>
    <n v="0"/>
  </r>
  <r>
    <x v="8"/>
    <x v="0"/>
    <x v="0"/>
    <x v="0"/>
    <s v="J2357 "/>
    <x v="1"/>
    <n v="0"/>
    <n v="0"/>
    <n v="512023"/>
    <n v="153133739"/>
    <n v="0"/>
    <n v="0"/>
    <n v="0"/>
  </r>
  <r>
    <x v="8"/>
    <x v="0"/>
    <x v="1"/>
    <x v="0"/>
    <s v="C9217 "/>
    <x v="0"/>
    <n v="0"/>
    <n v="0"/>
    <n v="595238"/>
    <n v="174426507"/>
    <n v="0"/>
    <n v="0"/>
    <n v="0"/>
  </r>
  <r>
    <x v="8"/>
    <x v="0"/>
    <x v="1"/>
    <x v="0"/>
    <s v="S0107 "/>
    <x v="2"/>
    <n v="0"/>
    <n v="0"/>
    <n v="595238"/>
    <n v="174426507"/>
    <n v="0"/>
    <n v="0"/>
    <n v="0"/>
  </r>
  <r>
    <x v="8"/>
    <x v="0"/>
    <x v="1"/>
    <x v="0"/>
    <s v="J2357 "/>
    <x v="1"/>
    <n v="26"/>
    <n v="5"/>
    <n v="595238"/>
    <n v="174426507"/>
    <n v="0"/>
    <n v="0"/>
    <n v="5"/>
  </r>
  <r>
    <x v="8"/>
    <x v="0"/>
    <x v="2"/>
    <x v="0"/>
    <s v="J2357 "/>
    <x v="1"/>
    <n v="101"/>
    <n v="12"/>
    <n v="517446"/>
    <n v="169880104"/>
    <n v="0"/>
    <n v="0"/>
    <n v="8"/>
  </r>
  <r>
    <x v="8"/>
    <x v="0"/>
    <x v="2"/>
    <x v="0"/>
    <s v="C9217 "/>
    <x v="0"/>
    <n v="0"/>
    <n v="0"/>
    <n v="517446"/>
    <n v="169880104"/>
    <n v="0"/>
    <n v="0"/>
    <n v="0"/>
  </r>
  <r>
    <x v="8"/>
    <x v="0"/>
    <x v="2"/>
    <x v="0"/>
    <s v="S0107 "/>
    <x v="2"/>
    <n v="0"/>
    <n v="0"/>
    <n v="517446"/>
    <n v="169880104"/>
    <n v="0"/>
    <n v="0"/>
    <n v="0"/>
  </r>
  <r>
    <x v="8"/>
    <x v="0"/>
    <x v="3"/>
    <x v="0"/>
    <s v="S0107 "/>
    <x v="2"/>
    <n v="0"/>
    <n v="0"/>
    <n v="245321"/>
    <n v="84429217"/>
    <n v="0"/>
    <n v="0"/>
    <n v="0"/>
  </r>
  <r>
    <x v="8"/>
    <x v="0"/>
    <x v="3"/>
    <x v="0"/>
    <s v="J2357 "/>
    <x v="1"/>
    <n v="5"/>
    <n v="1"/>
    <n v="245321"/>
    <n v="84429217"/>
    <n v="0"/>
    <n v="0"/>
    <n v="5"/>
  </r>
  <r>
    <x v="8"/>
    <x v="0"/>
    <x v="3"/>
    <x v="0"/>
    <s v="C9217 "/>
    <x v="0"/>
    <n v="0"/>
    <n v="0"/>
    <n v="245321"/>
    <n v="84429217"/>
    <n v="0"/>
    <n v="0"/>
    <n v="0"/>
  </r>
  <r>
    <x v="8"/>
    <x v="1"/>
    <x v="0"/>
    <x v="0"/>
    <s v="C9217 "/>
    <x v="0"/>
    <n v="0"/>
    <n v="0"/>
    <n v="531819"/>
    <n v="158710255"/>
    <n v="0"/>
    <n v="0"/>
    <n v="0"/>
  </r>
  <r>
    <x v="8"/>
    <x v="1"/>
    <x v="0"/>
    <x v="0"/>
    <s v="J2357 "/>
    <x v="1"/>
    <n v="2"/>
    <n v="1"/>
    <n v="531819"/>
    <n v="158710255"/>
    <n v="0"/>
    <n v="0"/>
    <n v="2"/>
  </r>
  <r>
    <x v="8"/>
    <x v="1"/>
    <x v="0"/>
    <x v="0"/>
    <s v="S0107 "/>
    <x v="2"/>
    <n v="0"/>
    <n v="0"/>
    <n v="531819"/>
    <n v="158710255"/>
    <n v="0"/>
    <n v="0"/>
    <n v="0"/>
  </r>
  <r>
    <x v="8"/>
    <x v="1"/>
    <x v="1"/>
    <x v="0"/>
    <s v="J2357 "/>
    <x v="1"/>
    <n v="11"/>
    <n v="2"/>
    <n v="570910"/>
    <n v="163833073"/>
    <n v="0"/>
    <n v="0"/>
    <n v="5"/>
  </r>
  <r>
    <x v="8"/>
    <x v="1"/>
    <x v="1"/>
    <x v="0"/>
    <s v="S0107 "/>
    <x v="2"/>
    <n v="0"/>
    <n v="0"/>
    <n v="570910"/>
    <n v="163833073"/>
    <n v="0"/>
    <n v="0"/>
    <n v="0"/>
  </r>
  <r>
    <x v="8"/>
    <x v="1"/>
    <x v="1"/>
    <x v="0"/>
    <s v="C9217 "/>
    <x v="0"/>
    <n v="0"/>
    <n v="0"/>
    <n v="570910"/>
    <n v="163833073"/>
    <n v="0"/>
    <n v="0"/>
    <n v="0"/>
  </r>
  <r>
    <x v="8"/>
    <x v="1"/>
    <x v="2"/>
    <x v="0"/>
    <s v="C9217 "/>
    <x v="0"/>
    <n v="0"/>
    <n v="0"/>
    <n v="480887"/>
    <n v="155491330"/>
    <n v="0"/>
    <n v="0"/>
    <n v="0"/>
  </r>
  <r>
    <x v="8"/>
    <x v="1"/>
    <x v="2"/>
    <x v="0"/>
    <s v="S0107 "/>
    <x v="2"/>
    <n v="0"/>
    <n v="0"/>
    <n v="480887"/>
    <n v="155491330"/>
    <n v="0"/>
    <n v="0"/>
    <n v="0"/>
  </r>
  <r>
    <x v="8"/>
    <x v="1"/>
    <x v="2"/>
    <x v="0"/>
    <s v="J2357 "/>
    <x v="1"/>
    <n v="50"/>
    <n v="4"/>
    <n v="480887"/>
    <n v="155491330"/>
    <n v="0"/>
    <n v="0"/>
    <n v="12"/>
  </r>
  <r>
    <x v="8"/>
    <x v="1"/>
    <x v="3"/>
    <x v="0"/>
    <s v="J2357 "/>
    <x v="1"/>
    <n v="21"/>
    <n v="3"/>
    <n v="194405"/>
    <n v="66418453"/>
    <n v="0"/>
    <n v="0"/>
    <n v="7"/>
  </r>
  <r>
    <x v="8"/>
    <x v="1"/>
    <x v="3"/>
    <x v="0"/>
    <s v="C9217 "/>
    <x v="0"/>
    <n v="0"/>
    <n v="0"/>
    <n v="194405"/>
    <n v="66418453"/>
    <n v="0"/>
    <n v="0"/>
    <n v="0"/>
  </r>
  <r>
    <x v="8"/>
    <x v="1"/>
    <x v="3"/>
    <x v="0"/>
    <s v="S0107 "/>
    <x v="2"/>
    <n v="0"/>
    <n v="0"/>
    <n v="194405"/>
    <n v="66418453"/>
    <n v="0"/>
    <n v="0"/>
    <n v="0"/>
  </r>
  <r>
    <x v="9"/>
    <x v="0"/>
    <x v="0"/>
    <x v="0"/>
    <s v="C9217 "/>
    <x v="0"/>
    <n v="0"/>
    <n v="0"/>
    <n v="501826"/>
    <n v="152904395"/>
    <n v="0"/>
    <n v="0"/>
    <n v="0"/>
  </r>
  <r>
    <x v="9"/>
    <x v="0"/>
    <x v="0"/>
    <x v="0"/>
    <s v="J2357 "/>
    <x v="1"/>
    <n v="0"/>
    <n v="0"/>
    <n v="501826"/>
    <n v="152904395"/>
    <n v="0"/>
    <n v="0"/>
    <n v="0"/>
  </r>
  <r>
    <x v="9"/>
    <x v="0"/>
    <x v="0"/>
    <x v="0"/>
    <s v="S0107 "/>
    <x v="2"/>
    <n v="0"/>
    <n v="0"/>
    <n v="501826"/>
    <n v="152904395"/>
    <n v="0"/>
    <n v="0"/>
    <n v="0"/>
  </r>
  <r>
    <x v="9"/>
    <x v="0"/>
    <x v="1"/>
    <x v="0"/>
    <s v="C9217 "/>
    <x v="0"/>
    <n v="0"/>
    <n v="0"/>
    <n v="572304"/>
    <n v="171481646"/>
    <n v="0"/>
    <n v="0"/>
    <n v="0"/>
  </r>
  <r>
    <x v="9"/>
    <x v="0"/>
    <x v="1"/>
    <x v="0"/>
    <s v="J2357 "/>
    <x v="1"/>
    <n v="10"/>
    <n v="5"/>
    <n v="572304"/>
    <n v="171481646"/>
    <n v="0"/>
    <n v="0"/>
    <n v="2"/>
  </r>
  <r>
    <x v="9"/>
    <x v="0"/>
    <x v="1"/>
    <x v="0"/>
    <s v="S0107 "/>
    <x v="2"/>
    <n v="0"/>
    <n v="0"/>
    <n v="572304"/>
    <n v="171481646"/>
    <n v="0"/>
    <n v="0"/>
    <n v="0"/>
  </r>
  <r>
    <x v="9"/>
    <x v="0"/>
    <x v="2"/>
    <x v="0"/>
    <s v="C9217 "/>
    <x v="0"/>
    <n v="0"/>
    <n v="0"/>
    <n v="517407"/>
    <n v="170416817"/>
    <n v="0"/>
    <n v="0"/>
    <n v="0"/>
  </r>
  <r>
    <x v="9"/>
    <x v="0"/>
    <x v="2"/>
    <x v="0"/>
    <s v="S0107 "/>
    <x v="2"/>
    <n v="0"/>
    <n v="0"/>
    <n v="517407"/>
    <n v="170416817"/>
    <n v="0"/>
    <n v="0"/>
    <n v="0"/>
  </r>
  <r>
    <x v="9"/>
    <x v="0"/>
    <x v="2"/>
    <x v="0"/>
    <s v="J2357 "/>
    <x v="1"/>
    <n v="112"/>
    <n v="14"/>
    <n v="517407"/>
    <n v="170416817"/>
    <n v="0"/>
    <n v="0"/>
    <n v="8"/>
  </r>
  <r>
    <x v="9"/>
    <x v="0"/>
    <x v="3"/>
    <x v="0"/>
    <s v="J2357 "/>
    <x v="1"/>
    <n v="6"/>
    <n v="1"/>
    <n v="251353"/>
    <n v="86664158"/>
    <n v="0"/>
    <n v="0"/>
    <n v="6"/>
  </r>
  <r>
    <x v="9"/>
    <x v="0"/>
    <x v="3"/>
    <x v="0"/>
    <s v="C9217 "/>
    <x v="0"/>
    <n v="0"/>
    <n v="0"/>
    <n v="251353"/>
    <n v="86664158"/>
    <n v="0"/>
    <n v="0"/>
    <n v="0"/>
  </r>
  <r>
    <x v="9"/>
    <x v="0"/>
    <x v="3"/>
    <x v="0"/>
    <s v="S0107 "/>
    <x v="2"/>
    <n v="0"/>
    <n v="0"/>
    <n v="251353"/>
    <n v="86664158"/>
    <n v="0"/>
    <n v="0"/>
    <n v="0"/>
  </r>
  <r>
    <x v="9"/>
    <x v="1"/>
    <x v="0"/>
    <x v="0"/>
    <s v="C9217 "/>
    <x v="0"/>
    <n v="0"/>
    <n v="0"/>
    <n v="519638"/>
    <n v="158450249"/>
    <n v="0"/>
    <n v="0"/>
    <n v="0"/>
  </r>
  <r>
    <x v="9"/>
    <x v="1"/>
    <x v="0"/>
    <x v="0"/>
    <s v="S0107 "/>
    <x v="2"/>
    <n v="0"/>
    <n v="0"/>
    <n v="519638"/>
    <n v="158450249"/>
    <n v="0"/>
    <n v="0"/>
    <n v="0"/>
  </r>
  <r>
    <x v="9"/>
    <x v="1"/>
    <x v="0"/>
    <x v="0"/>
    <s v="J2357 "/>
    <x v="1"/>
    <n v="7"/>
    <n v="1"/>
    <n v="519638"/>
    <n v="158450249"/>
    <n v="0"/>
    <n v="0"/>
    <n v="7"/>
  </r>
  <r>
    <x v="9"/>
    <x v="1"/>
    <x v="1"/>
    <x v="0"/>
    <s v="S0107 "/>
    <x v="2"/>
    <n v="0"/>
    <n v="0"/>
    <n v="534986"/>
    <n v="157371914"/>
    <n v="0"/>
    <n v="0"/>
    <n v="0"/>
  </r>
  <r>
    <x v="9"/>
    <x v="1"/>
    <x v="1"/>
    <x v="0"/>
    <s v="J2357 "/>
    <x v="1"/>
    <n v="6"/>
    <n v="1"/>
    <n v="534986"/>
    <n v="157371914"/>
    <n v="0"/>
    <n v="0"/>
    <n v="6"/>
  </r>
  <r>
    <x v="9"/>
    <x v="1"/>
    <x v="1"/>
    <x v="0"/>
    <s v="C9217 "/>
    <x v="0"/>
    <n v="0"/>
    <n v="0"/>
    <n v="534986"/>
    <n v="157371914"/>
    <n v="0"/>
    <n v="0"/>
    <n v="0"/>
  </r>
  <r>
    <x v="9"/>
    <x v="1"/>
    <x v="2"/>
    <x v="0"/>
    <s v="C9217 "/>
    <x v="0"/>
    <n v="0"/>
    <n v="0"/>
    <n v="476975"/>
    <n v="154840483"/>
    <n v="0"/>
    <n v="0"/>
    <n v="0"/>
  </r>
  <r>
    <x v="9"/>
    <x v="1"/>
    <x v="2"/>
    <x v="0"/>
    <s v="J2357 "/>
    <x v="1"/>
    <n v="40"/>
    <n v="4"/>
    <n v="476975"/>
    <n v="154840483"/>
    <n v="0"/>
    <n v="0"/>
    <n v="10"/>
  </r>
  <r>
    <x v="9"/>
    <x v="1"/>
    <x v="2"/>
    <x v="0"/>
    <s v="S0107 "/>
    <x v="2"/>
    <n v="0"/>
    <n v="0"/>
    <n v="476975"/>
    <n v="154840483"/>
    <n v="0"/>
    <n v="0"/>
    <n v="0"/>
  </r>
  <r>
    <x v="9"/>
    <x v="1"/>
    <x v="3"/>
    <x v="0"/>
    <s v="C9217 "/>
    <x v="0"/>
    <n v="0"/>
    <n v="0"/>
    <n v="199405"/>
    <n v="68221575"/>
    <n v="0"/>
    <n v="0"/>
    <n v="0"/>
  </r>
  <r>
    <x v="9"/>
    <x v="1"/>
    <x v="3"/>
    <x v="0"/>
    <s v="J2357 "/>
    <x v="1"/>
    <n v="50"/>
    <n v="4"/>
    <n v="199405"/>
    <n v="68221575"/>
    <n v="0"/>
    <n v="0"/>
    <n v="12"/>
  </r>
  <r>
    <x v="9"/>
    <x v="1"/>
    <x v="3"/>
    <x v="0"/>
    <s v="S0107 "/>
    <x v="2"/>
    <n v="0"/>
    <n v="0"/>
    <n v="199405"/>
    <n v="68221575"/>
    <n v="0"/>
    <n v="0"/>
    <n v="0"/>
  </r>
  <r>
    <x v="10"/>
    <x v="0"/>
    <x v="0"/>
    <x v="0"/>
    <s v="C9217 "/>
    <x v="0"/>
    <n v="0"/>
    <n v="0"/>
    <n v="504174"/>
    <n v="153801975"/>
    <n v="0"/>
    <n v="0"/>
    <n v="0"/>
  </r>
  <r>
    <x v="10"/>
    <x v="0"/>
    <x v="0"/>
    <x v="0"/>
    <s v="S0107 "/>
    <x v="2"/>
    <n v="0"/>
    <n v="0"/>
    <n v="504174"/>
    <n v="153801975"/>
    <n v="0"/>
    <n v="0"/>
    <n v="0"/>
  </r>
  <r>
    <x v="10"/>
    <x v="0"/>
    <x v="0"/>
    <x v="0"/>
    <s v="J2357 "/>
    <x v="1"/>
    <n v="0"/>
    <n v="0"/>
    <n v="504174"/>
    <n v="153801975"/>
    <n v="0"/>
    <n v="0"/>
    <n v="0"/>
  </r>
  <r>
    <x v="10"/>
    <x v="0"/>
    <x v="1"/>
    <x v="0"/>
    <s v="C9217 "/>
    <x v="0"/>
    <n v="0"/>
    <n v="0"/>
    <n v="572526"/>
    <n v="171926166"/>
    <n v="0"/>
    <n v="0"/>
    <n v="0"/>
  </r>
  <r>
    <x v="10"/>
    <x v="0"/>
    <x v="1"/>
    <x v="0"/>
    <s v="S0107 "/>
    <x v="2"/>
    <n v="0"/>
    <n v="0"/>
    <n v="572526"/>
    <n v="171926166"/>
    <n v="0"/>
    <n v="0"/>
    <n v="0"/>
  </r>
  <r>
    <x v="10"/>
    <x v="0"/>
    <x v="1"/>
    <x v="0"/>
    <s v="J2357 "/>
    <x v="1"/>
    <n v="25"/>
    <n v="10"/>
    <n v="572526"/>
    <n v="171926166"/>
    <n v="0"/>
    <n v="0"/>
    <n v="2"/>
  </r>
  <r>
    <x v="10"/>
    <x v="0"/>
    <x v="2"/>
    <x v="0"/>
    <s v="C9217 "/>
    <x v="0"/>
    <n v="0"/>
    <n v="0"/>
    <n v="522225"/>
    <n v="172508754"/>
    <n v="0"/>
    <n v="0"/>
    <n v="0"/>
  </r>
  <r>
    <x v="10"/>
    <x v="0"/>
    <x v="2"/>
    <x v="0"/>
    <s v="S0107 "/>
    <x v="2"/>
    <n v="0"/>
    <n v="0"/>
    <n v="522225"/>
    <n v="172508754"/>
    <n v="0"/>
    <n v="0"/>
    <n v="0"/>
  </r>
  <r>
    <x v="10"/>
    <x v="0"/>
    <x v="2"/>
    <x v="0"/>
    <s v="J2357 "/>
    <x v="1"/>
    <n v="91"/>
    <n v="14"/>
    <n v="522225"/>
    <n v="172508754"/>
    <n v="0"/>
    <n v="0"/>
    <n v="6"/>
  </r>
  <r>
    <x v="10"/>
    <x v="0"/>
    <x v="3"/>
    <x v="0"/>
    <s v="C9217 "/>
    <x v="0"/>
    <n v="0"/>
    <n v="0"/>
    <n v="258843"/>
    <n v="89443447"/>
    <n v="0"/>
    <n v="0"/>
    <n v="0"/>
  </r>
  <r>
    <x v="10"/>
    <x v="0"/>
    <x v="3"/>
    <x v="0"/>
    <s v="S0107 "/>
    <x v="2"/>
    <n v="0"/>
    <n v="0"/>
    <n v="258843"/>
    <n v="89443447"/>
    <n v="0"/>
    <n v="0"/>
    <n v="0"/>
  </r>
  <r>
    <x v="10"/>
    <x v="0"/>
    <x v="3"/>
    <x v="0"/>
    <s v="J2357 "/>
    <x v="1"/>
    <n v="7"/>
    <n v="2"/>
    <n v="258843"/>
    <n v="89443447"/>
    <n v="0"/>
    <n v="0"/>
    <n v="3"/>
  </r>
  <r>
    <x v="10"/>
    <x v="1"/>
    <x v="0"/>
    <x v="0"/>
    <s v="J2357 "/>
    <x v="1"/>
    <n v="6"/>
    <n v="1"/>
    <n v="522610"/>
    <n v="159620913"/>
    <n v="0"/>
    <n v="0"/>
    <n v="6"/>
  </r>
  <r>
    <x v="10"/>
    <x v="1"/>
    <x v="0"/>
    <x v="0"/>
    <s v="S0107 "/>
    <x v="2"/>
    <n v="0"/>
    <n v="0"/>
    <n v="522610"/>
    <n v="159620913"/>
    <n v="0"/>
    <n v="0"/>
    <n v="0"/>
  </r>
  <r>
    <x v="10"/>
    <x v="1"/>
    <x v="0"/>
    <x v="0"/>
    <s v="C9217 "/>
    <x v="0"/>
    <n v="0"/>
    <n v="0"/>
    <n v="522610"/>
    <n v="159620913"/>
    <n v="0"/>
    <n v="0"/>
    <n v="0"/>
  </r>
  <r>
    <x v="10"/>
    <x v="1"/>
    <x v="1"/>
    <x v="0"/>
    <s v="C9217 "/>
    <x v="0"/>
    <n v="0"/>
    <n v="0"/>
    <n v="529065"/>
    <n v="156546194"/>
    <n v="0"/>
    <n v="0"/>
    <n v="0"/>
  </r>
  <r>
    <x v="10"/>
    <x v="1"/>
    <x v="1"/>
    <x v="0"/>
    <s v="J2357 "/>
    <x v="1"/>
    <n v="0"/>
    <n v="0"/>
    <n v="529065"/>
    <n v="156546194"/>
    <n v="0"/>
    <n v="0"/>
    <n v="0"/>
  </r>
  <r>
    <x v="10"/>
    <x v="1"/>
    <x v="1"/>
    <x v="0"/>
    <s v="S0107 "/>
    <x v="2"/>
    <n v="0"/>
    <n v="0"/>
    <n v="529065"/>
    <n v="156546194"/>
    <n v="0"/>
    <n v="0"/>
    <n v="0"/>
  </r>
  <r>
    <x v="10"/>
    <x v="1"/>
    <x v="2"/>
    <x v="0"/>
    <s v="C9217 "/>
    <x v="0"/>
    <n v="0"/>
    <n v="0"/>
    <n v="479873"/>
    <n v="156466416"/>
    <n v="0"/>
    <n v="0"/>
    <n v="0"/>
  </r>
  <r>
    <x v="10"/>
    <x v="1"/>
    <x v="2"/>
    <x v="0"/>
    <s v="J2357 "/>
    <x v="1"/>
    <n v="45"/>
    <n v="6"/>
    <n v="479873"/>
    <n v="156466416"/>
    <n v="0"/>
    <n v="0"/>
    <n v="7"/>
  </r>
  <r>
    <x v="10"/>
    <x v="1"/>
    <x v="2"/>
    <x v="0"/>
    <s v="S0107 "/>
    <x v="2"/>
    <n v="0"/>
    <n v="0"/>
    <n v="479873"/>
    <n v="156466416"/>
    <n v="0"/>
    <n v="0"/>
    <n v="0"/>
  </r>
  <r>
    <x v="10"/>
    <x v="1"/>
    <x v="3"/>
    <x v="0"/>
    <s v="C9217 "/>
    <x v="0"/>
    <n v="0"/>
    <n v="0"/>
    <n v="205649"/>
    <n v="70564714"/>
    <n v="0"/>
    <n v="0"/>
    <n v="0"/>
  </r>
  <r>
    <x v="10"/>
    <x v="1"/>
    <x v="3"/>
    <x v="0"/>
    <s v="S0107 "/>
    <x v="2"/>
    <n v="0"/>
    <n v="0"/>
    <n v="205649"/>
    <n v="70564714"/>
    <n v="0"/>
    <n v="0"/>
    <n v="0"/>
  </r>
  <r>
    <x v="10"/>
    <x v="1"/>
    <x v="3"/>
    <x v="0"/>
    <s v="J2357 "/>
    <x v="1"/>
    <n v="23"/>
    <n v="3"/>
    <n v="205649"/>
    <n v="70564714"/>
    <n v="0"/>
    <n v="0"/>
    <n v="7"/>
  </r>
  <r>
    <x v="11"/>
    <x v="0"/>
    <x v="0"/>
    <x v="0"/>
    <s v="S0107 "/>
    <x v="2"/>
    <n v="0"/>
    <n v="0"/>
    <n v="502306"/>
    <n v="156758352"/>
    <n v="0"/>
    <n v="0"/>
    <n v="0"/>
  </r>
  <r>
    <x v="11"/>
    <x v="0"/>
    <x v="0"/>
    <x v="0"/>
    <s v="J2357 "/>
    <x v="1"/>
    <n v="0"/>
    <n v="0"/>
    <n v="502306"/>
    <n v="156758352"/>
    <n v="0"/>
    <n v="0"/>
    <n v="0"/>
  </r>
  <r>
    <x v="11"/>
    <x v="0"/>
    <x v="0"/>
    <x v="0"/>
    <s v="C9217 "/>
    <x v="0"/>
    <n v="0"/>
    <n v="0"/>
    <n v="502306"/>
    <n v="156758352"/>
    <n v="0"/>
    <n v="0"/>
    <n v="0"/>
  </r>
  <r>
    <x v="11"/>
    <x v="0"/>
    <x v="1"/>
    <x v="0"/>
    <s v="J2357 "/>
    <x v="1"/>
    <n v="46"/>
    <n v="10"/>
    <n v="580935"/>
    <n v="176459361"/>
    <n v="0"/>
    <n v="0"/>
    <n v="4"/>
  </r>
  <r>
    <x v="11"/>
    <x v="0"/>
    <x v="1"/>
    <x v="0"/>
    <s v="S0107 "/>
    <x v="2"/>
    <n v="0"/>
    <n v="0"/>
    <n v="580935"/>
    <n v="176459361"/>
    <n v="0"/>
    <n v="0"/>
    <n v="0"/>
  </r>
  <r>
    <x v="11"/>
    <x v="0"/>
    <x v="1"/>
    <x v="0"/>
    <s v="C9217 "/>
    <x v="0"/>
    <n v="0"/>
    <n v="0"/>
    <n v="580935"/>
    <n v="176459361"/>
    <n v="0"/>
    <n v="0"/>
    <n v="0"/>
  </r>
  <r>
    <x v="11"/>
    <x v="0"/>
    <x v="2"/>
    <x v="0"/>
    <s v="C9217 "/>
    <x v="0"/>
    <n v="0"/>
    <n v="0"/>
    <n v="519815"/>
    <n v="172964747"/>
    <n v="0"/>
    <n v="0"/>
    <n v="0"/>
  </r>
  <r>
    <x v="11"/>
    <x v="0"/>
    <x v="2"/>
    <x v="0"/>
    <s v="S0107 "/>
    <x v="2"/>
    <n v="0"/>
    <n v="0"/>
    <n v="519815"/>
    <n v="172964747"/>
    <n v="0"/>
    <n v="0"/>
    <n v="0"/>
  </r>
  <r>
    <x v="11"/>
    <x v="0"/>
    <x v="2"/>
    <x v="0"/>
    <s v="J2357 "/>
    <x v="1"/>
    <n v="62"/>
    <n v="14"/>
    <n v="519815"/>
    <n v="172964747"/>
    <n v="0"/>
    <n v="0"/>
    <n v="4"/>
  </r>
  <r>
    <x v="11"/>
    <x v="0"/>
    <x v="3"/>
    <x v="0"/>
    <s v="J2357 "/>
    <x v="1"/>
    <n v="9"/>
    <n v="1"/>
    <n v="270504"/>
    <n v="93592621"/>
    <n v="0"/>
    <n v="0"/>
    <n v="9"/>
  </r>
  <r>
    <x v="11"/>
    <x v="0"/>
    <x v="3"/>
    <x v="0"/>
    <s v="S0107 "/>
    <x v="2"/>
    <n v="0"/>
    <n v="0"/>
    <n v="270504"/>
    <n v="93592621"/>
    <n v="0"/>
    <n v="0"/>
    <n v="0"/>
  </r>
  <r>
    <x v="11"/>
    <x v="0"/>
    <x v="3"/>
    <x v="0"/>
    <s v="C9217 "/>
    <x v="0"/>
    <n v="0"/>
    <n v="0"/>
    <n v="270504"/>
    <n v="93592621"/>
    <n v="0"/>
    <n v="0"/>
    <n v="0"/>
  </r>
  <r>
    <x v="11"/>
    <x v="1"/>
    <x v="0"/>
    <x v="0"/>
    <s v="S0107 "/>
    <x v="2"/>
    <n v="0"/>
    <n v="0"/>
    <n v="521988"/>
    <n v="162827340"/>
    <n v="0"/>
    <n v="0"/>
    <n v="0"/>
  </r>
  <r>
    <x v="11"/>
    <x v="1"/>
    <x v="0"/>
    <x v="0"/>
    <s v="C9217 "/>
    <x v="0"/>
    <n v="0"/>
    <n v="0"/>
    <n v="521988"/>
    <n v="162827340"/>
    <n v="0"/>
    <n v="0"/>
    <n v="0"/>
  </r>
  <r>
    <x v="11"/>
    <x v="1"/>
    <x v="0"/>
    <x v="0"/>
    <s v="J2357 "/>
    <x v="1"/>
    <n v="3"/>
    <n v="1"/>
    <n v="521988"/>
    <n v="162827340"/>
    <n v="0"/>
    <n v="0"/>
    <n v="3"/>
  </r>
  <r>
    <x v="11"/>
    <x v="1"/>
    <x v="1"/>
    <x v="0"/>
    <s v="S0107 "/>
    <x v="2"/>
    <n v="0"/>
    <n v="0"/>
    <n v="537923"/>
    <n v="161304074"/>
    <n v="0"/>
    <n v="0"/>
    <n v="0"/>
  </r>
  <r>
    <x v="11"/>
    <x v="1"/>
    <x v="1"/>
    <x v="0"/>
    <s v="C9217 "/>
    <x v="0"/>
    <n v="0"/>
    <n v="0"/>
    <n v="537923"/>
    <n v="161304074"/>
    <n v="0"/>
    <n v="0"/>
    <n v="0"/>
  </r>
  <r>
    <x v="11"/>
    <x v="1"/>
    <x v="1"/>
    <x v="0"/>
    <s v="J2357 "/>
    <x v="1"/>
    <n v="4"/>
    <n v="2"/>
    <n v="537923"/>
    <n v="161304074"/>
    <n v="0"/>
    <n v="0"/>
    <n v="2"/>
  </r>
  <r>
    <x v="11"/>
    <x v="1"/>
    <x v="2"/>
    <x v="0"/>
    <s v="J2357 "/>
    <x v="1"/>
    <n v="68"/>
    <n v="13"/>
    <n v="477520"/>
    <n v="157127207"/>
    <n v="0"/>
    <n v="0"/>
    <n v="5"/>
  </r>
  <r>
    <x v="11"/>
    <x v="1"/>
    <x v="2"/>
    <x v="0"/>
    <s v="S0107 "/>
    <x v="2"/>
    <n v="0"/>
    <n v="0"/>
    <n v="477520"/>
    <n v="157127207"/>
    <n v="0"/>
    <n v="0"/>
    <n v="0"/>
  </r>
  <r>
    <x v="11"/>
    <x v="1"/>
    <x v="2"/>
    <x v="0"/>
    <s v="C9217 "/>
    <x v="0"/>
    <n v="0"/>
    <n v="0"/>
    <n v="477520"/>
    <n v="157127207"/>
    <n v="0"/>
    <n v="0"/>
    <n v="0"/>
  </r>
  <r>
    <x v="11"/>
    <x v="1"/>
    <x v="3"/>
    <x v="0"/>
    <s v="C9217 "/>
    <x v="0"/>
    <n v="0"/>
    <n v="0"/>
    <n v="215226"/>
    <n v="73973617"/>
    <n v="0"/>
    <n v="0"/>
    <n v="0"/>
  </r>
  <r>
    <x v="11"/>
    <x v="1"/>
    <x v="3"/>
    <x v="0"/>
    <s v="J2357 "/>
    <x v="1"/>
    <n v="27"/>
    <n v="3"/>
    <n v="215226"/>
    <n v="73973617"/>
    <n v="0"/>
    <n v="0"/>
    <n v="9"/>
  </r>
  <r>
    <x v="11"/>
    <x v="1"/>
    <x v="3"/>
    <x v="0"/>
    <s v="S0107 "/>
    <x v="2"/>
    <n v="0"/>
    <n v="0"/>
    <n v="215226"/>
    <n v="73973617"/>
    <n v="0"/>
    <n v="0"/>
    <n v="0"/>
  </r>
  <r>
    <x v="12"/>
    <x v="0"/>
    <x v="0"/>
    <x v="0"/>
    <s v="J2357 "/>
    <x v="1"/>
    <n v="0"/>
    <n v="0"/>
    <n v="516839"/>
    <n v="158004677"/>
    <n v="0"/>
    <n v="0"/>
    <n v="0"/>
  </r>
  <r>
    <x v="12"/>
    <x v="0"/>
    <x v="0"/>
    <x v="0"/>
    <s v="C9217 "/>
    <x v="0"/>
    <n v="0"/>
    <n v="0"/>
    <n v="516839"/>
    <n v="158004677"/>
    <n v="0"/>
    <n v="0"/>
    <n v="0"/>
  </r>
  <r>
    <x v="12"/>
    <x v="0"/>
    <x v="0"/>
    <x v="0"/>
    <s v="S0107 "/>
    <x v="2"/>
    <n v="0"/>
    <n v="0"/>
    <n v="516839"/>
    <n v="158004677"/>
    <n v="0"/>
    <n v="0"/>
    <n v="0"/>
  </r>
  <r>
    <x v="12"/>
    <x v="0"/>
    <x v="1"/>
    <x v="0"/>
    <s v="C9217 "/>
    <x v="0"/>
    <n v="0"/>
    <n v="0"/>
    <n v="614324"/>
    <n v="181437931"/>
    <n v="0"/>
    <n v="0"/>
    <n v="0"/>
  </r>
  <r>
    <x v="12"/>
    <x v="0"/>
    <x v="1"/>
    <x v="0"/>
    <s v="S0107 "/>
    <x v="2"/>
    <n v="0"/>
    <n v="0"/>
    <n v="614324"/>
    <n v="181437931"/>
    <n v="0"/>
    <n v="0"/>
    <n v="0"/>
  </r>
  <r>
    <x v="12"/>
    <x v="0"/>
    <x v="1"/>
    <x v="0"/>
    <s v="J2357 "/>
    <x v="1"/>
    <n v="83"/>
    <n v="23"/>
    <n v="614324"/>
    <n v="181437931"/>
    <n v="0"/>
    <n v="0"/>
    <n v="3"/>
  </r>
  <r>
    <x v="12"/>
    <x v="0"/>
    <x v="2"/>
    <x v="0"/>
    <s v="J2357 "/>
    <x v="1"/>
    <n v="176"/>
    <n v="30"/>
    <n v="529903"/>
    <n v="173471451"/>
    <n v="0"/>
    <n v="0"/>
    <n v="5"/>
  </r>
  <r>
    <x v="12"/>
    <x v="0"/>
    <x v="2"/>
    <x v="0"/>
    <s v="S0107 "/>
    <x v="2"/>
    <n v="0"/>
    <n v="0"/>
    <n v="529903"/>
    <n v="173471451"/>
    <n v="0"/>
    <n v="0"/>
    <n v="0"/>
  </r>
  <r>
    <x v="12"/>
    <x v="0"/>
    <x v="2"/>
    <x v="0"/>
    <s v="C9217 "/>
    <x v="0"/>
    <n v="0"/>
    <n v="0"/>
    <n v="529903"/>
    <n v="173471451"/>
    <n v="0"/>
    <n v="0"/>
    <n v="0"/>
  </r>
  <r>
    <x v="12"/>
    <x v="0"/>
    <x v="3"/>
    <x v="0"/>
    <s v="C9217 "/>
    <x v="0"/>
    <n v="0"/>
    <n v="0"/>
    <n v="290974"/>
    <n v="99584404"/>
    <n v="0"/>
    <n v="0"/>
    <n v="0"/>
  </r>
  <r>
    <x v="12"/>
    <x v="0"/>
    <x v="3"/>
    <x v="0"/>
    <s v="S0107 "/>
    <x v="2"/>
    <n v="0"/>
    <n v="0"/>
    <n v="290974"/>
    <n v="99584404"/>
    <n v="0"/>
    <n v="0"/>
    <n v="0"/>
  </r>
  <r>
    <x v="12"/>
    <x v="0"/>
    <x v="3"/>
    <x v="0"/>
    <s v="J2357 "/>
    <x v="1"/>
    <n v="29"/>
    <n v="5"/>
    <n v="290974"/>
    <n v="99584404"/>
    <n v="0"/>
    <n v="0"/>
    <n v="5"/>
  </r>
  <r>
    <x v="12"/>
    <x v="1"/>
    <x v="0"/>
    <x v="0"/>
    <s v="J2357 "/>
    <x v="1"/>
    <n v="4"/>
    <n v="2"/>
    <n v="537065"/>
    <n v="164369006"/>
    <n v="0"/>
    <n v="0"/>
    <n v="2"/>
  </r>
  <r>
    <x v="12"/>
    <x v="1"/>
    <x v="0"/>
    <x v="0"/>
    <s v="C9217 "/>
    <x v="0"/>
    <n v="0"/>
    <n v="0"/>
    <n v="537065"/>
    <n v="164369006"/>
    <n v="0"/>
    <n v="0"/>
    <n v="0"/>
  </r>
  <r>
    <x v="12"/>
    <x v="1"/>
    <x v="0"/>
    <x v="0"/>
    <s v="S0107 "/>
    <x v="2"/>
    <n v="0"/>
    <n v="0"/>
    <n v="537065"/>
    <n v="164369006"/>
    <n v="0"/>
    <n v="0"/>
    <n v="0"/>
  </r>
  <r>
    <x v="12"/>
    <x v="1"/>
    <x v="1"/>
    <x v="0"/>
    <s v="J2357 "/>
    <x v="1"/>
    <n v="8"/>
    <n v="3"/>
    <n v="572142"/>
    <n v="166403433"/>
    <n v="0"/>
    <n v="0"/>
    <n v="2"/>
  </r>
  <r>
    <x v="12"/>
    <x v="1"/>
    <x v="1"/>
    <x v="0"/>
    <s v="C9217 "/>
    <x v="0"/>
    <n v="0"/>
    <n v="0"/>
    <n v="572142"/>
    <n v="166403433"/>
    <n v="0"/>
    <n v="0"/>
    <n v="0"/>
  </r>
  <r>
    <x v="12"/>
    <x v="1"/>
    <x v="1"/>
    <x v="0"/>
    <s v="S0107 "/>
    <x v="2"/>
    <n v="0"/>
    <n v="0"/>
    <n v="572142"/>
    <n v="166403433"/>
    <n v="0"/>
    <n v="0"/>
    <n v="0"/>
  </r>
  <r>
    <x v="12"/>
    <x v="1"/>
    <x v="2"/>
    <x v="0"/>
    <s v="S0107 "/>
    <x v="2"/>
    <n v="0"/>
    <n v="0"/>
    <n v="489601"/>
    <n v="158243629"/>
    <n v="0"/>
    <n v="0"/>
    <n v="0"/>
  </r>
  <r>
    <x v="12"/>
    <x v="1"/>
    <x v="2"/>
    <x v="0"/>
    <s v="J2357 "/>
    <x v="1"/>
    <n v="141"/>
    <n v="14"/>
    <n v="489601"/>
    <n v="158243629"/>
    <n v="0"/>
    <n v="0"/>
    <n v="10"/>
  </r>
  <r>
    <x v="12"/>
    <x v="1"/>
    <x v="2"/>
    <x v="0"/>
    <s v="C9217 "/>
    <x v="0"/>
    <n v="0"/>
    <n v="0"/>
    <n v="489601"/>
    <n v="158243629"/>
    <n v="0"/>
    <n v="0"/>
    <n v="0"/>
  </r>
  <r>
    <x v="12"/>
    <x v="1"/>
    <x v="3"/>
    <x v="0"/>
    <s v="J2357 "/>
    <x v="1"/>
    <n v="31"/>
    <n v="4"/>
    <n v="231800"/>
    <n v="78673596"/>
    <n v="0"/>
    <n v="0"/>
    <n v="7"/>
  </r>
  <r>
    <x v="12"/>
    <x v="1"/>
    <x v="3"/>
    <x v="0"/>
    <s v="S0107 "/>
    <x v="2"/>
    <n v="0"/>
    <n v="0"/>
    <n v="231800"/>
    <n v="78673596"/>
    <n v="0"/>
    <n v="0"/>
    <n v="0"/>
  </r>
  <r>
    <x v="12"/>
    <x v="1"/>
    <x v="3"/>
    <x v="0"/>
    <s v="C9217 "/>
    <x v="0"/>
    <n v="0"/>
    <n v="0"/>
    <n v="231800"/>
    <n v="78673596"/>
    <n v="0"/>
    <n v="0"/>
    <n v="0"/>
  </r>
  <r>
    <x v="13"/>
    <x v="0"/>
    <x v="0"/>
    <x v="0"/>
    <s v="C9217 "/>
    <x v="0"/>
    <n v="0"/>
    <n v="0"/>
    <n v="451577"/>
    <n v="38103375"/>
    <n v="0"/>
    <n v="0"/>
    <n v="0"/>
  </r>
  <r>
    <x v="13"/>
    <x v="0"/>
    <x v="0"/>
    <x v="0"/>
    <s v="J2357 "/>
    <x v="1"/>
    <n v="4"/>
    <n v="2"/>
    <n v="451577"/>
    <n v="38103375"/>
    <n v="0"/>
    <n v="0"/>
    <n v="2"/>
  </r>
  <r>
    <x v="13"/>
    <x v="0"/>
    <x v="0"/>
    <x v="0"/>
    <s v="S0107 "/>
    <x v="2"/>
    <n v="0"/>
    <n v="0"/>
    <n v="451577"/>
    <n v="38103375"/>
    <n v="0"/>
    <n v="0"/>
    <n v="0"/>
  </r>
  <r>
    <x v="13"/>
    <x v="0"/>
    <x v="1"/>
    <x v="0"/>
    <s v="C9217 "/>
    <x v="0"/>
    <n v="0"/>
    <n v="0"/>
    <n v="539465"/>
    <n v="44850141"/>
    <n v="0"/>
    <n v="0"/>
    <n v="0"/>
  </r>
  <r>
    <x v="13"/>
    <x v="0"/>
    <x v="1"/>
    <x v="0"/>
    <s v="S0107 "/>
    <x v="2"/>
    <n v="0"/>
    <n v="0"/>
    <n v="539465"/>
    <n v="44850141"/>
    <n v="0"/>
    <n v="0"/>
    <n v="0"/>
  </r>
  <r>
    <x v="13"/>
    <x v="0"/>
    <x v="1"/>
    <x v="0"/>
    <s v="J2357 "/>
    <x v="1"/>
    <n v="119"/>
    <n v="29"/>
    <n v="539465"/>
    <n v="44850141"/>
    <n v="0"/>
    <n v="0"/>
    <n v="4"/>
  </r>
  <r>
    <x v="13"/>
    <x v="0"/>
    <x v="2"/>
    <x v="0"/>
    <s v="J2357 "/>
    <x v="1"/>
    <n v="170"/>
    <n v="36"/>
    <n v="495652"/>
    <n v="42744894"/>
    <n v="0"/>
    <n v="0"/>
    <n v="4"/>
  </r>
  <r>
    <x v="13"/>
    <x v="0"/>
    <x v="2"/>
    <x v="0"/>
    <s v="C9217 "/>
    <x v="0"/>
    <n v="0"/>
    <n v="0"/>
    <n v="495652"/>
    <n v="42744894"/>
    <n v="0"/>
    <n v="0"/>
    <n v="0"/>
  </r>
  <r>
    <x v="13"/>
    <x v="0"/>
    <x v="2"/>
    <x v="0"/>
    <s v="S0107 "/>
    <x v="2"/>
    <n v="0"/>
    <n v="0"/>
    <n v="495652"/>
    <n v="42744894"/>
    <n v="0"/>
    <n v="0"/>
    <n v="0"/>
  </r>
  <r>
    <x v="13"/>
    <x v="0"/>
    <x v="3"/>
    <x v="0"/>
    <s v="C9217 "/>
    <x v="0"/>
    <n v="0"/>
    <n v="0"/>
    <n v="296540"/>
    <n v="26088983"/>
    <n v="0"/>
    <n v="0"/>
    <n v="0"/>
  </r>
  <r>
    <x v="13"/>
    <x v="0"/>
    <x v="3"/>
    <x v="0"/>
    <s v="S0107 "/>
    <x v="2"/>
    <n v="0"/>
    <n v="0"/>
    <n v="296540"/>
    <n v="26088983"/>
    <n v="0"/>
    <n v="0"/>
    <n v="0"/>
  </r>
  <r>
    <x v="13"/>
    <x v="0"/>
    <x v="3"/>
    <x v="0"/>
    <s v="J2357 "/>
    <x v="1"/>
    <n v="51"/>
    <n v="8"/>
    <n v="296540"/>
    <n v="26088983"/>
    <n v="0"/>
    <n v="0"/>
    <n v="6"/>
  </r>
  <r>
    <x v="13"/>
    <x v="1"/>
    <x v="0"/>
    <x v="0"/>
    <s v="C9217 "/>
    <x v="0"/>
    <n v="0"/>
    <n v="0"/>
    <n v="469721"/>
    <n v="39666863"/>
    <n v="0"/>
    <n v="0"/>
    <n v="0"/>
  </r>
  <r>
    <x v="13"/>
    <x v="1"/>
    <x v="0"/>
    <x v="0"/>
    <s v="S0107 "/>
    <x v="2"/>
    <n v="0"/>
    <n v="0"/>
    <n v="469721"/>
    <n v="39666863"/>
    <n v="0"/>
    <n v="0"/>
    <n v="0"/>
  </r>
  <r>
    <x v="13"/>
    <x v="1"/>
    <x v="0"/>
    <x v="0"/>
    <s v="J2357 "/>
    <x v="1"/>
    <n v="12"/>
    <n v="3"/>
    <n v="469721"/>
    <n v="39666863"/>
    <n v="0"/>
    <n v="0"/>
    <n v="4"/>
  </r>
  <r>
    <x v="13"/>
    <x v="1"/>
    <x v="1"/>
    <x v="0"/>
    <s v="J2357 "/>
    <x v="1"/>
    <n v="28"/>
    <n v="9"/>
    <n v="497459"/>
    <n v="41067100"/>
    <n v="0"/>
    <n v="0"/>
    <n v="3"/>
  </r>
  <r>
    <x v="13"/>
    <x v="1"/>
    <x v="1"/>
    <x v="0"/>
    <s v="S0107 "/>
    <x v="2"/>
    <n v="0"/>
    <n v="0"/>
    <n v="497459"/>
    <n v="41067100"/>
    <n v="0"/>
    <n v="0"/>
    <n v="0"/>
  </r>
  <r>
    <x v="13"/>
    <x v="1"/>
    <x v="1"/>
    <x v="0"/>
    <s v="C9217 "/>
    <x v="0"/>
    <n v="0"/>
    <n v="0"/>
    <n v="497459"/>
    <n v="41067100"/>
    <n v="0"/>
    <n v="0"/>
    <n v="0"/>
  </r>
  <r>
    <x v="13"/>
    <x v="1"/>
    <x v="2"/>
    <x v="0"/>
    <s v="C9217 "/>
    <x v="0"/>
    <n v="0"/>
    <n v="0"/>
    <n v="455737"/>
    <n v="39147004"/>
    <n v="0"/>
    <n v="0"/>
    <n v="0"/>
  </r>
  <r>
    <x v="13"/>
    <x v="1"/>
    <x v="2"/>
    <x v="0"/>
    <s v="S0107 "/>
    <x v="2"/>
    <n v="0"/>
    <n v="0"/>
    <n v="455737"/>
    <n v="39147004"/>
    <n v="0"/>
    <n v="0"/>
    <n v="0"/>
  </r>
  <r>
    <x v="13"/>
    <x v="1"/>
    <x v="2"/>
    <x v="0"/>
    <s v="J2357 "/>
    <x v="1"/>
    <n v="169"/>
    <n v="26"/>
    <n v="455737"/>
    <n v="39147004"/>
    <n v="0"/>
    <n v="0"/>
    <n v="6"/>
  </r>
  <r>
    <x v="13"/>
    <x v="1"/>
    <x v="3"/>
    <x v="0"/>
    <s v="J2357 "/>
    <x v="1"/>
    <n v="36"/>
    <n v="5"/>
    <n v="235994"/>
    <n v="20693855"/>
    <n v="0"/>
    <n v="0"/>
    <n v="7"/>
  </r>
  <r>
    <x v="13"/>
    <x v="1"/>
    <x v="3"/>
    <x v="0"/>
    <s v="S0107 "/>
    <x v="2"/>
    <n v="0"/>
    <n v="0"/>
    <n v="235994"/>
    <n v="20693855"/>
    <n v="0"/>
    <n v="0"/>
    <n v="0"/>
  </r>
  <r>
    <x v="13"/>
    <x v="1"/>
    <x v="3"/>
    <x v="0"/>
    <s v="C9217 "/>
    <x v="0"/>
    <n v="0"/>
    <n v="0"/>
    <n v="235994"/>
    <n v="20693855"/>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S0107 "/>
    <x v="2"/>
    <n v="0"/>
    <n v="0"/>
    <n v="0"/>
    <n v="0"/>
    <n v="0"/>
    <n v="0"/>
    <n v="0"/>
  </r>
  <r>
    <x v="0"/>
    <x v="0"/>
    <x v="1"/>
    <x v="0"/>
    <s v="J2357 "/>
    <x v="1"/>
    <n v="0"/>
    <n v="0"/>
    <n v="0"/>
    <n v="0"/>
    <n v="0"/>
    <n v="0"/>
    <n v="0"/>
  </r>
  <r>
    <x v="0"/>
    <x v="0"/>
    <x v="2"/>
    <x v="0"/>
    <s v="J2357 "/>
    <x v="1"/>
    <n v="0"/>
    <n v="0"/>
    <n v="0"/>
    <n v="0"/>
    <n v="0"/>
    <n v="0"/>
    <n v="0"/>
  </r>
  <r>
    <x v="0"/>
    <x v="0"/>
    <x v="2"/>
    <x v="0"/>
    <s v="C9217 "/>
    <x v="0"/>
    <n v="0"/>
    <n v="0"/>
    <n v="0"/>
    <n v="0"/>
    <n v="0"/>
    <n v="0"/>
    <n v="0"/>
  </r>
  <r>
    <x v="0"/>
    <x v="0"/>
    <x v="2"/>
    <x v="0"/>
    <s v="S0107 "/>
    <x v="2"/>
    <n v="0"/>
    <n v="0"/>
    <n v="0"/>
    <n v="0"/>
    <n v="0"/>
    <n v="0"/>
    <n v="0"/>
  </r>
  <r>
    <x v="0"/>
    <x v="0"/>
    <x v="3"/>
    <x v="0"/>
    <s v="S0107 "/>
    <x v="2"/>
    <n v="0"/>
    <n v="0"/>
    <n v="0"/>
    <n v="0"/>
    <n v="0"/>
    <n v="0"/>
    <n v="0"/>
  </r>
  <r>
    <x v="0"/>
    <x v="0"/>
    <x v="3"/>
    <x v="0"/>
    <s v="J2357 "/>
    <x v="1"/>
    <n v="0"/>
    <n v="0"/>
    <n v="0"/>
    <n v="0"/>
    <n v="0"/>
    <n v="0"/>
    <n v="0"/>
  </r>
  <r>
    <x v="0"/>
    <x v="0"/>
    <x v="3"/>
    <x v="0"/>
    <s v="C9217 "/>
    <x v="0"/>
    <n v="0"/>
    <n v="0"/>
    <n v="0"/>
    <n v="0"/>
    <n v="0"/>
    <n v="0"/>
    <n v="0"/>
  </r>
  <r>
    <x v="0"/>
    <x v="1"/>
    <x v="0"/>
    <x v="0"/>
    <s v="C9217 "/>
    <x v="0"/>
    <n v="0"/>
    <n v="0"/>
    <n v="0"/>
    <n v="0"/>
    <n v="0"/>
    <n v="0"/>
    <n v="0"/>
  </r>
  <r>
    <x v="0"/>
    <x v="1"/>
    <x v="0"/>
    <x v="0"/>
    <s v="S0107 "/>
    <x v="2"/>
    <n v="0"/>
    <n v="0"/>
    <n v="0"/>
    <n v="0"/>
    <n v="0"/>
    <n v="0"/>
    <n v="0"/>
  </r>
  <r>
    <x v="0"/>
    <x v="1"/>
    <x v="0"/>
    <x v="0"/>
    <s v="J2357 "/>
    <x v="1"/>
    <n v="0"/>
    <n v="0"/>
    <n v="0"/>
    <n v="0"/>
    <n v="0"/>
    <n v="0"/>
    <n v="0"/>
  </r>
  <r>
    <x v="0"/>
    <x v="1"/>
    <x v="1"/>
    <x v="0"/>
    <s v="J2357 "/>
    <x v="1"/>
    <n v="0"/>
    <n v="0"/>
    <n v="0"/>
    <n v="0"/>
    <n v="0"/>
    <n v="0"/>
    <n v="0"/>
  </r>
  <r>
    <x v="0"/>
    <x v="1"/>
    <x v="1"/>
    <x v="0"/>
    <s v="S0107 "/>
    <x v="2"/>
    <n v="0"/>
    <n v="0"/>
    <n v="0"/>
    <n v="0"/>
    <n v="0"/>
    <n v="0"/>
    <n v="0"/>
  </r>
  <r>
    <x v="0"/>
    <x v="1"/>
    <x v="1"/>
    <x v="0"/>
    <s v="C9217 "/>
    <x v="0"/>
    <n v="0"/>
    <n v="0"/>
    <n v="0"/>
    <n v="0"/>
    <n v="0"/>
    <n v="0"/>
    <n v="0"/>
  </r>
  <r>
    <x v="0"/>
    <x v="1"/>
    <x v="2"/>
    <x v="0"/>
    <s v="C9217 "/>
    <x v="0"/>
    <n v="0"/>
    <n v="0"/>
    <n v="0"/>
    <n v="0"/>
    <n v="0"/>
    <n v="0"/>
    <n v="0"/>
  </r>
  <r>
    <x v="0"/>
    <x v="1"/>
    <x v="2"/>
    <x v="0"/>
    <s v="S0107 "/>
    <x v="2"/>
    <n v="0"/>
    <n v="0"/>
    <n v="0"/>
    <n v="0"/>
    <n v="0"/>
    <n v="0"/>
    <n v="0"/>
  </r>
  <r>
    <x v="0"/>
    <x v="1"/>
    <x v="2"/>
    <x v="0"/>
    <s v="J2357 "/>
    <x v="1"/>
    <n v="0"/>
    <n v="0"/>
    <n v="0"/>
    <n v="0"/>
    <n v="0"/>
    <n v="0"/>
    <n v="0"/>
  </r>
  <r>
    <x v="0"/>
    <x v="1"/>
    <x v="3"/>
    <x v="0"/>
    <s v="J2357 "/>
    <x v="1"/>
    <n v="0"/>
    <n v="0"/>
    <n v="0"/>
    <n v="0"/>
    <n v="0"/>
    <n v="0"/>
    <n v="0"/>
  </r>
  <r>
    <x v="0"/>
    <x v="1"/>
    <x v="3"/>
    <x v="0"/>
    <s v="S0107 "/>
    <x v="2"/>
    <n v="0"/>
    <n v="0"/>
    <n v="0"/>
    <n v="0"/>
    <n v="0"/>
    <n v="0"/>
    <n v="0"/>
  </r>
  <r>
    <x v="0"/>
    <x v="1"/>
    <x v="3"/>
    <x v="0"/>
    <s v="C9217 "/>
    <x v="0"/>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S0107 "/>
    <x v="2"/>
    <n v="0"/>
    <n v="0"/>
    <n v="0"/>
    <n v="0"/>
    <n v="0"/>
    <n v="0"/>
    <n v="0"/>
  </r>
  <r>
    <x v="1"/>
    <x v="0"/>
    <x v="2"/>
    <x v="0"/>
    <s v="J2357 "/>
    <x v="1"/>
    <n v="0"/>
    <n v="0"/>
    <n v="0"/>
    <n v="0"/>
    <n v="0"/>
    <n v="0"/>
    <n v="0"/>
  </r>
  <r>
    <x v="1"/>
    <x v="0"/>
    <x v="3"/>
    <x v="0"/>
    <s v="J2357 "/>
    <x v="1"/>
    <n v="0"/>
    <n v="0"/>
    <n v="0"/>
    <n v="0"/>
    <n v="0"/>
    <n v="0"/>
    <n v="0"/>
  </r>
  <r>
    <x v="1"/>
    <x v="0"/>
    <x v="3"/>
    <x v="0"/>
    <s v="C9217 "/>
    <x v="0"/>
    <n v="0"/>
    <n v="0"/>
    <n v="0"/>
    <n v="0"/>
    <n v="0"/>
    <n v="0"/>
    <n v="0"/>
  </r>
  <r>
    <x v="1"/>
    <x v="0"/>
    <x v="3"/>
    <x v="0"/>
    <s v="S0107 "/>
    <x v="2"/>
    <n v="0"/>
    <n v="0"/>
    <n v="0"/>
    <n v="0"/>
    <n v="0"/>
    <n v="0"/>
    <n v="0"/>
  </r>
  <r>
    <x v="1"/>
    <x v="1"/>
    <x v="0"/>
    <x v="0"/>
    <s v="S0107 "/>
    <x v="2"/>
    <n v="0"/>
    <n v="0"/>
    <n v="0"/>
    <n v="0"/>
    <n v="0"/>
    <n v="0"/>
    <n v="0"/>
  </r>
  <r>
    <x v="1"/>
    <x v="1"/>
    <x v="0"/>
    <x v="0"/>
    <s v="C9217 "/>
    <x v="0"/>
    <n v="0"/>
    <n v="0"/>
    <n v="0"/>
    <n v="0"/>
    <n v="0"/>
    <n v="0"/>
    <n v="0"/>
  </r>
  <r>
    <x v="1"/>
    <x v="1"/>
    <x v="0"/>
    <x v="0"/>
    <s v="J2357 "/>
    <x v="1"/>
    <n v="0"/>
    <n v="0"/>
    <n v="0"/>
    <n v="0"/>
    <n v="0"/>
    <n v="0"/>
    <n v="0"/>
  </r>
  <r>
    <x v="1"/>
    <x v="1"/>
    <x v="1"/>
    <x v="0"/>
    <s v="S0107 "/>
    <x v="2"/>
    <n v="0"/>
    <n v="0"/>
    <n v="0"/>
    <n v="0"/>
    <n v="0"/>
    <n v="0"/>
    <n v="0"/>
  </r>
  <r>
    <x v="1"/>
    <x v="1"/>
    <x v="1"/>
    <x v="0"/>
    <s v="J2357 "/>
    <x v="1"/>
    <n v="0"/>
    <n v="0"/>
    <n v="0"/>
    <n v="0"/>
    <n v="0"/>
    <n v="0"/>
    <n v="0"/>
  </r>
  <r>
    <x v="1"/>
    <x v="1"/>
    <x v="1"/>
    <x v="0"/>
    <s v="C9217 "/>
    <x v="0"/>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J2357 "/>
    <x v="1"/>
    <n v="0"/>
    <n v="0"/>
    <n v="0"/>
    <n v="0"/>
    <n v="0"/>
    <n v="0"/>
    <n v="0"/>
  </r>
  <r>
    <x v="2"/>
    <x v="0"/>
    <x v="0"/>
    <x v="0"/>
    <s v="S0107 "/>
    <x v="2"/>
    <n v="0"/>
    <n v="0"/>
    <n v="0"/>
    <n v="0"/>
    <n v="0"/>
    <n v="0"/>
    <n v="0"/>
  </r>
  <r>
    <x v="2"/>
    <x v="0"/>
    <x v="0"/>
    <x v="0"/>
    <s v="C9217 "/>
    <x v="0"/>
    <n v="0"/>
    <n v="0"/>
    <n v="0"/>
    <n v="0"/>
    <n v="0"/>
    <n v="0"/>
    <n v="0"/>
  </r>
  <r>
    <x v="2"/>
    <x v="0"/>
    <x v="1"/>
    <x v="0"/>
    <s v="J2357 "/>
    <x v="1"/>
    <n v="0"/>
    <n v="0"/>
    <n v="0"/>
    <n v="0"/>
    <n v="0"/>
    <n v="0"/>
    <n v="0"/>
  </r>
  <r>
    <x v="2"/>
    <x v="0"/>
    <x v="1"/>
    <x v="0"/>
    <s v="S0107 "/>
    <x v="2"/>
    <n v="0"/>
    <n v="0"/>
    <n v="0"/>
    <n v="0"/>
    <n v="0"/>
    <n v="0"/>
    <n v="0"/>
  </r>
  <r>
    <x v="2"/>
    <x v="0"/>
    <x v="1"/>
    <x v="0"/>
    <s v="C9217 "/>
    <x v="0"/>
    <n v="0"/>
    <n v="0"/>
    <n v="0"/>
    <n v="0"/>
    <n v="0"/>
    <n v="0"/>
    <n v="0"/>
  </r>
  <r>
    <x v="2"/>
    <x v="0"/>
    <x v="2"/>
    <x v="0"/>
    <s v="C9217 "/>
    <x v="0"/>
    <n v="0"/>
    <n v="0"/>
    <n v="0"/>
    <n v="0"/>
    <n v="0"/>
    <n v="0"/>
    <n v="0"/>
  </r>
  <r>
    <x v="2"/>
    <x v="0"/>
    <x v="2"/>
    <x v="0"/>
    <s v="S0107 "/>
    <x v="2"/>
    <n v="0"/>
    <n v="0"/>
    <n v="0"/>
    <n v="0"/>
    <n v="0"/>
    <n v="0"/>
    <n v="0"/>
  </r>
  <r>
    <x v="2"/>
    <x v="0"/>
    <x v="2"/>
    <x v="0"/>
    <s v="J2357 "/>
    <x v="1"/>
    <n v="0"/>
    <n v="0"/>
    <n v="0"/>
    <n v="0"/>
    <n v="0"/>
    <n v="0"/>
    <n v="0"/>
  </r>
  <r>
    <x v="2"/>
    <x v="0"/>
    <x v="3"/>
    <x v="0"/>
    <s v="J2357 "/>
    <x v="1"/>
    <n v="0"/>
    <n v="0"/>
    <n v="0"/>
    <n v="0"/>
    <n v="0"/>
    <n v="0"/>
    <n v="0"/>
  </r>
  <r>
    <x v="2"/>
    <x v="0"/>
    <x v="3"/>
    <x v="0"/>
    <s v="C9217 "/>
    <x v="0"/>
    <n v="0"/>
    <n v="0"/>
    <n v="0"/>
    <n v="0"/>
    <n v="0"/>
    <n v="0"/>
    <n v="0"/>
  </r>
  <r>
    <x v="2"/>
    <x v="0"/>
    <x v="3"/>
    <x v="0"/>
    <s v="S0107 "/>
    <x v="2"/>
    <n v="0"/>
    <n v="0"/>
    <n v="0"/>
    <n v="0"/>
    <n v="0"/>
    <n v="0"/>
    <n v="0"/>
  </r>
  <r>
    <x v="2"/>
    <x v="1"/>
    <x v="0"/>
    <x v="0"/>
    <s v="S0107 "/>
    <x v="2"/>
    <n v="0"/>
    <n v="0"/>
    <n v="0"/>
    <n v="0"/>
    <n v="0"/>
    <n v="0"/>
    <n v="0"/>
  </r>
  <r>
    <x v="2"/>
    <x v="1"/>
    <x v="0"/>
    <x v="0"/>
    <s v="J2357 "/>
    <x v="1"/>
    <n v="0"/>
    <n v="0"/>
    <n v="0"/>
    <n v="0"/>
    <n v="0"/>
    <n v="0"/>
    <n v="0"/>
  </r>
  <r>
    <x v="2"/>
    <x v="1"/>
    <x v="0"/>
    <x v="0"/>
    <s v="C9217 "/>
    <x v="0"/>
    <n v="0"/>
    <n v="0"/>
    <n v="0"/>
    <n v="0"/>
    <n v="0"/>
    <n v="0"/>
    <n v="0"/>
  </r>
  <r>
    <x v="2"/>
    <x v="1"/>
    <x v="1"/>
    <x v="0"/>
    <s v="S0107 "/>
    <x v="2"/>
    <n v="0"/>
    <n v="0"/>
    <n v="0"/>
    <n v="0"/>
    <n v="0"/>
    <n v="0"/>
    <n v="0"/>
  </r>
  <r>
    <x v="2"/>
    <x v="1"/>
    <x v="1"/>
    <x v="0"/>
    <s v="J2357 "/>
    <x v="1"/>
    <n v="0"/>
    <n v="0"/>
    <n v="0"/>
    <n v="0"/>
    <n v="0"/>
    <n v="0"/>
    <n v="0"/>
  </r>
  <r>
    <x v="2"/>
    <x v="1"/>
    <x v="1"/>
    <x v="0"/>
    <s v="C9217 "/>
    <x v="0"/>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J2357 "/>
    <x v="1"/>
    <n v="0"/>
    <n v="0"/>
    <n v="0"/>
    <n v="0"/>
    <n v="0"/>
    <n v="0"/>
    <n v="0"/>
  </r>
  <r>
    <x v="3"/>
    <x v="0"/>
    <x v="0"/>
    <x v="0"/>
    <s v="S0107 "/>
    <x v="2"/>
    <n v="0"/>
    <n v="0"/>
    <n v="0"/>
    <n v="0"/>
    <n v="0"/>
    <n v="0"/>
    <n v="0"/>
  </r>
  <r>
    <x v="3"/>
    <x v="0"/>
    <x v="0"/>
    <x v="0"/>
    <s v="C9217 "/>
    <x v="0"/>
    <n v="0"/>
    <n v="0"/>
    <n v="0"/>
    <n v="0"/>
    <n v="0"/>
    <n v="0"/>
    <n v="0"/>
  </r>
  <r>
    <x v="3"/>
    <x v="0"/>
    <x v="1"/>
    <x v="0"/>
    <s v="C9217 "/>
    <x v="0"/>
    <n v="0"/>
    <n v="0"/>
    <n v="0"/>
    <n v="0"/>
    <n v="0"/>
    <n v="0"/>
    <n v="0"/>
  </r>
  <r>
    <x v="3"/>
    <x v="0"/>
    <x v="1"/>
    <x v="0"/>
    <s v="S0107 "/>
    <x v="2"/>
    <n v="0"/>
    <n v="0"/>
    <n v="0"/>
    <n v="0"/>
    <n v="0"/>
    <n v="0"/>
    <n v="0"/>
  </r>
  <r>
    <x v="3"/>
    <x v="0"/>
    <x v="1"/>
    <x v="0"/>
    <s v="J2357 "/>
    <x v="1"/>
    <n v="0"/>
    <n v="0"/>
    <n v="0"/>
    <n v="0"/>
    <n v="0"/>
    <n v="0"/>
    <n v="0"/>
  </r>
  <r>
    <x v="3"/>
    <x v="0"/>
    <x v="2"/>
    <x v="0"/>
    <s v="J2357 "/>
    <x v="1"/>
    <n v="0"/>
    <n v="0"/>
    <n v="0"/>
    <n v="0"/>
    <n v="0"/>
    <n v="0"/>
    <n v="0"/>
  </r>
  <r>
    <x v="3"/>
    <x v="0"/>
    <x v="2"/>
    <x v="0"/>
    <s v="S0107 "/>
    <x v="2"/>
    <n v="0"/>
    <n v="0"/>
    <n v="0"/>
    <n v="0"/>
    <n v="0"/>
    <n v="0"/>
    <n v="0"/>
  </r>
  <r>
    <x v="3"/>
    <x v="0"/>
    <x v="2"/>
    <x v="0"/>
    <s v="C9217 "/>
    <x v="0"/>
    <n v="0"/>
    <n v="0"/>
    <n v="0"/>
    <n v="0"/>
    <n v="0"/>
    <n v="0"/>
    <n v="0"/>
  </r>
  <r>
    <x v="3"/>
    <x v="0"/>
    <x v="3"/>
    <x v="0"/>
    <s v="C9217 "/>
    <x v="0"/>
    <n v="0"/>
    <n v="0"/>
    <n v="0"/>
    <n v="0"/>
    <n v="0"/>
    <n v="0"/>
    <n v="0"/>
  </r>
  <r>
    <x v="3"/>
    <x v="0"/>
    <x v="3"/>
    <x v="0"/>
    <s v="S0107 "/>
    <x v="2"/>
    <n v="0"/>
    <n v="0"/>
    <n v="0"/>
    <n v="0"/>
    <n v="0"/>
    <n v="0"/>
    <n v="0"/>
  </r>
  <r>
    <x v="3"/>
    <x v="0"/>
    <x v="3"/>
    <x v="0"/>
    <s v="J2357 "/>
    <x v="1"/>
    <n v="0"/>
    <n v="0"/>
    <n v="0"/>
    <n v="0"/>
    <n v="0"/>
    <n v="0"/>
    <n v="0"/>
  </r>
  <r>
    <x v="3"/>
    <x v="1"/>
    <x v="0"/>
    <x v="0"/>
    <s v="J2357 "/>
    <x v="1"/>
    <n v="0"/>
    <n v="0"/>
    <n v="0"/>
    <n v="0"/>
    <n v="0"/>
    <n v="0"/>
    <n v="0"/>
  </r>
  <r>
    <x v="3"/>
    <x v="1"/>
    <x v="0"/>
    <x v="0"/>
    <s v="C9217 "/>
    <x v="0"/>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S0107 "/>
    <x v="2"/>
    <n v="0"/>
    <n v="0"/>
    <n v="0"/>
    <n v="0"/>
    <n v="0"/>
    <n v="0"/>
    <n v="0"/>
  </r>
  <r>
    <x v="3"/>
    <x v="1"/>
    <x v="2"/>
    <x v="0"/>
    <s v="J2357 "/>
    <x v="1"/>
    <n v="0"/>
    <n v="0"/>
    <n v="0"/>
    <n v="0"/>
    <n v="0"/>
    <n v="0"/>
    <n v="0"/>
  </r>
  <r>
    <x v="3"/>
    <x v="1"/>
    <x v="2"/>
    <x v="0"/>
    <s v="C9217 "/>
    <x v="0"/>
    <n v="0"/>
    <n v="0"/>
    <n v="0"/>
    <n v="0"/>
    <n v="0"/>
    <n v="0"/>
    <n v="0"/>
  </r>
  <r>
    <x v="3"/>
    <x v="1"/>
    <x v="3"/>
    <x v="0"/>
    <s v="J2357 "/>
    <x v="1"/>
    <n v="0"/>
    <n v="0"/>
    <n v="0"/>
    <n v="0"/>
    <n v="0"/>
    <n v="0"/>
    <n v="0"/>
  </r>
  <r>
    <x v="3"/>
    <x v="1"/>
    <x v="3"/>
    <x v="0"/>
    <s v="S0107 "/>
    <x v="2"/>
    <n v="0"/>
    <n v="0"/>
    <n v="0"/>
    <n v="0"/>
    <n v="0"/>
    <n v="0"/>
    <n v="0"/>
  </r>
  <r>
    <x v="3"/>
    <x v="1"/>
    <x v="3"/>
    <x v="0"/>
    <s v="C9217 "/>
    <x v="0"/>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J2357 "/>
    <x v="1"/>
    <n v="0"/>
    <n v="0"/>
    <n v="0"/>
    <n v="0"/>
    <n v="0"/>
    <n v="0"/>
    <n v="0"/>
  </r>
  <r>
    <x v="4"/>
    <x v="0"/>
    <x v="2"/>
    <x v="0"/>
    <s v="S0107 "/>
    <x v="2"/>
    <n v="0"/>
    <n v="0"/>
    <n v="0"/>
    <n v="0"/>
    <n v="0"/>
    <n v="0"/>
    <n v="0"/>
  </r>
  <r>
    <x v="4"/>
    <x v="0"/>
    <x v="2"/>
    <x v="0"/>
    <s v="C9217 "/>
    <x v="0"/>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J2357 "/>
    <x v="1"/>
    <n v="0"/>
    <n v="0"/>
    <n v="0"/>
    <n v="0"/>
    <n v="0"/>
    <n v="0"/>
    <n v="0"/>
  </r>
  <r>
    <x v="4"/>
    <x v="1"/>
    <x v="1"/>
    <x v="0"/>
    <s v="S0107 "/>
    <x v="2"/>
    <n v="0"/>
    <n v="0"/>
    <n v="0"/>
    <n v="0"/>
    <n v="0"/>
    <n v="0"/>
    <n v="0"/>
  </r>
  <r>
    <x v="4"/>
    <x v="1"/>
    <x v="1"/>
    <x v="0"/>
    <s v="C9217 "/>
    <x v="0"/>
    <n v="0"/>
    <n v="0"/>
    <n v="0"/>
    <n v="0"/>
    <n v="0"/>
    <n v="0"/>
    <n v="0"/>
  </r>
  <r>
    <x v="4"/>
    <x v="1"/>
    <x v="2"/>
    <x v="0"/>
    <s v="S0107 "/>
    <x v="2"/>
    <n v="0"/>
    <n v="0"/>
    <n v="0"/>
    <n v="0"/>
    <n v="0"/>
    <n v="0"/>
    <n v="0"/>
  </r>
  <r>
    <x v="4"/>
    <x v="1"/>
    <x v="2"/>
    <x v="0"/>
    <s v="C9217 "/>
    <x v="0"/>
    <n v="0"/>
    <n v="0"/>
    <n v="0"/>
    <n v="0"/>
    <n v="0"/>
    <n v="0"/>
    <n v="0"/>
  </r>
  <r>
    <x v="4"/>
    <x v="1"/>
    <x v="2"/>
    <x v="0"/>
    <s v="J2357 "/>
    <x v="1"/>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94126"/>
    <n v="22670414"/>
    <n v="0"/>
    <n v="0"/>
    <n v="0"/>
  </r>
  <r>
    <x v="5"/>
    <x v="0"/>
    <x v="0"/>
    <x v="0"/>
    <s v="S0107 "/>
    <x v="2"/>
    <n v="0"/>
    <n v="0"/>
    <n v="94126"/>
    <n v="22670414"/>
    <n v="0"/>
    <n v="0"/>
    <n v="0"/>
  </r>
  <r>
    <x v="5"/>
    <x v="0"/>
    <x v="0"/>
    <x v="0"/>
    <s v="J2357 "/>
    <x v="1"/>
    <n v="0"/>
    <n v="0"/>
    <n v="94126"/>
    <n v="22670414"/>
    <n v="0"/>
    <n v="0"/>
    <n v="0"/>
  </r>
  <r>
    <x v="5"/>
    <x v="0"/>
    <x v="1"/>
    <x v="0"/>
    <s v="S0107 "/>
    <x v="2"/>
    <n v="0"/>
    <n v="0"/>
    <n v="122249"/>
    <n v="26072913"/>
    <n v="0"/>
    <n v="0"/>
    <n v="0"/>
  </r>
  <r>
    <x v="5"/>
    <x v="0"/>
    <x v="1"/>
    <x v="0"/>
    <s v="C9217 "/>
    <x v="0"/>
    <n v="0"/>
    <n v="0"/>
    <n v="122249"/>
    <n v="26072913"/>
    <n v="0"/>
    <n v="0"/>
    <n v="0"/>
  </r>
  <r>
    <x v="5"/>
    <x v="0"/>
    <x v="1"/>
    <x v="0"/>
    <s v="J2357 "/>
    <x v="1"/>
    <n v="0"/>
    <n v="0"/>
    <n v="122249"/>
    <n v="26072913"/>
    <n v="0"/>
    <n v="0"/>
    <n v="0"/>
  </r>
  <r>
    <x v="5"/>
    <x v="0"/>
    <x v="2"/>
    <x v="0"/>
    <s v="C9217 "/>
    <x v="0"/>
    <n v="0"/>
    <n v="0"/>
    <n v="101015"/>
    <n v="26053641"/>
    <n v="0"/>
    <n v="0"/>
    <n v="0"/>
  </r>
  <r>
    <x v="5"/>
    <x v="0"/>
    <x v="2"/>
    <x v="0"/>
    <s v="S0107 "/>
    <x v="2"/>
    <n v="0"/>
    <n v="0"/>
    <n v="101015"/>
    <n v="26053641"/>
    <n v="0"/>
    <n v="0"/>
    <n v="0"/>
  </r>
  <r>
    <x v="5"/>
    <x v="0"/>
    <x v="2"/>
    <x v="0"/>
    <s v="J2357 "/>
    <x v="1"/>
    <n v="0"/>
    <n v="0"/>
    <n v="101015"/>
    <n v="26053641"/>
    <n v="0"/>
    <n v="0"/>
    <n v="0"/>
  </r>
  <r>
    <x v="5"/>
    <x v="0"/>
    <x v="3"/>
    <x v="0"/>
    <s v="C9217 "/>
    <x v="0"/>
    <n v="0"/>
    <n v="0"/>
    <n v="26941"/>
    <n v="8471901"/>
    <n v="0"/>
    <n v="0"/>
    <n v="0"/>
  </r>
  <r>
    <x v="5"/>
    <x v="0"/>
    <x v="3"/>
    <x v="0"/>
    <s v="S0107 "/>
    <x v="2"/>
    <n v="0"/>
    <n v="0"/>
    <n v="26941"/>
    <n v="8471901"/>
    <n v="0"/>
    <n v="0"/>
    <n v="0"/>
  </r>
  <r>
    <x v="5"/>
    <x v="0"/>
    <x v="3"/>
    <x v="0"/>
    <s v="J2357 "/>
    <x v="1"/>
    <n v="0"/>
    <n v="0"/>
    <n v="26941"/>
    <n v="8471901"/>
    <n v="0"/>
    <n v="0"/>
    <n v="0"/>
  </r>
  <r>
    <x v="5"/>
    <x v="1"/>
    <x v="0"/>
    <x v="0"/>
    <s v="J2357 "/>
    <x v="1"/>
    <n v="0"/>
    <n v="0"/>
    <n v="96616"/>
    <n v="23413135"/>
    <n v="0"/>
    <n v="0"/>
    <n v="0"/>
  </r>
  <r>
    <x v="5"/>
    <x v="1"/>
    <x v="0"/>
    <x v="0"/>
    <s v="S0107 "/>
    <x v="2"/>
    <n v="0"/>
    <n v="0"/>
    <n v="96616"/>
    <n v="23413135"/>
    <n v="0"/>
    <n v="0"/>
    <n v="0"/>
  </r>
  <r>
    <x v="5"/>
    <x v="1"/>
    <x v="0"/>
    <x v="0"/>
    <s v="C9217 "/>
    <x v="0"/>
    <n v="0"/>
    <n v="0"/>
    <n v="96616"/>
    <n v="23413135"/>
    <n v="0"/>
    <n v="0"/>
    <n v="0"/>
  </r>
  <r>
    <x v="5"/>
    <x v="1"/>
    <x v="1"/>
    <x v="0"/>
    <s v="J2357 "/>
    <x v="1"/>
    <n v="0"/>
    <n v="0"/>
    <n v="99199"/>
    <n v="20890596"/>
    <n v="0"/>
    <n v="0"/>
    <n v="0"/>
  </r>
  <r>
    <x v="5"/>
    <x v="1"/>
    <x v="1"/>
    <x v="0"/>
    <s v="C9217 "/>
    <x v="0"/>
    <n v="0"/>
    <n v="0"/>
    <n v="99199"/>
    <n v="20890596"/>
    <n v="0"/>
    <n v="0"/>
    <n v="0"/>
  </r>
  <r>
    <x v="5"/>
    <x v="1"/>
    <x v="1"/>
    <x v="0"/>
    <s v="S0107 "/>
    <x v="2"/>
    <n v="0"/>
    <n v="0"/>
    <n v="99199"/>
    <n v="20890596"/>
    <n v="0"/>
    <n v="0"/>
    <n v="0"/>
  </r>
  <r>
    <x v="5"/>
    <x v="1"/>
    <x v="2"/>
    <x v="0"/>
    <s v="C9217 "/>
    <x v="0"/>
    <n v="0"/>
    <n v="0"/>
    <n v="86405"/>
    <n v="21922248"/>
    <n v="0"/>
    <n v="0"/>
    <n v="0"/>
  </r>
  <r>
    <x v="5"/>
    <x v="1"/>
    <x v="2"/>
    <x v="0"/>
    <s v="J2357 "/>
    <x v="1"/>
    <n v="0"/>
    <n v="0"/>
    <n v="86405"/>
    <n v="21922248"/>
    <n v="0"/>
    <n v="0"/>
    <n v="0"/>
  </r>
  <r>
    <x v="5"/>
    <x v="1"/>
    <x v="2"/>
    <x v="0"/>
    <s v="S0107 "/>
    <x v="2"/>
    <n v="0"/>
    <n v="0"/>
    <n v="86405"/>
    <n v="21922248"/>
    <n v="0"/>
    <n v="0"/>
    <n v="0"/>
  </r>
  <r>
    <x v="5"/>
    <x v="1"/>
    <x v="3"/>
    <x v="0"/>
    <s v="C9217 "/>
    <x v="0"/>
    <n v="0"/>
    <n v="0"/>
    <n v="22015"/>
    <n v="6710173"/>
    <n v="0"/>
    <n v="0"/>
    <n v="0"/>
  </r>
  <r>
    <x v="5"/>
    <x v="1"/>
    <x v="3"/>
    <x v="0"/>
    <s v="S0107 "/>
    <x v="2"/>
    <n v="0"/>
    <n v="0"/>
    <n v="22015"/>
    <n v="6710173"/>
    <n v="0"/>
    <n v="0"/>
    <n v="0"/>
  </r>
  <r>
    <x v="5"/>
    <x v="1"/>
    <x v="3"/>
    <x v="0"/>
    <s v="J2357 "/>
    <x v="1"/>
    <n v="0"/>
    <n v="0"/>
    <n v="22015"/>
    <n v="6710173"/>
    <n v="0"/>
    <n v="0"/>
    <n v="0"/>
  </r>
  <r>
    <x v="6"/>
    <x v="0"/>
    <x v="0"/>
    <x v="0"/>
    <s v="S0107 "/>
    <x v="2"/>
    <n v="0"/>
    <n v="0"/>
    <n v="86235"/>
    <n v="24642784"/>
    <n v="0"/>
    <n v="0"/>
    <n v="0"/>
  </r>
  <r>
    <x v="6"/>
    <x v="0"/>
    <x v="0"/>
    <x v="0"/>
    <s v="J2357 "/>
    <x v="1"/>
    <n v="0"/>
    <n v="0"/>
    <n v="86235"/>
    <n v="24642784"/>
    <n v="0"/>
    <n v="0"/>
    <n v="0"/>
  </r>
  <r>
    <x v="6"/>
    <x v="0"/>
    <x v="0"/>
    <x v="0"/>
    <s v="C9217 "/>
    <x v="0"/>
    <n v="0"/>
    <n v="0"/>
    <n v="86235"/>
    <n v="24642784"/>
    <n v="0"/>
    <n v="0"/>
    <n v="0"/>
  </r>
  <r>
    <x v="6"/>
    <x v="0"/>
    <x v="1"/>
    <x v="0"/>
    <s v="C9217 "/>
    <x v="0"/>
    <n v="0"/>
    <n v="0"/>
    <n v="111679"/>
    <n v="29339498"/>
    <n v="0"/>
    <n v="0"/>
    <n v="0"/>
  </r>
  <r>
    <x v="6"/>
    <x v="0"/>
    <x v="1"/>
    <x v="0"/>
    <s v="S0107 "/>
    <x v="2"/>
    <n v="0"/>
    <n v="0"/>
    <n v="111679"/>
    <n v="29339498"/>
    <n v="0"/>
    <n v="0"/>
    <n v="0"/>
  </r>
  <r>
    <x v="6"/>
    <x v="0"/>
    <x v="1"/>
    <x v="0"/>
    <s v="J2357 "/>
    <x v="1"/>
    <n v="0"/>
    <n v="0"/>
    <n v="111679"/>
    <n v="29339498"/>
    <n v="0"/>
    <n v="0"/>
    <n v="0"/>
  </r>
  <r>
    <x v="6"/>
    <x v="0"/>
    <x v="2"/>
    <x v="0"/>
    <s v="C9217 "/>
    <x v="0"/>
    <n v="0"/>
    <n v="0"/>
    <n v="93144"/>
    <n v="28880222"/>
    <n v="0"/>
    <n v="0"/>
    <n v="0"/>
  </r>
  <r>
    <x v="6"/>
    <x v="0"/>
    <x v="2"/>
    <x v="0"/>
    <s v="J2357 "/>
    <x v="1"/>
    <n v="0"/>
    <n v="0"/>
    <n v="93144"/>
    <n v="28880222"/>
    <n v="0"/>
    <n v="0"/>
    <n v="0"/>
  </r>
  <r>
    <x v="6"/>
    <x v="0"/>
    <x v="2"/>
    <x v="0"/>
    <s v="S0107 "/>
    <x v="2"/>
    <n v="0"/>
    <n v="0"/>
    <n v="93144"/>
    <n v="28880222"/>
    <n v="0"/>
    <n v="0"/>
    <n v="0"/>
  </r>
  <r>
    <x v="6"/>
    <x v="0"/>
    <x v="3"/>
    <x v="0"/>
    <s v="J2357 "/>
    <x v="1"/>
    <n v="0"/>
    <n v="0"/>
    <n v="27844"/>
    <n v="9057082"/>
    <n v="0"/>
    <n v="0"/>
    <n v="0"/>
  </r>
  <r>
    <x v="6"/>
    <x v="0"/>
    <x v="3"/>
    <x v="0"/>
    <s v="S0107 "/>
    <x v="2"/>
    <n v="0"/>
    <n v="0"/>
    <n v="27844"/>
    <n v="9057082"/>
    <n v="0"/>
    <n v="0"/>
    <n v="0"/>
  </r>
  <r>
    <x v="6"/>
    <x v="0"/>
    <x v="3"/>
    <x v="0"/>
    <s v="C9217 "/>
    <x v="0"/>
    <n v="0"/>
    <n v="0"/>
    <n v="27844"/>
    <n v="9057082"/>
    <n v="0"/>
    <n v="0"/>
    <n v="0"/>
  </r>
  <r>
    <x v="6"/>
    <x v="1"/>
    <x v="0"/>
    <x v="0"/>
    <s v="C9217 "/>
    <x v="0"/>
    <n v="0"/>
    <n v="0"/>
    <n v="88711"/>
    <n v="25374552"/>
    <n v="0"/>
    <n v="0"/>
    <n v="0"/>
  </r>
  <r>
    <x v="6"/>
    <x v="1"/>
    <x v="0"/>
    <x v="0"/>
    <s v="S0107 "/>
    <x v="2"/>
    <n v="0"/>
    <n v="0"/>
    <n v="88711"/>
    <n v="25374552"/>
    <n v="0"/>
    <n v="0"/>
    <n v="0"/>
  </r>
  <r>
    <x v="6"/>
    <x v="1"/>
    <x v="0"/>
    <x v="0"/>
    <s v="J2357 "/>
    <x v="1"/>
    <n v="0"/>
    <n v="0"/>
    <n v="88711"/>
    <n v="25374552"/>
    <n v="0"/>
    <n v="0"/>
    <n v="0"/>
  </r>
  <r>
    <x v="6"/>
    <x v="1"/>
    <x v="1"/>
    <x v="0"/>
    <s v="C9217 "/>
    <x v="0"/>
    <n v="0"/>
    <n v="0"/>
    <n v="93437"/>
    <n v="23944193"/>
    <n v="0"/>
    <n v="0"/>
    <n v="0"/>
  </r>
  <r>
    <x v="6"/>
    <x v="1"/>
    <x v="1"/>
    <x v="0"/>
    <s v="S0107 "/>
    <x v="2"/>
    <n v="0"/>
    <n v="0"/>
    <n v="93437"/>
    <n v="23944193"/>
    <n v="0"/>
    <n v="0"/>
    <n v="0"/>
  </r>
  <r>
    <x v="6"/>
    <x v="1"/>
    <x v="1"/>
    <x v="0"/>
    <s v="J2357 "/>
    <x v="1"/>
    <n v="0"/>
    <n v="0"/>
    <n v="93437"/>
    <n v="23944193"/>
    <n v="0"/>
    <n v="0"/>
    <n v="0"/>
  </r>
  <r>
    <x v="6"/>
    <x v="1"/>
    <x v="2"/>
    <x v="0"/>
    <s v="J2357 "/>
    <x v="1"/>
    <n v="0"/>
    <n v="0"/>
    <n v="80745"/>
    <n v="24502619"/>
    <n v="0"/>
    <n v="0"/>
    <n v="0"/>
  </r>
  <r>
    <x v="6"/>
    <x v="1"/>
    <x v="2"/>
    <x v="0"/>
    <s v="C9217 "/>
    <x v="0"/>
    <n v="0"/>
    <n v="0"/>
    <n v="80745"/>
    <n v="24502619"/>
    <n v="0"/>
    <n v="0"/>
    <n v="0"/>
  </r>
  <r>
    <x v="6"/>
    <x v="1"/>
    <x v="2"/>
    <x v="0"/>
    <s v="S0107 "/>
    <x v="2"/>
    <n v="0"/>
    <n v="0"/>
    <n v="80745"/>
    <n v="24502619"/>
    <n v="0"/>
    <n v="0"/>
    <n v="0"/>
  </r>
  <r>
    <x v="6"/>
    <x v="1"/>
    <x v="3"/>
    <x v="0"/>
    <s v="S0107 "/>
    <x v="2"/>
    <n v="0"/>
    <n v="0"/>
    <n v="22729"/>
    <n v="7265568"/>
    <n v="0"/>
    <n v="0"/>
    <n v="0"/>
  </r>
  <r>
    <x v="6"/>
    <x v="1"/>
    <x v="3"/>
    <x v="0"/>
    <s v="J2357 "/>
    <x v="1"/>
    <n v="0"/>
    <n v="0"/>
    <n v="22729"/>
    <n v="7265568"/>
    <n v="0"/>
    <n v="0"/>
    <n v="0"/>
  </r>
  <r>
    <x v="6"/>
    <x v="1"/>
    <x v="3"/>
    <x v="0"/>
    <s v="C9217 "/>
    <x v="0"/>
    <n v="0"/>
    <n v="0"/>
    <n v="22729"/>
    <n v="7265568"/>
    <n v="0"/>
    <n v="0"/>
    <n v="0"/>
  </r>
  <r>
    <x v="7"/>
    <x v="0"/>
    <x v="0"/>
    <x v="0"/>
    <s v="J2357 "/>
    <x v="1"/>
    <n v="0"/>
    <n v="0"/>
    <n v="82830"/>
    <n v="23410428"/>
    <n v="0"/>
    <n v="0"/>
    <n v="0"/>
  </r>
  <r>
    <x v="7"/>
    <x v="0"/>
    <x v="0"/>
    <x v="0"/>
    <s v="S0107 "/>
    <x v="2"/>
    <n v="0"/>
    <n v="0"/>
    <n v="82830"/>
    <n v="23410428"/>
    <n v="0"/>
    <n v="0"/>
    <n v="0"/>
  </r>
  <r>
    <x v="7"/>
    <x v="0"/>
    <x v="0"/>
    <x v="0"/>
    <s v="C9217 "/>
    <x v="0"/>
    <n v="0"/>
    <n v="0"/>
    <n v="82830"/>
    <n v="23410428"/>
    <n v="0"/>
    <n v="0"/>
    <n v="0"/>
  </r>
  <r>
    <x v="7"/>
    <x v="0"/>
    <x v="1"/>
    <x v="0"/>
    <s v="J2357 "/>
    <x v="1"/>
    <n v="0"/>
    <n v="0"/>
    <n v="106015"/>
    <n v="27980549"/>
    <n v="0"/>
    <n v="0"/>
    <n v="0"/>
  </r>
  <r>
    <x v="7"/>
    <x v="0"/>
    <x v="1"/>
    <x v="0"/>
    <s v="C9217 "/>
    <x v="0"/>
    <n v="0"/>
    <n v="0"/>
    <n v="106015"/>
    <n v="27980549"/>
    <n v="0"/>
    <n v="0"/>
    <n v="0"/>
  </r>
  <r>
    <x v="7"/>
    <x v="0"/>
    <x v="1"/>
    <x v="0"/>
    <s v="S0107 "/>
    <x v="2"/>
    <n v="0"/>
    <n v="0"/>
    <n v="106015"/>
    <n v="27980549"/>
    <n v="0"/>
    <n v="0"/>
    <n v="0"/>
  </r>
  <r>
    <x v="7"/>
    <x v="0"/>
    <x v="2"/>
    <x v="0"/>
    <s v="C9217 "/>
    <x v="0"/>
    <n v="0"/>
    <n v="0"/>
    <n v="91940"/>
    <n v="28163823"/>
    <n v="0"/>
    <n v="0"/>
    <n v="0"/>
  </r>
  <r>
    <x v="7"/>
    <x v="0"/>
    <x v="2"/>
    <x v="0"/>
    <s v="J2357 "/>
    <x v="1"/>
    <n v="0"/>
    <n v="0"/>
    <n v="91940"/>
    <n v="28163823"/>
    <n v="0"/>
    <n v="0"/>
    <n v="0"/>
  </r>
  <r>
    <x v="7"/>
    <x v="0"/>
    <x v="2"/>
    <x v="0"/>
    <s v="S0107 "/>
    <x v="2"/>
    <n v="0"/>
    <n v="0"/>
    <n v="91940"/>
    <n v="28163823"/>
    <n v="0"/>
    <n v="0"/>
    <n v="0"/>
  </r>
  <r>
    <x v="7"/>
    <x v="0"/>
    <x v="3"/>
    <x v="0"/>
    <s v="S0107 "/>
    <x v="2"/>
    <n v="0"/>
    <n v="0"/>
    <n v="29063"/>
    <n v="9590624"/>
    <n v="0"/>
    <n v="0"/>
    <n v="0"/>
  </r>
  <r>
    <x v="7"/>
    <x v="0"/>
    <x v="3"/>
    <x v="0"/>
    <s v="C9217 "/>
    <x v="0"/>
    <n v="0"/>
    <n v="0"/>
    <n v="29063"/>
    <n v="9590624"/>
    <n v="0"/>
    <n v="0"/>
    <n v="0"/>
  </r>
  <r>
    <x v="7"/>
    <x v="0"/>
    <x v="3"/>
    <x v="0"/>
    <s v="J2357 "/>
    <x v="1"/>
    <n v="0"/>
    <n v="0"/>
    <n v="29063"/>
    <n v="9590624"/>
    <n v="0"/>
    <n v="0"/>
    <n v="0"/>
  </r>
  <r>
    <x v="7"/>
    <x v="1"/>
    <x v="0"/>
    <x v="0"/>
    <s v="C9217 "/>
    <x v="0"/>
    <n v="0"/>
    <n v="0"/>
    <n v="85060"/>
    <n v="24166375"/>
    <n v="0"/>
    <n v="0"/>
    <n v="0"/>
  </r>
  <r>
    <x v="7"/>
    <x v="1"/>
    <x v="0"/>
    <x v="0"/>
    <s v="J2357 "/>
    <x v="1"/>
    <n v="0"/>
    <n v="0"/>
    <n v="85060"/>
    <n v="24166375"/>
    <n v="0"/>
    <n v="0"/>
    <n v="0"/>
  </r>
  <r>
    <x v="7"/>
    <x v="1"/>
    <x v="0"/>
    <x v="0"/>
    <s v="S0107 "/>
    <x v="2"/>
    <n v="0"/>
    <n v="0"/>
    <n v="85060"/>
    <n v="24166375"/>
    <n v="0"/>
    <n v="0"/>
    <n v="0"/>
  </r>
  <r>
    <x v="7"/>
    <x v="1"/>
    <x v="1"/>
    <x v="0"/>
    <s v="C9217 "/>
    <x v="0"/>
    <n v="0"/>
    <n v="0"/>
    <n v="88385"/>
    <n v="22934311"/>
    <n v="0"/>
    <n v="0"/>
    <n v="0"/>
  </r>
  <r>
    <x v="7"/>
    <x v="1"/>
    <x v="1"/>
    <x v="0"/>
    <s v="J2357 "/>
    <x v="1"/>
    <n v="0"/>
    <n v="0"/>
    <n v="88385"/>
    <n v="22934311"/>
    <n v="0"/>
    <n v="0"/>
    <n v="0"/>
  </r>
  <r>
    <x v="7"/>
    <x v="1"/>
    <x v="1"/>
    <x v="0"/>
    <s v="S0107 "/>
    <x v="2"/>
    <n v="0"/>
    <n v="0"/>
    <n v="88385"/>
    <n v="22934311"/>
    <n v="0"/>
    <n v="0"/>
    <n v="0"/>
  </r>
  <r>
    <x v="7"/>
    <x v="1"/>
    <x v="2"/>
    <x v="0"/>
    <s v="C9217 "/>
    <x v="0"/>
    <n v="0"/>
    <n v="0"/>
    <n v="79345"/>
    <n v="23944480"/>
    <n v="0"/>
    <n v="0"/>
    <n v="0"/>
  </r>
  <r>
    <x v="7"/>
    <x v="1"/>
    <x v="2"/>
    <x v="0"/>
    <s v="S0107 "/>
    <x v="2"/>
    <n v="0"/>
    <n v="0"/>
    <n v="79345"/>
    <n v="23944480"/>
    <n v="0"/>
    <n v="0"/>
    <n v="0"/>
  </r>
  <r>
    <x v="7"/>
    <x v="1"/>
    <x v="2"/>
    <x v="0"/>
    <s v="J2357 "/>
    <x v="1"/>
    <n v="0"/>
    <n v="0"/>
    <n v="79345"/>
    <n v="23944480"/>
    <n v="0"/>
    <n v="0"/>
    <n v="0"/>
  </r>
  <r>
    <x v="7"/>
    <x v="1"/>
    <x v="3"/>
    <x v="0"/>
    <s v="J2357 "/>
    <x v="1"/>
    <n v="0"/>
    <n v="0"/>
    <n v="23769"/>
    <n v="7725351"/>
    <n v="0"/>
    <n v="0"/>
    <n v="0"/>
  </r>
  <r>
    <x v="7"/>
    <x v="1"/>
    <x v="3"/>
    <x v="0"/>
    <s v="C9217 "/>
    <x v="0"/>
    <n v="0"/>
    <n v="0"/>
    <n v="23769"/>
    <n v="7725351"/>
    <n v="0"/>
    <n v="0"/>
    <n v="0"/>
  </r>
  <r>
    <x v="7"/>
    <x v="1"/>
    <x v="3"/>
    <x v="0"/>
    <s v="S0107 "/>
    <x v="2"/>
    <n v="0"/>
    <n v="0"/>
    <n v="23769"/>
    <n v="7725351"/>
    <n v="0"/>
    <n v="0"/>
    <n v="0"/>
  </r>
  <r>
    <x v="8"/>
    <x v="0"/>
    <x v="0"/>
    <x v="0"/>
    <s v="C9217 "/>
    <x v="0"/>
    <n v="0"/>
    <n v="0"/>
    <n v="78067"/>
    <n v="23332078"/>
    <n v="0"/>
    <n v="0"/>
    <n v="0"/>
  </r>
  <r>
    <x v="8"/>
    <x v="0"/>
    <x v="0"/>
    <x v="0"/>
    <s v="S0107 "/>
    <x v="2"/>
    <n v="0"/>
    <n v="0"/>
    <n v="78067"/>
    <n v="23332078"/>
    <n v="0"/>
    <n v="0"/>
    <n v="0"/>
  </r>
  <r>
    <x v="8"/>
    <x v="0"/>
    <x v="0"/>
    <x v="0"/>
    <s v="J2357 "/>
    <x v="1"/>
    <n v="0"/>
    <n v="0"/>
    <n v="78067"/>
    <n v="23332078"/>
    <n v="0"/>
    <n v="0"/>
    <n v="0"/>
  </r>
  <r>
    <x v="8"/>
    <x v="0"/>
    <x v="1"/>
    <x v="0"/>
    <s v="C9217 "/>
    <x v="0"/>
    <n v="0"/>
    <n v="0"/>
    <n v="100365"/>
    <n v="27781575"/>
    <n v="0"/>
    <n v="0"/>
    <n v="0"/>
  </r>
  <r>
    <x v="8"/>
    <x v="0"/>
    <x v="1"/>
    <x v="0"/>
    <s v="S0107 "/>
    <x v="2"/>
    <n v="0"/>
    <n v="0"/>
    <n v="100365"/>
    <n v="27781575"/>
    <n v="0"/>
    <n v="0"/>
    <n v="0"/>
  </r>
  <r>
    <x v="8"/>
    <x v="0"/>
    <x v="1"/>
    <x v="0"/>
    <s v="J2357 "/>
    <x v="1"/>
    <n v="0"/>
    <n v="0"/>
    <n v="100365"/>
    <n v="27781575"/>
    <n v="0"/>
    <n v="0"/>
    <n v="0"/>
  </r>
  <r>
    <x v="8"/>
    <x v="0"/>
    <x v="2"/>
    <x v="0"/>
    <s v="J2357 "/>
    <x v="1"/>
    <n v="0"/>
    <n v="0"/>
    <n v="90339"/>
    <n v="28977140"/>
    <n v="0"/>
    <n v="0"/>
    <n v="0"/>
  </r>
  <r>
    <x v="8"/>
    <x v="0"/>
    <x v="2"/>
    <x v="0"/>
    <s v="C9217 "/>
    <x v="0"/>
    <n v="0"/>
    <n v="0"/>
    <n v="90339"/>
    <n v="28977140"/>
    <n v="0"/>
    <n v="0"/>
    <n v="0"/>
  </r>
  <r>
    <x v="8"/>
    <x v="0"/>
    <x v="2"/>
    <x v="0"/>
    <s v="S0107 "/>
    <x v="2"/>
    <n v="0"/>
    <n v="0"/>
    <n v="90339"/>
    <n v="28977140"/>
    <n v="0"/>
    <n v="0"/>
    <n v="0"/>
  </r>
  <r>
    <x v="8"/>
    <x v="0"/>
    <x v="3"/>
    <x v="0"/>
    <s v="S0107 "/>
    <x v="2"/>
    <n v="0"/>
    <n v="0"/>
    <n v="30214"/>
    <n v="10006018"/>
    <n v="0"/>
    <n v="0"/>
    <n v="0"/>
  </r>
  <r>
    <x v="8"/>
    <x v="0"/>
    <x v="3"/>
    <x v="0"/>
    <s v="J2357 "/>
    <x v="1"/>
    <n v="3"/>
    <n v="1"/>
    <n v="30214"/>
    <n v="10006018"/>
    <n v="0"/>
    <n v="0"/>
    <n v="3"/>
  </r>
  <r>
    <x v="8"/>
    <x v="0"/>
    <x v="3"/>
    <x v="0"/>
    <s v="C9217 "/>
    <x v="0"/>
    <n v="0"/>
    <n v="0"/>
    <n v="30214"/>
    <n v="10006018"/>
    <n v="0"/>
    <n v="0"/>
    <n v="0"/>
  </r>
  <r>
    <x v="8"/>
    <x v="1"/>
    <x v="0"/>
    <x v="0"/>
    <s v="C9217 "/>
    <x v="0"/>
    <n v="0"/>
    <n v="0"/>
    <n v="80401"/>
    <n v="24078156"/>
    <n v="0"/>
    <n v="0"/>
    <n v="0"/>
  </r>
  <r>
    <x v="8"/>
    <x v="1"/>
    <x v="0"/>
    <x v="0"/>
    <s v="J2357 "/>
    <x v="1"/>
    <n v="0"/>
    <n v="0"/>
    <n v="80401"/>
    <n v="24078156"/>
    <n v="0"/>
    <n v="0"/>
    <n v="0"/>
  </r>
  <r>
    <x v="8"/>
    <x v="1"/>
    <x v="0"/>
    <x v="0"/>
    <s v="S0107 "/>
    <x v="2"/>
    <n v="0"/>
    <n v="0"/>
    <n v="80401"/>
    <n v="24078156"/>
    <n v="0"/>
    <n v="0"/>
    <n v="0"/>
  </r>
  <r>
    <x v="8"/>
    <x v="1"/>
    <x v="1"/>
    <x v="0"/>
    <s v="J2357 "/>
    <x v="1"/>
    <n v="0"/>
    <n v="0"/>
    <n v="84049"/>
    <n v="22900577"/>
    <n v="0"/>
    <n v="0"/>
    <n v="0"/>
  </r>
  <r>
    <x v="8"/>
    <x v="1"/>
    <x v="1"/>
    <x v="0"/>
    <s v="S0107 "/>
    <x v="2"/>
    <n v="0"/>
    <n v="0"/>
    <n v="84049"/>
    <n v="22900577"/>
    <n v="0"/>
    <n v="0"/>
    <n v="0"/>
  </r>
  <r>
    <x v="8"/>
    <x v="1"/>
    <x v="1"/>
    <x v="0"/>
    <s v="C9217 "/>
    <x v="0"/>
    <n v="0"/>
    <n v="0"/>
    <n v="84049"/>
    <n v="22900577"/>
    <n v="0"/>
    <n v="0"/>
    <n v="0"/>
  </r>
  <r>
    <x v="8"/>
    <x v="1"/>
    <x v="2"/>
    <x v="0"/>
    <s v="C9217 "/>
    <x v="0"/>
    <n v="0"/>
    <n v="0"/>
    <n v="77769"/>
    <n v="24628056"/>
    <n v="0"/>
    <n v="0"/>
    <n v="0"/>
  </r>
  <r>
    <x v="8"/>
    <x v="1"/>
    <x v="2"/>
    <x v="0"/>
    <s v="S0107 "/>
    <x v="2"/>
    <n v="0"/>
    <n v="0"/>
    <n v="77769"/>
    <n v="24628056"/>
    <n v="0"/>
    <n v="0"/>
    <n v="0"/>
  </r>
  <r>
    <x v="8"/>
    <x v="1"/>
    <x v="2"/>
    <x v="0"/>
    <s v="J2357 "/>
    <x v="1"/>
    <n v="0"/>
    <n v="0"/>
    <n v="77769"/>
    <n v="24628056"/>
    <n v="0"/>
    <n v="0"/>
    <n v="0"/>
  </r>
  <r>
    <x v="8"/>
    <x v="1"/>
    <x v="3"/>
    <x v="0"/>
    <s v="J2357 "/>
    <x v="1"/>
    <n v="0"/>
    <n v="0"/>
    <n v="24624"/>
    <n v="8055652"/>
    <n v="0"/>
    <n v="0"/>
    <n v="0"/>
  </r>
  <r>
    <x v="8"/>
    <x v="1"/>
    <x v="3"/>
    <x v="0"/>
    <s v="C9217 "/>
    <x v="0"/>
    <n v="0"/>
    <n v="0"/>
    <n v="24624"/>
    <n v="8055652"/>
    <n v="0"/>
    <n v="0"/>
    <n v="0"/>
  </r>
  <r>
    <x v="8"/>
    <x v="1"/>
    <x v="3"/>
    <x v="0"/>
    <s v="S0107 "/>
    <x v="2"/>
    <n v="0"/>
    <n v="0"/>
    <n v="24624"/>
    <n v="8055652"/>
    <n v="0"/>
    <n v="0"/>
    <n v="0"/>
  </r>
  <r>
    <x v="9"/>
    <x v="0"/>
    <x v="0"/>
    <x v="0"/>
    <s v="C9217 "/>
    <x v="0"/>
    <n v="0"/>
    <n v="0"/>
    <n v="75812"/>
    <n v="22332046"/>
    <n v="0"/>
    <n v="0"/>
    <n v="0"/>
  </r>
  <r>
    <x v="9"/>
    <x v="0"/>
    <x v="0"/>
    <x v="0"/>
    <s v="J2357 "/>
    <x v="1"/>
    <n v="0"/>
    <n v="0"/>
    <n v="75812"/>
    <n v="22332046"/>
    <n v="0"/>
    <n v="0"/>
    <n v="0"/>
  </r>
  <r>
    <x v="9"/>
    <x v="0"/>
    <x v="0"/>
    <x v="0"/>
    <s v="S0107 "/>
    <x v="2"/>
    <n v="0"/>
    <n v="0"/>
    <n v="75812"/>
    <n v="22332046"/>
    <n v="0"/>
    <n v="0"/>
    <n v="0"/>
  </r>
  <r>
    <x v="9"/>
    <x v="0"/>
    <x v="1"/>
    <x v="0"/>
    <s v="C9217 "/>
    <x v="0"/>
    <n v="0"/>
    <n v="0"/>
    <n v="97691"/>
    <n v="26796458"/>
    <n v="0"/>
    <n v="0"/>
    <n v="0"/>
  </r>
  <r>
    <x v="9"/>
    <x v="0"/>
    <x v="1"/>
    <x v="0"/>
    <s v="J2357 "/>
    <x v="1"/>
    <n v="0"/>
    <n v="0"/>
    <n v="97691"/>
    <n v="26796458"/>
    <n v="0"/>
    <n v="0"/>
    <n v="0"/>
  </r>
  <r>
    <x v="9"/>
    <x v="0"/>
    <x v="1"/>
    <x v="0"/>
    <s v="S0107 "/>
    <x v="2"/>
    <n v="0"/>
    <n v="0"/>
    <n v="97691"/>
    <n v="26796458"/>
    <n v="0"/>
    <n v="0"/>
    <n v="0"/>
  </r>
  <r>
    <x v="9"/>
    <x v="0"/>
    <x v="2"/>
    <x v="0"/>
    <s v="C9217 "/>
    <x v="0"/>
    <n v="0"/>
    <n v="0"/>
    <n v="91199"/>
    <n v="28810059"/>
    <n v="0"/>
    <n v="0"/>
    <n v="0"/>
  </r>
  <r>
    <x v="9"/>
    <x v="0"/>
    <x v="2"/>
    <x v="0"/>
    <s v="S0107 "/>
    <x v="2"/>
    <n v="0"/>
    <n v="0"/>
    <n v="91199"/>
    <n v="28810059"/>
    <n v="0"/>
    <n v="0"/>
    <n v="0"/>
  </r>
  <r>
    <x v="9"/>
    <x v="0"/>
    <x v="2"/>
    <x v="0"/>
    <s v="J2357 "/>
    <x v="1"/>
    <n v="0"/>
    <n v="0"/>
    <n v="91199"/>
    <n v="28810059"/>
    <n v="0"/>
    <n v="0"/>
    <n v="0"/>
  </r>
  <r>
    <x v="9"/>
    <x v="0"/>
    <x v="3"/>
    <x v="0"/>
    <s v="J2357 "/>
    <x v="1"/>
    <n v="0"/>
    <n v="0"/>
    <n v="32282"/>
    <n v="10729872"/>
    <n v="0"/>
    <n v="0"/>
    <n v="0"/>
  </r>
  <r>
    <x v="9"/>
    <x v="0"/>
    <x v="3"/>
    <x v="0"/>
    <s v="C9217 "/>
    <x v="0"/>
    <n v="0"/>
    <n v="0"/>
    <n v="32282"/>
    <n v="10729872"/>
    <n v="0"/>
    <n v="0"/>
    <n v="0"/>
  </r>
  <r>
    <x v="9"/>
    <x v="0"/>
    <x v="3"/>
    <x v="0"/>
    <s v="S0107 "/>
    <x v="2"/>
    <n v="0"/>
    <n v="0"/>
    <n v="32282"/>
    <n v="10729872"/>
    <n v="0"/>
    <n v="0"/>
    <n v="0"/>
  </r>
  <r>
    <x v="9"/>
    <x v="1"/>
    <x v="0"/>
    <x v="0"/>
    <s v="C9217 "/>
    <x v="0"/>
    <n v="0"/>
    <n v="0"/>
    <n v="78215"/>
    <n v="23078829"/>
    <n v="0"/>
    <n v="0"/>
    <n v="0"/>
  </r>
  <r>
    <x v="9"/>
    <x v="1"/>
    <x v="0"/>
    <x v="0"/>
    <s v="S0107 "/>
    <x v="2"/>
    <n v="0"/>
    <n v="0"/>
    <n v="78215"/>
    <n v="23078829"/>
    <n v="0"/>
    <n v="0"/>
    <n v="0"/>
  </r>
  <r>
    <x v="9"/>
    <x v="1"/>
    <x v="0"/>
    <x v="0"/>
    <s v="J2357 "/>
    <x v="1"/>
    <n v="0"/>
    <n v="0"/>
    <n v="78215"/>
    <n v="23078829"/>
    <n v="0"/>
    <n v="0"/>
    <n v="0"/>
  </r>
  <r>
    <x v="9"/>
    <x v="1"/>
    <x v="1"/>
    <x v="0"/>
    <s v="S0107 "/>
    <x v="2"/>
    <n v="0"/>
    <n v="0"/>
    <n v="82539"/>
    <n v="22265963"/>
    <n v="0"/>
    <n v="0"/>
    <n v="0"/>
  </r>
  <r>
    <x v="9"/>
    <x v="1"/>
    <x v="1"/>
    <x v="0"/>
    <s v="J2357 "/>
    <x v="1"/>
    <n v="1"/>
    <n v="1"/>
    <n v="82539"/>
    <n v="22265963"/>
    <n v="0"/>
    <n v="0"/>
    <n v="1"/>
  </r>
  <r>
    <x v="9"/>
    <x v="1"/>
    <x v="1"/>
    <x v="0"/>
    <s v="C9217 "/>
    <x v="0"/>
    <n v="0"/>
    <n v="0"/>
    <n v="82539"/>
    <n v="22265963"/>
    <n v="0"/>
    <n v="0"/>
    <n v="0"/>
  </r>
  <r>
    <x v="9"/>
    <x v="1"/>
    <x v="2"/>
    <x v="0"/>
    <s v="C9217 "/>
    <x v="0"/>
    <n v="0"/>
    <n v="0"/>
    <n v="78453"/>
    <n v="24374702"/>
    <n v="0"/>
    <n v="0"/>
    <n v="0"/>
  </r>
  <r>
    <x v="9"/>
    <x v="1"/>
    <x v="2"/>
    <x v="0"/>
    <s v="J2357 "/>
    <x v="1"/>
    <n v="0"/>
    <n v="0"/>
    <n v="78453"/>
    <n v="24374702"/>
    <n v="0"/>
    <n v="0"/>
    <n v="0"/>
  </r>
  <r>
    <x v="9"/>
    <x v="1"/>
    <x v="2"/>
    <x v="0"/>
    <s v="S0107 "/>
    <x v="2"/>
    <n v="0"/>
    <n v="0"/>
    <n v="78453"/>
    <n v="24374702"/>
    <n v="0"/>
    <n v="0"/>
    <n v="0"/>
  </r>
  <r>
    <x v="9"/>
    <x v="1"/>
    <x v="3"/>
    <x v="0"/>
    <s v="C9217 "/>
    <x v="0"/>
    <n v="0"/>
    <n v="0"/>
    <n v="26371"/>
    <n v="8666500"/>
    <n v="0"/>
    <n v="0"/>
    <n v="0"/>
  </r>
  <r>
    <x v="9"/>
    <x v="1"/>
    <x v="3"/>
    <x v="0"/>
    <s v="J2357 "/>
    <x v="1"/>
    <n v="0"/>
    <n v="0"/>
    <n v="26371"/>
    <n v="8666500"/>
    <n v="0"/>
    <n v="0"/>
    <n v="0"/>
  </r>
  <r>
    <x v="9"/>
    <x v="1"/>
    <x v="3"/>
    <x v="0"/>
    <s v="S0107 "/>
    <x v="2"/>
    <n v="0"/>
    <n v="0"/>
    <n v="26371"/>
    <n v="8666500"/>
    <n v="0"/>
    <n v="0"/>
    <n v="0"/>
  </r>
  <r>
    <x v="10"/>
    <x v="0"/>
    <x v="0"/>
    <x v="0"/>
    <s v="C9217 "/>
    <x v="0"/>
    <n v="0"/>
    <n v="0"/>
    <n v="75196"/>
    <n v="21842986"/>
    <n v="0"/>
    <n v="0"/>
    <n v="0"/>
  </r>
  <r>
    <x v="10"/>
    <x v="0"/>
    <x v="0"/>
    <x v="0"/>
    <s v="S0107 "/>
    <x v="2"/>
    <n v="0"/>
    <n v="0"/>
    <n v="75196"/>
    <n v="21842986"/>
    <n v="0"/>
    <n v="0"/>
    <n v="0"/>
  </r>
  <r>
    <x v="10"/>
    <x v="0"/>
    <x v="0"/>
    <x v="0"/>
    <s v="J2357 "/>
    <x v="1"/>
    <n v="0"/>
    <n v="0"/>
    <n v="75196"/>
    <n v="21842986"/>
    <n v="0"/>
    <n v="0"/>
    <n v="0"/>
  </r>
  <r>
    <x v="10"/>
    <x v="0"/>
    <x v="1"/>
    <x v="0"/>
    <s v="C9217 "/>
    <x v="0"/>
    <n v="0"/>
    <n v="0"/>
    <n v="99285"/>
    <n v="26818341"/>
    <n v="0"/>
    <n v="0"/>
    <n v="0"/>
  </r>
  <r>
    <x v="10"/>
    <x v="0"/>
    <x v="1"/>
    <x v="0"/>
    <s v="S0107 "/>
    <x v="2"/>
    <n v="0"/>
    <n v="0"/>
    <n v="99285"/>
    <n v="26818341"/>
    <n v="0"/>
    <n v="0"/>
    <n v="0"/>
  </r>
  <r>
    <x v="10"/>
    <x v="0"/>
    <x v="1"/>
    <x v="0"/>
    <s v="J2357 "/>
    <x v="1"/>
    <n v="0"/>
    <n v="0"/>
    <n v="99285"/>
    <n v="26818341"/>
    <n v="0"/>
    <n v="0"/>
    <n v="0"/>
  </r>
  <r>
    <x v="10"/>
    <x v="0"/>
    <x v="2"/>
    <x v="0"/>
    <s v="C9217 "/>
    <x v="0"/>
    <n v="0"/>
    <n v="0"/>
    <n v="94231"/>
    <n v="29344318"/>
    <n v="0"/>
    <n v="0"/>
    <n v="0"/>
  </r>
  <r>
    <x v="10"/>
    <x v="0"/>
    <x v="2"/>
    <x v="0"/>
    <s v="S0107 "/>
    <x v="2"/>
    <n v="0"/>
    <n v="0"/>
    <n v="94231"/>
    <n v="29344318"/>
    <n v="0"/>
    <n v="0"/>
    <n v="0"/>
  </r>
  <r>
    <x v="10"/>
    <x v="0"/>
    <x v="2"/>
    <x v="0"/>
    <s v="J2357 "/>
    <x v="1"/>
    <n v="0"/>
    <n v="0"/>
    <n v="94231"/>
    <n v="29344318"/>
    <n v="0"/>
    <n v="0"/>
    <n v="0"/>
  </r>
  <r>
    <x v="10"/>
    <x v="0"/>
    <x v="3"/>
    <x v="0"/>
    <s v="C9217 "/>
    <x v="0"/>
    <n v="0"/>
    <n v="0"/>
    <n v="34034"/>
    <n v="11370777"/>
    <n v="0"/>
    <n v="0"/>
    <n v="0"/>
  </r>
  <r>
    <x v="10"/>
    <x v="0"/>
    <x v="3"/>
    <x v="0"/>
    <s v="S0107 "/>
    <x v="2"/>
    <n v="0"/>
    <n v="0"/>
    <n v="34034"/>
    <n v="11370777"/>
    <n v="0"/>
    <n v="0"/>
    <n v="0"/>
  </r>
  <r>
    <x v="10"/>
    <x v="0"/>
    <x v="3"/>
    <x v="0"/>
    <s v="J2357 "/>
    <x v="1"/>
    <n v="1"/>
    <n v="1"/>
    <n v="34034"/>
    <n v="11370777"/>
    <n v="0"/>
    <n v="0"/>
    <n v="1"/>
  </r>
  <r>
    <x v="10"/>
    <x v="1"/>
    <x v="0"/>
    <x v="0"/>
    <s v="J2357 "/>
    <x v="1"/>
    <n v="0"/>
    <n v="0"/>
    <n v="77991"/>
    <n v="22646811"/>
    <n v="0"/>
    <n v="0"/>
    <n v="0"/>
  </r>
  <r>
    <x v="10"/>
    <x v="1"/>
    <x v="0"/>
    <x v="0"/>
    <s v="S0107 "/>
    <x v="2"/>
    <n v="0"/>
    <n v="0"/>
    <n v="77991"/>
    <n v="22646811"/>
    <n v="0"/>
    <n v="0"/>
    <n v="0"/>
  </r>
  <r>
    <x v="10"/>
    <x v="1"/>
    <x v="0"/>
    <x v="0"/>
    <s v="C9217 "/>
    <x v="0"/>
    <n v="0"/>
    <n v="0"/>
    <n v="77991"/>
    <n v="22646811"/>
    <n v="0"/>
    <n v="0"/>
    <n v="0"/>
  </r>
  <r>
    <x v="10"/>
    <x v="1"/>
    <x v="1"/>
    <x v="0"/>
    <s v="C9217 "/>
    <x v="0"/>
    <n v="0"/>
    <n v="0"/>
    <n v="86959"/>
    <n v="22906333"/>
    <n v="0"/>
    <n v="0"/>
    <n v="0"/>
  </r>
  <r>
    <x v="10"/>
    <x v="1"/>
    <x v="1"/>
    <x v="0"/>
    <s v="J2357 "/>
    <x v="1"/>
    <n v="0"/>
    <n v="0"/>
    <n v="86959"/>
    <n v="22906333"/>
    <n v="0"/>
    <n v="0"/>
    <n v="0"/>
  </r>
  <r>
    <x v="10"/>
    <x v="1"/>
    <x v="1"/>
    <x v="0"/>
    <s v="S0107 "/>
    <x v="2"/>
    <n v="0"/>
    <n v="0"/>
    <n v="86959"/>
    <n v="22906333"/>
    <n v="0"/>
    <n v="0"/>
    <n v="0"/>
  </r>
  <r>
    <x v="10"/>
    <x v="1"/>
    <x v="2"/>
    <x v="0"/>
    <s v="C9217 "/>
    <x v="0"/>
    <n v="0"/>
    <n v="0"/>
    <n v="81600"/>
    <n v="24918161"/>
    <n v="0"/>
    <n v="0"/>
    <n v="0"/>
  </r>
  <r>
    <x v="10"/>
    <x v="1"/>
    <x v="2"/>
    <x v="0"/>
    <s v="J2357 "/>
    <x v="1"/>
    <n v="0"/>
    <n v="0"/>
    <n v="81600"/>
    <n v="24918161"/>
    <n v="0"/>
    <n v="0"/>
    <n v="0"/>
  </r>
  <r>
    <x v="10"/>
    <x v="1"/>
    <x v="2"/>
    <x v="0"/>
    <s v="S0107 "/>
    <x v="2"/>
    <n v="0"/>
    <n v="0"/>
    <n v="81600"/>
    <n v="24918161"/>
    <n v="0"/>
    <n v="0"/>
    <n v="0"/>
  </r>
  <r>
    <x v="10"/>
    <x v="1"/>
    <x v="3"/>
    <x v="0"/>
    <s v="C9217 "/>
    <x v="0"/>
    <n v="0"/>
    <n v="0"/>
    <n v="27966"/>
    <n v="9250684"/>
    <n v="0"/>
    <n v="0"/>
    <n v="0"/>
  </r>
  <r>
    <x v="10"/>
    <x v="1"/>
    <x v="3"/>
    <x v="0"/>
    <s v="S0107 "/>
    <x v="2"/>
    <n v="0"/>
    <n v="0"/>
    <n v="27966"/>
    <n v="9250684"/>
    <n v="0"/>
    <n v="0"/>
    <n v="0"/>
  </r>
  <r>
    <x v="10"/>
    <x v="1"/>
    <x v="3"/>
    <x v="0"/>
    <s v="J2357 "/>
    <x v="1"/>
    <n v="0"/>
    <n v="0"/>
    <n v="27966"/>
    <n v="9250684"/>
    <n v="0"/>
    <n v="0"/>
    <n v="0"/>
  </r>
  <r>
    <x v="11"/>
    <x v="0"/>
    <x v="0"/>
    <x v="0"/>
    <s v="S0107 "/>
    <x v="2"/>
    <n v="0"/>
    <n v="0"/>
    <n v="70987"/>
    <n v="21191252"/>
    <n v="0"/>
    <n v="0"/>
    <n v="0"/>
  </r>
  <r>
    <x v="11"/>
    <x v="0"/>
    <x v="0"/>
    <x v="0"/>
    <s v="J2357 "/>
    <x v="1"/>
    <n v="0"/>
    <n v="0"/>
    <n v="70987"/>
    <n v="21191252"/>
    <n v="0"/>
    <n v="0"/>
    <n v="0"/>
  </r>
  <r>
    <x v="11"/>
    <x v="0"/>
    <x v="0"/>
    <x v="0"/>
    <s v="C9217 "/>
    <x v="0"/>
    <n v="0"/>
    <n v="0"/>
    <n v="70987"/>
    <n v="21191252"/>
    <n v="0"/>
    <n v="0"/>
    <n v="0"/>
  </r>
  <r>
    <x v="11"/>
    <x v="0"/>
    <x v="1"/>
    <x v="0"/>
    <s v="J2357 "/>
    <x v="1"/>
    <n v="0"/>
    <n v="0"/>
    <n v="97462"/>
    <n v="27487322"/>
    <n v="0"/>
    <n v="0"/>
    <n v="0"/>
  </r>
  <r>
    <x v="11"/>
    <x v="0"/>
    <x v="1"/>
    <x v="0"/>
    <s v="S0107 "/>
    <x v="2"/>
    <n v="0"/>
    <n v="0"/>
    <n v="97462"/>
    <n v="27487322"/>
    <n v="0"/>
    <n v="0"/>
    <n v="0"/>
  </r>
  <r>
    <x v="11"/>
    <x v="0"/>
    <x v="1"/>
    <x v="0"/>
    <s v="C9217 "/>
    <x v="0"/>
    <n v="0"/>
    <n v="0"/>
    <n v="97462"/>
    <n v="27487322"/>
    <n v="0"/>
    <n v="0"/>
    <n v="0"/>
  </r>
  <r>
    <x v="11"/>
    <x v="0"/>
    <x v="2"/>
    <x v="0"/>
    <s v="C9217 "/>
    <x v="0"/>
    <n v="0"/>
    <n v="0"/>
    <n v="93139"/>
    <n v="29478378"/>
    <n v="0"/>
    <n v="0"/>
    <n v="0"/>
  </r>
  <r>
    <x v="11"/>
    <x v="0"/>
    <x v="2"/>
    <x v="0"/>
    <s v="S0107 "/>
    <x v="2"/>
    <n v="0"/>
    <n v="0"/>
    <n v="93139"/>
    <n v="29478378"/>
    <n v="0"/>
    <n v="0"/>
    <n v="0"/>
  </r>
  <r>
    <x v="11"/>
    <x v="0"/>
    <x v="2"/>
    <x v="0"/>
    <s v="J2357 "/>
    <x v="1"/>
    <n v="0"/>
    <n v="0"/>
    <n v="93139"/>
    <n v="29478378"/>
    <n v="0"/>
    <n v="0"/>
    <n v="0"/>
  </r>
  <r>
    <x v="11"/>
    <x v="0"/>
    <x v="3"/>
    <x v="0"/>
    <s v="J2357 "/>
    <x v="1"/>
    <n v="2"/>
    <n v="1"/>
    <n v="36472"/>
    <n v="12198058"/>
    <n v="0"/>
    <n v="0"/>
    <n v="2"/>
  </r>
  <r>
    <x v="11"/>
    <x v="0"/>
    <x v="3"/>
    <x v="0"/>
    <s v="S0107 "/>
    <x v="2"/>
    <n v="0"/>
    <n v="0"/>
    <n v="36472"/>
    <n v="12198058"/>
    <n v="0"/>
    <n v="0"/>
    <n v="0"/>
  </r>
  <r>
    <x v="11"/>
    <x v="0"/>
    <x v="3"/>
    <x v="0"/>
    <s v="C9217 "/>
    <x v="0"/>
    <n v="0"/>
    <n v="0"/>
    <n v="36472"/>
    <n v="12198058"/>
    <n v="0"/>
    <n v="0"/>
    <n v="0"/>
  </r>
  <r>
    <x v="11"/>
    <x v="1"/>
    <x v="0"/>
    <x v="0"/>
    <s v="S0107 "/>
    <x v="2"/>
    <n v="0"/>
    <n v="0"/>
    <n v="73288"/>
    <n v="21987746"/>
    <n v="0"/>
    <n v="0"/>
    <n v="0"/>
  </r>
  <r>
    <x v="11"/>
    <x v="1"/>
    <x v="0"/>
    <x v="0"/>
    <s v="C9217 "/>
    <x v="0"/>
    <n v="0"/>
    <n v="0"/>
    <n v="73288"/>
    <n v="21987746"/>
    <n v="0"/>
    <n v="0"/>
    <n v="0"/>
  </r>
  <r>
    <x v="11"/>
    <x v="1"/>
    <x v="0"/>
    <x v="0"/>
    <s v="J2357 "/>
    <x v="1"/>
    <n v="0"/>
    <n v="0"/>
    <n v="73288"/>
    <n v="21987746"/>
    <n v="0"/>
    <n v="0"/>
    <n v="0"/>
  </r>
  <r>
    <x v="11"/>
    <x v="1"/>
    <x v="1"/>
    <x v="0"/>
    <s v="S0107 "/>
    <x v="2"/>
    <n v="0"/>
    <n v="0"/>
    <n v="86484"/>
    <n v="24120427"/>
    <n v="0"/>
    <n v="0"/>
    <n v="0"/>
  </r>
  <r>
    <x v="11"/>
    <x v="1"/>
    <x v="1"/>
    <x v="0"/>
    <s v="C9217 "/>
    <x v="0"/>
    <n v="0"/>
    <n v="0"/>
    <n v="86484"/>
    <n v="24120427"/>
    <n v="0"/>
    <n v="0"/>
    <n v="0"/>
  </r>
  <r>
    <x v="11"/>
    <x v="1"/>
    <x v="1"/>
    <x v="0"/>
    <s v="J2357 "/>
    <x v="1"/>
    <n v="0"/>
    <n v="0"/>
    <n v="86484"/>
    <n v="24120427"/>
    <n v="0"/>
    <n v="0"/>
    <n v="0"/>
  </r>
  <r>
    <x v="11"/>
    <x v="1"/>
    <x v="2"/>
    <x v="0"/>
    <s v="J2357 "/>
    <x v="1"/>
    <n v="0"/>
    <n v="0"/>
    <n v="79829"/>
    <n v="24936558"/>
    <n v="0"/>
    <n v="0"/>
    <n v="0"/>
  </r>
  <r>
    <x v="11"/>
    <x v="1"/>
    <x v="2"/>
    <x v="0"/>
    <s v="S0107 "/>
    <x v="2"/>
    <n v="0"/>
    <n v="0"/>
    <n v="79829"/>
    <n v="24936558"/>
    <n v="0"/>
    <n v="0"/>
    <n v="0"/>
  </r>
  <r>
    <x v="11"/>
    <x v="1"/>
    <x v="2"/>
    <x v="0"/>
    <s v="C9217 "/>
    <x v="0"/>
    <n v="0"/>
    <n v="0"/>
    <n v="79829"/>
    <n v="24936558"/>
    <n v="0"/>
    <n v="0"/>
    <n v="0"/>
  </r>
  <r>
    <x v="11"/>
    <x v="1"/>
    <x v="3"/>
    <x v="0"/>
    <s v="C9217 "/>
    <x v="0"/>
    <n v="0"/>
    <n v="0"/>
    <n v="30155"/>
    <n v="9997112"/>
    <n v="0"/>
    <n v="0"/>
    <n v="0"/>
  </r>
  <r>
    <x v="11"/>
    <x v="1"/>
    <x v="3"/>
    <x v="0"/>
    <s v="J2357 "/>
    <x v="1"/>
    <n v="0"/>
    <n v="0"/>
    <n v="30155"/>
    <n v="9997112"/>
    <n v="0"/>
    <n v="0"/>
    <n v="0"/>
  </r>
  <r>
    <x v="11"/>
    <x v="1"/>
    <x v="3"/>
    <x v="0"/>
    <s v="S0107 "/>
    <x v="2"/>
    <n v="0"/>
    <n v="0"/>
    <n v="30155"/>
    <n v="9997112"/>
    <n v="0"/>
    <n v="0"/>
    <n v="0"/>
  </r>
  <r>
    <x v="12"/>
    <x v="0"/>
    <x v="0"/>
    <x v="0"/>
    <s v="J2357 "/>
    <x v="1"/>
    <n v="0"/>
    <n v="0"/>
    <n v="67583"/>
    <n v="19959907"/>
    <n v="0"/>
    <n v="0"/>
    <n v="0"/>
  </r>
  <r>
    <x v="12"/>
    <x v="0"/>
    <x v="0"/>
    <x v="0"/>
    <s v="C9217 "/>
    <x v="0"/>
    <n v="0"/>
    <n v="0"/>
    <n v="67583"/>
    <n v="19959907"/>
    <n v="0"/>
    <n v="0"/>
    <n v="0"/>
  </r>
  <r>
    <x v="12"/>
    <x v="0"/>
    <x v="0"/>
    <x v="0"/>
    <s v="S0107 "/>
    <x v="2"/>
    <n v="0"/>
    <n v="0"/>
    <n v="67583"/>
    <n v="19959907"/>
    <n v="0"/>
    <n v="0"/>
    <n v="0"/>
  </r>
  <r>
    <x v="12"/>
    <x v="0"/>
    <x v="1"/>
    <x v="0"/>
    <s v="C9217 "/>
    <x v="0"/>
    <n v="0"/>
    <n v="0"/>
    <n v="93840"/>
    <n v="26389595"/>
    <n v="0"/>
    <n v="0"/>
    <n v="0"/>
  </r>
  <r>
    <x v="12"/>
    <x v="0"/>
    <x v="1"/>
    <x v="0"/>
    <s v="S0107 "/>
    <x v="2"/>
    <n v="0"/>
    <n v="0"/>
    <n v="93840"/>
    <n v="26389595"/>
    <n v="0"/>
    <n v="0"/>
    <n v="0"/>
  </r>
  <r>
    <x v="12"/>
    <x v="0"/>
    <x v="1"/>
    <x v="0"/>
    <s v="J2357 "/>
    <x v="1"/>
    <n v="0"/>
    <n v="0"/>
    <n v="93840"/>
    <n v="26389595"/>
    <n v="0"/>
    <n v="0"/>
    <n v="0"/>
  </r>
  <r>
    <x v="12"/>
    <x v="0"/>
    <x v="2"/>
    <x v="0"/>
    <s v="J2357 "/>
    <x v="1"/>
    <n v="0"/>
    <n v="0"/>
    <n v="90880"/>
    <n v="28666911"/>
    <n v="0"/>
    <n v="0"/>
    <n v="0"/>
  </r>
  <r>
    <x v="12"/>
    <x v="0"/>
    <x v="2"/>
    <x v="0"/>
    <s v="S0107 "/>
    <x v="2"/>
    <n v="0"/>
    <n v="0"/>
    <n v="90880"/>
    <n v="28666911"/>
    <n v="0"/>
    <n v="0"/>
    <n v="0"/>
  </r>
  <r>
    <x v="12"/>
    <x v="0"/>
    <x v="2"/>
    <x v="0"/>
    <s v="C9217 "/>
    <x v="0"/>
    <n v="0"/>
    <n v="0"/>
    <n v="90880"/>
    <n v="28666911"/>
    <n v="0"/>
    <n v="0"/>
    <n v="0"/>
  </r>
  <r>
    <x v="12"/>
    <x v="0"/>
    <x v="3"/>
    <x v="0"/>
    <s v="C9217 "/>
    <x v="0"/>
    <n v="0"/>
    <n v="0"/>
    <n v="39477"/>
    <n v="13200428"/>
    <n v="0"/>
    <n v="0"/>
    <n v="0"/>
  </r>
  <r>
    <x v="12"/>
    <x v="0"/>
    <x v="3"/>
    <x v="0"/>
    <s v="S0107 "/>
    <x v="2"/>
    <n v="0"/>
    <n v="0"/>
    <n v="39477"/>
    <n v="13200428"/>
    <n v="0"/>
    <n v="0"/>
    <n v="0"/>
  </r>
  <r>
    <x v="12"/>
    <x v="0"/>
    <x v="3"/>
    <x v="0"/>
    <s v="J2357 "/>
    <x v="1"/>
    <n v="0"/>
    <n v="0"/>
    <n v="39477"/>
    <n v="13200428"/>
    <n v="0"/>
    <n v="0"/>
    <n v="0"/>
  </r>
  <r>
    <x v="12"/>
    <x v="1"/>
    <x v="0"/>
    <x v="0"/>
    <s v="J2357 "/>
    <x v="1"/>
    <n v="0"/>
    <n v="0"/>
    <n v="70287"/>
    <n v="20710307"/>
    <n v="0"/>
    <n v="0"/>
    <n v="0"/>
  </r>
  <r>
    <x v="12"/>
    <x v="1"/>
    <x v="0"/>
    <x v="0"/>
    <s v="C9217 "/>
    <x v="0"/>
    <n v="0"/>
    <n v="0"/>
    <n v="70287"/>
    <n v="20710307"/>
    <n v="0"/>
    <n v="0"/>
    <n v="0"/>
  </r>
  <r>
    <x v="12"/>
    <x v="1"/>
    <x v="0"/>
    <x v="0"/>
    <s v="S0107 "/>
    <x v="2"/>
    <n v="0"/>
    <n v="0"/>
    <n v="70287"/>
    <n v="20710307"/>
    <n v="0"/>
    <n v="0"/>
    <n v="0"/>
  </r>
  <r>
    <x v="12"/>
    <x v="1"/>
    <x v="1"/>
    <x v="0"/>
    <s v="J2357 "/>
    <x v="1"/>
    <n v="0"/>
    <n v="0"/>
    <n v="84463"/>
    <n v="23410203"/>
    <n v="0"/>
    <n v="0"/>
    <n v="0"/>
  </r>
  <r>
    <x v="12"/>
    <x v="1"/>
    <x v="1"/>
    <x v="0"/>
    <s v="C9217 "/>
    <x v="0"/>
    <n v="0"/>
    <n v="0"/>
    <n v="84463"/>
    <n v="23410203"/>
    <n v="0"/>
    <n v="0"/>
    <n v="0"/>
  </r>
  <r>
    <x v="12"/>
    <x v="1"/>
    <x v="1"/>
    <x v="0"/>
    <s v="S0107 "/>
    <x v="2"/>
    <n v="0"/>
    <n v="0"/>
    <n v="84463"/>
    <n v="23410203"/>
    <n v="0"/>
    <n v="0"/>
    <n v="0"/>
  </r>
  <r>
    <x v="12"/>
    <x v="1"/>
    <x v="2"/>
    <x v="0"/>
    <s v="S0107 "/>
    <x v="2"/>
    <n v="0"/>
    <n v="0"/>
    <n v="77639"/>
    <n v="24161617"/>
    <n v="0"/>
    <n v="0"/>
    <n v="0"/>
  </r>
  <r>
    <x v="12"/>
    <x v="1"/>
    <x v="2"/>
    <x v="0"/>
    <s v="J2357 "/>
    <x v="1"/>
    <n v="0"/>
    <n v="0"/>
    <n v="77639"/>
    <n v="24161617"/>
    <n v="0"/>
    <n v="0"/>
    <n v="0"/>
  </r>
  <r>
    <x v="12"/>
    <x v="1"/>
    <x v="2"/>
    <x v="0"/>
    <s v="C9217 "/>
    <x v="0"/>
    <n v="0"/>
    <n v="0"/>
    <n v="77639"/>
    <n v="24161617"/>
    <n v="0"/>
    <n v="0"/>
    <n v="0"/>
  </r>
  <r>
    <x v="12"/>
    <x v="1"/>
    <x v="3"/>
    <x v="0"/>
    <s v="J2357 "/>
    <x v="1"/>
    <n v="0"/>
    <n v="0"/>
    <n v="32613"/>
    <n v="10820227"/>
    <n v="0"/>
    <n v="0"/>
    <n v="0"/>
  </r>
  <r>
    <x v="12"/>
    <x v="1"/>
    <x v="3"/>
    <x v="0"/>
    <s v="S0107 "/>
    <x v="2"/>
    <n v="0"/>
    <n v="0"/>
    <n v="32613"/>
    <n v="10820227"/>
    <n v="0"/>
    <n v="0"/>
    <n v="0"/>
  </r>
  <r>
    <x v="12"/>
    <x v="1"/>
    <x v="3"/>
    <x v="0"/>
    <s v="C9217 "/>
    <x v="0"/>
    <n v="0"/>
    <n v="0"/>
    <n v="32613"/>
    <n v="10820227"/>
    <n v="0"/>
    <n v="0"/>
    <n v="0"/>
  </r>
  <r>
    <x v="13"/>
    <x v="0"/>
    <x v="0"/>
    <x v="0"/>
    <s v="C9217 "/>
    <x v="0"/>
    <n v="0"/>
    <n v="0"/>
    <n v="63820"/>
    <n v="14236852"/>
    <n v="0"/>
    <n v="0"/>
    <n v="0"/>
  </r>
  <r>
    <x v="13"/>
    <x v="0"/>
    <x v="0"/>
    <x v="0"/>
    <s v="J2357 "/>
    <x v="1"/>
    <n v="0"/>
    <n v="0"/>
    <n v="63820"/>
    <n v="14236852"/>
    <n v="0"/>
    <n v="0"/>
    <n v="0"/>
  </r>
  <r>
    <x v="13"/>
    <x v="0"/>
    <x v="0"/>
    <x v="0"/>
    <s v="S0107 "/>
    <x v="2"/>
    <n v="0"/>
    <n v="0"/>
    <n v="63820"/>
    <n v="14236852"/>
    <n v="0"/>
    <n v="0"/>
    <n v="0"/>
  </r>
  <r>
    <x v="13"/>
    <x v="0"/>
    <x v="1"/>
    <x v="0"/>
    <s v="C9217 "/>
    <x v="0"/>
    <n v="0"/>
    <n v="0"/>
    <n v="89781"/>
    <n v="19352074"/>
    <n v="0"/>
    <n v="0"/>
    <n v="0"/>
  </r>
  <r>
    <x v="13"/>
    <x v="0"/>
    <x v="1"/>
    <x v="0"/>
    <s v="S0107 "/>
    <x v="2"/>
    <n v="0"/>
    <n v="0"/>
    <n v="89781"/>
    <n v="19352074"/>
    <n v="0"/>
    <n v="0"/>
    <n v="0"/>
  </r>
  <r>
    <x v="13"/>
    <x v="0"/>
    <x v="1"/>
    <x v="0"/>
    <s v="J2357 "/>
    <x v="1"/>
    <n v="2"/>
    <n v="1"/>
    <n v="89781"/>
    <n v="19352074"/>
    <n v="0"/>
    <n v="0"/>
    <n v="2"/>
  </r>
  <r>
    <x v="13"/>
    <x v="0"/>
    <x v="2"/>
    <x v="0"/>
    <s v="J2357 "/>
    <x v="1"/>
    <n v="0"/>
    <n v="0"/>
    <n v="89095"/>
    <n v="21251119"/>
    <n v="0"/>
    <n v="0"/>
    <n v="0"/>
  </r>
  <r>
    <x v="13"/>
    <x v="0"/>
    <x v="2"/>
    <x v="0"/>
    <s v="C9217 "/>
    <x v="0"/>
    <n v="0"/>
    <n v="0"/>
    <n v="89095"/>
    <n v="21251119"/>
    <n v="0"/>
    <n v="0"/>
    <n v="0"/>
  </r>
  <r>
    <x v="13"/>
    <x v="0"/>
    <x v="2"/>
    <x v="0"/>
    <s v="S0107 "/>
    <x v="2"/>
    <n v="0"/>
    <n v="0"/>
    <n v="89095"/>
    <n v="21251119"/>
    <n v="0"/>
    <n v="0"/>
    <n v="0"/>
  </r>
  <r>
    <x v="13"/>
    <x v="0"/>
    <x v="3"/>
    <x v="0"/>
    <s v="C9217 "/>
    <x v="0"/>
    <n v="0"/>
    <n v="0"/>
    <n v="42520"/>
    <n v="10598726"/>
    <n v="0"/>
    <n v="0"/>
    <n v="0"/>
  </r>
  <r>
    <x v="13"/>
    <x v="0"/>
    <x v="3"/>
    <x v="0"/>
    <s v="S0107 "/>
    <x v="2"/>
    <n v="0"/>
    <n v="0"/>
    <n v="42520"/>
    <n v="10598726"/>
    <n v="0"/>
    <n v="0"/>
    <n v="0"/>
  </r>
  <r>
    <x v="13"/>
    <x v="0"/>
    <x v="3"/>
    <x v="0"/>
    <s v="J2357 "/>
    <x v="1"/>
    <n v="0"/>
    <n v="0"/>
    <n v="42520"/>
    <n v="10598726"/>
    <n v="0"/>
    <n v="0"/>
    <n v="0"/>
  </r>
  <r>
    <x v="13"/>
    <x v="1"/>
    <x v="0"/>
    <x v="0"/>
    <s v="C9217 "/>
    <x v="0"/>
    <n v="0"/>
    <n v="0"/>
    <n v="65983"/>
    <n v="14735348"/>
    <n v="0"/>
    <n v="0"/>
    <n v="0"/>
  </r>
  <r>
    <x v="13"/>
    <x v="1"/>
    <x v="0"/>
    <x v="0"/>
    <s v="S0107 "/>
    <x v="2"/>
    <n v="0"/>
    <n v="0"/>
    <n v="65983"/>
    <n v="14735348"/>
    <n v="0"/>
    <n v="0"/>
    <n v="0"/>
  </r>
  <r>
    <x v="13"/>
    <x v="1"/>
    <x v="0"/>
    <x v="0"/>
    <s v="J2357 "/>
    <x v="1"/>
    <n v="0"/>
    <n v="0"/>
    <n v="65983"/>
    <n v="14735348"/>
    <n v="0"/>
    <n v="0"/>
    <n v="0"/>
  </r>
  <r>
    <x v="13"/>
    <x v="1"/>
    <x v="1"/>
    <x v="0"/>
    <s v="J2357 "/>
    <x v="1"/>
    <n v="0"/>
    <n v="0"/>
    <n v="81440"/>
    <n v="17379653"/>
    <n v="0"/>
    <n v="0"/>
    <n v="0"/>
  </r>
  <r>
    <x v="13"/>
    <x v="1"/>
    <x v="1"/>
    <x v="0"/>
    <s v="S0107 "/>
    <x v="2"/>
    <n v="0"/>
    <n v="0"/>
    <n v="81440"/>
    <n v="17379653"/>
    <n v="0"/>
    <n v="0"/>
    <n v="0"/>
  </r>
  <r>
    <x v="13"/>
    <x v="1"/>
    <x v="1"/>
    <x v="0"/>
    <s v="C9217 "/>
    <x v="0"/>
    <n v="0"/>
    <n v="0"/>
    <n v="81440"/>
    <n v="17379653"/>
    <n v="0"/>
    <n v="0"/>
    <n v="0"/>
  </r>
  <r>
    <x v="13"/>
    <x v="1"/>
    <x v="2"/>
    <x v="0"/>
    <s v="C9217 "/>
    <x v="0"/>
    <n v="0"/>
    <n v="0"/>
    <n v="76116"/>
    <n v="17899253"/>
    <n v="0"/>
    <n v="0"/>
    <n v="0"/>
  </r>
  <r>
    <x v="13"/>
    <x v="1"/>
    <x v="2"/>
    <x v="0"/>
    <s v="S0107 "/>
    <x v="2"/>
    <n v="0"/>
    <n v="0"/>
    <n v="76116"/>
    <n v="17899253"/>
    <n v="0"/>
    <n v="0"/>
    <n v="0"/>
  </r>
  <r>
    <x v="13"/>
    <x v="1"/>
    <x v="2"/>
    <x v="0"/>
    <s v="J2357 "/>
    <x v="1"/>
    <n v="0"/>
    <n v="0"/>
    <n v="76116"/>
    <n v="17899253"/>
    <n v="0"/>
    <n v="0"/>
    <n v="0"/>
  </r>
  <r>
    <x v="13"/>
    <x v="1"/>
    <x v="3"/>
    <x v="0"/>
    <s v="J2357 "/>
    <x v="1"/>
    <n v="0"/>
    <n v="0"/>
    <n v="35111"/>
    <n v="8629515"/>
    <n v="0"/>
    <n v="0"/>
    <n v="0"/>
  </r>
  <r>
    <x v="13"/>
    <x v="1"/>
    <x v="3"/>
    <x v="0"/>
    <s v="S0107 "/>
    <x v="2"/>
    <n v="0"/>
    <n v="0"/>
    <n v="35111"/>
    <n v="8629515"/>
    <n v="0"/>
    <n v="0"/>
    <n v="0"/>
  </r>
  <r>
    <x v="13"/>
    <x v="1"/>
    <x v="3"/>
    <x v="0"/>
    <s v="C9217 "/>
    <x v="0"/>
    <n v="0"/>
    <n v="0"/>
    <n v="35111"/>
    <n v="8629515"/>
    <n v="0"/>
    <n v="0"/>
    <n v="0"/>
  </r>
  <r>
    <x v="0"/>
    <x v="0"/>
    <x v="0"/>
    <x v="0"/>
    <s v="C9217 "/>
    <x v="0"/>
    <n v="0"/>
    <n v="0"/>
    <n v="36754"/>
    <n v="9380915"/>
    <n v="0"/>
    <n v="0"/>
    <n v="0"/>
  </r>
  <r>
    <x v="0"/>
    <x v="0"/>
    <x v="0"/>
    <x v="0"/>
    <s v="J2357 "/>
    <x v="1"/>
    <n v="0"/>
    <n v="0"/>
    <n v="36754"/>
    <n v="9380915"/>
    <n v="0"/>
    <n v="0"/>
    <n v="0"/>
  </r>
  <r>
    <x v="0"/>
    <x v="0"/>
    <x v="0"/>
    <x v="0"/>
    <s v="S0107 "/>
    <x v="2"/>
    <n v="0"/>
    <n v="0"/>
    <n v="36754"/>
    <n v="9380915"/>
    <n v="0"/>
    <n v="0"/>
    <n v="0"/>
  </r>
  <r>
    <x v="0"/>
    <x v="0"/>
    <x v="1"/>
    <x v="0"/>
    <s v="C9217 "/>
    <x v="0"/>
    <n v="0"/>
    <n v="0"/>
    <n v="45903"/>
    <n v="11074828"/>
    <n v="0"/>
    <n v="0"/>
    <n v="0"/>
  </r>
  <r>
    <x v="0"/>
    <x v="0"/>
    <x v="1"/>
    <x v="0"/>
    <s v="J2357 "/>
    <x v="1"/>
    <n v="0"/>
    <n v="0"/>
    <n v="45903"/>
    <n v="11074828"/>
    <n v="0"/>
    <n v="0"/>
    <n v="0"/>
  </r>
  <r>
    <x v="0"/>
    <x v="0"/>
    <x v="1"/>
    <x v="0"/>
    <s v="S0107 "/>
    <x v="2"/>
    <n v="0"/>
    <n v="0"/>
    <n v="45903"/>
    <n v="11074828"/>
    <n v="0"/>
    <n v="0"/>
    <n v="0"/>
  </r>
  <r>
    <x v="0"/>
    <x v="0"/>
    <x v="2"/>
    <x v="0"/>
    <s v="C9217 "/>
    <x v="0"/>
    <n v="0"/>
    <n v="0"/>
    <n v="31442"/>
    <n v="9462446"/>
    <n v="0"/>
    <n v="0"/>
    <n v="0"/>
  </r>
  <r>
    <x v="0"/>
    <x v="0"/>
    <x v="2"/>
    <x v="0"/>
    <s v="J2357 "/>
    <x v="1"/>
    <n v="0"/>
    <n v="0"/>
    <n v="31442"/>
    <n v="9462446"/>
    <n v="0"/>
    <n v="0"/>
    <n v="0"/>
  </r>
  <r>
    <x v="0"/>
    <x v="0"/>
    <x v="2"/>
    <x v="0"/>
    <s v="S0107 "/>
    <x v="2"/>
    <n v="0"/>
    <n v="0"/>
    <n v="31442"/>
    <n v="9462446"/>
    <n v="0"/>
    <n v="0"/>
    <n v="0"/>
  </r>
  <r>
    <x v="0"/>
    <x v="0"/>
    <x v="3"/>
    <x v="0"/>
    <s v="C9217 "/>
    <x v="0"/>
    <n v="0"/>
    <n v="0"/>
    <n v="14280"/>
    <n v="4692767"/>
    <n v="0"/>
    <n v="0"/>
    <n v="0"/>
  </r>
  <r>
    <x v="0"/>
    <x v="0"/>
    <x v="3"/>
    <x v="0"/>
    <s v="J2357 "/>
    <x v="1"/>
    <n v="0"/>
    <n v="0"/>
    <n v="14280"/>
    <n v="4692767"/>
    <n v="0"/>
    <n v="0"/>
    <n v="0"/>
  </r>
  <r>
    <x v="0"/>
    <x v="0"/>
    <x v="3"/>
    <x v="0"/>
    <s v="S0107 "/>
    <x v="2"/>
    <n v="0"/>
    <n v="0"/>
    <n v="14280"/>
    <n v="4692767"/>
    <n v="0"/>
    <n v="0"/>
    <n v="0"/>
  </r>
  <r>
    <x v="0"/>
    <x v="1"/>
    <x v="0"/>
    <x v="0"/>
    <s v="C9217 "/>
    <x v="0"/>
    <n v="0"/>
    <n v="0"/>
    <n v="38444"/>
    <n v="9778088"/>
    <n v="0"/>
    <n v="0"/>
    <n v="0"/>
  </r>
  <r>
    <x v="0"/>
    <x v="1"/>
    <x v="0"/>
    <x v="0"/>
    <s v="J2357 "/>
    <x v="1"/>
    <n v="0"/>
    <n v="0"/>
    <n v="38444"/>
    <n v="9778088"/>
    <n v="0"/>
    <n v="0"/>
    <n v="0"/>
  </r>
  <r>
    <x v="0"/>
    <x v="1"/>
    <x v="0"/>
    <x v="0"/>
    <s v="S0107 "/>
    <x v="2"/>
    <n v="0"/>
    <n v="0"/>
    <n v="38444"/>
    <n v="9778088"/>
    <n v="0"/>
    <n v="0"/>
    <n v="0"/>
  </r>
  <r>
    <x v="0"/>
    <x v="1"/>
    <x v="1"/>
    <x v="0"/>
    <s v="C9217 "/>
    <x v="0"/>
    <n v="0"/>
    <n v="0"/>
    <n v="46706"/>
    <n v="10738752"/>
    <n v="0"/>
    <n v="0"/>
    <n v="0"/>
  </r>
  <r>
    <x v="0"/>
    <x v="1"/>
    <x v="1"/>
    <x v="0"/>
    <s v="J2357 "/>
    <x v="1"/>
    <n v="0"/>
    <n v="0"/>
    <n v="46706"/>
    <n v="10738752"/>
    <n v="0"/>
    <n v="0"/>
    <n v="0"/>
  </r>
  <r>
    <x v="0"/>
    <x v="1"/>
    <x v="1"/>
    <x v="0"/>
    <s v="S0107 "/>
    <x v="2"/>
    <n v="0"/>
    <n v="0"/>
    <n v="46706"/>
    <n v="10738752"/>
    <n v="0"/>
    <n v="0"/>
    <n v="0"/>
  </r>
  <r>
    <x v="0"/>
    <x v="1"/>
    <x v="2"/>
    <x v="0"/>
    <s v="C9217 "/>
    <x v="0"/>
    <n v="0"/>
    <n v="0"/>
    <n v="30912"/>
    <n v="9219197"/>
    <n v="0"/>
    <n v="0"/>
    <n v="0"/>
  </r>
  <r>
    <x v="0"/>
    <x v="1"/>
    <x v="2"/>
    <x v="0"/>
    <s v="J2357 "/>
    <x v="1"/>
    <n v="0"/>
    <n v="0"/>
    <n v="30912"/>
    <n v="9219197"/>
    <n v="0"/>
    <n v="0"/>
    <n v="0"/>
  </r>
  <r>
    <x v="0"/>
    <x v="1"/>
    <x v="2"/>
    <x v="0"/>
    <s v="S0107 "/>
    <x v="2"/>
    <n v="0"/>
    <n v="0"/>
    <n v="30912"/>
    <n v="9219197"/>
    <n v="0"/>
    <n v="0"/>
    <n v="0"/>
  </r>
  <r>
    <x v="0"/>
    <x v="1"/>
    <x v="3"/>
    <x v="0"/>
    <s v="C9217 "/>
    <x v="0"/>
    <n v="0"/>
    <n v="0"/>
    <n v="12005"/>
    <n v="3857988"/>
    <n v="0"/>
    <n v="0"/>
    <n v="0"/>
  </r>
  <r>
    <x v="0"/>
    <x v="1"/>
    <x v="3"/>
    <x v="0"/>
    <s v="J2357 "/>
    <x v="1"/>
    <n v="0"/>
    <n v="0"/>
    <n v="12005"/>
    <n v="3857988"/>
    <n v="0"/>
    <n v="0"/>
    <n v="0"/>
  </r>
  <r>
    <x v="0"/>
    <x v="1"/>
    <x v="3"/>
    <x v="0"/>
    <s v="S0107 "/>
    <x v="2"/>
    <n v="0"/>
    <n v="0"/>
    <n v="12005"/>
    <n v="3857988"/>
    <n v="0"/>
    <n v="0"/>
    <n v="0"/>
  </r>
  <r>
    <x v="1"/>
    <x v="0"/>
    <x v="0"/>
    <x v="0"/>
    <s v="C9217 "/>
    <x v="0"/>
    <n v="0"/>
    <n v="0"/>
    <n v="37929"/>
    <n v="10587911"/>
    <n v="0"/>
    <n v="0"/>
    <n v="0"/>
  </r>
  <r>
    <x v="1"/>
    <x v="0"/>
    <x v="0"/>
    <x v="0"/>
    <s v="J2357 "/>
    <x v="1"/>
    <n v="0"/>
    <n v="0"/>
    <n v="37929"/>
    <n v="10587911"/>
    <n v="0"/>
    <n v="0"/>
    <n v="0"/>
  </r>
  <r>
    <x v="1"/>
    <x v="0"/>
    <x v="0"/>
    <x v="0"/>
    <s v="S0107 "/>
    <x v="2"/>
    <n v="0"/>
    <n v="0"/>
    <n v="37929"/>
    <n v="10587911"/>
    <n v="0"/>
    <n v="0"/>
    <n v="0"/>
  </r>
  <r>
    <x v="1"/>
    <x v="0"/>
    <x v="1"/>
    <x v="0"/>
    <s v="C9217 "/>
    <x v="0"/>
    <n v="0"/>
    <n v="0"/>
    <n v="47361"/>
    <n v="12599405"/>
    <n v="0"/>
    <n v="0"/>
    <n v="0"/>
  </r>
  <r>
    <x v="1"/>
    <x v="0"/>
    <x v="1"/>
    <x v="0"/>
    <s v="J2357 "/>
    <x v="1"/>
    <n v="0"/>
    <n v="0"/>
    <n v="47361"/>
    <n v="12599405"/>
    <n v="0"/>
    <n v="0"/>
    <n v="0"/>
  </r>
  <r>
    <x v="1"/>
    <x v="0"/>
    <x v="1"/>
    <x v="0"/>
    <s v="S0107 "/>
    <x v="2"/>
    <n v="0"/>
    <n v="0"/>
    <n v="47361"/>
    <n v="12599405"/>
    <n v="0"/>
    <n v="0"/>
    <n v="0"/>
  </r>
  <r>
    <x v="1"/>
    <x v="0"/>
    <x v="2"/>
    <x v="0"/>
    <s v="C9217 "/>
    <x v="0"/>
    <n v="0"/>
    <n v="0"/>
    <n v="33780"/>
    <n v="10482314"/>
    <n v="0"/>
    <n v="0"/>
    <n v="0"/>
  </r>
  <r>
    <x v="1"/>
    <x v="0"/>
    <x v="2"/>
    <x v="0"/>
    <s v="J2357 "/>
    <x v="1"/>
    <n v="0"/>
    <n v="0"/>
    <n v="33780"/>
    <n v="10482314"/>
    <n v="0"/>
    <n v="0"/>
    <n v="0"/>
  </r>
  <r>
    <x v="1"/>
    <x v="0"/>
    <x v="2"/>
    <x v="0"/>
    <s v="S0107 "/>
    <x v="2"/>
    <n v="0"/>
    <n v="0"/>
    <n v="33780"/>
    <n v="10482314"/>
    <n v="0"/>
    <n v="0"/>
    <n v="0"/>
  </r>
  <r>
    <x v="1"/>
    <x v="0"/>
    <x v="3"/>
    <x v="0"/>
    <s v="C9217 "/>
    <x v="0"/>
    <n v="0"/>
    <n v="0"/>
    <n v="18585"/>
    <n v="4969213"/>
    <n v="0"/>
    <n v="0"/>
    <n v="0"/>
  </r>
  <r>
    <x v="1"/>
    <x v="0"/>
    <x v="3"/>
    <x v="0"/>
    <s v="J2357 "/>
    <x v="1"/>
    <n v="0"/>
    <n v="0"/>
    <n v="18585"/>
    <n v="4969213"/>
    <n v="0"/>
    <n v="0"/>
    <n v="0"/>
  </r>
  <r>
    <x v="1"/>
    <x v="0"/>
    <x v="3"/>
    <x v="0"/>
    <s v="S0107 "/>
    <x v="2"/>
    <n v="0"/>
    <n v="0"/>
    <n v="18585"/>
    <n v="4969213"/>
    <n v="0"/>
    <n v="0"/>
    <n v="0"/>
  </r>
  <r>
    <x v="1"/>
    <x v="1"/>
    <x v="0"/>
    <x v="0"/>
    <s v="C9217 "/>
    <x v="0"/>
    <n v="0"/>
    <n v="0"/>
    <n v="39707"/>
    <n v="11016566"/>
    <n v="0"/>
    <n v="0"/>
    <n v="0"/>
  </r>
  <r>
    <x v="1"/>
    <x v="1"/>
    <x v="0"/>
    <x v="0"/>
    <s v="J2357 "/>
    <x v="1"/>
    <n v="0"/>
    <n v="0"/>
    <n v="39707"/>
    <n v="11016566"/>
    <n v="0"/>
    <n v="0"/>
    <n v="0"/>
  </r>
  <r>
    <x v="1"/>
    <x v="1"/>
    <x v="0"/>
    <x v="0"/>
    <s v="S0107 "/>
    <x v="2"/>
    <n v="0"/>
    <n v="0"/>
    <n v="39707"/>
    <n v="11016566"/>
    <n v="0"/>
    <n v="0"/>
    <n v="0"/>
  </r>
  <r>
    <x v="1"/>
    <x v="1"/>
    <x v="1"/>
    <x v="0"/>
    <s v="C9217 "/>
    <x v="0"/>
    <n v="0"/>
    <n v="0"/>
    <n v="48162"/>
    <n v="12266348"/>
    <n v="0"/>
    <n v="0"/>
    <n v="0"/>
  </r>
  <r>
    <x v="1"/>
    <x v="1"/>
    <x v="1"/>
    <x v="0"/>
    <s v="J2357 "/>
    <x v="1"/>
    <n v="0"/>
    <n v="0"/>
    <n v="48162"/>
    <n v="12266348"/>
    <n v="0"/>
    <n v="0"/>
    <n v="0"/>
  </r>
  <r>
    <x v="1"/>
    <x v="1"/>
    <x v="1"/>
    <x v="0"/>
    <s v="S0107 "/>
    <x v="2"/>
    <n v="0"/>
    <n v="0"/>
    <n v="48162"/>
    <n v="12266348"/>
    <n v="0"/>
    <n v="0"/>
    <n v="0"/>
  </r>
  <r>
    <x v="1"/>
    <x v="1"/>
    <x v="2"/>
    <x v="0"/>
    <s v="C9217 "/>
    <x v="0"/>
    <n v="0"/>
    <n v="0"/>
    <n v="33219"/>
    <n v="10206917"/>
    <n v="0"/>
    <n v="0"/>
    <n v="0"/>
  </r>
  <r>
    <x v="1"/>
    <x v="1"/>
    <x v="2"/>
    <x v="0"/>
    <s v="J2357 "/>
    <x v="1"/>
    <n v="0"/>
    <n v="0"/>
    <n v="33219"/>
    <n v="10206917"/>
    <n v="0"/>
    <n v="0"/>
    <n v="0"/>
  </r>
  <r>
    <x v="1"/>
    <x v="1"/>
    <x v="2"/>
    <x v="0"/>
    <s v="S0107 "/>
    <x v="2"/>
    <n v="0"/>
    <n v="0"/>
    <n v="33219"/>
    <n v="10206917"/>
    <n v="0"/>
    <n v="0"/>
    <n v="0"/>
  </r>
  <r>
    <x v="1"/>
    <x v="1"/>
    <x v="3"/>
    <x v="0"/>
    <s v="C9217 "/>
    <x v="0"/>
    <n v="0"/>
    <n v="0"/>
    <n v="14597"/>
    <n v="4073719"/>
    <n v="0"/>
    <n v="0"/>
    <n v="0"/>
  </r>
  <r>
    <x v="1"/>
    <x v="1"/>
    <x v="3"/>
    <x v="0"/>
    <s v="J2357 "/>
    <x v="1"/>
    <n v="0"/>
    <n v="0"/>
    <n v="14597"/>
    <n v="4073719"/>
    <n v="0"/>
    <n v="0"/>
    <n v="0"/>
  </r>
  <r>
    <x v="1"/>
    <x v="1"/>
    <x v="3"/>
    <x v="0"/>
    <s v="S0107 "/>
    <x v="2"/>
    <n v="0"/>
    <n v="0"/>
    <n v="14597"/>
    <n v="4073719"/>
    <n v="0"/>
    <n v="0"/>
    <n v="0"/>
  </r>
  <r>
    <x v="2"/>
    <x v="0"/>
    <x v="0"/>
    <x v="0"/>
    <s v="C9217 "/>
    <x v="0"/>
    <n v="0"/>
    <n v="0"/>
    <n v="38336"/>
    <n v="10754855"/>
    <n v="0"/>
    <n v="0"/>
    <n v="0"/>
  </r>
  <r>
    <x v="2"/>
    <x v="0"/>
    <x v="0"/>
    <x v="0"/>
    <s v="J2357 "/>
    <x v="1"/>
    <n v="0"/>
    <n v="0"/>
    <n v="38336"/>
    <n v="10754855"/>
    <n v="0"/>
    <n v="0"/>
    <n v="0"/>
  </r>
  <r>
    <x v="2"/>
    <x v="0"/>
    <x v="0"/>
    <x v="0"/>
    <s v="S0107 "/>
    <x v="2"/>
    <n v="0"/>
    <n v="0"/>
    <n v="38336"/>
    <n v="10754855"/>
    <n v="0"/>
    <n v="0"/>
    <n v="0"/>
  </r>
  <r>
    <x v="2"/>
    <x v="0"/>
    <x v="1"/>
    <x v="0"/>
    <s v="C9217 "/>
    <x v="0"/>
    <n v="0"/>
    <n v="0"/>
    <n v="47963"/>
    <n v="12792528"/>
    <n v="0"/>
    <n v="0"/>
    <n v="0"/>
  </r>
  <r>
    <x v="2"/>
    <x v="0"/>
    <x v="1"/>
    <x v="0"/>
    <s v="J2357 "/>
    <x v="1"/>
    <n v="0"/>
    <n v="0"/>
    <n v="47963"/>
    <n v="12792528"/>
    <n v="0"/>
    <n v="0"/>
    <n v="0"/>
  </r>
  <r>
    <x v="2"/>
    <x v="0"/>
    <x v="1"/>
    <x v="0"/>
    <s v="S0107 "/>
    <x v="2"/>
    <n v="0"/>
    <n v="0"/>
    <n v="47963"/>
    <n v="12792528"/>
    <n v="0"/>
    <n v="0"/>
    <n v="0"/>
  </r>
  <r>
    <x v="2"/>
    <x v="0"/>
    <x v="2"/>
    <x v="0"/>
    <s v="C9217 "/>
    <x v="0"/>
    <n v="0"/>
    <n v="0"/>
    <n v="35262"/>
    <n v="10994800"/>
    <n v="0"/>
    <n v="0"/>
    <n v="0"/>
  </r>
  <r>
    <x v="2"/>
    <x v="0"/>
    <x v="2"/>
    <x v="0"/>
    <s v="J2357 "/>
    <x v="1"/>
    <n v="0"/>
    <n v="0"/>
    <n v="35262"/>
    <n v="10994800"/>
    <n v="0"/>
    <n v="0"/>
    <n v="0"/>
  </r>
  <r>
    <x v="2"/>
    <x v="0"/>
    <x v="2"/>
    <x v="0"/>
    <s v="S0107 "/>
    <x v="2"/>
    <n v="0"/>
    <n v="0"/>
    <n v="35262"/>
    <n v="10994800"/>
    <n v="0"/>
    <n v="0"/>
    <n v="0"/>
  </r>
  <r>
    <x v="2"/>
    <x v="0"/>
    <x v="3"/>
    <x v="0"/>
    <s v="C9217 "/>
    <x v="0"/>
    <n v="0"/>
    <n v="0"/>
    <n v="14860"/>
    <n v="5081793"/>
    <n v="0"/>
    <n v="0"/>
    <n v="0"/>
  </r>
  <r>
    <x v="2"/>
    <x v="0"/>
    <x v="3"/>
    <x v="0"/>
    <s v="J2357 "/>
    <x v="1"/>
    <n v="0"/>
    <n v="0"/>
    <n v="14860"/>
    <n v="5081793"/>
    <n v="0"/>
    <n v="0"/>
    <n v="0"/>
  </r>
  <r>
    <x v="2"/>
    <x v="0"/>
    <x v="3"/>
    <x v="0"/>
    <s v="S0107 "/>
    <x v="2"/>
    <n v="0"/>
    <n v="0"/>
    <n v="14860"/>
    <n v="5081793"/>
    <n v="0"/>
    <n v="0"/>
    <n v="0"/>
  </r>
  <r>
    <x v="2"/>
    <x v="1"/>
    <x v="0"/>
    <x v="0"/>
    <s v="C9217 "/>
    <x v="0"/>
    <n v="0"/>
    <n v="0"/>
    <n v="40164"/>
    <n v="11184213"/>
    <n v="0"/>
    <n v="0"/>
    <n v="0"/>
  </r>
  <r>
    <x v="2"/>
    <x v="1"/>
    <x v="0"/>
    <x v="0"/>
    <s v="J2357 "/>
    <x v="1"/>
    <n v="0"/>
    <n v="0"/>
    <n v="40164"/>
    <n v="11184213"/>
    <n v="0"/>
    <n v="0"/>
    <n v="0"/>
  </r>
  <r>
    <x v="2"/>
    <x v="1"/>
    <x v="0"/>
    <x v="0"/>
    <s v="S0107 "/>
    <x v="2"/>
    <n v="0"/>
    <n v="0"/>
    <n v="40164"/>
    <n v="11184213"/>
    <n v="0"/>
    <n v="0"/>
    <n v="0"/>
  </r>
  <r>
    <x v="2"/>
    <x v="1"/>
    <x v="1"/>
    <x v="0"/>
    <s v="C9217 "/>
    <x v="0"/>
    <n v="0"/>
    <n v="0"/>
    <n v="48586"/>
    <n v="12464638"/>
    <n v="0"/>
    <n v="0"/>
    <n v="0"/>
  </r>
  <r>
    <x v="2"/>
    <x v="1"/>
    <x v="1"/>
    <x v="0"/>
    <s v="J2357 "/>
    <x v="1"/>
    <n v="0"/>
    <n v="0"/>
    <n v="48586"/>
    <n v="12464638"/>
    <n v="0"/>
    <n v="0"/>
    <n v="0"/>
  </r>
  <r>
    <x v="2"/>
    <x v="1"/>
    <x v="1"/>
    <x v="0"/>
    <s v="S0107 "/>
    <x v="2"/>
    <n v="0"/>
    <n v="0"/>
    <n v="48586"/>
    <n v="12464638"/>
    <n v="0"/>
    <n v="0"/>
    <n v="0"/>
  </r>
  <r>
    <x v="2"/>
    <x v="1"/>
    <x v="2"/>
    <x v="0"/>
    <s v="C9217 "/>
    <x v="0"/>
    <n v="0"/>
    <n v="0"/>
    <n v="34617"/>
    <n v="10661257"/>
    <n v="0"/>
    <n v="0"/>
    <n v="0"/>
  </r>
  <r>
    <x v="2"/>
    <x v="1"/>
    <x v="2"/>
    <x v="0"/>
    <s v="J2357 "/>
    <x v="1"/>
    <n v="0"/>
    <n v="0"/>
    <n v="34617"/>
    <n v="10661257"/>
    <n v="0"/>
    <n v="0"/>
    <n v="0"/>
  </r>
  <r>
    <x v="2"/>
    <x v="1"/>
    <x v="2"/>
    <x v="0"/>
    <s v="S0107 "/>
    <x v="2"/>
    <n v="0"/>
    <n v="0"/>
    <n v="34617"/>
    <n v="10661257"/>
    <n v="0"/>
    <n v="0"/>
    <n v="0"/>
  </r>
  <r>
    <x v="2"/>
    <x v="1"/>
    <x v="3"/>
    <x v="0"/>
    <s v="C9217 "/>
    <x v="0"/>
    <n v="0"/>
    <n v="0"/>
    <n v="12332"/>
    <n v="4183446"/>
    <n v="0"/>
    <n v="0"/>
    <n v="0"/>
  </r>
  <r>
    <x v="2"/>
    <x v="1"/>
    <x v="3"/>
    <x v="0"/>
    <s v="J2357 "/>
    <x v="1"/>
    <n v="0"/>
    <n v="0"/>
    <n v="12332"/>
    <n v="4183446"/>
    <n v="0"/>
    <n v="0"/>
    <n v="0"/>
  </r>
  <r>
    <x v="2"/>
    <x v="1"/>
    <x v="3"/>
    <x v="0"/>
    <s v="S0107 "/>
    <x v="2"/>
    <n v="0"/>
    <n v="0"/>
    <n v="12332"/>
    <n v="4183446"/>
    <n v="0"/>
    <n v="0"/>
    <n v="0"/>
  </r>
  <r>
    <x v="3"/>
    <x v="0"/>
    <x v="0"/>
    <x v="0"/>
    <s v="C9217 "/>
    <x v="0"/>
    <n v="0"/>
    <n v="0"/>
    <n v="38208"/>
    <n v="10861654"/>
    <n v="0"/>
    <n v="0"/>
    <n v="0"/>
  </r>
  <r>
    <x v="3"/>
    <x v="0"/>
    <x v="0"/>
    <x v="0"/>
    <s v="J2357 "/>
    <x v="1"/>
    <n v="0"/>
    <n v="0"/>
    <n v="38208"/>
    <n v="10861654"/>
    <n v="0"/>
    <n v="0"/>
    <n v="0"/>
  </r>
  <r>
    <x v="3"/>
    <x v="0"/>
    <x v="0"/>
    <x v="0"/>
    <s v="S0107 "/>
    <x v="2"/>
    <n v="0"/>
    <n v="0"/>
    <n v="38208"/>
    <n v="10861654"/>
    <n v="0"/>
    <n v="0"/>
    <n v="0"/>
  </r>
  <r>
    <x v="3"/>
    <x v="0"/>
    <x v="1"/>
    <x v="0"/>
    <s v="C9217 "/>
    <x v="0"/>
    <n v="0"/>
    <n v="0"/>
    <n v="48373"/>
    <n v="12917479"/>
    <n v="0"/>
    <n v="0"/>
    <n v="0"/>
  </r>
  <r>
    <x v="3"/>
    <x v="0"/>
    <x v="1"/>
    <x v="0"/>
    <s v="J2357 "/>
    <x v="1"/>
    <n v="0"/>
    <n v="0"/>
    <n v="48373"/>
    <n v="12917479"/>
    <n v="0"/>
    <n v="0"/>
    <n v="0"/>
  </r>
  <r>
    <x v="3"/>
    <x v="0"/>
    <x v="1"/>
    <x v="0"/>
    <s v="S0107 "/>
    <x v="2"/>
    <n v="0"/>
    <n v="0"/>
    <n v="48373"/>
    <n v="12917479"/>
    <n v="0"/>
    <n v="0"/>
    <n v="0"/>
  </r>
  <r>
    <x v="3"/>
    <x v="0"/>
    <x v="2"/>
    <x v="0"/>
    <s v="C9217 "/>
    <x v="0"/>
    <n v="0"/>
    <n v="0"/>
    <n v="36268"/>
    <n v="11454735"/>
    <n v="0"/>
    <n v="0"/>
    <n v="0"/>
  </r>
  <r>
    <x v="3"/>
    <x v="0"/>
    <x v="2"/>
    <x v="0"/>
    <s v="J2357 "/>
    <x v="1"/>
    <n v="0"/>
    <n v="0"/>
    <n v="36268"/>
    <n v="11454735"/>
    <n v="0"/>
    <n v="0"/>
    <n v="0"/>
  </r>
  <r>
    <x v="3"/>
    <x v="0"/>
    <x v="2"/>
    <x v="0"/>
    <s v="S0107 "/>
    <x v="2"/>
    <n v="0"/>
    <n v="0"/>
    <n v="36268"/>
    <n v="11454735"/>
    <n v="0"/>
    <n v="0"/>
    <n v="0"/>
  </r>
  <r>
    <x v="3"/>
    <x v="0"/>
    <x v="3"/>
    <x v="0"/>
    <s v="C9217 "/>
    <x v="0"/>
    <n v="0"/>
    <n v="0"/>
    <n v="15169"/>
    <n v="5204279"/>
    <n v="0"/>
    <n v="0"/>
    <n v="0"/>
  </r>
  <r>
    <x v="3"/>
    <x v="0"/>
    <x v="3"/>
    <x v="0"/>
    <s v="J2357 "/>
    <x v="1"/>
    <n v="0"/>
    <n v="0"/>
    <n v="15169"/>
    <n v="5204279"/>
    <n v="0"/>
    <n v="0"/>
    <n v="0"/>
  </r>
  <r>
    <x v="3"/>
    <x v="0"/>
    <x v="3"/>
    <x v="0"/>
    <s v="S0107 "/>
    <x v="2"/>
    <n v="0"/>
    <n v="0"/>
    <n v="15169"/>
    <n v="5204279"/>
    <n v="0"/>
    <n v="0"/>
    <n v="0"/>
  </r>
  <r>
    <x v="3"/>
    <x v="1"/>
    <x v="0"/>
    <x v="0"/>
    <s v="C9217 "/>
    <x v="0"/>
    <n v="0"/>
    <n v="0"/>
    <n v="40202"/>
    <n v="11285020"/>
    <n v="0"/>
    <n v="0"/>
    <n v="0"/>
  </r>
  <r>
    <x v="3"/>
    <x v="1"/>
    <x v="0"/>
    <x v="0"/>
    <s v="J2357 "/>
    <x v="1"/>
    <n v="0"/>
    <n v="0"/>
    <n v="40202"/>
    <n v="11285020"/>
    <n v="0"/>
    <n v="0"/>
    <n v="0"/>
  </r>
  <r>
    <x v="3"/>
    <x v="1"/>
    <x v="0"/>
    <x v="0"/>
    <s v="S0107 "/>
    <x v="2"/>
    <n v="0"/>
    <n v="0"/>
    <n v="40202"/>
    <n v="11285020"/>
    <n v="0"/>
    <n v="0"/>
    <n v="0"/>
  </r>
  <r>
    <x v="3"/>
    <x v="1"/>
    <x v="1"/>
    <x v="0"/>
    <s v="C9217 "/>
    <x v="0"/>
    <n v="0"/>
    <n v="0"/>
    <n v="49195"/>
    <n v="12599675"/>
    <n v="0"/>
    <n v="0"/>
    <n v="0"/>
  </r>
  <r>
    <x v="3"/>
    <x v="1"/>
    <x v="1"/>
    <x v="0"/>
    <s v="J2357 "/>
    <x v="1"/>
    <n v="0"/>
    <n v="0"/>
    <n v="49195"/>
    <n v="12599675"/>
    <n v="0"/>
    <n v="0"/>
    <n v="0"/>
  </r>
  <r>
    <x v="3"/>
    <x v="1"/>
    <x v="1"/>
    <x v="0"/>
    <s v="S0107 "/>
    <x v="2"/>
    <n v="0"/>
    <n v="0"/>
    <n v="49195"/>
    <n v="12599675"/>
    <n v="0"/>
    <n v="0"/>
    <n v="0"/>
  </r>
  <r>
    <x v="3"/>
    <x v="1"/>
    <x v="2"/>
    <x v="0"/>
    <s v="C9217 "/>
    <x v="0"/>
    <n v="0"/>
    <n v="0"/>
    <n v="35923"/>
    <n v="11204329"/>
    <n v="0"/>
    <n v="0"/>
    <n v="0"/>
  </r>
  <r>
    <x v="3"/>
    <x v="1"/>
    <x v="2"/>
    <x v="0"/>
    <s v="J2357 "/>
    <x v="1"/>
    <n v="0"/>
    <n v="0"/>
    <n v="35923"/>
    <n v="11204329"/>
    <n v="0"/>
    <n v="0"/>
    <n v="0"/>
  </r>
  <r>
    <x v="3"/>
    <x v="1"/>
    <x v="2"/>
    <x v="0"/>
    <s v="S0107 "/>
    <x v="2"/>
    <n v="0"/>
    <n v="0"/>
    <n v="35923"/>
    <n v="11204329"/>
    <n v="0"/>
    <n v="0"/>
    <n v="0"/>
  </r>
  <r>
    <x v="3"/>
    <x v="1"/>
    <x v="3"/>
    <x v="0"/>
    <s v="C9217 "/>
    <x v="0"/>
    <n v="0"/>
    <n v="0"/>
    <n v="12656"/>
    <n v="4278647"/>
    <n v="0"/>
    <n v="0"/>
    <n v="0"/>
  </r>
  <r>
    <x v="3"/>
    <x v="1"/>
    <x v="3"/>
    <x v="0"/>
    <s v="J2357 "/>
    <x v="1"/>
    <n v="0"/>
    <n v="0"/>
    <n v="12656"/>
    <n v="4278647"/>
    <n v="0"/>
    <n v="0"/>
    <n v="0"/>
  </r>
  <r>
    <x v="3"/>
    <x v="1"/>
    <x v="3"/>
    <x v="0"/>
    <s v="S0107 "/>
    <x v="2"/>
    <n v="0"/>
    <n v="0"/>
    <n v="12656"/>
    <n v="4278647"/>
    <n v="0"/>
    <n v="0"/>
    <n v="0"/>
  </r>
  <r>
    <x v="4"/>
    <x v="0"/>
    <x v="0"/>
    <x v="0"/>
    <s v="C9217 "/>
    <x v="0"/>
    <n v="0"/>
    <n v="0"/>
    <n v="37346"/>
    <n v="10764296"/>
    <n v="0"/>
    <n v="0"/>
    <n v="0"/>
  </r>
  <r>
    <x v="4"/>
    <x v="0"/>
    <x v="0"/>
    <x v="0"/>
    <s v="J2357 "/>
    <x v="1"/>
    <n v="0"/>
    <n v="0"/>
    <n v="37346"/>
    <n v="10764296"/>
    <n v="0"/>
    <n v="0"/>
    <n v="0"/>
  </r>
  <r>
    <x v="4"/>
    <x v="0"/>
    <x v="0"/>
    <x v="0"/>
    <s v="S0107 "/>
    <x v="2"/>
    <n v="0"/>
    <n v="0"/>
    <n v="37346"/>
    <n v="10764296"/>
    <n v="0"/>
    <n v="0"/>
    <n v="0"/>
  </r>
  <r>
    <x v="4"/>
    <x v="0"/>
    <x v="1"/>
    <x v="0"/>
    <s v="C9217 "/>
    <x v="0"/>
    <n v="0"/>
    <n v="0"/>
    <n v="46819"/>
    <n v="12722574"/>
    <n v="0"/>
    <n v="0"/>
    <n v="0"/>
  </r>
  <r>
    <x v="4"/>
    <x v="0"/>
    <x v="1"/>
    <x v="0"/>
    <s v="J2357 "/>
    <x v="1"/>
    <n v="0"/>
    <n v="0"/>
    <n v="46819"/>
    <n v="12722574"/>
    <n v="0"/>
    <n v="0"/>
    <n v="0"/>
  </r>
  <r>
    <x v="4"/>
    <x v="0"/>
    <x v="1"/>
    <x v="0"/>
    <s v="S0107 "/>
    <x v="2"/>
    <n v="0"/>
    <n v="0"/>
    <n v="46819"/>
    <n v="12722574"/>
    <n v="0"/>
    <n v="0"/>
    <n v="0"/>
  </r>
  <r>
    <x v="4"/>
    <x v="0"/>
    <x v="2"/>
    <x v="0"/>
    <s v="C9217 "/>
    <x v="0"/>
    <n v="0"/>
    <n v="0"/>
    <n v="36817"/>
    <n v="11604050"/>
    <n v="0"/>
    <n v="0"/>
    <n v="0"/>
  </r>
  <r>
    <x v="4"/>
    <x v="0"/>
    <x v="2"/>
    <x v="0"/>
    <s v="J2357 "/>
    <x v="1"/>
    <n v="0"/>
    <n v="0"/>
    <n v="36817"/>
    <n v="11604050"/>
    <n v="0"/>
    <n v="0"/>
    <n v="0"/>
  </r>
  <r>
    <x v="4"/>
    <x v="0"/>
    <x v="2"/>
    <x v="0"/>
    <s v="S0107 "/>
    <x v="2"/>
    <n v="0"/>
    <n v="0"/>
    <n v="36817"/>
    <n v="11604050"/>
    <n v="0"/>
    <n v="0"/>
    <n v="0"/>
  </r>
  <r>
    <x v="4"/>
    <x v="0"/>
    <x v="3"/>
    <x v="0"/>
    <s v="C9217 "/>
    <x v="0"/>
    <n v="0"/>
    <n v="0"/>
    <n v="15504"/>
    <n v="5307644"/>
    <n v="0"/>
    <n v="0"/>
    <n v="0"/>
  </r>
  <r>
    <x v="4"/>
    <x v="0"/>
    <x v="3"/>
    <x v="0"/>
    <s v="J2357 "/>
    <x v="1"/>
    <n v="0"/>
    <n v="0"/>
    <n v="15504"/>
    <n v="5307644"/>
    <n v="0"/>
    <n v="0"/>
    <n v="0"/>
  </r>
  <r>
    <x v="4"/>
    <x v="0"/>
    <x v="3"/>
    <x v="0"/>
    <s v="S0107 "/>
    <x v="2"/>
    <n v="0"/>
    <n v="0"/>
    <n v="15504"/>
    <n v="5307644"/>
    <n v="0"/>
    <n v="0"/>
    <n v="0"/>
  </r>
  <r>
    <x v="4"/>
    <x v="1"/>
    <x v="0"/>
    <x v="0"/>
    <s v="C9217 "/>
    <x v="0"/>
    <n v="0"/>
    <n v="0"/>
    <n v="39129"/>
    <n v="11196175"/>
    <n v="0"/>
    <n v="0"/>
    <n v="0"/>
  </r>
  <r>
    <x v="4"/>
    <x v="1"/>
    <x v="0"/>
    <x v="0"/>
    <s v="J2357 "/>
    <x v="1"/>
    <n v="0"/>
    <n v="0"/>
    <n v="39129"/>
    <n v="11196175"/>
    <n v="0"/>
    <n v="0"/>
    <n v="0"/>
  </r>
  <r>
    <x v="4"/>
    <x v="1"/>
    <x v="0"/>
    <x v="0"/>
    <s v="S0107 "/>
    <x v="2"/>
    <n v="0"/>
    <n v="0"/>
    <n v="39129"/>
    <n v="11196175"/>
    <n v="0"/>
    <n v="0"/>
    <n v="0"/>
  </r>
  <r>
    <x v="4"/>
    <x v="1"/>
    <x v="1"/>
    <x v="0"/>
    <s v="C9217 "/>
    <x v="0"/>
    <n v="0"/>
    <n v="0"/>
    <n v="47605"/>
    <n v="12311716"/>
    <n v="0"/>
    <n v="0"/>
    <n v="0"/>
  </r>
  <r>
    <x v="4"/>
    <x v="1"/>
    <x v="1"/>
    <x v="0"/>
    <s v="J2357 "/>
    <x v="1"/>
    <n v="0"/>
    <n v="0"/>
    <n v="47605"/>
    <n v="12311716"/>
    <n v="0"/>
    <n v="0"/>
    <n v="0"/>
  </r>
  <r>
    <x v="4"/>
    <x v="1"/>
    <x v="1"/>
    <x v="0"/>
    <s v="S0107 "/>
    <x v="2"/>
    <n v="0"/>
    <n v="0"/>
    <n v="47605"/>
    <n v="12311716"/>
    <n v="0"/>
    <n v="0"/>
    <n v="0"/>
  </r>
  <r>
    <x v="4"/>
    <x v="1"/>
    <x v="2"/>
    <x v="0"/>
    <s v="C9217 "/>
    <x v="0"/>
    <n v="0"/>
    <n v="0"/>
    <n v="36344"/>
    <n v="11341174"/>
    <n v="0"/>
    <n v="0"/>
    <n v="0"/>
  </r>
  <r>
    <x v="4"/>
    <x v="1"/>
    <x v="2"/>
    <x v="0"/>
    <s v="J2357 "/>
    <x v="1"/>
    <n v="0"/>
    <n v="0"/>
    <n v="36344"/>
    <n v="11341174"/>
    <n v="0"/>
    <n v="0"/>
    <n v="0"/>
  </r>
  <r>
    <x v="4"/>
    <x v="1"/>
    <x v="2"/>
    <x v="0"/>
    <s v="S0107 "/>
    <x v="2"/>
    <n v="0"/>
    <n v="0"/>
    <n v="36344"/>
    <n v="11341174"/>
    <n v="0"/>
    <n v="0"/>
    <n v="0"/>
  </r>
  <r>
    <x v="4"/>
    <x v="1"/>
    <x v="3"/>
    <x v="0"/>
    <s v="C9217 "/>
    <x v="0"/>
    <n v="0"/>
    <n v="0"/>
    <n v="12794"/>
    <n v="4343162"/>
    <n v="0"/>
    <n v="0"/>
    <n v="0"/>
  </r>
  <r>
    <x v="4"/>
    <x v="1"/>
    <x v="3"/>
    <x v="0"/>
    <s v="J2357 "/>
    <x v="1"/>
    <n v="0"/>
    <n v="0"/>
    <n v="12794"/>
    <n v="4343162"/>
    <n v="0"/>
    <n v="0"/>
    <n v="0"/>
  </r>
  <r>
    <x v="4"/>
    <x v="1"/>
    <x v="3"/>
    <x v="0"/>
    <s v="S0107 "/>
    <x v="2"/>
    <n v="0"/>
    <n v="0"/>
    <n v="12794"/>
    <n v="4343162"/>
    <n v="0"/>
    <n v="0"/>
    <n v="0"/>
  </r>
  <r>
    <x v="5"/>
    <x v="0"/>
    <x v="0"/>
    <x v="0"/>
    <s v="C9217 "/>
    <x v="0"/>
    <n v="0"/>
    <n v="0"/>
    <n v="35995"/>
    <n v="10493505"/>
    <n v="0"/>
    <n v="0"/>
    <n v="0"/>
  </r>
  <r>
    <x v="5"/>
    <x v="0"/>
    <x v="0"/>
    <x v="0"/>
    <s v="J2357 "/>
    <x v="1"/>
    <n v="0"/>
    <n v="0"/>
    <n v="35995"/>
    <n v="10493505"/>
    <n v="0"/>
    <n v="0"/>
    <n v="0"/>
  </r>
  <r>
    <x v="5"/>
    <x v="0"/>
    <x v="0"/>
    <x v="0"/>
    <s v="S0107 "/>
    <x v="2"/>
    <n v="0"/>
    <n v="0"/>
    <n v="35995"/>
    <n v="10493505"/>
    <n v="0"/>
    <n v="0"/>
    <n v="0"/>
  </r>
  <r>
    <x v="5"/>
    <x v="0"/>
    <x v="1"/>
    <x v="0"/>
    <s v="C9217 "/>
    <x v="0"/>
    <n v="0"/>
    <n v="0"/>
    <n v="44673"/>
    <n v="12102566"/>
    <n v="0"/>
    <n v="0"/>
    <n v="0"/>
  </r>
  <r>
    <x v="5"/>
    <x v="0"/>
    <x v="1"/>
    <x v="0"/>
    <s v="J2357 "/>
    <x v="1"/>
    <n v="0"/>
    <n v="0"/>
    <n v="44673"/>
    <n v="12102566"/>
    <n v="0"/>
    <n v="0"/>
    <n v="0"/>
  </r>
  <r>
    <x v="5"/>
    <x v="0"/>
    <x v="1"/>
    <x v="0"/>
    <s v="S0107 "/>
    <x v="2"/>
    <n v="0"/>
    <n v="0"/>
    <n v="44673"/>
    <n v="12102566"/>
    <n v="0"/>
    <n v="0"/>
    <n v="0"/>
  </r>
  <r>
    <x v="5"/>
    <x v="0"/>
    <x v="2"/>
    <x v="0"/>
    <s v="C9217 "/>
    <x v="0"/>
    <n v="0"/>
    <n v="0"/>
    <n v="36527"/>
    <n v="11555920"/>
    <n v="0"/>
    <n v="0"/>
    <n v="0"/>
  </r>
  <r>
    <x v="5"/>
    <x v="0"/>
    <x v="2"/>
    <x v="0"/>
    <s v="J2357 "/>
    <x v="1"/>
    <n v="0"/>
    <n v="0"/>
    <n v="36527"/>
    <n v="11555920"/>
    <n v="0"/>
    <n v="0"/>
    <n v="0"/>
  </r>
  <r>
    <x v="5"/>
    <x v="0"/>
    <x v="2"/>
    <x v="0"/>
    <s v="S0107 "/>
    <x v="2"/>
    <n v="0"/>
    <n v="0"/>
    <n v="36527"/>
    <n v="11555920"/>
    <n v="0"/>
    <n v="0"/>
    <n v="0"/>
  </r>
  <r>
    <x v="5"/>
    <x v="0"/>
    <x v="3"/>
    <x v="0"/>
    <s v="C9217 "/>
    <x v="0"/>
    <n v="0"/>
    <n v="0"/>
    <n v="15660"/>
    <n v="5349835"/>
    <n v="0"/>
    <n v="0"/>
    <n v="0"/>
  </r>
  <r>
    <x v="5"/>
    <x v="0"/>
    <x v="3"/>
    <x v="0"/>
    <s v="J2357 "/>
    <x v="1"/>
    <n v="0"/>
    <n v="0"/>
    <n v="15660"/>
    <n v="5349835"/>
    <n v="0"/>
    <n v="0"/>
    <n v="0"/>
  </r>
  <r>
    <x v="5"/>
    <x v="0"/>
    <x v="3"/>
    <x v="0"/>
    <s v="S0107 "/>
    <x v="2"/>
    <n v="0"/>
    <n v="0"/>
    <n v="15660"/>
    <n v="5349835"/>
    <n v="0"/>
    <n v="0"/>
    <n v="0"/>
  </r>
  <r>
    <x v="5"/>
    <x v="1"/>
    <x v="0"/>
    <x v="0"/>
    <s v="C9217 "/>
    <x v="0"/>
    <n v="0"/>
    <n v="0"/>
    <n v="37796"/>
    <n v="10925653"/>
    <n v="0"/>
    <n v="0"/>
    <n v="0"/>
  </r>
  <r>
    <x v="5"/>
    <x v="1"/>
    <x v="0"/>
    <x v="0"/>
    <s v="J2357 "/>
    <x v="1"/>
    <n v="0"/>
    <n v="0"/>
    <n v="37796"/>
    <n v="10925653"/>
    <n v="0"/>
    <n v="0"/>
    <n v="0"/>
  </r>
  <r>
    <x v="5"/>
    <x v="1"/>
    <x v="0"/>
    <x v="0"/>
    <s v="S0107 "/>
    <x v="2"/>
    <n v="0"/>
    <n v="0"/>
    <n v="37796"/>
    <n v="10925653"/>
    <n v="0"/>
    <n v="0"/>
    <n v="0"/>
  </r>
  <r>
    <x v="5"/>
    <x v="1"/>
    <x v="1"/>
    <x v="0"/>
    <s v="C9217 "/>
    <x v="0"/>
    <n v="0"/>
    <n v="0"/>
    <n v="45728"/>
    <n v="11774289"/>
    <n v="0"/>
    <n v="0"/>
    <n v="0"/>
  </r>
  <r>
    <x v="5"/>
    <x v="1"/>
    <x v="1"/>
    <x v="0"/>
    <s v="J2357 "/>
    <x v="1"/>
    <n v="0"/>
    <n v="0"/>
    <n v="45728"/>
    <n v="11774289"/>
    <n v="0"/>
    <n v="0"/>
    <n v="0"/>
  </r>
  <r>
    <x v="5"/>
    <x v="1"/>
    <x v="1"/>
    <x v="0"/>
    <s v="S0107 "/>
    <x v="2"/>
    <n v="0"/>
    <n v="0"/>
    <n v="45728"/>
    <n v="11774289"/>
    <n v="0"/>
    <n v="0"/>
    <n v="0"/>
  </r>
  <r>
    <x v="5"/>
    <x v="1"/>
    <x v="2"/>
    <x v="0"/>
    <s v="C9217 "/>
    <x v="0"/>
    <n v="0"/>
    <n v="0"/>
    <n v="36148"/>
    <n v="11305366"/>
    <n v="0"/>
    <n v="0"/>
    <n v="0"/>
  </r>
  <r>
    <x v="5"/>
    <x v="1"/>
    <x v="2"/>
    <x v="0"/>
    <s v="J2357 "/>
    <x v="1"/>
    <n v="0"/>
    <n v="0"/>
    <n v="36148"/>
    <n v="11305366"/>
    <n v="0"/>
    <n v="0"/>
    <n v="0"/>
  </r>
  <r>
    <x v="5"/>
    <x v="1"/>
    <x v="2"/>
    <x v="0"/>
    <s v="S0107 "/>
    <x v="2"/>
    <n v="0"/>
    <n v="0"/>
    <n v="36148"/>
    <n v="11305366"/>
    <n v="0"/>
    <n v="0"/>
    <n v="0"/>
  </r>
  <r>
    <x v="5"/>
    <x v="1"/>
    <x v="3"/>
    <x v="0"/>
    <s v="C9217 "/>
    <x v="0"/>
    <n v="0"/>
    <n v="0"/>
    <n v="12888"/>
    <n v="4349645"/>
    <n v="0"/>
    <n v="0"/>
    <n v="0"/>
  </r>
  <r>
    <x v="5"/>
    <x v="1"/>
    <x v="3"/>
    <x v="0"/>
    <s v="J2357 "/>
    <x v="1"/>
    <n v="0"/>
    <n v="0"/>
    <n v="12888"/>
    <n v="4349645"/>
    <n v="0"/>
    <n v="0"/>
    <n v="0"/>
  </r>
  <r>
    <x v="5"/>
    <x v="1"/>
    <x v="3"/>
    <x v="0"/>
    <s v="S0107 "/>
    <x v="2"/>
    <n v="0"/>
    <n v="0"/>
    <n v="12888"/>
    <n v="4349645"/>
    <n v="0"/>
    <n v="0"/>
    <n v="0"/>
  </r>
  <r>
    <x v="6"/>
    <x v="0"/>
    <x v="0"/>
    <x v="0"/>
    <s v="C9217 "/>
    <x v="0"/>
    <n v="0"/>
    <n v="0"/>
    <n v="34766"/>
    <n v="10173448"/>
    <n v="0"/>
    <n v="0"/>
    <n v="0"/>
  </r>
  <r>
    <x v="6"/>
    <x v="0"/>
    <x v="0"/>
    <x v="0"/>
    <s v="J2357 "/>
    <x v="1"/>
    <n v="0"/>
    <n v="0"/>
    <n v="34766"/>
    <n v="10173448"/>
    <n v="0"/>
    <n v="0"/>
    <n v="0"/>
  </r>
  <r>
    <x v="6"/>
    <x v="0"/>
    <x v="0"/>
    <x v="0"/>
    <s v="S0107 "/>
    <x v="2"/>
    <n v="0"/>
    <n v="0"/>
    <n v="34766"/>
    <n v="10173448"/>
    <n v="0"/>
    <n v="0"/>
    <n v="0"/>
  </r>
  <r>
    <x v="6"/>
    <x v="0"/>
    <x v="1"/>
    <x v="0"/>
    <s v="C9217 "/>
    <x v="0"/>
    <n v="0"/>
    <n v="0"/>
    <n v="42950"/>
    <n v="11687067"/>
    <n v="0"/>
    <n v="0"/>
    <n v="0"/>
  </r>
  <r>
    <x v="6"/>
    <x v="0"/>
    <x v="1"/>
    <x v="0"/>
    <s v="J2357 "/>
    <x v="1"/>
    <n v="0"/>
    <n v="0"/>
    <n v="42950"/>
    <n v="11687067"/>
    <n v="0"/>
    <n v="0"/>
    <n v="0"/>
  </r>
  <r>
    <x v="6"/>
    <x v="0"/>
    <x v="1"/>
    <x v="0"/>
    <s v="S0107 "/>
    <x v="2"/>
    <n v="0"/>
    <n v="0"/>
    <n v="42950"/>
    <n v="11687067"/>
    <n v="0"/>
    <n v="0"/>
    <n v="0"/>
  </r>
  <r>
    <x v="6"/>
    <x v="0"/>
    <x v="2"/>
    <x v="0"/>
    <s v="C9217 "/>
    <x v="0"/>
    <n v="0"/>
    <n v="0"/>
    <n v="36271"/>
    <n v="11554367"/>
    <n v="0"/>
    <n v="0"/>
    <n v="0"/>
  </r>
  <r>
    <x v="6"/>
    <x v="0"/>
    <x v="2"/>
    <x v="0"/>
    <s v="J2357 "/>
    <x v="1"/>
    <n v="0"/>
    <n v="0"/>
    <n v="36271"/>
    <n v="11554367"/>
    <n v="0"/>
    <n v="0"/>
    <n v="0"/>
  </r>
  <r>
    <x v="6"/>
    <x v="0"/>
    <x v="2"/>
    <x v="0"/>
    <s v="S0107 "/>
    <x v="2"/>
    <n v="0"/>
    <n v="0"/>
    <n v="36271"/>
    <n v="11554367"/>
    <n v="0"/>
    <n v="0"/>
    <n v="0"/>
  </r>
  <r>
    <x v="6"/>
    <x v="0"/>
    <x v="3"/>
    <x v="0"/>
    <s v="C9217 "/>
    <x v="0"/>
    <n v="0"/>
    <n v="0"/>
    <n v="15823"/>
    <n v="5431501"/>
    <n v="0"/>
    <n v="0"/>
    <n v="0"/>
  </r>
  <r>
    <x v="6"/>
    <x v="0"/>
    <x v="3"/>
    <x v="0"/>
    <s v="J2357 "/>
    <x v="1"/>
    <n v="0"/>
    <n v="0"/>
    <n v="15823"/>
    <n v="5431501"/>
    <n v="0"/>
    <n v="0"/>
    <n v="0"/>
  </r>
  <r>
    <x v="6"/>
    <x v="0"/>
    <x v="3"/>
    <x v="0"/>
    <s v="S0107 "/>
    <x v="2"/>
    <n v="0"/>
    <n v="0"/>
    <n v="15823"/>
    <n v="5431501"/>
    <n v="0"/>
    <n v="0"/>
    <n v="0"/>
  </r>
  <r>
    <x v="6"/>
    <x v="1"/>
    <x v="0"/>
    <x v="0"/>
    <s v="C9217 "/>
    <x v="0"/>
    <n v="0"/>
    <n v="0"/>
    <n v="36437"/>
    <n v="10635891"/>
    <n v="0"/>
    <n v="0"/>
    <n v="0"/>
  </r>
  <r>
    <x v="6"/>
    <x v="1"/>
    <x v="0"/>
    <x v="0"/>
    <s v="J2357 "/>
    <x v="1"/>
    <n v="0"/>
    <n v="0"/>
    <n v="36437"/>
    <n v="10635891"/>
    <n v="0"/>
    <n v="0"/>
    <n v="0"/>
  </r>
  <r>
    <x v="6"/>
    <x v="1"/>
    <x v="0"/>
    <x v="0"/>
    <s v="S0107 "/>
    <x v="2"/>
    <n v="0"/>
    <n v="0"/>
    <n v="36437"/>
    <n v="10635891"/>
    <n v="0"/>
    <n v="0"/>
    <n v="0"/>
  </r>
  <r>
    <x v="6"/>
    <x v="1"/>
    <x v="1"/>
    <x v="0"/>
    <s v="C9217 "/>
    <x v="0"/>
    <n v="0"/>
    <n v="0"/>
    <n v="44482"/>
    <n v="11509965"/>
    <n v="0"/>
    <n v="0"/>
    <n v="0"/>
  </r>
  <r>
    <x v="6"/>
    <x v="1"/>
    <x v="1"/>
    <x v="0"/>
    <s v="J2357 "/>
    <x v="1"/>
    <n v="0"/>
    <n v="0"/>
    <n v="44482"/>
    <n v="11509965"/>
    <n v="0"/>
    <n v="0"/>
    <n v="0"/>
  </r>
  <r>
    <x v="6"/>
    <x v="1"/>
    <x v="1"/>
    <x v="0"/>
    <s v="S0107 "/>
    <x v="2"/>
    <n v="0"/>
    <n v="0"/>
    <n v="44482"/>
    <n v="11509965"/>
    <n v="0"/>
    <n v="0"/>
    <n v="0"/>
  </r>
  <r>
    <x v="6"/>
    <x v="1"/>
    <x v="2"/>
    <x v="0"/>
    <s v="C9217 "/>
    <x v="0"/>
    <n v="0"/>
    <n v="0"/>
    <n v="36090"/>
    <n v="11329627"/>
    <n v="0"/>
    <n v="0"/>
    <n v="0"/>
  </r>
  <r>
    <x v="6"/>
    <x v="1"/>
    <x v="2"/>
    <x v="0"/>
    <s v="J2357 "/>
    <x v="1"/>
    <n v="0"/>
    <n v="0"/>
    <n v="36090"/>
    <n v="11329627"/>
    <n v="0"/>
    <n v="0"/>
    <n v="0"/>
  </r>
  <r>
    <x v="6"/>
    <x v="1"/>
    <x v="2"/>
    <x v="0"/>
    <s v="S0107 "/>
    <x v="2"/>
    <n v="0"/>
    <n v="0"/>
    <n v="36090"/>
    <n v="11329627"/>
    <n v="0"/>
    <n v="0"/>
    <n v="0"/>
  </r>
  <r>
    <x v="6"/>
    <x v="1"/>
    <x v="3"/>
    <x v="0"/>
    <s v="C9217 "/>
    <x v="0"/>
    <n v="0"/>
    <n v="0"/>
    <n v="13112"/>
    <n v="4430526"/>
    <n v="0"/>
    <n v="0"/>
    <n v="0"/>
  </r>
  <r>
    <x v="6"/>
    <x v="1"/>
    <x v="3"/>
    <x v="0"/>
    <s v="J2357 "/>
    <x v="1"/>
    <n v="0"/>
    <n v="0"/>
    <n v="13112"/>
    <n v="4430526"/>
    <n v="0"/>
    <n v="0"/>
    <n v="0"/>
  </r>
  <r>
    <x v="6"/>
    <x v="1"/>
    <x v="3"/>
    <x v="0"/>
    <s v="S0107 "/>
    <x v="2"/>
    <n v="0"/>
    <n v="0"/>
    <n v="13112"/>
    <n v="4430526"/>
    <n v="0"/>
    <n v="0"/>
    <n v="0"/>
  </r>
  <r>
    <x v="7"/>
    <x v="0"/>
    <x v="0"/>
    <x v="0"/>
    <s v="C9217 "/>
    <x v="0"/>
    <n v="0"/>
    <n v="0"/>
    <n v="34417"/>
    <n v="9807185"/>
    <n v="0"/>
    <n v="0"/>
    <n v="0"/>
  </r>
  <r>
    <x v="7"/>
    <x v="0"/>
    <x v="0"/>
    <x v="0"/>
    <s v="J2357 "/>
    <x v="1"/>
    <n v="0"/>
    <n v="0"/>
    <n v="34417"/>
    <n v="9807185"/>
    <n v="0"/>
    <n v="0"/>
    <n v="0"/>
  </r>
  <r>
    <x v="7"/>
    <x v="0"/>
    <x v="0"/>
    <x v="0"/>
    <s v="S0107 "/>
    <x v="2"/>
    <n v="0"/>
    <n v="0"/>
    <n v="34417"/>
    <n v="9807185"/>
    <n v="0"/>
    <n v="0"/>
    <n v="0"/>
  </r>
  <r>
    <x v="7"/>
    <x v="0"/>
    <x v="1"/>
    <x v="0"/>
    <s v="C9217 "/>
    <x v="0"/>
    <n v="0"/>
    <n v="0"/>
    <n v="41999"/>
    <n v="11263615"/>
    <n v="0"/>
    <n v="0"/>
    <n v="0"/>
  </r>
  <r>
    <x v="7"/>
    <x v="0"/>
    <x v="1"/>
    <x v="0"/>
    <s v="J2357 "/>
    <x v="1"/>
    <n v="0"/>
    <n v="0"/>
    <n v="41999"/>
    <n v="11263615"/>
    <n v="0"/>
    <n v="0"/>
    <n v="0"/>
  </r>
  <r>
    <x v="7"/>
    <x v="0"/>
    <x v="1"/>
    <x v="0"/>
    <s v="S0107 "/>
    <x v="2"/>
    <n v="0"/>
    <n v="0"/>
    <n v="41999"/>
    <n v="11263615"/>
    <n v="0"/>
    <n v="0"/>
    <n v="0"/>
  </r>
  <r>
    <x v="7"/>
    <x v="0"/>
    <x v="2"/>
    <x v="0"/>
    <s v="C9217 "/>
    <x v="0"/>
    <n v="0"/>
    <n v="0"/>
    <n v="36444"/>
    <n v="11581620"/>
    <n v="0"/>
    <n v="0"/>
    <n v="0"/>
  </r>
  <r>
    <x v="7"/>
    <x v="0"/>
    <x v="2"/>
    <x v="0"/>
    <s v="J2357 "/>
    <x v="1"/>
    <n v="2"/>
    <n v="1"/>
    <n v="36444"/>
    <n v="11581620"/>
    <n v="0"/>
    <n v="0"/>
    <n v="2"/>
  </r>
  <r>
    <x v="7"/>
    <x v="0"/>
    <x v="2"/>
    <x v="0"/>
    <s v="S0107 "/>
    <x v="2"/>
    <n v="0"/>
    <n v="0"/>
    <n v="36444"/>
    <n v="11581620"/>
    <n v="0"/>
    <n v="0"/>
    <n v="0"/>
  </r>
  <r>
    <x v="7"/>
    <x v="0"/>
    <x v="3"/>
    <x v="0"/>
    <s v="C9217 "/>
    <x v="0"/>
    <n v="0"/>
    <n v="0"/>
    <n v="16173"/>
    <n v="5548278"/>
    <n v="0"/>
    <n v="0"/>
    <n v="0"/>
  </r>
  <r>
    <x v="7"/>
    <x v="0"/>
    <x v="3"/>
    <x v="0"/>
    <s v="J2357 "/>
    <x v="1"/>
    <n v="0"/>
    <n v="0"/>
    <n v="16173"/>
    <n v="5548278"/>
    <n v="0"/>
    <n v="0"/>
    <n v="0"/>
  </r>
  <r>
    <x v="7"/>
    <x v="0"/>
    <x v="3"/>
    <x v="0"/>
    <s v="S0107 "/>
    <x v="2"/>
    <n v="0"/>
    <n v="0"/>
    <n v="16173"/>
    <n v="5548278"/>
    <n v="0"/>
    <n v="0"/>
    <n v="0"/>
  </r>
  <r>
    <x v="7"/>
    <x v="1"/>
    <x v="0"/>
    <x v="0"/>
    <s v="C9217 "/>
    <x v="0"/>
    <n v="0"/>
    <n v="0"/>
    <n v="36391"/>
    <n v="10271050"/>
    <n v="0"/>
    <n v="0"/>
    <n v="0"/>
  </r>
  <r>
    <x v="7"/>
    <x v="1"/>
    <x v="0"/>
    <x v="0"/>
    <s v="J2357 "/>
    <x v="1"/>
    <n v="0"/>
    <n v="0"/>
    <n v="36391"/>
    <n v="10271050"/>
    <n v="0"/>
    <n v="0"/>
    <n v="0"/>
  </r>
  <r>
    <x v="7"/>
    <x v="1"/>
    <x v="0"/>
    <x v="0"/>
    <s v="S0107 "/>
    <x v="2"/>
    <n v="0"/>
    <n v="0"/>
    <n v="36391"/>
    <n v="10271050"/>
    <n v="0"/>
    <n v="0"/>
    <n v="0"/>
  </r>
  <r>
    <x v="7"/>
    <x v="1"/>
    <x v="1"/>
    <x v="0"/>
    <s v="C9217 "/>
    <x v="0"/>
    <n v="0"/>
    <n v="0"/>
    <n v="44278"/>
    <n v="11337596"/>
    <n v="0"/>
    <n v="0"/>
    <n v="0"/>
  </r>
  <r>
    <x v="7"/>
    <x v="1"/>
    <x v="1"/>
    <x v="0"/>
    <s v="J2357 "/>
    <x v="1"/>
    <n v="0"/>
    <n v="0"/>
    <n v="44278"/>
    <n v="11337596"/>
    <n v="0"/>
    <n v="0"/>
    <n v="0"/>
  </r>
  <r>
    <x v="7"/>
    <x v="1"/>
    <x v="1"/>
    <x v="0"/>
    <s v="S0107 "/>
    <x v="2"/>
    <n v="0"/>
    <n v="0"/>
    <n v="44278"/>
    <n v="11337596"/>
    <n v="0"/>
    <n v="0"/>
    <n v="0"/>
  </r>
  <r>
    <x v="7"/>
    <x v="1"/>
    <x v="2"/>
    <x v="0"/>
    <s v="C9217 "/>
    <x v="0"/>
    <n v="0"/>
    <n v="0"/>
    <n v="36516"/>
    <n v="11401407"/>
    <n v="0"/>
    <n v="0"/>
    <n v="0"/>
  </r>
  <r>
    <x v="7"/>
    <x v="1"/>
    <x v="2"/>
    <x v="0"/>
    <s v="J2357 "/>
    <x v="1"/>
    <n v="0"/>
    <n v="0"/>
    <n v="36516"/>
    <n v="11401407"/>
    <n v="0"/>
    <n v="0"/>
    <n v="0"/>
  </r>
  <r>
    <x v="7"/>
    <x v="1"/>
    <x v="2"/>
    <x v="0"/>
    <s v="S0107 "/>
    <x v="2"/>
    <n v="0"/>
    <n v="0"/>
    <n v="36516"/>
    <n v="11401407"/>
    <n v="0"/>
    <n v="0"/>
    <n v="0"/>
  </r>
  <r>
    <x v="7"/>
    <x v="1"/>
    <x v="3"/>
    <x v="0"/>
    <s v="C9217 "/>
    <x v="0"/>
    <n v="0"/>
    <n v="0"/>
    <n v="13427"/>
    <n v="4535171"/>
    <n v="0"/>
    <n v="0"/>
    <n v="0"/>
  </r>
  <r>
    <x v="7"/>
    <x v="1"/>
    <x v="3"/>
    <x v="0"/>
    <s v="J2357 "/>
    <x v="1"/>
    <n v="0"/>
    <n v="0"/>
    <n v="13427"/>
    <n v="4535171"/>
    <n v="0"/>
    <n v="0"/>
    <n v="0"/>
  </r>
  <r>
    <x v="7"/>
    <x v="1"/>
    <x v="3"/>
    <x v="0"/>
    <s v="S0107 "/>
    <x v="2"/>
    <n v="0"/>
    <n v="0"/>
    <n v="13427"/>
    <n v="4535171"/>
    <n v="0"/>
    <n v="0"/>
    <n v="0"/>
  </r>
  <r>
    <x v="8"/>
    <x v="0"/>
    <x v="0"/>
    <x v="0"/>
    <s v="C9217 "/>
    <x v="0"/>
    <n v="0"/>
    <n v="0"/>
    <n v="33319"/>
    <n v="9802089"/>
    <n v="0"/>
    <n v="0"/>
    <n v="0"/>
  </r>
  <r>
    <x v="8"/>
    <x v="0"/>
    <x v="0"/>
    <x v="0"/>
    <s v="J2357 "/>
    <x v="1"/>
    <n v="0"/>
    <n v="0"/>
    <n v="33319"/>
    <n v="9802089"/>
    <n v="0"/>
    <n v="0"/>
    <n v="0"/>
  </r>
  <r>
    <x v="8"/>
    <x v="0"/>
    <x v="0"/>
    <x v="0"/>
    <s v="S0107 "/>
    <x v="2"/>
    <n v="0"/>
    <n v="0"/>
    <n v="33319"/>
    <n v="9802089"/>
    <n v="0"/>
    <n v="0"/>
    <n v="0"/>
  </r>
  <r>
    <x v="8"/>
    <x v="0"/>
    <x v="1"/>
    <x v="0"/>
    <s v="C9217 "/>
    <x v="0"/>
    <n v="0"/>
    <n v="0"/>
    <n v="41273"/>
    <n v="11216256"/>
    <n v="0"/>
    <n v="0"/>
    <n v="0"/>
  </r>
  <r>
    <x v="8"/>
    <x v="0"/>
    <x v="1"/>
    <x v="0"/>
    <s v="J2357 "/>
    <x v="1"/>
    <n v="0"/>
    <n v="0"/>
    <n v="41273"/>
    <n v="11216256"/>
    <n v="0"/>
    <n v="0"/>
    <n v="0"/>
  </r>
  <r>
    <x v="8"/>
    <x v="0"/>
    <x v="1"/>
    <x v="0"/>
    <s v="S0107 "/>
    <x v="2"/>
    <n v="0"/>
    <n v="0"/>
    <n v="41273"/>
    <n v="11216256"/>
    <n v="0"/>
    <n v="0"/>
    <n v="0"/>
  </r>
  <r>
    <x v="8"/>
    <x v="0"/>
    <x v="2"/>
    <x v="0"/>
    <s v="C9217 "/>
    <x v="0"/>
    <n v="0"/>
    <n v="0"/>
    <n v="36645"/>
    <n v="11688356"/>
    <n v="0"/>
    <n v="0"/>
    <n v="0"/>
  </r>
  <r>
    <x v="8"/>
    <x v="0"/>
    <x v="2"/>
    <x v="0"/>
    <s v="J2357 "/>
    <x v="1"/>
    <n v="15"/>
    <n v="2"/>
    <n v="36645"/>
    <n v="11688356"/>
    <n v="0"/>
    <n v="0"/>
    <n v="7"/>
  </r>
  <r>
    <x v="8"/>
    <x v="0"/>
    <x v="2"/>
    <x v="0"/>
    <s v="S0107 "/>
    <x v="2"/>
    <n v="0"/>
    <n v="0"/>
    <n v="36645"/>
    <n v="11688356"/>
    <n v="0"/>
    <n v="0"/>
    <n v="0"/>
  </r>
  <r>
    <x v="8"/>
    <x v="0"/>
    <x v="3"/>
    <x v="0"/>
    <s v="C9217 "/>
    <x v="0"/>
    <n v="0"/>
    <n v="0"/>
    <n v="16481"/>
    <n v="5666775"/>
    <n v="0"/>
    <n v="0"/>
    <n v="0"/>
  </r>
  <r>
    <x v="8"/>
    <x v="0"/>
    <x v="3"/>
    <x v="0"/>
    <s v="J2357 "/>
    <x v="1"/>
    <n v="0"/>
    <n v="0"/>
    <n v="16481"/>
    <n v="5666775"/>
    <n v="0"/>
    <n v="0"/>
    <n v="0"/>
  </r>
  <r>
    <x v="8"/>
    <x v="0"/>
    <x v="3"/>
    <x v="0"/>
    <s v="S0107 "/>
    <x v="2"/>
    <n v="0"/>
    <n v="0"/>
    <n v="16481"/>
    <n v="5666775"/>
    <n v="0"/>
    <n v="0"/>
    <n v="0"/>
  </r>
  <r>
    <x v="8"/>
    <x v="1"/>
    <x v="0"/>
    <x v="0"/>
    <s v="C9217 "/>
    <x v="0"/>
    <n v="0"/>
    <n v="0"/>
    <n v="35185"/>
    <n v="10298027"/>
    <n v="0"/>
    <n v="0"/>
    <n v="0"/>
  </r>
  <r>
    <x v="8"/>
    <x v="1"/>
    <x v="0"/>
    <x v="0"/>
    <s v="J2357 "/>
    <x v="1"/>
    <n v="0"/>
    <n v="0"/>
    <n v="35185"/>
    <n v="10298027"/>
    <n v="0"/>
    <n v="0"/>
    <n v="0"/>
  </r>
  <r>
    <x v="8"/>
    <x v="1"/>
    <x v="0"/>
    <x v="0"/>
    <s v="S0107 "/>
    <x v="2"/>
    <n v="0"/>
    <n v="0"/>
    <n v="35185"/>
    <n v="10298027"/>
    <n v="0"/>
    <n v="0"/>
    <n v="0"/>
  </r>
  <r>
    <x v="8"/>
    <x v="1"/>
    <x v="1"/>
    <x v="0"/>
    <s v="C9217 "/>
    <x v="0"/>
    <n v="0"/>
    <n v="0"/>
    <n v="43559"/>
    <n v="11337085"/>
    <n v="0"/>
    <n v="0"/>
    <n v="0"/>
  </r>
  <r>
    <x v="8"/>
    <x v="1"/>
    <x v="1"/>
    <x v="0"/>
    <s v="J2357 "/>
    <x v="1"/>
    <n v="0"/>
    <n v="0"/>
    <n v="43559"/>
    <n v="11337085"/>
    <n v="0"/>
    <n v="0"/>
    <n v="0"/>
  </r>
  <r>
    <x v="8"/>
    <x v="1"/>
    <x v="1"/>
    <x v="0"/>
    <s v="S0107 "/>
    <x v="2"/>
    <n v="0"/>
    <n v="0"/>
    <n v="43559"/>
    <n v="11337085"/>
    <n v="0"/>
    <n v="0"/>
    <n v="0"/>
  </r>
  <r>
    <x v="8"/>
    <x v="1"/>
    <x v="2"/>
    <x v="0"/>
    <s v="C9217 "/>
    <x v="0"/>
    <n v="0"/>
    <n v="0"/>
    <n v="36631"/>
    <n v="11509021"/>
    <n v="0"/>
    <n v="0"/>
    <n v="0"/>
  </r>
  <r>
    <x v="8"/>
    <x v="1"/>
    <x v="2"/>
    <x v="0"/>
    <s v="J2357 "/>
    <x v="1"/>
    <n v="0"/>
    <n v="0"/>
    <n v="36631"/>
    <n v="11509021"/>
    <n v="0"/>
    <n v="0"/>
    <n v="0"/>
  </r>
  <r>
    <x v="8"/>
    <x v="1"/>
    <x v="2"/>
    <x v="0"/>
    <s v="S0107 "/>
    <x v="2"/>
    <n v="0"/>
    <n v="0"/>
    <n v="36631"/>
    <n v="11509021"/>
    <n v="0"/>
    <n v="0"/>
    <n v="0"/>
  </r>
  <r>
    <x v="8"/>
    <x v="1"/>
    <x v="3"/>
    <x v="0"/>
    <s v="C9217 "/>
    <x v="0"/>
    <n v="0"/>
    <n v="0"/>
    <n v="13824"/>
    <n v="4672552"/>
    <n v="0"/>
    <n v="0"/>
    <n v="0"/>
  </r>
  <r>
    <x v="8"/>
    <x v="1"/>
    <x v="3"/>
    <x v="0"/>
    <s v="J2357 "/>
    <x v="1"/>
    <n v="0"/>
    <n v="0"/>
    <n v="13824"/>
    <n v="4672552"/>
    <n v="0"/>
    <n v="0"/>
    <n v="0"/>
  </r>
  <r>
    <x v="8"/>
    <x v="1"/>
    <x v="3"/>
    <x v="0"/>
    <s v="S0107 "/>
    <x v="2"/>
    <n v="0"/>
    <n v="0"/>
    <n v="13824"/>
    <n v="4672552"/>
    <n v="0"/>
    <n v="0"/>
    <n v="0"/>
  </r>
  <r>
    <x v="9"/>
    <x v="0"/>
    <x v="0"/>
    <x v="0"/>
    <s v="C9217 "/>
    <x v="0"/>
    <n v="0"/>
    <n v="0"/>
    <n v="32954"/>
    <n v="9808378"/>
    <n v="0"/>
    <n v="0"/>
    <n v="0"/>
  </r>
  <r>
    <x v="9"/>
    <x v="0"/>
    <x v="0"/>
    <x v="0"/>
    <s v="J2357 "/>
    <x v="1"/>
    <n v="0"/>
    <n v="0"/>
    <n v="32954"/>
    <n v="9808378"/>
    <n v="0"/>
    <n v="0"/>
    <n v="0"/>
  </r>
  <r>
    <x v="9"/>
    <x v="0"/>
    <x v="0"/>
    <x v="0"/>
    <s v="S0107 "/>
    <x v="2"/>
    <n v="0"/>
    <n v="0"/>
    <n v="32954"/>
    <n v="9808378"/>
    <n v="0"/>
    <n v="0"/>
    <n v="0"/>
  </r>
  <r>
    <x v="9"/>
    <x v="0"/>
    <x v="1"/>
    <x v="0"/>
    <s v="C9217 "/>
    <x v="0"/>
    <n v="0"/>
    <n v="0"/>
    <n v="40675"/>
    <n v="11233663"/>
    <n v="0"/>
    <n v="0"/>
    <n v="0"/>
  </r>
  <r>
    <x v="9"/>
    <x v="0"/>
    <x v="1"/>
    <x v="0"/>
    <s v="J2357 "/>
    <x v="1"/>
    <n v="10"/>
    <n v="1"/>
    <n v="40675"/>
    <n v="11233663"/>
    <n v="0"/>
    <n v="0"/>
    <n v="10"/>
  </r>
  <r>
    <x v="9"/>
    <x v="0"/>
    <x v="1"/>
    <x v="0"/>
    <s v="S0107 "/>
    <x v="2"/>
    <n v="0"/>
    <n v="0"/>
    <n v="40675"/>
    <n v="11233663"/>
    <n v="0"/>
    <n v="0"/>
    <n v="0"/>
  </r>
  <r>
    <x v="9"/>
    <x v="0"/>
    <x v="2"/>
    <x v="0"/>
    <s v="C9217 "/>
    <x v="0"/>
    <n v="0"/>
    <n v="0"/>
    <n v="36828"/>
    <n v="11768482"/>
    <n v="0"/>
    <n v="0"/>
    <n v="0"/>
  </r>
  <r>
    <x v="9"/>
    <x v="0"/>
    <x v="2"/>
    <x v="0"/>
    <s v="J2357 "/>
    <x v="1"/>
    <n v="18"/>
    <n v="2"/>
    <n v="36828"/>
    <n v="11768482"/>
    <n v="0"/>
    <n v="0"/>
    <n v="9"/>
  </r>
  <r>
    <x v="9"/>
    <x v="0"/>
    <x v="2"/>
    <x v="0"/>
    <s v="S0107 "/>
    <x v="2"/>
    <n v="0"/>
    <n v="0"/>
    <n v="36828"/>
    <n v="11768482"/>
    <n v="0"/>
    <n v="0"/>
    <n v="0"/>
  </r>
  <r>
    <x v="9"/>
    <x v="0"/>
    <x v="3"/>
    <x v="0"/>
    <s v="C9217 "/>
    <x v="0"/>
    <n v="0"/>
    <n v="0"/>
    <n v="16966"/>
    <n v="5826087"/>
    <n v="0"/>
    <n v="0"/>
    <n v="0"/>
  </r>
  <r>
    <x v="9"/>
    <x v="0"/>
    <x v="3"/>
    <x v="0"/>
    <s v="J2357 "/>
    <x v="1"/>
    <n v="0"/>
    <n v="0"/>
    <n v="16966"/>
    <n v="5826087"/>
    <n v="0"/>
    <n v="0"/>
    <n v="0"/>
  </r>
  <r>
    <x v="9"/>
    <x v="0"/>
    <x v="3"/>
    <x v="0"/>
    <s v="S0107 "/>
    <x v="2"/>
    <n v="0"/>
    <n v="0"/>
    <n v="16966"/>
    <n v="5826087"/>
    <n v="0"/>
    <n v="0"/>
    <n v="0"/>
  </r>
  <r>
    <x v="9"/>
    <x v="1"/>
    <x v="0"/>
    <x v="0"/>
    <s v="C9217 "/>
    <x v="0"/>
    <n v="0"/>
    <n v="0"/>
    <n v="34624"/>
    <n v="10251095"/>
    <n v="0"/>
    <n v="0"/>
    <n v="0"/>
  </r>
  <r>
    <x v="9"/>
    <x v="1"/>
    <x v="0"/>
    <x v="0"/>
    <s v="J2357 "/>
    <x v="1"/>
    <n v="0"/>
    <n v="0"/>
    <n v="34624"/>
    <n v="10251095"/>
    <n v="0"/>
    <n v="0"/>
    <n v="0"/>
  </r>
  <r>
    <x v="9"/>
    <x v="1"/>
    <x v="0"/>
    <x v="0"/>
    <s v="S0107 "/>
    <x v="2"/>
    <n v="0"/>
    <n v="0"/>
    <n v="34624"/>
    <n v="10251095"/>
    <n v="0"/>
    <n v="0"/>
    <n v="0"/>
  </r>
  <r>
    <x v="9"/>
    <x v="1"/>
    <x v="1"/>
    <x v="0"/>
    <s v="C9217 "/>
    <x v="0"/>
    <n v="0"/>
    <n v="0"/>
    <n v="42304"/>
    <n v="11248927"/>
    <n v="0"/>
    <n v="0"/>
    <n v="0"/>
  </r>
  <r>
    <x v="9"/>
    <x v="1"/>
    <x v="1"/>
    <x v="0"/>
    <s v="J2357 "/>
    <x v="1"/>
    <n v="0"/>
    <n v="0"/>
    <n v="42304"/>
    <n v="11248927"/>
    <n v="0"/>
    <n v="0"/>
    <n v="0"/>
  </r>
  <r>
    <x v="9"/>
    <x v="1"/>
    <x v="1"/>
    <x v="0"/>
    <s v="S0107 "/>
    <x v="2"/>
    <n v="0"/>
    <n v="0"/>
    <n v="42304"/>
    <n v="11248927"/>
    <n v="0"/>
    <n v="0"/>
    <n v="0"/>
  </r>
  <r>
    <x v="9"/>
    <x v="1"/>
    <x v="2"/>
    <x v="0"/>
    <s v="C9217 "/>
    <x v="0"/>
    <n v="0"/>
    <n v="0"/>
    <n v="36710"/>
    <n v="11533911"/>
    <n v="0"/>
    <n v="0"/>
    <n v="0"/>
  </r>
  <r>
    <x v="9"/>
    <x v="1"/>
    <x v="2"/>
    <x v="0"/>
    <s v="J2357 "/>
    <x v="1"/>
    <n v="0"/>
    <n v="0"/>
    <n v="36710"/>
    <n v="11533911"/>
    <n v="0"/>
    <n v="0"/>
    <n v="0"/>
  </r>
  <r>
    <x v="9"/>
    <x v="1"/>
    <x v="2"/>
    <x v="0"/>
    <s v="S0107 "/>
    <x v="2"/>
    <n v="0"/>
    <n v="0"/>
    <n v="36710"/>
    <n v="11533911"/>
    <n v="0"/>
    <n v="0"/>
    <n v="0"/>
  </r>
  <r>
    <x v="9"/>
    <x v="1"/>
    <x v="3"/>
    <x v="0"/>
    <s v="C9217 "/>
    <x v="0"/>
    <n v="0"/>
    <n v="0"/>
    <n v="14255"/>
    <n v="4828839"/>
    <n v="0"/>
    <n v="0"/>
    <n v="0"/>
  </r>
  <r>
    <x v="9"/>
    <x v="1"/>
    <x v="3"/>
    <x v="0"/>
    <s v="J2357 "/>
    <x v="1"/>
    <n v="0"/>
    <n v="0"/>
    <n v="14255"/>
    <n v="4828839"/>
    <n v="0"/>
    <n v="0"/>
    <n v="0"/>
  </r>
  <r>
    <x v="9"/>
    <x v="1"/>
    <x v="3"/>
    <x v="0"/>
    <s v="S0107 "/>
    <x v="2"/>
    <n v="0"/>
    <n v="0"/>
    <n v="14255"/>
    <n v="4828839"/>
    <n v="0"/>
    <n v="0"/>
    <n v="0"/>
  </r>
  <r>
    <x v="10"/>
    <x v="0"/>
    <x v="0"/>
    <x v="0"/>
    <s v="C9217 "/>
    <x v="0"/>
    <n v="0"/>
    <n v="0"/>
    <n v="32898"/>
    <n v="9940991"/>
    <n v="0"/>
    <n v="0"/>
    <n v="0"/>
  </r>
  <r>
    <x v="10"/>
    <x v="0"/>
    <x v="0"/>
    <x v="0"/>
    <s v="J2357 "/>
    <x v="1"/>
    <n v="0"/>
    <n v="0"/>
    <n v="32898"/>
    <n v="9940991"/>
    <n v="0"/>
    <n v="0"/>
    <n v="0"/>
  </r>
  <r>
    <x v="10"/>
    <x v="0"/>
    <x v="0"/>
    <x v="0"/>
    <s v="S0107 "/>
    <x v="2"/>
    <n v="0"/>
    <n v="0"/>
    <n v="32898"/>
    <n v="9940991"/>
    <n v="0"/>
    <n v="0"/>
    <n v="0"/>
  </r>
  <r>
    <x v="10"/>
    <x v="0"/>
    <x v="1"/>
    <x v="0"/>
    <s v="C9217 "/>
    <x v="0"/>
    <n v="0"/>
    <n v="0"/>
    <n v="41641"/>
    <n v="11575222"/>
    <n v="0"/>
    <n v="0"/>
    <n v="0"/>
  </r>
  <r>
    <x v="10"/>
    <x v="0"/>
    <x v="1"/>
    <x v="0"/>
    <s v="J2357 "/>
    <x v="1"/>
    <n v="15"/>
    <n v="2"/>
    <n v="41641"/>
    <n v="11575222"/>
    <n v="0"/>
    <n v="0"/>
    <n v="7"/>
  </r>
  <r>
    <x v="10"/>
    <x v="0"/>
    <x v="1"/>
    <x v="0"/>
    <s v="S0107 "/>
    <x v="2"/>
    <n v="0"/>
    <n v="0"/>
    <n v="41641"/>
    <n v="11575222"/>
    <n v="0"/>
    <n v="0"/>
    <n v="0"/>
  </r>
  <r>
    <x v="10"/>
    <x v="0"/>
    <x v="2"/>
    <x v="0"/>
    <s v="C9217 "/>
    <x v="0"/>
    <n v="0"/>
    <n v="0"/>
    <n v="37708"/>
    <n v="12026104"/>
    <n v="0"/>
    <n v="0"/>
    <n v="0"/>
  </r>
  <r>
    <x v="10"/>
    <x v="0"/>
    <x v="2"/>
    <x v="0"/>
    <s v="J2357 "/>
    <x v="1"/>
    <n v="22"/>
    <n v="2"/>
    <n v="37708"/>
    <n v="12026104"/>
    <n v="0"/>
    <n v="0"/>
    <n v="11"/>
  </r>
  <r>
    <x v="10"/>
    <x v="0"/>
    <x v="2"/>
    <x v="0"/>
    <s v="S0107 "/>
    <x v="2"/>
    <n v="0"/>
    <n v="0"/>
    <n v="37708"/>
    <n v="12026104"/>
    <n v="0"/>
    <n v="0"/>
    <n v="0"/>
  </r>
  <r>
    <x v="10"/>
    <x v="0"/>
    <x v="3"/>
    <x v="0"/>
    <s v="C9217 "/>
    <x v="0"/>
    <n v="0"/>
    <n v="0"/>
    <n v="17463"/>
    <n v="5998774"/>
    <n v="0"/>
    <n v="0"/>
    <n v="0"/>
  </r>
  <r>
    <x v="10"/>
    <x v="0"/>
    <x v="3"/>
    <x v="0"/>
    <s v="J2357 "/>
    <x v="1"/>
    <n v="0"/>
    <n v="0"/>
    <n v="17463"/>
    <n v="5998774"/>
    <n v="0"/>
    <n v="0"/>
    <n v="0"/>
  </r>
  <r>
    <x v="10"/>
    <x v="0"/>
    <x v="3"/>
    <x v="0"/>
    <s v="S0107 "/>
    <x v="2"/>
    <n v="0"/>
    <n v="0"/>
    <n v="17463"/>
    <n v="5998774"/>
    <n v="0"/>
    <n v="0"/>
    <n v="0"/>
  </r>
  <r>
    <x v="10"/>
    <x v="1"/>
    <x v="0"/>
    <x v="0"/>
    <s v="C9217 "/>
    <x v="0"/>
    <n v="0"/>
    <n v="0"/>
    <n v="34497"/>
    <n v="10354559"/>
    <n v="0"/>
    <n v="0"/>
    <n v="0"/>
  </r>
  <r>
    <x v="10"/>
    <x v="1"/>
    <x v="0"/>
    <x v="0"/>
    <s v="J2357 "/>
    <x v="1"/>
    <n v="0"/>
    <n v="0"/>
    <n v="34497"/>
    <n v="10354559"/>
    <n v="0"/>
    <n v="0"/>
    <n v="0"/>
  </r>
  <r>
    <x v="10"/>
    <x v="1"/>
    <x v="0"/>
    <x v="0"/>
    <s v="S0107 "/>
    <x v="2"/>
    <n v="0"/>
    <n v="0"/>
    <n v="34497"/>
    <n v="10354559"/>
    <n v="0"/>
    <n v="0"/>
    <n v="0"/>
  </r>
  <r>
    <x v="10"/>
    <x v="1"/>
    <x v="1"/>
    <x v="0"/>
    <s v="C9217 "/>
    <x v="0"/>
    <n v="0"/>
    <n v="0"/>
    <n v="43154"/>
    <n v="11461263"/>
    <n v="0"/>
    <n v="0"/>
    <n v="0"/>
  </r>
  <r>
    <x v="10"/>
    <x v="1"/>
    <x v="1"/>
    <x v="0"/>
    <s v="J2357 "/>
    <x v="1"/>
    <n v="0"/>
    <n v="0"/>
    <n v="43154"/>
    <n v="11461263"/>
    <n v="0"/>
    <n v="0"/>
    <n v="0"/>
  </r>
  <r>
    <x v="10"/>
    <x v="1"/>
    <x v="1"/>
    <x v="0"/>
    <s v="S0107 "/>
    <x v="2"/>
    <n v="0"/>
    <n v="0"/>
    <n v="43154"/>
    <n v="11461263"/>
    <n v="0"/>
    <n v="0"/>
    <n v="0"/>
  </r>
  <r>
    <x v="10"/>
    <x v="1"/>
    <x v="2"/>
    <x v="0"/>
    <s v="C9217 "/>
    <x v="0"/>
    <n v="0"/>
    <n v="0"/>
    <n v="37455"/>
    <n v="11707791"/>
    <n v="0"/>
    <n v="0"/>
    <n v="0"/>
  </r>
  <r>
    <x v="10"/>
    <x v="1"/>
    <x v="2"/>
    <x v="0"/>
    <s v="J2357 "/>
    <x v="1"/>
    <n v="0"/>
    <n v="0"/>
    <n v="37455"/>
    <n v="11707791"/>
    <n v="0"/>
    <n v="0"/>
    <n v="0"/>
  </r>
  <r>
    <x v="10"/>
    <x v="1"/>
    <x v="2"/>
    <x v="0"/>
    <s v="S0107 "/>
    <x v="2"/>
    <n v="0"/>
    <n v="0"/>
    <n v="37455"/>
    <n v="11707791"/>
    <n v="0"/>
    <n v="0"/>
    <n v="0"/>
  </r>
  <r>
    <x v="10"/>
    <x v="1"/>
    <x v="3"/>
    <x v="0"/>
    <s v="C9217 "/>
    <x v="0"/>
    <n v="0"/>
    <n v="0"/>
    <n v="14700"/>
    <n v="4975904"/>
    <n v="0"/>
    <n v="0"/>
    <n v="0"/>
  </r>
  <r>
    <x v="10"/>
    <x v="1"/>
    <x v="3"/>
    <x v="0"/>
    <s v="J2357 "/>
    <x v="1"/>
    <n v="10"/>
    <n v="1"/>
    <n v="14700"/>
    <n v="4975904"/>
    <n v="0"/>
    <n v="0"/>
    <n v="10"/>
  </r>
  <r>
    <x v="10"/>
    <x v="1"/>
    <x v="3"/>
    <x v="0"/>
    <s v="S0107 "/>
    <x v="2"/>
    <n v="0"/>
    <n v="0"/>
    <n v="14700"/>
    <n v="4975904"/>
    <n v="0"/>
    <n v="0"/>
    <n v="0"/>
  </r>
  <r>
    <x v="11"/>
    <x v="0"/>
    <x v="0"/>
    <x v="0"/>
    <s v="C9217 "/>
    <x v="0"/>
    <n v="0"/>
    <n v="0"/>
    <n v="32721"/>
    <n v="9883025"/>
    <n v="0"/>
    <n v="0"/>
    <n v="0"/>
  </r>
  <r>
    <x v="11"/>
    <x v="0"/>
    <x v="0"/>
    <x v="0"/>
    <s v="J2357 "/>
    <x v="1"/>
    <n v="0"/>
    <n v="0"/>
    <n v="32721"/>
    <n v="9883025"/>
    <n v="0"/>
    <n v="0"/>
    <n v="0"/>
  </r>
  <r>
    <x v="11"/>
    <x v="0"/>
    <x v="0"/>
    <x v="0"/>
    <s v="S0107 "/>
    <x v="2"/>
    <n v="0"/>
    <n v="0"/>
    <n v="32721"/>
    <n v="9883025"/>
    <n v="0"/>
    <n v="0"/>
    <n v="0"/>
  </r>
  <r>
    <x v="11"/>
    <x v="0"/>
    <x v="1"/>
    <x v="0"/>
    <s v="C9217 "/>
    <x v="0"/>
    <n v="0"/>
    <n v="0"/>
    <n v="42021"/>
    <n v="11638958"/>
    <n v="0"/>
    <n v="0"/>
    <n v="0"/>
  </r>
  <r>
    <x v="11"/>
    <x v="0"/>
    <x v="1"/>
    <x v="0"/>
    <s v="J2357 "/>
    <x v="1"/>
    <n v="2"/>
    <n v="1"/>
    <n v="42021"/>
    <n v="11638958"/>
    <n v="0"/>
    <n v="0"/>
    <n v="2"/>
  </r>
  <r>
    <x v="11"/>
    <x v="0"/>
    <x v="1"/>
    <x v="0"/>
    <s v="S0107 "/>
    <x v="2"/>
    <n v="0"/>
    <n v="0"/>
    <n v="42021"/>
    <n v="11638958"/>
    <n v="0"/>
    <n v="0"/>
    <n v="0"/>
  </r>
  <r>
    <x v="11"/>
    <x v="0"/>
    <x v="2"/>
    <x v="0"/>
    <s v="C9217 "/>
    <x v="0"/>
    <n v="0"/>
    <n v="0"/>
    <n v="37805"/>
    <n v="11933263"/>
    <n v="0"/>
    <n v="0"/>
    <n v="0"/>
  </r>
  <r>
    <x v="11"/>
    <x v="0"/>
    <x v="2"/>
    <x v="0"/>
    <s v="J2357 "/>
    <x v="1"/>
    <n v="22"/>
    <n v="3"/>
    <n v="37805"/>
    <n v="11933263"/>
    <n v="0"/>
    <n v="0"/>
    <n v="7"/>
  </r>
  <r>
    <x v="11"/>
    <x v="0"/>
    <x v="2"/>
    <x v="0"/>
    <s v="S0107 "/>
    <x v="2"/>
    <n v="0"/>
    <n v="0"/>
    <n v="37805"/>
    <n v="11933263"/>
    <n v="0"/>
    <n v="0"/>
    <n v="0"/>
  </r>
  <r>
    <x v="11"/>
    <x v="0"/>
    <x v="3"/>
    <x v="0"/>
    <s v="C9217 "/>
    <x v="0"/>
    <n v="0"/>
    <n v="0"/>
    <n v="18113"/>
    <n v="6212803"/>
    <n v="0"/>
    <n v="0"/>
    <n v="0"/>
  </r>
  <r>
    <x v="11"/>
    <x v="0"/>
    <x v="3"/>
    <x v="0"/>
    <s v="J2357 "/>
    <x v="1"/>
    <n v="0"/>
    <n v="0"/>
    <n v="18113"/>
    <n v="6212803"/>
    <n v="0"/>
    <n v="0"/>
    <n v="0"/>
  </r>
  <r>
    <x v="11"/>
    <x v="0"/>
    <x v="3"/>
    <x v="0"/>
    <s v="S0107 "/>
    <x v="2"/>
    <n v="0"/>
    <n v="0"/>
    <n v="18113"/>
    <n v="6212803"/>
    <n v="0"/>
    <n v="0"/>
    <n v="0"/>
  </r>
  <r>
    <x v="11"/>
    <x v="1"/>
    <x v="0"/>
    <x v="0"/>
    <s v="C9217 "/>
    <x v="0"/>
    <n v="0"/>
    <n v="0"/>
    <n v="34503"/>
    <n v="10370174"/>
    <n v="0"/>
    <n v="0"/>
    <n v="0"/>
  </r>
  <r>
    <x v="11"/>
    <x v="1"/>
    <x v="0"/>
    <x v="0"/>
    <s v="J2357 "/>
    <x v="1"/>
    <n v="0"/>
    <n v="0"/>
    <n v="34503"/>
    <n v="10370174"/>
    <n v="0"/>
    <n v="0"/>
    <n v="0"/>
  </r>
  <r>
    <x v="11"/>
    <x v="1"/>
    <x v="0"/>
    <x v="0"/>
    <s v="S0107 "/>
    <x v="2"/>
    <n v="0"/>
    <n v="0"/>
    <n v="34503"/>
    <n v="10370174"/>
    <n v="0"/>
    <n v="0"/>
    <n v="0"/>
  </r>
  <r>
    <x v="11"/>
    <x v="1"/>
    <x v="1"/>
    <x v="0"/>
    <s v="C9217 "/>
    <x v="0"/>
    <n v="0"/>
    <n v="0"/>
    <n v="43726"/>
    <n v="11535996"/>
    <n v="0"/>
    <n v="0"/>
    <n v="0"/>
  </r>
  <r>
    <x v="11"/>
    <x v="1"/>
    <x v="1"/>
    <x v="0"/>
    <s v="J2357 "/>
    <x v="1"/>
    <n v="0"/>
    <n v="0"/>
    <n v="43726"/>
    <n v="11535996"/>
    <n v="0"/>
    <n v="0"/>
    <n v="0"/>
  </r>
  <r>
    <x v="11"/>
    <x v="1"/>
    <x v="1"/>
    <x v="0"/>
    <s v="S0107 "/>
    <x v="2"/>
    <n v="0"/>
    <n v="0"/>
    <n v="43726"/>
    <n v="11535996"/>
    <n v="0"/>
    <n v="0"/>
    <n v="0"/>
  </r>
  <r>
    <x v="11"/>
    <x v="1"/>
    <x v="2"/>
    <x v="0"/>
    <s v="C9217 "/>
    <x v="0"/>
    <n v="0"/>
    <n v="0"/>
    <n v="37134"/>
    <n v="11458308"/>
    <n v="0"/>
    <n v="0"/>
    <n v="0"/>
  </r>
  <r>
    <x v="11"/>
    <x v="1"/>
    <x v="2"/>
    <x v="0"/>
    <s v="J2357 "/>
    <x v="1"/>
    <n v="0"/>
    <n v="0"/>
    <n v="37134"/>
    <n v="11458308"/>
    <n v="0"/>
    <n v="0"/>
    <n v="0"/>
  </r>
  <r>
    <x v="11"/>
    <x v="1"/>
    <x v="2"/>
    <x v="0"/>
    <s v="S0107 "/>
    <x v="2"/>
    <n v="0"/>
    <n v="0"/>
    <n v="37134"/>
    <n v="11458308"/>
    <n v="0"/>
    <n v="0"/>
    <n v="0"/>
  </r>
  <r>
    <x v="11"/>
    <x v="1"/>
    <x v="3"/>
    <x v="0"/>
    <s v="C9217 "/>
    <x v="0"/>
    <n v="0"/>
    <n v="0"/>
    <n v="15200"/>
    <n v="5129723"/>
    <n v="0"/>
    <n v="0"/>
    <n v="0"/>
  </r>
  <r>
    <x v="11"/>
    <x v="1"/>
    <x v="3"/>
    <x v="0"/>
    <s v="J2357 "/>
    <x v="1"/>
    <n v="11"/>
    <n v="1"/>
    <n v="15200"/>
    <n v="5129723"/>
    <n v="0"/>
    <n v="0"/>
    <n v="11"/>
  </r>
  <r>
    <x v="11"/>
    <x v="1"/>
    <x v="3"/>
    <x v="0"/>
    <s v="S0107 "/>
    <x v="2"/>
    <n v="0"/>
    <n v="0"/>
    <n v="15200"/>
    <n v="5129723"/>
    <n v="0"/>
    <n v="0"/>
    <n v="0"/>
  </r>
  <r>
    <x v="12"/>
    <x v="0"/>
    <x v="0"/>
    <x v="0"/>
    <s v="C9217 "/>
    <x v="0"/>
    <n v="0"/>
    <n v="0"/>
    <n v="31351"/>
    <n v="9622276"/>
    <n v="0"/>
    <n v="0"/>
    <n v="0"/>
  </r>
  <r>
    <x v="12"/>
    <x v="0"/>
    <x v="0"/>
    <x v="0"/>
    <s v="J2357 "/>
    <x v="1"/>
    <n v="0"/>
    <n v="0"/>
    <n v="31351"/>
    <n v="9622276"/>
    <n v="0"/>
    <n v="0"/>
    <n v="0"/>
  </r>
  <r>
    <x v="12"/>
    <x v="0"/>
    <x v="0"/>
    <x v="0"/>
    <s v="S0107 "/>
    <x v="2"/>
    <n v="0"/>
    <n v="0"/>
    <n v="31351"/>
    <n v="9622276"/>
    <n v="0"/>
    <n v="0"/>
    <n v="0"/>
  </r>
  <r>
    <x v="12"/>
    <x v="0"/>
    <x v="1"/>
    <x v="0"/>
    <s v="C9217 "/>
    <x v="0"/>
    <n v="0"/>
    <n v="0"/>
    <n v="41394"/>
    <n v="11607086"/>
    <n v="0"/>
    <n v="0"/>
    <n v="0"/>
  </r>
  <r>
    <x v="12"/>
    <x v="0"/>
    <x v="1"/>
    <x v="0"/>
    <s v="J2357 "/>
    <x v="1"/>
    <n v="5"/>
    <n v="1"/>
    <n v="41394"/>
    <n v="11607086"/>
    <n v="0"/>
    <n v="0"/>
    <n v="5"/>
  </r>
  <r>
    <x v="12"/>
    <x v="0"/>
    <x v="1"/>
    <x v="0"/>
    <s v="S0107 "/>
    <x v="2"/>
    <n v="0"/>
    <n v="0"/>
    <n v="41394"/>
    <n v="11607086"/>
    <n v="0"/>
    <n v="0"/>
    <n v="0"/>
  </r>
  <r>
    <x v="12"/>
    <x v="0"/>
    <x v="2"/>
    <x v="0"/>
    <s v="C9217 "/>
    <x v="0"/>
    <n v="0"/>
    <n v="0"/>
    <n v="36767"/>
    <n v="11746395"/>
    <n v="0"/>
    <n v="0"/>
    <n v="0"/>
  </r>
  <r>
    <x v="12"/>
    <x v="0"/>
    <x v="2"/>
    <x v="0"/>
    <s v="J2357 "/>
    <x v="1"/>
    <n v="37"/>
    <n v="4"/>
    <n v="36767"/>
    <n v="11746395"/>
    <n v="0"/>
    <n v="0"/>
    <n v="9"/>
  </r>
  <r>
    <x v="12"/>
    <x v="0"/>
    <x v="2"/>
    <x v="0"/>
    <s v="S0107 "/>
    <x v="2"/>
    <n v="0"/>
    <n v="0"/>
    <n v="36767"/>
    <n v="11746395"/>
    <n v="0"/>
    <n v="0"/>
    <n v="0"/>
  </r>
  <r>
    <x v="12"/>
    <x v="0"/>
    <x v="3"/>
    <x v="0"/>
    <s v="C9217 "/>
    <x v="0"/>
    <n v="0"/>
    <n v="0"/>
    <n v="18966"/>
    <n v="6480877"/>
    <n v="0"/>
    <n v="0"/>
    <n v="0"/>
  </r>
  <r>
    <x v="12"/>
    <x v="0"/>
    <x v="3"/>
    <x v="0"/>
    <s v="J2357 "/>
    <x v="1"/>
    <n v="2"/>
    <n v="1"/>
    <n v="18966"/>
    <n v="6480877"/>
    <n v="0"/>
    <n v="0"/>
    <n v="2"/>
  </r>
  <r>
    <x v="12"/>
    <x v="0"/>
    <x v="3"/>
    <x v="0"/>
    <s v="S0107 "/>
    <x v="2"/>
    <n v="0"/>
    <n v="0"/>
    <n v="18966"/>
    <n v="6480877"/>
    <n v="0"/>
    <n v="0"/>
    <n v="0"/>
  </r>
  <r>
    <x v="12"/>
    <x v="1"/>
    <x v="0"/>
    <x v="0"/>
    <s v="C9217 "/>
    <x v="0"/>
    <n v="0"/>
    <n v="0"/>
    <n v="32928"/>
    <n v="10088677"/>
    <n v="0"/>
    <n v="0"/>
    <n v="0"/>
  </r>
  <r>
    <x v="12"/>
    <x v="1"/>
    <x v="0"/>
    <x v="0"/>
    <s v="J2357 "/>
    <x v="1"/>
    <n v="0"/>
    <n v="0"/>
    <n v="32928"/>
    <n v="10088677"/>
    <n v="0"/>
    <n v="0"/>
    <n v="0"/>
  </r>
  <r>
    <x v="12"/>
    <x v="1"/>
    <x v="0"/>
    <x v="0"/>
    <s v="S0107 "/>
    <x v="2"/>
    <n v="0"/>
    <n v="0"/>
    <n v="32928"/>
    <n v="10088677"/>
    <n v="0"/>
    <n v="0"/>
    <n v="0"/>
  </r>
  <r>
    <x v="12"/>
    <x v="1"/>
    <x v="1"/>
    <x v="0"/>
    <s v="C9217 "/>
    <x v="0"/>
    <n v="0"/>
    <n v="0"/>
    <n v="43463"/>
    <n v="11686782"/>
    <n v="0"/>
    <n v="0"/>
    <n v="0"/>
  </r>
  <r>
    <x v="12"/>
    <x v="1"/>
    <x v="1"/>
    <x v="0"/>
    <s v="J2357 "/>
    <x v="1"/>
    <n v="0"/>
    <n v="0"/>
    <n v="43463"/>
    <n v="11686782"/>
    <n v="0"/>
    <n v="0"/>
    <n v="0"/>
  </r>
  <r>
    <x v="12"/>
    <x v="1"/>
    <x v="1"/>
    <x v="0"/>
    <s v="S0107 "/>
    <x v="2"/>
    <n v="0"/>
    <n v="0"/>
    <n v="43463"/>
    <n v="11686782"/>
    <n v="0"/>
    <n v="0"/>
    <n v="0"/>
  </r>
  <r>
    <x v="12"/>
    <x v="1"/>
    <x v="2"/>
    <x v="0"/>
    <s v="C9217 "/>
    <x v="0"/>
    <n v="0"/>
    <n v="0"/>
    <n v="35822"/>
    <n v="11309165"/>
    <n v="0"/>
    <n v="0"/>
    <n v="0"/>
  </r>
  <r>
    <x v="12"/>
    <x v="1"/>
    <x v="2"/>
    <x v="0"/>
    <s v="J2357 "/>
    <x v="1"/>
    <n v="15"/>
    <n v="1"/>
    <n v="35822"/>
    <n v="11309165"/>
    <n v="0"/>
    <n v="0"/>
    <n v="15"/>
  </r>
  <r>
    <x v="12"/>
    <x v="1"/>
    <x v="2"/>
    <x v="0"/>
    <s v="S0107 "/>
    <x v="2"/>
    <n v="0"/>
    <n v="0"/>
    <n v="35822"/>
    <n v="11309165"/>
    <n v="0"/>
    <n v="0"/>
    <n v="0"/>
  </r>
  <r>
    <x v="12"/>
    <x v="1"/>
    <x v="3"/>
    <x v="0"/>
    <s v="C9217 "/>
    <x v="0"/>
    <n v="0"/>
    <n v="0"/>
    <n v="15950"/>
    <n v="5397286"/>
    <n v="0"/>
    <n v="0"/>
    <n v="0"/>
  </r>
  <r>
    <x v="12"/>
    <x v="1"/>
    <x v="3"/>
    <x v="0"/>
    <s v="J2357 "/>
    <x v="1"/>
    <n v="10"/>
    <n v="1"/>
    <n v="15950"/>
    <n v="5397286"/>
    <n v="0"/>
    <n v="0"/>
    <n v="10"/>
  </r>
  <r>
    <x v="12"/>
    <x v="1"/>
    <x v="3"/>
    <x v="0"/>
    <s v="S0107 "/>
    <x v="2"/>
    <n v="0"/>
    <n v="0"/>
    <n v="15950"/>
    <n v="539728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52000"/>
    <n v="14135627"/>
    <n v="0"/>
    <n v="0"/>
    <n v="0"/>
  </r>
  <r>
    <x v="0"/>
    <x v="0"/>
    <x v="0"/>
    <x v="0"/>
    <s v="J2357 "/>
    <x v="1"/>
    <n v="0"/>
    <n v="0"/>
    <n v="52000"/>
    <n v="14135627"/>
    <n v="0"/>
    <n v="0"/>
    <n v="0"/>
  </r>
  <r>
    <x v="0"/>
    <x v="0"/>
    <x v="0"/>
    <x v="0"/>
    <s v="S0107 "/>
    <x v="2"/>
    <n v="0"/>
    <n v="0"/>
    <n v="52000"/>
    <n v="14135627"/>
    <n v="0"/>
    <n v="0"/>
    <n v="0"/>
  </r>
  <r>
    <x v="0"/>
    <x v="0"/>
    <x v="1"/>
    <x v="0"/>
    <s v="C9217 "/>
    <x v="0"/>
    <n v="0"/>
    <n v="0"/>
    <n v="71010"/>
    <n v="18502539"/>
    <n v="0"/>
    <n v="0"/>
    <n v="0"/>
  </r>
  <r>
    <x v="0"/>
    <x v="0"/>
    <x v="1"/>
    <x v="0"/>
    <s v="S0107 "/>
    <x v="2"/>
    <n v="0"/>
    <n v="0"/>
    <n v="71010"/>
    <n v="18502539"/>
    <n v="0"/>
    <n v="0"/>
    <n v="0"/>
  </r>
  <r>
    <x v="0"/>
    <x v="0"/>
    <x v="1"/>
    <x v="0"/>
    <s v="J2357 "/>
    <x v="1"/>
    <n v="0"/>
    <n v="0"/>
    <n v="71010"/>
    <n v="18502539"/>
    <n v="0"/>
    <n v="0"/>
    <n v="0"/>
  </r>
  <r>
    <x v="0"/>
    <x v="0"/>
    <x v="2"/>
    <x v="0"/>
    <s v="J2357 "/>
    <x v="1"/>
    <n v="0"/>
    <n v="0"/>
    <n v="33183"/>
    <n v="10187394"/>
    <n v="0"/>
    <n v="0"/>
    <n v="0"/>
  </r>
  <r>
    <x v="0"/>
    <x v="0"/>
    <x v="2"/>
    <x v="0"/>
    <s v="C9217 "/>
    <x v="0"/>
    <n v="0"/>
    <n v="0"/>
    <n v="33183"/>
    <n v="10187394"/>
    <n v="0"/>
    <n v="0"/>
    <n v="0"/>
  </r>
  <r>
    <x v="0"/>
    <x v="0"/>
    <x v="2"/>
    <x v="0"/>
    <s v="S0107 "/>
    <x v="2"/>
    <n v="0"/>
    <n v="0"/>
    <n v="33183"/>
    <n v="10187394"/>
    <n v="0"/>
    <n v="0"/>
    <n v="0"/>
  </r>
  <r>
    <x v="0"/>
    <x v="0"/>
    <x v="3"/>
    <x v="0"/>
    <s v="S0107 "/>
    <x v="2"/>
    <n v="0"/>
    <n v="0"/>
    <n v="8387"/>
    <n v="2321197"/>
    <n v="0"/>
    <n v="0"/>
    <n v="0"/>
  </r>
  <r>
    <x v="0"/>
    <x v="0"/>
    <x v="3"/>
    <x v="0"/>
    <s v="J2357 "/>
    <x v="1"/>
    <n v="0"/>
    <n v="0"/>
    <n v="8387"/>
    <n v="2321197"/>
    <n v="0"/>
    <n v="0"/>
    <n v="0"/>
  </r>
  <r>
    <x v="0"/>
    <x v="0"/>
    <x v="3"/>
    <x v="0"/>
    <s v="C9217 "/>
    <x v="0"/>
    <n v="0"/>
    <n v="0"/>
    <n v="8387"/>
    <n v="2321197"/>
    <n v="0"/>
    <n v="0"/>
    <n v="0"/>
  </r>
  <r>
    <x v="0"/>
    <x v="1"/>
    <x v="0"/>
    <x v="0"/>
    <s v="C9217 "/>
    <x v="0"/>
    <n v="0"/>
    <n v="0"/>
    <n v="53921"/>
    <n v="14624965"/>
    <n v="0"/>
    <n v="0"/>
    <n v="0"/>
  </r>
  <r>
    <x v="0"/>
    <x v="1"/>
    <x v="0"/>
    <x v="0"/>
    <s v="S0107 "/>
    <x v="2"/>
    <n v="0"/>
    <n v="0"/>
    <n v="53921"/>
    <n v="14624965"/>
    <n v="0"/>
    <n v="0"/>
    <n v="0"/>
  </r>
  <r>
    <x v="0"/>
    <x v="1"/>
    <x v="0"/>
    <x v="0"/>
    <s v="J2357 "/>
    <x v="1"/>
    <n v="0"/>
    <n v="0"/>
    <n v="53921"/>
    <n v="14624965"/>
    <n v="0"/>
    <n v="0"/>
    <n v="0"/>
  </r>
  <r>
    <x v="0"/>
    <x v="1"/>
    <x v="1"/>
    <x v="0"/>
    <s v="J2357 "/>
    <x v="1"/>
    <n v="0"/>
    <n v="0"/>
    <n v="60787"/>
    <n v="15596565"/>
    <n v="0"/>
    <n v="0"/>
    <n v="0"/>
  </r>
  <r>
    <x v="0"/>
    <x v="1"/>
    <x v="1"/>
    <x v="0"/>
    <s v="S0107 "/>
    <x v="2"/>
    <n v="0"/>
    <n v="0"/>
    <n v="60787"/>
    <n v="15596565"/>
    <n v="0"/>
    <n v="0"/>
    <n v="0"/>
  </r>
  <r>
    <x v="0"/>
    <x v="1"/>
    <x v="1"/>
    <x v="0"/>
    <s v="C9217 "/>
    <x v="0"/>
    <n v="0"/>
    <n v="0"/>
    <n v="60787"/>
    <n v="15596565"/>
    <n v="0"/>
    <n v="0"/>
    <n v="0"/>
  </r>
  <r>
    <x v="0"/>
    <x v="1"/>
    <x v="2"/>
    <x v="0"/>
    <s v="C9217 "/>
    <x v="0"/>
    <n v="0"/>
    <n v="0"/>
    <n v="29715"/>
    <n v="9105124"/>
    <n v="0"/>
    <n v="0"/>
    <n v="0"/>
  </r>
  <r>
    <x v="0"/>
    <x v="1"/>
    <x v="2"/>
    <x v="0"/>
    <s v="S0107 "/>
    <x v="2"/>
    <n v="0"/>
    <n v="0"/>
    <n v="29715"/>
    <n v="9105124"/>
    <n v="0"/>
    <n v="0"/>
    <n v="0"/>
  </r>
  <r>
    <x v="0"/>
    <x v="1"/>
    <x v="2"/>
    <x v="0"/>
    <s v="J2357 "/>
    <x v="1"/>
    <n v="0"/>
    <n v="0"/>
    <n v="29715"/>
    <n v="9105124"/>
    <n v="0"/>
    <n v="0"/>
    <n v="0"/>
  </r>
  <r>
    <x v="0"/>
    <x v="1"/>
    <x v="3"/>
    <x v="0"/>
    <s v="J2357 "/>
    <x v="1"/>
    <n v="0"/>
    <n v="0"/>
    <n v="6480"/>
    <n v="1825916"/>
    <n v="0"/>
    <n v="0"/>
    <n v="0"/>
  </r>
  <r>
    <x v="0"/>
    <x v="1"/>
    <x v="3"/>
    <x v="0"/>
    <s v="S0107 "/>
    <x v="2"/>
    <n v="0"/>
    <n v="0"/>
    <n v="6480"/>
    <n v="1825916"/>
    <n v="0"/>
    <n v="0"/>
    <n v="0"/>
  </r>
  <r>
    <x v="0"/>
    <x v="1"/>
    <x v="3"/>
    <x v="0"/>
    <s v="C9217 "/>
    <x v="0"/>
    <n v="0"/>
    <n v="0"/>
    <n v="6480"/>
    <n v="1825916"/>
    <n v="0"/>
    <n v="0"/>
    <n v="0"/>
  </r>
  <r>
    <x v="1"/>
    <x v="0"/>
    <x v="0"/>
    <x v="0"/>
    <s v="C9217 "/>
    <x v="0"/>
    <n v="0"/>
    <n v="0"/>
    <n v="52534"/>
    <n v="15118673"/>
    <n v="0"/>
    <n v="0"/>
    <n v="0"/>
  </r>
  <r>
    <x v="1"/>
    <x v="0"/>
    <x v="0"/>
    <x v="0"/>
    <s v="J2357 "/>
    <x v="1"/>
    <n v="0"/>
    <n v="0"/>
    <n v="52534"/>
    <n v="15118673"/>
    <n v="0"/>
    <n v="0"/>
    <n v="0"/>
  </r>
  <r>
    <x v="1"/>
    <x v="0"/>
    <x v="0"/>
    <x v="0"/>
    <s v="S0107 "/>
    <x v="2"/>
    <n v="0"/>
    <n v="0"/>
    <n v="52534"/>
    <n v="15118673"/>
    <n v="0"/>
    <n v="0"/>
    <n v="0"/>
  </r>
  <r>
    <x v="1"/>
    <x v="0"/>
    <x v="1"/>
    <x v="0"/>
    <s v="C9217 "/>
    <x v="0"/>
    <n v="0"/>
    <n v="0"/>
    <n v="71289"/>
    <n v="19929139"/>
    <n v="0"/>
    <n v="0"/>
    <n v="0"/>
  </r>
  <r>
    <x v="1"/>
    <x v="0"/>
    <x v="1"/>
    <x v="0"/>
    <s v="J2357 "/>
    <x v="1"/>
    <n v="0"/>
    <n v="0"/>
    <n v="71289"/>
    <n v="19929139"/>
    <n v="0"/>
    <n v="0"/>
    <n v="0"/>
  </r>
  <r>
    <x v="1"/>
    <x v="0"/>
    <x v="1"/>
    <x v="0"/>
    <s v="S0107 "/>
    <x v="2"/>
    <n v="0"/>
    <n v="0"/>
    <n v="71289"/>
    <n v="19929139"/>
    <n v="0"/>
    <n v="0"/>
    <n v="0"/>
  </r>
  <r>
    <x v="1"/>
    <x v="0"/>
    <x v="2"/>
    <x v="0"/>
    <s v="C9217 "/>
    <x v="0"/>
    <n v="0"/>
    <n v="0"/>
    <n v="35910"/>
    <n v="11405248"/>
    <n v="0"/>
    <n v="0"/>
    <n v="0"/>
  </r>
  <r>
    <x v="1"/>
    <x v="0"/>
    <x v="2"/>
    <x v="0"/>
    <s v="S0107 "/>
    <x v="2"/>
    <n v="0"/>
    <n v="0"/>
    <n v="35910"/>
    <n v="11405248"/>
    <n v="0"/>
    <n v="0"/>
    <n v="0"/>
  </r>
  <r>
    <x v="1"/>
    <x v="0"/>
    <x v="2"/>
    <x v="0"/>
    <s v="J2357 "/>
    <x v="1"/>
    <n v="0"/>
    <n v="0"/>
    <n v="35910"/>
    <n v="11405248"/>
    <n v="0"/>
    <n v="0"/>
    <n v="0"/>
  </r>
  <r>
    <x v="1"/>
    <x v="0"/>
    <x v="3"/>
    <x v="0"/>
    <s v="J2357 "/>
    <x v="1"/>
    <n v="0"/>
    <n v="0"/>
    <n v="9935"/>
    <n v="2968737"/>
    <n v="0"/>
    <n v="0"/>
    <n v="0"/>
  </r>
  <r>
    <x v="1"/>
    <x v="0"/>
    <x v="3"/>
    <x v="0"/>
    <s v="C9217 "/>
    <x v="0"/>
    <n v="0"/>
    <n v="0"/>
    <n v="9935"/>
    <n v="2968737"/>
    <n v="0"/>
    <n v="0"/>
    <n v="0"/>
  </r>
  <r>
    <x v="1"/>
    <x v="0"/>
    <x v="3"/>
    <x v="0"/>
    <s v="S0107 "/>
    <x v="2"/>
    <n v="0"/>
    <n v="0"/>
    <n v="9935"/>
    <n v="2968737"/>
    <n v="0"/>
    <n v="0"/>
    <n v="0"/>
  </r>
  <r>
    <x v="1"/>
    <x v="1"/>
    <x v="0"/>
    <x v="0"/>
    <s v="S0107 "/>
    <x v="2"/>
    <n v="0"/>
    <n v="0"/>
    <n v="54097"/>
    <n v="15602279"/>
    <n v="0"/>
    <n v="0"/>
    <n v="0"/>
  </r>
  <r>
    <x v="1"/>
    <x v="1"/>
    <x v="0"/>
    <x v="0"/>
    <s v="C9217 "/>
    <x v="0"/>
    <n v="0"/>
    <n v="0"/>
    <n v="54097"/>
    <n v="15602279"/>
    <n v="0"/>
    <n v="0"/>
    <n v="0"/>
  </r>
  <r>
    <x v="1"/>
    <x v="1"/>
    <x v="0"/>
    <x v="0"/>
    <s v="J2357 "/>
    <x v="1"/>
    <n v="0"/>
    <n v="0"/>
    <n v="54097"/>
    <n v="15602279"/>
    <n v="0"/>
    <n v="0"/>
    <n v="0"/>
  </r>
  <r>
    <x v="1"/>
    <x v="1"/>
    <x v="1"/>
    <x v="0"/>
    <s v="S0107 "/>
    <x v="2"/>
    <n v="0"/>
    <n v="0"/>
    <n v="61135"/>
    <n v="16821670"/>
    <n v="0"/>
    <n v="0"/>
    <n v="0"/>
  </r>
  <r>
    <x v="1"/>
    <x v="1"/>
    <x v="1"/>
    <x v="0"/>
    <s v="J2357 "/>
    <x v="1"/>
    <n v="0"/>
    <n v="0"/>
    <n v="61135"/>
    <n v="16821670"/>
    <n v="0"/>
    <n v="0"/>
    <n v="0"/>
  </r>
  <r>
    <x v="1"/>
    <x v="1"/>
    <x v="1"/>
    <x v="0"/>
    <s v="C9217 "/>
    <x v="0"/>
    <n v="0"/>
    <n v="0"/>
    <n v="61135"/>
    <n v="16821670"/>
    <n v="0"/>
    <n v="0"/>
    <n v="0"/>
  </r>
  <r>
    <x v="1"/>
    <x v="1"/>
    <x v="2"/>
    <x v="0"/>
    <s v="C9217 "/>
    <x v="0"/>
    <n v="0"/>
    <n v="0"/>
    <n v="32086"/>
    <n v="10124278"/>
    <n v="0"/>
    <n v="0"/>
    <n v="0"/>
  </r>
  <r>
    <x v="1"/>
    <x v="1"/>
    <x v="2"/>
    <x v="0"/>
    <s v="J2357 "/>
    <x v="1"/>
    <n v="0"/>
    <n v="0"/>
    <n v="32086"/>
    <n v="10124278"/>
    <n v="0"/>
    <n v="0"/>
    <n v="0"/>
  </r>
  <r>
    <x v="1"/>
    <x v="1"/>
    <x v="2"/>
    <x v="0"/>
    <s v="S0107 "/>
    <x v="2"/>
    <n v="0"/>
    <n v="0"/>
    <n v="32086"/>
    <n v="10124278"/>
    <n v="0"/>
    <n v="0"/>
    <n v="0"/>
  </r>
  <r>
    <x v="1"/>
    <x v="1"/>
    <x v="3"/>
    <x v="0"/>
    <s v="C9217 "/>
    <x v="0"/>
    <n v="0"/>
    <n v="0"/>
    <n v="7637"/>
    <n v="2267996"/>
    <n v="0"/>
    <n v="0"/>
    <n v="0"/>
  </r>
  <r>
    <x v="1"/>
    <x v="1"/>
    <x v="3"/>
    <x v="0"/>
    <s v="J2357 "/>
    <x v="1"/>
    <n v="0"/>
    <n v="0"/>
    <n v="7637"/>
    <n v="2267996"/>
    <n v="0"/>
    <n v="0"/>
    <n v="0"/>
  </r>
  <r>
    <x v="1"/>
    <x v="1"/>
    <x v="3"/>
    <x v="0"/>
    <s v="S0107 "/>
    <x v="2"/>
    <n v="0"/>
    <n v="0"/>
    <n v="7637"/>
    <n v="2267996"/>
    <n v="0"/>
    <n v="0"/>
    <n v="0"/>
  </r>
  <r>
    <x v="2"/>
    <x v="0"/>
    <x v="0"/>
    <x v="0"/>
    <s v="J2357 "/>
    <x v="1"/>
    <n v="0"/>
    <n v="0"/>
    <n v="51453"/>
    <n v="14978135"/>
    <n v="0"/>
    <n v="0"/>
    <n v="0"/>
  </r>
  <r>
    <x v="2"/>
    <x v="0"/>
    <x v="0"/>
    <x v="0"/>
    <s v="S0107 "/>
    <x v="2"/>
    <n v="0"/>
    <n v="0"/>
    <n v="51453"/>
    <n v="14978135"/>
    <n v="0"/>
    <n v="0"/>
    <n v="0"/>
  </r>
  <r>
    <x v="2"/>
    <x v="0"/>
    <x v="0"/>
    <x v="0"/>
    <s v="C9217 "/>
    <x v="0"/>
    <n v="0"/>
    <n v="0"/>
    <n v="51453"/>
    <n v="14978135"/>
    <n v="0"/>
    <n v="0"/>
    <n v="0"/>
  </r>
  <r>
    <x v="2"/>
    <x v="0"/>
    <x v="1"/>
    <x v="0"/>
    <s v="J2357 "/>
    <x v="1"/>
    <n v="0"/>
    <n v="0"/>
    <n v="70149"/>
    <n v="19756211"/>
    <n v="0"/>
    <n v="0"/>
    <n v="0"/>
  </r>
  <r>
    <x v="2"/>
    <x v="0"/>
    <x v="1"/>
    <x v="0"/>
    <s v="S0107 "/>
    <x v="2"/>
    <n v="0"/>
    <n v="0"/>
    <n v="70149"/>
    <n v="19756211"/>
    <n v="0"/>
    <n v="0"/>
    <n v="0"/>
  </r>
  <r>
    <x v="2"/>
    <x v="0"/>
    <x v="1"/>
    <x v="0"/>
    <s v="C9217 "/>
    <x v="0"/>
    <n v="0"/>
    <n v="0"/>
    <n v="70149"/>
    <n v="19756211"/>
    <n v="0"/>
    <n v="0"/>
    <n v="0"/>
  </r>
  <r>
    <x v="2"/>
    <x v="0"/>
    <x v="2"/>
    <x v="0"/>
    <s v="C9217 "/>
    <x v="0"/>
    <n v="0"/>
    <n v="0"/>
    <n v="38559"/>
    <n v="12249250"/>
    <n v="0"/>
    <n v="0"/>
    <n v="0"/>
  </r>
  <r>
    <x v="2"/>
    <x v="0"/>
    <x v="2"/>
    <x v="0"/>
    <s v="S0107 "/>
    <x v="2"/>
    <n v="0"/>
    <n v="0"/>
    <n v="38559"/>
    <n v="12249250"/>
    <n v="0"/>
    <n v="0"/>
    <n v="0"/>
  </r>
  <r>
    <x v="2"/>
    <x v="0"/>
    <x v="2"/>
    <x v="0"/>
    <s v="J2357 "/>
    <x v="1"/>
    <n v="0"/>
    <n v="0"/>
    <n v="38559"/>
    <n v="12249250"/>
    <n v="0"/>
    <n v="0"/>
    <n v="0"/>
  </r>
  <r>
    <x v="2"/>
    <x v="0"/>
    <x v="3"/>
    <x v="0"/>
    <s v="J2357 "/>
    <x v="1"/>
    <n v="0"/>
    <n v="0"/>
    <n v="9896"/>
    <n v="3135244"/>
    <n v="0"/>
    <n v="0"/>
    <n v="0"/>
  </r>
  <r>
    <x v="2"/>
    <x v="0"/>
    <x v="3"/>
    <x v="0"/>
    <s v="C9217 "/>
    <x v="0"/>
    <n v="0"/>
    <n v="0"/>
    <n v="9896"/>
    <n v="3135244"/>
    <n v="0"/>
    <n v="0"/>
    <n v="0"/>
  </r>
  <r>
    <x v="2"/>
    <x v="0"/>
    <x v="3"/>
    <x v="0"/>
    <s v="S0107 "/>
    <x v="2"/>
    <n v="0"/>
    <n v="0"/>
    <n v="9896"/>
    <n v="3135244"/>
    <n v="0"/>
    <n v="0"/>
    <n v="0"/>
  </r>
  <r>
    <x v="2"/>
    <x v="1"/>
    <x v="0"/>
    <x v="0"/>
    <s v="S0107 "/>
    <x v="2"/>
    <n v="0"/>
    <n v="0"/>
    <n v="52662"/>
    <n v="15456400"/>
    <n v="0"/>
    <n v="0"/>
    <n v="0"/>
  </r>
  <r>
    <x v="2"/>
    <x v="1"/>
    <x v="0"/>
    <x v="0"/>
    <s v="J2357 "/>
    <x v="1"/>
    <n v="0"/>
    <n v="0"/>
    <n v="52662"/>
    <n v="15456400"/>
    <n v="0"/>
    <n v="0"/>
    <n v="0"/>
  </r>
  <r>
    <x v="2"/>
    <x v="1"/>
    <x v="0"/>
    <x v="0"/>
    <s v="C9217 "/>
    <x v="0"/>
    <n v="0"/>
    <n v="0"/>
    <n v="52662"/>
    <n v="15456400"/>
    <n v="0"/>
    <n v="0"/>
    <n v="0"/>
  </r>
  <r>
    <x v="2"/>
    <x v="1"/>
    <x v="1"/>
    <x v="0"/>
    <s v="S0107 "/>
    <x v="2"/>
    <n v="0"/>
    <n v="0"/>
    <n v="60748"/>
    <n v="16888569"/>
    <n v="0"/>
    <n v="0"/>
    <n v="0"/>
  </r>
  <r>
    <x v="2"/>
    <x v="1"/>
    <x v="1"/>
    <x v="0"/>
    <s v="J2357 "/>
    <x v="1"/>
    <n v="0"/>
    <n v="0"/>
    <n v="60748"/>
    <n v="16888569"/>
    <n v="0"/>
    <n v="0"/>
    <n v="0"/>
  </r>
  <r>
    <x v="2"/>
    <x v="1"/>
    <x v="1"/>
    <x v="0"/>
    <s v="C9217 "/>
    <x v="0"/>
    <n v="0"/>
    <n v="0"/>
    <n v="60748"/>
    <n v="16888569"/>
    <n v="0"/>
    <n v="0"/>
    <n v="0"/>
  </r>
  <r>
    <x v="2"/>
    <x v="1"/>
    <x v="2"/>
    <x v="0"/>
    <s v="C9217 "/>
    <x v="0"/>
    <n v="0"/>
    <n v="0"/>
    <n v="34290"/>
    <n v="10863523"/>
    <n v="0"/>
    <n v="0"/>
    <n v="0"/>
  </r>
  <r>
    <x v="2"/>
    <x v="1"/>
    <x v="2"/>
    <x v="0"/>
    <s v="J2357 "/>
    <x v="1"/>
    <n v="0"/>
    <n v="0"/>
    <n v="34290"/>
    <n v="10863523"/>
    <n v="0"/>
    <n v="0"/>
    <n v="0"/>
  </r>
  <r>
    <x v="2"/>
    <x v="1"/>
    <x v="2"/>
    <x v="0"/>
    <s v="S0107 "/>
    <x v="2"/>
    <n v="0"/>
    <n v="0"/>
    <n v="34290"/>
    <n v="10863523"/>
    <n v="0"/>
    <n v="0"/>
    <n v="0"/>
  </r>
  <r>
    <x v="2"/>
    <x v="1"/>
    <x v="3"/>
    <x v="0"/>
    <s v="C9217 "/>
    <x v="0"/>
    <n v="0"/>
    <n v="0"/>
    <n v="7514"/>
    <n v="2391415"/>
    <n v="0"/>
    <n v="0"/>
    <n v="0"/>
  </r>
  <r>
    <x v="2"/>
    <x v="1"/>
    <x v="3"/>
    <x v="0"/>
    <s v="J2357 "/>
    <x v="1"/>
    <n v="0"/>
    <n v="0"/>
    <n v="7514"/>
    <n v="2391415"/>
    <n v="0"/>
    <n v="0"/>
    <n v="0"/>
  </r>
  <r>
    <x v="2"/>
    <x v="1"/>
    <x v="3"/>
    <x v="0"/>
    <s v="S0107 "/>
    <x v="2"/>
    <n v="0"/>
    <n v="0"/>
    <n v="7514"/>
    <n v="2391415"/>
    <n v="0"/>
    <n v="0"/>
    <n v="0"/>
  </r>
  <r>
    <x v="3"/>
    <x v="0"/>
    <x v="0"/>
    <x v="0"/>
    <s v="J2357 "/>
    <x v="1"/>
    <n v="0"/>
    <n v="0"/>
    <n v="49412"/>
    <n v="14384189"/>
    <n v="0"/>
    <n v="0"/>
    <n v="0"/>
  </r>
  <r>
    <x v="3"/>
    <x v="0"/>
    <x v="0"/>
    <x v="0"/>
    <s v="S0107 "/>
    <x v="2"/>
    <n v="0"/>
    <n v="0"/>
    <n v="49412"/>
    <n v="14384189"/>
    <n v="0"/>
    <n v="0"/>
    <n v="0"/>
  </r>
  <r>
    <x v="3"/>
    <x v="0"/>
    <x v="0"/>
    <x v="0"/>
    <s v="C9217 "/>
    <x v="0"/>
    <n v="0"/>
    <n v="0"/>
    <n v="49412"/>
    <n v="14384189"/>
    <n v="0"/>
    <n v="0"/>
    <n v="0"/>
  </r>
  <r>
    <x v="3"/>
    <x v="0"/>
    <x v="1"/>
    <x v="0"/>
    <s v="C9217 "/>
    <x v="0"/>
    <n v="0"/>
    <n v="0"/>
    <n v="67676"/>
    <n v="18957744"/>
    <n v="0"/>
    <n v="0"/>
    <n v="0"/>
  </r>
  <r>
    <x v="3"/>
    <x v="0"/>
    <x v="1"/>
    <x v="0"/>
    <s v="S0107 "/>
    <x v="2"/>
    <n v="0"/>
    <n v="0"/>
    <n v="67676"/>
    <n v="18957744"/>
    <n v="0"/>
    <n v="0"/>
    <n v="0"/>
  </r>
  <r>
    <x v="3"/>
    <x v="0"/>
    <x v="1"/>
    <x v="0"/>
    <s v="J2357 "/>
    <x v="1"/>
    <n v="0"/>
    <n v="0"/>
    <n v="67676"/>
    <n v="18957744"/>
    <n v="0"/>
    <n v="0"/>
    <n v="0"/>
  </r>
  <r>
    <x v="3"/>
    <x v="0"/>
    <x v="2"/>
    <x v="0"/>
    <s v="J2357 "/>
    <x v="1"/>
    <n v="0"/>
    <n v="0"/>
    <n v="40793"/>
    <n v="12908799"/>
    <n v="0"/>
    <n v="0"/>
    <n v="0"/>
  </r>
  <r>
    <x v="3"/>
    <x v="0"/>
    <x v="2"/>
    <x v="0"/>
    <s v="S0107 "/>
    <x v="2"/>
    <n v="0"/>
    <n v="0"/>
    <n v="40793"/>
    <n v="12908799"/>
    <n v="0"/>
    <n v="0"/>
    <n v="0"/>
  </r>
  <r>
    <x v="3"/>
    <x v="0"/>
    <x v="2"/>
    <x v="0"/>
    <s v="C9217 "/>
    <x v="0"/>
    <n v="0"/>
    <n v="0"/>
    <n v="40793"/>
    <n v="12908799"/>
    <n v="0"/>
    <n v="0"/>
    <n v="0"/>
  </r>
  <r>
    <x v="3"/>
    <x v="0"/>
    <x v="3"/>
    <x v="0"/>
    <s v="C9217 "/>
    <x v="0"/>
    <n v="0"/>
    <n v="0"/>
    <n v="10139"/>
    <n v="3207964"/>
    <n v="0"/>
    <n v="0"/>
    <n v="0"/>
  </r>
  <r>
    <x v="3"/>
    <x v="0"/>
    <x v="3"/>
    <x v="0"/>
    <s v="S0107 "/>
    <x v="2"/>
    <n v="0"/>
    <n v="0"/>
    <n v="10139"/>
    <n v="3207964"/>
    <n v="0"/>
    <n v="0"/>
    <n v="0"/>
  </r>
  <r>
    <x v="3"/>
    <x v="0"/>
    <x v="3"/>
    <x v="0"/>
    <s v="J2357 "/>
    <x v="1"/>
    <n v="0"/>
    <n v="0"/>
    <n v="10139"/>
    <n v="3207964"/>
    <n v="0"/>
    <n v="0"/>
    <n v="0"/>
  </r>
  <r>
    <x v="3"/>
    <x v="1"/>
    <x v="0"/>
    <x v="0"/>
    <s v="J2357 "/>
    <x v="1"/>
    <n v="0"/>
    <n v="0"/>
    <n v="50906"/>
    <n v="14800075"/>
    <n v="0"/>
    <n v="0"/>
    <n v="0"/>
  </r>
  <r>
    <x v="3"/>
    <x v="1"/>
    <x v="0"/>
    <x v="0"/>
    <s v="C9217 "/>
    <x v="0"/>
    <n v="0"/>
    <n v="0"/>
    <n v="50906"/>
    <n v="14800075"/>
    <n v="0"/>
    <n v="0"/>
    <n v="0"/>
  </r>
  <r>
    <x v="3"/>
    <x v="1"/>
    <x v="0"/>
    <x v="0"/>
    <s v="S0107 "/>
    <x v="2"/>
    <n v="0"/>
    <n v="0"/>
    <n v="50906"/>
    <n v="14800075"/>
    <n v="0"/>
    <n v="0"/>
    <n v="0"/>
  </r>
  <r>
    <x v="3"/>
    <x v="1"/>
    <x v="1"/>
    <x v="0"/>
    <s v="C9217 "/>
    <x v="0"/>
    <n v="0"/>
    <n v="0"/>
    <n v="58589"/>
    <n v="16192001"/>
    <n v="0"/>
    <n v="0"/>
    <n v="0"/>
  </r>
  <r>
    <x v="3"/>
    <x v="1"/>
    <x v="1"/>
    <x v="0"/>
    <s v="J2357 "/>
    <x v="1"/>
    <n v="0"/>
    <n v="0"/>
    <n v="58589"/>
    <n v="16192001"/>
    <n v="0"/>
    <n v="0"/>
    <n v="0"/>
  </r>
  <r>
    <x v="3"/>
    <x v="1"/>
    <x v="1"/>
    <x v="0"/>
    <s v="S0107 "/>
    <x v="2"/>
    <n v="0"/>
    <n v="0"/>
    <n v="58589"/>
    <n v="16192001"/>
    <n v="0"/>
    <n v="0"/>
    <n v="0"/>
  </r>
  <r>
    <x v="3"/>
    <x v="1"/>
    <x v="2"/>
    <x v="0"/>
    <s v="S0107 "/>
    <x v="2"/>
    <n v="0"/>
    <n v="0"/>
    <n v="35825"/>
    <n v="11324074"/>
    <n v="0"/>
    <n v="0"/>
    <n v="0"/>
  </r>
  <r>
    <x v="3"/>
    <x v="1"/>
    <x v="2"/>
    <x v="0"/>
    <s v="J2357 "/>
    <x v="1"/>
    <n v="0"/>
    <n v="0"/>
    <n v="35825"/>
    <n v="11324074"/>
    <n v="0"/>
    <n v="0"/>
    <n v="0"/>
  </r>
  <r>
    <x v="3"/>
    <x v="1"/>
    <x v="2"/>
    <x v="0"/>
    <s v="C9217 "/>
    <x v="0"/>
    <n v="0"/>
    <n v="0"/>
    <n v="35825"/>
    <n v="11324074"/>
    <n v="0"/>
    <n v="0"/>
    <n v="0"/>
  </r>
  <r>
    <x v="3"/>
    <x v="1"/>
    <x v="3"/>
    <x v="0"/>
    <s v="J2357 "/>
    <x v="1"/>
    <n v="0"/>
    <n v="0"/>
    <n v="7916"/>
    <n v="2508827"/>
    <n v="0"/>
    <n v="0"/>
    <n v="0"/>
  </r>
  <r>
    <x v="3"/>
    <x v="1"/>
    <x v="3"/>
    <x v="0"/>
    <s v="S0107 "/>
    <x v="2"/>
    <n v="0"/>
    <n v="0"/>
    <n v="7916"/>
    <n v="2508827"/>
    <n v="0"/>
    <n v="0"/>
    <n v="0"/>
  </r>
  <r>
    <x v="3"/>
    <x v="1"/>
    <x v="3"/>
    <x v="0"/>
    <s v="C9217 "/>
    <x v="0"/>
    <n v="0"/>
    <n v="0"/>
    <n v="7916"/>
    <n v="2508827"/>
    <n v="0"/>
    <n v="0"/>
    <n v="0"/>
  </r>
  <r>
    <x v="4"/>
    <x v="0"/>
    <x v="0"/>
    <x v="0"/>
    <s v="C9217 "/>
    <x v="0"/>
    <n v="0"/>
    <n v="0"/>
    <n v="47503"/>
    <n v="13931144"/>
    <n v="0"/>
    <n v="0"/>
    <n v="0"/>
  </r>
  <r>
    <x v="4"/>
    <x v="0"/>
    <x v="0"/>
    <x v="0"/>
    <s v="J2357 "/>
    <x v="1"/>
    <n v="0"/>
    <n v="0"/>
    <n v="47503"/>
    <n v="13931144"/>
    <n v="0"/>
    <n v="0"/>
    <n v="0"/>
  </r>
  <r>
    <x v="4"/>
    <x v="0"/>
    <x v="0"/>
    <x v="0"/>
    <s v="S0107 "/>
    <x v="2"/>
    <n v="0"/>
    <n v="0"/>
    <n v="47503"/>
    <n v="13931144"/>
    <n v="0"/>
    <n v="0"/>
    <n v="0"/>
  </r>
  <r>
    <x v="4"/>
    <x v="0"/>
    <x v="1"/>
    <x v="0"/>
    <s v="C9217 "/>
    <x v="0"/>
    <n v="0"/>
    <n v="0"/>
    <n v="65797"/>
    <n v="18440291"/>
    <n v="0"/>
    <n v="0"/>
    <n v="0"/>
  </r>
  <r>
    <x v="4"/>
    <x v="0"/>
    <x v="1"/>
    <x v="0"/>
    <s v="J2357 "/>
    <x v="1"/>
    <n v="0"/>
    <n v="0"/>
    <n v="65797"/>
    <n v="18440291"/>
    <n v="0"/>
    <n v="0"/>
    <n v="0"/>
  </r>
  <r>
    <x v="4"/>
    <x v="0"/>
    <x v="1"/>
    <x v="0"/>
    <s v="S0107 "/>
    <x v="2"/>
    <n v="0"/>
    <n v="0"/>
    <n v="65797"/>
    <n v="18440291"/>
    <n v="0"/>
    <n v="0"/>
    <n v="0"/>
  </r>
  <r>
    <x v="4"/>
    <x v="0"/>
    <x v="2"/>
    <x v="0"/>
    <s v="J2357 "/>
    <x v="1"/>
    <n v="0"/>
    <n v="0"/>
    <n v="42738"/>
    <n v="13646953"/>
    <n v="0"/>
    <n v="0"/>
    <n v="0"/>
  </r>
  <r>
    <x v="4"/>
    <x v="0"/>
    <x v="2"/>
    <x v="0"/>
    <s v="S0107 "/>
    <x v="2"/>
    <n v="0"/>
    <n v="0"/>
    <n v="42738"/>
    <n v="13646953"/>
    <n v="0"/>
    <n v="0"/>
    <n v="0"/>
  </r>
  <r>
    <x v="4"/>
    <x v="0"/>
    <x v="2"/>
    <x v="0"/>
    <s v="C9217 "/>
    <x v="0"/>
    <n v="0"/>
    <n v="0"/>
    <n v="42738"/>
    <n v="13646953"/>
    <n v="0"/>
    <n v="0"/>
    <n v="0"/>
  </r>
  <r>
    <x v="4"/>
    <x v="0"/>
    <x v="3"/>
    <x v="0"/>
    <s v="C9217 "/>
    <x v="0"/>
    <n v="0"/>
    <n v="0"/>
    <n v="10837"/>
    <n v="3457532"/>
    <n v="0"/>
    <n v="0"/>
    <n v="0"/>
  </r>
  <r>
    <x v="4"/>
    <x v="0"/>
    <x v="3"/>
    <x v="0"/>
    <s v="J2357 "/>
    <x v="1"/>
    <n v="0"/>
    <n v="0"/>
    <n v="10837"/>
    <n v="3457532"/>
    <n v="0"/>
    <n v="0"/>
    <n v="0"/>
  </r>
  <r>
    <x v="4"/>
    <x v="0"/>
    <x v="3"/>
    <x v="0"/>
    <s v="S0107 "/>
    <x v="2"/>
    <n v="0"/>
    <n v="0"/>
    <n v="10837"/>
    <n v="3457532"/>
    <n v="0"/>
    <n v="0"/>
    <n v="0"/>
  </r>
  <r>
    <x v="4"/>
    <x v="1"/>
    <x v="0"/>
    <x v="0"/>
    <s v="C9217 "/>
    <x v="0"/>
    <n v="0"/>
    <n v="0"/>
    <n v="48744"/>
    <n v="14292401"/>
    <n v="0"/>
    <n v="0"/>
    <n v="0"/>
  </r>
  <r>
    <x v="4"/>
    <x v="1"/>
    <x v="0"/>
    <x v="0"/>
    <s v="J2357 "/>
    <x v="1"/>
    <n v="0"/>
    <n v="0"/>
    <n v="48744"/>
    <n v="14292401"/>
    <n v="0"/>
    <n v="0"/>
    <n v="0"/>
  </r>
  <r>
    <x v="4"/>
    <x v="1"/>
    <x v="0"/>
    <x v="0"/>
    <s v="S0107 "/>
    <x v="2"/>
    <n v="0"/>
    <n v="0"/>
    <n v="48744"/>
    <n v="14292401"/>
    <n v="0"/>
    <n v="0"/>
    <n v="0"/>
  </r>
  <r>
    <x v="4"/>
    <x v="1"/>
    <x v="1"/>
    <x v="0"/>
    <s v="J2357 "/>
    <x v="1"/>
    <n v="0"/>
    <n v="0"/>
    <n v="56400"/>
    <n v="15679336"/>
    <n v="0"/>
    <n v="0"/>
    <n v="0"/>
  </r>
  <r>
    <x v="4"/>
    <x v="1"/>
    <x v="1"/>
    <x v="0"/>
    <s v="S0107 "/>
    <x v="2"/>
    <n v="0"/>
    <n v="0"/>
    <n v="56400"/>
    <n v="15679336"/>
    <n v="0"/>
    <n v="0"/>
    <n v="0"/>
  </r>
  <r>
    <x v="4"/>
    <x v="1"/>
    <x v="1"/>
    <x v="0"/>
    <s v="C9217 "/>
    <x v="0"/>
    <n v="0"/>
    <n v="0"/>
    <n v="56400"/>
    <n v="15679336"/>
    <n v="0"/>
    <n v="0"/>
    <n v="0"/>
  </r>
  <r>
    <x v="4"/>
    <x v="1"/>
    <x v="2"/>
    <x v="0"/>
    <s v="S0107 "/>
    <x v="2"/>
    <n v="0"/>
    <n v="0"/>
    <n v="37336"/>
    <n v="11863510"/>
    <n v="0"/>
    <n v="0"/>
    <n v="0"/>
  </r>
  <r>
    <x v="4"/>
    <x v="1"/>
    <x v="2"/>
    <x v="0"/>
    <s v="C9217 "/>
    <x v="0"/>
    <n v="0"/>
    <n v="0"/>
    <n v="37336"/>
    <n v="11863510"/>
    <n v="0"/>
    <n v="0"/>
    <n v="0"/>
  </r>
  <r>
    <x v="4"/>
    <x v="1"/>
    <x v="2"/>
    <x v="0"/>
    <s v="J2357 "/>
    <x v="1"/>
    <n v="0"/>
    <n v="0"/>
    <n v="37336"/>
    <n v="11863510"/>
    <n v="0"/>
    <n v="0"/>
    <n v="0"/>
  </r>
  <r>
    <x v="4"/>
    <x v="1"/>
    <x v="3"/>
    <x v="0"/>
    <s v="C9217 "/>
    <x v="0"/>
    <n v="0"/>
    <n v="0"/>
    <n v="8517"/>
    <n v="2724328"/>
    <n v="0"/>
    <n v="0"/>
    <n v="0"/>
  </r>
  <r>
    <x v="4"/>
    <x v="1"/>
    <x v="3"/>
    <x v="0"/>
    <s v="J2357 "/>
    <x v="1"/>
    <n v="0"/>
    <n v="0"/>
    <n v="8517"/>
    <n v="2724328"/>
    <n v="0"/>
    <n v="0"/>
    <n v="0"/>
  </r>
  <r>
    <x v="4"/>
    <x v="1"/>
    <x v="3"/>
    <x v="0"/>
    <s v="S0107 "/>
    <x v="2"/>
    <n v="0"/>
    <n v="0"/>
    <n v="8517"/>
    <n v="2724328"/>
    <n v="0"/>
    <n v="0"/>
    <n v="0"/>
  </r>
  <r>
    <x v="5"/>
    <x v="0"/>
    <x v="0"/>
    <x v="0"/>
    <s v="C9217 "/>
    <x v="0"/>
    <n v="0"/>
    <n v="0"/>
    <n v="49065"/>
    <n v="13826346"/>
    <n v="0"/>
    <n v="0"/>
    <n v="0"/>
  </r>
  <r>
    <x v="5"/>
    <x v="0"/>
    <x v="0"/>
    <x v="0"/>
    <s v="S0107 "/>
    <x v="2"/>
    <n v="0"/>
    <n v="0"/>
    <n v="49065"/>
    <n v="13826346"/>
    <n v="0"/>
    <n v="0"/>
    <n v="0"/>
  </r>
  <r>
    <x v="5"/>
    <x v="0"/>
    <x v="0"/>
    <x v="0"/>
    <s v="J2357 "/>
    <x v="1"/>
    <n v="0"/>
    <n v="0"/>
    <n v="49065"/>
    <n v="13826346"/>
    <n v="0"/>
    <n v="0"/>
    <n v="0"/>
  </r>
  <r>
    <x v="5"/>
    <x v="0"/>
    <x v="1"/>
    <x v="0"/>
    <s v="S0107 "/>
    <x v="2"/>
    <n v="0"/>
    <n v="0"/>
    <n v="68848"/>
    <n v="18608384"/>
    <n v="0"/>
    <n v="0"/>
    <n v="0"/>
  </r>
  <r>
    <x v="5"/>
    <x v="0"/>
    <x v="1"/>
    <x v="0"/>
    <s v="C9217 "/>
    <x v="0"/>
    <n v="0"/>
    <n v="0"/>
    <n v="68848"/>
    <n v="18608384"/>
    <n v="0"/>
    <n v="0"/>
    <n v="0"/>
  </r>
  <r>
    <x v="5"/>
    <x v="0"/>
    <x v="1"/>
    <x v="0"/>
    <s v="J2357 "/>
    <x v="1"/>
    <n v="0"/>
    <n v="0"/>
    <n v="68848"/>
    <n v="18608384"/>
    <n v="0"/>
    <n v="0"/>
    <n v="0"/>
  </r>
  <r>
    <x v="5"/>
    <x v="0"/>
    <x v="2"/>
    <x v="0"/>
    <s v="C9217 "/>
    <x v="0"/>
    <n v="0"/>
    <n v="0"/>
    <n v="46058"/>
    <n v="14404126"/>
    <n v="0"/>
    <n v="0"/>
    <n v="0"/>
  </r>
  <r>
    <x v="5"/>
    <x v="0"/>
    <x v="2"/>
    <x v="0"/>
    <s v="S0107 "/>
    <x v="2"/>
    <n v="0"/>
    <n v="0"/>
    <n v="46058"/>
    <n v="14404126"/>
    <n v="0"/>
    <n v="0"/>
    <n v="0"/>
  </r>
  <r>
    <x v="5"/>
    <x v="0"/>
    <x v="2"/>
    <x v="0"/>
    <s v="J2357 "/>
    <x v="1"/>
    <n v="0"/>
    <n v="0"/>
    <n v="46058"/>
    <n v="14404126"/>
    <n v="0"/>
    <n v="0"/>
    <n v="0"/>
  </r>
  <r>
    <x v="5"/>
    <x v="0"/>
    <x v="3"/>
    <x v="0"/>
    <s v="C9217 "/>
    <x v="0"/>
    <n v="0"/>
    <n v="0"/>
    <n v="10930"/>
    <n v="3483584"/>
    <n v="0"/>
    <n v="0"/>
    <n v="0"/>
  </r>
  <r>
    <x v="5"/>
    <x v="0"/>
    <x v="3"/>
    <x v="0"/>
    <s v="S0107 "/>
    <x v="2"/>
    <n v="0"/>
    <n v="0"/>
    <n v="10930"/>
    <n v="3483584"/>
    <n v="0"/>
    <n v="0"/>
    <n v="0"/>
  </r>
  <r>
    <x v="5"/>
    <x v="0"/>
    <x v="3"/>
    <x v="0"/>
    <s v="J2357 "/>
    <x v="1"/>
    <n v="0"/>
    <n v="0"/>
    <n v="10930"/>
    <n v="3483584"/>
    <n v="0"/>
    <n v="0"/>
    <n v="0"/>
  </r>
  <r>
    <x v="5"/>
    <x v="1"/>
    <x v="0"/>
    <x v="0"/>
    <s v="J2357 "/>
    <x v="1"/>
    <n v="0"/>
    <n v="0"/>
    <n v="49982"/>
    <n v="14138788"/>
    <n v="0"/>
    <n v="0"/>
    <n v="0"/>
  </r>
  <r>
    <x v="5"/>
    <x v="1"/>
    <x v="0"/>
    <x v="0"/>
    <s v="S0107 "/>
    <x v="2"/>
    <n v="0"/>
    <n v="0"/>
    <n v="49982"/>
    <n v="14138788"/>
    <n v="0"/>
    <n v="0"/>
    <n v="0"/>
  </r>
  <r>
    <x v="5"/>
    <x v="1"/>
    <x v="0"/>
    <x v="0"/>
    <s v="C9217 "/>
    <x v="0"/>
    <n v="0"/>
    <n v="0"/>
    <n v="49982"/>
    <n v="14138788"/>
    <n v="0"/>
    <n v="0"/>
    <n v="0"/>
  </r>
  <r>
    <x v="5"/>
    <x v="1"/>
    <x v="1"/>
    <x v="0"/>
    <s v="J2357 "/>
    <x v="1"/>
    <n v="0"/>
    <n v="0"/>
    <n v="58351"/>
    <n v="15582272"/>
    <n v="0"/>
    <n v="0"/>
    <n v="0"/>
  </r>
  <r>
    <x v="5"/>
    <x v="1"/>
    <x v="1"/>
    <x v="0"/>
    <s v="C9217 "/>
    <x v="0"/>
    <n v="0"/>
    <n v="0"/>
    <n v="58351"/>
    <n v="15582272"/>
    <n v="0"/>
    <n v="0"/>
    <n v="0"/>
  </r>
  <r>
    <x v="5"/>
    <x v="1"/>
    <x v="1"/>
    <x v="0"/>
    <s v="S0107 "/>
    <x v="2"/>
    <n v="0"/>
    <n v="0"/>
    <n v="58351"/>
    <n v="15582272"/>
    <n v="0"/>
    <n v="0"/>
    <n v="0"/>
  </r>
  <r>
    <x v="5"/>
    <x v="1"/>
    <x v="2"/>
    <x v="0"/>
    <s v="C9217 "/>
    <x v="0"/>
    <n v="0"/>
    <n v="0"/>
    <n v="39856"/>
    <n v="12344990"/>
    <n v="0"/>
    <n v="0"/>
    <n v="0"/>
  </r>
  <r>
    <x v="5"/>
    <x v="1"/>
    <x v="2"/>
    <x v="0"/>
    <s v="J2357 "/>
    <x v="1"/>
    <n v="0"/>
    <n v="0"/>
    <n v="39856"/>
    <n v="12344990"/>
    <n v="0"/>
    <n v="0"/>
    <n v="0"/>
  </r>
  <r>
    <x v="5"/>
    <x v="1"/>
    <x v="2"/>
    <x v="0"/>
    <s v="S0107 "/>
    <x v="2"/>
    <n v="0"/>
    <n v="0"/>
    <n v="39856"/>
    <n v="12344990"/>
    <n v="0"/>
    <n v="0"/>
    <n v="0"/>
  </r>
  <r>
    <x v="5"/>
    <x v="1"/>
    <x v="3"/>
    <x v="0"/>
    <s v="C9217 "/>
    <x v="0"/>
    <n v="0"/>
    <n v="0"/>
    <n v="8674"/>
    <n v="2768649"/>
    <n v="0"/>
    <n v="0"/>
    <n v="0"/>
  </r>
  <r>
    <x v="5"/>
    <x v="1"/>
    <x v="3"/>
    <x v="0"/>
    <s v="S0107 "/>
    <x v="2"/>
    <n v="0"/>
    <n v="0"/>
    <n v="8674"/>
    <n v="2768649"/>
    <n v="0"/>
    <n v="0"/>
    <n v="0"/>
  </r>
  <r>
    <x v="5"/>
    <x v="1"/>
    <x v="3"/>
    <x v="0"/>
    <s v="J2357 "/>
    <x v="1"/>
    <n v="0"/>
    <n v="0"/>
    <n v="8674"/>
    <n v="2768649"/>
    <n v="0"/>
    <n v="0"/>
    <n v="0"/>
  </r>
  <r>
    <x v="6"/>
    <x v="0"/>
    <x v="0"/>
    <x v="0"/>
    <s v="S0107 "/>
    <x v="2"/>
    <n v="0"/>
    <n v="0"/>
    <n v="49590"/>
    <n v="13973387"/>
    <n v="0"/>
    <n v="0"/>
    <n v="0"/>
  </r>
  <r>
    <x v="6"/>
    <x v="0"/>
    <x v="0"/>
    <x v="0"/>
    <s v="J2357 "/>
    <x v="1"/>
    <n v="0"/>
    <n v="0"/>
    <n v="49590"/>
    <n v="13973387"/>
    <n v="0"/>
    <n v="0"/>
    <n v="0"/>
  </r>
  <r>
    <x v="6"/>
    <x v="0"/>
    <x v="0"/>
    <x v="0"/>
    <s v="C9217 "/>
    <x v="0"/>
    <n v="0"/>
    <n v="0"/>
    <n v="49590"/>
    <n v="13973387"/>
    <n v="0"/>
    <n v="0"/>
    <n v="0"/>
  </r>
  <r>
    <x v="6"/>
    <x v="0"/>
    <x v="1"/>
    <x v="0"/>
    <s v="C9217 "/>
    <x v="0"/>
    <n v="0"/>
    <n v="0"/>
    <n v="69874"/>
    <n v="18984061"/>
    <n v="0"/>
    <n v="0"/>
    <n v="0"/>
  </r>
  <r>
    <x v="6"/>
    <x v="0"/>
    <x v="1"/>
    <x v="0"/>
    <s v="S0107 "/>
    <x v="2"/>
    <n v="0"/>
    <n v="0"/>
    <n v="69874"/>
    <n v="18984061"/>
    <n v="0"/>
    <n v="0"/>
    <n v="0"/>
  </r>
  <r>
    <x v="6"/>
    <x v="0"/>
    <x v="1"/>
    <x v="0"/>
    <s v="J2357 "/>
    <x v="1"/>
    <n v="0"/>
    <n v="0"/>
    <n v="69874"/>
    <n v="18984061"/>
    <n v="0"/>
    <n v="0"/>
    <n v="0"/>
  </r>
  <r>
    <x v="6"/>
    <x v="0"/>
    <x v="2"/>
    <x v="0"/>
    <s v="C9217 "/>
    <x v="0"/>
    <n v="0"/>
    <n v="0"/>
    <n v="48908"/>
    <n v="15295790"/>
    <n v="0"/>
    <n v="0"/>
    <n v="0"/>
  </r>
  <r>
    <x v="6"/>
    <x v="0"/>
    <x v="2"/>
    <x v="0"/>
    <s v="J2357 "/>
    <x v="1"/>
    <n v="0"/>
    <n v="0"/>
    <n v="48908"/>
    <n v="15295790"/>
    <n v="0"/>
    <n v="0"/>
    <n v="0"/>
  </r>
  <r>
    <x v="6"/>
    <x v="0"/>
    <x v="2"/>
    <x v="0"/>
    <s v="S0107 "/>
    <x v="2"/>
    <n v="0"/>
    <n v="0"/>
    <n v="48908"/>
    <n v="15295790"/>
    <n v="0"/>
    <n v="0"/>
    <n v="0"/>
  </r>
  <r>
    <x v="6"/>
    <x v="0"/>
    <x v="3"/>
    <x v="0"/>
    <s v="J2357 "/>
    <x v="1"/>
    <n v="0"/>
    <n v="0"/>
    <n v="11535"/>
    <n v="3620451"/>
    <n v="0"/>
    <n v="0"/>
    <n v="0"/>
  </r>
  <r>
    <x v="6"/>
    <x v="0"/>
    <x v="3"/>
    <x v="0"/>
    <s v="S0107 "/>
    <x v="2"/>
    <n v="0"/>
    <n v="0"/>
    <n v="11535"/>
    <n v="3620451"/>
    <n v="0"/>
    <n v="0"/>
    <n v="0"/>
  </r>
  <r>
    <x v="6"/>
    <x v="0"/>
    <x v="3"/>
    <x v="0"/>
    <s v="C9217 "/>
    <x v="0"/>
    <n v="0"/>
    <n v="0"/>
    <n v="11535"/>
    <n v="3620451"/>
    <n v="0"/>
    <n v="0"/>
    <n v="0"/>
  </r>
  <r>
    <x v="6"/>
    <x v="1"/>
    <x v="0"/>
    <x v="0"/>
    <s v="C9217 "/>
    <x v="0"/>
    <n v="0"/>
    <n v="0"/>
    <n v="50521"/>
    <n v="14304448"/>
    <n v="0"/>
    <n v="0"/>
    <n v="0"/>
  </r>
  <r>
    <x v="6"/>
    <x v="1"/>
    <x v="0"/>
    <x v="0"/>
    <s v="S0107 "/>
    <x v="2"/>
    <n v="0"/>
    <n v="0"/>
    <n v="50521"/>
    <n v="14304448"/>
    <n v="0"/>
    <n v="0"/>
    <n v="0"/>
  </r>
  <r>
    <x v="6"/>
    <x v="1"/>
    <x v="0"/>
    <x v="0"/>
    <s v="J2357 "/>
    <x v="1"/>
    <n v="0"/>
    <n v="0"/>
    <n v="50521"/>
    <n v="14304448"/>
    <n v="0"/>
    <n v="0"/>
    <n v="0"/>
  </r>
  <r>
    <x v="6"/>
    <x v="1"/>
    <x v="1"/>
    <x v="0"/>
    <s v="C9217 "/>
    <x v="0"/>
    <n v="0"/>
    <n v="0"/>
    <n v="58846"/>
    <n v="15894315"/>
    <n v="0"/>
    <n v="0"/>
    <n v="0"/>
  </r>
  <r>
    <x v="6"/>
    <x v="1"/>
    <x v="1"/>
    <x v="0"/>
    <s v="S0107 "/>
    <x v="2"/>
    <n v="0"/>
    <n v="0"/>
    <n v="58846"/>
    <n v="15894315"/>
    <n v="0"/>
    <n v="0"/>
    <n v="0"/>
  </r>
  <r>
    <x v="6"/>
    <x v="1"/>
    <x v="1"/>
    <x v="0"/>
    <s v="J2357 "/>
    <x v="1"/>
    <n v="0"/>
    <n v="0"/>
    <n v="58846"/>
    <n v="15894315"/>
    <n v="0"/>
    <n v="0"/>
    <n v="0"/>
  </r>
  <r>
    <x v="6"/>
    <x v="1"/>
    <x v="2"/>
    <x v="0"/>
    <s v="J2357 "/>
    <x v="1"/>
    <n v="0"/>
    <n v="0"/>
    <n v="42371"/>
    <n v="13156220"/>
    <n v="0"/>
    <n v="0"/>
    <n v="0"/>
  </r>
  <r>
    <x v="6"/>
    <x v="1"/>
    <x v="2"/>
    <x v="0"/>
    <s v="C9217 "/>
    <x v="0"/>
    <n v="0"/>
    <n v="0"/>
    <n v="42371"/>
    <n v="13156220"/>
    <n v="0"/>
    <n v="0"/>
    <n v="0"/>
  </r>
  <r>
    <x v="6"/>
    <x v="1"/>
    <x v="2"/>
    <x v="0"/>
    <s v="S0107 "/>
    <x v="2"/>
    <n v="0"/>
    <n v="0"/>
    <n v="42371"/>
    <n v="13156220"/>
    <n v="0"/>
    <n v="0"/>
    <n v="0"/>
  </r>
  <r>
    <x v="6"/>
    <x v="1"/>
    <x v="3"/>
    <x v="0"/>
    <s v="S0107 "/>
    <x v="2"/>
    <n v="0"/>
    <n v="0"/>
    <n v="9236"/>
    <n v="2894117"/>
    <n v="0"/>
    <n v="0"/>
    <n v="0"/>
  </r>
  <r>
    <x v="6"/>
    <x v="1"/>
    <x v="3"/>
    <x v="0"/>
    <s v="J2357 "/>
    <x v="1"/>
    <n v="0"/>
    <n v="0"/>
    <n v="9236"/>
    <n v="2894117"/>
    <n v="0"/>
    <n v="0"/>
    <n v="0"/>
  </r>
  <r>
    <x v="6"/>
    <x v="1"/>
    <x v="3"/>
    <x v="0"/>
    <s v="C9217 "/>
    <x v="0"/>
    <n v="0"/>
    <n v="0"/>
    <n v="9236"/>
    <n v="2894117"/>
    <n v="0"/>
    <n v="0"/>
    <n v="0"/>
  </r>
  <r>
    <x v="7"/>
    <x v="0"/>
    <x v="0"/>
    <x v="0"/>
    <s v="J2357 "/>
    <x v="1"/>
    <n v="0"/>
    <n v="0"/>
    <n v="48095"/>
    <n v="13508543"/>
    <n v="0"/>
    <n v="0"/>
    <n v="0"/>
  </r>
  <r>
    <x v="7"/>
    <x v="0"/>
    <x v="0"/>
    <x v="0"/>
    <s v="S0107 "/>
    <x v="2"/>
    <n v="0"/>
    <n v="0"/>
    <n v="48095"/>
    <n v="13508543"/>
    <n v="0"/>
    <n v="0"/>
    <n v="0"/>
  </r>
  <r>
    <x v="7"/>
    <x v="0"/>
    <x v="0"/>
    <x v="0"/>
    <s v="C9217 "/>
    <x v="0"/>
    <n v="0"/>
    <n v="0"/>
    <n v="48095"/>
    <n v="13508543"/>
    <n v="0"/>
    <n v="0"/>
    <n v="0"/>
  </r>
  <r>
    <x v="7"/>
    <x v="0"/>
    <x v="1"/>
    <x v="0"/>
    <s v="J2357 "/>
    <x v="1"/>
    <n v="0"/>
    <n v="0"/>
    <n v="66114"/>
    <n v="18074708"/>
    <n v="0"/>
    <n v="0"/>
    <n v="0"/>
  </r>
  <r>
    <x v="7"/>
    <x v="0"/>
    <x v="1"/>
    <x v="0"/>
    <s v="C9217 "/>
    <x v="0"/>
    <n v="0"/>
    <n v="0"/>
    <n v="66114"/>
    <n v="18074708"/>
    <n v="0"/>
    <n v="0"/>
    <n v="0"/>
  </r>
  <r>
    <x v="7"/>
    <x v="0"/>
    <x v="1"/>
    <x v="0"/>
    <s v="S0107 "/>
    <x v="2"/>
    <n v="0"/>
    <n v="0"/>
    <n v="66114"/>
    <n v="18074708"/>
    <n v="0"/>
    <n v="0"/>
    <n v="0"/>
  </r>
  <r>
    <x v="7"/>
    <x v="0"/>
    <x v="2"/>
    <x v="0"/>
    <s v="C9217 "/>
    <x v="0"/>
    <n v="0"/>
    <n v="0"/>
    <n v="49531"/>
    <n v="15454843"/>
    <n v="0"/>
    <n v="0"/>
    <n v="0"/>
  </r>
  <r>
    <x v="7"/>
    <x v="0"/>
    <x v="2"/>
    <x v="0"/>
    <s v="J2357 "/>
    <x v="1"/>
    <n v="0"/>
    <n v="0"/>
    <n v="49531"/>
    <n v="15454843"/>
    <n v="0"/>
    <n v="0"/>
    <n v="0"/>
  </r>
  <r>
    <x v="7"/>
    <x v="0"/>
    <x v="2"/>
    <x v="0"/>
    <s v="S0107 "/>
    <x v="2"/>
    <n v="0"/>
    <n v="0"/>
    <n v="49531"/>
    <n v="15454843"/>
    <n v="0"/>
    <n v="0"/>
    <n v="0"/>
  </r>
  <r>
    <x v="7"/>
    <x v="0"/>
    <x v="3"/>
    <x v="0"/>
    <s v="S0107 "/>
    <x v="2"/>
    <n v="0"/>
    <n v="0"/>
    <n v="11569"/>
    <n v="3617749"/>
    <n v="0"/>
    <n v="0"/>
    <n v="0"/>
  </r>
  <r>
    <x v="7"/>
    <x v="0"/>
    <x v="3"/>
    <x v="0"/>
    <s v="C9217 "/>
    <x v="0"/>
    <n v="0"/>
    <n v="0"/>
    <n v="11569"/>
    <n v="3617749"/>
    <n v="0"/>
    <n v="0"/>
    <n v="0"/>
  </r>
  <r>
    <x v="7"/>
    <x v="0"/>
    <x v="3"/>
    <x v="0"/>
    <s v="J2357 "/>
    <x v="1"/>
    <n v="0"/>
    <n v="0"/>
    <n v="11569"/>
    <n v="3617749"/>
    <n v="0"/>
    <n v="0"/>
    <n v="0"/>
  </r>
  <r>
    <x v="7"/>
    <x v="1"/>
    <x v="0"/>
    <x v="0"/>
    <s v="C9217 "/>
    <x v="0"/>
    <n v="0"/>
    <n v="0"/>
    <n v="49329"/>
    <n v="13884565"/>
    <n v="0"/>
    <n v="0"/>
    <n v="0"/>
  </r>
  <r>
    <x v="7"/>
    <x v="1"/>
    <x v="0"/>
    <x v="0"/>
    <s v="J2357 "/>
    <x v="1"/>
    <n v="0"/>
    <n v="0"/>
    <n v="49329"/>
    <n v="13884565"/>
    <n v="0"/>
    <n v="0"/>
    <n v="0"/>
  </r>
  <r>
    <x v="7"/>
    <x v="1"/>
    <x v="0"/>
    <x v="0"/>
    <s v="S0107 "/>
    <x v="2"/>
    <n v="0"/>
    <n v="0"/>
    <n v="49329"/>
    <n v="13884565"/>
    <n v="0"/>
    <n v="0"/>
    <n v="0"/>
  </r>
  <r>
    <x v="7"/>
    <x v="1"/>
    <x v="1"/>
    <x v="0"/>
    <s v="C9217 "/>
    <x v="0"/>
    <n v="0"/>
    <n v="0"/>
    <n v="55281"/>
    <n v="15016385"/>
    <n v="0"/>
    <n v="0"/>
    <n v="0"/>
  </r>
  <r>
    <x v="7"/>
    <x v="1"/>
    <x v="1"/>
    <x v="0"/>
    <s v="J2357 "/>
    <x v="1"/>
    <n v="0"/>
    <n v="0"/>
    <n v="55281"/>
    <n v="15016385"/>
    <n v="0"/>
    <n v="0"/>
    <n v="0"/>
  </r>
  <r>
    <x v="7"/>
    <x v="1"/>
    <x v="1"/>
    <x v="0"/>
    <s v="S0107 "/>
    <x v="2"/>
    <n v="0"/>
    <n v="0"/>
    <n v="55281"/>
    <n v="15016385"/>
    <n v="0"/>
    <n v="0"/>
    <n v="0"/>
  </r>
  <r>
    <x v="7"/>
    <x v="1"/>
    <x v="2"/>
    <x v="0"/>
    <s v="C9217 "/>
    <x v="0"/>
    <n v="0"/>
    <n v="0"/>
    <n v="42835"/>
    <n v="13266158"/>
    <n v="0"/>
    <n v="0"/>
    <n v="0"/>
  </r>
  <r>
    <x v="7"/>
    <x v="1"/>
    <x v="2"/>
    <x v="0"/>
    <s v="S0107 "/>
    <x v="2"/>
    <n v="0"/>
    <n v="0"/>
    <n v="42835"/>
    <n v="13266158"/>
    <n v="0"/>
    <n v="0"/>
    <n v="0"/>
  </r>
  <r>
    <x v="7"/>
    <x v="1"/>
    <x v="2"/>
    <x v="0"/>
    <s v="J2357 "/>
    <x v="1"/>
    <n v="0"/>
    <n v="0"/>
    <n v="42835"/>
    <n v="13266158"/>
    <n v="0"/>
    <n v="0"/>
    <n v="0"/>
  </r>
  <r>
    <x v="7"/>
    <x v="1"/>
    <x v="3"/>
    <x v="0"/>
    <s v="J2357 "/>
    <x v="1"/>
    <n v="0"/>
    <n v="0"/>
    <n v="9406"/>
    <n v="2923621"/>
    <n v="0"/>
    <n v="0"/>
    <n v="0"/>
  </r>
  <r>
    <x v="7"/>
    <x v="1"/>
    <x v="3"/>
    <x v="0"/>
    <s v="C9217 "/>
    <x v="0"/>
    <n v="0"/>
    <n v="0"/>
    <n v="9406"/>
    <n v="2923621"/>
    <n v="0"/>
    <n v="0"/>
    <n v="0"/>
  </r>
  <r>
    <x v="7"/>
    <x v="1"/>
    <x v="3"/>
    <x v="0"/>
    <s v="S0107 "/>
    <x v="2"/>
    <n v="0"/>
    <n v="0"/>
    <n v="9406"/>
    <n v="2923621"/>
    <n v="0"/>
    <n v="0"/>
    <n v="0"/>
  </r>
  <r>
    <x v="8"/>
    <x v="0"/>
    <x v="0"/>
    <x v="0"/>
    <s v="C9217 "/>
    <x v="0"/>
    <n v="0"/>
    <n v="0"/>
    <n v="46884"/>
    <n v="13345726"/>
    <n v="0"/>
    <n v="0"/>
    <n v="0"/>
  </r>
  <r>
    <x v="8"/>
    <x v="0"/>
    <x v="0"/>
    <x v="0"/>
    <s v="S0107 "/>
    <x v="2"/>
    <n v="0"/>
    <n v="0"/>
    <n v="46884"/>
    <n v="13345726"/>
    <n v="0"/>
    <n v="0"/>
    <n v="0"/>
  </r>
  <r>
    <x v="8"/>
    <x v="0"/>
    <x v="0"/>
    <x v="0"/>
    <s v="J2357 "/>
    <x v="1"/>
    <n v="0"/>
    <n v="0"/>
    <n v="46884"/>
    <n v="13345726"/>
    <n v="0"/>
    <n v="0"/>
    <n v="0"/>
  </r>
  <r>
    <x v="8"/>
    <x v="0"/>
    <x v="1"/>
    <x v="0"/>
    <s v="C9217 "/>
    <x v="0"/>
    <n v="0"/>
    <n v="0"/>
    <n v="62546"/>
    <n v="17184451"/>
    <n v="0"/>
    <n v="0"/>
    <n v="0"/>
  </r>
  <r>
    <x v="8"/>
    <x v="0"/>
    <x v="1"/>
    <x v="0"/>
    <s v="S0107 "/>
    <x v="2"/>
    <n v="0"/>
    <n v="0"/>
    <n v="62546"/>
    <n v="17184451"/>
    <n v="0"/>
    <n v="0"/>
    <n v="0"/>
  </r>
  <r>
    <x v="8"/>
    <x v="0"/>
    <x v="1"/>
    <x v="0"/>
    <s v="J2357 "/>
    <x v="1"/>
    <n v="0"/>
    <n v="0"/>
    <n v="62546"/>
    <n v="17184451"/>
    <n v="0"/>
    <n v="0"/>
    <n v="0"/>
  </r>
  <r>
    <x v="8"/>
    <x v="0"/>
    <x v="2"/>
    <x v="0"/>
    <s v="J2357 "/>
    <x v="1"/>
    <n v="0"/>
    <n v="0"/>
    <n v="50489"/>
    <n v="15622866"/>
    <n v="0"/>
    <n v="0"/>
    <n v="0"/>
  </r>
  <r>
    <x v="8"/>
    <x v="0"/>
    <x v="2"/>
    <x v="0"/>
    <s v="C9217 "/>
    <x v="0"/>
    <n v="0"/>
    <n v="0"/>
    <n v="50489"/>
    <n v="15622866"/>
    <n v="0"/>
    <n v="0"/>
    <n v="0"/>
  </r>
  <r>
    <x v="8"/>
    <x v="0"/>
    <x v="2"/>
    <x v="0"/>
    <s v="S0107 "/>
    <x v="2"/>
    <n v="0"/>
    <n v="0"/>
    <n v="50489"/>
    <n v="15622866"/>
    <n v="0"/>
    <n v="0"/>
    <n v="0"/>
  </r>
  <r>
    <x v="8"/>
    <x v="0"/>
    <x v="3"/>
    <x v="0"/>
    <s v="S0107 "/>
    <x v="2"/>
    <n v="0"/>
    <n v="0"/>
    <n v="11541"/>
    <n v="3705849"/>
    <n v="0"/>
    <n v="0"/>
    <n v="0"/>
  </r>
  <r>
    <x v="8"/>
    <x v="0"/>
    <x v="3"/>
    <x v="0"/>
    <s v="J2357 "/>
    <x v="1"/>
    <n v="0"/>
    <n v="0"/>
    <n v="11541"/>
    <n v="3705849"/>
    <n v="0"/>
    <n v="0"/>
    <n v="0"/>
  </r>
  <r>
    <x v="8"/>
    <x v="0"/>
    <x v="3"/>
    <x v="0"/>
    <s v="C9217 "/>
    <x v="0"/>
    <n v="0"/>
    <n v="0"/>
    <n v="11541"/>
    <n v="3705849"/>
    <n v="0"/>
    <n v="0"/>
    <n v="0"/>
  </r>
  <r>
    <x v="8"/>
    <x v="1"/>
    <x v="0"/>
    <x v="0"/>
    <s v="C9217 "/>
    <x v="0"/>
    <n v="0"/>
    <n v="0"/>
    <n v="47960"/>
    <n v="13666254"/>
    <n v="0"/>
    <n v="0"/>
    <n v="0"/>
  </r>
  <r>
    <x v="8"/>
    <x v="1"/>
    <x v="0"/>
    <x v="0"/>
    <s v="J2357 "/>
    <x v="1"/>
    <n v="0"/>
    <n v="0"/>
    <n v="47960"/>
    <n v="13666254"/>
    <n v="0"/>
    <n v="0"/>
    <n v="0"/>
  </r>
  <r>
    <x v="8"/>
    <x v="1"/>
    <x v="0"/>
    <x v="0"/>
    <s v="S0107 "/>
    <x v="2"/>
    <n v="0"/>
    <n v="0"/>
    <n v="47960"/>
    <n v="13666254"/>
    <n v="0"/>
    <n v="0"/>
    <n v="0"/>
  </r>
  <r>
    <x v="8"/>
    <x v="1"/>
    <x v="1"/>
    <x v="0"/>
    <s v="J2357 "/>
    <x v="1"/>
    <n v="0"/>
    <n v="0"/>
    <n v="50990"/>
    <n v="13963536"/>
    <n v="0"/>
    <n v="0"/>
    <n v="0"/>
  </r>
  <r>
    <x v="8"/>
    <x v="1"/>
    <x v="1"/>
    <x v="0"/>
    <s v="S0107 "/>
    <x v="2"/>
    <n v="0"/>
    <n v="0"/>
    <n v="50990"/>
    <n v="13963536"/>
    <n v="0"/>
    <n v="0"/>
    <n v="0"/>
  </r>
  <r>
    <x v="8"/>
    <x v="1"/>
    <x v="1"/>
    <x v="0"/>
    <s v="C9217 "/>
    <x v="0"/>
    <n v="0"/>
    <n v="0"/>
    <n v="50990"/>
    <n v="13963536"/>
    <n v="0"/>
    <n v="0"/>
    <n v="0"/>
  </r>
  <r>
    <x v="8"/>
    <x v="1"/>
    <x v="2"/>
    <x v="0"/>
    <s v="C9217 "/>
    <x v="0"/>
    <n v="0"/>
    <n v="0"/>
    <n v="43142"/>
    <n v="13339584"/>
    <n v="0"/>
    <n v="0"/>
    <n v="0"/>
  </r>
  <r>
    <x v="8"/>
    <x v="1"/>
    <x v="2"/>
    <x v="0"/>
    <s v="S0107 "/>
    <x v="2"/>
    <n v="0"/>
    <n v="0"/>
    <n v="43142"/>
    <n v="13339584"/>
    <n v="0"/>
    <n v="0"/>
    <n v="0"/>
  </r>
  <r>
    <x v="8"/>
    <x v="1"/>
    <x v="2"/>
    <x v="0"/>
    <s v="J2357 "/>
    <x v="1"/>
    <n v="0"/>
    <n v="0"/>
    <n v="43142"/>
    <n v="13339584"/>
    <n v="0"/>
    <n v="0"/>
    <n v="0"/>
  </r>
  <r>
    <x v="8"/>
    <x v="1"/>
    <x v="3"/>
    <x v="0"/>
    <s v="J2357 "/>
    <x v="1"/>
    <n v="0"/>
    <n v="0"/>
    <n v="9556"/>
    <n v="3024133"/>
    <n v="0"/>
    <n v="0"/>
    <n v="0"/>
  </r>
  <r>
    <x v="8"/>
    <x v="1"/>
    <x v="3"/>
    <x v="0"/>
    <s v="C9217 "/>
    <x v="0"/>
    <n v="0"/>
    <n v="0"/>
    <n v="9556"/>
    <n v="3024133"/>
    <n v="0"/>
    <n v="0"/>
    <n v="0"/>
  </r>
  <r>
    <x v="8"/>
    <x v="1"/>
    <x v="3"/>
    <x v="0"/>
    <s v="S0107 "/>
    <x v="2"/>
    <n v="0"/>
    <n v="0"/>
    <n v="9556"/>
    <n v="3024133"/>
    <n v="0"/>
    <n v="0"/>
    <n v="0"/>
  </r>
  <r>
    <x v="9"/>
    <x v="0"/>
    <x v="0"/>
    <x v="0"/>
    <s v="C9217 "/>
    <x v="0"/>
    <n v="0"/>
    <n v="0"/>
    <n v="43964"/>
    <n v="11127043"/>
    <n v="0"/>
    <n v="0"/>
    <n v="0"/>
  </r>
  <r>
    <x v="9"/>
    <x v="0"/>
    <x v="0"/>
    <x v="0"/>
    <s v="J2357 "/>
    <x v="1"/>
    <n v="0"/>
    <n v="0"/>
    <n v="43964"/>
    <n v="11127043"/>
    <n v="0"/>
    <n v="0"/>
    <n v="0"/>
  </r>
  <r>
    <x v="9"/>
    <x v="0"/>
    <x v="0"/>
    <x v="0"/>
    <s v="S0107 "/>
    <x v="2"/>
    <n v="0"/>
    <n v="0"/>
    <n v="43964"/>
    <n v="11127043"/>
    <n v="0"/>
    <n v="0"/>
    <n v="0"/>
  </r>
  <r>
    <x v="9"/>
    <x v="0"/>
    <x v="1"/>
    <x v="0"/>
    <s v="C9217 "/>
    <x v="0"/>
    <n v="0"/>
    <n v="0"/>
    <n v="58430"/>
    <n v="14538997"/>
    <n v="0"/>
    <n v="0"/>
    <n v="0"/>
  </r>
  <r>
    <x v="9"/>
    <x v="0"/>
    <x v="1"/>
    <x v="0"/>
    <s v="J2357 "/>
    <x v="1"/>
    <n v="0"/>
    <n v="0"/>
    <n v="58430"/>
    <n v="14538997"/>
    <n v="0"/>
    <n v="0"/>
    <n v="0"/>
  </r>
  <r>
    <x v="9"/>
    <x v="0"/>
    <x v="1"/>
    <x v="0"/>
    <s v="S0107 "/>
    <x v="2"/>
    <n v="0"/>
    <n v="0"/>
    <n v="58430"/>
    <n v="14538997"/>
    <n v="0"/>
    <n v="0"/>
    <n v="0"/>
  </r>
  <r>
    <x v="9"/>
    <x v="0"/>
    <x v="2"/>
    <x v="0"/>
    <s v="C9217 "/>
    <x v="0"/>
    <n v="0"/>
    <n v="0"/>
    <n v="50893"/>
    <n v="13192380"/>
    <n v="0"/>
    <n v="0"/>
    <n v="0"/>
  </r>
  <r>
    <x v="9"/>
    <x v="0"/>
    <x v="2"/>
    <x v="0"/>
    <s v="S0107 "/>
    <x v="2"/>
    <n v="0"/>
    <n v="0"/>
    <n v="50893"/>
    <n v="13192380"/>
    <n v="0"/>
    <n v="0"/>
    <n v="0"/>
  </r>
  <r>
    <x v="9"/>
    <x v="0"/>
    <x v="2"/>
    <x v="0"/>
    <s v="J2357 "/>
    <x v="1"/>
    <n v="0"/>
    <n v="0"/>
    <n v="50893"/>
    <n v="13192380"/>
    <n v="0"/>
    <n v="0"/>
    <n v="0"/>
  </r>
  <r>
    <x v="9"/>
    <x v="0"/>
    <x v="3"/>
    <x v="0"/>
    <s v="J2357 "/>
    <x v="1"/>
    <n v="0"/>
    <n v="0"/>
    <n v="11813"/>
    <n v="3389667"/>
    <n v="0"/>
    <n v="0"/>
    <n v="0"/>
  </r>
  <r>
    <x v="9"/>
    <x v="0"/>
    <x v="3"/>
    <x v="0"/>
    <s v="C9217 "/>
    <x v="0"/>
    <n v="0"/>
    <n v="0"/>
    <n v="11813"/>
    <n v="3389667"/>
    <n v="0"/>
    <n v="0"/>
    <n v="0"/>
  </r>
  <r>
    <x v="9"/>
    <x v="0"/>
    <x v="3"/>
    <x v="0"/>
    <s v="S0107 "/>
    <x v="2"/>
    <n v="0"/>
    <n v="0"/>
    <n v="11813"/>
    <n v="3389667"/>
    <n v="0"/>
    <n v="0"/>
    <n v="0"/>
  </r>
  <r>
    <x v="9"/>
    <x v="1"/>
    <x v="0"/>
    <x v="0"/>
    <s v="C9217 "/>
    <x v="0"/>
    <n v="0"/>
    <n v="0"/>
    <n v="45054"/>
    <n v="11413454"/>
    <n v="0"/>
    <n v="0"/>
    <n v="0"/>
  </r>
  <r>
    <x v="9"/>
    <x v="1"/>
    <x v="0"/>
    <x v="0"/>
    <s v="S0107 "/>
    <x v="2"/>
    <n v="0"/>
    <n v="0"/>
    <n v="45054"/>
    <n v="11413454"/>
    <n v="0"/>
    <n v="0"/>
    <n v="0"/>
  </r>
  <r>
    <x v="9"/>
    <x v="1"/>
    <x v="0"/>
    <x v="0"/>
    <s v="J2357 "/>
    <x v="1"/>
    <n v="0"/>
    <n v="0"/>
    <n v="45054"/>
    <n v="11413454"/>
    <n v="0"/>
    <n v="0"/>
    <n v="0"/>
  </r>
  <r>
    <x v="9"/>
    <x v="1"/>
    <x v="1"/>
    <x v="0"/>
    <s v="S0107 "/>
    <x v="2"/>
    <n v="0"/>
    <n v="0"/>
    <n v="47096"/>
    <n v="12046249"/>
    <n v="0"/>
    <n v="0"/>
    <n v="0"/>
  </r>
  <r>
    <x v="9"/>
    <x v="1"/>
    <x v="1"/>
    <x v="0"/>
    <s v="J2357 "/>
    <x v="1"/>
    <n v="0"/>
    <n v="0"/>
    <n v="47096"/>
    <n v="12046249"/>
    <n v="0"/>
    <n v="0"/>
    <n v="0"/>
  </r>
  <r>
    <x v="9"/>
    <x v="1"/>
    <x v="1"/>
    <x v="0"/>
    <s v="C9217 "/>
    <x v="0"/>
    <n v="0"/>
    <n v="0"/>
    <n v="47096"/>
    <n v="12046249"/>
    <n v="0"/>
    <n v="0"/>
    <n v="0"/>
  </r>
  <r>
    <x v="9"/>
    <x v="1"/>
    <x v="2"/>
    <x v="0"/>
    <s v="C9217 "/>
    <x v="0"/>
    <n v="0"/>
    <n v="0"/>
    <n v="43508"/>
    <n v="11739889"/>
    <n v="0"/>
    <n v="0"/>
    <n v="0"/>
  </r>
  <r>
    <x v="9"/>
    <x v="1"/>
    <x v="2"/>
    <x v="0"/>
    <s v="J2357 "/>
    <x v="1"/>
    <n v="0"/>
    <n v="0"/>
    <n v="43508"/>
    <n v="11739889"/>
    <n v="0"/>
    <n v="0"/>
    <n v="0"/>
  </r>
  <r>
    <x v="9"/>
    <x v="1"/>
    <x v="2"/>
    <x v="0"/>
    <s v="S0107 "/>
    <x v="2"/>
    <n v="0"/>
    <n v="0"/>
    <n v="43508"/>
    <n v="11739889"/>
    <n v="0"/>
    <n v="0"/>
    <n v="0"/>
  </r>
  <r>
    <x v="9"/>
    <x v="1"/>
    <x v="3"/>
    <x v="0"/>
    <s v="C9217 "/>
    <x v="0"/>
    <n v="0"/>
    <n v="0"/>
    <n v="9767"/>
    <n v="2814667"/>
    <n v="0"/>
    <n v="0"/>
    <n v="0"/>
  </r>
  <r>
    <x v="9"/>
    <x v="1"/>
    <x v="3"/>
    <x v="0"/>
    <s v="J2357 "/>
    <x v="1"/>
    <n v="0"/>
    <n v="0"/>
    <n v="9767"/>
    <n v="2814667"/>
    <n v="0"/>
    <n v="0"/>
    <n v="0"/>
  </r>
  <r>
    <x v="9"/>
    <x v="1"/>
    <x v="3"/>
    <x v="0"/>
    <s v="S0107 "/>
    <x v="2"/>
    <n v="0"/>
    <n v="0"/>
    <n v="9767"/>
    <n v="2814667"/>
    <n v="0"/>
    <n v="0"/>
    <n v="0"/>
  </r>
  <r>
    <x v="10"/>
    <x v="0"/>
    <x v="0"/>
    <x v="0"/>
    <s v="C9217 "/>
    <x v="0"/>
    <n v="0"/>
    <n v="0"/>
    <n v="36925"/>
    <n v="10654156"/>
    <n v="0"/>
    <n v="0"/>
    <n v="0"/>
  </r>
  <r>
    <x v="10"/>
    <x v="0"/>
    <x v="0"/>
    <x v="0"/>
    <s v="S0107 "/>
    <x v="2"/>
    <n v="0"/>
    <n v="0"/>
    <n v="36925"/>
    <n v="10654156"/>
    <n v="0"/>
    <n v="0"/>
    <n v="0"/>
  </r>
  <r>
    <x v="10"/>
    <x v="0"/>
    <x v="0"/>
    <x v="0"/>
    <s v="J2357 "/>
    <x v="1"/>
    <n v="0"/>
    <n v="0"/>
    <n v="36925"/>
    <n v="10654156"/>
    <n v="0"/>
    <n v="0"/>
    <n v="0"/>
  </r>
  <r>
    <x v="10"/>
    <x v="0"/>
    <x v="1"/>
    <x v="0"/>
    <s v="C9217 "/>
    <x v="0"/>
    <n v="0"/>
    <n v="0"/>
    <n v="50701"/>
    <n v="14006163"/>
    <n v="0"/>
    <n v="0"/>
    <n v="0"/>
  </r>
  <r>
    <x v="10"/>
    <x v="0"/>
    <x v="1"/>
    <x v="0"/>
    <s v="S0107 "/>
    <x v="2"/>
    <n v="0"/>
    <n v="0"/>
    <n v="50701"/>
    <n v="14006163"/>
    <n v="0"/>
    <n v="0"/>
    <n v="0"/>
  </r>
  <r>
    <x v="10"/>
    <x v="0"/>
    <x v="1"/>
    <x v="0"/>
    <s v="J2357 "/>
    <x v="1"/>
    <n v="0"/>
    <n v="0"/>
    <n v="50701"/>
    <n v="14006163"/>
    <n v="0"/>
    <n v="0"/>
    <n v="0"/>
  </r>
  <r>
    <x v="10"/>
    <x v="0"/>
    <x v="2"/>
    <x v="0"/>
    <s v="C9217 "/>
    <x v="0"/>
    <n v="0"/>
    <n v="0"/>
    <n v="43613"/>
    <n v="13494307"/>
    <n v="0"/>
    <n v="0"/>
    <n v="0"/>
  </r>
  <r>
    <x v="10"/>
    <x v="0"/>
    <x v="2"/>
    <x v="0"/>
    <s v="S0107 "/>
    <x v="2"/>
    <n v="0"/>
    <n v="0"/>
    <n v="43613"/>
    <n v="13494307"/>
    <n v="0"/>
    <n v="0"/>
    <n v="0"/>
  </r>
  <r>
    <x v="10"/>
    <x v="0"/>
    <x v="2"/>
    <x v="0"/>
    <s v="J2357 "/>
    <x v="1"/>
    <n v="0"/>
    <n v="0"/>
    <n v="43613"/>
    <n v="13494307"/>
    <n v="0"/>
    <n v="0"/>
    <n v="0"/>
  </r>
  <r>
    <x v="10"/>
    <x v="0"/>
    <x v="3"/>
    <x v="0"/>
    <s v="C9217 "/>
    <x v="0"/>
    <n v="0"/>
    <n v="0"/>
    <n v="11229"/>
    <n v="3613996"/>
    <n v="0"/>
    <n v="0"/>
    <n v="0"/>
  </r>
  <r>
    <x v="10"/>
    <x v="0"/>
    <x v="3"/>
    <x v="0"/>
    <s v="S0107 "/>
    <x v="2"/>
    <n v="0"/>
    <n v="0"/>
    <n v="11229"/>
    <n v="3613996"/>
    <n v="0"/>
    <n v="0"/>
    <n v="0"/>
  </r>
  <r>
    <x v="10"/>
    <x v="0"/>
    <x v="3"/>
    <x v="0"/>
    <s v="J2357 "/>
    <x v="1"/>
    <n v="0"/>
    <n v="0"/>
    <n v="11229"/>
    <n v="3613996"/>
    <n v="0"/>
    <n v="0"/>
    <n v="0"/>
  </r>
  <r>
    <x v="10"/>
    <x v="1"/>
    <x v="0"/>
    <x v="0"/>
    <s v="J2357 "/>
    <x v="1"/>
    <n v="0"/>
    <n v="0"/>
    <n v="38061"/>
    <n v="10978698"/>
    <n v="0"/>
    <n v="0"/>
    <n v="0"/>
  </r>
  <r>
    <x v="10"/>
    <x v="1"/>
    <x v="0"/>
    <x v="0"/>
    <s v="S0107 "/>
    <x v="2"/>
    <n v="0"/>
    <n v="0"/>
    <n v="38061"/>
    <n v="10978698"/>
    <n v="0"/>
    <n v="0"/>
    <n v="0"/>
  </r>
  <r>
    <x v="10"/>
    <x v="1"/>
    <x v="0"/>
    <x v="0"/>
    <s v="C9217 "/>
    <x v="0"/>
    <n v="0"/>
    <n v="0"/>
    <n v="38061"/>
    <n v="10978698"/>
    <n v="0"/>
    <n v="0"/>
    <n v="0"/>
  </r>
  <r>
    <x v="10"/>
    <x v="1"/>
    <x v="1"/>
    <x v="0"/>
    <s v="C9217 "/>
    <x v="0"/>
    <n v="0"/>
    <n v="0"/>
    <n v="42057"/>
    <n v="11625508"/>
    <n v="0"/>
    <n v="0"/>
    <n v="0"/>
  </r>
  <r>
    <x v="10"/>
    <x v="1"/>
    <x v="1"/>
    <x v="0"/>
    <s v="J2357 "/>
    <x v="1"/>
    <n v="0"/>
    <n v="0"/>
    <n v="42057"/>
    <n v="11625508"/>
    <n v="0"/>
    <n v="0"/>
    <n v="0"/>
  </r>
  <r>
    <x v="10"/>
    <x v="1"/>
    <x v="1"/>
    <x v="0"/>
    <s v="S0107 "/>
    <x v="2"/>
    <n v="0"/>
    <n v="0"/>
    <n v="42057"/>
    <n v="11625508"/>
    <n v="0"/>
    <n v="0"/>
    <n v="0"/>
  </r>
  <r>
    <x v="10"/>
    <x v="1"/>
    <x v="2"/>
    <x v="0"/>
    <s v="C9217 "/>
    <x v="0"/>
    <n v="0"/>
    <n v="0"/>
    <n v="38744"/>
    <n v="11958664"/>
    <n v="0"/>
    <n v="0"/>
    <n v="0"/>
  </r>
  <r>
    <x v="10"/>
    <x v="1"/>
    <x v="2"/>
    <x v="0"/>
    <s v="J2357 "/>
    <x v="1"/>
    <n v="0"/>
    <n v="0"/>
    <n v="38744"/>
    <n v="11958664"/>
    <n v="0"/>
    <n v="0"/>
    <n v="0"/>
  </r>
  <r>
    <x v="10"/>
    <x v="1"/>
    <x v="2"/>
    <x v="0"/>
    <s v="S0107 "/>
    <x v="2"/>
    <n v="0"/>
    <n v="0"/>
    <n v="38744"/>
    <n v="11958664"/>
    <n v="0"/>
    <n v="0"/>
    <n v="0"/>
  </r>
  <r>
    <x v="10"/>
    <x v="1"/>
    <x v="3"/>
    <x v="0"/>
    <s v="C9217 "/>
    <x v="0"/>
    <n v="0"/>
    <n v="0"/>
    <n v="9339"/>
    <n v="3011159"/>
    <n v="0"/>
    <n v="0"/>
    <n v="0"/>
  </r>
  <r>
    <x v="10"/>
    <x v="1"/>
    <x v="3"/>
    <x v="0"/>
    <s v="S0107 "/>
    <x v="2"/>
    <n v="0"/>
    <n v="0"/>
    <n v="9339"/>
    <n v="3011159"/>
    <n v="0"/>
    <n v="0"/>
    <n v="0"/>
  </r>
  <r>
    <x v="10"/>
    <x v="1"/>
    <x v="3"/>
    <x v="0"/>
    <s v="J2357 "/>
    <x v="1"/>
    <n v="0"/>
    <n v="0"/>
    <n v="9339"/>
    <n v="3011159"/>
    <n v="0"/>
    <n v="0"/>
    <n v="0"/>
  </r>
  <r>
    <x v="11"/>
    <x v="0"/>
    <x v="0"/>
    <x v="0"/>
    <s v="S0107 "/>
    <x v="2"/>
    <n v="0"/>
    <n v="0"/>
    <n v="43750"/>
    <n v="11412464"/>
    <n v="0"/>
    <n v="0"/>
    <n v="0"/>
  </r>
  <r>
    <x v="11"/>
    <x v="0"/>
    <x v="0"/>
    <x v="0"/>
    <s v="J2357 "/>
    <x v="1"/>
    <n v="0"/>
    <n v="0"/>
    <n v="43750"/>
    <n v="11412464"/>
    <n v="0"/>
    <n v="0"/>
    <n v="0"/>
  </r>
  <r>
    <x v="11"/>
    <x v="0"/>
    <x v="0"/>
    <x v="0"/>
    <s v="C9217 "/>
    <x v="0"/>
    <n v="0"/>
    <n v="0"/>
    <n v="43750"/>
    <n v="11412464"/>
    <n v="0"/>
    <n v="0"/>
    <n v="0"/>
  </r>
  <r>
    <x v="11"/>
    <x v="0"/>
    <x v="1"/>
    <x v="0"/>
    <s v="J2357 "/>
    <x v="1"/>
    <n v="0"/>
    <n v="0"/>
    <n v="53454"/>
    <n v="14834332"/>
    <n v="0"/>
    <n v="0"/>
    <n v="0"/>
  </r>
  <r>
    <x v="11"/>
    <x v="0"/>
    <x v="1"/>
    <x v="0"/>
    <s v="S0107 "/>
    <x v="2"/>
    <n v="0"/>
    <n v="0"/>
    <n v="53454"/>
    <n v="14834332"/>
    <n v="0"/>
    <n v="0"/>
    <n v="0"/>
  </r>
  <r>
    <x v="11"/>
    <x v="0"/>
    <x v="1"/>
    <x v="0"/>
    <s v="C9217 "/>
    <x v="0"/>
    <n v="0"/>
    <n v="0"/>
    <n v="53454"/>
    <n v="14834332"/>
    <n v="0"/>
    <n v="0"/>
    <n v="0"/>
  </r>
  <r>
    <x v="11"/>
    <x v="0"/>
    <x v="2"/>
    <x v="0"/>
    <s v="C9217 "/>
    <x v="0"/>
    <n v="0"/>
    <n v="0"/>
    <n v="46078"/>
    <n v="14223017"/>
    <n v="0"/>
    <n v="0"/>
    <n v="0"/>
  </r>
  <r>
    <x v="11"/>
    <x v="0"/>
    <x v="2"/>
    <x v="0"/>
    <s v="S0107 "/>
    <x v="2"/>
    <n v="0"/>
    <n v="0"/>
    <n v="46078"/>
    <n v="14223017"/>
    <n v="0"/>
    <n v="0"/>
    <n v="0"/>
  </r>
  <r>
    <x v="11"/>
    <x v="0"/>
    <x v="2"/>
    <x v="0"/>
    <s v="J2357 "/>
    <x v="1"/>
    <n v="0"/>
    <n v="0"/>
    <n v="46078"/>
    <n v="14223017"/>
    <n v="0"/>
    <n v="0"/>
    <n v="0"/>
  </r>
  <r>
    <x v="11"/>
    <x v="0"/>
    <x v="3"/>
    <x v="0"/>
    <s v="J2357 "/>
    <x v="1"/>
    <n v="0"/>
    <n v="0"/>
    <n v="12260"/>
    <n v="3944052"/>
    <n v="0"/>
    <n v="0"/>
    <n v="0"/>
  </r>
  <r>
    <x v="11"/>
    <x v="0"/>
    <x v="3"/>
    <x v="0"/>
    <s v="S0107 "/>
    <x v="2"/>
    <n v="0"/>
    <n v="0"/>
    <n v="12260"/>
    <n v="3944052"/>
    <n v="0"/>
    <n v="0"/>
    <n v="0"/>
  </r>
  <r>
    <x v="11"/>
    <x v="0"/>
    <x v="3"/>
    <x v="0"/>
    <s v="C9217 "/>
    <x v="0"/>
    <n v="0"/>
    <n v="0"/>
    <n v="12260"/>
    <n v="3944052"/>
    <n v="0"/>
    <n v="0"/>
    <n v="0"/>
  </r>
  <r>
    <x v="11"/>
    <x v="1"/>
    <x v="0"/>
    <x v="0"/>
    <s v="S0107 "/>
    <x v="2"/>
    <n v="0"/>
    <n v="0"/>
    <n v="44401"/>
    <n v="11749927"/>
    <n v="0"/>
    <n v="0"/>
    <n v="0"/>
  </r>
  <r>
    <x v="11"/>
    <x v="1"/>
    <x v="0"/>
    <x v="0"/>
    <s v="C9217 "/>
    <x v="0"/>
    <n v="0"/>
    <n v="0"/>
    <n v="44401"/>
    <n v="11749927"/>
    <n v="0"/>
    <n v="0"/>
    <n v="0"/>
  </r>
  <r>
    <x v="11"/>
    <x v="1"/>
    <x v="0"/>
    <x v="0"/>
    <s v="J2357 "/>
    <x v="1"/>
    <n v="0"/>
    <n v="0"/>
    <n v="44401"/>
    <n v="11749927"/>
    <n v="0"/>
    <n v="0"/>
    <n v="0"/>
  </r>
  <r>
    <x v="11"/>
    <x v="1"/>
    <x v="1"/>
    <x v="0"/>
    <s v="S0107 "/>
    <x v="2"/>
    <n v="0"/>
    <n v="0"/>
    <n v="44828"/>
    <n v="12458017"/>
    <n v="0"/>
    <n v="0"/>
    <n v="0"/>
  </r>
  <r>
    <x v="11"/>
    <x v="1"/>
    <x v="1"/>
    <x v="0"/>
    <s v="C9217 "/>
    <x v="0"/>
    <n v="0"/>
    <n v="0"/>
    <n v="44828"/>
    <n v="12458017"/>
    <n v="0"/>
    <n v="0"/>
    <n v="0"/>
  </r>
  <r>
    <x v="11"/>
    <x v="1"/>
    <x v="1"/>
    <x v="0"/>
    <s v="J2357 "/>
    <x v="1"/>
    <n v="0"/>
    <n v="0"/>
    <n v="44828"/>
    <n v="12458017"/>
    <n v="0"/>
    <n v="0"/>
    <n v="0"/>
  </r>
  <r>
    <x v="11"/>
    <x v="1"/>
    <x v="2"/>
    <x v="0"/>
    <s v="J2357 "/>
    <x v="1"/>
    <n v="0"/>
    <n v="0"/>
    <n v="40086"/>
    <n v="12392190"/>
    <n v="0"/>
    <n v="0"/>
    <n v="0"/>
  </r>
  <r>
    <x v="11"/>
    <x v="1"/>
    <x v="2"/>
    <x v="0"/>
    <s v="S0107 "/>
    <x v="2"/>
    <n v="0"/>
    <n v="0"/>
    <n v="40086"/>
    <n v="12392190"/>
    <n v="0"/>
    <n v="0"/>
    <n v="0"/>
  </r>
  <r>
    <x v="11"/>
    <x v="1"/>
    <x v="2"/>
    <x v="0"/>
    <s v="C9217 "/>
    <x v="0"/>
    <n v="0"/>
    <n v="0"/>
    <n v="40086"/>
    <n v="12392190"/>
    <n v="0"/>
    <n v="0"/>
    <n v="0"/>
  </r>
  <r>
    <x v="11"/>
    <x v="1"/>
    <x v="3"/>
    <x v="0"/>
    <s v="C9217 "/>
    <x v="0"/>
    <n v="0"/>
    <n v="0"/>
    <n v="10209"/>
    <n v="3302498"/>
    <n v="0"/>
    <n v="0"/>
    <n v="0"/>
  </r>
  <r>
    <x v="11"/>
    <x v="1"/>
    <x v="3"/>
    <x v="0"/>
    <s v="J2357 "/>
    <x v="1"/>
    <n v="0"/>
    <n v="0"/>
    <n v="10209"/>
    <n v="3302498"/>
    <n v="0"/>
    <n v="0"/>
    <n v="0"/>
  </r>
  <r>
    <x v="11"/>
    <x v="1"/>
    <x v="3"/>
    <x v="0"/>
    <s v="S0107 "/>
    <x v="2"/>
    <n v="0"/>
    <n v="0"/>
    <n v="10209"/>
    <n v="3302498"/>
    <n v="0"/>
    <n v="0"/>
    <n v="0"/>
  </r>
  <r>
    <x v="12"/>
    <x v="0"/>
    <x v="0"/>
    <x v="0"/>
    <s v="J2357 "/>
    <x v="1"/>
    <n v="0"/>
    <n v="0"/>
    <n v="44427"/>
    <n v="11966243"/>
    <n v="0"/>
    <n v="0"/>
    <n v="0"/>
  </r>
  <r>
    <x v="12"/>
    <x v="0"/>
    <x v="0"/>
    <x v="0"/>
    <s v="C9217 "/>
    <x v="0"/>
    <n v="0"/>
    <n v="0"/>
    <n v="44427"/>
    <n v="11966243"/>
    <n v="0"/>
    <n v="0"/>
    <n v="0"/>
  </r>
  <r>
    <x v="12"/>
    <x v="0"/>
    <x v="0"/>
    <x v="0"/>
    <s v="S0107 "/>
    <x v="2"/>
    <n v="0"/>
    <n v="0"/>
    <n v="44427"/>
    <n v="11966243"/>
    <n v="0"/>
    <n v="0"/>
    <n v="0"/>
  </r>
  <r>
    <x v="12"/>
    <x v="0"/>
    <x v="1"/>
    <x v="0"/>
    <s v="C9217 "/>
    <x v="0"/>
    <n v="0"/>
    <n v="0"/>
    <n v="51696"/>
    <n v="14589453"/>
    <n v="0"/>
    <n v="0"/>
    <n v="0"/>
  </r>
  <r>
    <x v="12"/>
    <x v="0"/>
    <x v="1"/>
    <x v="0"/>
    <s v="S0107 "/>
    <x v="2"/>
    <n v="0"/>
    <n v="0"/>
    <n v="51696"/>
    <n v="14589453"/>
    <n v="0"/>
    <n v="0"/>
    <n v="0"/>
  </r>
  <r>
    <x v="12"/>
    <x v="0"/>
    <x v="1"/>
    <x v="0"/>
    <s v="J2357 "/>
    <x v="1"/>
    <n v="0"/>
    <n v="0"/>
    <n v="51696"/>
    <n v="14589453"/>
    <n v="0"/>
    <n v="0"/>
    <n v="0"/>
  </r>
  <r>
    <x v="12"/>
    <x v="0"/>
    <x v="2"/>
    <x v="0"/>
    <s v="J2357 "/>
    <x v="1"/>
    <n v="0"/>
    <n v="0"/>
    <n v="45242"/>
    <n v="14271213"/>
    <n v="0"/>
    <n v="0"/>
    <n v="0"/>
  </r>
  <r>
    <x v="12"/>
    <x v="0"/>
    <x v="2"/>
    <x v="0"/>
    <s v="S0107 "/>
    <x v="2"/>
    <n v="0"/>
    <n v="0"/>
    <n v="45242"/>
    <n v="14271213"/>
    <n v="0"/>
    <n v="0"/>
    <n v="0"/>
  </r>
  <r>
    <x v="12"/>
    <x v="0"/>
    <x v="2"/>
    <x v="0"/>
    <s v="C9217 "/>
    <x v="0"/>
    <n v="0"/>
    <n v="0"/>
    <n v="45242"/>
    <n v="14271213"/>
    <n v="0"/>
    <n v="0"/>
    <n v="0"/>
  </r>
  <r>
    <x v="12"/>
    <x v="0"/>
    <x v="3"/>
    <x v="0"/>
    <s v="C9217 "/>
    <x v="0"/>
    <n v="0"/>
    <n v="0"/>
    <n v="13012"/>
    <n v="4237373"/>
    <n v="0"/>
    <n v="0"/>
    <n v="0"/>
  </r>
  <r>
    <x v="12"/>
    <x v="0"/>
    <x v="3"/>
    <x v="0"/>
    <s v="S0107 "/>
    <x v="2"/>
    <n v="0"/>
    <n v="0"/>
    <n v="13012"/>
    <n v="4237373"/>
    <n v="0"/>
    <n v="0"/>
    <n v="0"/>
  </r>
  <r>
    <x v="12"/>
    <x v="0"/>
    <x v="3"/>
    <x v="0"/>
    <s v="J2357 "/>
    <x v="1"/>
    <n v="0"/>
    <n v="0"/>
    <n v="13012"/>
    <n v="4237373"/>
    <n v="0"/>
    <n v="0"/>
    <n v="0"/>
  </r>
  <r>
    <x v="12"/>
    <x v="1"/>
    <x v="0"/>
    <x v="0"/>
    <s v="J2357 "/>
    <x v="1"/>
    <n v="0"/>
    <n v="0"/>
    <n v="45209"/>
    <n v="12278307"/>
    <n v="0"/>
    <n v="0"/>
    <n v="0"/>
  </r>
  <r>
    <x v="12"/>
    <x v="1"/>
    <x v="0"/>
    <x v="0"/>
    <s v="C9217 "/>
    <x v="0"/>
    <n v="0"/>
    <n v="0"/>
    <n v="45209"/>
    <n v="12278307"/>
    <n v="0"/>
    <n v="0"/>
    <n v="0"/>
  </r>
  <r>
    <x v="12"/>
    <x v="1"/>
    <x v="0"/>
    <x v="0"/>
    <s v="S0107 "/>
    <x v="2"/>
    <n v="0"/>
    <n v="0"/>
    <n v="45209"/>
    <n v="12278307"/>
    <n v="0"/>
    <n v="0"/>
    <n v="0"/>
  </r>
  <r>
    <x v="12"/>
    <x v="1"/>
    <x v="1"/>
    <x v="0"/>
    <s v="J2357 "/>
    <x v="1"/>
    <n v="0"/>
    <n v="0"/>
    <n v="43941"/>
    <n v="12393096"/>
    <n v="0"/>
    <n v="0"/>
    <n v="0"/>
  </r>
  <r>
    <x v="12"/>
    <x v="1"/>
    <x v="1"/>
    <x v="0"/>
    <s v="C9217 "/>
    <x v="0"/>
    <n v="0"/>
    <n v="0"/>
    <n v="43941"/>
    <n v="12393096"/>
    <n v="0"/>
    <n v="0"/>
    <n v="0"/>
  </r>
  <r>
    <x v="12"/>
    <x v="1"/>
    <x v="1"/>
    <x v="0"/>
    <s v="S0107 "/>
    <x v="2"/>
    <n v="0"/>
    <n v="0"/>
    <n v="43941"/>
    <n v="12393096"/>
    <n v="0"/>
    <n v="0"/>
    <n v="0"/>
  </r>
  <r>
    <x v="12"/>
    <x v="1"/>
    <x v="2"/>
    <x v="0"/>
    <s v="S0107 "/>
    <x v="2"/>
    <n v="0"/>
    <n v="0"/>
    <n v="39046"/>
    <n v="12220810"/>
    <n v="0"/>
    <n v="0"/>
    <n v="0"/>
  </r>
  <r>
    <x v="12"/>
    <x v="1"/>
    <x v="2"/>
    <x v="0"/>
    <s v="J2357 "/>
    <x v="1"/>
    <n v="0"/>
    <n v="0"/>
    <n v="39046"/>
    <n v="12220810"/>
    <n v="0"/>
    <n v="0"/>
    <n v="0"/>
  </r>
  <r>
    <x v="12"/>
    <x v="1"/>
    <x v="2"/>
    <x v="0"/>
    <s v="C9217 "/>
    <x v="0"/>
    <n v="0"/>
    <n v="0"/>
    <n v="39046"/>
    <n v="12220810"/>
    <n v="0"/>
    <n v="0"/>
    <n v="0"/>
  </r>
  <r>
    <x v="12"/>
    <x v="1"/>
    <x v="3"/>
    <x v="0"/>
    <s v="J2357 "/>
    <x v="1"/>
    <n v="0"/>
    <n v="0"/>
    <n v="11091"/>
    <n v="3629510"/>
    <n v="0"/>
    <n v="0"/>
    <n v="0"/>
  </r>
  <r>
    <x v="12"/>
    <x v="1"/>
    <x v="3"/>
    <x v="0"/>
    <s v="S0107 "/>
    <x v="2"/>
    <n v="0"/>
    <n v="0"/>
    <n v="11091"/>
    <n v="3629510"/>
    <n v="0"/>
    <n v="0"/>
    <n v="0"/>
  </r>
  <r>
    <x v="12"/>
    <x v="1"/>
    <x v="3"/>
    <x v="0"/>
    <s v="C9217 "/>
    <x v="0"/>
    <n v="0"/>
    <n v="0"/>
    <n v="11091"/>
    <n v="3629510"/>
    <n v="0"/>
    <n v="0"/>
    <n v="0"/>
  </r>
  <r>
    <x v="13"/>
    <x v="0"/>
    <x v="0"/>
    <x v="0"/>
    <s v="C9217 "/>
    <x v="0"/>
    <n v="0"/>
    <n v="0"/>
    <n v="41876"/>
    <n v="7903094"/>
    <n v="0"/>
    <n v="0"/>
    <n v="0"/>
  </r>
  <r>
    <x v="13"/>
    <x v="0"/>
    <x v="0"/>
    <x v="0"/>
    <s v="J2357 "/>
    <x v="1"/>
    <n v="0"/>
    <n v="0"/>
    <n v="41876"/>
    <n v="7903094"/>
    <n v="0"/>
    <n v="0"/>
    <n v="0"/>
  </r>
  <r>
    <x v="13"/>
    <x v="0"/>
    <x v="0"/>
    <x v="0"/>
    <s v="S0107 "/>
    <x v="2"/>
    <n v="0"/>
    <n v="0"/>
    <n v="41876"/>
    <n v="7903094"/>
    <n v="0"/>
    <n v="0"/>
    <n v="0"/>
  </r>
  <r>
    <x v="13"/>
    <x v="0"/>
    <x v="1"/>
    <x v="0"/>
    <s v="C9217 "/>
    <x v="0"/>
    <n v="0"/>
    <n v="0"/>
    <n v="48923"/>
    <n v="9371048"/>
    <n v="0"/>
    <n v="0"/>
    <n v="0"/>
  </r>
  <r>
    <x v="13"/>
    <x v="0"/>
    <x v="1"/>
    <x v="0"/>
    <s v="S0107 "/>
    <x v="2"/>
    <n v="0"/>
    <n v="0"/>
    <n v="48923"/>
    <n v="9371048"/>
    <n v="0"/>
    <n v="0"/>
    <n v="0"/>
  </r>
  <r>
    <x v="13"/>
    <x v="0"/>
    <x v="1"/>
    <x v="0"/>
    <s v="J2357 "/>
    <x v="1"/>
    <n v="0"/>
    <n v="0"/>
    <n v="48923"/>
    <n v="9371048"/>
    <n v="0"/>
    <n v="0"/>
    <n v="0"/>
  </r>
  <r>
    <x v="13"/>
    <x v="0"/>
    <x v="2"/>
    <x v="0"/>
    <s v="J2357 "/>
    <x v="1"/>
    <n v="0"/>
    <n v="0"/>
    <n v="44624"/>
    <n v="9493610"/>
    <n v="0"/>
    <n v="0"/>
    <n v="0"/>
  </r>
  <r>
    <x v="13"/>
    <x v="0"/>
    <x v="2"/>
    <x v="0"/>
    <s v="C9217 "/>
    <x v="0"/>
    <n v="0"/>
    <n v="0"/>
    <n v="44624"/>
    <n v="9493610"/>
    <n v="0"/>
    <n v="0"/>
    <n v="0"/>
  </r>
  <r>
    <x v="13"/>
    <x v="0"/>
    <x v="2"/>
    <x v="0"/>
    <s v="S0107 "/>
    <x v="2"/>
    <n v="0"/>
    <n v="0"/>
    <n v="44624"/>
    <n v="9493610"/>
    <n v="0"/>
    <n v="0"/>
    <n v="0"/>
  </r>
  <r>
    <x v="13"/>
    <x v="0"/>
    <x v="3"/>
    <x v="0"/>
    <s v="C9217 "/>
    <x v="0"/>
    <n v="0"/>
    <n v="0"/>
    <n v="13771"/>
    <n v="3042707"/>
    <n v="0"/>
    <n v="0"/>
    <n v="0"/>
  </r>
  <r>
    <x v="13"/>
    <x v="0"/>
    <x v="3"/>
    <x v="0"/>
    <s v="S0107 "/>
    <x v="2"/>
    <n v="0"/>
    <n v="0"/>
    <n v="13771"/>
    <n v="3042707"/>
    <n v="0"/>
    <n v="0"/>
    <n v="0"/>
  </r>
  <r>
    <x v="13"/>
    <x v="0"/>
    <x v="3"/>
    <x v="0"/>
    <s v="J2357 "/>
    <x v="1"/>
    <n v="0"/>
    <n v="0"/>
    <n v="13771"/>
    <n v="3042707"/>
    <n v="0"/>
    <n v="0"/>
    <n v="0"/>
  </r>
  <r>
    <x v="13"/>
    <x v="1"/>
    <x v="0"/>
    <x v="0"/>
    <s v="C9217 "/>
    <x v="0"/>
    <n v="0"/>
    <n v="0"/>
    <n v="42470"/>
    <n v="8039106"/>
    <n v="0"/>
    <n v="0"/>
    <n v="0"/>
  </r>
  <r>
    <x v="13"/>
    <x v="1"/>
    <x v="0"/>
    <x v="0"/>
    <s v="S0107 "/>
    <x v="2"/>
    <n v="0"/>
    <n v="0"/>
    <n v="42470"/>
    <n v="8039106"/>
    <n v="0"/>
    <n v="0"/>
    <n v="0"/>
  </r>
  <r>
    <x v="13"/>
    <x v="1"/>
    <x v="0"/>
    <x v="0"/>
    <s v="J2357 "/>
    <x v="1"/>
    <n v="0"/>
    <n v="0"/>
    <n v="42470"/>
    <n v="8039106"/>
    <n v="0"/>
    <n v="0"/>
    <n v="0"/>
  </r>
  <r>
    <x v="13"/>
    <x v="1"/>
    <x v="1"/>
    <x v="0"/>
    <s v="J2357 "/>
    <x v="1"/>
    <n v="0"/>
    <n v="0"/>
    <n v="42001"/>
    <n v="8072524"/>
    <n v="0"/>
    <n v="0"/>
    <n v="0"/>
  </r>
  <r>
    <x v="13"/>
    <x v="1"/>
    <x v="1"/>
    <x v="0"/>
    <s v="S0107 "/>
    <x v="2"/>
    <n v="0"/>
    <n v="0"/>
    <n v="42001"/>
    <n v="8072524"/>
    <n v="0"/>
    <n v="0"/>
    <n v="0"/>
  </r>
  <r>
    <x v="13"/>
    <x v="1"/>
    <x v="1"/>
    <x v="0"/>
    <s v="C9217 "/>
    <x v="0"/>
    <n v="0"/>
    <n v="0"/>
    <n v="42001"/>
    <n v="8072524"/>
    <n v="0"/>
    <n v="0"/>
    <n v="0"/>
  </r>
  <r>
    <x v="13"/>
    <x v="1"/>
    <x v="2"/>
    <x v="0"/>
    <s v="C9217 "/>
    <x v="0"/>
    <n v="0"/>
    <n v="0"/>
    <n v="38339"/>
    <n v="8136420"/>
    <n v="0"/>
    <n v="0"/>
    <n v="0"/>
  </r>
  <r>
    <x v="13"/>
    <x v="1"/>
    <x v="2"/>
    <x v="0"/>
    <s v="S0107 "/>
    <x v="2"/>
    <n v="0"/>
    <n v="0"/>
    <n v="38339"/>
    <n v="8136420"/>
    <n v="0"/>
    <n v="0"/>
    <n v="0"/>
  </r>
  <r>
    <x v="13"/>
    <x v="1"/>
    <x v="2"/>
    <x v="0"/>
    <s v="J2357 "/>
    <x v="1"/>
    <n v="0"/>
    <n v="0"/>
    <n v="38339"/>
    <n v="8136420"/>
    <n v="0"/>
    <n v="0"/>
    <n v="0"/>
  </r>
  <r>
    <x v="13"/>
    <x v="1"/>
    <x v="3"/>
    <x v="0"/>
    <s v="J2357 "/>
    <x v="1"/>
    <n v="0"/>
    <n v="0"/>
    <n v="11731"/>
    <n v="2581795"/>
    <n v="0"/>
    <n v="0"/>
    <n v="0"/>
  </r>
  <r>
    <x v="13"/>
    <x v="1"/>
    <x v="3"/>
    <x v="0"/>
    <s v="S0107 "/>
    <x v="2"/>
    <n v="0"/>
    <n v="0"/>
    <n v="11731"/>
    <n v="2581795"/>
    <n v="0"/>
    <n v="0"/>
    <n v="0"/>
  </r>
  <r>
    <x v="13"/>
    <x v="1"/>
    <x v="3"/>
    <x v="0"/>
    <s v="C9217 "/>
    <x v="0"/>
    <n v="0"/>
    <n v="0"/>
    <n v="11731"/>
    <n v="2581795"/>
    <n v="0"/>
    <n v="0"/>
    <n v="0"/>
  </r>
  <r>
    <x v="0"/>
    <x v="0"/>
    <x v="0"/>
    <x v="0"/>
    <s v="C9217 "/>
    <x v="0"/>
    <n v="0"/>
    <n v="0"/>
    <n v="85938"/>
    <n v="21756179"/>
    <n v="0"/>
    <n v="0"/>
    <n v="0"/>
  </r>
  <r>
    <x v="0"/>
    <x v="0"/>
    <x v="0"/>
    <x v="0"/>
    <s v="J2357 "/>
    <x v="1"/>
    <n v="0"/>
    <n v="0"/>
    <n v="85938"/>
    <n v="21756179"/>
    <n v="0"/>
    <n v="0"/>
    <n v="0"/>
  </r>
  <r>
    <x v="0"/>
    <x v="0"/>
    <x v="0"/>
    <x v="0"/>
    <s v="S0107 "/>
    <x v="2"/>
    <n v="0"/>
    <n v="0"/>
    <n v="85938"/>
    <n v="21756179"/>
    <n v="0"/>
    <n v="0"/>
    <n v="0"/>
  </r>
  <r>
    <x v="0"/>
    <x v="0"/>
    <x v="1"/>
    <x v="0"/>
    <s v="C9217 "/>
    <x v="0"/>
    <n v="0"/>
    <n v="0"/>
    <n v="91387"/>
    <n v="22540932"/>
    <n v="0"/>
    <n v="0"/>
    <n v="0"/>
  </r>
  <r>
    <x v="0"/>
    <x v="0"/>
    <x v="1"/>
    <x v="0"/>
    <s v="S0107 "/>
    <x v="2"/>
    <n v="0"/>
    <n v="0"/>
    <n v="91387"/>
    <n v="22540932"/>
    <n v="0"/>
    <n v="0"/>
    <n v="0"/>
  </r>
  <r>
    <x v="0"/>
    <x v="0"/>
    <x v="1"/>
    <x v="0"/>
    <s v="J2357 "/>
    <x v="1"/>
    <n v="0"/>
    <n v="0"/>
    <n v="91387"/>
    <n v="22540932"/>
    <n v="0"/>
    <n v="0"/>
    <n v="0"/>
  </r>
  <r>
    <x v="0"/>
    <x v="0"/>
    <x v="2"/>
    <x v="0"/>
    <s v="J2357 "/>
    <x v="1"/>
    <n v="0"/>
    <n v="0"/>
    <n v="70054"/>
    <n v="21488439"/>
    <n v="0"/>
    <n v="0"/>
    <n v="0"/>
  </r>
  <r>
    <x v="0"/>
    <x v="0"/>
    <x v="2"/>
    <x v="0"/>
    <s v="C9217 "/>
    <x v="0"/>
    <n v="0"/>
    <n v="0"/>
    <n v="70054"/>
    <n v="21488439"/>
    <n v="0"/>
    <n v="0"/>
    <n v="0"/>
  </r>
  <r>
    <x v="0"/>
    <x v="0"/>
    <x v="2"/>
    <x v="0"/>
    <s v="S0107 "/>
    <x v="2"/>
    <n v="0"/>
    <n v="0"/>
    <n v="70054"/>
    <n v="21488439"/>
    <n v="0"/>
    <n v="0"/>
    <n v="0"/>
  </r>
  <r>
    <x v="0"/>
    <x v="0"/>
    <x v="3"/>
    <x v="0"/>
    <s v="S0107 "/>
    <x v="2"/>
    <n v="0"/>
    <n v="0"/>
    <n v="30171"/>
    <n v="9706807"/>
    <n v="0"/>
    <n v="0"/>
    <n v="0"/>
  </r>
  <r>
    <x v="0"/>
    <x v="0"/>
    <x v="3"/>
    <x v="0"/>
    <s v="J2357 "/>
    <x v="1"/>
    <n v="0"/>
    <n v="0"/>
    <n v="30171"/>
    <n v="9706807"/>
    <n v="0"/>
    <n v="0"/>
    <n v="0"/>
  </r>
  <r>
    <x v="0"/>
    <x v="0"/>
    <x v="3"/>
    <x v="0"/>
    <s v="C9217 "/>
    <x v="0"/>
    <n v="0"/>
    <n v="0"/>
    <n v="30171"/>
    <n v="9706807"/>
    <n v="0"/>
    <n v="0"/>
    <n v="0"/>
  </r>
  <r>
    <x v="0"/>
    <x v="1"/>
    <x v="0"/>
    <x v="0"/>
    <s v="C9217 "/>
    <x v="0"/>
    <n v="0"/>
    <n v="0"/>
    <n v="87232"/>
    <n v="22343286"/>
    <n v="0"/>
    <n v="0"/>
    <n v="0"/>
  </r>
  <r>
    <x v="0"/>
    <x v="1"/>
    <x v="0"/>
    <x v="0"/>
    <s v="S0107 "/>
    <x v="2"/>
    <n v="0"/>
    <n v="0"/>
    <n v="87232"/>
    <n v="22343286"/>
    <n v="0"/>
    <n v="0"/>
    <n v="0"/>
  </r>
  <r>
    <x v="0"/>
    <x v="1"/>
    <x v="0"/>
    <x v="0"/>
    <s v="J2357 "/>
    <x v="1"/>
    <n v="0"/>
    <n v="0"/>
    <n v="87232"/>
    <n v="22343286"/>
    <n v="0"/>
    <n v="0"/>
    <n v="0"/>
  </r>
  <r>
    <x v="0"/>
    <x v="1"/>
    <x v="1"/>
    <x v="0"/>
    <s v="J2357 "/>
    <x v="1"/>
    <n v="0"/>
    <n v="0"/>
    <n v="82729"/>
    <n v="20050510"/>
    <n v="0"/>
    <n v="0"/>
    <n v="0"/>
  </r>
  <r>
    <x v="0"/>
    <x v="1"/>
    <x v="1"/>
    <x v="0"/>
    <s v="S0107 "/>
    <x v="2"/>
    <n v="0"/>
    <n v="0"/>
    <n v="82729"/>
    <n v="20050510"/>
    <n v="0"/>
    <n v="0"/>
    <n v="0"/>
  </r>
  <r>
    <x v="0"/>
    <x v="1"/>
    <x v="1"/>
    <x v="0"/>
    <s v="C9217 "/>
    <x v="0"/>
    <n v="0"/>
    <n v="0"/>
    <n v="82729"/>
    <n v="20050510"/>
    <n v="0"/>
    <n v="0"/>
    <n v="0"/>
  </r>
  <r>
    <x v="0"/>
    <x v="1"/>
    <x v="2"/>
    <x v="0"/>
    <s v="C9217 "/>
    <x v="0"/>
    <n v="0"/>
    <n v="0"/>
    <n v="63204"/>
    <n v="19262705"/>
    <n v="0"/>
    <n v="0"/>
    <n v="0"/>
  </r>
  <r>
    <x v="0"/>
    <x v="1"/>
    <x v="2"/>
    <x v="0"/>
    <s v="S0107 "/>
    <x v="2"/>
    <n v="0"/>
    <n v="0"/>
    <n v="63204"/>
    <n v="19262705"/>
    <n v="0"/>
    <n v="0"/>
    <n v="0"/>
  </r>
  <r>
    <x v="0"/>
    <x v="1"/>
    <x v="2"/>
    <x v="0"/>
    <s v="J2357 "/>
    <x v="1"/>
    <n v="0"/>
    <n v="0"/>
    <n v="63204"/>
    <n v="19262705"/>
    <n v="0"/>
    <n v="0"/>
    <n v="0"/>
  </r>
  <r>
    <x v="0"/>
    <x v="1"/>
    <x v="3"/>
    <x v="0"/>
    <s v="J2357 "/>
    <x v="1"/>
    <n v="0"/>
    <n v="0"/>
    <n v="23751"/>
    <n v="7554779"/>
    <n v="0"/>
    <n v="0"/>
    <n v="0"/>
  </r>
  <r>
    <x v="0"/>
    <x v="1"/>
    <x v="3"/>
    <x v="0"/>
    <s v="S0107 "/>
    <x v="2"/>
    <n v="0"/>
    <n v="0"/>
    <n v="23751"/>
    <n v="7554779"/>
    <n v="0"/>
    <n v="0"/>
    <n v="0"/>
  </r>
  <r>
    <x v="0"/>
    <x v="1"/>
    <x v="3"/>
    <x v="0"/>
    <s v="C9217 "/>
    <x v="0"/>
    <n v="0"/>
    <n v="0"/>
    <n v="23751"/>
    <n v="7554779"/>
    <n v="0"/>
    <n v="0"/>
    <n v="0"/>
  </r>
  <r>
    <x v="1"/>
    <x v="0"/>
    <x v="0"/>
    <x v="0"/>
    <s v="C9217 "/>
    <x v="0"/>
    <n v="0"/>
    <n v="0"/>
    <n v="80287"/>
    <n v="21936692"/>
    <n v="0"/>
    <n v="0"/>
    <n v="0"/>
  </r>
  <r>
    <x v="1"/>
    <x v="0"/>
    <x v="0"/>
    <x v="0"/>
    <s v="J2357 "/>
    <x v="1"/>
    <n v="0"/>
    <n v="0"/>
    <n v="80287"/>
    <n v="21936692"/>
    <n v="0"/>
    <n v="0"/>
    <n v="0"/>
  </r>
  <r>
    <x v="1"/>
    <x v="0"/>
    <x v="0"/>
    <x v="0"/>
    <s v="S0107 "/>
    <x v="2"/>
    <n v="0"/>
    <n v="0"/>
    <n v="80287"/>
    <n v="21936692"/>
    <n v="0"/>
    <n v="0"/>
    <n v="0"/>
  </r>
  <r>
    <x v="1"/>
    <x v="0"/>
    <x v="1"/>
    <x v="0"/>
    <s v="C9217 "/>
    <x v="0"/>
    <n v="0"/>
    <n v="0"/>
    <n v="90296"/>
    <n v="24119102"/>
    <n v="0"/>
    <n v="0"/>
    <n v="0"/>
  </r>
  <r>
    <x v="1"/>
    <x v="0"/>
    <x v="1"/>
    <x v="0"/>
    <s v="J2357 "/>
    <x v="1"/>
    <n v="0"/>
    <n v="0"/>
    <n v="90296"/>
    <n v="24119102"/>
    <n v="0"/>
    <n v="0"/>
    <n v="0"/>
  </r>
  <r>
    <x v="1"/>
    <x v="0"/>
    <x v="1"/>
    <x v="0"/>
    <s v="S0107 "/>
    <x v="2"/>
    <n v="0"/>
    <n v="0"/>
    <n v="90296"/>
    <n v="24119102"/>
    <n v="0"/>
    <n v="0"/>
    <n v="0"/>
  </r>
  <r>
    <x v="1"/>
    <x v="0"/>
    <x v="2"/>
    <x v="0"/>
    <s v="C9217 "/>
    <x v="0"/>
    <n v="0"/>
    <n v="0"/>
    <n v="74541"/>
    <n v="22498643"/>
    <n v="0"/>
    <n v="0"/>
    <n v="0"/>
  </r>
  <r>
    <x v="1"/>
    <x v="0"/>
    <x v="2"/>
    <x v="0"/>
    <s v="S0107 "/>
    <x v="2"/>
    <n v="0"/>
    <n v="0"/>
    <n v="74541"/>
    <n v="22498643"/>
    <n v="0"/>
    <n v="0"/>
    <n v="0"/>
  </r>
  <r>
    <x v="1"/>
    <x v="0"/>
    <x v="2"/>
    <x v="0"/>
    <s v="J2357 "/>
    <x v="1"/>
    <n v="0"/>
    <n v="0"/>
    <n v="74541"/>
    <n v="22498643"/>
    <n v="0"/>
    <n v="0"/>
    <n v="0"/>
  </r>
  <r>
    <x v="1"/>
    <x v="0"/>
    <x v="3"/>
    <x v="0"/>
    <s v="J2357 "/>
    <x v="1"/>
    <n v="0"/>
    <n v="0"/>
    <n v="31037"/>
    <n v="9637030"/>
    <n v="0"/>
    <n v="0"/>
    <n v="0"/>
  </r>
  <r>
    <x v="1"/>
    <x v="0"/>
    <x v="3"/>
    <x v="0"/>
    <s v="C9217 "/>
    <x v="0"/>
    <n v="0"/>
    <n v="0"/>
    <n v="31037"/>
    <n v="9637030"/>
    <n v="0"/>
    <n v="0"/>
    <n v="0"/>
  </r>
  <r>
    <x v="1"/>
    <x v="0"/>
    <x v="3"/>
    <x v="0"/>
    <s v="S0107 "/>
    <x v="2"/>
    <n v="0"/>
    <n v="0"/>
    <n v="31037"/>
    <n v="9637030"/>
    <n v="0"/>
    <n v="0"/>
    <n v="0"/>
  </r>
  <r>
    <x v="1"/>
    <x v="1"/>
    <x v="0"/>
    <x v="0"/>
    <s v="S0107 "/>
    <x v="2"/>
    <n v="0"/>
    <n v="0"/>
    <n v="82208"/>
    <n v="22467657"/>
    <n v="0"/>
    <n v="0"/>
    <n v="0"/>
  </r>
  <r>
    <x v="1"/>
    <x v="1"/>
    <x v="0"/>
    <x v="0"/>
    <s v="C9217 "/>
    <x v="0"/>
    <n v="0"/>
    <n v="0"/>
    <n v="82208"/>
    <n v="22467657"/>
    <n v="0"/>
    <n v="0"/>
    <n v="0"/>
  </r>
  <r>
    <x v="1"/>
    <x v="1"/>
    <x v="0"/>
    <x v="0"/>
    <s v="J2357 "/>
    <x v="1"/>
    <n v="0"/>
    <n v="0"/>
    <n v="82208"/>
    <n v="22467657"/>
    <n v="0"/>
    <n v="0"/>
    <n v="0"/>
  </r>
  <r>
    <x v="1"/>
    <x v="1"/>
    <x v="1"/>
    <x v="0"/>
    <s v="S0107 "/>
    <x v="2"/>
    <n v="0"/>
    <n v="0"/>
    <n v="83365"/>
    <n v="21833387"/>
    <n v="0"/>
    <n v="0"/>
    <n v="0"/>
  </r>
  <r>
    <x v="1"/>
    <x v="1"/>
    <x v="1"/>
    <x v="0"/>
    <s v="J2357 "/>
    <x v="1"/>
    <n v="0"/>
    <n v="0"/>
    <n v="83365"/>
    <n v="21833387"/>
    <n v="0"/>
    <n v="0"/>
    <n v="0"/>
  </r>
  <r>
    <x v="1"/>
    <x v="1"/>
    <x v="1"/>
    <x v="0"/>
    <s v="C9217 "/>
    <x v="0"/>
    <n v="0"/>
    <n v="0"/>
    <n v="83365"/>
    <n v="21833387"/>
    <n v="0"/>
    <n v="0"/>
    <n v="0"/>
  </r>
  <r>
    <x v="1"/>
    <x v="1"/>
    <x v="2"/>
    <x v="0"/>
    <s v="C9217 "/>
    <x v="0"/>
    <n v="0"/>
    <n v="0"/>
    <n v="67491"/>
    <n v="20254562"/>
    <n v="0"/>
    <n v="0"/>
    <n v="0"/>
  </r>
  <r>
    <x v="1"/>
    <x v="1"/>
    <x v="2"/>
    <x v="0"/>
    <s v="J2357 "/>
    <x v="1"/>
    <n v="0"/>
    <n v="0"/>
    <n v="67491"/>
    <n v="20254562"/>
    <n v="0"/>
    <n v="0"/>
    <n v="0"/>
  </r>
  <r>
    <x v="1"/>
    <x v="1"/>
    <x v="2"/>
    <x v="0"/>
    <s v="S0107 "/>
    <x v="2"/>
    <n v="0"/>
    <n v="0"/>
    <n v="67491"/>
    <n v="20254562"/>
    <n v="0"/>
    <n v="0"/>
    <n v="0"/>
  </r>
  <r>
    <x v="1"/>
    <x v="1"/>
    <x v="3"/>
    <x v="0"/>
    <s v="C9217 "/>
    <x v="0"/>
    <n v="0"/>
    <n v="0"/>
    <n v="24617"/>
    <n v="7515693"/>
    <n v="0"/>
    <n v="0"/>
    <n v="0"/>
  </r>
  <r>
    <x v="1"/>
    <x v="1"/>
    <x v="3"/>
    <x v="0"/>
    <s v="J2357 "/>
    <x v="1"/>
    <n v="0"/>
    <n v="0"/>
    <n v="24617"/>
    <n v="7515693"/>
    <n v="0"/>
    <n v="0"/>
    <n v="0"/>
  </r>
  <r>
    <x v="1"/>
    <x v="1"/>
    <x v="3"/>
    <x v="0"/>
    <s v="S0107 "/>
    <x v="2"/>
    <n v="0"/>
    <n v="0"/>
    <n v="24617"/>
    <n v="7515693"/>
    <n v="0"/>
    <n v="0"/>
    <n v="0"/>
  </r>
  <r>
    <x v="2"/>
    <x v="0"/>
    <x v="0"/>
    <x v="0"/>
    <s v="J2357 "/>
    <x v="1"/>
    <n v="0"/>
    <n v="0"/>
    <n v="81566"/>
    <n v="22059765"/>
    <n v="0"/>
    <n v="0"/>
    <n v="0"/>
  </r>
  <r>
    <x v="2"/>
    <x v="0"/>
    <x v="0"/>
    <x v="0"/>
    <s v="S0107 "/>
    <x v="2"/>
    <n v="0"/>
    <n v="0"/>
    <n v="81566"/>
    <n v="22059765"/>
    <n v="0"/>
    <n v="0"/>
    <n v="0"/>
  </r>
  <r>
    <x v="2"/>
    <x v="0"/>
    <x v="0"/>
    <x v="0"/>
    <s v="C9217 "/>
    <x v="0"/>
    <n v="0"/>
    <n v="0"/>
    <n v="81566"/>
    <n v="22059765"/>
    <n v="0"/>
    <n v="0"/>
    <n v="0"/>
  </r>
  <r>
    <x v="2"/>
    <x v="0"/>
    <x v="1"/>
    <x v="0"/>
    <s v="J2357 "/>
    <x v="1"/>
    <n v="0"/>
    <n v="0"/>
    <n v="93631"/>
    <n v="24849760"/>
    <n v="0"/>
    <n v="0"/>
    <n v="0"/>
  </r>
  <r>
    <x v="2"/>
    <x v="0"/>
    <x v="1"/>
    <x v="0"/>
    <s v="S0107 "/>
    <x v="2"/>
    <n v="0"/>
    <n v="0"/>
    <n v="93631"/>
    <n v="24849760"/>
    <n v="0"/>
    <n v="0"/>
    <n v="0"/>
  </r>
  <r>
    <x v="2"/>
    <x v="0"/>
    <x v="1"/>
    <x v="0"/>
    <s v="C9217 "/>
    <x v="0"/>
    <n v="0"/>
    <n v="0"/>
    <n v="93631"/>
    <n v="24849760"/>
    <n v="0"/>
    <n v="0"/>
    <n v="0"/>
  </r>
  <r>
    <x v="2"/>
    <x v="0"/>
    <x v="2"/>
    <x v="0"/>
    <s v="C9217 "/>
    <x v="0"/>
    <n v="0"/>
    <n v="0"/>
    <n v="79900"/>
    <n v="23854732"/>
    <n v="0"/>
    <n v="0"/>
    <n v="0"/>
  </r>
  <r>
    <x v="2"/>
    <x v="0"/>
    <x v="2"/>
    <x v="0"/>
    <s v="S0107 "/>
    <x v="2"/>
    <n v="0"/>
    <n v="0"/>
    <n v="79900"/>
    <n v="23854732"/>
    <n v="0"/>
    <n v="0"/>
    <n v="0"/>
  </r>
  <r>
    <x v="2"/>
    <x v="0"/>
    <x v="2"/>
    <x v="0"/>
    <s v="J2357 "/>
    <x v="1"/>
    <n v="0"/>
    <n v="0"/>
    <n v="79900"/>
    <n v="23854732"/>
    <n v="0"/>
    <n v="0"/>
    <n v="0"/>
  </r>
  <r>
    <x v="2"/>
    <x v="0"/>
    <x v="3"/>
    <x v="0"/>
    <s v="J2357 "/>
    <x v="1"/>
    <n v="0"/>
    <n v="0"/>
    <n v="31978"/>
    <n v="10732457"/>
    <n v="0"/>
    <n v="0"/>
    <n v="0"/>
  </r>
  <r>
    <x v="2"/>
    <x v="0"/>
    <x v="3"/>
    <x v="0"/>
    <s v="C9217 "/>
    <x v="0"/>
    <n v="0"/>
    <n v="0"/>
    <n v="31978"/>
    <n v="10732457"/>
    <n v="0"/>
    <n v="0"/>
    <n v="0"/>
  </r>
  <r>
    <x v="2"/>
    <x v="0"/>
    <x v="3"/>
    <x v="0"/>
    <s v="S0107 "/>
    <x v="2"/>
    <n v="0"/>
    <n v="0"/>
    <n v="31978"/>
    <n v="10732457"/>
    <n v="0"/>
    <n v="0"/>
    <n v="0"/>
  </r>
  <r>
    <x v="2"/>
    <x v="1"/>
    <x v="0"/>
    <x v="0"/>
    <s v="S0107 "/>
    <x v="2"/>
    <n v="0"/>
    <n v="0"/>
    <n v="83800"/>
    <n v="22723299"/>
    <n v="0"/>
    <n v="0"/>
    <n v="0"/>
  </r>
  <r>
    <x v="2"/>
    <x v="1"/>
    <x v="0"/>
    <x v="0"/>
    <s v="J2357 "/>
    <x v="1"/>
    <n v="0"/>
    <n v="0"/>
    <n v="83800"/>
    <n v="22723299"/>
    <n v="0"/>
    <n v="0"/>
    <n v="0"/>
  </r>
  <r>
    <x v="2"/>
    <x v="1"/>
    <x v="0"/>
    <x v="0"/>
    <s v="C9217 "/>
    <x v="0"/>
    <n v="0"/>
    <n v="0"/>
    <n v="83800"/>
    <n v="22723299"/>
    <n v="0"/>
    <n v="0"/>
    <n v="0"/>
  </r>
  <r>
    <x v="2"/>
    <x v="1"/>
    <x v="1"/>
    <x v="0"/>
    <s v="S0107 "/>
    <x v="2"/>
    <n v="0"/>
    <n v="0"/>
    <n v="86039"/>
    <n v="22334433"/>
    <n v="0"/>
    <n v="0"/>
    <n v="0"/>
  </r>
  <r>
    <x v="2"/>
    <x v="1"/>
    <x v="1"/>
    <x v="0"/>
    <s v="J2357 "/>
    <x v="1"/>
    <n v="0"/>
    <n v="0"/>
    <n v="86039"/>
    <n v="22334433"/>
    <n v="0"/>
    <n v="0"/>
    <n v="0"/>
  </r>
  <r>
    <x v="2"/>
    <x v="1"/>
    <x v="1"/>
    <x v="0"/>
    <s v="C9217 "/>
    <x v="0"/>
    <n v="0"/>
    <n v="0"/>
    <n v="86039"/>
    <n v="22334433"/>
    <n v="0"/>
    <n v="0"/>
    <n v="0"/>
  </r>
  <r>
    <x v="2"/>
    <x v="1"/>
    <x v="2"/>
    <x v="0"/>
    <s v="C9217 "/>
    <x v="0"/>
    <n v="0"/>
    <n v="0"/>
    <n v="71940"/>
    <n v="21376223"/>
    <n v="0"/>
    <n v="0"/>
    <n v="0"/>
  </r>
  <r>
    <x v="2"/>
    <x v="1"/>
    <x v="2"/>
    <x v="0"/>
    <s v="J2357 "/>
    <x v="1"/>
    <n v="0"/>
    <n v="0"/>
    <n v="71940"/>
    <n v="21376223"/>
    <n v="0"/>
    <n v="0"/>
    <n v="0"/>
  </r>
  <r>
    <x v="2"/>
    <x v="1"/>
    <x v="2"/>
    <x v="0"/>
    <s v="S0107 "/>
    <x v="2"/>
    <n v="0"/>
    <n v="0"/>
    <n v="71940"/>
    <n v="21376223"/>
    <n v="0"/>
    <n v="0"/>
    <n v="0"/>
  </r>
  <r>
    <x v="2"/>
    <x v="1"/>
    <x v="3"/>
    <x v="0"/>
    <s v="C9217 "/>
    <x v="0"/>
    <n v="0"/>
    <n v="0"/>
    <n v="25377"/>
    <n v="8427160"/>
    <n v="0"/>
    <n v="0"/>
    <n v="0"/>
  </r>
  <r>
    <x v="2"/>
    <x v="1"/>
    <x v="3"/>
    <x v="0"/>
    <s v="J2357 "/>
    <x v="1"/>
    <n v="0"/>
    <n v="0"/>
    <n v="25377"/>
    <n v="8427160"/>
    <n v="0"/>
    <n v="0"/>
    <n v="0"/>
  </r>
  <r>
    <x v="2"/>
    <x v="1"/>
    <x v="3"/>
    <x v="0"/>
    <s v="S0107 "/>
    <x v="2"/>
    <n v="0"/>
    <n v="0"/>
    <n v="25377"/>
    <n v="8427160"/>
    <n v="0"/>
    <n v="0"/>
    <n v="0"/>
  </r>
  <r>
    <x v="3"/>
    <x v="0"/>
    <x v="0"/>
    <x v="0"/>
    <s v="J2357 "/>
    <x v="1"/>
    <n v="0"/>
    <n v="0"/>
    <n v="76291"/>
    <n v="20932833"/>
    <n v="0"/>
    <n v="0"/>
    <n v="0"/>
  </r>
  <r>
    <x v="3"/>
    <x v="0"/>
    <x v="0"/>
    <x v="0"/>
    <s v="S0107 "/>
    <x v="2"/>
    <n v="0"/>
    <n v="0"/>
    <n v="76291"/>
    <n v="20932833"/>
    <n v="0"/>
    <n v="0"/>
    <n v="0"/>
  </r>
  <r>
    <x v="3"/>
    <x v="0"/>
    <x v="0"/>
    <x v="0"/>
    <s v="C9217 "/>
    <x v="0"/>
    <n v="0"/>
    <n v="0"/>
    <n v="76291"/>
    <n v="20932833"/>
    <n v="0"/>
    <n v="0"/>
    <n v="0"/>
  </r>
  <r>
    <x v="3"/>
    <x v="0"/>
    <x v="1"/>
    <x v="0"/>
    <s v="C9217 "/>
    <x v="0"/>
    <n v="0"/>
    <n v="0"/>
    <n v="89958"/>
    <n v="24101794"/>
    <n v="0"/>
    <n v="0"/>
    <n v="0"/>
  </r>
  <r>
    <x v="3"/>
    <x v="0"/>
    <x v="1"/>
    <x v="0"/>
    <s v="S0107 "/>
    <x v="2"/>
    <n v="0"/>
    <n v="0"/>
    <n v="89958"/>
    <n v="24101794"/>
    <n v="0"/>
    <n v="0"/>
    <n v="0"/>
  </r>
  <r>
    <x v="3"/>
    <x v="0"/>
    <x v="1"/>
    <x v="0"/>
    <s v="J2357 "/>
    <x v="1"/>
    <n v="0"/>
    <n v="0"/>
    <n v="89958"/>
    <n v="24101794"/>
    <n v="0"/>
    <n v="0"/>
    <n v="0"/>
  </r>
  <r>
    <x v="3"/>
    <x v="0"/>
    <x v="2"/>
    <x v="0"/>
    <s v="J2357 "/>
    <x v="1"/>
    <n v="0"/>
    <n v="0"/>
    <n v="78231"/>
    <n v="24220495"/>
    <n v="0"/>
    <n v="0"/>
    <n v="0"/>
  </r>
  <r>
    <x v="3"/>
    <x v="0"/>
    <x v="2"/>
    <x v="0"/>
    <s v="S0107 "/>
    <x v="2"/>
    <n v="0"/>
    <n v="0"/>
    <n v="78231"/>
    <n v="24220495"/>
    <n v="0"/>
    <n v="0"/>
    <n v="0"/>
  </r>
  <r>
    <x v="3"/>
    <x v="0"/>
    <x v="2"/>
    <x v="0"/>
    <s v="C9217 "/>
    <x v="0"/>
    <n v="0"/>
    <n v="0"/>
    <n v="78231"/>
    <n v="24220495"/>
    <n v="0"/>
    <n v="0"/>
    <n v="0"/>
  </r>
  <r>
    <x v="3"/>
    <x v="0"/>
    <x v="3"/>
    <x v="0"/>
    <s v="C9217 "/>
    <x v="0"/>
    <n v="0"/>
    <n v="0"/>
    <n v="32794"/>
    <n v="10984152"/>
    <n v="0"/>
    <n v="0"/>
    <n v="0"/>
  </r>
  <r>
    <x v="3"/>
    <x v="0"/>
    <x v="3"/>
    <x v="0"/>
    <s v="S0107 "/>
    <x v="2"/>
    <n v="0"/>
    <n v="0"/>
    <n v="32794"/>
    <n v="10984152"/>
    <n v="0"/>
    <n v="0"/>
    <n v="0"/>
  </r>
  <r>
    <x v="3"/>
    <x v="0"/>
    <x v="3"/>
    <x v="0"/>
    <s v="J2357 "/>
    <x v="1"/>
    <n v="0"/>
    <n v="0"/>
    <n v="32794"/>
    <n v="10984152"/>
    <n v="0"/>
    <n v="0"/>
    <n v="0"/>
  </r>
  <r>
    <x v="3"/>
    <x v="1"/>
    <x v="0"/>
    <x v="0"/>
    <s v="J2357 "/>
    <x v="1"/>
    <n v="0"/>
    <n v="0"/>
    <n v="78854"/>
    <n v="21583319"/>
    <n v="0"/>
    <n v="0"/>
    <n v="0"/>
  </r>
  <r>
    <x v="3"/>
    <x v="1"/>
    <x v="0"/>
    <x v="0"/>
    <s v="C9217 "/>
    <x v="0"/>
    <n v="0"/>
    <n v="0"/>
    <n v="78854"/>
    <n v="21583319"/>
    <n v="0"/>
    <n v="0"/>
    <n v="0"/>
  </r>
  <r>
    <x v="3"/>
    <x v="1"/>
    <x v="0"/>
    <x v="0"/>
    <s v="S0107 "/>
    <x v="2"/>
    <n v="0"/>
    <n v="0"/>
    <n v="78854"/>
    <n v="21583319"/>
    <n v="0"/>
    <n v="0"/>
    <n v="0"/>
  </r>
  <r>
    <x v="3"/>
    <x v="1"/>
    <x v="1"/>
    <x v="0"/>
    <s v="C9217 "/>
    <x v="0"/>
    <n v="0"/>
    <n v="0"/>
    <n v="82800"/>
    <n v="21843971"/>
    <n v="0"/>
    <n v="0"/>
    <n v="0"/>
  </r>
  <r>
    <x v="3"/>
    <x v="1"/>
    <x v="1"/>
    <x v="0"/>
    <s v="J2357 "/>
    <x v="1"/>
    <n v="0"/>
    <n v="0"/>
    <n v="82800"/>
    <n v="21843971"/>
    <n v="0"/>
    <n v="0"/>
    <n v="0"/>
  </r>
  <r>
    <x v="3"/>
    <x v="1"/>
    <x v="1"/>
    <x v="0"/>
    <s v="S0107 "/>
    <x v="2"/>
    <n v="0"/>
    <n v="0"/>
    <n v="82800"/>
    <n v="21843971"/>
    <n v="0"/>
    <n v="0"/>
    <n v="0"/>
  </r>
  <r>
    <x v="3"/>
    <x v="1"/>
    <x v="2"/>
    <x v="0"/>
    <s v="S0107 "/>
    <x v="2"/>
    <n v="0"/>
    <n v="0"/>
    <n v="71023"/>
    <n v="21819175"/>
    <n v="0"/>
    <n v="0"/>
    <n v="0"/>
  </r>
  <r>
    <x v="3"/>
    <x v="1"/>
    <x v="2"/>
    <x v="0"/>
    <s v="J2357 "/>
    <x v="1"/>
    <n v="0"/>
    <n v="0"/>
    <n v="71023"/>
    <n v="21819175"/>
    <n v="0"/>
    <n v="0"/>
    <n v="0"/>
  </r>
  <r>
    <x v="3"/>
    <x v="1"/>
    <x v="2"/>
    <x v="0"/>
    <s v="C9217 "/>
    <x v="0"/>
    <n v="0"/>
    <n v="0"/>
    <n v="71023"/>
    <n v="21819175"/>
    <n v="0"/>
    <n v="0"/>
    <n v="0"/>
  </r>
  <r>
    <x v="3"/>
    <x v="1"/>
    <x v="3"/>
    <x v="0"/>
    <s v="J2357 "/>
    <x v="1"/>
    <n v="0"/>
    <n v="0"/>
    <n v="26027"/>
    <n v="8671465"/>
    <n v="0"/>
    <n v="0"/>
    <n v="0"/>
  </r>
  <r>
    <x v="3"/>
    <x v="1"/>
    <x v="3"/>
    <x v="0"/>
    <s v="S0107 "/>
    <x v="2"/>
    <n v="0"/>
    <n v="0"/>
    <n v="26027"/>
    <n v="8671465"/>
    <n v="0"/>
    <n v="0"/>
    <n v="0"/>
  </r>
  <r>
    <x v="3"/>
    <x v="1"/>
    <x v="3"/>
    <x v="0"/>
    <s v="C9217 "/>
    <x v="0"/>
    <n v="0"/>
    <n v="0"/>
    <n v="26027"/>
    <n v="8671465"/>
    <n v="0"/>
    <n v="0"/>
    <n v="0"/>
  </r>
  <r>
    <x v="4"/>
    <x v="0"/>
    <x v="0"/>
    <x v="0"/>
    <s v="C9217 "/>
    <x v="0"/>
    <n v="0"/>
    <n v="0"/>
    <n v="74879"/>
    <n v="20937159"/>
    <n v="0"/>
    <n v="0"/>
    <n v="0"/>
  </r>
  <r>
    <x v="4"/>
    <x v="0"/>
    <x v="0"/>
    <x v="0"/>
    <s v="J2357 "/>
    <x v="1"/>
    <n v="0"/>
    <n v="0"/>
    <n v="74879"/>
    <n v="20937159"/>
    <n v="0"/>
    <n v="0"/>
    <n v="0"/>
  </r>
  <r>
    <x v="4"/>
    <x v="0"/>
    <x v="0"/>
    <x v="0"/>
    <s v="S0107 "/>
    <x v="2"/>
    <n v="0"/>
    <n v="0"/>
    <n v="74879"/>
    <n v="20937159"/>
    <n v="0"/>
    <n v="0"/>
    <n v="0"/>
  </r>
  <r>
    <x v="4"/>
    <x v="0"/>
    <x v="1"/>
    <x v="0"/>
    <s v="C9217 "/>
    <x v="0"/>
    <n v="0"/>
    <n v="0"/>
    <n v="90292"/>
    <n v="24525495"/>
    <n v="0"/>
    <n v="0"/>
    <n v="0"/>
  </r>
  <r>
    <x v="4"/>
    <x v="0"/>
    <x v="1"/>
    <x v="0"/>
    <s v="J2357 "/>
    <x v="1"/>
    <n v="0"/>
    <n v="0"/>
    <n v="90292"/>
    <n v="24525495"/>
    <n v="0"/>
    <n v="0"/>
    <n v="0"/>
  </r>
  <r>
    <x v="4"/>
    <x v="0"/>
    <x v="1"/>
    <x v="0"/>
    <s v="S0107 "/>
    <x v="2"/>
    <n v="0"/>
    <n v="0"/>
    <n v="90292"/>
    <n v="24525495"/>
    <n v="0"/>
    <n v="0"/>
    <n v="0"/>
  </r>
  <r>
    <x v="4"/>
    <x v="0"/>
    <x v="2"/>
    <x v="0"/>
    <s v="J2357 "/>
    <x v="1"/>
    <n v="0"/>
    <n v="0"/>
    <n v="80315"/>
    <n v="25181523"/>
    <n v="0"/>
    <n v="0"/>
    <n v="0"/>
  </r>
  <r>
    <x v="4"/>
    <x v="0"/>
    <x v="2"/>
    <x v="0"/>
    <s v="S0107 "/>
    <x v="2"/>
    <n v="1"/>
    <n v="1"/>
    <n v="80315"/>
    <n v="25181523"/>
    <n v="0"/>
    <n v="0"/>
    <n v="1"/>
  </r>
  <r>
    <x v="4"/>
    <x v="0"/>
    <x v="2"/>
    <x v="0"/>
    <s v="C9217 "/>
    <x v="0"/>
    <n v="0"/>
    <n v="0"/>
    <n v="80315"/>
    <n v="25181523"/>
    <n v="0"/>
    <n v="0"/>
    <n v="0"/>
  </r>
  <r>
    <x v="4"/>
    <x v="0"/>
    <x v="3"/>
    <x v="0"/>
    <s v="C9217 "/>
    <x v="0"/>
    <n v="0"/>
    <n v="0"/>
    <n v="33097"/>
    <n v="11246679"/>
    <n v="0"/>
    <n v="0"/>
    <n v="0"/>
  </r>
  <r>
    <x v="4"/>
    <x v="0"/>
    <x v="3"/>
    <x v="0"/>
    <s v="J2357 "/>
    <x v="1"/>
    <n v="0"/>
    <n v="0"/>
    <n v="33097"/>
    <n v="11246679"/>
    <n v="0"/>
    <n v="0"/>
    <n v="0"/>
  </r>
  <r>
    <x v="4"/>
    <x v="0"/>
    <x v="3"/>
    <x v="0"/>
    <s v="S0107 "/>
    <x v="2"/>
    <n v="0"/>
    <n v="0"/>
    <n v="33097"/>
    <n v="11246679"/>
    <n v="0"/>
    <n v="0"/>
    <n v="0"/>
  </r>
  <r>
    <x v="4"/>
    <x v="1"/>
    <x v="0"/>
    <x v="0"/>
    <s v="C9217 "/>
    <x v="0"/>
    <n v="0"/>
    <n v="0"/>
    <n v="77682"/>
    <n v="21723974"/>
    <n v="0"/>
    <n v="0"/>
    <n v="0"/>
  </r>
  <r>
    <x v="4"/>
    <x v="1"/>
    <x v="0"/>
    <x v="0"/>
    <s v="J2357 "/>
    <x v="1"/>
    <n v="0"/>
    <n v="0"/>
    <n v="77682"/>
    <n v="21723974"/>
    <n v="0"/>
    <n v="0"/>
    <n v="0"/>
  </r>
  <r>
    <x v="4"/>
    <x v="1"/>
    <x v="0"/>
    <x v="0"/>
    <s v="S0107 "/>
    <x v="2"/>
    <n v="0"/>
    <n v="0"/>
    <n v="77682"/>
    <n v="21723974"/>
    <n v="0"/>
    <n v="0"/>
    <n v="0"/>
  </r>
  <r>
    <x v="4"/>
    <x v="1"/>
    <x v="1"/>
    <x v="0"/>
    <s v="J2357 "/>
    <x v="1"/>
    <n v="0"/>
    <n v="0"/>
    <n v="83513"/>
    <n v="22392143"/>
    <n v="0"/>
    <n v="0"/>
    <n v="0"/>
  </r>
  <r>
    <x v="4"/>
    <x v="1"/>
    <x v="1"/>
    <x v="0"/>
    <s v="S0107 "/>
    <x v="2"/>
    <n v="0"/>
    <n v="0"/>
    <n v="83513"/>
    <n v="22392143"/>
    <n v="0"/>
    <n v="0"/>
    <n v="0"/>
  </r>
  <r>
    <x v="4"/>
    <x v="1"/>
    <x v="1"/>
    <x v="0"/>
    <s v="C9217 "/>
    <x v="0"/>
    <n v="0"/>
    <n v="0"/>
    <n v="83513"/>
    <n v="22392143"/>
    <n v="0"/>
    <n v="0"/>
    <n v="0"/>
  </r>
  <r>
    <x v="4"/>
    <x v="1"/>
    <x v="2"/>
    <x v="0"/>
    <s v="S0107 "/>
    <x v="2"/>
    <n v="1"/>
    <n v="1"/>
    <n v="72602"/>
    <n v="22556929"/>
    <n v="0"/>
    <n v="0"/>
    <n v="1"/>
  </r>
  <r>
    <x v="4"/>
    <x v="1"/>
    <x v="2"/>
    <x v="0"/>
    <s v="C9217 "/>
    <x v="0"/>
    <n v="0"/>
    <n v="0"/>
    <n v="72602"/>
    <n v="22556929"/>
    <n v="0"/>
    <n v="0"/>
    <n v="0"/>
  </r>
  <r>
    <x v="4"/>
    <x v="1"/>
    <x v="2"/>
    <x v="0"/>
    <s v="J2357 "/>
    <x v="1"/>
    <n v="0"/>
    <n v="0"/>
    <n v="72602"/>
    <n v="22556929"/>
    <n v="0"/>
    <n v="0"/>
    <n v="0"/>
  </r>
  <r>
    <x v="4"/>
    <x v="1"/>
    <x v="3"/>
    <x v="0"/>
    <s v="C9217 "/>
    <x v="0"/>
    <n v="0"/>
    <n v="0"/>
    <n v="26638"/>
    <n v="8964279"/>
    <n v="0"/>
    <n v="0"/>
    <n v="0"/>
  </r>
  <r>
    <x v="4"/>
    <x v="1"/>
    <x v="3"/>
    <x v="0"/>
    <s v="J2357 "/>
    <x v="1"/>
    <n v="0"/>
    <n v="0"/>
    <n v="26638"/>
    <n v="8964279"/>
    <n v="0"/>
    <n v="0"/>
    <n v="0"/>
  </r>
  <r>
    <x v="4"/>
    <x v="1"/>
    <x v="3"/>
    <x v="0"/>
    <s v="S0107 "/>
    <x v="2"/>
    <n v="0"/>
    <n v="0"/>
    <n v="26638"/>
    <n v="8964279"/>
    <n v="0"/>
    <n v="0"/>
    <n v="0"/>
  </r>
  <r>
    <x v="5"/>
    <x v="0"/>
    <x v="0"/>
    <x v="0"/>
    <s v="C9217 "/>
    <x v="0"/>
    <n v="0"/>
    <n v="0"/>
    <n v="79725"/>
    <n v="22065502"/>
    <n v="0"/>
    <n v="0"/>
    <n v="0"/>
  </r>
  <r>
    <x v="5"/>
    <x v="0"/>
    <x v="0"/>
    <x v="0"/>
    <s v="S0107 "/>
    <x v="2"/>
    <n v="0"/>
    <n v="0"/>
    <n v="79725"/>
    <n v="22065502"/>
    <n v="0"/>
    <n v="0"/>
    <n v="0"/>
  </r>
  <r>
    <x v="5"/>
    <x v="0"/>
    <x v="0"/>
    <x v="0"/>
    <s v="J2357 "/>
    <x v="1"/>
    <n v="0"/>
    <n v="0"/>
    <n v="79725"/>
    <n v="22065502"/>
    <n v="0"/>
    <n v="0"/>
    <n v="0"/>
  </r>
  <r>
    <x v="5"/>
    <x v="0"/>
    <x v="1"/>
    <x v="0"/>
    <s v="S0107 "/>
    <x v="2"/>
    <n v="0"/>
    <n v="0"/>
    <n v="94694"/>
    <n v="25600416"/>
    <n v="0"/>
    <n v="0"/>
    <n v="0"/>
  </r>
  <r>
    <x v="5"/>
    <x v="0"/>
    <x v="1"/>
    <x v="0"/>
    <s v="C9217 "/>
    <x v="0"/>
    <n v="0"/>
    <n v="0"/>
    <n v="94694"/>
    <n v="25600416"/>
    <n v="0"/>
    <n v="0"/>
    <n v="0"/>
  </r>
  <r>
    <x v="5"/>
    <x v="0"/>
    <x v="1"/>
    <x v="0"/>
    <s v="J2357 "/>
    <x v="1"/>
    <n v="0"/>
    <n v="0"/>
    <n v="94694"/>
    <n v="25600416"/>
    <n v="0"/>
    <n v="0"/>
    <n v="0"/>
  </r>
  <r>
    <x v="5"/>
    <x v="0"/>
    <x v="2"/>
    <x v="0"/>
    <s v="C9217 "/>
    <x v="0"/>
    <n v="0"/>
    <n v="0"/>
    <n v="84755"/>
    <n v="26555076"/>
    <n v="0"/>
    <n v="0"/>
    <n v="0"/>
  </r>
  <r>
    <x v="5"/>
    <x v="0"/>
    <x v="2"/>
    <x v="0"/>
    <s v="S0107 "/>
    <x v="2"/>
    <n v="0"/>
    <n v="0"/>
    <n v="84755"/>
    <n v="26555076"/>
    <n v="0"/>
    <n v="0"/>
    <n v="0"/>
  </r>
  <r>
    <x v="5"/>
    <x v="0"/>
    <x v="2"/>
    <x v="0"/>
    <s v="J2357 "/>
    <x v="1"/>
    <n v="0"/>
    <n v="0"/>
    <n v="84755"/>
    <n v="26555076"/>
    <n v="0"/>
    <n v="0"/>
    <n v="0"/>
  </r>
  <r>
    <x v="5"/>
    <x v="0"/>
    <x v="3"/>
    <x v="0"/>
    <s v="C9217 "/>
    <x v="0"/>
    <n v="0"/>
    <n v="0"/>
    <n v="34094"/>
    <n v="11479532"/>
    <n v="0"/>
    <n v="0"/>
    <n v="0"/>
  </r>
  <r>
    <x v="5"/>
    <x v="0"/>
    <x v="3"/>
    <x v="0"/>
    <s v="S0107 "/>
    <x v="2"/>
    <n v="0"/>
    <n v="0"/>
    <n v="34094"/>
    <n v="11479532"/>
    <n v="0"/>
    <n v="0"/>
    <n v="0"/>
  </r>
  <r>
    <x v="5"/>
    <x v="0"/>
    <x v="3"/>
    <x v="0"/>
    <s v="J2357 "/>
    <x v="1"/>
    <n v="0"/>
    <n v="0"/>
    <n v="34094"/>
    <n v="11479532"/>
    <n v="0"/>
    <n v="0"/>
    <n v="0"/>
  </r>
  <r>
    <x v="5"/>
    <x v="1"/>
    <x v="0"/>
    <x v="0"/>
    <s v="J2357 "/>
    <x v="1"/>
    <n v="0"/>
    <n v="0"/>
    <n v="82719"/>
    <n v="22896714"/>
    <n v="0"/>
    <n v="0"/>
    <n v="0"/>
  </r>
  <r>
    <x v="5"/>
    <x v="1"/>
    <x v="0"/>
    <x v="0"/>
    <s v="S0107 "/>
    <x v="2"/>
    <n v="0"/>
    <n v="0"/>
    <n v="82719"/>
    <n v="22896714"/>
    <n v="0"/>
    <n v="0"/>
    <n v="0"/>
  </r>
  <r>
    <x v="5"/>
    <x v="1"/>
    <x v="0"/>
    <x v="0"/>
    <s v="C9217 "/>
    <x v="0"/>
    <n v="0"/>
    <n v="0"/>
    <n v="82719"/>
    <n v="22896714"/>
    <n v="0"/>
    <n v="0"/>
    <n v="0"/>
  </r>
  <r>
    <x v="5"/>
    <x v="1"/>
    <x v="1"/>
    <x v="0"/>
    <s v="J2357 "/>
    <x v="1"/>
    <n v="0"/>
    <n v="0"/>
    <n v="87870"/>
    <n v="23378467"/>
    <n v="0"/>
    <n v="0"/>
    <n v="0"/>
  </r>
  <r>
    <x v="5"/>
    <x v="1"/>
    <x v="1"/>
    <x v="0"/>
    <s v="C9217 "/>
    <x v="0"/>
    <n v="0"/>
    <n v="0"/>
    <n v="87870"/>
    <n v="23378467"/>
    <n v="0"/>
    <n v="0"/>
    <n v="0"/>
  </r>
  <r>
    <x v="5"/>
    <x v="1"/>
    <x v="1"/>
    <x v="0"/>
    <s v="S0107 "/>
    <x v="2"/>
    <n v="0"/>
    <n v="0"/>
    <n v="87870"/>
    <n v="23378467"/>
    <n v="0"/>
    <n v="0"/>
    <n v="0"/>
  </r>
  <r>
    <x v="5"/>
    <x v="1"/>
    <x v="2"/>
    <x v="0"/>
    <s v="C9217 "/>
    <x v="0"/>
    <n v="0"/>
    <n v="0"/>
    <n v="76091"/>
    <n v="23731221"/>
    <n v="0"/>
    <n v="0"/>
    <n v="0"/>
  </r>
  <r>
    <x v="5"/>
    <x v="1"/>
    <x v="2"/>
    <x v="0"/>
    <s v="J2357 "/>
    <x v="1"/>
    <n v="1"/>
    <n v="1"/>
    <n v="76091"/>
    <n v="23731221"/>
    <n v="0"/>
    <n v="0"/>
    <n v="1"/>
  </r>
  <r>
    <x v="5"/>
    <x v="1"/>
    <x v="2"/>
    <x v="0"/>
    <s v="S0107 "/>
    <x v="2"/>
    <n v="1"/>
    <n v="1"/>
    <n v="76091"/>
    <n v="23731221"/>
    <n v="0"/>
    <n v="0"/>
    <n v="1"/>
  </r>
  <r>
    <x v="5"/>
    <x v="1"/>
    <x v="3"/>
    <x v="0"/>
    <s v="C9217 "/>
    <x v="0"/>
    <n v="0"/>
    <n v="0"/>
    <n v="27434"/>
    <n v="9216754"/>
    <n v="0"/>
    <n v="0"/>
    <n v="0"/>
  </r>
  <r>
    <x v="5"/>
    <x v="1"/>
    <x v="3"/>
    <x v="0"/>
    <s v="S0107 "/>
    <x v="2"/>
    <n v="0"/>
    <n v="0"/>
    <n v="27434"/>
    <n v="9216754"/>
    <n v="0"/>
    <n v="0"/>
    <n v="0"/>
  </r>
  <r>
    <x v="5"/>
    <x v="1"/>
    <x v="3"/>
    <x v="0"/>
    <s v="J2357 "/>
    <x v="1"/>
    <n v="0"/>
    <n v="0"/>
    <n v="27434"/>
    <n v="9216754"/>
    <n v="0"/>
    <n v="0"/>
    <n v="0"/>
  </r>
  <r>
    <x v="6"/>
    <x v="0"/>
    <x v="0"/>
    <x v="0"/>
    <s v="S0107 "/>
    <x v="2"/>
    <n v="0"/>
    <n v="0"/>
    <n v="81554"/>
    <n v="22662777"/>
    <n v="0"/>
    <n v="0"/>
    <n v="0"/>
  </r>
  <r>
    <x v="6"/>
    <x v="0"/>
    <x v="0"/>
    <x v="0"/>
    <s v="J2357 "/>
    <x v="1"/>
    <n v="0"/>
    <n v="0"/>
    <n v="81554"/>
    <n v="22662777"/>
    <n v="0"/>
    <n v="0"/>
    <n v="0"/>
  </r>
  <r>
    <x v="6"/>
    <x v="0"/>
    <x v="0"/>
    <x v="0"/>
    <s v="C9217 "/>
    <x v="0"/>
    <n v="0"/>
    <n v="0"/>
    <n v="81554"/>
    <n v="22662777"/>
    <n v="0"/>
    <n v="0"/>
    <n v="0"/>
  </r>
  <r>
    <x v="6"/>
    <x v="0"/>
    <x v="1"/>
    <x v="0"/>
    <s v="C9217 "/>
    <x v="0"/>
    <n v="0"/>
    <n v="0"/>
    <n v="95559"/>
    <n v="25943705"/>
    <n v="0"/>
    <n v="0"/>
    <n v="0"/>
  </r>
  <r>
    <x v="6"/>
    <x v="0"/>
    <x v="1"/>
    <x v="0"/>
    <s v="S0107 "/>
    <x v="2"/>
    <n v="0"/>
    <n v="0"/>
    <n v="95559"/>
    <n v="25943705"/>
    <n v="0"/>
    <n v="0"/>
    <n v="0"/>
  </r>
  <r>
    <x v="6"/>
    <x v="0"/>
    <x v="1"/>
    <x v="0"/>
    <s v="J2357 "/>
    <x v="1"/>
    <n v="1"/>
    <n v="1"/>
    <n v="95559"/>
    <n v="25943705"/>
    <n v="0"/>
    <n v="0"/>
    <n v="1"/>
  </r>
  <r>
    <x v="6"/>
    <x v="0"/>
    <x v="2"/>
    <x v="0"/>
    <s v="C9217 "/>
    <x v="0"/>
    <n v="0"/>
    <n v="0"/>
    <n v="86925"/>
    <n v="27258335"/>
    <n v="0"/>
    <n v="0"/>
    <n v="0"/>
  </r>
  <r>
    <x v="6"/>
    <x v="0"/>
    <x v="2"/>
    <x v="0"/>
    <s v="J2357 "/>
    <x v="1"/>
    <n v="2"/>
    <n v="1"/>
    <n v="86925"/>
    <n v="27258335"/>
    <n v="0"/>
    <n v="0"/>
    <n v="2"/>
  </r>
  <r>
    <x v="6"/>
    <x v="0"/>
    <x v="2"/>
    <x v="0"/>
    <s v="S0107 "/>
    <x v="2"/>
    <n v="0"/>
    <n v="0"/>
    <n v="86925"/>
    <n v="27258335"/>
    <n v="0"/>
    <n v="0"/>
    <n v="0"/>
  </r>
  <r>
    <x v="6"/>
    <x v="0"/>
    <x v="3"/>
    <x v="0"/>
    <s v="J2357 "/>
    <x v="1"/>
    <n v="0"/>
    <n v="0"/>
    <n v="34607"/>
    <n v="11589505"/>
    <n v="0"/>
    <n v="0"/>
    <n v="0"/>
  </r>
  <r>
    <x v="6"/>
    <x v="0"/>
    <x v="3"/>
    <x v="0"/>
    <s v="S0107 "/>
    <x v="2"/>
    <n v="0"/>
    <n v="0"/>
    <n v="34607"/>
    <n v="11589505"/>
    <n v="0"/>
    <n v="0"/>
    <n v="0"/>
  </r>
  <r>
    <x v="6"/>
    <x v="0"/>
    <x v="3"/>
    <x v="0"/>
    <s v="C9217 "/>
    <x v="0"/>
    <n v="0"/>
    <n v="0"/>
    <n v="34607"/>
    <n v="11589505"/>
    <n v="0"/>
    <n v="0"/>
    <n v="0"/>
  </r>
  <r>
    <x v="6"/>
    <x v="1"/>
    <x v="0"/>
    <x v="0"/>
    <s v="C9217 "/>
    <x v="0"/>
    <n v="0"/>
    <n v="0"/>
    <n v="84370"/>
    <n v="23425946"/>
    <n v="0"/>
    <n v="0"/>
    <n v="0"/>
  </r>
  <r>
    <x v="6"/>
    <x v="1"/>
    <x v="0"/>
    <x v="0"/>
    <s v="S0107 "/>
    <x v="2"/>
    <n v="0"/>
    <n v="0"/>
    <n v="84370"/>
    <n v="23425946"/>
    <n v="0"/>
    <n v="0"/>
    <n v="0"/>
  </r>
  <r>
    <x v="6"/>
    <x v="1"/>
    <x v="0"/>
    <x v="0"/>
    <s v="J2357 "/>
    <x v="1"/>
    <n v="0"/>
    <n v="0"/>
    <n v="84370"/>
    <n v="23425946"/>
    <n v="0"/>
    <n v="0"/>
    <n v="0"/>
  </r>
  <r>
    <x v="6"/>
    <x v="1"/>
    <x v="1"/>
    <x v="0"/>
    <s v="C9217 "/>
    <x v="0"/>
    <n v="0"/>
    <n v="0"/>
    <n v="88187"/>
    <n v="23574605"/>
    <n v="0"/>
    <n v="0"/>
    <n v="0"/>
  </r>
  <r>
    <x v="6"/>
    <x v="1"/>
    <x v="1"/>
    <x v="0"/>
    <s v="S0107 "/>
    <x v="2"/>
    <n v="0"/>
    <n v="0"/>
    <n v="88187"/>
    <n v="23574605"/>
    <n v="0"/>
    <n v="0"/>
    <n v="0"/>
  </r>
  <r>
    <x v="6"/>
    <x v="1"/>
    <x v="1"/>
    <x v="0"/>
    <s v="J2357 "/>
    <x v="1"/>
    <n v="0"/>
    <n v="0"/>
    <n v="88187"/>
    <n v="23574605"/>
    <n v="0"/>
    <n v="0"/>
    <n v="0"/>
  </r>
  <r>
    <x v="6"/>
    <x v="1"/>
    <x v="2"/>
    <x v="0"/>
    <s v="J2357 "/>
    <x v="1"/>
    <n v="4"/>
    <n v="3"/>
    <n v="77870"/>
    <n v="24315246"/>
    <n v="0"/>
    <n v="0"/>
    <n v="1"/>
  </r>
  <r>
    <x v="6"/>
    <x v="1"/>
    <x v="2"/>
    <x v="0"/>
    <s v="C9217 "/>
    <x v="0"/>
    <n v="0"/>
    <n v="0"/>
    <n v="77870"/>
    <n v="24315246"/>
    <n v="0"/>
    <n v="0"/>
    <n v="0"/>
  </r>
  <r>
    <x v="6"/>
    <x v="1"/>
    <x v="2"/>
    <x v="0"/>
    <s v="S0107 "/>
    <x v="2"/>
    <n v="7"/>
    <n v="1"/>
    <n v="77870"/>
    <n v="24315246"/>
    <n v="0"/>
    <n v="0"/>
    <n v="7"/>
  </r>
  <r>
    <x v="6"/>
    <x v="1"/>
    <x v="3"/>
    <x v="0"/>
    <s v="S0107 "/>
    <x v="2"/>
    <n v="0"/>
    <n v="0"/>
    <n v="28174"/>
    <n v="9375145"/>
    <n v="0"/>
    <n v="0"/>
    <n v="0"/>
  </r>
  <r>
    <x v="6"/>
    <x v="1"/>
    <x v="3"/>
    <x v="0"/>
    <s v="J2357 "/>
    <x v="1"/>
    <n v="0"/>
    <n v="0"/>
    <n v="28174"/>
    <n v="9375145"/>
    <n v="0"/>
    <n v="0"/>
    <n v="0"/>
  </r>
  <r>
    <x v="6"/>
    <x v="1"/>
    <x v="3"/>
    <x v="0"/>
    <s v="C9217 "/>
    <x v="0"/>
    <n v="0"/>
    <n v="0"/>
    <n v="28174"/>
    <n v="9375145"/>
    <n v="0"/>
    <n v="0"/>
    <n v="0"/>
  </r>
  <r>
    <x v="7"/>
    <x v="0"/>
    <x v="0"/>
    <x v="0"/>
    <s v="J2357 "/>
    <x v="1"/>
    <n v="0"/>
    <n v="0"/>
    <n v="80953"/>
    <n v="22190805"/>
    <n v="0"/>
    <n v="0"/>
    <n v="0"/>
  </r>
  <r>
    <x v="7"/>
    <x v="0"/>
    <x v="0"/>
    <x v="0"/>
    <s v="S0107 "/>
    <x v="2"/>
    <n v="0"/>
    <n v="0"/>
    <n v="80953"/>
    <n v="22190805"/>
    <n v="0"/>
    <n v="0"/>
    <n v="0"/>
  </r>
  <r>
    <x v="7"/>
    <x v="0"/>
    <x v="0"/>
    <x v="0"/>
    <s v="C9217 "/>
    <x v="0"/>
    <n v="0"/>
    <n v="0"/>
    <n v="80953"/>
    <n v="22190805"/>
    <n v="0"/>
    <n v="0"/>
    <n v="0"/>
  </r>
  <r>
    <x v="7"/>
    <x v="0"/>
    <x v="1"/>
    <x v="0"/>
    <s v="J2357 "/>
    <x v="1"/>
    <n v="9"/>
    <n v="2"/>
    <n v="93532"/>
    <n v="25278488"/>
    <n v="0"/>
    <n v="0"/>
    <n v="4"/>
  </r>
  <r>
    <x v="7"/>
    <x v="0"/>
    <x v="1"/>
    <x v="0"/>
    <s v="C9217 "/>
    <x v="0"/>
    <n v="0"/>
    <n v="0"/>
    <n v="93532"/>
    <n v="25278488"/>
    <n v="0"/>
    <n v="0"/>
    <n v="0"/>
  </r>
  <r>
    <x v="7"/>
    <x v="0"/>
    <x v="1"/>
    <x v="0"/>
    <s v="S0107 "/>
    <x v="2"/>
    <n v="0"/>
    <n v="0"/>
    <n v="93532"/>
    <n v="25278488"/>
    <n v="0"/>
    <n v="0"/>
    <n v="0"/>
  </r>
  <r>
    <x v="7"/>
    <x v="0"/>
    <x v="2"/>
    <x v="0"/>
    <s v="C9217 "/>
    <x v="0"/>
    <n v="0"/>
    <n v="0"/>
    <n v="86263"/>
    <n v="27125274"/>
    <n v="0"/>
    <n v="0"/>
    <n v="0"/>
  </r>
  <r>
    <x v="7"/>
    <x v="0"/>
    <x v="2"/>
    <x v="0"/>
    <s v="J2357 "/>
    <x v="1"/>
    <n v="6"/>
    <n v="1"/>
    <n v="86263"/>
    <n v="27125274"/>
    <n v="0"/>
    <n v="0"/>
    <n v="6"/>
  </r>
  <r>
    <x v="7"/>
    <x v="0"/>
    <x v="2"/>
    <x v="0"/>
    <s v="S0107 "/>
    <x v="2"/>
    <n v="0"/>
    <n v="0"/>
    <n v="86263"/>
    <n v="27125274"/>
    <n v="0"/>
    <n v="0"/>
    <n v="0"/>
  </r>
  <r>
    <x v="7"/>
    <x v="0"/>
    <x v="3"/>
    <x v="0"/>
    <s v="S0107 "/>
    <x v="2"/>
    <n v="0"/>
    <n v="0"/>
    <n v="34918"/>
    <n v="11737335"/>
    <n v="0"/>
    <n v="0"/>
    <n v="0"/>
  </r>
  <r>
    <x v="7"/>
    <x v="0"/>
    <x v="3"/>
    <x v="0"/>
    <s v="C9217 "/>
    <x v="0"/>
    <n v="0"/>
    <n v="0"/>
    <n v="34918"/>
    <n v="11737335"/>
    <n v="0"/>
    <n v="0"/>
    <n v="0"/>
  </r>
  <r>
    <x v="7"/>
    <x v="0"/>
    <x v="3"/>
    <x v="0"/>
    <s v="J2357 "/>
    <x v="1"/>
    <n v="0"/>
    <n v="0"/>
    <n v="34918"/>
    <n v="11737335"/>
    <n v="0"/>
    <n v="0"/>
    <n v="0"/>
  </r>
  <r>
    <x v="7"/>
    <x v="1"/>
    <x v="0"/>
    <x v="0"/>
    <s v="C9217 "/>
    <x v="0"/>
    <n v="0"/>
    <n v="0"/>
    <n v="83703"/>
    <n v="22941771"/>
    <n v="0"/>
    <n v="0"/>
    <n v="0"/>
  </r>
  <r>
    <x v="7"/>
    <x v="1"/>
    <x v="0"/>
    <x v="0"/>
    <s v="J2357 "/>
    <x v="1"/>
    <n v="0"/>
    <n v="0"/>
    <n v="83703"/>
    <n v="22941771"/>
    <n v="0"/>
    <n v="0"/>
    <n v="0"/>
  </r>
  <r>
    <x v="7"/>
    <x v="1"/>
    <x v="0"/>
    <x v="0"/>
    <s v="S0107 "/>
    <x v="2"/>
    <n v="0"/>
    <n v="0"/>
    <n v="83703"/>
    <n v="22941771"/>
    <n v="0"/>
    <n v="0"/>
    <n v="0"/>
  </r>
  <r>
    <x v="7"/>
    <x v="1"/>
    <x v="1"/>
    <x v="0"/>
    <s v="C9217 "/>
    <x v="0"/>
    <n v="0"/>
    <n v="0"/>
    <n v="86208"/>
    <n v="22856009"/>
    <n v="0"/>
    <n v="0"/>
    <n v="0"/>
  </r>
  <r>
    <x v="7"/>
    <x v="1"/>
    <x v="1"/>
    <x v="0"/>
    <s v="J2357 "/>
    <x v="1"/>
    <n v="0"/>
    <n v="0"/>
    <n v="86208"/>
    <n v="22856009"/>
    <n v="0"/>
    <n v="0"/>
    <n v="0"/>
  </r>
  <r>
    <x v="7"/>
    <x v="1"/>
    <x v="1"/>
    <x v="0"/>
    <s v="S0107 "/>
    <x v="2"/>
    <n v="0"/>
    <n v="0"/>
    <n v="86208"/>
    <n v="22856009"/>
    <n v="0"/>
    <n v="0"/>
    <n v="0"/>
  </r>
  <r>
    <x v="7"/>
    <x v="1"/>
    <x v="2"/>
    <x v="0"/>
    <s v="C9217 "/>
    <x v="0"/>
    <n v="0"/>
    <n v="0"/>
    <n v="77612"/>
    <n v="24155832"/>
    <n v="0"/>
    <n v="0"/>
    <n v="0"/>
  </r>
  <r>
    <x v="7"/>
    <x v="1"/>
    <x v="2"/>
    <x v="0"/>
    <s v="S0107 "/>
    <x v="2"/>
    <n v="0"/>
    <n v="0"/>
    <n v="77612"/>
    <n v="24155832"/>
    <n v="0"/>
    <n v="0"/>
    <n v="0"/>
  </r>
  <r>
    <x v="7"/>
    <x v="1"/>
    <x v="2"/>
    <x v="0"/>
    <s v="J2357 "/>
    <x v="1"/>
    <n v="14"/>
    <n v="3"/>
    <n v="77612"/>
    <n v="24155832"/>
    <n v="0"/>
    <n v="0"/>
    <n v="4"/>
  </r>
  <r>
    <x v="7"/>
    <x v="1"/>
    <x v="3"/>
    <x v="0"/>
    <s v="J2357 "/>
    <x v="1"/>
    <n v="0"/>
    <n v="0"/>
    <n v="28606"/>
    <n v="9559009"/>
    <n v="0"/>
    <n v="0"/>
    <n v="0"/>
  </r>
  <r>
    <x v="7"/>
    <x v="1"/>
    <x v="3"/>
    <x v="0"/>
    <s v="C9217 "/>
    <x v="0"/>
    <n v="0"/>
    <n v="0"/>
    <n v="28606"/>
    <n v="9559009"/>
    <n v="0"/>
    <n v="0"/>
    <n v="0"/>
  </r>
  <r>
    <x v="7"/>
    <x v="1"/>
    <x v="3"/>
    <x v="0"/>
    <s v="S0107 "/>
    <x v="2"/>
    <n v="0"/>
    <n v="0"/>
    <n v="28606"/>
    <n v="9559009"/>
    <n v="0"/>
    <n v="0"/>
    <n v="0"/>
  </r>
  <r>
    <x v="8"/>
    <x v="0"/>
    <x v="0"/>
    <x v="0"/>
    <s v="C9217 "/>
    <x v="0"/>
    <n v="0"/>
    <n v="0"/>
    <n v="79027"/>
    <n v="22037983"/>
    <n v="0"/>
    <n v="0"/>
    <n v="0"/>
  </r>
  <r>
    <x v="8"/>
    <x v="0"/>
    <x v="0"/>
    <x v="0"/>
    <s v="S0107 "/>
    <x v="2"/>
    <n v="0"/>
    <n v="0"/>
    <n v="79027"/>
    <n v="22037983"/>
    <n v="0"/>
    <n v="0"/>
    <n v="0"/>
  </r>
  <r>
    <x v="8"/>
    <x v="0"/>
    <x v="0"/>
    <x v="0"/>
    <s v="J2357 "/>
    <x v="1"/>
    <n v="0"/>
    <n v="0"/>
    <n v="79027"/>
    <n v="22037983"/>
    <n v="0"/>
    <n v="0"/>
    <n v="0"/>
  </r>
  <r>
    <x v="8"/>
    <x v="0"/>
    <x v="1"/>
    <x v="0"/>
    <s v="C9217 "/>
    <x v="0"/>
    <n v="0"/>
    <n v="0"/>
    <n v="91614"/>
    <n v="25032150"/>
    <n v="0"/>
    <n v="0"/>
    <n v="0"/>
  </r>
  <r>
    <x v="8"/>
    <x v="0"/>
    <x v="1"/>
    <x v="0"/>
    <s v="S0107 "/>
    <x v="2"/>
    <n v="0"/>
    <n v="0"/>
    <n v="91614"/>
    <n v="25032150"/>
    <n v="0"/>
    <n v="0"/>
    <n v="0"/>
  </r>
  <r>
    <x v="8"/>
    <x v="0"/>
    <x v="1"/>
    <x v="0"/>
    <s v="J2357 "/>
    <x v="1"/>
    <n v="2"/>
    <n v="1"/>
    <n v="91614"/>
    <n v="25032150"/>
    <n v="0"/>
    <n v="0"/>
    <n v="2"/>
  </r>
  <r>
    <x v="8"/>
    <x v="0"/>
    <x v="2"/>
    <x v="0"/>
    <s v="J2357 "/>
    <x v="1"/>
    <n v="5"/>
    <n v="1"/>
    <n v="86254"/>
    <n v="27185784"/>
    <n v="0"/>
    <n v="0"/>
    <n v="5"/>
  </r>
  <r>
    <x v="8"/>
    <x v="0"/>
    <x v="2"/>
    <x v="0"/>
    <s v="C9217 "/>
    <x v="0"/>
    <n v="0"/>
    <n v="0"/>
    <n v="86254"/>
    <n v="27185784"/>
    <n v="0"/>
    <n v="0"/>
    <n v="0"/>
  </r>
  <r>
    <x v="8"/>
    <x v="0"/>
    <x v="2"/>
    <x v="0"/>
    <s v="S0107 "/>
    <x v="2"/>
    <n v="0"/>
    <n v="0"/>
    <n v="86254"/>
    <n v="27185784"/>
    <n v="0"/>
    <n v="0"/>
    <n v="0"/>
  </r>
  <r>
    <x v="8"/>
    <x v="0"/>
    <x v="3"/>
    <x v="0"/>
    <s v="S0107 "/>
    <x v="2"/>
    <n v="0"/>
    <n v="0"/>
    <n v="35239"/>
    <n v="12016344"/>
    <n v="0"/>
    <n v="0"/>
    <n v="0"/>
  </r>
  <r>
    <x v="8"/>
    <x v="0"/>
    <x v="3"/>
    <x v="0"/>
    <s v="J2357 "/>
    <x v="1"/>
    <n v="0"/>
    <n v="0"/>
    <n v="35239"/>
    <n v="12016344"/>
    <n v="0"/>
    <n v="0"/>
    <n v="0"/>
  </r>
  <r>
    <x v="8"/>
    <x v="0"/>
    <x v="3"/>
    <x v="0"/>
    <s v="C9217 "/>
    <x v="0"/>
    <n v="0"/>
    <n v="0"/>
    <n v="35239"/>
    <n v="12016344"/>
    <n v="0"/>
    <n v="0"/>
    <n v="0"/>
  </r>
  <r>
    <x v="8"/>
    <x v="1"/>
    <x v="0"/>
    <x v="0"/>
    <s v="C9217 "/>
    <x v="0"/>
    <n v="0"/>
    <n v="0"/>
    <n v="82121"/>
    <n v="22911363"/>
    <n v="0"/>
    <n v="0"/>
    <n v="0"/>
  </r>
  <r>
    <x v="8"/>
    <x v="1"/>
    <x v="0"/>
    <x v="0"/>
    <s v="J2357 "/>
    <x v="1"/>
    <n v="1"/>
    <n v="1"/>
    <n v="82121"/>
    <n v="22911363"/>
    <n v="0"/>
    <n v="0"/>
    <n v="1"/>
  </r>
  <r>
    <x v="8"/>
    <x v="1"/>
    <x v="0"/>
    <x v="0"/>
    <s v="S0107 "/>
    <x v="2"/>
    <n v="0"/>
    <n v="0"/>
    <n v="82121"/>
    <n v="22911363"/>
    <n v="0"/>
    <n v="0"/>
    <n v="0"/>
  </r>
  <r>
    <x v="8"/>
    <x v="1"/>
    <x v="1"/>
    <x v="0"/>
    <s v="J2357 "/>
    <x v="1"/>
    <n v="0"/>
    <n v="0"/>
    <n v="83422"/>
    <n v="22502460"/>
    <n v="0"/>
    <n v="0"/>
    <n v="0"/>
  </r>
  <r>
    <x v="8"/>
    <x v="1"/>
    <x v="1"/>
    <x v="0"/>
    <s v="S0107 "/>
    <x v="2"/>
    <n v="0"/>
    <n v="0"/>
    <n v="83422"/>
    <n v="22502460"/>
    <n v="0"/>
    <n v="0"/>
    <n v="0"/>
  </r>
  <r>
    <x v="8"/>
    <x v="1"/>
    <x v="1"/>
    <x v="0"/>
    <s v="C9217 "/>
    <x v="0"/>
    <n v="0"/>
    <n v="0"/>
    <n v="83422"/>
    <n v="22502460"/>
    <n v="0"/>
    <n v="0"/>
    <n v="0"/>
  </r>
  <r>
    <x v="8"/>
    <x v="1"/>
    <x v="2"/>
    <x v="0"/>
    <s v="C9217 "/>
    <x v="0"/>
    <n v="0"/>
    <n v="0"/>
    <n v="77328"/>
    <n v="24179282"/>
    <n v="0"/>
    <n v="0"/>
    <n v="0"/>
  </r>
  <r>
    <x v="8"/>
    <x v="1"/>
    <x v="2"/>
    <x v="0"/>
    <s v="S0107 "/>
    <x v="2"/>
    <n v="0"/>
    <n v="0"/>
    <n v="77328"/>
    <n v="24179282"/>
    <n v="0"/>
    <n v="0"/>
    <n v="0"/>
  </r>
  <r>
    <x v="8"/>
    <x v="1"/>
    <x v="2"/>
    <x v="0"/>
    <s v="J2357 "/>
    <x v="1"/>
    <n v="3"/>
    <n v="1"/>
    <n v="77328"/>
    <n v="24179282"/>
    <n v="0"/>
    <n v="0"/>
    <n v="3"/>
  </r>
  <r>
    <x v="8"/>
    <x v="1"/>
    <x v="3"/>
    <x v="0"/>
    <s v="J2357 "/>
    <x v="1"/>
    <n v="0"/>
    <n v="0"/>
    <n v="29030"/>
    <n v="9819308"/>
    <n v="0"/>
    <n v="0"/>
    <n v="0"/>
  </r>
  <r>
    <x v="8"/>
    <x v="1"/>
    <x v="3"/>
    <x v="0"/>
    <s v="C9217 "/>
    <x v="0"/>
    <n v="0"/>
    <n v="0"/>
    <n v="29030"/>
    <n v="9819308"/>
    <n v="0"/>
    <n v="0"/>
    <n v="0"/>
  </r>
  <r>
    <x v="8"/>
    <x v="1"/>
    <x v="3"/>
    <x v="0"/>
    <s v="S0107 "/>
    <x v="2"/>
    <n v="0"/>
    <n v="0"/>
    <n v="29030"/>
    <n v="9819308"/>
    <n v="0"/>
    <n v="0"/>
    <n v="0"/>
  </r>
  <r>
    <x v="9"/>
    <x v="0"/>
    <x v="0"/>
    <x v="0"/>
    <s v="C9217 "/>
    <x v="0"/>
    <n v="0"/>
    <n v="0"/>
    <n v="78286"/>
    <n v="21172368"/>
    <n v="0"/>
    <n v="0"/>
    <n v="0"/>
  </r>
  <r>
    <x v="9"/>
    <x v="0"/>
    <x v="0"/>
    <x v="0"/>
    <s v="J2357 "/>
    <x v="1"/>
    <n v="0"/>
    <n v="0"/>
    <n v="78286"/>
    <n v="21172368"/>
    <n v="0"/>
    <n v="0"/>
    <n v="0"/>
  </r>
  <r>
    <x v="9"/>
    <x v="0"/>
    <x v="0"/>
    <x v="0"/>
    <s v="S0107 "/>
    <x v="2"/>
    <n v="0"/>
    <n v="0"/>
    <n v="78286"/>
    <n v="21172368"/>
    <n v="0"/>
    <n v="0"/>
    <n v="0"/>
  </r>
  <r>
    <x v="9"/>
    <x v="0"/>
    <x v="1"/>
    <x v="0"/>
    <s v="C9217 "/>
    <x v="0"/>
    <n v="0"/>
    <n v="0"/>
    <n v="89659"/>
    <n v="24159611"/>
    <n v="0"/>
    <n v="0"/>
    <n v="0"/>
  </r>
  <r>
    <x v="9"/>
    <x v="0"/>
    <x v="1"/>
    <x v="0"/>
    <s v="J2357 "/>
    <x v="1"/>
    <n v="5"/>
    <n v="1"/>
    <n v="89659"/>
    <n v="24159611"/>
    <n v="0"/>
    <n v="0"/>
    <n v="5"/>
  </r>
  <r>
    <x v="9"/>
    <x v="0"/>
    <x v="1"/>
    <x v="0"/>
    <s v="S0107 "/>
    <x v="2"/>
    <n v="0"/>
    <n v="0"/>
    <n v="89659"/>
    <n v="24159611"/>
    <n v="0"/>
    <n v="0"/>
    <n v="0"/>
  </r>
  <r>
    <x v="9"/>
    <x v="0"/>
    <x v="2"/>
    <x v="0"/>
    <s v="C9217 "/>
    <x v="0"/>
    <n v="0"/>
    <n v="0"/>
    <n v="87939"/>
    <n v="26500104"/>
    <n v="0"/>
    <n v="0"/>
    <n v="0"/>
  </r>
  <r>
    <x v="9"/>
    <x v="0"/>
    <x v="2"/>
    <x v="0"/>
    <s v="S0107 "/>
    <x v="2"/>
    <n v="0"/>
    <n v="0"/>
    <n v="87939"/>
    <n v="26500104"/>
    <n v="0"/>
    <n v="0"/>
    <n v="0"/>
  </r>
  <r>
    <x v="9"/>
    <x v="0"/>
    <x v="2"/>
    <x v="0"/>
    <s v="J2357 "/>
    <x v="1"/>
    <n v="6"/>
    <n v="1"/>
    <n v="87939"/>
    <n v="26500104"/>
    <n v="0"/>
    <n v="0"/>
    <n v="6"/>
  </r>
  <r>
    <x v="9"/>
    <x v="0"/>
    <x v="3"/>
    <x v="0"/>
    <s v="J2357 "/>
    <x v="1"/>
    <n v="0"/>
    <n v="0"/>
    <n v="36311"/>
    <n v="12290780"/>
    <n v="0"/>
    <n v="0"/>
    <n v="0"/>
  </r>
  <r>
    <x v="9"/>
    <x v="0"/>
    <x v="3"/>
    <x v="0"/>
    <s v="C9217 "/>
    <x v="0"/>
    <n v="0"/>
    <n v="0"/>
    <n v="36311"/>
    <n v="12290780"/>
    <n v="0"/>
    <n v="0"/>
    <n v="0"/>
  </r>
  <r>
    <x v="9"/>
    <x v="0"/>
    <x v="3"/>
    <x v="0"/>
    <s v="S0107 "/>
    <x v="2"/>
    <n v="0"/>
    <n v="0"/>
    <n v="36311"/>
    <n v="12290780"/>
    <n v="0"/>
    <n v="0"/>
    <n v="0"/>
  </r>
  <r>
    <x v="9"/>
    <x v="1"/>
    <x v="0"/>
    <x v="0"/>
    <s v="C9217 "/>
    <x v="0"/>
    <n v="0"/>
    <n v="0"/>
    <n v="81380"/>
    <n v="22100288"/>
    <n v="0"/>
    <n v="0"/>
    <n v="0"/>
  </r>
  <r>
    <x v="9"/>
    <x v="1"/>
    <x v="0"/>
    <x v="0"/>
    <s v="S0107 "/>
    <x v="2"/>
    <n v="0"/>
    <n v="0"/>
    <n v="81380"/>
    <n v="22100288"/>
    <n v="0"/>
    <n v="0"/>
    <n v="0"/>
  </r>
  <r>
    <x v="9"/>
    <x v="1"/>
    <x v="0"/>
    <x v="0"/>
    <s v="J2357 "/>
    <x v="1"/>
    <n v="1"/>
    <n v="1"/>
    <n v="81380"/>
    <n v="22100288"/>
    <n v="0"/>
    <n v="0"/>
    <n v="1"/>
  </r>
  <r>
    <x v="9"/>
    <x v="1"/>
    <x v="1"/>
    <x v="0"/>
    <s v="S0107 "/>
    <x v="2"/>
    <n v="0"/>
    <n v="0"/>
    <n v="79812"/>
    <n v="21120535"/>
    <n v="0"/>
    <n v="0"/>
    <n v="0"/>
  </r>
  <r>
    <x v="9"/>
    <x v="1"/>
    <x v="1"/>
    <x v="0"/>
    <s v="J2357 "/>
    <x v="1"/>
    <n v="0"/>
    <n v="0"/>
    <n v="79812"/>
    <n v="21120535"/>
    <n v="0"/>
    <n v="0"/>
    <n v="0"/>
  </r>
  <r>
    <x v="9"/>
    <x v="1"/>
    <x v="1"/>
    <x v="0"/>
    <s v="C9217 "/>
    <x v="0"/>
    <n v="0"/>
    <n v="0"/>
    <n v="79812"/>
    <n v="21120535"/>
    <n v="0"/>
    <n v="0"/>
    <n v="0"/>
  </r>
  <r>
    <x v="9"/>
    <x v="1"/>
    <x v="2"/>
    <x v="0"/>
    <s v="C9217 "/>
    <x v="0"/>
    <n v="0"/>
    <n v="0"/>
    <n v="78153"/>
    <n v="23421560"/>
    <n v="0"/>
    <n v="0"/>
    <n v="0"/>
  </r>
  <r>
    <x v="9"/>
    <x v="1"/>
    <x v="2"/>
    <x v="0"/>
    <s v="J2357 "/>
    <x v="1"/>
    <n v="2"/>
    <n v="1"/>
    <n v="78153"/>
    <n v="23421560"/>
    <n v="0"/>
    <n v="0"/>
    <n v="2"/>
  </r>
  <r>
    <x v="9"/>
    <x v="1"/>
    <x v="2"/>
    <x v="0"/>
    <s v="S0107 "/>
    <x v="2"/>
    <n v="0"/>
    <n v="0"/>
    <n v="78153"/>
    <n v="23421560"/>
    <n v="0"/>
    <n v="0"/>
    <n v="0"/>
  </r>
  <r>
    <x v="9"/>
    <x v="1"/>
    <x v="3"/>
    <x v="0"/>
    <s v="C9217 "/>
    <x v="0"/>
    <n v="0"/>
    <n v="0"/>
    <n v="30006"/>
    <n v="10084278"/>
    <n v="0"/>
    <n v="0"/>
    <n v="0"/>
  </r>
  <r>
    <x v="9"/>
    <x v="1"/>
    <x v="3"/>
    <x v="0"/>
    <s v="J2357 "/>
    <x v="1"/>
    <n v="0"/>
    <n v="0"/>
    <n v="30006"/>
    <n v="10084278"/>
    <n v="0"/>
    <n v="0"/>
    <n v="0"/>
  </r>
  <r>
    <x v="9"/>
    <x v="1"/>
    <x v="3"/>
    <x v="0"/>
    <s v="S0107 "/>
    <x v="2"/>
    <n v="0"/>
    <n v="0"/>
    <n v="30006"/>
    <n v="10084278"/>
    <n v="0"/>
    <n v="0"/>
    <n v="0"/>
  </r>
  <r>
    <x v="10"/>
    <x v="0"/>
    <x v="0"/>
    <x v="0"/>
    <s v="C9217 "/>
    <x v="0"/>
    <n v="0"/>
    <n v="0"/>
    <n v="77869"/>
    <n v="21189807"/>
    <n v="0"/>
    <n v="0"/>
    <n v="0"/>
  </r>
  <r>
    <x v="10"/>
    <x v="0"/>
    <x v="0"/>
    <x v="0"/>
    <s v="S0107 "/>
    <x v="2"/>
    <n v="0"/>
    <n v="0"/>
    <n v="77869"/>
    <n v="21189807"/>
    <n v="0"/>
    <n v="0"/>
    <n v="0"/>
  </r>
  <r>
    <x v="10"/>
    <x v="0"/>
    <x v="0"/>
    <x v="0"/>
    <s v="J2357 "/>
    <x v="1"/>
    <n v="0"/>
    <n v="0"/>
    <n v="77869"/>
    <n v="21189807"/>
    <n v="0"/>
    <n v="0"/>
    <n v="0"/>
  </r>
  <r>
    <x v="10"/>
    <x v="0"/>
    <x v="1"/>
    <x v="0"/>
    <s v="C9217 "/>
    <x v="0"/>
    <n v="0"/>
    <n v="0"/>
    <n v="89776"/>
    <n v="24476021"/>
    <n v="0"/>
    <n v="0"/>
    <n v="0"/>
  </r>
  <r>
    <x v="10"/>
    <x v="0"/>
    <x v="1"/>
    <x v="0"/>
    <s v="S0107 "/>
    <x v="2"/>
    <n v="0"/>
    <n v="0"/>
    <n v="89776"/>
    <n v="24476021"/>
    <n v="0"/>
    <n v="0"/>
    <n v="0"/>
  </r>
  <r>
    <x v="10"/>
    <x v="0"/>
    <x v="1"/>
    <x v="0"/>
    <s v="J2357 "/>
    <x v="1"/>
    <n v="5"/>
    <n v="1"/>
    <n v="89776"/>
    <n v="24476021"/>
    <n v="0"/>
    <n v="0"/>
    <n v="5"/>
  </r>
  <r>
    <x v="10"/>
    <x v="0"/>
    <x v="2"/>
    <x v="0"/>
    <s v="C9217 "/>
    <x v="0"/>
    <n v="0"/>
    <n v="0"/>
    <n v="87686"/>
    <n v="26868968"/>
    <n v="0"/>
    <n v="0"/>
    <n v="0"/>
  </r>
  <r>
    <x v="10"/>
    <x v="0"/>
    <x v="2"/>
    <x v="0"/>
    <s v="S0107 "/>
    <x v="2"/>
    <n v="0"/>
    <n v="0"/>
    <n v="87686"/>
    <n v="26868968"/>
    <n v="0"/>
    <n v="0"/>
    <n v="0"/>
  </r>
  <r>
    <x v="10"/>
    <x v="0"/>
    <x v="2"/>
    <x v="0"/>
    <s v="J2357 "/>
    <x v="1"/>
    <n v="19"/>
    <n v="3"/>
    <n v="87686"/>
    <n v="26868968"/>
    <n v="0"/>
    <n v="0"/>
    <n v="6"/>
  </r>
  <r>
    <x v="10"/>
    <x v="0"/>
    <x v="3"/>
    <x v="0"/>
    <s v="C9217 "/>
    <x v="0"/>
    <n v="0"/>
    <n v="0"/>
    <n v="38224"/>
    <n v="12841674"/>
    <n v="0"/>
    <n v="0"/>
    <n v="0"/>
  </r>
  <r>
    <x v="10"/>
    <x v="0"/>
    <x v="3"/>
    <x v="0"/>
    <s v="S0107 "/>
    <x v="2"/>
    <n v="0"/>
    <n v="0"/>
    <n v="38224"/>
    <n v="12841674"/>
    <n v="0"/>
    <n v="0"/>
    <n v="0"/>
  </r>
  <r>
    <x v="10"/>
    <x v="0"/>
    <x v="3"/>
    <x v="0"/>
    <s v="J2357 "/>
    <x v="1"/>
    <n v="0"/>
    <n v="0"/>
    <n v="38224"/>
    <n v="12841674"/>
    <n v="0"/>
    <n v="0"/>
    <n v="0"/>
  </r>
  <r>
    <x v="10"/>
    <x v="1"/>
    <x v="0"/>
    <x v="0"/>
    <s v="J2357 "/>
    <x v="1"/>
    <n v="0"/>
    <n v="0"/>
    <n v="80905"/>
    <n v="22060258"/>
    <n v="0"/>
    <n v="0"/>
    <n v="0"/>
  </r>
  <r>
    <x v="10"/>
    <x v="1"/>
    <x v="0"/>
    <x v="0"/>
    <s v="S0107 "/>
    <x v="2"/>
    <n v="0"/>
    <n v="0"/>
    <n v="80905"/>
    <n v="22060258"/>
    <n v="0"/>
    <n v="0"/>
    <n v="0"/>
  </r>
  <r>
    <x v="10"/>
    <x v="1"/>
    <x v="0"/>
    <x v="0"/>
    <s v="C9217 "/>
    <x v="0"/>
    <n v="0"/>
    <n v="0"/>
    <n v="80905"/>
    <n v="22060258"/>
    <n v="0"/>
    <n v="0"/>
    <n v="0"/>
  </r>
  <r>
    <x v="10"/>
    <x v="1"/>
    <x v="1"/>
    <x v="0"/>
    <s v="C9217 "/>
    <x v="0"/>
    <n v="0"/>
    <n v="0"/>
    <n v="78841"/>
    <n v="21365221"/>
    <n v="0"/>
    <n v="0"/>
    <n v="0"/>
  </r>
  <r>
    <x v="10"/>
    <x v="1"/>
    <x v="1"/>
    <x v="0"/>
    <s v="J2357 "/>
    <x v="1"/>
    <n v="0"/>
    <n v="0"/>
    <n v="78841"/>
    <n v="21365221"/>
    <n v="0"/>
    <n v="0"/>
    <n v="0"/>
  </r>
  <r>
    <x v="10"/>
    <x v="1"/>
    <x v="1"/>
    <x v="0"/>
    <s v="S0107 "/>
    <x v="2"/>
    <n v="0"/>
    <n v="0"/>
    <n v="78841"/>
    <n v="21365221"/>
    <n v="0"/>
    <n v="0"/>
    <n v="0"/>
  </r>
  <r>
    <x v="10"/>
    <x v="1"/>
    <x v="2"/>
    <x v="0"/>
    <s v="C9217 "/>
    <x v="0"/>
    <n v="0"/>
    <n v="0"/>
    <n v="77899"/>
    <n v="23763540"/>
    <n v="0"/>
    <n v="0"/>
    <n v="0"/>
  </r>
  <r>
    <x v="10"/>
    <x v="1"/>
    <x v="2"/>
    <x v="0"/>
    <s v="J2357 "/>
    <x v="1"/>
    <n v="20"/>
    <n v="2"/>
    <n v="77899"/>
    <n v="23763540"/>
    <n v="0"/>
    <n v="0"/>
    <n v="10"/>
  </r>
  <r>
    <x v="10"/>
    <x v="1"/>
    <x v="2"/>
    <x v="0"/>
    <s v="S0107 "/>
    <x v="2"/>
    <n v="0"/>
    <n v="0"/>
    <n v="77899"/>
    <n v="23763540"/>
    <n v="0"/>
    <n v="0"/>
    <n v="0"/>
  </r>
  <r>
    <x v="10"/>
    <x v="1"/>
    <x v="3"/>
    <x v="0"/>
    <s v="C9217 "/>
    <x v="0"/>
    <n v="0"/>
    <n v="0"/>
    <n v="31570"/>
    <n v="10601597"/>
    <n v="0"/>
    <n v="0"/>
    <n v="0"/>
  </r>
  <r>
    <x v="10"/>
    <x v="1"/>
    <x v="3"/>
    <x v="0"/>
    <s v="S0107 "/>
    <x v="2"/>
    <n v="0"/>
    <n v="0"/>
    <n v="31570"/>
    <n v="10601597"/>
    <n v="0"/>
    <n v="0"/>
    <n v="0"/>
  </r>
  <r>
    <x v="10"/>
    <x v="1"/>
    <x v="3"/>
    <x v="0"/>
    <s v="J2357 "/>
    <x v="1"/>
    <n v="0"/>
    <n v="0"/>
    <n v="31570"/>
    <n v="10601597"/>
    <n v="0"/>
    <n v="0"/>
    <n v="0"/>
  </r>
  <r>
    <x v="11"/>
    <x v="0"/>
    <x v="0"/>
    <x v="0"/>
    <s v="S0107 "/>
    <x v="2"/>
    <n v="0"/>
    <n v="0"/>
    <n v="74010"/>
    <n v="20975791"/>
    <n v="0"/>
    <n v="0"/>
    <n v="0"/>
  </r>
  <r>
    <x v="11"/>
    <x v="0"/>
    <x v="0"/>
    <x v="0"/>
    <s v="J2357 "/>
    <x v="1"/>
    <n v="0"/>
    <n v="0"/>
    <n v="74010"/>
    <n v="20975791"/>
    <n v="0"/>
    <n v="0"/>
    <n v="0"/>
  </r>
  <r>
    <x v="11"/>
    <x v="0"/>
    <x v="0"/>
    <x v="0"/>
    <s v="C9217 "/>
    <x v="0"/>
    <n v="0"/>
    <n v="0"/>
    <n v="74010"/>
    <n v="20975791"/>
    <n v="0"/>
    <n v="0"/>
    <n v="0"/>
  </r>
  <r>
    <x v="11"/>
    <x v="0"/>
    <x v="1"/>
    <x v="0"/>
    <s v="J2357 "/>
    <x v="1"/>
    <n v="18"/>
    <n v="2"/>
    <n v="90267"/>
    <n v="25261895"/>
    <n v="0"/>
    <n v="0"/>
    <n v="9"/>
  </r>
  <r>
    <x v="11"/>
    <x v="0"/>
    <x v="1"/>
    <x v="0"/>
    <s v="S0107 "/>
    <x v="2"/>
    <n v="0"/>
    <n v="0"/>
    <n v="90267"/>
    <n v="25261895"/>
    <n v="0"/>
    <n v="0"/>
    <n v="0"/>
  </r>
  <r>
    <x v="11"/>
    <x v="0"/>
    <x v="1"/>
    <x v="0"/>
    <s v="C9217 "/>
    <x v="0"/>
    <n v="0"/>
    <n v="0"/>
    <n v="90267"/>
    <n v="25261895"/>
    <n v="0"/>
    <n v="0"/>
    <n v="0"/>
  </r>
  <r>
    <x v="11"/>
    <x v="0"/>
    <x v="2"/>
    <x v="0"/>
    <s v="C9217 "/>
    <x v="0"/>
    <n v="0"/>
    <n v="0"/>
    <n v="84814"/>
    <n v="26675033"/>
    <n v="0"/>
    <n v="0"/>
    <n v="0"/>
  </r>
  <r>
    <x v="11"/>
    <x v="0"/>
    <x v="2"/>
    <x v="0"/>
    <s v="S0107 "/>
    <x v="2"/>
    <n v="0"/>
    <n v="0"/>
    <n v="84814"/>
    <n v="26675033"/>
    <n v="0"/>
    <n v="0"/>
    <n v="0"/>
  </r>
  <r>
    <x v="11"/>
    <x v="0"/>
    <x v="2"/>
    <x v="0"/>
    <s v="J2357 "/>
    <x v="1"/>
    <n v="10"/>
    <n v="3"/>
    <n v="84814"/>
    <n v="26675033"/>
    <n v="0"/>
    <n v="0"/>
    <n v="3"/>
  </r>
  <r>
    <x v="11"/>
    <x v="0"/>
    <x v="3"/>
    <x v="0"/>
    <s v="J2357 "/>
    <x v="1"/>
    <n v="0"/>
    <n v="0"/>
    <n v="39884"/>
    <n v="13543522"/>
    <n v="0"/>
    <n v="0"/>
    <n v="0"/>
  </r>
  <r>
    <x v="11"/>
    <x v="0"/>
    <x v="3"/>
    <x v="0"/>
    <s v="S0107 "/>
    <x v="2"/>
    <n v="0"/>
    <n v="0"/>
    <n v="39884"/>
    <n v="13543522"/>
    <n v="0"/>
    <n v="0"/>
    <n v="0"/>
  </r>
  <r>
    <x v="11"/>
    <x v="0"/>
    <x v="3"/>
    <x v="0"/>
    <s v="C9217 "/>
    <x v="0"/>
    <n v="0"/>
    <n v="0"/>
    <n v="39884"/>
    <n v="13543522"/>
    <n v="0"/>
    <n v="0"/>
    <n v="0"/>
  </r>
  <r>
    <x v="11"/>
    <x v="1"/>
    <x v="0"/>
    <x v="0"/>
    <s v="S0107 "/>
    <x v="2"/>
    <n v="0"/>
    <n v="0"/>
    <n v="76989"/>
    <n v="21835556"/>
    <n v="0"/>
    <n v="0"/>
    <n v="0"/>
  </r>
  <r>
    <x v="11"/>
    <x v="1"/>
    <x v="0"/>
    <x v="0"/>
    <s v="C9217 "/>
    <x v="0"/>
    <n v="0"/>
    <n v="0"/>
    <n v="76989"/>
    <n v="21835556"/>
    <n v="0"/>
    <n v="0"/>
    <n v="0"/>
  </r>
  <r>
    <x v="11"/>
    <x v="1"/>
    <x v="0"/>
    <x v="0"/>
    <s v="J2357 "/>
    <x v="1"/>
    <n v="0"/>
    <n v="0"/>
    <n v="76989"/>
    <n v="21835556"/>
    <n v="0"/>
    <n v="0"/>
    <n v="0"/>
  </r>
  <r>
    <x v="11"/>
    <x v="1"/>
    <x v="1"/>
    <x v="0"/>
    <s v="S0107 "/>
    <x v="2"/>
    <n v="0"/>
    <n v="0"/>
    <n v="81081"/>
    <n v="22432495"/>
    <n v="0"/>
    <n v="0"/>
    <n v="0"/>
  </r>
  <r>
    <x v="11"/>
    <x v="1"/>
    <x v="1"/>
    <x v="0"/>
    <s v="C9217 "/>
    <x v="0"/>
    <n v="0"/>
    <n v="0"/>
    <n v="81081"/>
    <n v="22432495"/>
    <n v="0"/>
    <n v="0"/>
    <n v="0"/>
  </r>
  <r>
    <x v="11"/>
    <x v="1"/>
    <x v="1"/>
    <x v="0"/>
    <s v="J2357 "/>
    <x v="1"/>
    <n v="0"/>
    <n v="0"/>
    <n v="81081"/>
    <n v="22432495"/>
    <n v="0"/>
    <n v="0"/>
    <n v="0"/>
  </r>
  <r>
    <x v="11"/>
    <x v="1"/>
    <x v="2"/>
    <x v="0"/>
    <s v="J2357 "/>
    <x v="1"/>
    <n v="30"/>
    <n v="4"/>
    <n v="75940"/>
    <n v="23589579"/>
    <n v="0"/>
    <n v="0"/>
    <n v="7"/>
  </r>
  <r>
    <x v="11"/>
    <x v="1"/>
    <x v="2"/>
    <x v="0"/>
    <s v="S0107 "/>
    <x v="2"/>
    <n v="0"/>
    <n v="0"/>
    <n v="75940"/>
    <n v="23589579"/>
    <n v="0"/>
    <n v="0"/>
    <n v="0"/>
  </r>
  <r>
    <x v="11"/>
    <x v="1"/>
    <x v="2"/>
    <x v="0"/>
    <s v="C9217 "/>
    <x v="0"/>
    <n v="0"/>
    <n v="0"/>
    <n v="75940"/>
    <n v="23589579"/>
    <n v="0"/>
    <n v="0"/>
    <n v="0"/>
  </r>
  <r>
    <x v="11"/>
    <x v="1"/>
    <x v="3"/>
    <x v="0"/>
    <s v="C9217 "/>
    <x v="0"/>
    <n v="0"/>
    <n v="0"/>
    <n v="33136"/>
    <n v="11198141"/>
    <n v="0"/>
    <n v="0"/>
    <n v="0"/>
  </r>
  <r>
    <x v="11"/>
    <x v="1"/>
    <x v="3"/>
    <x v="0"/>
    <s v="J2357 "/>
    <x v="1"/>
    <n v="0"/>
    <n v="0"/>
    <n v="33136"/>
    <n v="11198141"/>
    <n v="0"/>
    <n v="0"/>
    <n v="0"/>
  </r>
  <r>
    <x v="11"/>
    <x v="1"/>
    <x v="3"/>
    <x v="0"/>
    <s v="S0107 "/>
    <x v="2"/>
    <n v="0"/>
    <n v="0"/>
    <n v="33136"/>
    <n v="11198141"/>
    <n v="0"/>
    <n v="0"/>
    <n v="0"/>
  </r>
  <r>
    <x v="12"/>
    <x v="0"/>
    <x v="0"/>
    <x v="0"/>
    <s v="J2357 "/>
    <x v="1"/>
    <n v="0"/>
    <n v="0"/>
    <n v="73493"/>
    <n v="20629644"/>
    <n v="0"/>
    <n v="0"/>
    <n v="0"/>
  </r>
  <r>
    <x v="12"/>
    <x v="0"/>
    <x v="0"/>
    <x v="0"/>
    <s v="C9217 "/>
    <x v="0"/>
    <n v="0"/>
    <n v="0"/>
    <n v="73493"/>
    <n v="20629644"/>
    <n v="0"/>
    <n v="0"/>
    <n v="0"/>
  </r>
  <r>
    <x v="12"/>
    <x v="0"/>
    <x v="0"/>
    <x v="0"/>
    <s v="S0107 "/>
    <x v="2"/>
    <n v="0"/>
    <n v="0"/>
    <n v="73493"/>
    <n v="20629644"/>
    <n v="0"/>
    <n v="0"/>
    <n v="0"/>
  </r>
  <r>
    <x v="12"/>
    <x v="0"/>
    <x v="1"/>
    <x v="0"/>
    <s v="C9217 "/>
    <x v="0"/>
    <n v="0"/>
    <n v="0"/>
    <n v="91350"/>
    <n v="25281510"/>
    <n v="0"/>
    <n v="0"/>
    <n v="0"/>
  </r>
  <r>
    <x v="12"/>
    <x v="0"/>
    <x v="1"/>
    <x v="0"/>
    <s v="S0107 "/>
    <x v="2"/>
    <n v="0"/>
    <n v="0"/>
    <n v="91350"/>
    <n v="25281510"/>
    <n v="0"/>
    <n v="0"/>
    <n v="0"/>
  </r>
  <r>
    <x v="12"/>
    <x v="0"/>
    <x v="1"/>
    <x v="0"/>
    <s v="J2357 "/>
    <x v="1"/>
    <n v="31"/>
    <n v="3"/>
    <n v="91350"/>
    <n v="25281510"/>
    <n v="0"/>
    <n v="0"/>
    <n v="10"/>
  </r>
  <r>
    <x v="12"/>
    <x v="0"/>
    <x v="2"/>
    <x v="0"/>
    <s v="J2357 "/>
    <x v="1"/>
    <n v="17"/>
    <n v="3"/>
    <n v="84428"/>
    <n v="26282110"/>
    <n v="0"/>
    <n v="0"/>
    <n v="5"/>
  </r>
  <r>
    <x v="12"/>
    <x v="0"/>
    <x v="2"/>
    <x v="0"/>
    <s v="S0107 "/>
    <x v="2"/>
    <n v="0"/>
    <n v="0"/>
    <n v="84428"/>
    <n v="26282110"/>
    <n v="0"/>
    <n v="0"/>
    <n v="0"/>
  </r>
  <r>
    <x v="12"/>
    <x v="0"/>
    <x v="2"/>
    <x v="0"/>
    <s v="C9217 "/>
    <x v="0"/>
    <n v="0"/>
    <n v="0"/>
    <n v="84428"/>
    <n v="26282110"/>
    <n v="0"/>
    <n v="0"/>
    <n v="0"/>
  </r>
  <r>
    <x v="12"/>
    <x v="0"/>
    <x v="3"/>
    <x v="0"/>
    <s v="C9217 "/>
    <x v="0"/>
    <n v="0"/>
    <n v="0"/>
    <n v="43011"/>
    <n v="14478539"/>
    <n v="0"/>
    <n v="0"/>
    <n v="0"/>
  </r>
  <r>
    <x v="12"/>
    <x v="0"/>
    <x v="3"/>
    <x v="0"/>
    <s v="S0107 "/>
    <x v="2"/>
    <n v="0"/>
    <n v="0"/>
    <n v="43011"/>
    <n v="14478539"/>
    <n v="0"/>
    <n v="0"/>
    <n v="0"/>
  </r>
  <r>
    <x v="12"/>
    <x v="0"/>
    <x v="3"/>
    <x v="0"/>
    <s v="J2357 "/>
    <x v="1"/>
    <n v="0"/>
    <n v="0"/>
    <n v="43011"/>
    <n v="14478539"/>
    <n v="0"/>
    <n v="0"/>
    <n v="0"/>
  </r>
  <r>
    <x v="12"/>
    <x v="1"/>
    <x v="0"/>
    <x v="0"/>
    <s v="J2357 "/>
    <x v="1"/>
    <n v="0"/>
    <n v="0"/>
    <n v="76077"/>
    <n v="21513266"/>
    <n v="0"/>
    <n v="0"/>
    <n v="0"/>
  </r>
  <r>
    <x v="12"/>
    <x v="1"/>
    <x v="0"/>
    <x v="0"/>
    <s v="C9217 "/>
    <x v="0"/>
    <n v="0"/>
    <n v="0"/>
    <n v="76077"/>
    <n v="21513266"/>
    <n v="0"/>
    <n v="0"/>
    <n v="0"/>
  </r>
  <r>
    <x v="12"/>
    <x v="1"/>
    <x v="0"/>
    <x v="0"/>
    <s v="S0107 "/>
    <x v="2"/>
    <n v="0"/>
    <n v="0"/>
    <n v="76077"/>
    <n v="21513266"/>
    <n v="0"/>
    <n v="0"/>
    <n v="0"/>
  </r>
  <r>
    <x v="12"/>
    <x v="1"/>
    <x v="1"/>
    <x v="0"/>
    <s v="J2357 "/>
    <x v="1"/>
    <n v="2"/>
    <n v="1"/>
    <n v="81471"/>
    <n v="22560578"/>
    <n v="0"/>
    <n v="0"/>
    <n v="2"/>
  </r>
  <r>
    <x v="12"/>
    <x v="1"/>
    <x v="1"/>
    <x v="0"/>
    <s v="C9217 "/>
    <x v="0"/>
    <n v="0"/>
    <n v="0"/>
    <n v="81471"/>
    <n v="22560578"/>
    <n v="0"/>
    <n v="0"/>
    <n v="0"/>
  </r>
  <r>
    <x v="12"/>
    <x v="1"/>
    <x v="1"/>
    <x v="0"/>
    <s v="S0107 "/>
    <x v="2"/>
    <n v="0"/>
    <n v="0"/>
    <n v="81471"/>
    <n v="22560578"/>
    <n v="0"/>
    <n v="0"/>
    <n v="0"/>
  </r>
  <r>
    <x v="12"/>
    <x v="1"/>
    <x v="2"/>
    <x v="0"/>
    <s v="S0107 "/>
    <x v="2"/>
    <n v="0"/>
    <n v="0"/>
    <n v="74651"/>
    <n v="23176368"/>
    <n v="0"/>
    <n v="0"/>
    <n v="0"/>
  </r>
  <r>
    <x v="12"/>
    <x v="1"/>
    <x v="2"/>
    <x v="0"/>
    <s v="J2357 "/>
    <x v="1"/>
    <n v="50"/>
    <n v="5"/>
    <n v="74651"/>
    <n v="23176368"/>
    <n v="0"/>
    <n v="0"/>
    <n v="10"/>
  </r>
  <r>
    <x v="12"/>
    <x v="1"/>
    <x v="2"/>
    <x v="0"/>
    <s v="C9217 "/>
    <x v="0"/>
    <n v="0"/>
    <n v="0"/>
    <n v="74651"/>
    <n v="23176368"/>
    <n v="0"/>
    <n v="0"/>
    <n v="0"/>
  </r>
  <r>
    <x v="12"/>
    <x v="1"/>
    <x v="3"/>
    <x v="0"/>
    <s v="J2357 "/>
    <x v="1"/>
    <n v="4"/>
    <n v="1"/>
    <n v="35620"/>
    <n v="11968781"/>
    <n v="0"/>
    <n v="0"/>
    <n v="4"/>
  </r>
  <r>
    <x v="12"/>
    <x v="1"/>
    <x v="3"/>
    <x v="0"/>
    <s v="S0107 "/>
    <x v="2"/>
    <n v="0"/>
    <n v="0"/>
    <n v="35620"/>
    <n v="11968781"/>
    <n v="0"/>
    <n v="0"/>
    <n v="0"/>
  </r>
  <r>
    <x v="12"/>
    <x v="1"/>
    <x v="3"/>
    <x v="0"/>
    <s v="C9217 "/>
    <x v="0"/>
    <n v="0"/>
    <n v="0"/>
    <n v="35620"/>
    <n v="11968781"/>
    <n v="0"/>
    <n v="0"/>
    <n v="0"/>
  </r>
  <r>
    <x v="13"/>
    <x v="0"/>
    <x v="0"/>
    <x v="0"/>
    <s v="C9217 "/>
    <x v="0"/>
    <n v="0"/>
    <n v="0"/>
    <n v="66048"/>
    <n v="13495554"/>
    <n v="0"/>
    <n v="0"/>
    <n v="0"/>
  </r>
  <r>
    <x v="13"/>
    <x v="0"/>
    <x v="0"/>
    <x v="0"/>
    <s v="J2357 "/>
    <x v="1"/>
    <n v="0"/>
    <n v="0"/>
    <n v="66048"/>
    <n v="13495554"/>
    <n v="0"/>
    <n v="0"/>
    <n v="0"/>
  </r>
  <r>
    <x v="13"/>
    <x v="0"/>
    <x v="0"/>
    <x v="0"/>
    <s v="S0107 "/>
    <x v="2"/>
    <n v="0"/>
    <n v="0"/>
    <n v="66048"/>
    <n v="13495554"/>
    <n v="0"/>
    <n v="0"/>
    <n v="0"/>
  </r>
  <r>
    <x v="13"/>
    <x v="0"/>
    <x v="1"/>
    <x v="0"/>
    <s v="C9217 "/>
    <x v="0"/>
    <n v="0"/>
    <n v="0"/>
    <n v="84386"/>
    <n v="17047394"/>
    <n v="0"/>
    <n v="0"/>
    <n v="0"/>
  </r>
  <r>
    <x v="13"/>
    <x v="0"/>
    <x v="1"/>
    <x v="0"/>
    <s v="S0107 "/>
    <x v="2"/>
    <n v="0"/>
    <n v="0"/>
    <n v="84386"/>
    <n v="17047394"/>
    <n v="0"/>
    <n v="0"/>
    <n v="0"/>
  </r>
  <r>
    <x v="13"/>
    <x v="0"/>
    <x v="1"/>
    <x v="0"/>
    <s v="J2357 "/>
    <x v="1"/>
    <n v="16"/>
    <n v="2"/>
    <n v="84386"/>
    <n v="17047394"/>
    <n v="0"/>
    <n v="0"/>
    <n v="8"/>
  </r>
  <r>
    <x v="13"/>
    <x v="0"/>
    <x v="2"/>
    <x v="0"/>
    <s v="J2357 "/>
    <x v="1"/>
    <n v="19"/>
    <n v="3"/>
    <n v="80266"/>
    <n v="17547096"/>
    <n v="0"/>
    <n v="0"/>
    <n v="6"/>
  </r>
  <r>
    <x v="13"/>
    <x v="0"/>
    <x v="2"/>
    <x v="0"/>
    <s v="C9217 "/>
    <x v="0"/>
    <n v="0"/>
    <n v="0"/>
    <n v="80266"/>
    <n v="17547096"/>
    <n v="0"/>
    <n v="0"/>
    <n v="0"/>
  </r>
  <r>
    <x v="13"/>
    <x v="0"/>
    <x v="2"/>
    <x v="0"/>
    <s v="S0107 "/>
    <x v="2"/>
    <n v="0"/>
    <n v="0"/>
    <n v="80266"/>
    <n v="17547096"/>
    <n v="0"/>
    <n v="0"/>
    <n v="0"/>
  </r>
  <r>
    <x v="13"/>
    <x v="0"/>
    <x v="3"/>
    <x v="0"/>
    <s v="C9217 "/>
    <x v="0"/>
    <n v="0"/>
    <n v="0"/>
    <n v="44688"/>
    <n v="10299589"/>
    <n v="0"/>
    <n v="0"/>
    <n v="0"/>
  </r>
  <r>
    <x v="13"/>
    <x v="0"/>
    <x v="3"/>
    <x v="0"/>
    <s v="S0107 "/>
    <x v="2"/>
    <n v="0"/>
    <n v="0"/>
    <n v="44688"/>
    <n v="10299589"/>
    <n v="0"/>
    <n v="0"/>
    <n v="0"/>
  </r>
  <r>
    <x v="13"/>
    <x v="0"/>
    <x v="3"/>
    <x v="0"/>
    <s v="J2357 "/>
    <x v="1"/>
    <n v="0"/>
    <n v="0"/>
    <n v="44688"/>
    <n v="10299589"/>
    <n v="0"/>
    <n v="0"/>
    <n v="0"/>
  </r>
  <r>
    <x v="13"/>
    <x v="1"/>
    <x v="0"/>
    <x v="0"/>
    <s v="C9217 "/>
    <x v="0"/>
    <n v="0"/>
    <n v="0"/>
    <n v="68911"/>
    <n v="14120713"/>
    <n v="0"/>
    <n v="0"/>
    <n v="0"/>
  </r>
  <r>
    <x v="13"/>
    <x v="1"/>
    <x v="0"/>
    <x v="0"/>
    <s v="S0107 "/>
    <x v="2"/>
    <n v="0"/>
    <n v="0"/>
    <n v="68911"/>
    <n v="14120713"/>
    <n v="0"/>
    <n v="0"/>
    <n v="0"/>
  </r>
  <r>
    <x v="13"/>
    <x v="1"/>
    <x v="0"/>
    <x v="0"/>
    <s v="J2357 "/>
    <x v="1"/>
    <n v="0"/>
    <n v="0"/>
    <n v="68911"/>
    <n v="14120713"/>
    <n v="0"/>
    <n v="0"/>
    <n v="0"/>
  </r>
  <r>
    <x v="13"/>
    <x v="1"/>
    <x v="1"/>
    <x v="0"/>
    <s v="J2357 "/>
    <x v="1"/>
    <n v="2"/>
    <n v="1"/>
    <n v="75632"/>
    <n v="15124420"/>
    <n v="0"/>
    <n v="0"/>
    <n v="2"/>
  </r>
  <r>
    <x v="13"/>
    <x v="1"/>
    <x v="1"/>
    <x v="0"/>
    <s v="S0107 "/>
    <x v="2"/>
    <n v="0"/>
    <n v="0"/>
    <n v="75632"/>
    <n v="15124420"/>
    <n v="0"/>
    <n v="0"/>
    <n v="0"/>
  </r>
  <r>
    <x v="13"/>
    <x v="1"/>
    <x v="1"/>
    <x v="0"/>
    <s v="C9217 "/>
    <x v="0"/>
    <n v="0"/>
    <n v="0"/>
    <n v="75632"/>
    <n v="15124420"/>
    <n v="0"/>
    <n v="0"/>
    <n v="0"/>
  </r>
  <r>
    <x v="13"/>
    <x v="1"/>
    <x v="2"/>
    <x v="0"/>
    <s v="C9217 "/>
    <x v="0"/>
    <n v="0"/>
    <n v="0"/>
    <n v="71071"/>
    <n v="15454501"/>
    <n v="0"/>
    <n v="0"/>
    <n v="0"/>
  </r>
  <r>
    <x v="13"/>
    <x v="1"/>
    <x v="2"/>
    <x v="0"/>
    <s v="S0107 "/>
    <x v="2"/>
    <n v="0"/>
    <n v="0"/>
    <n v="71071"/>
    <n v="15454501"/>
    <n v="0"/>
    <n v="0"/>
    <n v="0"/>
  </r>
  <r>
    <x v="13"/>
    <x v="1"/>
    <x v="2"/>
    <x v="0"/>
    <s v="J2357 "/>
    <x v="1"/>
    <n v="47"/>
    <n v="7"/>
    <n v="71071"/>
    <n v="15454501"/>
    <n v="0"/>
    <n v="0"/>
    <n v="6"/>
  </r>
  <r>
    <x v="13"/>
    <x v="1"/>
    <x v="3"/>
    <x v="0"/>
    <s v="J2357 "/>
    <x v="1"/>
    <n v="0"/>
    <n v="0"/>
    <n v="36948"/>
    <n v="8511849"/>
    <n v="0"/>
    <n v="0"/>
    <n v="0"/>
  </r>
  <r>
    <x v="13"/>
    <x v="1"/>
    <x v="3"/>
    <x v="0"/>
    <s v="S0107 "/>
    <x v="2"/>
    <n v="0"/>
    <n v="0"/>
    <n v="36948"/>
    <n v="8511849"/>
    <n v="0"/>
    <n v="0"/>
    <n v="0"/>
  </r>
  <r>
    <x v="13"/>
    <x v="1"/>
    <x v="3"/>
    <x v="0"/>
    <s v="C9217 "/>
    <x v="0"/>
    <n v="0"/>
    <n v="0"/>
    <n v="36948"/>
    <n v="8511849"/>
    <n v="0"/>
    <n v="0"/>
    <n v="0"/>
  </r>
  <r>
    <x v="0"/>
    <x v="0"/>
    <x v="0"/>
    <x v="0"/>
    <s v="C9217 "/>
    <x v="0"/>
    <n v="0"/>
    <n v="0"/>
    <n v="63779"/>
    <n v="16401762"/>
    <n v="0"/>
    <n v="0"/>
    <n v="0"/>
  </r>
  <r>
    <x v="0"/>
    <x v="0"/>
    <x v="0"/>
    <x v="0"/>
    <s v="J2357 "/>
    <x v="1"/>
    <n v="0"/>
    <n v="0"/>
    <n v="63779"/>
    <n v="16401762"/>
    <n v="0"/>
    <n v="0"/>
    <n v="0"/>
  </r>
  <r>
    <x v="0"/>
    <x v="0"/>
    <x v="0"/>
    <x v="0"/>
    <s v="S0107 "/>
    <x v="2"/>
    <n v="0"/>
    <n v="0"/>
    <n v="63779"/>
    <n v="16401762"/>
    <n v="0"/>
    <n v="0"/>
    <n v="0"/>
  </r>
  <r>
    <x v="0"/>
    <x v="0"/>
    <x v="1"/>
    <x v="0"/>
    <s v="C9217 "/>
    <x v="0"/>
    <n v="0"/>
    <n v="0"/>
    <n v="77298"/>
    <n v="19205255"/>
    <n v="0"/>
    <n v="0"/>
    <n v="0"/>
  </r>
  <r>
    <x v="0"/>
    <x v="0"/>
    <x v="1"/>
    <x v="0"/>
    <s v="S0107 "/>
    <x v="2"/>
    <n v="0"/>
    <n v="0"/>
    <n v="77298"/>
    <n v="19205255"/>
    <n v="0"/>
    <n v="0"/>
    <n v="0"/>
  </r>
  <r>
    <x v="0"/>
    <x v="0"/>
    <x v="1"/>
    <x v="0"/>
    <s v="J2357 "/>
    <x v="1"/>
    <n v="0"/>
    <n v="0"/>
    <n v="77298"/>
    <n v="19205255"/>
    <n v="0"/>
    <n v="0"/>
    <n v="0"/>
  </r>
  <r>
    <x v="0"/>
    <x v="0"/>
    <x v="2"/>
    <x v="0"/>
    <s v="J2357 "/>
    <x v="1"/>
    <n v="0"/>
    <n v="0"/>
    <n v="57502"/>
    <n v="17714653"/>
    <n v="0"/>
    <n v="0"/>
    <n v="0"/>
  </r>
  <r>
    <x v="0"/>
    <x v="0"/>
    <x v="2"/>
    <x v="0"/>
    <s v="C9217 "/>
    <x v="0"/>
    <n v="0"/>
    <n v="0"/>
    <n v="57502"/>
    <n v="17714653"/>
    <n v="0"/>
    <n v="0"/>
    <n v="0"/>
  </r>
  <r>
    <x v="0"/>
    <x v="0"/>
    <x v="2"/>
    <x v="0"/>
    <s v="S0107 "/>
    <x v="2"/>
    <n v="0"/>
    <n v="0"/>
    <n v="57502"/>
    <n v="17714653"/>
    <n v="0"/>
    <n v="0"/>
    <n v="0"/>
  </r>
  <r>
    <x v="0"/>
    <x v="0"/>
    <x v="3"/>
    <x v="0"/>
    <s v="S0107 "/>
    <x v="2"/>
    <n v="0"/>
    <n v="0"/>
    <n v="31924"/>
    <n v="10439153"/>
    <n v="0"/>
    <n v="0"/>
    <n v="0"/>
  </r>
  <r>
    <x v="0"/>
    <x v="0"/>
    <x v="3"/>
    <x v="0"/>
    <s v="J2357 "/>
    <x v="1"/>
    <n v="0"/>
    <n v="0"/>
    <n v="31924"/>
    <n v="10439153"/>
    <n v="0"/>
    <n v="0"/>
    <n v="0"/>
  </r>
  <r>
    <x v="0"/>
    <x v="0"/>
    <x v="3"/>
    <x v="0"/>
    <s v="C9217 "/>
    <x v="0"/>
    <n v="0"/>
    <n v="0"/>
    <n v="31924"/>
    <n v="10439153"/>
    <n v="0"/>
    <n v="0"/>
    <n v="0"/>
  </r>
  <r>
    <x v="0"/>
    <x v="1"/>
    <x v="0"/>
    <x v="0"/>
    <s v="C9217 "/>
    <x v="0"/>
    <n v="0"/>
    <n v="0"/>
    <n v="64918"/>
    <n v="16850460"/>
    <n v="0"/>
    <n v="0"/>
    <n v="0"/>
  </r>
  <r>
    <x v="0"/>
    <x v="1"/>
    <x v="0"/>
    <x v="0"/>
    <s v="S0107 "/>
    <x v="2"/>
    <n v="0"/>
    <n v="0"/>
    <n v="64918"/>
    <n v="16850460"/>
    <n v="0"/>
    <n v="0"/>
    <n v="0"/>
  </r>
  <r>
    <x v="0"/>
    <x v="1"/>
    <x v="0"/>
    <x v="0"/>
    <s v="J2357 "/>
    <x v="1"/>
    <n v="0"/>
    <n v="0"/>
    <n v="64918"/>
    <n v="16850460"/>
    <n v="0"/>
    <n v="0"/>
    <n v="0"/>
  </r>
  <r>
    <x v="0"/>
    <x v="1"/>
    <x v="1"/>
    <x v="0"/>
    <s v="J2357 "/>
    <x v="1"/>
    <n v="0"/>
    <n v="0"/>
    <n v="68891"/>
    <n v="16805242"/>
    <n v="0"/>
    <n v="0"/>
    <n v="0"/>
  </r>
  <r>
    <x v="0"/>
    <x v="1"/>
    <x v="1"/>
    <x v="0"/>
    <s v="S0107 "/>
    <x v="2"/>
    <n v="0"/>
    <n v="0"/>
    <n v="68891"/>
    <n v="16805242"/>
    <n v="0"/>
    <n v="0"/>
    <n v="0"/>
  </r>
  <r>
    <x v="0"/>
    <x v="1"/>
    <x v="1"/>
    <x v="0"/>
    <s v="C9217 "/>
    <x v="0"/>
    <n v="0"/>
    <n v="0"/>
    <n v="68891"/>
    <n v="16805242"/>
    <n v="0"/>
    <n v="0"/>
    <n v="0"/>
  </r>
  <r>
    <x v="0"/>
    <x v="1"/>
    <x v="2"/>
    <x v="0"/>
    <s v="C9217 "/>
    <x v="0"/>
    <n v="0"/>
    <n v="0"/>
    <n v="51122"/>
    <n v="15618008"/>
    <n v="0"/>
    <n v="0"/>
    <n v="0"/>
  </r>
  <r>
    <x v="0"/>
    <x v="1"/>
    <x v="2"/>
    <x v="0"/>
    <s v="S0107 "/>
    <x v="2"/>
    <n v="0"/>
    <n v="0"/>
    <n v="51122"/>
    <n v="15618008"/>
    <n v="0"/>
    <n v="0"/>
    <n v="0"/>
  </r>
  <r>
    <x v="0"/>
    <x v="1"/>
    <x v="2"/>
    <x v="0"/>
    <s v="J2357 "/>
    <x v="1"/>
    <n v="0"/>
    <n v="0"/>
    <n v="51122"/>
    <n v="15618008"/>
    <n v="0"/>
    <n v="0"/>
    <n v="0"/>
  </r>
  <r>
    <x v="0"/>
    <x v="1"/>
    <x v="3"/>
    <x v="0"/>
    <s v="J2357 "/>
    <x v="1"/>
    <n v="0"/>
    <n v="0"/>
    <n v="24240"/>
    <n v="7948257"/>
    <n v="0"/>
    <n v="0"/>
    <n v="0"/>
  </r>
  <r>
    <x v="0"/>
    <x v="1"/>
    <x v="3"/>
    <x v="0"/>
    <s v="S0107 "/>
    <x v="2"/>
    <n v="0"/>
    <n v="0"/>
    <n v="24240"/>
    <n v="7948257"/>
    <n v="0"/>
    <n v="0"/>
    <n v="0"/>
  </r>
  <r>
    <x v="0"/>
    <x v="1"/>
    <x v="3"/>
    <x v="0"/>
    <s v="C9217 "/>
    <x v="0"/>
    <n v="0"/>
    <n v="0"/>
    <n v="24240"/>
    <n v="7948257"/>
    <n v="0"/>
    <n v="0"/>
    <n v="0"/>
  </r>
  <r>
    <x v="1"/>
    <x v="0"/>
    <x v="0"/>
    <x v="0"/>
    <s v="C9217 "/>
    <x v="0"/>
    <n v="0"/>
    <n v="0"/>
    <n v="69076"/>
    <n v="18482782"/>
    <n v="0"/>
    <n v="0"/>
    <n v="0"/>
  </r>
  <r>
    <x v="1"/>
    <x v="0"/>
    <x v="0"/>
    <x v="0"/>
    <s v="J2357 "/>
    <x v="1"/>
    <n v="0"/>
    <n v="0"/>
    <n v="69076"/>
    <n v="18482782"/>
    <n v="0"/>
    <n v="0"/>
    <n v="0"/>
  </r>
  <r>
    <x v="1"/>
    <x v="0"/>
    <x v="0"/>
    <x v="0"/>
    <s v="S0107 "/>
    <x v="2"/>
    <n v="0"/>
    <n v="0"/>
    <n v="69076"/>
    <n v="18482782"/>
    <n v="0"/>
    <n v="0"/>
    <n v="0"/>
  </r>
  <r>
    <x v="1"/>
    <x v="0"/>
    <x v="1"/>
    <x v="0"/>
    <s v="C9217 "/>
    <x v="0"/>
    <n v="0"/>
    <n v="0"/>
    <n v="82743"/>
    <n v="21748178"/>
    <n v="0"/>
    <n v="0"/>
    <n v="0"/>
  </r>
  <r>
    <x v="1"/>
    <x v="0"/>
    <x v="1"/>
    <x v="0"/>
    <s v="J2357 "/>
    <x v="1"/>
    <n v="0"/>
    <n v="0"/>
    <n v="82743"/>
    <n v="21748178"/>
    <n v="0"/>
    <n v="0"/>
    <n v="0"/>
  </r>
  <r>
    <x v="1"/>
    <x v="0"/>
    <x v="1"/>
    <x v="0"/>
    <s v="S0107 "/>
    <x v="2"/>
    <n v="0"/>
    <n v="0"/>
    <n v="82743"/>
    <n v="21748178"/>
    <n v="0"/>
    <n v="0"/>
    <n v="0"/>
  </r>
  <r>
    <x v="1"/>
    <x v="0"/>
    <x v="2"/>
    <x v="0"/>
    <s v="C9217 "/>
    <x v="0"/>
    <n v="0"/>
    <n v="0"/>
    <n v="61206"/>
    <n v="18904151"/>
    <n v="0"/>
    <n v="0"/>
    <n v="0"/>
  </r>
  <r>
    <x v="1"/>
    <x v="0"/>
    <x v="2"/>
    <x v="0"/>
    <s v="S0107 "/>
    <x v="2"/>
    <n v="0"/>
    <n v="0"/>
    <n v="61206"/>
    <n v="18904151"/>
    <n v="0"/>
    <n v="0"/>
    <n v="0"/>
  </r>
  <r>
    <x v="1"/>
    <x v="0"/>
    <x v="2"/>
    <x v="0"/>
    <s v="J2357 "/>
    <x v="1"/>
    <n v="0"/>
    <n v="0"/>
    <n v="61206"/>
    <n v="18904151"/>
    <n v="0"/>
    <n v="0"/>
    <n v="0"/>
  </r>
  <r>
    <x v="1"/>
    <x v="0"/>
    <x v="3"/>
    <x v="0"/>
    <s v="J2357 "/>
    <x v="1"/>
    <n v="0"/>
    <n v="0"/>
    <n v="34445"/>
    <n v="11566388"/>
    <n v="0"/>
    <n v="0"/>
    <n v="0"/>
  </r>
  <r>
    <x v="1"/>
    <x v="0"/>
    <x v="3"/>
    <x v="0"/>
    <s v="C9217 "/>
    <x v="0"/>
    <n v="0"/>
    <n v="0"/>
    <n v="34445"/>
    <n v="11566388"/>
    <n v="0"/>
    <n v="0"/>
    <n v="0"/>
  </r>
  <r>
    <x v="1"/>
    <x v="0"/>
    <x v="3"/>
    <x v="0"/>
    <s v="S0107 "/>
    <x v="2"/>
    <n v="0"/>
    <n v="0"/>
    <n v="34445"/>
    <n v="11566388"/>
    <n v="0"/>
    <n v="0"/>
    <n v="0"/>
  </r>
  <r>
    <x v="1"/>
    <x v="1"/>
    <x v="0"/>
    <x v="0"/>
    <s v="S0107 "/>
    <x v="2"/>
    <n v="0"/>
    <n v="0"/>
    <n v="70366"/>
    <n v="18910132"/>
    <n v="0"/>
    <n v="0"/>
    <n v="0"/>
  </r>
  <r>
    <x v="1"/>
    <x v="1"/>
    <x v="0"/>
    <x v="0"/>
    <s v="C9217 "/>
    <x v="0"/>
    <n v="0"/>
    <n v="0"/>
    <n v="70366"/>
    <n v="18910132"/>
    <n v="0"/>
    <n v="0"/>
    <n v="0"/>
  </r>
  <r>
    <x v="1"/>
    <x v="1"/>
    <x v="0"/>
    <x v="0"/>
    <s v="J2357 "/>
    <x v="1"/>
    <n v="0"/>
    <n v="0"/>
    <n v="70366"/>
    <n v="18910132"/>
    <n v="0"/>
    <n v="0"/>
    <n v="0"/>
  </r>
  <r>
    <x v="1"/>
    <x v="1"/>
    <x v="1"/>
    <x v="0"/>
    <s v="S0107 "/>
    <x v="2"/>
    <n v="0"/>
    <n v="0"/>
    <n v="75848"/>
    <n v="19346425"/>
    <n v="0"/>
    <n v="0"/>
    <n v="0"/>
  </r>
  <r>
    <x v="1"/>
    <x v="1"/>
    <x v="1"/>
    <x v="0"/>
    <s v="J2357 "/>
    <x v="1"/>
    <n v="0"/>
    <n v="0"/>
    <n v="75848"/>
    <n v="19346425"/>
    <n v="0"/>
    <n v="0"/>
    <n v="0"/>
  </r>
  <r>
    <x v="1"/>
    <x v="1"/>
    <x v="1"/>
    <x v="0"/>
    <s v="C9217 "/>
    <x v="0"/>
    <n v="0"/>
    <n v="0"/>
    <n v="75848"/>
    <n v="19346425"/>
    <n v="0"/>
    <n v="0"/>
    <n v="0"/>
  </r>
  <r>
    <x v="1"/>
    <x v="1"/>
    <x v="2"/>
    <x v="0"/>
    <s v="C9217 "/>
    <x v="0"/>
    <n v="0"/>
    <n v="0"/>
    <n v="55470"/>
    <n v="16899547"/>
    <n v="0"/>
    <n v="0"/>
    <n v="0"/>
  </r>
  <r>
    <x v="1"/>
    <x v="1"/>
    <x v="2"/>
    <x v="0"/>
    <s v="J2357 "/>
    <x v="1"/>
    <n v="0"/>
    <n v="0"/>
    <n v="55470"/>
    <n v="16899547"/>
    <n v="0"/>
    <n v="0"/>
    <n v="0"/>
  </r>
  <r>
    <x v="1"/>
    <x v="1"/>
    <x v="2"/>
    <x v="0"/>
    <s v="S0107 "/>
    <x v="2"/>
    <n v="0"/>
    <n v="0"/>
    <n v="55470"/>
    <n v="16899547"/>
    <n v="0"/>
    <n v="0"/>
    <n v="0"/>
  </r>
  <r>
    <x v="1"/>
    <x v="1"/>
    <x v="3"/>
    <x v="0"/>
    <s v="C9217 "/>
    <x v="0"/>
    <n v="0"/>
    <n v="0"/>
    <n v="26131"/>
    <n v="8723275"/>
    <n v="0"/>
    <n v="0"/>
    <n v="0"/>
  </r>
  <r>
    <x v="1"/>
    <x v="1"/>
    <x v="3"/>
    <x v="0"/>
    <s v="J2357 "/>
    <x v="1"/>
    <n v="0"/>
    <n v="0"/>
    <n v="26131"/>
    <n v="8723275"/>
    <n v="0"/>
    <n v="0"/>
    <n v="0"/>
  </r>
  <r>
    <x v="1"/>
    <x v="1"/>
    <x v="3"/>
    <x v="0"/>
    <s v="S0107 "/>
    <x v="2"/>
    <n v="0"/>
    <n v="0"/>
    <n v="26131"/>
    <n v="8723275"/>
    <n v="0"/>
    <n v="0"/>
    <n v="0"/>
  </r>
  <r>
    <x v="2"/>
    <x v="0"/>
    <x v="0"/>
    <x v="0"/>
    <s v="J2357 "/>
    <x v="1"/>
    <n v="0"/>
    <n v="0"/>
    <n v="70262"/>
    <n v="19182537"/>
    <n v="0"/>
    <n v="0"/>
    <n v="0"/>
  </r>
  <r>
    <x v="2"/>
    <x v="0"/>
    <x v="0"/>
    <x v="0"/>
    <s v="S0107 "/>
    <x v="2"/>
    <n v="0"/>
    <n v="0"/>
    <n v="70262"/>
    <n v="19182537"/>
    <n v="0"/>
    <n v="0"/>
    <n v="0"/>
  </r>
  <r>
    <x v="2"/>
    <x v="0"/>
    <x v="0"/>
    <x v="0"/>
    <s v="C9217 "/>
    <x v="0"/>
    <n v="0"/>
    <n v="0"/>
    <n v="70262"/>
    <n v="19182537"/>
    <n v="0"/>
    <n v="0"/>
    <n v="0"/>
  </r>
  <r>
    <x v="2"/>
    <x v="0"/>
    <x v="1"/>
    <x v="0"/>
    <s v="J2357 "/>
    <x v="1"/>
    <n v="0"/>
    <n v="0"/>
    <n v="85125"/>
    <n v="23170351"/>
    <n v="0"/>
    <n v="0"/>
    <n v="0"/>
  </r>
  <r>
    <x v="2"/>
    <x v="0"/>
    <x v="1"/>
    <x v="0"/>
    <s v="S0107 "/>
    <x v="2"/>
    <n v="0"/>
    <n v="0"/>
    <n v="85125"/>
    <n v="23170351"/>
    <n v="0"/>
    <n v="0"/>
    <n v="0"/>
  </r>
  <r>
    <x v="2"/>
    <x v="0"/>
    <x v="1"/>
    <x v="0"/>
    <s v="C9217 "/>
    <x v="0"/>
    <n v="0"/>
    <n v="0"/>
    <n v="85125"/>
    <n v="23170351"/>
    <n v="0"/>
    <n v="0"/>
    <n v="0"/>
  </r>
  <r>
    <x v="2"/>
    <x v="0"/>
    <x v="2"/>
    <x v="0"/>
    <s v="C9217 "/>
    <x v="0"/>
    <n v="0"/>
    <n v="0"/>
    <n v="64982"/>
    <n v="20581288"/>
    <n v="0"/>
    <n v="0"/>
    <n v="0"/>
  </r>
  <r>
    <x v="2"/>
    <x v="0"/>
    <x v="2"/>
    <x v="0"/>
    <s v="S0107 "/>
    <x v="2"/>
    <n v="0"/>
    <n v="0"/>
    <n v="64982"/>
    <n v="20581288"/>
    <n v="0"/>
    <n v="0"/>
    <n v="0"/>
  </r>
  <r>
    <x v="2"/>
    <x v="0"/>
    <x v="2"/>
    <x v="0"/>
    <s v="J2357 "/>
    <x v="1"/>
    <n v="0"/>
    <n v="0"/>
    <n v="64982"/>
    <n v="20581288"/>
    <n v="0"/>
    <n v="0"/>
    <n v="0"/>
  </r>
  <r>
    <x v="2"/>
    <x v="0"/>
    <x v="3"/>
    <x v="0"/>
    <s v="J2357 "/>
    <x v="1"/>
    <n v="0"/>
    <n v="0"/>
    <n v="35095"/>
    <n v="12053265"/>
    <n v="0"/>
    <n v="0"/>
    <n v="0"/>
  </r>
  <r>
    <x v="2"/>
    <x v="0"/>
    <x v="3"/>
    <x v="0"/>
    <s v="C9217 "/>
    <x v="0"/>
    <n v="0"/>
    <n v="0"/>
    <n v="35095"/>
    <n v="12053265"/>
    <n v="0"/>
    <n v="0"/>
    <n v="0"/>
  </r>
  <r>
    <x v="2"/>
    <x v="0"/>
    <x v="3"/>
    <x v="0"/>
    <s v="S0107 "/>
    <x v="2"/>
    <n v="0"/>
    <n v="0"/>
    <n v="35095"/>
    <n v="12053265"/>
    <n v="0"/>
    <n v="0"/>
    <n v="0"/>
  </r>
  <r>
    <x v="2"/>
    <x v="1"/>
    <x v="0"/>
    <x v="0"/>
    <s v="S0107 "/>
    <x v="2"/>
    <n v="0"/>
    <n v="0"/>
    <n v="72007"/>
    <n v="19699858"/>
    <n v="0"/>
    <n v="0"/>
    <n v="0"/>
  </r>
  <r>
    <x v="2"/>
    <x v="1"/>
    <x v="0"/>
    <x v="0"/>
    <s v="J2357 "/>
    <x v="1"/>
    <n v="0"/>
    <n v="0"/>
    <n v="72007"/>
    <n v="19699858"/>
    <n v="0"/>
    <n v="0"/>
    <n v="0"/>
  </r>
  <r>
    <x v="2"/>
    <x v="1"/>
    <x v="0"/>
    <x v="0"/>
    <s v="C9217 "/>
    <x v="0"/>
    <n v="0"/>
    <n v="0"/>
    <n v="72007"/>
    <n v="19699858"/>
    <n v="0"/>
    <n v="0"/>
    <n v="0"/>
  </r>
  <r>
    <x v="2"/>
    <x v="1"/>
    <x v="1"/>
    <x v="0"/>
    <s v="S0107 "/>
    <x v="2"/>
    <n v="0"/>
    <n v="0"/>
    <n v="78766"/>
    <n v="21075077"/>
    <n v="0"/>
    <n v="0"/>
    <n v="0"/>
  </r>
  <r>
    <x v="2"/>
    <x v="1"/>
    <x v="1"/>
    <x v="0"/>
    <s v="J2357 "/>
    <x v="1"/>
    <n v="0"/>
    <n v="0"/>
    <n v="78766"/>
    <n v="21075077"/>
    <n v="0"/>
    <n v="0"/>
    <n v="0"/>
  </r>
  <r>
    <x v="2"/>
    <x v="1"/>
    <x v="1"/>
    <x v="0"/>
    <s v="C9217 "/>
    <x v="0"/>
    <n v="0"/>
    <n v="0"/>
    <n v="78766"/>
    <n v="21075077"/>
    <n v="0"/>
    <n v="0"/>
    <n v="0"/>
  </r>
  <r>
    <x v="2"/>
    <x v="1"/>
    <x v="2"/>
    <x v="0"/>
    <s v="C9217 "/>
    <x v="0"/>
    <n v="0"/>
    <n v="0"/>
    <n v="59506"/>
    <n v="18587191"/>
    <n v="0"/>
    <n v="0"/>
    <n v="0"/>
  </r>
  <r>
    <x v="2"/>
    <x v="1"/>
    <x v="2"/>
    <x v="0"/>
    <s v="J2357 "/>
    <x v="1"/>
    <n v="0"/>
    <n v="0"/>
    <n v="59506"/>
    <n v="18587191"/>
    <n v="0"/>
    <n v="0"/>
    <n v="0"/>
  </r>
  <r>
    <x v="2"/>
    <x v="1"/>
    <x v="2"/>
    <x v="0"/>
    <s v="S0107 "/>
    <x v="2"/>
    <n v="0"/>
    <n v="0"/>
    <n v="59506"/>
    <n v="18587191"/>
    <n v="0"/>
    <n v="0"/>
    <n v="0"/>
  </r>
  <r>
    <x v="2"/>
    <x v="1"/>
    <x v="3"/>
    <x v="0"/>
    <s v="C9217 "/>
    <x v="0"/>
    <n v="0"/>
    <n v="0"/>
    <n v="26432"/>
    <n v="9036939"/>
    <n v="0"/>
    <n v="0"/>
    <n v="0"/>
  </r>
  <r>
    <x v="2"/>
    <x v="1"/>
    <x v="3"/>
    <x v="0"/>
    <s v="J2357 "/>
    <x v="1"/>
    <n v="0"/>
    <n v="0"/>
    <n v="26432"/>
    <n v="9036939"/>
    <n v="0"/>
    <n v="0"/>
    <n v="0"/>
  </r>
  <r>
    <x v="2"/>
    <x v="1"/>
    <x v="3"/>
    <x v="0"/>
    <s v="S0107 "/>
    <x v="2"/>
    <n v="0"/>
    <n v="0"/>
    <n v="26432"/>
    <n v="9036939"/>
    <n v="0"/>
    <n v="0"/>
    <n v="0"/>
  </r>
  <r>
    <x v="3"/>
    <x v="0"/>
    <x v="0"/>
    <x v="0"/>
    <s v="J2357 "/>
    <x v="1"/>
    <n v="0"/>
    <n v="0"/>
    <n v="66359"/>
    <n v="18731799"/>
    <n v="0"/>
    <n v="0"/>
    <n v="0"/>
  </r>
  <r>
    <x v="3"/>
    <x v="0"/>
    <x v="0"/>
    <x v="0"/>
    <s v="S0107 "/>
    <x v="2"/>
    <n v="0"/>
    <n v="0"/>
    <n v="66359"/>
    <n v="18731799"/>
    <n v="0"/>
    <n v="0"/>
    <n v="0"/>
  </r>
  <r>
    <x v="3"/>
    <x v="0"/>
    <x v="0"/>
    <x v="0"/>
    <s v="C9217 "/>
    <x v="0"/>
    <n v="0"/>
    <n v="0"/>
    <n v="66359"/>
    <n v="18731799"/>
    <n v="0"/>
    <n v="0"/>
    <n v="0"/>
  </r>
  <r>
    <x v="3"/>
    <x v="0"/>
    <x v="1"/>
    <x v="0"/>
    <s v="C9217 "/>
    <x v="0"/>
    <n v="0"/>
    <n v="0"/>
    <n v="81713"/>
    <n v="22678992"/>
    <n v="0"/>
    <n v="0"/>
    <n v="0"/>
  </r>
  <r>
    <x v="3"/>
    <x v="0"/>
    <x v="1"/>
    <x v="0"/>
    <s v="S0107 "/>
    <x v="2"/>
    <n v="0"/>
    <n v="0"/>
    <n v="81713"/>
    <n v="22678992"/>
    <n v="0"/>
    <n v="0"/>
    <n v="0"/>
  </r>
  <r>
    <x v="3"/>
    <x v="0"/>
    <x v="1"/>
    <x v="0"/>
    <s v="J2357 "/>
    <x v="1"/>
    <n v="0"/>
    <n v="0"/>
    <n v="81713"/>
    <n v="22678992"/>
    <n v="0"/>
    <n v="0"/>
    <n v="0"/>
  </r>
  <r>
    <x v="3"/>
    <x v="0"/>
    <x v="2"/>
    <x v="0"/>
    <s v="J2357 "/>
    <x v="1"/>
    <n v="0"/>
    <n v="0"/>
    <n v="66861"/>
    <n v="21263654"/>
    <n v="0"/>
    <n v="0"/>
    <n v="0"/>
  </r>
  <r>
    <x v="3"/>
    <x v="0"/>
    <x v="2"/>
    <x v="0"/>
    <s v="S0107 "/>
    <x v="2"/>
    <n v="0"/>
    <n v="0"/>
    <n v="66861"/>
    <n v="21263654"/>
    <n v="0"/>
    <n v="0"/>
    <n v="0"/>
  </r>
  <r>
    <x v="3"/>
    <x v="0"/>
    <x v="2"/>
    <x v="0"/>
    <s v="C9217 "/>
    <x v="0"/>
    <n v="0"/>
    <n v="0"/>
    <n v="66861"/>
    <n v="21263654"/>
    <n v="0"/>
    <n v="0"/>
    <n v="0"/>
  </r>
  <r>
    <x v="3"/>
    <x v="0"/>
    <x v="3"/>
    <x v="0"/>
    <s v="C9217 "/>
    <x v="0"/>
    <n v="0"/>
    <n v="0"/>
    <n v="35493"/>
    <n v="12230773"/>
    <n v="0"/>
    <n v="0"/>
    <n v="0"/>
  </r>
  <r>
    <x v="3"/>
    <x v="0"/>
    <x v="3"/>
    <x v="0"/>
    <s v="S0107 "/>
    <x v="2"/>
    <n v="0"/>
    <n v="0"/>
    <n v="35493"/>
    <n v="12230773"/>
    <n v="0"/>
    <n v="0"/>
    <n v="0"/>
  </r>
  <r>
    <x v="3"/>
    <x v="0"/>
    <x v="3"/>
    <x v="0"/>
    <s v="J2357 "/>
    <x v="1"/>
    <n v="0"/>
    <n v="0"/>
    <n v="35493"/>
    <n v="12230773"/>
    <n v="0"/>
    <n v="0"/>
    <n v="0"/>
  </r>
  <r>
    <x v="3"/>
    <x v="1"/>
    <x v="0"/>
    <x v="0"/>
    <s v="J2357 "/>
    <x v="1"/>
    <n v="0"/>
    <n v="0"/>
    <n v="68622"/>
    <n v="19347676"/>
    <n v="0"/>
    <n v="0"/>
    <n v="0"/>
  </r>
  <r>
    <x v="3"/>
    <x v="1"/>
    <x v="0"/>
    <x v="0"/>
    <s v="C9217 "/>
    <x v="0"/>
    <n v="0"/>
    <n v="0"/>
    <n v="68622"/>
    <n v="19347676"/>
    <n v="0"/>
    <n v="0"/>
    <n v="0"/>
  </r>
  <r>
    <x v="3"/>
    <x v="1"/>
    <x v="0"/>
    <x v="0"/>
    <s v="S0107 "/>
    <x v="2"/>
    <n v="0"/>
    <n v="0"/>
    <n v="68622"/>
    <n v="19347676"/>
    <n v="0"/>
    <n v="0"/>
    <n v="0"/>
  </r>
  <r>
    <x v="3"/>
    <x v="1"/>
    <x v="1"/>
    <x v="0"/>
    <s v="C9217 "/>
    <x v="0"/>
    <n v="0"/>
    <n v="0"/>
    <n v="74979"/>
    <n v="20427473"/>
    <n v="0"/>
    <n v="0"/>
    <n v="0"/>
  </r>
  <r>
    <x v="3"/>
    <x v="1"/>
    <x v="1"/>
    <x v="0"/>
    <s v="J2357 "/>
    <x v="1"/>
    <n v="0"/>
    <n v="0"/>
    <n v="74979"/>
    <n v="20427473"/>
    <n v="0"/>
    <n v="0"/>
    <n v="0"/>
  </r>
  <r>
    <x v="3"/>
    <x v="1"/>
    <x v="1"/>
    <x v="0"/>
    <s v="S0107 "/>
    <x v="2"/>
    <n v="0"/>
    <n v="0"/>
    <n v="74979"/>
    <n v="20427473"/>
    <n v="0"/>
    <n v="0"/>
    <n v="0"/>
  </r>
  <r>
    <x v="3"/>
    <x v="1"/>
    <x v="2"/>
    <x v="0"/>
    <s v="S0107 "/>
    <x v="2"/>
    <n v="0"/>
    <n v="0"/>
    <n v="60795"/>
    <n v="19131019"/>
    <n v="0"/>
    <n v="0"/>
    <n v="0"/>
  </r>
  <r>
    <x v="3"/>
    <x v="1"/>
    <x v="2"/>
    <x v="0"/>
    <s v="J2357 "/>
    <x v="1"/>
    <n v="0"/>
    <n v="0"/>
    <n v="60795"/>
    <n v="19131019"/>
    <n v="0"/>
    <n v="0"/>
    <n v="0"/>
  </r>
  <r>
    <x v="3"/>
    <x v="1"/>
    <x v="2"/>
    <x v="0"/>
    <s v="C9217 "/>
    <x v="0"/>
    <n v="0"/>
    <n v="0"/>
    <n v="60795"/>
    <n v="19131019"/>
    <n v="0"/>
    <n v="0"/>
    <n v="0"/>
  </r>
  <r>
    <x v="3"/>
    <x v="1"/>
    <x v="3"/>
    <x v="0"/>
    <s v="J2357 "/>
    <x v="1"/>
    <n v="0"/>
    <n v="0"/>
    <n v="26799"/>
    <n v="9163579"/>
    <n v="0"/>
    <n v="0"/>
    <n v="0"/>
  </r>
  <r>
    <x v="3"/>
    <x v="1"/>
    <x v="3"/>
    <x v="0"/>
    <s v="S0107 "/>
    <x v="2"/>
    <n v="0"/>
    <n v="0"/>
    <n v="26799"/>
    <n v="9163579"/>
    <n v="0"/>
    <n v="0"/>
    <n v="0"/>
  </r>
  <r>
    <x v="3"/>
    <x v="1"/>
    <x v="3"/>
    <x v="0"/>
    <s v="C9217 "/>
    <x v="0"/>
    <n v="0"/>
    <n v="0"/>
    <n v="26799"/>
    <n v="9163579"/>
    <n v="0"/>
    <n v="0"/>
    <n v="0"/>
  </r>
  <r>
    <x v="4"/>
    <x v="0"/>
    <x v="0"/>
    <x v="0"/>
    <s v="C9217 "/>
    <x v="0"/>
    <n v="0"/>
    <n v="0"/>
    <n v="67127"/>
    <n v="19263726"/>
    <n v="0"/>
    <n v="0"/>
    <n v="0"/>
  </r>
  <r>
    <x v="4"/>
    <x v="0"/>
    <x v="0"/>
    <x v="0"/>
    <s v="J2357 "/>
    <x v="1"/>
    <n v="0"/>
    <n v="0"/>
    <n v="67127"/>
    <n v="19263726"/>
    <n v="0"/>
    <n v="0"/>
    <n v="0"/>
  </r>
  <r>
    <x v="4"/>
    <x v="0"/>
    <x v="0"/>
    <x v="0"/>
    <s v="S0107 "/>
    <x v="2"/>
    <n v="0"/>
    <n v="0"/>
    <n v="67127"/>
    <n v="19263726"/>
    <n v="0"/>
    <n v="0"/>
    <n v="0"/>
  </r>
  <r>
    <x v="4"/>
    <x v="0"/>
    <x v="1"/>
    <x v="0"/>
    <s v="C9217 "/>
    <x v="0"/>
    <n v="0"/>
    <n v="0"/>
    <n v="83993"/>
    <n v="23249368"/>
    <n v="0"/>
    <n v="0"/>
    <n v="0"/>
  </r>
  <r>
    <x v="4"/>
    <x v="0"/>
    <x v="1"/>
    <x v="0"/>
    <s v="J2357 "/>
    <x v="1"/>
    <n v="0"/>
    <n v="0"/>
    <n v="83993"/>
    <n v="23249368"/>
    <n v="0"/>
    <n v="0"/>
    <n v="0"/>
  </r>
  <r>
    <x v="4"/>
    <x v="0"/>
    <x v="1"/>
    <x v="0"/>
    <s v="S0107 "/>
    <x v="2"/>
    <n v="0"/>
    <n v="0"/>
    <n v="83993"/>
    <n v="23249368"/>
    <n v="0"/>
    <n v="0"/>
    <n v="0"/>
  </r>
  <r>
    <x v="4"/>
    <x v="0"/>
    <x v="2"/>
    <x v="0"/>
    <s v="J2357 "/>
    <x v="1"/>
    <n v="0"/>
    <n v="0"/>
    <n v="69983"/>
    <n v="22360613"/>
    <n v="0"/>
    <n v="0"/>
    <n v="0"/>
  </r>
  <r>
    <x v="4"/>
    <x v="0"/>
    <x v="2"/>
    <x v="0"/>
    <s v="S0107 "/>
    <x v="2"/>
    <n v="0"/>
    <n v="0"/>
    <n v="69983"/>
    <n v="22360613"/>
    <n v="0"/>
    <n v="0"/>
    <n v="0"/>
  </r>
  <r>
    <x v="4"/>
    <x v="0"/>
    <x v="2"/>
    <x v="0"/>
    <s v="C9217 "/>
    <x v="0"/>
    <n v="0"/>
    <n v="0"/>
    <n v="69983"/>
    <n v="22360613"/>
    <n v="0"/>
    <n v="0"/>
    <n v="0"/>
  </r>
  <r>
    <x v="4"/>
    <x v="0"/>
    <x v="3"/>
    <x v="0"/>
    <s v="C9217 "/>
    <x v="0"/>
    <n v="0"/>
    <n v="0"/>
    <n v="36201"/>
    <n v="12483902"/>
    <n v="0"/>
    <n v="0"/>
    <n v="0"/>
  </r>
  <r>
    <x v="4"/>
    <x v="0"/>
    <x v="3"/>
    <x v="0"/>
    <s v="J2357 "/>
    <x v="1"/>
    <n v="0"/>
    <n v="0"/>
    <n v="36201"/>
    <n v="12483902"/>
    <n v="0"/>
    <n v="0"/>
    <n v="0"/>
  </r>
  <r>
    <x v="4"/>
    <x v="0"/>
    <x v="3"/>
    <x v="0"/>
    <s v="S0107 "/>
    <x v="2"/>
    <n v="0"/>
    <n v="0"/>
    <n v="36201"/>
    <n v="12483902"/>
    <n v="0"/>
    <n v="0"/>
    <n v="0"/>
  </r>
  <r>
    <x v="4"/>
    <x v="1"/>
    <x v="0"/>
    <x v="0"/>
    <s v="C9217 "/>
    <x v="0"/>
    <n v="0"/>
    <n v="0"/>
    <n v="69723"/>
    <n v="19974937"/>
    <n v="0"/>
    <n v="0"/>
    <n v="0"/>
  </r>
  <r>
    <x v="4"/>
    <x v="1"/>
    <x v="0"/>
    <x v="0"/>
    <s v="J2357 "/>
    <x v="1"/>
    <n v="0"/>
    <n v="0"/>
    <n v="69723"/>
    <n v="19974937"/>
    <n v="0"/>
    <n v="0"/>
    <n v="0"/>
  </r>
  <r>
    <x v="4"/>
    <x v="1"/>
    <x v="0"/>
    <x v="0"/>
    <s v="S0107 "/>
    <x v="2"/>
    <n v="0"/>
    <n v="0"/>
    <n v="69723"/>
    <n v="19974937"/>
    <n v="0"/>
    <n v="0"/>
    <n v="0"/>
  </r>
  <r>
    <x v="4"/>
    <x v="1"/>
    <x v="1"/>
    <x v="0"/>
    <s v="J2357 "/>
    <x v="1"/>
    <n v="1"/>
    <n v="1"/>
    <n v="76468"/>
    <n v="21011981"/>
    <n v="0"/>
    <n v="0"/>
    <n v="1"/>
  </r>
  <r>
    <x v="4"/>
    <x v="1"/>
    <x v="1"/>
    <x v="0"/>
    <s v="S0107 "/>
    <x v="2"/>
    <n v="0"/>
    <n v="0"/>
    <n v="76468"/>
    <n v="21011981"/>
    <n v="0"/>
    <n v="0"/>
    <n v="0"/>
  </r>
  <r>
    <x v="4"/>
    <x v="1"/>
    <x v="1"/>
    <x v="0"/>
    <s v="C9217 "/>
    <x v="0"/>
    <n v="0"/>
    <n v="0"/>
    <n v="76468"/>
    <n v="21011981"/>
    <n v="0"/>
    <n v="0"/>
    <n v="0"/>
  </r>
  <r>
    <x v="4"/>
    <x v="1"/>
    <x v="2"/>
    <x v="0"/>
    <s v="S0107 "/>
    <x v="2"/>
    <n v="0"/>
    <n v="0"/>
    <n v="63528"/>
    <n v="20102478"/>
    <n v="0"/>
    <n v="0"/>
    <n v="0"/>
  </r>
  <r>
    <x v="4"/>
    <x v="1"/>
    <x v="2"/>
    <x v="0"/>
    <s v="C9217 "/>
    <x v="0"/>
    <n v="0"/>
    <n v="0"/>
    <n v="63528"/>
    <n v="20102478"/>
    <n v="0"/>
    <n v="0"/>
    <n v="0"/>
  </r>
  <r>
    <x v="4"/>
    <x v="1"/>
    <x v="2"/>
    <x v="0"/>
    <s v="J2357 "/>
    <x v="1"/>
    <n v="0"/>
    <n v="0"/>
    <n v="63528"/>
    <n v="20102478"/>
    <n v="0"/>
    <n v="0"/>
    <n v="0"/>
  </r>
  <r>
    <x v="4"/>
    <x v="1"/>
    <x v="3"/>
    <x v="0"/>
    <s v="C9217 "/>
    <x v="0"/>
    <n v="0"/>
    <n v="0"/>
    <n v="27240"/>
    <n v="9322046"/>
    <n v="0"/>
    <n v="0"/>
    <n v="0"/>
  </r>
  <r>
    <x v="4"/>
    <x v="1"/>
    <x v="3"/>
    <x v="0"/>
    <s v="J2357 "/>
    <x v="1"/>
    <n v="0"/>
    <n v="0"/>
    <n v="27240"/>
    <n v="9322046"/>
    <n v="0"/>
    <n v="0"/>
    <n v="0"/>
  </r>
  <r>
    <x v="4"/>
    <x v="1"/>
    <x v="3"/>
    <x v="0"/>
    <s v="S0107 "/>
    <x v="2"/>
    <n v="0"/>
    <n v="0"/>
    <n v="27240"/>
    <n v="9322046"/>
    <n v="0"/>
    <n v="0"/>
    <n v="0"/>
  </r>
  <r>
    <x v="5"/>
    <x v="0"/>
    <x v="0"/>
    <x v="0"/>
    <s v="C9217 "/>
    <x v="0"/>
    <n v="0"/>
    <n v="0"/>
    <n v="72303"/>
    <n v="20396666"/>
    <n v="0"/>
    <n v="0"/>
    <n v="0"/>
  </r>
  <r>
    <x v="5"/>
    <x v="0"/>
    <x v="0"/>
    <x v="0"/>
    <s v="S0107 "/>
    <x v="2"/>
    <n v="0"/>
    <n v="0"/>
    <n v="72303"/>
    <n v="20396666"/>
    <n v="0"/>
    <n v="0"/>
    <n v="0"/>
  </r>
  <r>
    <x v="5"/>
    <x v="0"/>
    <x v="0"/>
    <x v="0"/>
    <s v="J2357 "/>
    <x v="1"/>
    <n v="0"/>
    <n v="0"/>
    <n v="72303"/>
    <n v="20396666"/>
    <n v="0"/>
    <n v="0"/>
    <n v="0"/>
  </r>
  <r>
    <x v="5"/>
    <x v="0"/>
    <x v="1"/>
    <x v="0"/>
    <s v="S0107 "/>
    <x v="2"/>
    <n v="0"/>
    <n v="0"/>
    <n v="90279"/>
    <n v="24648673"/>
    <n v="0"/>
    <n v="0"/>
    <n v="0"/>
  </r>
  <r>
    <x v="5"/>
    <x v="0"/>
    <x v="1"/>
    <x v="0"/>
    <s v="C9217 "/>
    <x v="0"/>
    <n v="0"/>
    <n v="0"/>
    <n v="90279"/>
    <n v="24648673"/>
    <n v="0"/>
    <n v="0"/>
    <n v="0"/>
  </r>
  <r>
    <x v="5"/>
    <x v="0"/>
    <x v="1"/>
    <x v="0"/>
    <s v="J2357 "/>
    <x v="1"/>
    <n v="20"/>
    <n v="3"/>
    <n v="90279"/>
    <n v="24648673"/>
    <n v="0"/>
    <n v="0"/>
    <n v="6"/>
  </r>
  <r>
    <x v="5"/>
    <x v="0"/>
    <x v="2"/>
    <x v="0"/>
    <s v="C9217 "/>
    <x v="0"/>
    <n v="0"/>
    <n v="0"/>
    <n v="76804"/>
    <n v="24287762"/>
    <n v="0"/>
    <n v="0"/>
    <n v="0"/>
  </r>
  <r>
    <x v="5"/>
    <x v="0"/>
    <x v="2"/>
    <x v="0"/>
    <s v="S0107 "/>
    <x v="2"/>
    <n v="0"/>
    <n v="0"/>
    <n v="76804"/>
    <n v="24287762"/>
    <n v="0"/>
    <n v="0"/>
    <n v="0"/>
  </r>
  <r>
    <x v="5"/>
    <x v="0"/>
    <x v="2"/>
    <x v="0"/>
    <s v="J2357 "/>
    <x v="1"/>
    <n v="14"/>
    <n v="2"/>
    <n v="76804"/>
    <n v="24287762"/>
    <n v="0"/>
    <n v="0"/>
    <n v="7"/>
  </r>
  <r>
    <x v="5"/>
    <x v="0"/>
    <x v="3"/>
    <x v="0"/>
    <s v="C9217 "/>
    <x v="0"/>
    <n v="0"/>
    <n v="0"/>
    <n v="36938"/>
    <n v="12666921"/>
    <n v="0"/>
    <n v="0"/>
    <n v="0"/>
  </r>
  <r>
    <x v="5"/>
    <x v="0"/>
    <x v="3"/>
    <x v="0"/>
    <s v="S0107 "/>
    <x v="2"/>
    <n v="0"/>
    <n v="0"/>
    <n v="36938"/>
    <n v="12666921"/>
    <n v="0"/>
    <n v="0"/>
    <n v="0"/>
  </r>
  <r>
    <x v="5"/>
    <x v="0"/>
    <x v="3"/>
    <x v="0"/>
    <s v="J2357 "/>
    <x v="1"/>
    <n v="0"/>
    <n v="0"/>
    <n v="36938"/>
    <n v="12666921"/>
    <n v="0"/>
    <n v="0"/>
    <n v="0"/>
  </r>
  <r>
    <x v="5"/>
    <x v="1"/>
    <x v="0"/>
    <x v="0"/>
    <s v="J2357 "/>
    <x v="1"/>
    <n v="0"/>
    <n v="0"/>
    <n v="75119"/>
    <n v="21143304"/>
    <n v="0"/>
    <n v="0"/>
    <n v="0"/>
  </r>
  <r>
    <x v="5"/>
    <x v="1"/>
    <x v="0"/>
    <x v="0"/>
    <s v="S0107 "/>
    <x v="2"/>
    <n v="0"/>
    <n v="0"/>
    <n v="75119"/>
    <n v="21143304"/>
    <n v="0"/>
    <n v="0"/>
    <n v="0"/>
  </r>
  <r>
    <x v="5"/>
    <x v="1"/>
    <x v="0"/>
    <x v="0"/>
    <s v="C9217 "/>
    <x v="0"/>
    <n v="0"/>
    <n v="0"/>
    <n v="75119"/>
    <n v="21143304"/>
    <n v="0"/>
    <n v="0"/>
    <n v="0"/>
  </r>
  <r>
    <x v="5"/>
    <x v="1"/>
    <x v="1"/>
    <x v="0"/>
    <s v="J2357 "/>
    <x v="1"/>
    <n v="2"/>
    <n v="1"/>
    <n v="81880"/>
    <n v="22164865"/>
    <n v="0"/>
    <n v="0"/>
    <n v="2"/>
  </r>
  <r>
    <x v="5"/>
    <x v="1"/>
    <x v="1"/>
    <x v="0"/>
    <s v="C9217 "/>
    <x v="0"/>
    <n v="0"/>
    <n v="0"/>
    <n v="81880"/>
    <n v="22164865"/>
    <n v="0"/>
    <n v="0"/>
    <n v="0"/>
  </r>
  <r>
    <x v="5"/>
    <x v="1"/>
    <x v="1"/>
    <x v="0"/>
    <s v="S0107 "/>
    <x v="2"/>
    <n v="0"/>
    <n v="0"/>
    <n v="81880"/>
    <n v="22164865"/>
    <n v="0"/>
    <n v="0"/>
    <n v="0"/>
  </r>
  <r>
    <x v="5"/>
    <x v="1"/>
    <x v="2"/>
    <x v="0"/>
    <s v="C9217 "/>
    <x v="0"/>
    <n v="0"/>
    <n v="0"/>
    <n v="69261"/>
    <n v="21782841"/>
    <n v="0"/>
    <n v="0"/>
    <n v="0"/>
  </r>
  <r>
    <x v="5"/>
    <x v="1"/>
    <x v="2"/>
    <x v="0"/>
    <s v="J2357 "/>
    <x v="1"/>
    <n v="17"/>
    <n v="2"/>
    <n v="69261"/>
    <n v="21782841"/>
    <n v="0"/>
    <n v="0"/>
    <n v="8"/>
  </r>
  <r>
    <x v="5"/>
    <x v="1"/>
    <x v="2"/>
    <x v="0"/>
    <s v="S0107 "/>
    <x v="2"/>
    <n v="0"/>
    <n v="0"/>
    <n v="69261"/>
    <n v="21782841"/>
    <n v="0"/>
    <n v="0"/>
    <n v="0"/>
  </r>
  <r>
    <x v="5"/>
    <x v="1"/>
    <x v="3"/>
    <x v="0"/>
    <s v="C9217 "/>
    <x v="0"/>
    <n v="0"/>
    <n v="0"/>
    <n v="27955"/>
    <n v="9529244"/>
    <n v="0"/>
    <n v="0"/>
    <n v="0"/>
  </r>
  <r>
    <x v="5"/>
    <x v="1"/>
    <x v="3"/>
    <x v="0"/>
    <s v="S0107 "/>
    <x v="2"/>
    <n v="0"/>
    <n v="0"/>
    <n v="27955"/>
    <n v="9529244"/>
    <n v="0"/>
    <n v="0"/>
    <n v="0"/>
  </r>
  <r>
    <x v="5"/>
    <x v="1"/>
    <x v="3"/>
    <x v="0"/>
    <s v="J2357 "/>
    <x v="1"/>
    <n v="0"/>
    <n v="0"/>
    <n v="27955"/>
    <n v="9529244"/>
    <n v="0"/>
    <n v="0"/>
    <n v="0"/>
  </r>
  <r>
    <x v="6"/>
    <x v="0"/>
    <x v="0"/>
    <x v="0"/>
    <s v="S0107 "/>
    <x v="2"/>
    <n v="0"/>
    <n v="0"/>
    <n v="75630"/>
    <n v="21543170"/>
    <n v="0"/>
    <n v="0"/>
    <n v="0"/>
  </r>
  <r>
    <x v="6"/>
    <x v="0"/>
    <x v="0"/>
    <x v="0"/>
    <s v="J2357 "/>
    <x v="1"/>
    <n v="0"/>
    <n v="0"/>
    <n v="75630"/>
    <n v="21543170"/>
    <n v="0"/>
    <n v="0"/>
    <n v="0"/>
  </r>
  <r>
    <x v="6"/>
    <x v="0"/>
    <x v="0"/>
    <x v="0"/>
    <s v="C9217 "/>
    <x v="0"/>
    <n v="0"/>
    <n v="0"/>
    <n v="75630"/>
    <n v="21543170"/>
    <n v="0"/>
    <n v="0"/>
    <n v="0"/>
  </r>
  <r>
    <x v="6"/>
    <x v="0"/>
    <x v="1"/>
    <x v="0"/>
    <s v="C9217 "/>
    <x v="0"/>
    <n v="0"/>
    <n v="0"/>
    <n v="95266"/>
    <n v="26217898"/>
    <n v="0"/>
    <n v="0"/>
    <n v="0"/>
  </r>
  <r>
    <x v="6"/>
    <x v="0"/>
    <x v="1"/>
    <x v="0"/>
    <s v="S0107 "/>
    <x v="2"/>
    <n v="0"/>
    <n v="0"/>
    <n v="95266"/>
    <n v="26217898"/>
    <n v="0"/>
    <n v="0"/>
    <n v="0"/>
  </r>
  <r>
    <x v="6"/>
    <x v="0"/>
    <x v="1"/>
    <x v="0"/>
    <s v="J2357 "/>
    <x v="1"/>
    <n v="31"/>
    <n v="3"/>
    <n v="95266"/>
    <n v="26217898"/>
    <n v="0"/>
    <n v="0"/>
    <n v="10"/>
  </r>
  <r>
    <x v="6"/>
    <x v="0"/>
    <x v="2"/>
    <x v="0"/>
    <s v="C9217 "/>
    <x v="0"/>
    <n v="0"/>
    <n v="0"/>
    <n v="83018"/>
    <n v="26270933"/>
    <n v="0"/>
    <n v="0"/>
    <n v="0"/>
  </r>
  <r>
    <x v="6"/>
    <x v="0"/>
    <x v="2"/>
    <x v="0"/>
    <s v="J2357 "/>
    <x v="1"/>
    <n v="34"/>
    <n v="8"/>
    <n v="83018"/>
    <n v="26270933"/>
    <n v="0"/>
    <n v="0"/>
    <n v="4"/>
  </r>
  <r>
    <x v="6"/>
    <x v="0"/>
    <x v="2"/>
    <x v="0"/>
    <s v="S0107 "/>
    <x v="2"/>
    <n v="0"/>
    <n v="0"/>
    <n v="83018"/>
    <n v="26270933"/>
    <n v="0"/>
    <n v="0"/>
    <n v="0"/>
  </r>
  <r>
    <x v="6"/>
    <x v="0"/>
    <x v="3"/>
    <x v="0"/>
    <s v="J2357 "/>
    <x v="1"/>
    <n v="4"/>
    <n v="1"/>
    <n v="37856"/>
    <n v="13023012"/>
    <n v="0"/>
    <n v="0"/>
    <n v="4"/>
  </r>
  <r>
    <x v="6"/>
    <x v="0"/>
    <x v="3"/>
    <x v="0"/>
    <s v="S0107 "/>
    <x v="2"/>
    <n v="0"/>
    <n v="0"/>
    <n v="37856"/>
    <n v="13023012"/>
    <n v="0"/>
    <n v="0"/>
    <n v="0"/>
  </r>
  <r>
    <x v="6"/>
    <x v="0"/>
    <x v="3"/>
    <x v="0"/>
    <s v="C9217 "/>
    <x v="0"/>
    <n v="0"/>
    <n v="0"/>
    <n v="37856"/>
    <n v="13023012"/>
    <n v="0"/>
    <n v="0"/>
    <n v="0"/>
  </r>
  <r>
    <x v="6"/>
    <x v="1"/>
    <x v="0"/>
    <x v="0"/>
    <s v="C9217 "/>
    <x v="0"/>
    <n v="0"/>
    <n v="0"/>
    <n v="78672"/>
    <n v="22272190"/>
    <n v="0"/>
    <n v="0"/>
    <n v="0"/>
  </r>
  <r>
    <x v="6"/>
    <x v="1"/>
    <x v="0"/>
    <x v="0"/>
    <s v="S0107 "/>
    <x v="2"/>
    <n v="0"/>
    <n v="0"/>
    <n v="78672"/>
    <n v="22272190"/>
    <n v="0"/>
    <n v="0"/>
    <n v="0"/>
  </r>
  <r>
    <x v="6"/>
    <x v="1"/>
    <x v="0"/>
    <x v="0"/>
    <s v="J2357 "/>
    <x v="1"/>
    <n v="1"/>
    <n v="1"/>
    <n v="78672"/>
    <n v="22272190"/>
    <n v="0"/>
    <n v="0"/>
    <n v="1"/>
  </r>
  <r>
    <x v="6"/>
    <x v="1"/>
    <x v="1"/>
    <x v="0"/>
    <s v="C9217 "/>
    <x v="0"/>
    <n v="0"/>
    <n v="0"/>
    <n v="84758"/>
    <n v="23252152"/>
    <n v="0"/>
    <n v="0"/>
    <n v="0"/>
  </r>
  <r>
    <x v="6"/>
    <x v="1"/>
    <x v="1"/>
    <x v="0"/>
    <s v="S0107 "/>
    <x v="2"/>
    <n v="0"/>
    <n v="0"/>
    <n v="84758"/>
    <n v="23252152"/>
    <n v="0"/>
    <n v="0"/>
    <n v="0"/>
  </r>
  <r>
    <x v="6"/>
    <x v="1"/>
    <x v="1"/>
    <x v="0"/>
    <s v="J2357 "/>
    <x v="1"/>
    <n v="10"/>
    <n v="1"/>
    <n v="84758"/>
    <n v="23252152"/>
    <n v="0"/>
    <n v="0"/>
    <n v="10"/>
  </r>
  <r>
    <x v="6"/>
    <x v="1"/>
    <x v="2"/>
    <x v="0"/>
    <s v="J2357 "/>
    <x v="1"/>
    <n v="23"/>
    <n v="4"/>
    <n v="73947"/>
    <n v="23366778"/>
    <n v="0"/>
    <n v="0"/>
    <n v="5"/>
  </r>
  <r>
    <x v="6"/>
    <x v="1"/>
    <x v="2"/>
    <x v="0"/>
    <s v="C9217 "/>
    <x v="0"/>
    <n v="0"/>
    <n v="0"/>
    <n v="73947"/>
    <n v="23366778"/>
    <n v="0"/>
    <n v="0"/>
    <n v="0"/>
  </r>
  <r>
    <x v="6"/>
    <x v="1"/>
    <x v="2"/>
    <x v="0"/>
    <s v="S0107 "/>
    <x v="2"/>
    <n v="0"/>
    <n v="0"/>
    <n v="73947"/>
    <n v="23366778"/>
    <n v="0"/>
    <n v="0"/>
    <n v="0"/>
  </r>
  <r>
    <x v="6"/>
    <x v="1"/>
    <x v="3"/>
    <x v="0"/>
    <s v="S0107 "/>
    <x v="2"/>
    <n v="0"/>
    <n v="0"/>
    <n v="28737"/>
    <n v="9856802"/>
    <n v="0"/>
    <n v="0"/>
    <n v="0"/>
  </r>
  <r>
    <x v="6"/>
    <x v="1"/>
    <x v="3"/>
    <x v="0"/>
    <s v="J2357 "/>
    <x v="1"/>
    <n v="0"/>
    <n v="0"/>
    <n v="28737"/>
    <n v="9856802"/>
    <n v="0"/>
    <n v="0"/>
    <n v="0"/>
  </r>
  <r>
    <x v="6"/>
    <x v="1"/>
    <x v="3"/>
    <x v="0"/>
    <s v="C9217 "/>
    <x v="0"/>
    <n v="0"/>
    <n v="0"/>
    <n v="28737"/>
    <n v="9856802"/>
    <n v="0"/>
    <n v="0"/>
    <n v="0"/>
  </r>
  <r>
    <x v="7"/>
    <x v="0"/>
    <x v="0"/>
    <x v="0"/>
    <s v="J2357 "/>
    <x v="1"/>
    <n v="0"/>
    <n v="0"/>
    <n v="76823"/>
    <n v="21819224"/>
    <n v="0"/>
    <n v="0"/>
    <n v="0"/>
  </r>
  <r>
    <x v="7"/>
    <x v="0"/>
    <x v="0"/>
    <x v="0"/>
    <s v="S0107 "/>
    <x v="2"/>
    <n v="0"/>
    <n v="0"/>
    <n v="76823"/>
    <n v="21819224"/>
    <n v="0"/>
    <n v="0"/>
    <n v="0"/>
  </r>
  <r>
    <x v="7"/>
    <x v="0"/>
    <x v="0"/>
    <x v="0"/>
    <s v="C9217 "/>
    <x v="0"/>
    <n v="0"/>
    <n v="0"/>
    <n v="76823"/>
    <n v="21819224"/>
    <n v="0"/>
    <n v="0"/>
    <n v="0"/>
  </r>
  <r>
    <x v="7"/>
    <x v="0"/>
    <x v="1"/>
    <x v="0"/>
    <s v="J2357 "/>
    <x v="1"/>
    <n v="13"/>
    <n v="3"/>
    <n v="95583"/>
    <n v="26582531"/>
    <n v="0"/>
    <n v="0"/>
    <n v="4"/>
  </r>
  <r>
    <x v="7"/>
    <x v="0"/>
    <x v="1"/>
    <x v="0"/>
    <s v="C9217 "/>
    <x v="0"/>
    <n v="0"/>
    <n v="0"/>
    <n v="95583"/>
    <n v="26582531"/>
    <n v="0"/>
    <n v="0"/>
    <n v="0"/>
  </r>
  <r>
    <x v="7"/>
    <x v="0"/>
    <x v="1"/>
    <x v="0"/>
    <s v="S0107 "/>
    <x v="2"/>
    <n v="0"/>
    <n v="0"/>
    <n v="95583"/>
    <n v="26582531"/>
    <n v="0"/>
    <n v="0"/>
    <n v="0"/>
  </r>
  <r>
    <x v="7"/>
    <x v="0"/>
    <x v="2"/>
    <x v="0"/>
    <s v="C9217 "/>
    <x v="0"/>
    <n v="0"/>
    <n v="0"/>
    <n v="85585"/>
    <n v="27351021"/>
    <n v="0"/>
    <n v="0"/>
    <n v="0"/>
  </r>
  <r>
    <x v="7"/>
    <x v="0"/>
    <x v="2"/>
    <x v="0"/>
    <s v="J2357 "/>
    <x v="1"/>
    <n v="77"/>
    <n v="10"/>
    <n v="85585"/>
    <n v="27351021"/>
    <n v="0"/>
    <n v="0"/>
    <n v="7"/>
  </r>
  <r>
    <x v="7"/>
    <x v="0"/>
    <x v="2"/>
    <x v="0"/>
    <s v="S0107 "/>
    <x v="2"/>
    <n v="0"/>
    <n v="0"/>
    <n v="85585"/>
    <n v="27351021"/>
    <n v="0"/>
    <n v="0"/>
    <n v="0"/>
  </r>
  <r>
    <x v="7"/>
    <x v="0"/>
    <x v="3"/>
    <x v="0"/>
    <s v="S0107 "/>
    <x v="2"/>
    <n v="0"/>
    <n v="0"/>
    <n v="38830"/>
    <n v="13331145"/>
    <n v="0"/>
    <n v="0"/>
    <n v="0"/>
  </r>
  <r>
    <x v="7"/>
    <x v="0"/>
    <x v="3"/>
    <x v="0"/>
    <s v="C9217 "/>
    <x v="0"/>
    <n v="0"/>
    <n v="0"/>
    <n v="38830"/>
    <n v="13331145"/>
    <n v="0"/>
    <n v="0"/>
    <n v="0"/>
  </r>
  <r>
    <x v="7"/>
    <x v="0"/>
    <x v="3"/>
    <x v="0"/>
    <s v="J2357 "/>
    <x v="1"/>
    <n v="13"/>
    <n v="1"/>
    <n v="38830"/>
    <n v="13331145"/>
    <n v="0"/>
    <n v="0"/>
    <n v="13"/>
  </r>
  <r>
    <x v="7"/>
    <x v="1"/>
    <x v="0"/>
    <x v="0"/>
    <s v="C9217 "/>
    <x v="0"/>
    <n v="0"/>
    <n v="0"/>
    <n v="79296"/>
    <n v="22619609"/>
    <n v="0"/>
    <n v="0"/>
    <n v="0"/>
  </r>
  <r>
    <x v="7"/>
    <x v="1"/>
    <x v="0"/>
    <x v="0"/>
    <s v="J2357 "/>
    <x v="1"/>
    <n v="2"/>
    <n v="1"/>
    <n v="79296"/>
    <n v="22619609"/>
    <n v="0"/>
    <n v="0"/>
    <n v="2"/>
  </r>
  <r>
    <x v="7"/>
    <x v="1"/>
    <x v="0"/>
    <x v="0"/>
    <s v="S0107 "/>
    <x v="2"/>
    <n v="0"/>
    <n v="0"/>
    <n v="79296"/>
    <n v="22619609"/>
    <n v="0"/>
    <n v="0"/>
    <n v="0"/>
  </r>
  <r>
    <x v="7"/>
    <x v="1"/>
    <x v="1"/>
    <x v="0"/>
    <s v="C9217 "/>
    <x v="0"/>
    <n v="0"/>
    <n v="0"/>
    <n v="84855"/>
    <n v="23416466"/>
    <n v="0"/>
    <n v="0"/>
    <n v="0"/>
  </r>
  <r>
    <x v="7"/>
    <x v="1"/>
    <x v="1"/>
    <x v="0"/>
    <s v="J2357 "/>
    <x v="1"/>
    <n v="12"/>
    <n v="1"/>
    <n v="84855"/>
    <n v="23416466"/>
    <n v="0"/>
    <n v="0"/>
    <n v="12"/>
  </r>
  <r>
    <x v="7"/>
    <x v="1"/>
    <x v="1"/>
    <x v="0"/>
    <s v="S0107 "/>
    <x v="2"/>
    <n v="0"/>
    <n v="0"/>
    <n v="84855"/>
    <n v="23416466"/>
    <n v="0"/>
    <n v="0"/>
    <n v="0"/>
  </r>
  <r>
    <x v="7"/>
    <x v="1"/>
    <x v="2"/>
    <x v="0"/>
    <s v="C9217 "/>
    <x v="0"/>
    <n v="0"/>
    <n v="0"/>
    <n v="75951"/>
    <n v="24096898"/>
    <n v="0"/>
    <n v="0"/>
    <n v="0"/>
  </r>
  <r>
    <x v="7"/>
    <x v="1"/>
    <x v="2"/>
    <x v="0"/>
    <s v="S0107 "/>
    <x v="2"/>
    <n v="0"/>
    <n v="0"/>
    <n v="75951"/>
    <n v="24096898"/>
    <n v="0"/>
    <n v="0"/>
    <n v="0"/>
  </r>
  <r>
    <x v="7"/>
    <x v="1"/>
    <x v="2"/>
    <x v="0"/>
    <s v="J2357 "/>
    <x v="1"/>
    <n v="29"/>
    <n v="4"/>
    <n v="75951"/>
    <n v="24096898"/>
    <n v="0"/>
    <n v="0"/>
    <n v="7"/>
  </r>
  <r>
    <x v="7"/>
    <x v="1"/>
    <x v="3"/>
    <x v="0"/>
    <s v="J2357 "/>
    <x v="1"/>
    <n v="0"/>
    <n v="0"/>
    <n v="29578"/>
    <n v="10104224"/>
    <n v="0"/>
    <n v="0"/>
    <n v="0"/>
  </r>
  <r>
    <x v="7"/>
    <x v="1"/>
    <x v="3"/>
    <x v="0"/>
    <s v="C9217 "/>
    <x v="0"/>
    <n v="0"/>
    <n v="0"/>
    <n v="29578"/>
    <n v="10104224"/>
    <n v="0"/>
    <n v="0"/>
    <n v="0"/>
  </r>
  <r>
    <x v="7"/>
    <x v="1"/>
    <x v="3"/>
    <x v="0"/>
    <s v="S0107 "/>
    <x v="2"/>
    <n v="0"/>
    <n v="0"/>
    <n v="29578"/>
    <n v="10104224"/>
    <n v="0"/>
    <n v="0"/>
    <n v="0"/>
  </r>
  <r>
    <x v="8"/>
    <x v="0"/>
    <x v="0"/>
    <x v="0"/>
    <s v="C9217 "/>
    <x v="0"/>
    <n v="0"/>
    <n v="0"/>
    <n v="75438"/>
    <n v="21264522"/>
    <n v="0"/>
    <n v="0"/>
    <n v="0"/>
  </r>
  <r>
    <x v="8"/>
    <x v="0"/>
    <x v="0"/>
    <x v="0"/>
    <s v="S0107 "/>
    <x v="2"/>
    <n v="0"/>
    <n v="0"/>
    <n v="75438"/>
    <n v="21264522"/>
    <n v="0"/>
    <n v="0"/>
    <n v="0"/>
  </r>
  <r>
    <x v="8"/>
    <x v="0"/>
    <x v="0"/>
    <x v="0"/>
    <s v="J2357 "/>
    <x v="1"/>
    <n v="0"/>
    <n v="0"/>
    <n v="75438"/>
    <n v="21264522"/>
    <n v="0"/>
    <n v="0"/>
    <n v="0"/>
  </r>
  <r>
    <x v="8"/>
    <x v="0"/>
    <x v="1"/>
    <x v="0"/>
    <s v="C9217 "/>
    <x v="0"/>
    <n v="0"/>
    <n v="0"/>
    <n v="92774"/>
    <n v="25859026"/>
    <n v="0"/>
    <n v="0"/>
    <n v="0"/>
  </r>
  <r>
    <x v="8"/>
    <x v="0"/>
    <x v="1"/>
    <x v="0"/>
    <s v="S0107 "/>
    <x v="2"/>
    <n v="0"/>
    <n v="0"/>
    <n v="92774"/>
    <n v="25859026"/>
    <n v="0"/>
    <n v="0"/>
    <n v="0"/>
  </r>
  <r>
    <x v="8"/>
    <x v="0"/>
    <x v="1"/>
    <x v="0"/>
    <s v="J2357 "/>
    <x v="1"/>
    <n v="7"/>
    <n v="1"/>
    <n v="92774"/>
    <n v="25859026"/>
    <n v="0"/>
    <n v="0"/>
    <n v="7"/>
  </r>
  <r>
    <x v="8"/>
    <x v="0"/>
    <x v="2"/>
    <x v="0"/>
    <s v="J2357 "/>
    <x v="1"/>
    <n v="53"/>
    <n v="7"/>
    <n v="85394"/>
    <n v="27056585"/>
    <n v="0"/>
    <n v="0"/>
    <n v="7"/>
  </r>
  <r>
    <x v="8"/>
    <x v="0"/>
    <x v="2"/>
    <x v="0"/>
    <s v="C9217 "/>
    <x v="0"/>
    <n v="0"/>
    <n v="0"/>
    <n v="85394"/>
    <n v="27056585"/>
    <n v="0"/>
    <n v="0"/>
    <n v="0"/>
  </r>
  <r>
    <x v="8"/>
    <x v="0"/>
    <x v="2"/>
    <x v="0"/>
    <s v="S0107 "/>
    <x v="2"/>
    <n v="0"/>
    <n v="0"/>
    <n v="85394"/>
    <n v="27056585"/>
    <n v="0"/>
    <n v="0"/>
    <n v="0"/>
  </r>
  <r>
    <x v="8"/>
    <x v="0"/>
    <x v="3"/>
    <x v="0"/>
    <s v="S0107 "/>
    <x v="2"/>
    <n v="0"/>
    <n v="0"/>
    <n v="39628"/>
    <n v="13710864"/>
    <n v="0"/>
    <n v="0"/>
    <n v="0"/>
  </r>
  <r>
    <x v="8"/>
    <x v="0"/>
    <x v="3"/>
    <x v="0"/>
    <s v="J2357 "/>
    <x v="1"/>
    <n v="5"/>
    <n v="1"/>
    <n v="39628"/>
    <n v="13710864"/>
    <n v="0"/>
    <n v="0"/>
    <n v="5"/>
  </r>
  <r>
    <x v="8"/>
    <x v="0"/>
    <x v="3"/>
    <x v="0"/>
    <s v="C9217 "/>
    <x v="0"/>
    <n v="0"/>
    <n v="0"/>
    <n v="39628"/>
    <n v="13710864"/>
    <n v="0"/>
    <n v="0"/>
    <n v="0"/>
  </r>
  <r>
    <x v="8"/>
    <x v="1"/>
    <x v="0"/>
    <x v="0"/>
    <s v="C9217 "/>
    <x v="0"/>
    <n v="0"/>
    <n v="0"/>
    <n v="78034"/>
    <n v="21945106"/>
    <n v="0"/>
    <n v="0"/>
    <n v="0"/>
  </r>
  <r>
    <x v="8"/>
    <x v="1"/>
    <x v="0"/>
    <x v="0"/>
    <s v="J2357 "/>
    <x v="1"/>
    <n v="0"/>
    <n v="0"/>
    <n v="78034"/>
    <n v="21945106"/>
    <n v="0"/>
    <n v="0"/>
    <n v="0"/>
  </r>
  <r>
    <x v="8"/>
    <x v="1"/>
    <x v="0"/>
    <x v="0"/>
    <s v="S0107 "/>
    <x v="2"/>
    <n v="0"/>
    <n v="0"/>
    <n v="78034"/>
    <n v="21945106"/>
    <n v="0"/>
    <n v="0"/>
    <n v="0"/>
  </r>
  <r>
    <x v="8"/>
    <x v="1"/>
    <x v="1"/>
    <x v="0"/>
    <s v="J2357 "/>
    <x v="1"/>
    <n v="10"/>
    <n v="1"/>
    <n v="82016"/>
    <n v="22631547"/>
    <n v="0"/>
    <n v="0"/>
    <n v="10"/>
  </r>
  <r>
    <x v="8"/>
    <x v="1"/>
    <x v="1"/>
    <x v="0"/>
    <s v="S0107 "/>
    <x v="2"/>
    <n v="0"/>
    <n v="0"/>
    <n v="82016"/>
    <n v="22631547"/>
    <n v="0"/>
    <n v="0"/>
    <n v="0"/>
  </r>
  <r>
    <x v="8"/>
    <x v="1"/>
    <x v="1"/>
    <x v="0"/>
    <s v="C9217 "/>
    <x v="0"/>
    <n v="0"/>
    <n v="0"/>
    <n v="82016"/>
    <n v="22631547"/>
    <n v="0"/>
    <n v="0"/>
    <n v="0"/>
  </r>
  <r>
    <x v="8"/>
    <x v="1"/>
    <x v="2"/>
    <x v="0"/>
    <s v="C9217 "/>
    <x v="0"/>
    <n v="0"/>
    <n v="0"/>
    <n v="75542"/>
    <n v="23792561"/>
    <n v="0"/>
    <n v="0"/>
    <n v="0"/>
  </r>
  <r>
    <x v="8"/>
    <x v="1"/>
    <x v="2"/>
    <x v="0"/>
    <s v="S0107 "/>
    <x v="2"/>
    <n v="0"/>
    <n v="0"/>
    <n v="75542"/>
    <n v="23792561"/>
    <n v="0"/>
    <n v="0"/>
    <n v="0"/>
  </r>
  <r>
    <x v="8"/>
    <x v="1"/>
    <x v="2"/>
    <x v="0"/>
    <s v="J2357 "/>
    <x v="1"/>
    <n v="10"/>
    <n v="2"/>
    <n v="75542"/>
    <n v="23792561"/>
    <n v="0"/>
    <n v="0"/>
    <n v="5"/>
  </r>
  <r>
    <x v="8"/>
    <x v="1"/>
    <x v="3"/>
    <x v="0"/>
    <s v="J2357 "/>
    <x v="1"/>
    <n v="12"/>
    <n v="1"/>
    <n v="30295"/>
    <n v="10418592"/>
    <n v="0"/>
    <n v="0"/>
    <n v="12"/>
  </r>
  <r>
    <x v="8"/>
    <x v="1"/>
    <x v="3"/>
    <x v="0"/>
    <s v="C9217 "/>
    <x v="0"/>
    <n v="0"/>
    <n v="0"/>
    <n v="30295"/>
    <n v="10418592"/>
    <n v="0"/>
    <n v="0"/>
    <n v="0"/>
  </r>
  <r>
    <x v="8"/>
    <x v="1"/>
    <x v="3"/>
    <x v="0"/>
    <s v="S0107 "/>
    <x v="2"/>
    <n v="0"/>
    <n v="0"/>
    <n v="30295"/>
    <n v="10418592"/>
    <n v="0"/>
    <n v="0"/>
    <n v="0"/>
  </r>
  <r>
    <x v="9"/>
    <x v="0"/>
    <x v="0"/>
    <x v="0"/>
    <s v="C9217 "/>
    <x v="0"/>
    <n v="0"/>
    <n v="0"/>
    <n v="75023"/>
    <n v="21622420"/>
    <n v="0"/>
    <n v="0"/>
    <n v="0"/>
  </r>
  <r>
    <x v="9"/>
    <x v="0"/>
    <x v="0"/>
    <x v="0"/>
    <s v="J2357 "/>
    <x v="1"/>
    <n v="0"/>
    <n v="0"/>
    <n v="75023"/>
    <n v="21622420"/>
    <n v="0"/>
    <n v="0"/>
    <n v="0"/>
  </r>
  <r>
    <x v="9"/>
    <x v="0"/>
    <x v="0"/>
    <x v="0"/>
    <s v="S0107 "/>
    <x v="2"/>
    <n v="0"/>
    <n v="0"/>
    <n v="75023"/>
    <n v="21622420"/>
    <n v="0"/>
    <n v="0"/>
    <n v="0"/>
  </r>
  <r>
    <x v="9"/>
    <x v="0"/>
    <x v="1"/>
    <x v="0"/>
    <s v="C9217 "/>
    <x v="0"/>
    <n v="0"/>
    <n v="0"/>
    <n v="91555"/>
    <n v="26257117"/>
    <n v="0"/>
    <n v="0"/>
    <n v="0"/>
  </r>
  <r>
    <x v="9"/>
    <x v="0"/>
    <x v="1"/>
    <x v="0"/>
    <s v="J2357 "/>
    <x v="1"/>
    <n v="5"/>
    <n v="2"/>
    <n v="91555"/>
    <n v="26257117"/>
    <n v="0"/>
    <n v="0"/>
    <n v="2"/>
  </r>
  <r>
    <x v="9"/>
    <x v="0"/>
    <x v="1"/>
    <x v="0"/>
    <s v="S0107 "/>
    <x v="2"/>
    <n v="0"/>
    <n v="0"/>
    <n v="91555"/>
    <n v="26257117"/>
    <n v="0"/>
    <n v="0"/>
    <n v="0"/>
  </r>
  <r>
    <x v="9"/>
    <x v="0"/>
    <x v="2"/>
    <x v="0"/>
    <s v="C9217 "/>
    <x v="0"/>
    <n v="0"/>
    <n v="0"/>
    <n v="87903"/>
    <n v="27946776"/>
    <n v="0"/>
    <n v="0"/>
    <n v="0"/>
  </r>
  <r>
    <x v="9"/>
    <x v="0"/>
    <x v="2"/>
    <x v="0"/>
    <s v="S0107 "/>
    <x v="2"/>
    <n v="0"/>
    <n v="0"/>
    <n v="87903"/>
    <n v="27946776"/>
    <n v="0"/>
    <n v="0"/>
    <n v="0"/>
  </r>
  <r>
    <x v="9"/>
    <x v="0"/>
    <x v="2"/>
    <x v="0"/>
    <s v="J2357 "/>
    <x v="1"/>
    <n v="67"/>
    <n v="5"/>
    <n v="87903"/>
    <n v="27946776"/>
    <n v="0"/>
    <n v="0"/>
    <n v="13"/>
  </r>
  <r>
    <x v="9"/>
    <x v="0"/>
    <x v="3"/>
    <x v="0"/>
    <s v="J2357 "/>
    <x v="1"/>
    <n v="0"/>
    <n v="0"/>
    <n v="41148"/>
    <n v="14213065"/>
    <n v="0"/>
    <n v="0"/>
    <n v="0"/>
  </r>
  <r>
    <x v="9"/>
    <x v="0"/>
    <x v="3"/>
    <x v="0"/>
    <s v="C9217 "/>
    <x v="0"/>
    <n v="0"/>
    <n v="0"/>
    <n v="41148"/>
    <n v="14213065"/>
    <n v="0"/>
    <n v="0"/>
    <n v="0"/>
  </r>
  <r>
    <x v="9"/>
    <x v="0"/>
    <x v="3"/>
    <x v="0"/>
    <s v="S0107 "/>
    <x v="2"/>
    <n v="0"/>
    <n v="0"/>
    <n v="41148"/>
    <n v="14213065"/>
    <n v="0"/>
    <n v="0"/>
    <n v="0"/>
  </r>
  <r>
    <x v="9"/>
    <x v="1"/>
    <x v="0"/>
    <x v="0"/>
    <s v="C9217 "/>
    <x v="0"/>
    <n v="0"/>
    <n v="0"/>
    <n v="77653"/>
    <n v="22376064"/>
    <n v="0"/>
    <n v="0"/>
    <n v="0"/>
  </r>
  <r>
    <x v="9"/>
    <x v="1"/>
    <x v="0"/>
    <x v="0"/>
    <s v="S0107 "/>
    <x v="2"/>
    <n v="0"/>
    <n v="0"/>
    <n v="77653"/>
    <n v="22376064"/>
    <n v="0"/>
    <n v="0"/>
    <n v="0"/>
  </r>
  <r>
    <x v="9"/>
    <x v="1"/>
    <x v="0"/>
    <x v="0"/>
    <s v="J2357 "/>
    <x v="1"/>
    <n v="0"/>
    <n v="0"/>
    <n v="77653"/>
    <n v="22376064"/>
    <n v="0"/>
    <n v="0"/>
    <n v="0"/>
  </r>
  <r>
    <x v="9"/>
    <x v="1"/>
    <x v="1"/>
    <x v="0"/>
    <s v="S0107 "/>
    <x v="2"/>
    <n v="0"/>
    <n v="0"/>
    <n v="80046"/>
    <n v="22624137"/>
    <n v="0"/>
    <n v="0"/>
    <n v="0"/>
  </r>
  <r>
    <x v="9"/>
    <x v="1"/>
    <x v="1"/>
    <x v="0"/>
    <s v="J2357 "/>
    <x v="1"/>
    <n v="9"/>
    <n v="1"/>
    <n v="80046"/>
    <n v="22624137"/>
    <n v="0"/>
    <n v="0"/>
    <n v="9"/>
  </r>
  <r>
    <x v="9"/>
    <x v="1"/>
    <x v="1"/>
    <x v="0"/>
    <s v="C9217 "/>
    <x v="0"/>
    <n v="0"/>
    <n v="0"/>
    <n v="80046"/>
    <n v="22624137"/>
    <n v="0"/>
    <n v="0"/>
    <n v="0"/>
  </r>
  <r>
    <x v="9"/>
    <x v="1"/>
    <x v="2"/>
    <x v="0"/>
    <s v="C9217 "/>
    <x v="0"/>
    <n v="0"/>
    <n v="0"/>
    <n v="77643"/>
    <n v="24377078"/>
    <n v="0"/>
    <n v="0"/>
    <n v="0"/>
  </r>
  <r>
    <x v="9"/>
    <x v="1"/>
    <x v="2"/>
    <x v="0"/>
    <s v="J2357 "/>
    <x v="1"/>
    <n v="21"/>
    <n v="3"/>
    <n v="77643"/>
    <n v="24377078"/>
    <n v="0"/>
    <n v="0"/>
    <n v="7"/>
  </r>
  <r>
    <x v="9"/>
    <x v="1"/>
    <x v="2"/>
    <x v="0"/>
    <s v="S0107 "/>
    <x v="2"/>
    <n v="0"/>
    <n v="0"/>
    <n v="77643"/>
    <n v="24377078"/>
    <n v="0"/>
    <n v="0"/>
    <n v="0"/>
  </r>
  <r>
    <x v="9"/>
    <x v="1"/>
    <x v="3"/>
    <x v="0"/>
    <s v="C9217 "/>
    <x v="0"/>
    <n v="0"/>
    <n v="0"/>
    <n v="31778"/>
    <n v="10907528"/>
    <n v="0"/>
    <n v="0"/>
    <n v="0"/>
  </r>
  <r>
    <x v="9"/>
    <x v="1"/>
    <x v="3"/>
    <x v="0"/>
    <s v="J2357 "/>
    <x v="1"/>
    <n v="12"/>
    <n v="1"/>
    <n v="31778"/>
    <n v="10907528"/>
    <n v="0"/>
    <n v="0"/>
    <n v="12"/>
  </r>
  <r>
    <x v="9"/>
    <x v="1"/>
    <x v="3"/>
    <x v="0"/>
    <s v="S0107 "/>
    <x v="2"/>
    <n v="0"/>
    <n v="0"/>
    <n v="31778"/>
    <n v="10907528"/>
    <n v="0"/>
    <n v="0"/>
    <n v="0"/>
  </r>
  <r>
    <x v="10"/>
    <x v="0"/>
    <x v="0"/>
    <x v="0"/>
    <s v="C9217 "/>
    <x v="0"/>
    <n v="0"/>
    <n v="0"/>
    <n v="77538"/>
    <n v="23008689"/>
    <n v="0"/>
    <n v="0"/>
    <n v="0"/>
  </r>
  <r>
    <x v="10"/>
    <x v="0"/>
    <x v="0"/>
    <x v="0"/>
    <s v="S0107 "/>
    <x v="2"/>
    <n v="0"/>
    <n v="0"/>
    <n v="77538"/>
    <n v="23008689"/>
    <n v="0"/>
    <n v="0"/>
    <n v="0"/>
  </r>
  <r>
    <x v="10"/>
    <x v="0"/>
    <x v="0"/>
    <x v="0"/>
    <s v="J2357 "/>
    <x v="1"/>
    <n v="0"/>
    <n v="0"/>
    <n v="77538"/>
    <n v="23008689"/>
    <n v="0"/>
    <n v="0"/>
    <n v="0"/>
  </r>
  <r>
    <x v="10"/>
    <x v="0"/>
    <x v="1"/>
    <x v="0"/>
    <s v="C9217 "/>
    <x v="0"/>
    <n v="0"/>
    <n v="0"/>
    <n v="95862"/>
    <n v="27872690"/>
    <n v="0"/>
    <n v="0"/>
    <n v="0"/>
  </r>
  <r>
    <x v="10"/>
    <x v="0"/>
    <x v="1"/>
    <x v="0"/>
    <s v="S0107 "/>
    <x v="2"/>
    <n v="0"/>
    <n v="0"/>
    <n v="95862"/>
    <n v="27872690"/>
    <n v="0"/>
    <n v="0"/>
    <n v="0"/>
  </r>
  <r>
    <x v="10"/>
    <x v="0"/>
    <x v="1"/>
    <x v="0"/>
    <s v="J2357 "/>
    <x v="1"/>
    <n v="10"/>
    <n v="1"/>
    <n v="95862"/>
    <n v="27872690"/>
    <n v="0"/>
    <n v="0"/>
    <n v="10"/>
  </r>
  <r>
    <x v="10"/>
    <x v="0"/>
    <x v="2"/>
    <x v="0"/>
    <s v="C9217 "/>
    <x v="0"/>
    <n v="0"/>
    <n v="0"/>
    <n v="93622"/>
    <n v="30416822"/>
    <n v="0"/>
    <n v="0"/>
    <n v="0"/>
  </r>
  <r>
    <x v="10"/>
    <x v="0"/>
    <x v="2"/>
    <x v="0"/>
    <s v="S0107 "/>
    <x v="2"/>
    <n v="0"/>
    <n v="0"/>
    <n v="93622"/>
    <n v="30416822"/>
    <n v="0"/>
    <n v="0"/>
    <n v="0"/>
  </r>
  <r>
    <x v="10"/>
    <x v="0"/>
    <x v="2"/>
    <x v="0"/>
    <s v="J2357 "/>
    <x v="1"/>
    <n v="66"/>
    <n v="6"/>
    <n v="93622"/>
    <n v="30416822"/>
    <n v="0"/>
    <n v="0"/>
    <n v="11"/>
  </r>
  <r>
    <x v="10"/>
    <x v="0"/>
    <x v="3"/>
    <x v="0"/>
    <s v="C9217 "/>
    <x v="0"/>
    <n v="0"/>
    <n v="0"/>
    <n v="44394"/>
    <n v="15397486"/>
    <n v="0"/>
    <n v="0"/>
    <n v="0"/>
  </r>
  <r>
    <x v="10"/>
    <x v="0"/>
    <x v="3"/>
    <x v="0"/>
    <s v="S0107 "/>
    <x v="2"/>
    <n v="0"/>
    <n v="0"/>
    <n v="44394"/>
    <n v="15397486"/>
    <n v="0"/>
    <n v="0"/>
    <n v="0"/>
  </r>
  <r>
    <x v="10"/>
    <x v="0"/>
    <x v="3"/>
    <x v="0"/>
    <s v="J2357 "/>
    <x v="1"/>
    <n v="0"/>
    <n v="0"/>
    <n v="44394"/>
    <n v="15397486"/>
    <n v="0"/>
    <n v="0"/>
    <n v="0"/>
  </r>
  <r>
    <x v="10"/>
    <x v="1"/>
    <x v="0"/>
    <x v="0"/>
    <s v="J2357 "/>
    <x v="1"/>
    <n v="0"/>
    <n v="0"/>
    <n v="80712"/>
    <n v="23926147"/>
    <n v="0"/>
    <n v="0"/>
    <n v="0"/>
  </r>
  <r>
    <x v="10"/>
    <x v="1"/>
    <x v="0"/>
    <x v="0"/>
    <s v="S0107 "/>
    <x v="2"/>
    <n v="0"/>
    <n v="0"/>
    <n v="80712"/>
    <n v="23926147"/>
    <n v="0"/>
    <n v="0"/>
    <n v="0"/>
  </r>
  <r>
    <x v="10"/>
    <x v="1"/>
    <x v="0"/>
    <x v="0"/>
    <s v="C9217 "/>
    <x v="0"/>
    <n v="0"/>
    <n v="0"/>
    <n v="80712"/>
    <n v="23926147"/>
    <n v="0"/>
    <n v="0"/>
    <n v="0"/>
  </r>
  <r>
    <x v="10"/>
    <x v="1"/>
    <x v="1"/>
    <x v="0"/>
    <s v="C9217 "/>
    <x v="0"/>
    <n v="0"/>
    <n v="0"/>
    <n v="82996"/>
    <n v="23871155"/>
    <n v="0"/>
    <n v="0"/>
    <n v="0"/>
  </r>
  <r>
    <x v="10"/>
    <x v="1"/>
    <x v="1"/>
    <x v="0"/>
    <s v="J2357 "/>
    <x v="1"/>
    <n v="13"/>
    <n v="2"/>
    <n v="82996"/>
    <n v="23871155"/>
    <n v="0"/>
    <n v="0"/>
    <n v="6"/>
  </r>
  <r>
    <x v="10"/>
    <x v="1"/>
    <x v="1"/>
    <x v="0"/>
    <s v="S0107 "/>
    <x v="2"/>
    <n v="0"/>
    <n v="0"/>
    <n v="82996"/>
    <n v="23871155"/>
    <n v="0"/>
    <n v="0"/>
    <n v="0"/>
  </r>
  <r>
    <x v="10"/>
    <x v="1"/>
    <x v="2"/>
    <x v="0"/>
    <s v="C9217 "/>
    <x v="0"/>
    <n v="0"/>
    <n v="0"/>
    <n v="81835"/>
    <n v="26381985"/>
    <n v="0"/>
    <n v="0"/>
    <n v="0"/>
  </r>
  <r>
    <x v="10"/>
    <x v="1"/>
    <x v="2"/>
    <x v="0"/>
    <s v="J2357 "/>
    <x v="1"/>
    <n v="15"/>
    <n v="1"/>
    <n v="81835"/>
    <n v="26381985"/>
    <n v="0"/>
    <n v="0"/>
    <n v="15"/>
  </r>
  <r>
    <x v="10"/>
    <x v="1"/>
    <x v="2"/>
    <x v="0"/>
    <s v="S0107 "/>
    <x v="2"/>
    <n v="0"/>
    <n v="0"/>
    <n v="81835"/>
    <n v="26381985"/>
    <n v="0"/>
    <n v="0"/>
    <n v="0"/>
  </r>
  <r>
    <x v="10"/>
    <x v="1"/>
    <x v="3"/>
    <x v="0"/>
    <s v="C9217 "/>
    <x v="0"/>
    <n v="0"/>
    <n v="0"/>
    <n v="34631"/>
    <n v="11941735"/>
    <n v="0"/>
    <n v="0"/>
    <n v="0"/>
  </r>
  <r>
    <x v="10"/>
    <x v="1"/>
    <x v="3"/>
    <x v="0"/>
    <s v="S0107 "/>
    <x v="2"/>
    <n v="0"/>
    <n v="0"/>
    <n v="34631"/>
    <n v="11941735"/>
    <n v="0"/>
    <n v="0"/>
    <n v="0"/>
  </r>
  <r>
    <x v="10"/>
    <x v="1"/>
    <x v="3"/>
    <x v="0"/>
    <s v="J2357 "/>
    <x v="1"/>
    <n v="9"/>
    <n v="1"/>
    <n v="34631"/>
    <n v="11941735"/>
    <n v="0"/>
    <n v="0"/>
    <n v="9"/>
  </r>
  <r>
    <x v="11"/>
    <x v="0"/>
    <x v="0"/>
    <x v="0"/>
    <s v="S0107 "/>
    <x v="2"/>
    <n v="0"/>
    <n v="0"/>
    <n v="77720"/>
    <n v="22927434"/>
    <n v="0"/>
    <n v="0"/>
    <n v="0"/>
  </r>
  <r>
    <x v="11"/>
    <x v="0"/>
    <x v="0"/>
    <x v="0"/>
    <s v="J2357 "/>
    <x v="1"/>
    <n v="0"/>
    <n v="0"/>
    <n v="77720"/>
    <n v="22927434"/>
    <n v="0"/>
    <n v="0"/>
    <n v="0"/>
  </r>
  <r>
    <x v="11"/>
    <x v="0"/>
    <x v="0"/>
    <x v="0"/>
    <s v="C9217 "/>
    <x v="0"/>
    <n v="0"/>
    <n v="0"/>
    <n v="77720"/>
    <n v="22927434"/>
    <n v="0"/>
    <n v="0"/>
    <n v="0"/>
  </r>
  <r>
    <x v="11"/>
    <x v="0"/>
    <x v="1"/>
    <x v="0"/>
    <s v="J2357 "/>
    <x v="1"/>
    <n v="16"/>
    <n v="3"/>
    <n v="97970"/>
    <n v="28608143"/>
    <n v="0"/>
    <n v="0"/>
    <n v="5"/>
  </r>
  <r>
    <x v="11"/>
    <x v="0"/>
    <x v="1"/>
    <x v="0"/>
    <s v="S0107 "/>
    <x v="2"/>
    <n v="0"/>
    <n v="0"/>
    <n v="97970"/>
    <n v="28608143"/>
    <n v="0"/>
    <n v="0"/>
    <n v="0"/>
  </r>
  <r>
    <x v="11"/>
    <x v="0"/>
    <x v="1"/>
    <x v="0"/>
    <s v="C9217 "/>
    <x v="0"/>
    <n v="0"/>
    <n v="0"/>
    <n v="97970"/>
    <n v="28608143"/>
    <n v="0"/>
    <n v="0"/>
    <n v="0"/>
  </r>
  <r>
    <x v="11"/>
    <x v="0"/>
    <x v="2"/>
    <x v="0"/>
    <s v="C9217 "/>
    <x v="0"/>
    <n v="0"/>
    <n v="0"/>
    <n v="94947"/>
    <n v="30806669"/>
    <n v="0"/>
    <n v="0"/>
    <n v="0"/>
  </r>
  <r>
    <x v="11"/>
    <x v="0"/>
    <x v="2"/>
    <x v="0"/>
    <s v="S0107 "/>
    <x v="2"/>
    <n v="0"/>
    <n v="0"/>
    <n v="94947"/>
    <n v="30806669"/>
    <n v="0"/>
    <n v="0"/>
    <n v="0"/>
  </r>
  <r>
    <x v="11"/>
    <x v="0"/>
    <x v="2"/>
    <x v="0"/>
    <s v="J2357 "/>
    <x v="1"/>
    <n v="95"/>
    <n v="11"/>
    <n v="94947"/>
    <n v="30806669"/>
    <n v="0"/>
    <n v="0"/>
    <n v="8"/>
  </r>
  <r>
    <x v="11"/>
    <x v="0"/>
    <x v="3"/>
    <x v="0"/>
    <s v="J2357 "/>
    <x v="1"/>
    <n v="3"/>
    <n v="1"/>
    <n v="47336"/>
    <n v="16368543"/>
    <n v="0"/>
    <n v="0"/>
    <n v="3"/>
  </r>
  <r>
    <x v="11"/>
    <x v="0"/>
    <x v="3"/>
    <x v="0"/>
    <s v="S0107 "/>
    <x v="2"/>
    <n v="0"/>
    <n v="0"/>
    <n v="47336"/>
    <n v="16368543"/>
    <n v="0"/>
    <n v="0"/>
    <n v="0"/>
  </r>
  <r>
    <x v="11"/>
    <x v="0"/>
    <x v="3"/>
    <x v="0"/>
    <s v="C9217 "/>
    <x v="0"/>
    <n v="0"/>
    <n v="0"/>
    <n v="47336"/>
    <n v="16368543"/>
    <n v="0"/>
    <n v="0"/>
    <n v="0"/>
  </r>
  <r>
    <x v="11"/>
    <x v="1"/>
    <x v="0"/>
    <x v="0"/>
    <s v="S0107 "/>
    <x v="2"/>
    <n v="0"/>
    <n v="0"/>
    <n v="80815"/>
    <n v="23888749"/>
    <n v="0"/>
    <n v="0"/>
    <n v="0"/>
  </r>
  <r>
    <x v="11"/>
    <x v="1"/>
    <x v="0"/>
    <x v="0"/>
    <s v="C9217 "/>
    <x v="0"/>
    <n v="0"/>
    <n v="0"/>
    <n v="80815"/>
    <n v="23888749"/>
    <n v="0"/>
    <n v="0"/>
    <n v="0"/>
  </r>
  <r>
    <x v="11"/>
    <x v="1"/>
    <x v="0"/>
    <x v="0"/>
    <s v="J2357 "/>
    <x v="1"/>
    <n v="7"/>
    <n v="1"/>
    <n v="80815"/>
    <n v="23888749"/>
    <n v="0"/>
    <n v="0"/>
    <n v="7"/>
  </r>
  <r>
    <x v="11"/>
    <x v="1"/>
    <x v="1"/>
    <x v="0"/>
    <s v="S0107 "/>
    <x v="2"/>
    <n v="0"/>
    <n v="0"/>
    <n v="84661"/>
    <n v="24586285"/>
    <n v="0"/>
    <n v="0"/>
    <n v="0"/>
  </r>
  <r>
    <x v="11"/>
    <x v="1"/>
    <x v="1"/>
    <x v="0"/>
    <s v="C9217 "/>
    <x v="0"/>
    <n v="0"/>
    <n v="0"/>
    <n v="84661"/>
    <n v="24586285"/>
    <n v="0"/>
    <n v="0"/>
    <n v="0"/>
  </r>
  <r>
    <x v="11"/>
    <x v="1"/>
    <x v="1"/>
    <x v="0"/>
    <s v="J2357 "/>
    <x v="1"/>
    <n v="0"/>
    <n v="0"/>
    <n v="84661"/>
    <n v="24586285"/>
    <n v="0"/>
    <n v="0"/>
    <n v="0"/>
  </r>
  <r>
    <x v="11"/>
    <x v="1"/>
    <x v="2"/>
    <x v="0"/>
    <s v="J2357 "/>
    <x v="1"/>
    <n v="40"/>
    <n v="5"/>
    <n v="82918"/>
    <n v="26725718"/>
    <n v="0"/>
    <n v="0"/>
    <n v="8"/>
  </r>
  <r>
    <x v="11"/>
    <x v="1"/>
    <x v="2"/>
    <x v="0"/>
    <s v="S0107 "/>
    <x v="2"/>
    <n v="0"/>
    <n v="0"/>
    <n v="82918"/>
    <n v="26725718"/>
    <n v="0"/>
    <n v="0"/>
    <n v="0"/>
  </r>
  <r>
    <x v="11"/>
    <x v="1"/>
    <x v="2"/>
    <x v="0"/>
    <s v="C9217 "/>
    <x v="0"/>
    <n v="0"/>
    <n v="0"/>
    <n v="82918"/>
    <n v="26725718"/>
    <n v="0"/>
    <n v="0"/>
    <n v="0"/>
  </r>
  <r>
    <x v="11"/>
    <x v="1"/>
    <x v="3"/>
    <x v="0"/>
    <s v="C9217 "/>
    <x v="0"/>
    <n v="0"/>
    <n v="0"/>
    <n v="37300"/>
    <n v="12844551"/>
    <n v="0"/>
    <n v="0"/>
    <n v="0"/>
  </r>
  <r>
    <x v="11"/>
    <x v="1"/>
    <x v="3"/>
    <x v="0"/>
    <s v="J2357 "/>
    <x v="1"/>
    <n v="13"/>
    <n v="1"/>
    <n v="37300"/>
    <n v="12844551"/>
    <n v="0"/>
    <n v="0"/>
    <n v="13"/>
  </r>
  <r>
    <x v="11"/>
    <x v="1"/>
    <x v="3"/>
    <x v="0"/>
    <s v="S0107 "/>
    <x v="2"/>
    <n v="0"/>
    <n v="0"/>
    <n v="37300"/>
    <n v="12844551"/>
    <n v="0"/>
    <n v="0"/>
    <n v="0"/>
  </r>
  <r>
    <x v="12"/>
    <x v="0"/>
    <x v="0"/>
    <x v="0"/>
    <s v="J2357 "/>
    <x v="1"/>
    <n v="9"/>
    <n v="1"/>
    <n v="77833"/>
    <n v="22870851"/>
    <n v="0"/>
    <n v="0"/>
    <n v="9"/>
  </r>
  <r>
    <x v="12"/>
    <x v="0"/>
    <x v="0"/>
    <x v="0"/>
    <s v="C9217 "/>
    <x v="0"/>
    <n v="0"/>
    <n v="0"/>
    <n v="77833"/>
    <n v="22870851"/>
    <n v="0"/>
    <n v="0"/>
    <n v="0"/>
  </r>
  <r>
    <x v="12"/>
    <x v="0"/>
    <x v="0"/>
    <x v="0"/>
    <s v="S0107 "/>
    <x v="2"/>
    <n v="0"/>
    <n v="0"/>
    <n v="77833"/>
    <n v="22870851"/>
    <n v="0"/>
    <n v="0"/>
    <n v="0"/>
  </r>
  <r>
    <x v="12"/>
    <x v="0"/>
    <x v="1"/>
    <x v="0"/>
    <s v="C9217 "/>
    <x v="0"/>
    <n v="0"/>
    <n v="0"/>
    <n v="98514"/>
    <n v="28597892"/>
    <n v="0"/>
    <n v="0"/>
    <n v="0"/>
  </r>
  <r>
    <x v="12"/>
    <x v="0"/>
    <x v="1"/>
    <x v="0"/>
    <s v="S0107 "/>
    <x v="2"/>
    <n v="0"/>
    <n v="0"/>
    <n v="98514"/>
    <n v="28597892"/>
    <n v="0"/>
    <n v="0"/>
    <n v="0"/>
  </r>
  <r>
    <x v="12"/>
    <x v="0"/>
    <x v="1"/>
    <x v="0"/>
    <s v="J2357 "/>
    <x v="1"/>
    <n v="43"/>
    <n v="4"/>
    <n v="98514"/>
    <n v="28597892"/>
    <n v="0"/>
    <n v="0"/>
    <n v="10"/>
  </r>
  <r>
    <x v="12"/>
    <x v="0"/>
    <x v="2"/>
    <x v="0"/>
    <s v="J2357 "/>
    <x v="1"/>
    <n v="128"/>
    <n v="13"/>
    <n v="94161"/>
    <n v="30473920"/>
    <n v="0"/>
    <n v="0"/>
    <n v="9"/>
  </r>
  <r>
    <x v="12"/>
    <x v="0"/>
    <x v="2"/>
    <x v="0"/>
    <s v="S0107 "/>
    <x v="2"/>
    <n v="0"/>
    <n v="0"/>
    <n v="94161"/>
    <n v="30473920"/>
    <n v="0"/>
    <n v="0"/>
    <n v="0"/>
  </r>
  <r>
    <x v="12"/>
    <x v="0"/>
    <x v="2"/>
    <x v="0"/>
    <s v="C9217 "/>
    <x v="0"/>
    <n v="0"/>
    <n v="0"/>
    <n v="94161"/>
    <n v="30473920"/>
    <n v="0"/>
    <n v="0"/>
    <n v="0"/>
  </r>
  <r>
    <x v="12"/>
    <x v="0"/>
    <x v="3"/>
    <x v="0"/>
    <s v="C9217 "/>
    <x v="0"/>
    <n v="0"/>
    <n v="0"/>
    <n v="51377"/>
    <n v="17577030"/>
    <n v="0"/>
    <n v="0"/>
    <n v="0"/>
  </r>
  <r>
    <x v="12"/>
    <x v="0"/>
    <x v="3"/>
    <x v="0"/>
    <s v="S0107 "/>
    <x v="2"/>
    <n v="0"/>
    <n v="0"/>
    <n v="51377"/>
    <n v="17577030"/>
    <n v="0"/>
    <n v="0"/>
    <n v="0"/>
  </r>
  <r>
    <x v="12"/>
    <x v="0"/>
    <x v="3"/>
    <x v="0"/>
    <s v="J2357 "/>
    <x v="1"/>
    <n v="0"/>
    <n v="0"/>
    <n v="51377"/>
    <n v="17577030"/>
    <n v="0"/>
    <n v="0"/>
    <n v="0"/>
  </r>
  <r>
    <x v="12"/>
    <x v="1"/>
    <x v="0"/>
    <x v="0"/>
    <s v="J2357 "/>
    <x v="1"/>
    <n v="2"/>
    <n v="1"/>
    <n v="80784"/>
    <n v="23806481"/>
    <n v="0"/>
    <n v="0"/>
    <n v="2"/>
  </r>
  <r>
    <x v="12"/>
    <x v="1"/>
    <x v="0"/>
    <x v="0"/>
    <s v="C9217 "/>
    <x v="0"/>
    <n v="0"/>
    <n v="0"/>
    <n v="80784"/>
    <n v="23806481"/>
    <n v="0"/>
    <n v="0"/>
    <n v="0"/>
  </r>
  <r>
    <x v="12"/>
    <x v="1"/>
    <x v="0"/>
    <x v="0"/>
    <s v="S0107 "/>
    <x v="2"/>
    <n v="0"/>
    <n v="0"/>
    <n v="80784"/>
    <n v="23806481"/>
    <n v="0"/>
    <n v="0"/>
    <n v="0"/>
  </r>
  <r>
    <x v="12"/>
    <x v="1"/>
    <x v="1"/>
    <x v="0"/>
    <s v="J2357 "/>
    <x v="1"/>
    <n v="0"/>
    <n v="0"/>
    <n v="84442"/>
    <n v="24458009"/>
    <n v="0"/>
    <n v="0"/>
    <n v="0"/>
  </r>
  <r>
    <x v="12"/>
    <x v="1"/>
    <x v="1"/>
    <x v="0"/>
    <s v="C9217 "/>
    <x v="0"/>
    <n v="0"/>
    <n v="0"/>
    <n v="84442"/>
    <n v="24458009"/>
    <n v="0"/>
    <n v="0"/>
    <n v="0"/>
  </r>
  <r>
    <x v="12"/>
    <x v="1"/>
    <x v="1"/>
    <x v="0"/>
    <s v="S0107 "/>
    <x v="2"/>
    <n v="0"/>
    <n v="0"/>
    <n v="84442"/>
    <n v="24458009"/>
    <n v="0"/>
    <n v="0"/>
    <n v="0"/>
  </r>
  <r>
    <x v="12"/>
    <x v="1"/>
    <x v="2"/>
    <x v="0"/>
    <s v="S0107 "/>
    <x v="2"/>
    <n v="0"/>
    <n v="0"/>
    <n v="81765"/>
    <n v="26385865"/>
    <n v="0"/>
    <n v="0"/>
    <n v="0"/>
  </r>
  <r>
    <x v="12"/>
    <x v="1"/>
    <x v="2"/>
    <x v="0"/>
    <s v="J2357 "/>
    <x v="1"/>
    <n v="20"/>
    <n v="3"/>
    <n v="81765"/>
    <n v="26385865"/>
    <n v="0"/>
    <n v="0"/>
    <n v="6"/>
  </r>
  <r>
    <x v="12"/>
    <x v="1"/>
    <x v="2"/>
    <x v="0"/>
    <s v="C9217 "/>
    <x v="0"/>
    <n v="0"/>
    <n v="0"/>
    <n v="81765"/>
    <n v="26385865"/>
    <n v="0"/>
    <n v="0"/>
    <n v="0"/>
  </r>
  <r>
    <x v="12"/>
    <x v="1"/>
    <x v="3"/>
    <x v="0"/>
    <s v="J2357 "/>
    <x v="1"/>
    <n v="0"/>
    <n v="0"/>
    <n v="41060"/>
    <n v="13964935"/>
    <n v="0"/>
    <n v="0"/>
    <n v="0"/>
  </r>
  <r>
    <x v="12"/>
    <x v="1"/>
    <x v="3"/>
    <x v="0"/>
    <s v="S0107 "/>
    <x v="2"/>
    <n v="0"/>
    <n v="0"/>
    <n v="41060"/>
    <n v="13964935"/>
    <n v="0"/>
    <n v="0"/>
    <n v="0"/>
  </r>
  <r>
    <x v="12"/>
    <x v="1"/>
    <x v="3"/>
    <x v="0"/>
    <s v="C9217 "/>
    <x v="0"/>
    <n v="0"/>
    <n v="0"/>
    <n v="41060"/>
    <n v="13964935"/>
    <n v="0"/>
    <n v="0"/>
    <n v="0"/>
  </r>
  <r>
    <x v="13"/>
    <x v="0"/>
    <x v="0"/>
    <x v="0"/>
    <s v="C9217 "/>
    <x v="0"/>
    <n v="0"/>
    <n v="0"/>
    <n v="75403"/>
    <n v="15096497"/>
    <n v="0"/>
    <n v="0"/>
    <n v="0"/>
  </r>
  <r>
    <x v="13"/>
    <x v="0"/>
    <x v="0"/>
    <x v="0"/>
    <s v="J2357 "/>
    <x v="1"/>
    <n v="3"/>
    <n v="1"/>
    <n v="75403"/>
    <n v="15096497"/>
    <n v="0"/>
    <n v="0"/>
    <n v="3"/>
  </r>
  <r>
    <x v="13"/>
    <x v="0"/>
    <x v="0"/>
    <x v="0"/>
    <s v="S0107 "/>
    <x v="2"/>
    <n v="0"/>
    <n v="0"/>
    <n v="75403"/>
    <n v="15096497"/>
    <n v="0"/>
    <n v="0"/>
    <n v="0"/>
  </r>
  <r>
    <x v="13"/>
    <x v="0"/>
    <x v="1"/>
    <x v="0"/>
    <s v="C9217 "/>
    <x v="0"/>
    <n v="0"/>
    <n v="0"/>
    <n v="93074"/>
    <n v="18986530"/>
    <n v="0"/>
    <n v="0"/>
    <n v="0"/>
  </r>
  <r>
    <x v="13"/>
    <x v="0"/>
    <x v="1"/>
    <x v="0"/>
    <s v="S0107 "/>
    <x v="2"/>
    <n v="0"/>
    <n v="0"/>
    <n v="93074"/>
    <n v="18986530"/>
    <n v="0"/>
    <n v="0"/>
    <n v="0"/>
  </r>
  <r>
    <x v="13"/>
    <x v="0"/>
    <x v="1"/>
    <x v="0"/>
    <s v="J2357 "/>
    <x v="1"/>
    <n v="9"/>
    <n v="2"/>
    <n v="93074"/>
    <n v="18986530"/>
    <n v="0"/>
    <n v="0"/>
    <n v="4"/>
  </r>
  <r>
    <x v="13"/>
    <x v="0"/>
    <x v="2"/>
    <x v="0"/>
    <s v="J2357 "/>
    <x v="1"/>
    <n v="29"/>
    <n v="5"/>
    <n v="90972"/>
    <n v="20089451"/>
    <n v="0"/>
    <n v="0"/>
    <n v="5"/>
  </r>
  <r>
    <x v="13"/>
    <x v="0"/>
    <x v="2"/>
    <x v="0"/>
    <s v="C9217 "/>
    <x v="0"/>
    <n v="0"/>
    <n v="0"/>
    <n v="90972"/>
    <n v="20089451"/>
    <n v="0"/>
    <n v="0"/>
    <n v="0"/>
  </r>
  <r>
    <x v="13"/>
    <x v="0"/>
    <x v="2"/>
    <x v="0"/>
    <s v="S0107 "/>
    <x v="2"/>
    <n v="0"/>
    <n v="0"/>
    <n v="90972"/>
    <n v="20089451"/>
    <n v="0"/>
    <n v="0"/>
    <n v="0"/>
  </r>
  <r>
    <x v="13"/>
    <x v="0"/>
    <x v="3"/>
    <x v="0"/>
    <s v="C9217 "/>
    <x v="0"/>
    <n v="0"/>
    <n v="0"/>
    <n v="54030"/>
    <n v="12467372"/>
    <n v="0"/>
    <n v="0"/>
    <n v="0"/>
  </r>
  <r>
    <x v="13"/>
    <x v="0"/>
    <x v="3"/>
    <x v="0"/>
    <s v="S0107 "/>
    <x v="2"/>
    <n v="0"/>
    <n v="0"/>
    <n v="54030"/>
    <n v="12467372"/>
    <n v="0"/>
    <n v="0"/>
    <n v="0"/>
  </r>
  <r>
    <x v="13"/>
    <x v="0"/>
    <x v="3"/>
    <x v="0"/>
    <s v="J2357 "/>
    <x v="1"/>
    <n v="0"/>
    <n v="0"/>
    <n v="54030"/>
    <n v="12467372"/>
    <n v="0"/>
    <n v="0"/>
    <n v="0"/>
  </r>
  <r>
    <x v="13"/>
    <x v="1"/>
    <x v="0"/>
    <x v="0"/>
    <s v="C9217 "/>
    <x v="0"/>
    <n v="0"/>
    <n v="0"/>
    <n v="78565"/>
    <n v="15763701"/>
    <n v="0"/>
    <n v="0"/>
    <n v="0"/>
  </r>
  <r>
    <x v="13"/>
    <x v="1"/>
    <x v="0"/>
    <x v="0"/>
    <s v="S0107 "/>
    <x v="2"/>
    <n v="0"/>
    <n v="0"/>
    <n v="78565"/>
    <n v="15763701"/>
    <n v="0"/>
    <n v="0"/>
    <n v="0"/>
  </r>
  <r>
    <x v="13"/>
    <x v="1"/>
    <x v="0"/>
    <x v="0"/>
    <s v="J2357 "/>
    <x v="1"/>
    <n v="0"/>
    <n v="0"/>
    <n v="78565"/>
    <n v="15763701"/>
    <n v="0"/>
    <n v="0"/>
    <n v="0"/>
  </r>
  <r>
    <x v="13"/>
    <x v="1"/>
    <x v="1"/>
    <x v="0"/>
    <s v="J2357 "/>
    <x v="1"/>
    <n v="0"/>
    <n v="0"/>
    <n v="79800"/>
    <n v="16061849"/>
    <n v="0"/>
    <n v="0"/>
    <n v="0"/>
  </r>
  <r>
    <x v="13"/>
    <x v="1"/>
    <x v="1"/>
    <x v="0"/>
    <s v="S0107 "/>
    <x v="2"/>
    <n v="0"/>
    <n v="0"/>
    <n v="79800"/>
    <n v="16061849"/>
    <n v="0"/>
    <n v="0"/>
    <n v="0"/>
  </r>
  <r>
    <x v="13"/>
    <x v="1"/>
    <x v="1"/>
    <x v="0"/>
    <s v="C9217 "/>
    <x v="0"/>
    <n v="0"/>
    <n v="0"/>
    <n v="79800"/>
    <n v="16061849"/>
    <n v="0"/>
    <n v="0"/>
    <n v="0"/>
  </r>
  <r>
    <x v="13"/>
    <x v="1"/>
    <x v="2"/>
    <x v="0"/>
    <s v="C9217 "/>
    <x v="0"/>
    <n v="0"/>
    <n v="0"/>
    <n v="78909"/>
    <n v="17313775"/>
    <n v="0"/>
    <n v="0"/>
    <n v="0"/>
  </r>
  <r>
    <x v="13"/>
    <x v="1"/>
    <x v="2"/>
    <x v="0"/>
    <s v="S0107 "/>
    <x v="2"/>
    <n v="0"/>
    <n v="0"/>
    <n v="78909"/>
    <n v="17313775"/>
    <n v="0"/>
    <n v="0"/>
    <n v="0"/>
  </r>
  <r>
    <x v="13"/>
    <x v="1"/>
    <x v="2"/>
    <x v="0"/>
    <s v="J2357 "/>
    <x v="1"/>
    <n v="2"/>
    <n v="2"/>
    <n v="78909"/>
    <n v="17313775"/>
    <n v="0"/>
    <n v="0"/>
    <n v="1"/>
  </r>
  <r>
    <x v="13"/>
    <x v="1"/>
    <x v="3"/>
    <x v="0"/>
    <s v="J2357 "/>
    <x v="1"/>
    <n v="0"/>
    <n v="0"/>
    <n v="43409"/>
    <n v="9951397"/>
    <n v="0"/>
    <n v="0"/>
    <n v="0"/>
  </r>
  <r>
    <x v="13"/>
    <x v="1"/>
    <x v="3"/>
    <x v="0"/>
    <s v="S0107 "/>
    <x v="2"/>
    <n v="0"/>
    <n v="0"/>
    <n v="43409"/>
    <n v="9951397"/>
    <n v="0"/>
    <n v="0"/>
    <n v="0"/>
  </r>
  <r>
    <x v="13"/>
    <x v="1"/>
    <x v="3"/>
    <x v="0"/>
    <s v="C9217 "/>
    <x v="0"/>
    <n v="0"/>
    <n v="0"/>
    <n v="43409"/>
    <n v="9951397"/>
    <n v="0"/>
    <n v="0"/>
    <n v="0"/>
  </r>
</pivotCacheRecords>
</file>

<file path=xl/pivotCache/pivotCacheRecords2.xml><?xml version="1.0" encoding="utf-8"?>
<pivotCacheRecords xmlns="http://schemas.openxmlformats.org/spreadsheetml/2006/main" xmlns:r="http://schemas.openxmlformats.org/officeDocument/2006/relationships" count="5712">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0"/>
    <n v="0"/>
    <n v="0"/>
    <n v="0"/>
    <n v="0"/>
  </r>
  <r>
    <x v="6"/>
    <s v="F"/>
    <x v="0"/>
    <x v="0"/>
    <s v="J2357 "/>
    <x v="1"/>
    <n v="0"/>
    <n v="0"/>
    <n v="0"/>
    <n v="0"/>
    <n v="0"/>
    <n v="0"/>
    <n v="0"/>
  </r>
  <r>
    <x v="6"/>
    <s v="F"/>
    <x v="0"/>
    <x v="0"/>
    <s v="S0107 "/>
    <x v="2"/>
    <n v="0"/>
    <n v="0"/>
    <n v="0"/>
    <n v="0"/>
    <n v="0"/>
    <n v="0"/>
    <n v="0"/>
  </r>
  <r>
    <x v="6"/>
    <s v="F"/>
    <x v="1"/>
    <x v="0"/>
    <s v="C9217 "/>
    <x v="0"/>
    <n v="0"/>
    <n v="0"/>
    <n v="0"/>
    <n v="0"/>
    <n v="0"/>
    <n v="0"/>
    <n v="0"/>
  </r>
  <r>
    <x v="6"/>
    <s v="F"/>
    <x v="1"/>
    <x v="0"/>
    <s v="J2357 "/>
    <x v="1"/>
    <n v="0"/>
    <n v="0"/>
    <n v="0"/>
    <n v="0"/>
    <n v="0"/>
    <n v="0"/>
    <n v="0"/>
  </r>
  <r>
    <x v="6"/>
    <s v="F"/>
    <x v="1"/>
    <x v="0"/>
    <s v="S0107 "/>
    <x v="2"/>
    <n v="0"/>
    <n v="0"/>
    <n v="0"/>
    <n v="0"/>
    <n v="0"/>
    <n v="0"/>
    <n v="0"/>
  </r>
  <r>
    <x v="6"/>
    <s v="F"/>
    <x v="2"/>
    <x v="0"/>
    <s v="C9217 "/>
    <x v="0"/>
    <n v="0"/>
    <n v="0"/>
    <n v="0"/>
    <n v="0"/>
    <n v="0"/>
    <n v="0"/>
    <n v="0"/>
  </r>
  <r>
    <x v="6"/>
    <s v="F"/>
    <x v="2"/>
    <x v="0"/>
    <s v="J2357 "/>
    <x v="1"/>
    <n v="0"/>
    <n v="0"/>
    <n v="0"/>
    <n v="0"/>
    <n v="0"/>
    <n v="0"/>
    <n v="0"/>
  </r>
  <r>
    <x v="6"/>
    <s v="F"/>
    <x v="2"/>
    <x v="0"/>
    <s v="S0107 "/>
    <x v="2"/>
    <n v="0"/>
    <n v="0"/>
    <n v="0"/>
    <n v="0"/>
    <n v="0"/>
    <n v="0"/>
    <n v="0"/>
  </r>
  <r>
    <x v="6"/>
    <s v="F"/>
    <x v="3"/>
    <x v="0"/>
    <s v="C9217 "/>
    <x v="0"/>
    <n v="0"/>
    <n v="0"/>
    <n v="0"/>
    <n v="0"/>
    <n v="0"/>
    <n v="0"/>
    <n v="0"/>
  </r>
  <r>
    <x v="6"/>
    <s v="F"/>
    <x v="3"/>
    <x v="0"/>
    <s v="J2357 "/>
    <x v="1"/>
    <n v="0"/>
    <n v="0"/>
    <n v="0"/>
    <n v="0"/>
    <n v="0"/>
    <n v="0"/>
    <n v="0"/>
  </r>
  <r>
    <x v="6"/>
    <s v="F"/>
    <x v="3"/>
    <x v="0"/>
    <s v="S0107 "/>
    <x v="2"/>
    <n v="0"/>
    <n v="0"/>
    <n v="0"/>
    <n v="0"/>
    <n v="0"/>
    <n v="0"/>
    <n v="0"/>
  </r>
  <r>
    <x v="6"/>
    <s v="M"/>
    <x v="0"/>
    <x v="0"/>
    <s v="C9217 "/>
    <x v="0"/>
    <n v="0"/>
    <n v="0"/>
    <n v="0"/>
    <n v="0"/>
    <n v="0"/>
    <n v="0"/>
    <n v="0"/>
  </r>
  <r>
    <x v="6"/>
    <s v="M"/>
    <x v="0"/>
    <x v="0"/>
    <s v="J2357 "/>
    <x v="1"/>
    <n v="0"/>
    <n v="0"/>
    <n v="0"/>
    <n v="0"/>
    <n v="0"/>
    <n v="0"/>
    <n v="0"/>
  </r>
  <r>
    <x v="6"/>
    <s v="M"/>
    <x v="0"/>
    <x v="0"/>
    <s v="S0107 "/>
    <x v="2"/>
    <n v="0"/>
    <n v="0"/>
    <n v="0"/>
    <n v="0"/>
    <n v="0"/>
    <n v="0"/>
    <n v="0"/>
  </r>
  <r>
    <x v="6"/>
    <s v="M"/>
    <x v="1"/>
    <x v="0"/>
    <s v="C9217 "/>
    <x v="0"/>
    <n v="0"/>
    <n v="0"/>
    <n v="0"/>
    <n v="0"/>
    <n v="0"/>
    <n v="0"/>
    <n v="0"/>
  </r>
  <r>
    <x v="6"/>
    <s v="M"/>
    <x v="1"/>
    <x v="0"/>
    <s v="J2357 "/>
    <x v="1"/>
    <n v="0"/>
    <n v="0"/>
    <n v="0"/>
    <n v="0"/>
    <n v="0"/>
    <n v="0"/>
    <n v="0"/>
  </r>
  <r>
    <x v="6"/>
    <s v="M"/>
    <x v="1"/>
    <x v="0"/>
    <s v="S0107 "/>
    <x v="2"/>
    <n v="0"/>
    <n v="0"/>
    <n v="0"/>
    <n v="0"/>
    <n v="0"/>
    <n v="0"/>
    <n v="0"/>
  </r>
  <r>
    <x v="6"/>
    <s v="M"/>
    <x v="2"/>
    <x v="0"/>
    <s v="C9217 "/>
    <x v="0"/>
    <n v="0"/>
    <n v="0"/>
    <n v="0"/>
    <n v="0"/>
    <n v="0"/>
    <n v="0"/>
    <n v="0"/>
  </r>
  <r>
    <x v="6"/>
    <s v="M"/>
    <x v="2"/>
    <x v="0"/>
    <s v="J2357 "/>
    <x v="1"/>
    <n v="0"/>
    <n v="0"/>
    <n v="0"/>
    <n v="0"/>
    <n v="0"/>
    <n v="0"/>
    <n v="0"/>
  </r>
  <r>
    <x v="6"/>
    <s v="M"/>
    <x v="2"/>
    <x v="0"/>
    <s v="S0107 "/>
    <x v="2"/>
    <n v="0"/>
    <n v="0"/>
    <n v="0"/>
    <n v="0"/>
    <n v="0"/>
    <n v="0"/>
    <n v="0"/>
  </r>
  <r>
    <x v="6"/>
    <s v="M"/>
    <x v="3"/>
    <x v="0"/>
    <s v="C9217 "/>
    <x v="0"/>
    <n v="0"/>
    <n v="0"/>
    <n v="0"/>
    <n v="0"/>
    <n v="0"/>
    <n v="0"/>
    <n v="0"/>
  </r>
  <r>
    <x v="6"/>
    <s v="M"/>
    <x v="3"/>
    <x v="0"/>
    <s v="J2357 "/>
    <x v="1"/>
    <n v="0"/>
    <n v="0"/>
    <n v="0"/>
    <n v="0"/>
    <n v="0"/>
    <n v="0"/>
    <n v="0"/>
  </r>
  <r>
    <x v="6"/>
    <s v="M"/>
    <x v="3"/>
    <x v="0"/>
    <s v="S0107 "/>
    <x v="2"/>
    <n v="0"/>
    <n v="0"/>
    <n v="0"/>
    <n v="0"/>
    <n v="0"/>
    <n v="0"/>
    <n v="0"/>
  </r>
  <r>
    <x v="7"/>
    <s v="F"/>
    <x v="0"/>
    <x v="0"/>
    <s v="C9217 "/>
    <x v="0"/>
    <n v="0"/>
    <n v="0"/>
    <n v="0"/>
    <n v="0"/>
    <n v="0"/>
    <n v="0"/>
    <n v="0"/>
  </r>
  <r>
    <x v="7"/>
    <s v="F"/>
    <x v="0"/>
    <x v="0"/>
    <s v="J2357 "/>
    <x v="1"/>
    <n v="0"/>
    <n v="0"/>
    <n v="0"/>
    <n v="0"/>
    <n v="0"/>
    <n v="0"/>
    <n v="0"/>
  </r>
  <r>
    <x v="7"/>
    <s v="F"/>
    <x v="0"/>
    <x v="0"/>
    <s v="S0107 "/>
    <x v="2"/>
    <n v="0"/>
    <n v="0"/>
    <n v="0"/>
    <n v="0"/>
    <n v="0"/>
    <n v="0"/>
    <n v="0"/>
  </r>
  <r>
    <x v="7"/>
    <s v="F"/>
    <x v="1"/>
    <x v="0"/>
    <s v="C9217 "/>
    <x v="0"/>
    <n v="0"/>
    <n v="0"/>
    <n v="0"/>
    <n v="0"/>
    <n v="0"/>
    <n v="0"/>
    <n v="0"/>
  </r>
  <r>
    <x v="7"/>
    <s v="F"/>
    <x v="1"/>
    <x v="0"/>
    <s v="J2357 "/>
    <x v="1"/>
    <n v="0"/>
    <n v="0"/>
    <n v="0"/>
    <n v="0"/>
    <n v="0"/>
    <n v="0"/>
    <n v="0"/>
  </r>
  <r>
    <x v="7"/>
    <s v="F"/>
    <x v="1"/>
    <x v="0"/>
    <s v="S0107 "/>
    <x v="2"/>
    <n v="0"/>
    <n v="0"/>
    <n v="0"/>
    <n v="0"/>
    <n v="0"/>
    <n v="0"/>
    <n v="0"/>
  </r>
  <r>
    <x v="7"/>
    <s v="F"/>
    <x v="2"/>
    <x v="0"/>
    <s v="C9217 "/>
    <x v="0"/>
    <n v="0"/>
    <n v="0"/>
    <n v="0"/>
    <n v="0"/>
    <n v="0"/>
    <n v="0"/>
    <n v="0"/>
  </r>
  <r>
    <x v="7"/>
    <s v="F"/>
    <x v="2"/>
    <x v="0"/>
    <s v="J2357 "/>
    <x v="1"/>
    <n v="0"/>
    <n v="0"/>
    <n v="0"/>
    <n v="0"/>
    <n v="0"/>
    <n v="0"/>
    <n v="0"/>
  </r>
  <r>
    <x v="7"/>
    <s v="F"/>
    <x v="2"/>
    <x v="0"/>
    <s v="S0107 "/>
    <x v="2"/>
    <n v="0"/>
    <n v="0"/>
    <n v="0"/>
    <n v="0"/>
    <n v="0"/>
    <n v="0"/>
    <n v="0"/>
  </r>
  <r>
    <x v="7"/>
    <s v="F"/>
    <x v="3"/>
    <x v="0"/>
    <s v="C9217 "/>
    <x v="0"/>
    <n v="0"/>
    <n v="0"/>
    <n v="0"/>
    <n v="0"/>
    <n v="0"/>
    <n v="0"/>
    <n v="0"/>
  </r>
  <r>
    <x v="7"/>
    <s v="F"/>
    <x v="3"/>
    <x v="0"/>
    <s v="J2357 "/>
    <x v="1"/>
    <n v="0"/>
    <n v="0"/>
    <n v="0"/>
    <n v="0"/>
    <n v="0"/>
    <n v="0"/>
    <n v="0"/>
  </r>
  <r>
    <x v="7"/>
    <s v="F"/>
    <x v="3"/>
    <x v="0"/>
    <s v="S0107 "/>
    <x v="2"/>
    <n v="0"/>
    <n v="0"/>
    <n v="0"/>
    <n v="0"/>
    <n v="0"/>
    <n v="0"/>
    <n v="0"/>
  </r>
  <r>
    <x v="7"/>
    <s v="M"/>
    <x v="0"/>
    <x v="0"/>
    <s v="C9217 "/>
    <x v="0"/>
    <n v="0"/>
    <n v="0"/>
    <n v="0"/>
    <n v="0"/>
    <n v="0"/>
    <n v="0"/>
    <n v="0"/>
  </r>
  <r>
    <x v="7"/>
    <s v="M"/>
    <x v="0"/>
    <x v="0"/>
    <s v="J2357 "/>
    <x v="1"/>
    <n v="0"/>
    <n v="0"/>
    <n v="0"/>
    <n v="0"/>
    <n v="0"/>
    <n v="0"/>
    <n v="0"/>
  </r>
  <r>
    <x v="7"/>
    <s v="M"/>
    <x v="0"/>
    <x v="0"/>
    <s v="S0107 "/>
    <x v="2"/>
    <n v="0"/>
    <n v="0"/>
    <n v="0"/>
    <n v="0"/>
    <n v="0"/>
    <n v="0"/>
    <n v="0"/>
  </r>
  <r>
    <x v="7"/>
    <s v="M"/>
    <x v="1"/>
    <x v="0"/>
    <s v="C9217 "/>
    <x v="0"/>
    <n v="0"/>
    <n v="0"/>
    <n v="0"/>
    <n v="0"/>
    <n v="0"/>
    <n v="0"/>
    <n v="0"/>
  </r>
  <r>
    <x v="7"/>
    <s v="M"/>
    <x v="1"/>
    <x v="0"/>
    <s v="J2357 "/>
    <x v="1"/>
    <n v="0"/>
    <n v="0"/>
    <n v="0"/>
    <n v="0"/>
    <n v="0"/>
    <n v="0"/>
    <n v="0"/>
  </r>
  <r>
    <x v="7"/>
    <s v="M"/>
    <x v="1"/>
    <x v="0"/>
    <s v="S0107 "/>
    <x v="2"/>
    <n v="0"/>
    <n v="0"/>
    <n v="0"/>
    <n v="0"/>
    <n v="0"/>
    <n v="0"/>
    <n v="0"/>
  </r>
  <r>
    <x v="7"/>
    <s v="M"/>
    <x v="2"/>
    <x v="0"/>
    <s v="C9217 "/>
    <x v="0"/>
    <n v="0"/>
    <n v="0"/>
    <n v="0"/>
    <n v="0"/>
    <n v="0"/>
    <n v="0"/>
    <n v="0"/>
  </r>
  <r>
    <x v="7"/>
    <s v="M"/>
    <x v="2"/>
    <x v="0"/>
    <s v="J2357 "/>
    <x v="1"/>
    <n v="0"/>
    <n v="0"/>
    <n v="0"/>
    <n v="0"/>
    <n v="0"/>
    <n v="0"/>
    <n v="0"/>
  </r>
  <r>
    <x v="7"/>
    <s v="M"/>
    <x v="2"/>
    <x v="0"/>
    <s v="S0107 "/>
    <x v="2"/>
    <n v="0"/>
    <n v="0"/>
    <n v="0"/>
    <n v="0"/>
    <n v="0"/>
    <n v="0"/>
    <n v="0"/>
  </r>
  <r>
    <x v="7"/>
    <s v="M"/>
    <x v="3"/>
    <x v="0"/>
    <s v="C9217 "/>
    <x v="0"/>
    <n v="0"/>
    <n v="0"/>
    <n v="0"/>
    <n v="0"/>
    <n v="0"/>
    <n v="0"/>
    <n v="0"/>
  </r>
  <r>
    <x v="7"/>
    <s v="M"/>
    <x v="3"/>
    <x v="0"/>
    <s v="J2357 "/>
    <x v="1"/>
    <n v="0"/>
    <n v="0"/>
    <n v="0"/>
    <n v="0"/>
    <n v="0"/>
    <n v="0"/>
    <n v="0"/>
  </r>
  <r>
    <x v="7"/>
    <s v="M"/>
    <x v="3"/>
    <x v="0"/>
    <s v="S0107 "/>
    <x v="2"/>
    <n v="0"/>
    <n v="0"/>
    <n v="0"/>
    <n v="0"/>
    <n v="0"/>
    <n v="0"/>
    <n v="0"/>
  </r>
  <r>
    <x v="8"/>
    <s v="F"/>
    <x v="0"/>
    <x v="0"/>
    <s v="C9217 "/>
    <x v="0"/>
    <n v="0"/>
    <n v="0"/>
    <n v="3234497"/>
    <n v="852556168"/>
    <n v="0"/>
    <n v="0"/>
    <n v="0"/>
  </r>
  <r>
    <x v="8"/>
    <s v="F"/>
    <x v="0"/>
    <x v="0"/>
    <s v="J2357 "/>
    <x v="1"/>
    <n v="1001"/>
    <n v="137"/>
    <n v="3234497"/>
    <n v="852556168"/>
    <n v="0"/>
    <n v="0.3"/>
    <n v="7.3"/>
  </r>
  <r>
    <x v="8"/>
    <s v="F"/>
    <x v="0"/>
    <x v="0"/>
    <s v="S0107 "/>
    <x v="2"/>
    <n v="0"/>
    <n v="0"/>
    <n v="3234497"/>
    <n v="852556168"/>
    <n v="0"/>
    <n v="0"/>
    <n v="0"/>
  </r>
  <r>
    <x v="8"/>
    <s v="F"/>
    <x v="1"/>
    <x v="0"/>
    <s v="C9217 "/>
    <x v="0"/>
    <n v="0"/>
    <n v="0"/>
    <n v="4147433"/>
    <n v="1039507442"/>
    <n v="0"/>
    <n v="0"/>
    <n v="0"/>
  </r>
  <r>
    <x v="8"/>
    <s v="F"/>
    <x v="1"/>
    <x v="0"/>
    <s v="J2357 "/>
    <x v="1"/>
    <n v="3679"/>
    <n v="548"/>
    <n v="4147433"/>
    <n v="1039507442"/>
    <n v="0.1"/>
    <n v="0.9"/>
    <n v="6.7"/>
  </r>
  <r>
    <x v="8"/>
    <s v="F"/>
    <x v="1"/>
    <x v="0"/>
    <s v="S0107 "/>
    <x v="2"/>
    <n v="0"/>
    <n v="0"/>
    <n v="4147433"/>
    <n v="1039507442"/>
    <n v="0"/>
    <n v="0"/>
    <n v="0"/>
  </r>
  <r>
    <x v="8"/>
    <s v="F"/>
    <x v="2"/>
    <x v="0"/>
    <s v="C9217 "/>
    <x v="0"/>
    <n v="0"/>
    <n v="0"/>
    <n v="3259480"/>
    <n v="958233105"/>
    <n v="0"/>
    <n v="0"/>
    <n v="0"/>
  </r>
  <r>
    <x v="8"/>
    <s v="F"/>
    <x v="2"/>
    <x v="0"/>
    <s v="J2357 "/>
    <x v="1"/>
    <n v="6893"/>
    <n v="872"/>
    <n v="3259480"/>
    <n v="958233105"/>
    <n v="0.3"/>
    <n v="2.1"/>
    <n v="7.9"/>
  </r>
  <r>
    <x v="8"/>
    <s v="F"/>
    <x v="2"/>
    <x v="0"/>
    <s v="S0107 "/>
    <x v="2"/>
    <n v="0"/>
    <n v="0"/>
    <n v="3259480"/>
    <n v="958233105"/>
    <n v="0"/>
    <n v="0"/>
    <n v="0"/>
  </r>
  <r>
    <x v="8"/>
    <s v="F"/>
    <x v="3"/>
    <x v="0"/>
    <s v="C9217 "/>
    <x v="0"/>
    <n v="0"/>
    <n v="0"/>
    <n v="1003888"/>
    <n v="329829160"/>
    <n v="0"/>
    <n v="0"/>
    <n v="0"/>
  </r>
  <r>
    <x v="8"/>
    <s v="F"/>
    <x v="3"/>
    <x v="0"/>
    <s v="J2357 "/>
    <x v="1"/>
    <n v="1549"/>
    <n v="130"/>
    <n v="1003888"/>
    <n v="329829160"/>
    <n v="0.1"/>
    <n v="1.5"/>
    <n v="11.9"/>
  </r>
  <r>
    <x v="8"/>
    <s v="F"/>
    <x v="3"/>
    <x v="0"/>
    <s v="S0107 "/>
    <x v="2"/>
    <n v="0"/>
    <n v="0"/>
    <n v="1003888"/>
    <n v="329829160"/>
    <n v="0"/>
    <n v="0"/>
    <n v="0"/>
  </r>
  <r>
    <x v="8"/>
    <s v="M"/>
    <x v="0"/>
    <x v="0"/>
    <s v="C9217 "/>
    <x v="0"/>
    <n v="0"/>
    <n v="0"/>
    <n v="3361373"/>
    <n v="884017077"/>
    <n v="0"/>
    <n v="0"/>
    <n v="0"/>
  </r>
  <r>
    <x v="8"/>
    <s v="M"/>
    <x v="0"/>
    <x v="0"/>
    <s v="J2357 "/>
    <x v="1"/>
    <n v="1162"/>
    <n v="167"/>
    <n v="3361373"/>
    <n v="884017077"/>
    <n v="0"/>
    <n v="0.3"/>
    <n v="7"/>
  </r>
  <r>
    <x v="8"/>
    <s v="M"/>
    <x v="0"/>
    <x v="0"/>
    <s v="S0107 "/>
    <x v="2"/>
    <n v="0"/>
    <n v="0"/>
    <n v="3361373"/>
    <n v="884017077"/>
    <n v="0"/>
    <n v="0"/>
    <n v="0"/>
  </r>
  <r>
    <x v="8"/>
    <s v="M"/>
    <x v="1"/>
    <x v="0"/>
    <s v="C9217 "/>
    <x v="0"/>
    <n v="0"/>
    <n v="0"/>
    <n v="4011959"/>
    <n v="993050667"/>
    <n v="0"/>
    <n v="0"/>
    <n v="0"/>
  </r>
  <r>
    <x v="8"/>
    <s v="M"/>
    <x v="1"/>
    <x v="0"/>
    <s v="J2357 "/>
    <x v="1"/>
    <n v="2249"/>
    <n v="318"/>
    <n v="4011959"/>
    <n v="993050667"/>
    <n v="0.1"/>
    <n v="0.6"/>
    <n v="7.1"/>
  </r>
  <r>
    <x v="8"/>
    <s v="M"/>
    <x v="1"/>
    <x v="0"/>
    <s v="S0107 "/>
    <x v="2"/>
    <n v="0"/>
    <n v="0"/>
    <n v="4011959"/>
    <n v="993050667"/>
    <n v="0"/>
    <n v="0"/>
    <n v="0"/>
  </r>
  <r>
    <x v="8"/>
    <s v="M"/>
    <x v="2"/>
    <x v="0"/>
    <s v="C9217 "/>
    <x v="0"/>
    <n v="0"/>
    <n v="0"/>
    <n v="3048931"/>
    <n v="880037452"/>
    <n v="0"/>
    <n v="0"/>
    <n v="0"/>
  </r>
  <r>
    <x v="8"/>
    <s v="M"/>
    <x v="2"/>
    <x v="0"/>
    <s v="J2357 "/>
    <x v="1"/>
    <n v="3702"/>
    <n v="452"/>
    <n v="3048931"/>
    <n v="880037452"/>
    <n v="0.1"/>
    <n v="1.2"/>
    <n v="8.1999999999999993"/>
  </r>
  <r>
    <x v="8"/>
    <s v="M"/>
    <x v="2"/>
    <x v="0"/>
    <s v="S0107 "/>
    <x v="2"/>
    <n v="2"/>
    <n v="1"/>
    <n v="3048931"/>
    <n v="880037452"/>
    <n v="0"/>
    <n v="0"/>
    <n v="2"/>
  </r>
  <r>
    <x v="8"/>
    <s v="M"/>
    <x v="3"/>
    <x v="0"/>
    <s v="C9217 "/>
    <x v="0"/>
    <n v="0"/>
    <n v="0"/>
    <n v="856105"/>
    <n v="276287704"/>
    <n v="0"/>
    <n v="0"/>
    <n v="0"/>
  </r>
  <r>
    <x v="8"/>
    <s v="M"/>
    <x v="3"/>
    <x v="0"/>
    <s v="J2357 "/>
    <x v="1"/>
    <n v="925"/>
    <n v="83"/>
    <n v="856105"/>
    <n v="276287704"/>
    <n v="0.1"/>
    <n v="1.1000000000000001"/>
    <n v="11.1"/>
  </r>
  <r>
    <x v="8"/>
    <s v="M"/>
    <x v="3"/>
    <x v="0"/>
    <s v="S0107 "/>
    <x v="2"/>
    <n v="0"/>
    <n v="0"/>
    <n v="856105"/>
    <n v="276287704"/>
    <n v="0"/>
    <n v="0"/>
    <n v="0"/>
  </r>
  <r>
    <x v="9"/>
    <s v="F"/>
    <x v="0"/>
    <x v="0"/>
    <s v="C9217 "/>
    <x v="0"/>
    <n v="0"/>
    <n v="0"/>
    <n v="3086892"/>
    <n v="823094806"/>
    <n v="0"/>
    <n v="0"/>
    <n v="0"/>
  </r>
  <r>
    <x v="9"/>
    <s v="F"/>
    <x v="0"/>
    <x v="0"/>
    <s v="J2357 "/>
    <x v="1"/>
    <n v="758"/>
    <n v="115"/>
    <n v="3086892"/>
    <n v="823094806"/>
    <n v="0"/>
    <n v="0.2"/>
    <n v="6.6"/>
  </r>
  <r>
    <x v="9"/>
    <s v="F"/>
    <x v="0"/>
    <x v="0"/>
    <s v="S0107 "/>
    <x v="2"/>
    <n v="0"/>
    <n v="0"/>
    <n v="3086892"/>
    <n v="823094806"/>
    <n v="0"/>
    <n v="0"/>
    <n v="0"/>
  </r>
  <r>
    <x v="9"/>
    <s v="F"/>
    <x v="1"/>
    <x v="0"/>
    <s v="C9217 "/>
    <x v="0"/>
    <n v="0"/>
    <n v="0"/>
    <n v="3909871"/>
    <n v="1020948719"/>
    <n v="0"/>
    <n v="0"/>
    <n v="0"/>
  </r>
  <r>
    <x v="9"/>
    <s v="F"/>
    <x v="1"/>
    <x v="0"/>
    <s v="J2357 "/>
    <x v="1"/>
    <n v="3298"/>
    <n v="503"/>
    <n v="3909871"/>
    <n v="1020948719"/>
    <n v="0.1"/>
    <n v="0.8"/>
    <n v="6.6"/>
  </r>
  <r>
    <x v="9"/>
    <s v="F"/>
    <x v="1"/>
    <x v="0"/>
    <s v="S0107 "/>
    <x v="2"/>
    <n v="0"/>
    <n v="0"/>
    <n v="3909871"/>
    <n v="1020948719"/>
    <n v="0"/>
    <n v="0"/>
    <n v="0"/>
  </r>
  <r>
    <x v="9"/>
    <s v="F"/>
    <x v="2"/>
    <x v="0"/>
    <s v="C9217 "/>
    <x v="0"/>
    <n v="0"/>
    <n v="0"/>
    <n v="3231973"/>
    <n v="931043351"/>
    <n v="0"/>
    <n v="0"/>
    <n v="0"/>
  </r>
  <r>
    <x v="9"/>
    <s v="F"/>
    <x v="2"/>
    <x v="0"/>
    <s v="J2357 "/>
    <x v="1"/>
    <n v="6577"/>
    <n v="843"/>
    <n v="3231973"/>
    <n v="931043351"/>
    <n v="0.3"/>
    <n v="2"/>
    <n v="7.8"/>
  </r>
  <r>
    <x v="9"/>
    <s v="F"/>
    <x v="2"/>
    <x v="0"/>
    <s v="S0107 "/>
    <x v="2"/>
    <n v="0"/>
    <n v="0"/>
    <n v="3231973"/>
    <n v="931043351"/>
    <n v="0"/>
    <n v="0"/>
    <n v="0"/>
  </r>
  <r>
    <x v="9"/>
    <s v="F"/>
    <x v="3"/>
    <x v="0"/>
    <s v="C9217 "/>
    <x v="0"/>
    <n v="0"/>
    <n v="0"/>
    <n v="982227"/>
    <n v="294512179"/>
    <n v="0"/>
    <n v="0"/>
    <n v="0"/>
  </r>
  <r>
    <x v="9"/>
    <s v="F"/>
    <x v="3"/>
    <x v="0"/>
    <s v="J2357 "/>
    <x v="1"/>
    <n v="1147"/>
    <n v="120"/>
    <n v="982227"/>
    <n v="294512179"/>
    <n v="0.1"/>
    <n v="1.2"/>
    <n v="9.6"/>
  </r>
  <r>
    <x v="9"/>
    <s v="F"/>
    <x v="3"/>
    <x v="0"/>
    <s v="S0107 "/>
    <x v="2"/>
    <n v="0"/>
    <n v="0"/>
    <n v="982227"/>
    <n v="294512179"/>
    <n v="0"/>
    <n v="0"/>
    <n v="0"/>
  </r>
  <r>
    <x v="9"/>
    <s v="M"/>
    <x v="0"/>
    <x v="0"/>
    <s v="C9217 "/>
    <x v="0"/>
    <n v="0"/>
    <n v="0"/>
    <n v="3201396"/>
    <n v="851581728"/>
    <n v="0"/>
    <n v="0"/>
    <n v="0"/>
  </r>
  <r>
    <x v="9"/>
    <s v="M"/>
    <x v="0"/>
    <x v="0"/>
    <s v="J2357 "/>
    <x v="1"/>
    <n v="991"/>
    <n v="155"/>
    <n v="3201396"/>
    <n v="851581728"/>
    <n v="0"/>
    <n v="0.3"/>
    <n v="6.4"/>
  </r>
  <r>
    <x v="9"/>
    <s v="M"/>
    <x v="0"/>
    <x v="0"/>
    <s v="S0107 "/>
    <x v="2"/>
    <n v="0"/>
    <n v="0"/>
    <n v="3201396"/>
    <n v="851581728"/>
    <n v="0"/>
    <n v="0"/>
    <n v="0"/>
  </r>
  <r>
    <x v="9"/>
    <s v="M"/>
    <x v="1"/>
    <x v="0"/>
    <s v="C9217 "/>
    <x v="0"/>
    <n v="0"/>
    <n v="0"/>
    <n v="3756189"/>
    <n v="978072172"/>
    <n v="0"/>
    <n v="0"/>
    <n v="0"/>
  </r>
  <r>
    <x v="9"/>
    <s v="M"/>
    <x v="1"/>
    <x v="0"/>
    <s v="J2357 "/>
    <x v="1"/>
    <n v="2041"/>
    <n v="290"/>
    <n v="3756189"/>
    <n v="978072172"/>
    <n v="0.1"/>
    <n v="0.5"/>
    <n v="7"/>
  </r>
  <r>
    <x v="9"/>
    <s v="M"/>
    <x v="1"/>
    <x v="0"/>
    <s v="S0107 "/>
    <x v="2"/>
    <n v="0"/>
    <n v="0"/>
    <n v="3756189"/>
    <n v="978072172"/>
    <n v="0"/>
    <n v="0"/>
    <n v="0"/>
  </r>
  <r>
    <x v="9"/>
    <s v="M"/>
    <x v="2"/>
    <x v="0"/>
    <s v="C9217 "/>
    <x v="0"/>
    <n v="0"/>
    <n v="0"/>
    <n v="3019797"/>
    <n v="859639958"/>
    <n v="0"/>
    <n v="0"/>
    <n v="0"/>
  </r>
  <r>
    <x v="9"/>
    <s v="M"/>
    <x v="2"/>
    <x v="0"/>
    <s v="J2357 "/>
    <x v="1"/>
    <n v="3583"/>
    <n v="462"/>
    <n v="3019797"/>
    <n v="859639958"/>
    <n v="0.2"/>
    <n v="1.2"/>
    <n v="7.8"/>
  </r>
  <r>
    <x v="9"/>
    <s v="M"/>
    <x v="2"/>
    <x v="0"/>
    <s v="S0107 "/>
    <x v="2"/>
    <n v="0"/>
    <n v="0"/>
    <n v="3019797"/>
    <n v="859639958"/>
    <n v="0"/>
    <n v="0"/>
    <n v="0"/>
  </r>
  <r>
    <x v="9"/>
    <s v="M"/>
    <x v="3"/>
    <x v="0"/>
    <s v="C9217 "/>
    <x v="0"/>
    <n v="0"/>
    <n v="0"/>
    <n v="832157"/>
    <n v="248135653"/>
    <n v="0"/>
    <n v="0"/>
    <n v="0"/>
  </r>
  <r>
    <x v="9"/>
    <s v="M"/>
    <x v="3"/>
    <x v="0"/>
    <s v="J2357 "/>
    <x v="1"/>
    <n v="750"/>
    <n v="84"/>
    <n v="832157"/>
    <n v="248135653"/>
    <n v="0.1"/>
    <n v="0.9"/>
    <n v="8.9"/>
  </r>
  <r>
    <x v="9"/>
    <s v="M"/>
    <x v="3"/>
    <x v="0"/>
    <s v="S0107 "/>
    <x v="2"/>
    <n v="0"/>
    <n v="0"/>
    <n v="832157"/>
    <n v="248135653"/>
    <n v="0"/>
    <n v="0"/>
    <n v="0"/>
  </r>
  <r>
    <x v="10"/>
    <s v="F"/>
    <x v="0"/>
    <x v="0"/>
    <s v="C9217 "/>
    <x v="0"/>
    <n v="0"/>
    <n v="0"/>
    <n v="3010876"/>
    <n v="826512113"/>
    <n v="0"/>
    <n v="0"/>
    <n v="0"/>
  </r>
  <r>
    <x v="10"/>
    <s v="F"/>
    <x v="0"/>
    <x v="0"/>
    <s v="J2357 "/>
    <x v="1"/>
    <n v="750"/>
    <n v="113"/>
    <n v="3010876"/>
    <n v="826512113"/>
    <n v="0"/>
    <n v="0.2"/>
    <n v="6.6"/>
  </r>
  <r>
    <x v="10"/>
    <s v="F"/>
    <x v="0"/>
    <x v="0"/>
    <s v="S0107 "/>
    <x v="2"/>
    <n v="0"/>
    <n v="0"/>
    <n v="3010876"/>
    <n v="826512113"/>
    <n v="0"/>
    <n v="0"/>
    <n v="0"/>
  </r>
  <r>
    <x v="10"/>
    <s v="F"/>
    <x v="1"/>
    <x v="0"/>
    <s v="C9217 "/>
    <x v="0"/>
    <n v="0"/>
    <n v="0"/>
    <n v="3851751"/>
    <n v="1025086174"/>
    <n v="0"/>
    <n v="0"/>
    <n v="0"/>
  </r>
  <r>
    <x v="10"/>
    <s v="F"/>
    <x v="1"/>
    <x v="0"/>
    <s v="J2357 "/>
    <x v="1"/>
    <n v="2996"/>
    <n v="484"/>
    <n v="3851751"/>
    <n v="1025086174"/>
    <n v="0.1"/>
    <n v="0.8"/>
    <n v="6.2"/>
  </r>
  <r>
    <x v="10"/>
    <s v="F"/>
    <x v="1"/>
    <x v="0"/>
    <s v="S0107 "/>
    <x v="2"/>
    <n v="0"/>
    <n v="0"/>
    <n v="3851751"/>
    <n v="1025086174"/>
    <n v="0"/>
    <n v="0"/>
    <n v="0"/>
  </r>
  <r>
    <x v="10"/>
    <s v="F"/>
    <x v="2"/>
    <x v="0"/>
    <s v="C9217 "/>
    <x v="0"/>
    <n v="0"/>
    <n v="0"/>
    <n v="3248707"/>
    <n v="964238309"/>
    <n v="0"/>
    <n v="0"/>
    <n v="0"/>
  </r>
  <r>
    <x v="10"/>
    <s v="F"/>
    <x v="2"/>
    <x v="0"/>
    <s v="J2357 "/>
    <x v="1"/>
    <n v="5782"/>
    <n v="800"/>
    <n v="3248707"/>
    <n v="964238309"/>
    <n v="0.2"/>
    <n v="1.8"/>
    <n v="7.2"/>
  </r>
  <r>
    <x v="10"/>
    <s v="F"/>
    <x v="2"/>
    <x v="0"/>
    <s v="S0107 "/>
    <x v="2"/>
    <n v="0"/>
    <n v="0"/>
    <n v="3248707"/>
    <n v="964238309"/>
    <n v="0"/>
    <n v="0"/>
    <n v="0"/>
  </r>
  <r>
    <x v="10"/>
    <s v="F"/>
    <x v="3"/>
    <x v="0"/>
    <s v="C9217 "/>
    <x v="0"/>
    <n v="0"/>
    <n v="0"/>
    <n v="929426"/>
    <n v="296718230"/>
    <n v="0"/>
    <n v="0"/>
    <n v="0"/>
  </r>
  <r>
    <x v="10"/>
    <s v="F"/>
    <x v="3"/>
    <x v="0"/>
    <s v="J2357 "/>
    <x v="1"/>
    <n v="937"/>
    <n v="105"/>
    <n v="929426"/>
    <n v="296718230"/>
    <n v="0.1"/>
    <n v="1"/>
    <n v="8.9"/>
  </r>
  <r>
    <x v="10"/>
    <s v="F"/>
    <x v="3"/>
    <x v="0"/>
    <s v="S0107 "/>
    <x v="2"/>
    <n v="0"/>
    <n v="0"/>
    <n v="929426"/>
    <n v="296718230"/>
    <n v="0"/>
    <n v="0"/>
    <n v="0"/>
  </r>
  <r>
    <x v="10"/>
    <s v="M"/>
    <x v="0"/>
    <x v="0"/>
    <s v="C9217 "/>
    <x v="0"/>
    <n v="0"/>
    <n v="0"/>
    <n v="3121890"/>
    <n v="855342276"/>
    <n v="0"/>
    <n v="0"/>
    <n v="0"/>
  </r>
  <r>
    <x v="10"/>
    <s v="M"/>
    <x v="0"/>
    <x v="0"/>
    <s v="J2357 "/>
    <x v="1"/>
    <n v="706"/>
    <n v="115"/>
    <n v="3121890"/>
    <n v="855342276"/>
    <n v="0"/>
    <n v="0.2"/>
    <n v="6.1"/>
  </r>
  <r>
    <x v="10"/>
    <s v="M"/>
    <x v="0"/>
    <x v="0"/>
    <s v="S0107 "/>
    <x v="2"/>
    <n v="0"/>
    <n v="0"/>
    <n v="3121890"/>
    <n v="855342276"/>
    <n v="0"/>
    <n v="0"/>
    <n v="0"/>
  </r>
  <r>
    <x v="10"/>
    <s v="M"/>
    <x v="1"/>
    <x v="0"/>
    <s v="C9217 "/>
    <x v="0"/>
    <n v="0"/>
    <n v="0"/>
    <n v="3687854"/>
    <n v="977555899"/>
    <n v="0"/>
    <n v="0"/>
    <n v="0"/>
  </r>
  <r>
    <x v="10"/>
    <s v="M"/>
    <x v="1"/>
    <x v="0"/>
    <s v="J2357 "/>
    <x v="1"/>
    <n v="1583"/>
    <n v="242"/>
    <n v="3687854"/>
    <n v="977555899"/>
    <n v="0.1"/>
    <n v="0.4"/>
    <n v="6.5"/>
  </r>
  <r>
    <x v="10"/>
    <s v="M"/>
    <x v="1"/>
    <x v="0"/>
    <s v="S0107 "/>
    <x v="2"/>
    <n v="0"/>
    <n v="0"/>
    <n v="3687854"/>
    <n v="977555899"/>
    <n v="0"/>
    <n v="0"/>
    <n v="0"/>
  </r>
  <r>
    <x v="10"/>
    <s v="M"/>
    <x v="2"/>
    <x v="0"/>
    <s v="C9217 "/>
    <x v="0"/>
    <n v="0"/>
    <n v="0"/>
    <n v="3028649"/>
    <n v="885572275"/>
    <n v="0"/>
    <n v="0"/>
    <n v="0"/>
  </r>
  <r>
    <x v="10"/>
    <s v="M"/>
    <x v="2"/>
    <x v="0"/>
    <s v="J2357 "/>
    <x v="1"/>
    <n v="3230"/>
    <n v="431"/>
    <n v="3028649"/>
    <n v="885572275"/>
    <n v="0.1"/>
    <n v="1.1000000000000001"/>
    <n v="7.5"/>
  </r>
  <r>
    <x v="10"/>
    <s v="M"/>
    <x v="2"/>
    <x v="0"/>
    <s v="S0107 "/>
    <x v="2"/>
    <n v="0"/>
    <n v="0"/>
    <n v="3028649"/>
    <n v="885572275"/>
    <n v="0"/>
    <n v="0"/>
    <n v="0"/>
  </r>
  <r>
    <x v="10"/>
    <s v="M"/>
    <x v="3"/>
    <x v="0"/>
    <s v="C9217 "/>
    <x v="0"/>
    <n v="0"/>
    <n v="0"/>
    <n v="798668"/>
    <n v="251286469"/>
    <n v="0"/>
    <n v="0"/>
    <n v="0"/>
  </r>
  <r>
    <x v="10"/>
    <s v="M"/>
    <x v="3"/>
    <x v="0"/>
    <s v="J2357 "/>
    <x v="1"/>
    <n v="624"/>
    <n v="68"/>
    <n v="798668"/>
    <n v="251286469"/>
    <n v="0.1"/>
    <n v="0.8"/>
    <n v="9.1999999999999993"/>
  </r>
  <r>
    <x v="10"/>
    <s v="M"/>
    <x v="3"/>
    <x v="0"/>
    <s v="S0107 "/>
    <x v="2"/>
    <n v="0"/>
    <n v="0"/>
    <n v="798668"/>
    <n v="251286469"/>
    <n v="0"/>
    <n v="0"/>
    <n v="0"/>
  </r>
  <r>
    <x v="11"/>
    <s v="F"/>
    <x v="0"/>
    <x v="0"/>
    <s v="C9217 "/>
    <x v="0"/>
    <n v="0"/>
    <n v="0"/>
    <n v="3126978"/>
    <n v="859449267"/>
    <n v="0"/>
    <n v="0"/>
    <n v="0"/>
  </r>
  <r>
    <x v="11"/>
    <s v="F"/>
    <x v="0"/>
    <x v="0"/>
    <s v="J2357 "/>
    <x v="1"/>
    <n v="743"/>
    <n v="111"/>
    <n v="3126978"/>
    <n v="859449267"/>
    <n v="0"/>
    <n v="0.2"/>
    <n v="6.7"/>
  </r>
  <r>
    <x v="11"/>
    <s v="F"/>
    <x v="0"/>
    <x v="0"/>
    <s v="S0107 "/>
    <x v="2"/>
    <n v="0"/>
    <n v="0"/>
    <n v="3126978"/>
    <n v="859449267"/>
    <n v="0"/>
    <n v="0"/>
    <n v="0"/>
  </r>
  <r>
    <x v="11"/>
    <s v="F"/>
    <x v="1"/>
    <x v="0"/>
    <s v="C9217 "/>
    <x v="0"/>
    <n v="0"/>
    <n v="0"/>
    <n v="4058924"/>
    <n v="1080388117"/>
    <n v="0"/>
    <n v="0"/>
    <n v="0"/>
  </r>
  <r>
    <x v="11"/>
    <s v="F"/>
    <x v="1"/>
    <x v="0"/>
    <s v="J2357 "/>
    <x v="1"/>
    <n v="2967"/>
    <n v="480"/>
    <n v="4058924"/>
    <n v="1080388117"/>
    <n v="0.1"/>
    <n v="0.7"/>
    <n v="6.2"/>
  </r>
  <r>
    <x v="11"/>
    <s v="F"/>
    <x v="1"/>
    <x v="0"/>
    <s v="S0107 "/>
    <x v="2"/>
    <n v="0"/>
    <n v="0"/>
    <n v="4058924"/>
    <n v="1080388117"/>
    <n v="0"/>
    <n v="0"/>
    <n v="0"/>
  </r>
  <r>
    <x v="11"/>
    <s v="F"/>
    <x v="2"/>
    <x v="0"/>
    <s v="C9217 "/>
    <x v="0"/>
    <n v="0"/>
    <n v="0"/>
    <n v="3386063"/>
    <n v="998318873"/>
    <n v="0"/>
    <n v="0"/>
    <n v="0"/>
  </r>
  <r>
    <x v="11"/>
    <s v="F"/>
    <x v="2"/>
    <x v="0"/>
    <s v="J2357 "/>
    <x v="1"/>
    <n v="6669"/>
    <n v="854"/>
    <n v="3386063"/>
    <n v="998318873"/>
    <n v="0.3"/>
    <n v="2"/>
    <n v="7.8"/>
  </r>
  <r>
    <x v="11"/>
    <s v="F"/>
    <x v="2"/>
    <x v="0"/>
    <s v="S0107 "/>
    <x v="2"/>
    <n v="0"/>
    <n v="0"/>
    <n v="3386063"/>
    <n v="998318873"/>
    <n v="0"/>
    <n v="0"/>
    <n v="0"/>
  </r>
  <r>
    <x v="11"/>
    <s v="F"/>
    <x v="3"/>
    <x v="0"/>
    <s v="C9217 "/>
    <x v="0"/>
    <n v="0"/>
    <n v="0"/>
    <n v="969541"/>
    <n v="302782132"/>
    <n v="0"/>
    <n v="0"/>
    <n v="0"/>
  </r>
  <r>
    <x v="11"/>
    <s v="F"/>
    <x v="3"/>
    <x v="0"/>
    <s v="J2357 "/>
    <x v="1"/>
    <n v="1345"/>
    <n v="133"/>
    <n v="969541"/>
    <n v="302782132"/>
    <n v="0.1"/>
    <n v="1.4"/>
    <n v="10.1"/>
  </r>
  <r>
    <x v="11"/>
    <s v="F"/>
    <x v="3"/>
    <x v="0"/>
    <s v="S0107 "/>
    <x v="2"/>
    <n v="0"/>
    <n v="0"/>
    <n v="969541"/>
    <n v="302782132"/>
    <n v="0"/>
    <n v="0"/>
    <n v="0"/>
  </r>
  <r>
    <x v="11"/>
    <s v="M"/>
    <x v="0"/>
    <x v="0"/>
    <s v="C9217 "/>
    <x v="0"/>
    <n v="0"/>
    <n v="0"/>
    <n v="3251667"/>
    <n v="892538468"/>
    <n v="0"/>
    <n v="0"/>
    <n v="0"/>
  </r>
  <r>
    <x v="11"/>
    <s v="M"/>
    <x v="0"/>
    <x v="0"/>
    <s v="J2357 "/>
    <x v="1"/>
    <n v="828"/>
    <n v="127"/>
    <n v="3251667"/>
    <n v="892538468"/>
    <n v="0"/>
    <n v="0.3"/>
    <n v="6.5"/>
  </r>
  <r>
    <x v="11"/>
    <s v="M"/>
    <x v="0"/>
    <x v="0"/>
    <s v="S0107 "/>
    <x v="2"/>
    <n v="0"/>
    <n v="0"/>
    <n v="3251667"/>
    <n v="892538468"/>
    <n v="0"/>
    <n v="0"/>
    <n v="0"/>
  </r>
  <r>
    <x v="11"/>
    <s v="M"/>
    <x v="1"/>
    <x v="0"/>
    <s v="C9217 "/>
    <x v="0"/>
    <n v="0"/>
    <n v="0"/>
    <n v="3929132"/>
    <n v="1042065279"/>
    <n v="0"/>
    <n v="0"/>
    <n v="0"/>
  </r>
  <r>
    <x v="11"/>
    <s v="M"/>
    <x v="1"/>
    <x v="0"/>
    <s v="J2357 "/>
    <x v="1"/>
    <n v="1632"/>
    <n v="253"/>
    <n v="3929132"/>
    <n v="1042065279"/>
    <n v="0.1"/>
    <n v="0.4"/>
    <n v="6.5"/>
  </r>
  <r>
    <x v="11"/>
    <s v="M"/>
    <x v="1"/>
    <x v="0"/>
    <s v="S0107 "/>
    <x v="2"/>
    <n v="0"/>
    <n v="0"/>
    <n v="3929132"/>
    <n v="1042065279"/>
    <n v="0"/>
    <n v="0"/>
    <n v="0"/>
  </r>
  <r>
    <x v="11"/>
    <s v="M"/>
    <x v="2"/>
    <x v="0"/>
    <s v="C9217 "/>
    <x v="0"/>
    <n v="0"/>
    <n v="0"/>
    <n v="3173072"/>
    <n v="924324729"/>
    <n v="0"/>
    <n v="0"/>
    <n v="0"/>
  </r>
  <r>
    <x v="11"/>
    <s v="M"/>
    <x v="2"/>
    <x v="0"/>
    <s v="J2357 "/>
    <x v="1"/>
    <n v="3491"/>
    <n v="448"/>
    <n v="3173072"/>
    <n v="924324729"/>
    <n v="0.1"/>
    <n v="1.1000000000000001"/>
    <n v="7.8"/>
  </r>
  <r>
    <x v="11"/>
    <s v="M"/>
    <x v="2"/>
    <x v="0"/>
    <s v="S0107 "/>
    <x v="2"/>
    <n v="0"/>
    <n v="0"/>
    <n v="3173072"/>
    <n v="924324729"/>
    <n v="0"/>
    <n v="0"/>
    <n v="0"/>
  </r>
  <r>
    <x v="11"/>
    <s v="M"/>
    <x v="3"/>
    <x v="0"/>
    <s v="C9217 "/>
    <x v="0"/>
    <n v="0"/>
    <n v="0"/>
    <n v="836648"/>
    <n v="256307435"/>
    <n v="0"/>
    <n v="0"/>
    <n v="0"/>
  </r>
  <r>
    <x v="11"/>
    <s v="M"/>
    <x v="3"/>
    <x v="0"/>
    <s v="J2357 "/>
    <x v="1"/>
    <n v="784"/>
    <n v="89"/>
    <n v="836648"/>
    <n v="256307435"/>
    <n v="0.1"/>
    <n v="0.9"/>
    <n v="8.8000000000000007"/>
  </r>
  <r>
    <x v="11"/>
    <s v="M"/>
    <x v="3"/>
    <x v="0"/>
    <s v="S0107 "/>
    <x v="2"/>
    <n v="0"/>
    <n v="0"/>
    <n v="836648"/>
    <n v="256307435"/>
    <n v="0"/>
    <n v="0"/>
    <n v="0"/>
  </r>
  <r>
    <x v="12"/>
    <s v="F"/>
    <x v="0"/>
    <x v="0"/>
    <s v="C9217 "/>
    <x v="0"/>
    <n v="0"/>
    <n v="0"/>
    <n v="3260190"/>
    <n v="913783862"/>
    <n v="0"/>
    <n v="0"/>
    <n v="0"/>
  </r>
  <r>
    <x v="12"/>
    <s v="F"/>
    <x v="0"/>
    <x v="0"/>
    <s v="J2357 "/>
    <x v="1"/>
    <n v="804"/>
    <n v="115"/>
    <n v="3260190"/>
    <n v="913783862"/>
    <n v="0"/>
    <n v="0.2"/>
    <n v="7"/>
  </r>
  <r>
    <x v="12"/>
    <s v="F"/>
    <x v="0"/>
    <x v="0"/>
    <s v="S0107 "/>
    <x v="2"/>
    <n v="0"/>
    <n v="0"/>
    <n v="3260190"/>
    <n v="913783862"/>
    <n v="0"/>
    <n v="0"/>
    <n v="0"/>
  </r>
  <r>
    <x v="12"/>
    <s v="F"/>
    <x v="1"/>
    <x v="0"/>
    <s v="C9217 "/>
    <x v="0"/>
    <n v="0"/>
    <n v="0"/>
    <n v="4254756"/>
    <n v="1147610136"/>
    <n v="0"/>
    <n v="0"/>
    <n v="0"/>
  </r>
  <r>
    <x v="12"/>
    <s v="F"/>
    <x v="1"/>
    <x v="0"/>
    <s v="J2357 "/>
    <x v="1"/>
    <n v="3137"/>
    <n v="467"/>
    <n v="4254756"/>
    <n v="1147610136"/>
    <n v="0.1"/>
    <n v="0.7"/>
    <n v="6.7"/>
  </r>
  <r>
    <x v="12"/>
    <s v="F"/>
    <x v="1"/>
    <x v="0"/>
    <s v="S0107 "/>
    <x v="2"/>
    <n v="0"/>
    <n v="0"/>
    <n v="4254756"/>
    <n v="1147610136"/>
    <n v="0"/>
    <n v="0"/>
    <n v="0"/>
  </r>
  <r>
    <x v="12"/>
    <s v="F"/>
    <x v="2"/>
    <x v="0"/>
    <s v="C9217 "/>
    <x v="0"/>
    <n v="0"/>
    <n v="0"/>
    <n v="3477834"/>
    <n v="1045784836"/>
    <n v="0"/>
    <n v="0"/>
    <n v="0"/>
  </r>
  <r>
    <x v="12"/>
    <s v="F"/>
    <x v="2"/>
    <x v="0"/>
    <s v="J2357 "/>
    <x v="1"/>
    <n v="6838"/>
    <n v="841"/>
    <n v="3477834"/>
    <n v="1045784836"/>
    <n v="0.2"/>
    <n v="2"/>
    <n v="8.1"/>
  </r>
  <r>
    <x v="12"/>
    <s v="F"/>
    <x v="2"/>
    <x v="0"/>
    <s v="S0107 "/>
    <x v="2"/>
    <n v="0"/>
    <n v="0"/>
    <n v="3477834"/>
    <n v="1045784836"/>
    <n v="0"/>
    <n v="0"/>
    <n v="0"/>
  </r>
  <r>
    <x v="12"/>
    <s v="F"/>
    <x v="3"/>
    <x v="0"/>
    <s v="C9217 "/>
    <x v="0"/>
    <n v="0"/>
    <n v="0"/>
    <n v="981772"/>
    <n v="309363220"/>
    <n v="0"/>
    <n v="0"/>
    <n v="0"/>
  </r>
  <r>
    <x v="12"/>
    <s v="F"/>
    <x v="3"/>
    <x v="0"/>
    <s v="J2357 "/>
    <x v="1"/>
    <n v="1496"/>
    <n v="157"/>
    <n v="981772"/>
    <n v="309363220"/>
    <n v="0.2"/>
    <n v="1.5"/>
    <n v="9.5"/>
  </r>
  <r>
    <x v="12"/>
    <s v="F"/>
    <x v="3"/>
    <x v="0"/>
    <s v="S0107 "/>
    <x v="2"/>
    <n v="0"/>
    <n v="0"/>
    <n v="981772"/>
    <n v="309363220"/>
    <n v="0"/>
    <n v="0"/>
    <n v="0"/>
  </r>
  <r>
    <x v="12"/>
    <s v="M"/>
    <x v="0"/>
    <x v="0"/>
    <s v="C9217 "/>
    <x v="0"/>
    <n v="0"/>
    <n v="0"/>
    <n v="3375120"/>
    <n v="948156163"/>
    <n v="0"/>
    <n v="0"/>
    <n v="0"/>
  </r>
  <r>
    <x v="12"/>
    <s v="M"/>
    <x v="0"/>
    <x v="0"/>
    <s v="J2357 "/>
    <x v="1"/>
    <n v="953"/>
    <n v="139"/>
    <n v="3375120"/>
    <n v="948156163"/>
    <n v="0"/>
    <n v="0.3"/>
    <n v="6.9"/>
  </r>
  <r>
    <x v="12"/>
    <s v="M"/>
    <x v="0"/>
    <x v="0"/>
    <s v="S0107 "/>
    <x v="2"/>
    <n v="0"/>
    <n v="0"/>
    <n v="3375120"/>
    <n v="948156163"/>
    <n v="0"/>
    <n v="0"/>
    <n v="0"/>
  </r>
  <r>
    <x v="12"/>
    <s v="M"/>
    <x v="1"/>
    <x v="0"/>
    <s v="C9217 "/>
    <x v="0"/>
    <n v="0"/>
    <n v="0"/>
    <n v="4144329"/>
    <n v="1114143956"/>
    <n v="0"/>
    <n v="0"/>
    <n v="0"/>
  </r>
  <r>
    <x v="12"/>
    <s v="M"/>
    <x v="1"/>
    <x v="0"/>
    <s v="J2357 "/>
    <x v="1"/>
    <n v="1661"/>
    <n v="249"/>
    <n v="4144329"/>
    <n v="1114143956"/>
    <n v="0.1"/>
    <n v="0.4"/>
    <n v="6.7"/>
  </r>
  <r>
    <x v="12"/>
    <s v="M"/>
    <x v="1"/>
    <x v="0"/>
    <s v="S0107 "/>
    <x v="2"/>
    <n v="0"/>
    <n v="0"/>
    <n v="4144329"/>
    <n v="1114143956"/>
    <n v="0"/>
    <n v="0"/>
    <n v="0"/>
  </r>
  <r>
    <x v="12"/>
    <s v="M"/>
    <x v="2"/>
    <x v="0"/>
    <s v="C9217 "/>
    <x v="0"/>
    <n v="0"/>
    <n v="0"/>
    <n v="3286249"/>
    <n v="977588209"/>
    <n v="0"/>
    <n v="0"/>
    <n v="0"/>
  </r>
  <r>
    <x v="12"/>
    <s v="M"/>
    <x v="2"/>
    <x v="0"/>
    <s v="J2357 "/>
    <x v="1"/>
    <n v="3584"/>
    <n v="442"/>
    <n v="3286249"/>
    <n v="977588209"/>
    <n v="0.1"/>
    <n v="1.1000000000000001"/>
    <n v="8.1"/>
  </r>
  <r>
    <x v="12"/>
    <s v="M"/>
    <x v="2"/>
    <x v="0"/>
    <s v="S0107 "/>
    <x v="2"/>
    <n v="1"/>
    <n v="1"/>
    <n v="3286249"/>
    <n v="977588209"/>
    <n v="0"/>
    <n v="0"/>
    <n v="1"/>
  </r>
  <r>
    <x v="12"/>
    <s v="M"/>
    <x v="3"/>
    <x v="0"/>
    <s v="C9217 "/>
    <x v="0"/>
    <n v="0"/>
    <n v="0"/>
    <n v="847926"/>
    <n v="263116792"/>
    <n v="0"/>
    <n v="0"/>
    <n v="0"/>
  </r>
  <r>
    <x v="12"/>
    <s v="M"/>
    <x v="3"/>
    <x v="0"/>
    <s v="J2357 "/>
    <x v="1"/>
    <n v="875"/>
    <n v="90"/>
    <n v="847926"/>
    <n v="263116792"/>
    <n v="0.1"/>
    <n v="1"/>
    <n v="9.6999999999999993"/>
  </r>
  <r>
    <x v="12"/>
    <s v="M"/>
    <x v="3"/>
    <x v="0"/>
    <s v="S0107 "/>
    <x v="2"/>
    <n v="0"/>
    <n v="0"/>
    <n v="847926"/>
    <n v="263116792"/>
    <n v="0"/>
    <n v="0"/>
    <n v="0"/>
  </r>
  <r>
    <x v="13"/>
    <s v="F"/>
    <x v="0"/>
    <x v="0"/>
    <s v="C9217 "/>
    <x v="0"/>
    <n v="0"/>
    <n v="0"/>
    <n v="2802851"/>
    <n v="215954983"/>
    <n v="0"/>
    <n v="0"/>
    <n v="0"/>
  </r>
  <r>
    <x v="13"/>
    <s v="F"/>
    <x v="0"/>
    <x v="0"/>
    <s v="J2357 "/>
    <x v="1"/>
    <n v="186"/>
    <n v="77"/>
    <n v="2802851"/>
    <n v="215954983"/>
    <n v="0"/>
    <n v="0.1"/>
    <n v="2.4"/>
  </r>
  <r>
    <x v="13"/>
    <s v="F"/>
    <x v="0"/>
    <x v="0"/>
    <s v="S0107 "/>
    <x v="2"/>
    <n v="0"/>
    <n v="0"/>
    <n v="2802851"/>
    <n v="215954983"/>
    <n v="0"/>
    <n v="0"/>
    <n v="0"/>
  </r>
  <r>
    <x v="13"/>
    <s v="F"/>
    <x v="1"/>
    <x v="0"/>
    <s v="C9217 "/>
    <x v="0"/>
    <n v="0"/>
    <n v="0"/>
    <n v="3658712"/>
    <n v="277877119"/>
    <n v="0"/>
    <n v="0"/>
    <n v="0"/>
  </r>
  <r>
    <x v="13"/>
    <s v="F"/>
    <x v="1"/>
    <x v="0"/>
    <s v="J2357 "/>
    <x v="1"/>
    <n v="728"/>
    <n v="308"/>
    <n v="3658712"/>
    <n v="277877119"/>
    <n v="0.1"/>
    <n v="0.2"/>
    <n v="2.4"/>
  </r>
  <r>
    <x v="13"/>
    <s v="F"/>
    <x v="1"/>
    <x v="0"/>
    <s v="S0107 "/>
    <x v="2"/>
    <n v="0"/>
    <n v="0"/>
    <n v="3658712"/>
    <n v="277877119"/>
    <n v="0"/>
    <n v="0"/>
    <n v="0"/>
  </r>
  <r>
    <x v="13"/>
    <s v="F"/>
    <x v="2"/>
    <x v="0"/>
    <s v="C9217 "/>
    <x v="0"/>
    <n v="0"/>
    <n v="0"/>
    <n v="3233465"/>
    <n v="256975511"/>
    <n v="0"/>
    <n v="0"/>
    <n v="0"/>
  </r>
  <r>
    <x v="13"/>
    <s v="F"/>
    <x v="2"/>
    <x v="0"/>
    <s v="J2357 "/>
    <x v="1"/>
    <n v="1724"/>
    <n v="612"/>
    <n v="3233465"/>
    <n v="256975511"/>
    <n v="0.2"/>
    <n v="0.5"/>
    <n v="2.8"/>
  </r>
  <r>
    <x v="13"/>
    <s v="F"/>
    <x v="2"/>
    <x v="0"/>
    <s v="S0107 "/>
    <x v="2"/>
    <n v="0"/>
    <n v="0"/>
    <n v="3233465"/>
    <n v="256975511"/>
    <n v="0"/>
    <n v="0"/>
    <n v="0"/>
  </r>
  <r>
    <x v="13"/>
    <s v="F"/>
    <x v="3"/>
    <x v="0"/>
    <s v="C9217 "/>
    <x v="0"/>
    <n v="0"/>
    <n v="0"/>
    <n v="969257"/>
    <n v="79916519"/>
    <n v="0"/>
    <n v="0"/>
    <n v="0"/>
  </r>
  <r>
    <x v="13"/>
    <s v="F"/>
    <x v="3"/>
    <x v="0"/>
    <s v="J2357 "/>
    <x v="1"/>
    <n v="444"/>
    <n v="141"/>
    <n v="969257"/>
    <n v="79916519"/>
    <n v="0.1"/>
    <n v="0.5"/>
    <n v="3.1"/>
  </r>
  <r>
    <x v="13"/>
    <s v="F"/>
    <x v="3"/>
    <x v="0"/>
    <s v="S0107 "/>
    <x v="2"/>
    <n v="0"/>
    <n v="0"/>
    <n v="969257"/>
    <n v="79916519"/>
    <n v="0"/>
    <n v="0"/>
    <n v="0"/>
  </r>
  <r>
    <x v="13"/>
    <s v="M"/>
    <x v="0"/>
    <x v="0"/>
    <s v="C9217 "/>
    <x v="0"/>
    <n v="0"/>
    <n v="0"/>
    <n v="2906870"/>
    <n v="223932823"/>
    <n v="0"/>
    <n v="0"/>
    <n v="0"/>
  </r>
  <r>
    <x v="13"/>
    <s v="M"/>
    <x v="0"/>
    <x v="0"/>
    <s v="J2357 "/>
    <x v="1"/>
    <n v="203"/>
    <n v="81"/>
    <n v="2906870"/>
    <n v="223932823"/>
    <n v="0"/>
    <n v="0.1"/>
    <n v="2.5"/>
  </r>
  <r>
    <x v="13"/>
    <s v="M"/>
    <x v="0"/>
    <x v="0"/>
    <s v="S0107 "/>
    <x v="2"/>
    <n v="0"/>
    <n v="0"/>
    <n v="2906870"/>
    <n v="223932823"/>
    <n v="0"/>
    <n v="0"/>
    <n v="0"/>
  </r>
  <r>
    <x v="13"/>
    <s v="M"/>
    <x v="1"/>
    <x v="0"/>
    <s v="C9217 "/>
    <x v="0"/>
    <n v="0"/>
    <n v="0"/>
    <n v="3563509"/>
    <n v="270616597"/>
    <n v="0"/>
    <n v="0"/>
    <n v="0"/>
  </r>
  <r>
    <x v="13"/>
    <s v="M"/>
    <x v="1"/>
    <x v="0"/>
    <s v="J2357 "/>
    <x v="1"/>
    <n v="361"/>
    <n v="139"/>
    <n v="3563509"/>
    <n v="270616597"/>
    <n v="0"/>
    <n v="0.1"/>
    <n v="2.6"/>
  </r>
  <r>
    <x v="13"/>
    <s v="M"/>
    <x v="1"/>
    <x v="0"/>
    <s v="S0107 "/>
    <x v="2"/>
    <n v="0"/>
    <n v="0"/>
    <n v="3563509"/>
    <n v="270616597"/>
    <n v="0"/>
    <n v="0"/>
    <n v="0"/>
  </r>
  <r>
    <x v="13"/>
    <s v="M"/>
    <x v="2"/>
    <x v="0"/>
    <s v="C9217 "/>
    <x v="0"/>
    <n v="0"/>
    <n v="0"/>
    <n v="3033609"/>
    <n v="241159991"/>
    <n v="0"/>
    <n v="0"/>
    <n v="0"/>
  </r>
  <r>
    <x v="13"/>
    <s v="M"/>
    <x v="2"/>
    <x v="0"/>
    <s v="J2357 "/>
    <x v="1"/>
    <n v="898"/>
    <n v="326"/>
    <n v="3033609"/>
    <n v="241159991"/>
    <n v="0.1"/>
    <n v="0.3"/>
    <n v="2.8"/>
  </r>
  <r>
    <x v="13"/>
    <s v="M"/>
    <x v="2"/>
    <x v="0"/>
    <s v="S0107 "/>
    <x v="2"/>
    <n v="0"/>
    <n v="0"/>
    <n v="3033609"/>
    <n v="241159991"/>
    <n v="0"/>
    <n v="0"/>
    <n v="0"/>
  </r>
  <r>
    <x v="13"/>
    <s v="M"/>
    <x v="3"/>
    <x v="0"/>
    <s v="C9217 "/>
    <x v="0"/>
    <n v="0"/>
    <n v="0"/>
    <n v="833173"/>
    <n v="68193602"/>
    <n v="0"/>
    <n v="0"/>
    <n v="0"/>
  </r>
  <r>
    <x v="13"/>
    <s v="M"/>
    <x v="3"/>
    <x v="0"/>
    <s v="J2357 "/>
    <x v="1"/>
    <n v="242"/>
    <n v="76"/>
    <n v="833173"/>
    <n v="68193602"/>
    <n v="0.1"/>
    <n v="0.3"/>
    <n v="3.2"/>
  </r>
  <r>
    <x v="13"/>
    <s v="M"/>
    <x v="3"/>
    <x v="0"/>
    <s v="S0107 "/>
    <x v="2"/>
    <n v="0"/>
    <n v="0"/>
    <n v="833173"/>
    <n v="68193602"/>
    <n v="0"/>
    <n v="0"/>
    <n v="0"/>
  </r>
  <r>
    <x v="0"/>
    <s v="F"/>
    <x v="0"/>
    <x v="0"/>
    <s v="C9217 "/>
    <x v="0"/>
    <n v="0"/>
    <n v="0"/>
    <n v="27585"/>
    <n v="7251384"/>
    <n v="0"/>
    <n v="0"/>
    <n v="0"/>
  </r>
  <r>
    <x v="0"/>
    <s v="F"/>
    <x v="0"/>
    <x v="0"/>
    <s v="J2357 "/>
    <x v="1"/>
    <n v="0"/>
    <n v="0"/>
    <n v="27585"/>
    <n v="7251384"/>
    <n v="0"/>
    <n v="0"/>
    <n v="0"/>
  </r>
  <r>
    <x v="0"/>
    <s v="F"/>
    <x v="0"/>
    <x v="0"/>
    <s v="S0107 "/>
    <x v="2"/>
    <n v="0"/>
    <n v="0"/>
    <n v="27585"/>
    <n v="7251384"/>
    <n v="0"/>
    <n v="0"/>
    <n v="0"/>
  </r>
  <r>
    <x v="0"/>
    <s v="F"/>
    <x v="1"/>
    <x v="0"/>
    <s v="C9217 "/>
    <x v="0"/>
    <n v="0"/>
    <n v="0"/>
    <n v="26725"/>
    <n v="7119807"/>
    <n v="0"/>
    <n v="0"/>
    <n v="0"/>
  </r>
  <r>
    <x v="0"/>
    <s v="F"/>
    <x v="1"/>
    <x v="0"/>
    <s v="J2357 "/>
    <x v="1"/>
    <n v="0"/>
    <n v="0"/>
    <n v="26725"/>
    <n v="7119807"/>
    <n v="0"/>
    <n v="0"/>
    <n v="0"/>
  </r>
  <r>
    <x v="0"/>
    <s v="F"/>
    <x v="1"/>
    <x v="0"/>
    <s v="S0107 "/>
    <x v="2"/>
    <n v="0"/>
    <n v="0"/>
    <n v="26725"/>
    <n v="7119807"/>
    <n v="0"/>
    <n v="0"/>
    <n v="0"/>
  </r>
  <r>
    <x v="0"/>
    <s v="F"/>
    <x v="2"/>
    <x v="0"/>
    <s v="C9217 "/>
    <x v="0"/>
    <n v="0"/>
    <n v="0"/>
    <n v="16862"/>
    <n v="5276804"/>
    <n v="0"/>
    <n v="0"/>
    <n v="0"/>
  </r>
  <r>
    <x v="0"/>
    <s v="F"/>
    <x v="2"/>
    <x v="0"/>
    <s v="J2357 "/>
    <x v="1"/>
    <n v="0"/>
    <n v="0"/>
    <n v="16862"/>
    <n v="5276804"/>
    <n v="0"/>
    <n v="0"/>
    <n v="0"/>
  </r>
  <r>
    <x v="0"/>
    <s v="F"/>
    <x v="2"/>
    <x v="0"/>
    <s v="S0107 "/>
    <x v="2"/>
    <n v="0"/>
    <n v="0"/>
    <n v="16862"/>
    <n v="5276804"/>
    <n v="0"/>
    <n v="0"/>
    <n v="0"/>
  </r>
  <r>
    <x v="0"/>
    <s v="F"/>
    <x v="3"/>
    <x v="0"/>
    <s v="C9217 "/>
    <x v="0"/>
    <n v="0"/>
    <n v="0"/>
    <n v="14382"/>
    <n v="4460132"/>
    <n v="0"/>
    <n v="0"/>
    <n v="0"/>
  </r>
  <r>
    <x v="0"/>
    <s v="F"/>
    <x v="3"/>
    <x v="0"/>
    <s v="J2357 "/>
    <x v="1"/>
    <n v="0"/>
    <n v="0"/>
    <n v="14382"/>
    <n v="4460132"/>
    <n v="0"/>
    <n v="0"/>
    <n v="0"/>
  </r>
  <r>
    <x v="0"/>
    <s v="F"/>
    <x v="3"/>
    <x v="0"/>
    <s v="S0107 "/>
    <x v="2"/>
    <n v="0"/>
    <n v="0"/>
    <n v="14382"/>
    <n v="4460132"/>
    <n v="0"/>
    <n v="0"/>
    <n v="0"/>
  </r>
  <r>
    <x v="0"/>
    <s v="M"/>
    <x v="0"/>
    <x v="0"/>
    <s v="C9217 "/>
    <x v="0"/>
    <n v="0"/>
    <n v="0"/>
    <n v="27663"/>
    <n v="7408093"/>
    <n v="0"/>
    <n v="0"/>
    <n v="0"/>
  </r>
  <r>
    <x v="0"/>
    <s v="M"/>
    <x v="0"/>
    <x v="0"/>
    <s v="J2357 "/>
    <x v="1"/>
    <n v="0"/>
    <n v="0"/>
    <n v="27663"/>
    <n v="7408093"/>
    <n v="0"/>
    <n v="0"/>
    <n v="0"/>
  </r>
  <r>
    <x v="0"/>
    <s v="M"/>
    <x v="0"/>
    <x v="0"/>
    <s v="S0107 "/>
    <x v="2"/>
    <n v="0"/>
    <n v="0"/>
    <n v="27663"/>
    <n v="7408093"/>
    <n v="0"/>
    <n v="0"/>
    <n v="0"/>
  </r>
  <r>
    <x v="0"/>
    <s v="M"/>
    <x v="1"/>
    <x v="0"/>
    <s v="C9217 "/>
    <x v="0"/>
    <n v="0"/>
    <n v="0"/>
    <n v="22980"/>
    <n v="6389563"/>
    <n v="0"/>
    <n v="0"/>
    <n v="0"/>
  </r>
  <r>
    <x v="0"/>
    <s v="M"/>
    <x v="1"/>
    <x v="0"/>
    <s v="J2357 "/>
    <x v="1"/>
    <n v="0"/>
    <n v="0"/>
    <n v="22980"/>
    <n v="6389563"/>
    <n v="0"/>
    <n v="0"/>
    <n v="0"/>
  </r>
  <r>
    <x v="0"/>
    <s v="M"/>
    <x v="1"/>
    <x v="0"/>
    <s v="S0107 "/>
    <x v="2"/>
    <n v="0"/>
    <n v="0"/>
    <n v="22980"/>
    <n v="6389563"/>
    <n v="0"/>
    <n v="0"/>
    <n v="0"/>
  </r>
  <r>
    <x v="0"/>
    <s v="M"/>
    <x v="2"/>
    <x v="0"/>
    <s v="C9217 "/>
    <x v="0"/>
    <n v="0"/>
    <n v="0"/>
    <n v="16098"/>
    <n v="5067896"/>
    <n v="0"/>
    <n v="0"/>
    <n v="0"/>
  </r>
  <r>
    <x v="0"/>
    <s v="M"/>
    <x v="2"/>
    <x v="0"/>
    <s v="J2357 "/>
    <x v="1"/>
    <n v="0"/>
    <n v="0"/>
    <n v="16098"/>
    <n v="5067896"/>
    <n v="0"/>
    <n v="0"/>
    <n v="0"/>
  </r>
  <r>
    <x v="0"/>
    <s v="M"/>
    <x v="2"/>
    <x v="0"/>
    <s v="S0107 "/>
    <x v="2"/>
    <n v="0"/>
    <n v="0"/>
    <n v="16098"/>
    <n v="5067896"/>
    <n v="0"/>
    <n v="0"/>
    <n v="0"/>
  </r>
  <r>
    <x v="0"/>
    <s v="M"/>
    <x v="3"/>
    <x v="0"/>
    <s v="C9217 "/>
    <x v="0"/>
    <n v="0"/>
    <n v="0"/>
    <n v="10314"/>
    <n v="3161786"/>
    <n v="0"/>
    <n v="0"/>
    <n v="0"/>
  </r>
  <r>
    <x v="0"/>
    <s v="M"/>
    <x v="3"/>
    <x v="0"/>
    <s v="J2357 "/>
    <x v="1"/>
    <n v="0"/>
    <n v="0"/>
    <n v="10314"/>
    <n v="3161786"/>
    <n v="0"/>
    <n v="0"/>
    <n v="0"/>
  </r>
  <r>
    <x v="0"/>
    <s v="M"/>
    <x v="3"/>
    <x v="0"/>
    <s v="S0107 "/>
    <x v="2"/>
    <n v="0"/>
    <n v="0"/>
    <n v="10314"/>
    <n v="3161786"/>
    <n v="0"/>
    <n v="0"/>
    <n v="0"/>
  </r>
  <r>
    <x v="1"/>
    <s v="F"/>
    <x v="0"/>
    <x v="0"/>
    <s v="C9217 "/>
    <x v="0"/>
    <n v="0"/>
    <n v="0"/>
    <n v="27661"/>
    <n v="7218192"/>
    <n v="0"/>
    <n v="0"/>
    <n v="0"/>
  </r>
  <r>
    <x v="1"/>
    <s v="F"/>
    <x v="0"/>
    <x v="0"/>
    <s v="J2357 "/>
    <x v="1"/>
    <n v="0"/>
    <n v="0"/>
    <n v="27661"/>
    <n v="7218192"/>
    <n v="0"/>
    <n v="0"/>
    <n v="0"/>
  </r>
  <r>
    <x v="1"/>
    <s v="F"/>
    <x v="0"/>
    <x v="0"/>
    <s v="S0107 "/>
    <x v="2"/>
    <n v="0"/>
    <n v="0"/>
    <n v="27661"/>
    <n v="7218192"/>
    <n v="0"/>
    <n v="0"/>
    <n v="0"/>
  </r>
  <r>
    <x v="1"/>
    <s v="F"/>
    <x v="1"/>
    <x v="0"/>
    <s v="C9217 "/>
    <x v="0"/>
    <n v="0"/>
    <n v="0"/>
    <n v="26788"/>
    <n v="7163840"/>
    <n v="0"/>
    <n v="0"/>
    <n v="0"/>
  </r>
  <r>
    <x v="1"/>
    <s v="F"/>
    <x v="1"/>
    <x v="0"/>
    <s v="J2357 "/>
    <x v="1"/>
    <n v="0"/>
    <n v="0"/>
    <n v="26788"/>
    <n v="7163840"/>
    <n v="0"/>
    <n v="0"/>
    <n v="0"/>
  </r>
  <r>
    <x v="1"/>
    <s v="F"/>
    <x v="1"/>
    <x v="0"/>
    <s v="S0107 "/>
    <x v="2"/>
    <n v="0"/>
    <n v="0"/>
    <n v="26788"/>
    <n v="7163840"/>
    <n v="0"/>
    <n v="0"/>
    <n v="0"/>
  </r>
  <r>
    <x v="1"/>
    <s v="F"/>
    <x v="2"/>
    <x v="0"/>
    <s v="C9217 "/>
    <x v="0"/>
    <n v="0"/>
    <n v="0"/>
    <n v="17249"/>
    <n v="5016960"/>
    <n v="0"/>
    <n v="0"/>
    <n v="0"/>
  </r>
  <r>
    <x v="1"/>
    <s v="F"/>
    <x v="2"/>
    <x v="0"/>
    <s v="J2357 "/>
    <x v="1"/>
    <n v="0"/>
    <n v="0"/>
    <n v="17249"/>
    <n v="5016960"/>
    <n v="0"/>
    <n v="0"/>
    <n v="0"/>
  </r>
  <r>
    <x v="1"/>
    <s v="F"/>
    <x v="2"/>
    <x v="0"/>
    <s v="S0107 "/>
    <x v="2"/>
    <n v="0"/>
    <n v="0"/>
    <n v="17249"/>
    <n v="5016960"/>
    <n v="0"/>
    <n v="0"/>
    <n v="0"/>
  </r>
  <r>
    <x v="1"/>
    <s v="F"/>
    <x v="3"/>
    <x v="0"/>
    <s v="C9217 "/>
    <x v="0"/>
    <n v="0"/>
    <n v="0"/>
    <n v="14466"/>
    <n v="4250320"/>
    <n v="0"/>
    <n v="0"/>
    <n v="0"/>
  </r>
  <r>
    <x v="1"/>
    <s v="F"/>
    <x v="3"/>
    <x v="0"/>
    <s v="J2357 "/>
    <x v="1"/>
    <n v="0"/>
    <n v="0"/>
    <n v="14466"/>
    <n v="4250320"/>
    <n v="0"/>
    <n v="0"/>
    <n v="0"/>
  </r>
  <r>
    <x v="1"/>
    <s v="F"/>
    <x v="3"/>
    <x v="0"/>
    <s v="S0107 "/>
    <x v="2"/>
    <n v="0"/>
    <n v="0"/>
    <n v="14466"/>
    <n v="4250320"/>
    <n v="0"/>
    <n v="0"/>
    <n v="0"/>
  </r>
  <r>
    <x v="1"/>
    <s v="M"/>
    <x v="0"/>
    <x v="0"/>
    <s v="C9217 "/>
    <x v="0"/>
    <n v="0"/>
    <n v="0"/>
    <n v="27611"/>
    <n v="7343717"/>
    <n v="0"/>
    <n v="0"/>
    <n v="0"/>
  </r>
  <r>
    <x v="1"/>
    <s v="M"/>
    <x v="0"/>
    <x v="0"/>
    <s v="J2357 "/>
    <x v="1"/>
    <n v="0"/>
    <n v="0"/>
    <n v="27611"/>
    <n v="7343717"/>
    <n v="0"/>
    <n v="0"/>
    <n v="0"/>
  </r>
  <r>
    <x v="1"/>
    <s v="M"/>
    <x v="0"/>
    <x v="0"/>
    <s v="S0107 "/>
    <x v="2"/>
    <n v="0"/>
    <n v="0"/>
    <n v="27611"/>
    <n v="7343717"/>
    <n v="0"/>
    <n v="0"/>
    <n v="0"/>
  </r>
  <r>
    <x v="1"/>
    <s v="M"/>
    <x v="1"/>
    <x v="0"/>
    <s v="C9217 "/>
    <x v="0"/>
    <n v="0"/>
    <n v="0"/>
    <n v="23167"/>
    <n v="6492383"/>
    <n v="0"/>
    <n v="0"/>
    <n v="0"/>
  </r>
  <r>
    <x v="1"/>
    <s v="M"/>
    <x v="1"/>
    <x v="0"/>
    <s v="J2357 "/>
    <x v="1"/>
    <n v="0"/>
    <n v="0"/>
    <n v="23167"/>
    <n v="6492383"/>
    <n v="0"/>
    <n v="0"/>
    <n v="0"/>
  </r>
  <r>
    <x v="1"/>
    <s v="M"/>
    <x v="1"/>
    <x v="0"/>
    <s v="S0107 "/>
    <x v="2"/>
    <n v="0"/>
    <n v="0"/>
    <n v="23167"/>
    <n v="6492383"/>
    <n v="0"/>
    <n v="0"/>
    <n v="0"/>
  </r>
  <r>
    <x v="1"/>
    <s v="M"/>
    <x v="2"/>
    <x v="0"/>
    <s v="C9217 "/>
    <x v="0"/>
    <n v="0"/>
    <n v="0"/>
    <n v="16570"/>
    <n v="4889994"/>
    <n v="0"/>
    <n v="0"/>
    <n v="0"/>
  </r>
  <r>
    <x v="1"/>
    <s v="M"/>
    <x v="2"/>
    <x v="0"/>
    <s v="J2357 "/>
    <x v="1"/>
    <n v="0"/>
    <n v="0"/>
    <n v="16570"/>
    <n v="4889994"/>
    <n v="0"/>
    <n v="0"/>
    <n v="0"/>
  </r>
  <r>
    <x v="1"/>
    <s v="M"/>
    <x v="2"/>
    <x v="0"/>
    <s v="S0107 "/>
    <x v="2"/>
    <n v="0"/>
    <n v="0"/>
    <n v="16570"/>
    <n v="4889994"/>
    <n v="0"/>
    <n v="0"/>
    <n v="0"/>
  </r>
  <r>
    <x v="1"/>
    <s v="M"/>
    <x v="3"/>
    <x v="0"/>
    <s v="C9217 "/>
    <x v="0"/>
    <n v="0"/>
    <n v="0"/>
    <n v="10471"/>
    <n v="3029734"/>
    <n v="0"/>
    <n v="0"/>
    <n v="0"/>
  </r>
  <r>
    <x v="1"/>
    <s v="M"/>
    <x v="3"/>
    <x v="0"/>
    <s v="J2357 "/>
    <x v="1"/>
    <n v="0"/>
    <n v="0"/>
    <n v="10471"/>
    <n v="3029734"/>
    <n v="0"/>
    <n v="0"/>
    <n v="0"/>
  </r>
  <r>
    <x v="1"/>
    <s v="M"/>
    <x v="3"/>
    <x v="0"/>
    <s v="S0107 "/>
    <x v="2"/>
    <n v="0"/>
    <n v="0"/>
    <n v="10471"/>
    <n v="3029734"/>
    <n v="0"/>
    <n v="0"/>
    <n v="0"/>
  </r>
  <r>
    <x v="2"/>
    <s v="F"/>
    <x v="0"/>
    <x v="0"/>
    <s v="C9217 "/>
    <x v="0"/>
    <n v="0"/>
    <n v="0"/>
    <n v="27044"/>
    <n v="6209357"/>
    <n v="0"/>
    <n v="0"/>
    <n v="0"/>
  </r>
  <r>
    <x v="2"/>
    <s v="F"/>
    <x v="0"/>
    <x v="0"/>
    <s v="J2357 "/>
    <x v="1"/>
    <n v="0"/>
    <n v="0"/>
    <n v="27044"/>
    <n v="6209357"/>
    <n v="0"/>
    <n v="0"/>
    <n v="0"/>
  </r>
  <r>
    <x v="2"/>
    <s v="F"/>
    <x v="0"/>
    <x v="0"/>
    <s v="S0107 "/>
    <x v="2"/>
    <n v="0"/>
    <n v="0"/>
    <n v="27044"/>
    <n v="6209357"/>
    <n v="0"/>
    <n v="0"/>
    <n v="0"/>
  </r>
  <r>
    <x v="2"/>
    <s v="F"/>
    <x v="1"/>
    <x v="0"/>
    <s v="C9217 "/>
    <x v="0"/>
    <n v="0"/>
    <n v="0"/>
    <n v="26695"/>
    <n v="6419822"/>
    <n v="0"/>
    <n v="0"/>
    <n v="0"/>
  </r>
  <r>
    <x v="2"/>
    <s v="F"/>
    <x v="1"/>
    <x v="0"/>
    <s v="J2357 "/>
    <x v="1"/>
    <n v="0"/>
    <n v="0"/>
    <n v="26695"/>
    <n v="6419822"/>
    <n v="0"/>
    <n v="0"/>
    <n v="0"/>
  </r>
  <r>
    <x v="2"/>
    <s v="F"/>
    <x v="1"/>
    <x v="0"/>
    <s v="S0107 "/>
    <x v="2"/>
    <n v="0"/>
    <n v="0"/>
    <n v="26695"/>
    <n v="6419822"/>
    <n v="0"/>
    <n v="0"/>
    <n v="0"/>
  </r>
  <r>
    <x v="2"/>
    <s v="F"/>
    <x v="2"/>
    <x v="0"/>
    <s v="C9217 "/>
    <x v="0"/>
    <n v="0"/>
    <n v="0"/>
    <n v="18017"/>
    <n v="4447251"/>
    <n v="0"/>
    <n v="0"/>
    <n v="0"/>
  </r>
  <r>
    <x v="2"/>
    <s v="F"/>
    <x v="2"/>
    <x v="0"/>
    <s v="J2357 "/>
    <x v="1"/>
    <n v="0"/>
    <n v="0"/>
    <n v="18017"/>
    <n v="4447251"/>
    <n v="0"/>
    <n v="0"/>
    <n v="0"/>
  </r>
  <r>
    <x v="2"/>
    <s v="F"/>
    <x v="2"/>
    <x v="0"/>
    <s v="S0107 "/>
    <x v="2"/>
    <n v="0"/>
    <n v="0"/>
    <n v="18017"/>
    <n v="4447251"/>
    <n v="0"/>
    <n v="0"/>
    <n v="0"/>
  </r>
  <r>
    <x v="2"/>
    <s v="F"/>
    <x v="3"/>
    <x v="0"/>
    <s v="C9217 "/>
    <x v="0"/>
    <n v="0"/>
    <n v="0"/>
    <n v="14938"/>
    <n v="3871901"/>
    <n v="0"/>
    <n v="0"/>
    <n v="0"/>
  </r>
  <r>
    <x v="2"/>
    <s v="F"/>
    <x v="3"/>
    <x v="0"/>
    <s v="J2357 "/>
    <x v="1"/>
    <n v="0"/>
    <n v="0"/>
    <n v="14938"/>
    <n v="3871901"/>
    <n v="0"/>
    <n v="0"/>
    <n v="0"/>
  </r>
  <r>
    <x v="2"/>
    <s v="F"/>
    <x v="3"/>
    <x v="0"/>
    <s v="S0107 "/>
    <x v="2"/>
    <n v="0"/>
    <n v="0"/>
    <n v="14938"/>
    <n v="3871901"/>
    <n v="0"/>
    <n v="0"/>
    <n v="0"/>
  </r>
  <r>
    <x v="2"/>
    <s v="M"/>
    <x v="0"/>
    <x v="0"/>
    <s v="C9217 "/>
    <x v="0"/>
    <n v="0"/>
    <n v="0"/>
    <n v="27240"/>
    <n v="6386433"/>
    <n v="0"/>
    <n v="0"/>
    <n v="0"/>
  </r>
  <r>
    <x v="2"/>
    <s v="M"/>
    <x v="0"/>
    <x v="0"/>
    <s v="J2357 "/>
    <x v="1"/>
    <n v="0"/>
    <n v="0"/>
    <n v="27240"/>
    <n v="6386433"/>
    <n v="0"/>
    <n v="0"/>
    <n v="0"/>
  </r>
  <r>
    <x v="2"/>
    <s v="M"/>
    <x v="0"/>
    <x v="0"/>
    <s v="S0107 "/>
    <x v="2"/>
    <n v="0"/>
    <n v="0"/>
    <n v="27240"/>
    <n v="6386433"/>
    <n v="0"/>
    <n v="0"/>
    <n v="0"/>
  </r>
  <r>
    <x v="2"/>
    <s v="M"/>
    <x v="1"/>
    <x v="0"/>
    <s v="C9217 "/>
    <x v="0"/>
    <n v="0"/>
    <n v="0"/>
    <n v="23031"/>
    <n v="5979215"/>
    <n v="0"/>
    <n v="0"/>
    <n v="0"/>
  </r>
  <r>
    <x v="2"/>
    <s v="M"/>
    <x v="1"/>
    <x v="0"/>
    <s v="J2357 "/>
    <x v="1"/>
    <n v="0"/>
    <n v="0"/>
    <n v="23031"/>
    <n v="5979215"/>
    <n v="0"/>
    <n v="0"/>
    <n v="0"/>
  </r>
  <r>
    <x v="2"/>
    <s v="M"/>
    <x v="1"/>
    <x v="0"/>
    <s v="S0107 "/>
    <x v="2"/>
    <n v="0"/>
    <n v="0"/>
    <n v="23031"/>
    <n v="5979215"/>
    <n v="0"/>
    <n v="0"/>
    <n v="0"/>
  </r>
  <r>
    <x v="2"/>
    <s v="M"/>
    <x v="2"/>
    <x v="0"/>
    <s v="C9217 "/>
    <x v="0"/>
    <n v="0"/>
    <n v="0"/>
    <n v="17294"/>
    <n v="4370417"/>
    <n v="0"/>
    <n v="0"/>
    <n v="0"/>
  </r>
  <r>
    <x v="2"/>
    <s v="M"/>
    <x v="2"/>
    <x v="0"/>
    <s v="J2357 "/>
    <x v="1"/>
    <n v="0"/>
    <n v="0"/>
    <n v="17294"/>
    <n v="4370417"/>
    <n v="0"/>
    <n v="0"/>
    <n v="0"/>
  </r>
  <r>
    <x v="2"/>
    <s v="M"/>
    <x v="2"/>
    <x v="0"/>
    <s v="S0107 "/>
    <x v="2"/>
    <n v="0"/>
    <n v="0"/>
    <n v="17294"/>
    <n v="4370417"/>
    <n v="0"/>
    <n v="0"/>
    <n v="0"/>
  </r>
  <r>
    <x v="2"/>
    <s v="M"/>
    <x v="3"/>
    <x v="0"/>
    <s v="C9217 "/>
    <x v="0"/>
    <n v="0"/>
    <n v="0"/>
    <n v="10877"/>
    <n v="2783871"/>
    <n v="0"/>
    <n v="0"/>
    <n v="0"/>
  </r>
  <r>
    <x v="2"/>
    <s v="M"/>
    <x v="3"/>
    <x v="0"/>
    <s v="J2357 "/>
    <x v="1"/>
    <n v="0"/>
    <n v="0"/>
    <n v="10877"/>
    <n v="2783871"/>
    <n v="0"/>
    <n v="0"/>
    <n v="0"/>
  </r>
  <r>
    <x v="2"/>
    <s v="M"/>
    <x v="3"/>
    <x v="0"/>
    <s v="S0107 "/>
    <x v="2"/>
    <n v="0"/>
    <n v="0"/>
    <n v="10877"/>
    <n v="2783871"/>
    <n v="0"/>
    <n v="0"/>
    <n v="0"/>
  </r>
  <r>
    <x v="3"/>
    <s v="F"/>
    <x v="0"/>
    <x v="0"/>
    <s v="C9217 "/>
    <x v="0"/>
    <n v="0"/>
    <n v="0"/>
    <n v="26782"/>
    <n v="6947668"/>
    <n v="0"/>
    <n v="0"/>
    <n v="0"/>
  </r>
  <r>
    <x v="3"/>
    <s v="F"/>
    <x v="0"/>
    <x v="0"/>
    <s v="J2357 "/>
    <x v="1"/>
    <n v="0"/>
    <n v="0"/>
    <n v="26782"/>
    <n v="6947668"/>
    <n v="0"/>
    <n v="0"/>
    <n v="0"/>
  </r>
  <r>
    <x v="3"/>
    <s v="F"/>
    <x v="0"/>
    <x v="0"/>
    <s v="S0107 "/>
    <x v="2"/>
    <n v="0"/>
    <n v="0"/>
    <n v="26782"/>
    <n v="6947668"/>
    <n v="0"/>
    <n v="0"/>
    <n v="0"/>
  </r>
  <r>
    <x v="3"/>
    <s v="F"/>
    <x v="1"/>
    <x v="0"/>
    <s v="C9217 "/>
    <x v="0"/>
    <n v="0"/>
    <n v="0"/>
    <n v="27000"/>
    <n v="7142056"/>
    <n v="0"/>
    <n v="0"/>
    <n v="0"/>
  </r>
  <r>
    <x v="3"/>
    <s v="F"/>
    <x v="1"/>
    <x v="0"/>
    <s v="J2357 "/>
    <x v="1"/>
    <n v="0"/>
    <n v="0"/>
    <n v="27000"/>
    <n v="7142056"/>
    <n v="0"/>
    <n v="0"/>
    <n v="0"/>
  </r>
  <r>
    <x v="3"/>
    <s v="F"/>
    <x v="1"/>
    <x v="0"/>
    <s v="S0107 "/>
    <x v="2"/>
    <n v="0"/>
    <n v="0"/>
    <n v="27000"/>
    <n v="7142056"/>
    <n v="0"/>
    <n v="0"/>
    <n v="0"/>
  </r>
  <r>
    <x v="3"/>
    <s v="F"/>
    <x v="2"/>
    <x v="0"/>
    <s v="C9217 "/>
    <x v="0"/>
    <n v="0"/>
    <n v="0"/>
    <n v="18600"/>
    <n v="5351397"/>
    <n v="0"/>
    <n v="0"/>
    <n v="0"/>
  </r>
  <r>
    <x v="3"/>
    <s v="F"/>
    <x v="2"/>
    <x v="0"/>
    <s v="J2357 "/>
    <x v="1"/>
    <n v="0"/>
    <n v="0"/>
    <n v="18600"/>
    <n v="5351397"/>
    <n v="0"/>
    <n v="0"/>
    <n v="0"/>
  </r>
  <r>
    <x v="3"/>
    <s v="F"/>
    <x v="2"/>
    <x v="0"/>
    <s v="S0107 "/>
    <x v="2"/>
    <n v="0"/>
    <n v="0"/>
    <n v="18600"/>
    <n v="5351397"/>
    <n v="0"/>
    <n v="0"/>
    <n v="0"/>
  </r>
  <r>
    <x v="3"/>
    <s v="F"/>
    <x v="3"/>
    <x v="0"/>
    <s v="C9217 "/>
    <x v="0"/>
    <n v="0"/>
    <n v="0"/>
    <n v="14948"/>
    <n v="4473374"/>
    <n v="0"/>
    <n v="0"/>
    <n v="0"/>
  </r>
  <r>
    <x v="3"/>
    <s v="F"/>
    <x v="3"/>
    <x v="0"/>
    <s v="J2357 "/>
    <x v="1"/>
    <n v="0"/>
    <n v="0"/>
    <n v="14948"/>
    <n v="4473374"/>
    <n v="0"/>
    <n v="0"/>
    <n v="0"/>
  </r>
  <r>
    <x v="3"/>
    <s v="F"/>
    <x v="3"/>
    <x v="0"/>
    <s v="S0107 "/>
    <x v="2"/>
    <n v="0"/>
    <n v="0"/>
    <n v="14948"/>
    <n v="4473374"/>
    <n v="0"/>
    <n v="0"/>
    <n v="0"/>
  </r>
  <r>
    <x v="3"/>
    <s v="M"/>
    <x v="0"/>
    <x v="0"/>
    <s v="C9217 "/>
    <x v="0"/>
    <n v="0"/>
    <n v="0"/>
    <n v="26940"/>
    <n v="7059806"/>
    <n v="0"/>
    <n v="0"/>
    <n v="0"/>
  </r>
  <r>
    <x v="3"/>
    <s v="M"/>
    <x v="0"/>
    <x v="0"/>
    <s v="J2357 "/>
    <x v="1"/>
    <n v="0"/>
    <n v="0"/>
    <n v="26940"/>
    <n v="7059806"/>
    <n v="0"/>
    <n v="0"/>
    <n v="0"/>
  </r>
  <r>
    <x v="3"/>
    <s v="M"/>
    <x v="0"/>
    <x v="0"/>
    <s v="S0107 "/>
    <x v="2"/>
    <n v="0"/>
    <n v="0"/>
    <n v="26940"/>
    <n v="7059806"/>
    <n v="0"/>
    <n v="0"/>
    <n v="0"/>
  </r>
  <r>
    <x v="3"/>
    <s v="M"/>
    <x v="1"/>
    <x v="0"/>
    <s v="C9217 "/>
    <x v="0"/>
    <n v="0"/>
    <n v="0"/>
    <n v="23133"/>
    <n v="6256586"/>
    <n v="0"/>
    <n v="0"/>
    <n v="0"/>
  </r>
  <r>
    <x v="3"/>
    <s v="M"/>
    <x v="1"/>
    <x v="0"/>
    <s v="J2357 "/>
    <x v="1"/>
    <n v="0"/>
    <n v="0"/>
    <n v="23133"/>
    <n v="6256586"/>
    <n v="0"/>
    <n v="0"/>
    <n v="0"/>
  </r>
  <r>
    <x v="3"/>
    <s v="M"/>
    <x v="1"/>
    <x v="0"/>
    <s v="S0107 "/>
    <x v="2"/>
    <n v="0"/>
    <n v="0"/>
    <n v="23133"/>
    <n v="6256586"/>
    <n v="0"/>
    <n v="0"/>
    <n v="0"/>
  </r>
  <r>
    <x v="3"/>
    <s v="M"/>
    <x v="2"/>
    <x v="0"/>
    <s v="C9217 "/>
    <x v="0"/>
    <n v="0"/>
    <n v="0"/>
    <n v="17770"/>
    <n v="5096473"/>
    <n v="0"/>
    <n v="0"/>
    <n v="0"/>
  </r>
  <r>
    <x v="3"/>
    <s v="M"/>
    <x v="2"/>
    <x v="0"/>
    <s v="J2357 "/>
    <x v="1"/>
    <n v="0"/>
    <n v="0"/>
    <n v="17770"/>
    <n v="5096473"/>
    <n v="0"/>
    <n v="0"/>
    <n v="0"/>
  </r>
  <r>
    <x v="3"/>
    <s v="M"/>
    <x v="2"/>
    <x v="0"/>
    <s v="S0107 "/>
    <x v="2"/>
    <n v="0"/>
    <n v="0"/>
    <n v="17770"/>
    <n v="5096473"/>
    <n v="0"/>
    <n v="0"/>
    <n v="0"/>
  </r>
  <r>
    <x v="3"/>
    <s v="M"/>
    <x v="3"/>
    <x v="0"/>
    <s v="C9217 "/>
    <x v="0"/>
    <n v="0"/>
    <n v="0"/>
    <n v="10816"/>
    <n v="3147374"/>
    <n v="0"/>
    <n v="0"/>
    <n v="0"/>
  </r>
  <r>
    <x v="3"/>
    <s v="M"/>
    <x v="3"/>
    <x v="0"/>
    <s v="J2357 "/>
    <x v="1"/>
    <n v="0"/>
    <n v="0"/>
    <n v="10816"/>
    <n v="3147374"/>
    <n v="0"/>
    <n v="0"/>
    <n v="0"/>
  </r>
  <r>
    <x v="3"/>
    <s v="M"/>
    <x v="3"/>
    <x v="0"/>
    <s v="S0107 "/>
    <x v="2"/>
    <n v="0"/>
    <n v="0"/>
    <n v="10816"/>
    <n v="3147374"/>
    <n v="0"/>
    <n v="0"/>
    <n v="0"/>
  </r>
  <r>
    <x v="4"/>
    <s v="F"/>
    <x v="0"/>
    <x v="0"/>
    <s v="C9217 "/>
    <x v="0"/>
    <n v="0"/>
    <n v="0"/>
    <n v="25282"/>
    <n v="6776486"/>
    <n v="0"/>
    <n v="0"/>
    <n v="0"/>
  </r>
  <r>
    <x v="4"/>
    <s v="F"/>
    <x v="0"/>
    <x v="0"/>
    <s v="J2357 "/>
    <x v="1"/>
    <n v="0"/>
    <n v="0"/>
    <n v="25282"/>
    <n v="6776486"/>
    <n v="0"/>
    <n v="0"/>
    <n v="0"/>
  </r>
  <r>
    <x v="4"/>
    <s v="F"/>
    <x v="0"/>
    <x v="0"/>
    <s v="S0107 "/>
    <x v="2"/>
    <n v="0"/>
    <n v="0"/>
    <n v="25282"/>
    <n v="6776486"/>
    <n v="0"/>
    <n v="0"/>
    <n v="0"/>
  </r>
  <r>
    <x v="4"/>
    <s v="F"/>
    <x v="1"/>
    <x v="0"/>
    <s v="C9217 "/>
    <x v="0"/>
    <n v="0"/>
    <n v="0"/>
    <n v="25958"/>
    <n v="7000386"/>
    <n v="0"/>
    <n v="0"/>
    <n v="0"/>
  </r>
  <r>
    <x v="4"/>
    <s v="F"/>
    <x v="1"/>
    <x v="0"/>
    <s v="J2357 "/>
    <x v="1"/>
    <n v="0"/>
    <n v="0"/>
    <n v="25958"/>
    <n v="7000386"/>
    <n v="0"/>
    <n v="0"/>
    <n v="0"/>
  </r>
  <r>
    <x v="4"/>
    <s v="F"/>
    <x v="1"/>
    <x v="0"/>
    <s v="S0107 "/>
    <x v="2"/>
    <n v="0"/>
    <n v="0"/>
    <n v="25958"/>
    <n v="7000386"/>
    <n v="0"/>
    <n v="0"/>
    <n v="0"/>
  </r>
  <r>
    <x v="4"/>
    <s v="F"/>
    <x v="2"/>
    <x v="0"/>
    <s v="C9217 "/>
    <x v="0"/>
    <n v="0"/>
    <n v="0"/>
    <n v="19172"/>
    <n v="5669131"/>
    <n v="0"/>
    <n v="0"/>
    <n v="0"/>
  </r>
  <r>
    <x v="4"/>
    <s v="F"/>
    <x v="2"/>
    <x v="0"/>
    <s v="J2357 "/>
    <x v="1"/>
    <n v="0"/>
    <n v="0"/>
    <n v="19172"/>
    <n v="5669131"/>
    <n v="0"/>
    <n v="0"/>
    <n v="0"/>
  </r>
  <r>
    <x v="4"/>
    <s v="F"/>
    <x v="2"/>
    <x v="0"/>
    <s v="S0107 "/>
    <x v="2"/>
    <n v="0"/>
    <n v="0"/>
    <n v="19172"/>
    <n v="5669131"/>
    <n v="0"/>
    <n v="0"/>
    <n v="0"/>
  </r>
  <r>
    <x v="4"/>
    <s v="F"/>
    <x v="3"/>
    <x v="0"/>
    <s v="C9217 "/>
    <x v="0"/>
    <n v="0"/>
    <n v="0"/>
    <n v="15210"/>
    <n v="4658282"/>
    <n v="0"/>
    <n v="0"/>
    <n v="0"/>
  </r>
  <r>
    <x v="4"/>
    <s v="F"/>
    <x v="3"/>
    <x v="0"/>
    <s v="J2357 "/>
    <x v="1"/>
    <n v="0"/>
    <n v="0"/>
    <n v="15210"/>
    <n v="4658282"/>
    <n v="0"/>
    <n v="0"/>
    <n v="0"/>
  </r>
  <r>
    <x v="4"/>
    <s v="F"/>
    <x v="3"/>
    <x v="0"/>
    <s v="S0107 "/>
    <x v="2"/>
    <n v="0"/>
    <n v="0"/>
    <n v="15210"/>
    <n v="4658282"/>
    <n v="0"/>
    <n v="0"/>
    <n v="0"/>
  </r>
  <r>
    <x v="4"/>
    <s v="M"/>
    <x v="0"/>
    <x v="0"/>
    <s v="C9217 "/>
    <x v="0"/>
    <n v="0"/>
    <n v="0"/>
    <n v="25848"/>
    <n v="7027930"/>
    <n v="0"/>
    <n v="0"/>
    <n v="0"/>
  </r>
  <r>
    <x v="4"/>
    <s v="M"/>
    <x v="0"/>
    <x v="0"/>
    <s v="J2357 "/>
    <x v="1"/>
    <n v="0"/>
    <n v="0"/>
    <n v="25848"/>
    <n v="7027930"/>
    <n v="0"/>
    <n v="0"/>
    <n v="0"/>
  </r>
  <r>
    <x v="4"/>
    <s v="M"/>
    <x v="0"/>
    <x v="0"/>
    <s v="S0107 "/>
    <x v="2"/>
    <n v="0"/>
    <n v="0"/>
    <n v="25848"/>
    <n v="7027930"/>
    <n v="0"/>
    <n v="0"/>
    <n v="0"/>
  </r>
  <r>
    <x v="4"/>
    <s v="M"/>
    <x v="1"/>
    <x v="0"/>
    <s v="C9217 "/>
    <x v="0"/>
    <n v="0"/>
    <n v="0"/>
    <n v="22527"/>
    <n v="6158482"/>
    <n v="0"/>
    <n v="0"/>
    <n v="0"/>
  </r>
  <r>
    <x v="4"/>
    <s v="M"/>
    <x v="1"/>
    <x v="0"/>
    <s v="J2357 "/>
    <x v="1"/>
    <n v="0"/>
    <n v="0"/>
    <n v="22527"/>
    <n v="6158482"/>
    <n v="0"/>
    <n v="0"/>
    <n v="0"/>
  </r>
  <r>
    <x v="4"/>
    <s v="M"/>
    <x v="1"/>
    <x v="0"/>
    <s v="S0107 "/>
    <x v="2"/>
    <n v="0"/>
    <n v="0"/>
    <n v="22527"/>
    <n v="6158482"/>
    <n v="0"/>
    <n v="0"/>
    <n v="0"/>
  </r>
  <r>
    <x v="4"/>
    <s v="M"/>
    <x v="2"/>
    <x v="0"/>
    <s v="C9217 "/>
    <x v="0"/>
    <n v="0"/>
    <n v="0"/>
    <n v="18329"/>
    <n v="5372021"/>
    <n v="0"/>
    <n v="0"/>
    <n v="0"/>
  </r>
  <r>
    <x v="4"/>
    <s v="M"/>
    <x v="2"/>
    <x v="0"/>
    <s v="J2357 "/>
    <x v="1"/>
    <n v="0"/>
    <n v="0"/>
    <n v="18329"/>
    <n v="5372021"/>
    <n v="0"/>
    <n v="0"/>
    <n v="0"/>
  </r>
  <r>
    <x v="4"/>
    <s v="M"/>
    <x v="2"/>
    <x v="0"/>
    <s v="S0107 "/>
    <x v="2"/>
    <n v="0"/>
    <n v="0"/>
    <n v="18329"/>
    <n v="5372021"/>
    <n v="0"/>
    <n v="0"/>
    <n v="0"/>
  </r>
  <r>
    <x v="4"/>
    <s v="M"/>
    <x v="3"/>
    <x v="0"/>
    <s v="C9217 "/>
    <x v="0"/>
    <n v="0"/>
    <n v="0"/>
    <n v="11145"/>
    <n v="3344949"/>
    <n v="0"/>
    <n v="0"/>
    <n v="0"/>
  </r>
  <r>
    <x v="4"/>
    <s v="M"/>
    <x v="3"/>
    <x v="0"/>
    <s v="J2357 "/>
    <x v="1"/>
    <n v="0"/>
    <n v="0"/>
    <n v="11145"/>
    <n v="3344949"/>
    <n v="0"/>
    <n v="0"/>
    <n v="0"/>
  </r>
  <r>
    <x v="4"/>
    <s v="M"/>
    <x v="3"/>
    <x v="0"/>
    <s v="S0107 "/>
    <x v="2"/>
    <n v="0"/>
    <n v="0"/>
    <n v="11145"/>
    <n v="3344949"/>
    <n v="0"/>
    <n v="0"/>
    <n v="0"/>
  </r>
  <r>
    <x v="5"/>
    <s v="F"/>
    <x v="0"/>
    <x v="0"/>
    <s v="C9217 "/>
    <x v="0"/>
    <n v="0"/>
    <n v="0"/>
    <n v="24716"/>
    <n v="6528448"/>
    <n v="0"/>
    <n v="0"/>
    <n v="0"/>
  </r>
  <r>
    <x v="5"/>
    <s v="F"/>
    <x v="0"/>
    <x v="0"/>
    <s v="J2357 "/>
    <x v="1"/>
    <n v="0"/>
    <n v="0"/>
    <n v="24716"/>
    <n v="6528448"/>
    <n v="0"/>
    <n v="0"/>
    <n v="0"/>
  </r>
  <r>
    <x v="5"/>
    <s v="F"/>
    <x v="0"/>
    <x v="0"/>
    <s v="S0107 "/>
    <x v="2"/>
    <n v="0"/>
    <n v="0"/>
    <n v="24716"/>
    <n v="6528448"/>
    <n v="0"/>
    <n v="0"/>
    <n v="0"/>
  </r>
  <r>
    <x v="5"/>
    <s v="F"/>
    <x v="1"/>
    <x v="0"/>
    <s v="C9217 "/>
    <x v="0"/>
    <n v="0"/>
    <n v="0"/>
    <n v="25624"/>
    <n v="6760085"/>
    <n v="0"/>
    <n v="0"/>
    <n v="0"/>
  </r>
  <r>
    <x v="5"/>
    <s v="F"/>
    <x v="1"/>
    <x v="0"/>
    <s v="J2357 "/>
    <x v="1"/>
    <n v="4"/>
    <n v="1"/>
    <n v="25624"/>
    <n v="6760085"/>
    <n v="0"/>
    <n v="0.2"/>
    <n v="4"/>
  </r>
  <r>
    <x v="5"/>
    <s v="F"/>
    <x v="1"/>
    <x v="0"/>
    <s v="S0107 "/>
    <x v="2"/>
    <n v="0"/>
    <n v="0"/>
    <n v="25624"/>
    <n v="6760085"/>
    <n v="0"/>
    <n v="0"/>
    <n v="0"/>
  </r>
  <r>
    <x v="5"/>
    <s v="F"/>
    <x v="2"/>
    <x v="0"/>
    <s v="C9217 "/>
    <x v="0"/>
    <n v="0"/>
    <n v="0"/>
    <n v="19762"/>
    <n v="5837696"/>
    <n v="0"/>
    <n v="0"/>
    <n v="0"/>
  </r>
  <r>
    <x v="5"/>
    <s v="F"/>
    <x v="2"/>
    <x v="0"/>
    <s v="J2357 "/>
    <x v="1"/>
    <n v="0"/>
    <n v="0"/>
    <n v="19762"/>
    <n v="5837696"/>
    <n v="0"/>
    <n v="0"/>
    <n v="0"/>
  </r>
  <r>
    <x v="5"/>
    <s v="F"/>
    <x v="2"/>
    <x v="0"/>
    <s v="S0107 "/>
    <x v="2"/>
    <n v="0"/>
    <n v="0"/>
    <n v="19762"/>
    <n v="5837696"/>
    <n v="0"/>
    <n v="0"/>
    <n v="0"/>
  </r>
  <r>
    <x v="5"/>
    <s v="F"/>
    <x v="3"/>
    <x v="0"/>
    <s v="C9217 "/>
    <x v="0"/>
    <n v="0"/>
    <n v="0"/>
    <n v="15453"/>
    <n v="4500573"/>
    <n v="0"/>
    <n v="0"/>
    <n v="0"/>
  </r>
  <r>
    <x v="5"/>
    <s v="F"/>
    <x v="3"/>
    <x v="0"/>
    <s v="J2357 "/>
    <x v="1"/>
    <n v="0"/>
    <n v="0"/>
    <n v="15453"/>
    <n v="4500573"/>
    <n v="0"/>
    <n v="0"/>
    <n v="0"/>
  </r>
  <r>
    <x v="5"/>
    <s v="F"/>
    <x v="3"/>
    <x v="0"/>
    <s v="S0107 "/>
    <x v="2"/>
    <n v="0"/>
    <n v="0"/>
    <n v="15453"/>
    <n v="4500573"/>
    <n v="0"/>
    <n v="0"/>
    <n v="0"/>
  </r>
  <r>
    <x v="5"/>
    <s v="M"/>
    <x v="0"/>
    <x v="0"/>
    <s v="C9217 "/>
    <x v="0"/>
    <n v="0"/>
    <n v="0"/>
    <n v="25295"/>
    <n v="6780142"/>
    <n v="0"/>
    <n v="0"/>
    <n v="0"/>
  </r>
  <r>
    <x v="5"/>
    <s v="M"/>
    <x v="0"/>
    <x v="0"/>
    <s v="J2357 "/>
    <x v="1"/>
    <n v="0"/>
    <n v="0"/>
    <n v="25295"/>
    <n v="6780142"/>
    <n v="0"/>
    <n v="0"/>
    <n v="0"/>
  </r>
  <r>
    <x v="5"/>
    <s v="M"/>
    <x v="0"/>
    <x v="0"/>
    <s v="S0107 "/>
    <x v="2"/>
    <n v="0"/>
    <n v="0"/>
    <n v="25295"/>
    <n v="6780142"/>
    <n v="0"/>
    <n v="0"/>
    <n v="0"/>
  </r>
  <r>
    <x v="5"/>
    <s v="M"/>
    <x v="1"/>
    <x v="0"/>
    <s v="C9217 "/>
    <x v="0"/>
    <n v="0"/>
    <n v="0"/>
    <n v="21958"/>
    <n v="5923232"/>
    <n v="0"/>
    <n v="0"/>
    <n v="0"/>
  </r>
  <r>
    <x v="5"/>
    <s v="M"/>
    <x v="1"/>
    <x v="0"/>
    <s v="J2357 "/>
    <x v="1"/>
    <n v="0"/>
    <n v="0"/>
    <n v="21958"/>
    <n v="5923232"/>
    <n v="0"/>
    <n v="0"/>
    <n v="0"/>
  </r>
  <r>
    <x v="5"/>
    <s v="M"/>
    <x v="1"/>
    <x v="0"/>
    <s v="S0107 "/>
    <x v="2"/>
    <n v="0"/>
    <n v="0"/>
    <n v="21958"/>
    <n v="5923232"/>
    <n v="0"/>
    <n v="0"/>
    <n v="0"/>
  </r>
  <r>
    <x v="5"/>
    <s v="M"/>
    <x v="2"/>
    <x v="0"/>
    <s v="C9217 "/>
    <x v="0"/>
    <n v="0"/>
    <n v="0"/>
    <n v="18825"/>
    <n v="5477266"/>
    <n v="0"/>
    <n v="0"/>
    <n v="0"/>
  </r>
  <r>
    <x v="5"/>
    <s v="M"/>
    <x v="2"/>
    <x v="0"/>
    <s v="J2357 "/>
    <x v="1"/>
    <n v="0"/>
    <n v="0"/>
    <n v="18825"/>
    <n v="5477266"/>
    <n v="0"/>
    <n v="0"/>
    <n v="0"/>
  </r>
  <r>
    <x v="5"/>
    <s v="M"/>
    <x v="2"/>
    <x v="0"/>
    <s v="S0107 "/>
    <x v="2"/>
    <n v="0"/>
    <n v="0"/>
    <n v="18825"/>
    <n v="5477266"/>
    <n v="0"/>
    <n v="0"/>
    <n v="0"/>
  </r>
  <r>
    <x v="5"/>
    <s v="M"/>
    <x v="3"/>
    <x v="0"/>
    <s v="C9217 "/>
    <x v="0"/>
    <n v="0"/>
    <n v="0"/>
    <n v="11423"/>
    <n v="3276567"/>
    <n v="0"/>
    <n v="0"/>
    <n v="0"/>
  </r>
  <r>
    <x v="5"/>
    <s v="M"/>
    <x v="3"/>
    <x v="0"/>
    <s v="J2357 "/>
    <x v="1"/>
    <n v="0"/>
    <n v="0"/>
    <n v="11423"/>
    <n v="3276567"/>
    <n v="0"/>
    <n v="0"/>
    <n v="0"/>
  </r>
  <r>
    <x v="5"/>
    <s v="M"/>
    <x v="3"/>
    <x v="0"/>
    <s v="S0107 "/>
    <x v="2"/>
    <n v="0"/>
    <n v="0"/>
    <n v="11423"/>
    <n v="3276567"/>
    <n v="0"/>
    <n v="0"/>
    <n v="0"/>
  </r>
  <r>
    <x v="6"/>
    <s v="F"/>
    <x v="0"/>
    <x v="0"/>
    <s v="C9217 "/>
    <x v="0"/>
    <n v="0"/>
    <n v="0"/>
    <n v="26339"/>
    <n v="6826225"/>
    <n v="0"/>
    <n v="0"/>
    <n v="0"/>
  </r>
  <r>
    <x v="6"/>
    <s v="F"/>
    <x v="0"/>
    <x v="0"/>
    <s v="J2357 "/>
    <x v="1"/>
    <n v="0"/>
    <n v="0"/>
    <n v="26339"/>
    <n v="6826225"/>
    <n v="0"/>
    <n v="0"/>
    <n v="0"/>
  </r>
  <r>
    <x v="6"/>
    <s v="F"/>
    <x v="0"/>
    <x v="0"/>
    <s v="S0107 "/>
    <x v="2"/>
    <n v="0"/>
    <n v="0"/>
    <n v="26339"/>
    <n v="6826225"/>
    <n v="0"/>
    <n v="0"/>
    <n v="0"/>
  </r>
  <r>
    <x v="6"/>
    <s v="F"/>
    <x v="1"/>
    <x v="0"/>
    <s v="C9217 "/>
    <x v="0"/>
    <n v="0"/>
    <n v="0"/>
    <n v="27109"/>
    <n v="7129936"/>
    <n v="0"/>
    <n v="0"/>
    <n v="0"/>
  </r>
  <r>
    <x v="6"/>
    <s v="F"/>
    <x v="1"/>
    <x v="0"/>
    <s v="J2357 "/>
    <x v="1"/>
    <n v="4"/>
    <n v="1"/>
    <n v="27109"/>
    <n v="7129936"/>
    <n v="0"/>
    <n v="0.1"/>
    <n v="4"/>
  </r>
  <r>
    <x v="6"/>
    <s v="F"/>
    <x v="1"/>
    <x v="0"/>
    <s v="S0107 "/>
    <x v="2"/>
    <n v="0"/>
    <n v="0"/>
    <n v="27109"/>
    <n v="7129936"/>
    <n v="0"/>
    <n v="0"/>
    <n v="0"/>
  </r>
  <r>
    <x v="6"/>
    <s v="F"/>
    <x v="2"/>
    <x v="0"/>
    <s v="C9217 "/>
    <x v="0"/>
    <n v="0"/>
    <n v="0"/>
    <n v="21548"/>
    <n v="6291620"/>
    <n v="0"/>
    <n v="0"/>
    <n v="0"/>
  </r>
  <r>
    <x v="6"/>
    <s v="F"/>
    <x v="2"/>
    <x v="0"/>
    <s v="J2357 "/>
    <x v="1"/>
    <n v="0"/>
    <n v="0"/>
    <n v="21548"/>
    <n v="6291620"/>
    <n v="0"/>
    <n v="0"/>
    <n v="0"/>
  </r>
  <r>
    <x v="6"/>
    <s v="F"/>
    <x v="2"/>
    <x v="0"/>
    <s v="S0107 "/>
    <x v="2"/>
    <n v="0"/>
    <n v="0"/>
    <n v="21548"/>
    <n v="6291620"/>
    <n v="0"/>
    <n v="0"/>
    <n v="0"/>
  </r>
  <r>
    <x v="6"/>
    <s v="F"/>
    <x v="3"/>
    <x v="0"/>
    <s v="C9217 "/>
    <x v="0"/>
    <n v="0"/>
    <n v="0"/>
    <n v="16587"/>
    <n v="4611963"/>
    <n v="0"/>
    <n v="0"/>
    <n v="0"/>
  </r>
  <r>
    <x v="6"/>
    <s v="F"/>
    <x v="3"/>
    <x v="0"/>
    <s v="J2357 "/>
    <x v="1"/>
    <n v="0"/>
    <n v="0"/>
    <n v="16587"/>
    <n v="4611963"/>
    <n v="0"/>
    <n v="0"/>
    <n v="0"/>
  </r>
  <r>
    <x v="6"/>
    <s v="F"/>
    <x v="3"/>
    <x v="0"/>
    <s v="S0107 "/>
    <x v="2"/>
    <n v="0"/>
    <n v="0"/>
    <n v="16587"/>
    <n v="4611963"/>
    <n v="0"/>
    <n v="0"/>
    <n v="0"/>
  </r>
  <r>
    <x v="6"/>
    <s v="M"/>
    <x v="0"/>
    <x v="0"/>
    <s v="C9217 "/>
    <x v="0"/>
    <n v="0"/>
    <n v="0"/>
    <n v="26649"/>
    <n v="7041181"/>
    <n v="0"/>
    <n v="0"/>
    <n v="0"/>
  </r>
  <r>
    <x v="6"/>
    <s v="M"/>
    <x v="0"/>
    <x v="0"/>
    <s v="J2357 "/>
    <x v="1"/>
    <n v="0"/>
    <n v="0"/>
    <n v="26649"/>
    <n v="7041181"/>
    <n v="0"/>
    <n v="0"/>
    <n v="0"/>
  </r>
  <r>
    <x v="6"/>
    <s v="M"/>
    <x v="0"/>
    <x v="0"/>
    <s v="S0107 "/>
    <x v="2"/>
    <n v="0"/>
    <n v="0"/>
    <n v="26649"/>
    <n v="7041181"/>
    <n v="0"/>
    <n v="0"/>
    <n v="0"/>
  </r>
  <r>
    <x v="6"/>
    <s v="M"/>
    <x v="1"/>
    <x v="0"/>
    <s v="C9217 "/>
    <x v="0"/>
    <n v="0"/>
    <n v="0"/>
    <n v="23088"/>
    <n v="6260975"/>
    <n v="0"/>
    <n v="0"/>
    <n v="0"/>
  </r>
  <r>
    <x v="6"/>
    <s v="M"/>
    <x v="1"/>
    <x v="0"/>
    <s v="J2357 "/>
    <x v="1"/>
    <n v="0"/>
    <n v="0"/>
    <n v="23088"/>
    <n v="6260975"/>
    <n v="0"/>
    <n v="0"/>
    <n v="0"/>
  </r>
  <r>
    <x v="6"/>
    <s v="M"/>
    <x v="1"/>
    <x v="0"/>
    <s v="S0107 "/>
    <x v="2"/>
    <n v="0"/>
    <n v="0"/>
    <n v="23088"/>
    <n v="6260975"/>
    <n v="0"/>
    <n v="0"/>
    <n v="0"/>
  </r>
  <r>
    <x v="6"/>
    <s v="M"/>
    <x v="2"/>
    <x v="0"/>
    <s v="C9217 "/>
    <x v="0"/>
    <n v="0"/>
    <n v="0"/>
    <n v="20538"/>
    <n v="5929415"/>
    <n v="0"/>
    <n v="0"/>
    <n v="0"/>
  </r>
  <r>
    <x v="6"/>
    <s v="M"/>
    <x v="2"/>
    <x v="0"/>
    <s v="J2357 "/>
    <x v="1"/>
    <n v="0"/>
    <n v="0"/>
    <n v="20538"/>
    <n v="5929415"/>
    <n v="0"/>
    <n v="0"/>
    <n v="0"/>
  </r>
  <r>
    <x v="6"/>
    <s v="M"/>
    <x v="2"/>
    <x v="0"/>
    <s v="S0107 "/>
    <x v="2"/>
    <n v="0"/>
    <n v="0"/>
    <n v="20538"/>
    <n v="5929415"/>
    <n v="0"/>
    <n v="0"/>
    <n v="0"/>
  </r>
  <r>
    <x v="6"/>
    <s v="M"/>
    <x v="3"/>
    <x v="0"/>
    <s v="C9217 "/>
    <x v="0"/>
    <n v="0"/>
    <n v="0"/>
    <n v="12209"/>
    <n v="3359190"/>
    <n v="0"/>
    <n v="0"/>
    <n v="0"/>
  </r>
  <r>
    <x v="6"/>
    <s v="M"/>
    <x v="3"/>
    <x v="0"/>
    <s v="J2357 "/>
    <x v="1"/>
    <n v="3"/>
    <n v="1"/>
    <n v="12209"/>
    <n v="3359190"/>
    <n v="0.1"/>
    <n v="0.2"/>
    <n v="3"/>
  </r>
  <r>
    <x v="6"/>
    <s v="M"/>
    <x v="3"/>
    <x v="0"/>
    <s v="S0107 "/>
    <x v="2"/>
    <n v="0"/>
    <n v="0"/>
    <n v="12209"/>
    <n v="3359190"/>
    <n v="0"/>
    <n v="0"/>
    <n v="0"/>
  </r>
  <r>
    <x v="7"/>
    <s v="F"/>
    <x v="0"/>
    <x v="0"/>
    <s v="C9217 "/>
    <x v="0"/>
    <n v="0"/>
    <n v="0"/>
    <n v="27564"/>
    <n v="7125769"/>
    <n v="0"/>
    <n v="0"/>
    <n v="0"/>
  </r>
  <r>
    <x v="7"/>
    <s v="F"/>
    <x v="0"/>
    <x v="0"/>
    <s v="J2357 "/>
    <x v="1"/>
    <n v="0"/>
    <n v="0"/>
    <n v="27564"/>
    <n v="7125769"/>
    <n v="0"/>
    <n v="0"/>
    <n v="0"/>
  </r>
  <r>
    <x v="7"/>
    <s v="F"/>
    <x v="0"/>
    <x v="0"/>
    <s v="S0107 "/>
    <x v="2"/>
    <n v="0"/>
    <n v="0"/>
    <n v="27564"/>
    <n v="7125769"/>
    <n v="0"/>
    <n v="0"/>
    <n v="0"/>
  </r>
  <r>
    <x v="7"/>
    <s v="F"/>
    <x v="1"/>
    <x v="0"/>
    <s v="C9217 "/>
    <x v="0"/>
    <n v="0"/>
    <n v="0"/>
    <n v="28842"/>
    <n v="7423553"/>
    <n v="0"/>
    <n v="0"/>
    <n v="0"/>
  </r>
  <r>
    <x v="7"/>
    <s v="F"/>
    <x v="1"/>
    <x v="0"/>
    <s v="J2357 "/>
    <x v="1"/>
    <n v="0"/>
    <n v="0"/>
    <n v="28842"/>
    <n v="7423553"/>
    <n v="0"/>
    <n v="0"/>
    <n v="0"/>
  </r>
  <r>
    <x v="7"/>
    <s v="F"/>
    <x v="1"/>
    <x v="0"/>
    <s v="S0107 "/>
    <x v="2"/>
    <n v="0"/>
    <n v="0"/>
    <n v="28842"/>
    <n v="7423553"/>
    <n v="0"/>
    <n v="0"/>
    <n v="0"/>
  </r>
  <r>
    <x v="7"/>
    <s v="F"/>
    <x v="2"/>
    <x v="0"/>
    <s v="C9217 "/>
    <x v="0"/>
    <n v="0"/>
    <n v="0"/>
    <n v="24043"/>
    <n v="6962568"/>
    <n v="0"/>
    <n v="0"/>
    <n v="0"/>
  </r>
  <r>
    <x v="7"/>
    <s v="F"/>
    <x v="2"/>
    <x v="0"/>
    <s v="J2357 "/>
    <x v="1"/>
    <n v="5"/>
    <n v="2"/>
    <n v="24043"/>
    <n v="6962568"/>
    <n v="0.1"/>
    <n v="0.2"/>
    <n v="2.5"/>
  </r>
  <r>
    <x v="7"/>
    <s v="F"/>
    <x v="2"/>
    <x v="0"/>
    <s v="S0107 "/>
    <x v="2"/>
    <n v="0"/>
    <n v="0"/>
    <n v="24043"/>
    <n v="6962568"/>
    <n v="0"/>
    <n v="0"/>
    <n v="0"/>
  </r>
  <r>
    <x v="7"/>
    <s v="F"/>
    <x v="3"/>
    <x v="0"/>
    <s v="C9217 "/>
    <x v="0"/>
    <n v="0"/>
    <n v="0"/>
    <n v="16289"/>
    <n v="4653228"/>
    <n v="0"/>
    <n v="0"/>
    <n v="0"/>
  </r>
  <r>
    <x v="7"/>
    <s v="F"/>
    <x v="3"/>
    <x v="0"/>
    <s v="J2357 "/>
    <x v="1"/>
    <n v="0"/>
    <n v="0"/>
    <n v="16289"/>
    <n v="4653228"/>
    <n v="0"/>
    <n v="0"/>
    <n v="0"/>
  </r>
  <r>
    <x v="7"/>
    <s v="F"/>
    <x v="3"/>
    <x v="0"/>
    <s v="S0107 "/>
    <x v="2"/>
    <n v="0"/>
    <n v="0"/>
    <n v="16289"/>
    <n v="4653228"/>
    <n v="0"/>
    <n v="0"/>
    <n v="0"/>
  </r>
  <r>
    <x v="7"/>
    <s v="M"/>
    <x v="0"/>
    <x v="0"/>
    <s v="C9217 "/>
    <x v="0"/>
    <n v="0"/>
    <n v="0"/>
    <n v="28310"/>
    <n v="7385597"/>
    <n v="0"/>
    <n v="0"/>
    <n v="0"/>
  </r>
  <r>
    <x v="7"/>
    <s v="M"/>
    <x v="0"/>
    <x v="0"/>
    <s v="J2357 "/>
    <x v="1"/>
    <n v="0"/>
    <n v="0"/>
    <n v="28310"/>
    <n v="7385597"/>
    <n v="0"/>
    <n v="0"/>
    <n v="0"/>
  </r>
  <r>
    <x v="7"/>
    <s v="M"/>
    <x v="0"/>
    <x v="0"/>
    <s v="S0107 "/>
    <x v="2"/>
    <n v="0"/>
    <n v="0"/>
    <n v="28310"/>
    <n v="7385597"/>
    <n v="0"/>
    <n v="0"/>
    <n v="0"/>
  </r>
  <r>
    <x v="7"/>
    <s v="M"/>
    <x v="1"/>
    <x v="0"/>
    <s v="C9217 "/>
    <x v="0"/>
    <n v="0"/>
    <n v="0"/>
    <n v="24243"/>
    <n v="6388293"/>
    <n v="0"/>
    <n v="0"/>
    <n v="0"/>
  </r>
  <r>
    <x v="7"/>
    <s v="M"/>
    <x v="1"/>
    <x v="0"/>
    <s v="J2357 "/>
    <x v="1"/>
    <n v="0"/>
    <n v="0"/>
    <n v="24243"/>
    <n v="6388293"/>
    <n v="0"/>
    <n v="0"/>
    <n v="0"/>
  </r>
  <r>
    <x v="7"/>
    <s v="M"/>
    <x v="1"/>
    <x v="0"/>
    <s v="S0107 "/>
    <x v="2"/>
    <n v="0"/>
    <n v="0"/>
    <n v="24243"/>
    <n v="6388293"/>
    <n v="0"/>
    <n v="0"/>
    <n v="0"/>
  </r>
  <r>
    <x v="7"/>
    <s v="M"/>
    <x v="2"/>
    <x v="0"/>
    <s v="C9217 "/>
    <x v="0"/>
    <n v="0"/>
    <n v="0"/>
    <n v="22707"/>
    <n v="6470752"/>
    <n v="0"/>
    <n v="0"/>
    <n v="0"/>
  </r>
  <r>
    <x v="7"/>
    <s v="M"/>
    <x v="2"/>
    <x v="0"/>
    <s v="J2357 "/>
    <x v="1"/>
    <n v="0"/>
    <n v="0"/>
    <n v="22707"/>
    <n v="6470752"/>
    <n v="0"/>
    <n v="0"/>
    <n v="0"/>
  </r>
  <r>
    <x v="7"/>
    <s v="M"/>
    <x v="2"/>
    <x v="0"/>
    <s v="S0107 "/>
    <x v="2"/>
    <n v="0"/>
    <n v="0"/>
    <n v="22707"/>
    <n v="6470752"/>
    <n v="0"/>
    <n v="0"/>
    <n v="0"/>
  </r>
  <r>
    <x v="7"/>
    <s v="M"/>
    <x v="3"/>
    <x v="0"/>
    <s v="C9217 "/>
    <x v="0"/>
    <n v="0"/>
    <n v="0"/>
    <n v="12215"/>
    <n v="3455485"/>
    <n v="0"/>
    <n v="0"/>
    <n v="0"/>
  </r>
  <r>
    <x v="7"/>
    <s v="M"/>
    <x v="3"/>
    <x v="0"/>
    <s v="J2357 "/>
    <x v="1"/>
    <n v="0"/>
    <n v="0"/>
    <n v="12215"/>
    <n v="3455485"/>
    <n v="0"/>
    <n v="0"/>
    <n v="0"/>
  </r>
  <r>
    <x v="7"/>
    <s v="M"/>
    <x v="3"/>
    <x v="0"/>
    <s v="S0107 "/>
    <x v="2"/>
    <n v="0"/>
    <n v="0"/>
    <n v="12215"/>
    <n v="3455485"/>
    <n v="0"/>
    <n v="0"/>
    <n v="0"/>
  </r>
  <r>
    <x v="8"/>
    <s v="F"/>
    <x v="0"/>
    <x v="0"/>
    <s v="C9217 "/>
    <x v="0"/>
    <n v="0"/>
    <n v="0"/>
    <n v="33734"/>
    <n v="7354788"/>
    <n v="0"/>
    <n v="0"/>
    <n v="0"/>
  </r>
  <r>
    <x v="8"/>
    <s v="F"/>
    <x v="0"/>
    <x v="0"/>
    <s v="J2357 "/>
    <x v="1"/>
    <n v="0"/>
    <n v="0"/>
    <n v="33734"/>
    <n v="7354788"/>
    <n v="0"/>
    <n v="0"/>
    <n v="0"/>
  </r>
  <r>
    <x v="8"/>
    <s v="F"/>
    <x v="0"/>
    <x v="0"/>
    <s v="S0107 "/>
    <x v="2"/>
    <n v="0"/>
    <n v="0"/>
    <n v="33734"/>
    <n v="7354788"/>
    <n v="0"/>
    <n v="0"/>
    <n v="0"/>
  </r>
  <r>
    <x v="8"/>
    <s v="F"/>
    <x v="1"/>
    <x v="0"/>
    <s v="C9217 "/>
    <x v="0"/>
    <n v="0"/>
    <n v="0"/>
    <n v="33381"/>
    <n v="7617777"/>
    <n v="0"/>
    <n v="0"/>
    <n v="0"/>
  </r>
  <r>
    <x v="8"/>
    <s v="F"/>
    <x v="1"/>
    <x v="0"/>
    <s v="J2357 "/>
    <x v="1"/>
    <n v="0"/>
    <n v="0"/>
    <n v="33381"/>
    <n v="7617777"/>
    <n v="0"/>
    <n v="0"/>
    <n v="0"/>
  </r>
  <r>
    <x v="8"/>
    <s v="F"/>
    <x v="1"/>
    <x v="0"/>
    <s v="S0107 "/>
    <x v="2"/>
    <n v="0"/>
    <n v="0"/>
    <n v="33381"/>
    <n v="7617777"/>
    <n v="0"/>
    <n v="0"/>
    <n v="0"/>
  </r>
  <r>
    <x v="8"/>
    <s v="F"/>
    <x v="2"/>
    <x v="0"/>
    <s v="C9217 "/>
    <x v="0"/>
    <n v="0"/>
    <n v="0"/>
    <n v="25555"/>
    <n v="7321747"/>
    <n v="0"/>
    <n v="0"/>
    <n v="0"/>
  </r>
  <r>
    <x v="8"/>
    <s v="F"/>
    <x v="2"/>
    <x v="0"/>
    <s v="J2357 "/>
    <x v="1"/>
    <n v="24"/>
    <n v="1"/>
    <n v="25555"/>
    <n v="7321747"/>
    <n v="0"/>
    <n v="0.9"/>
    <n v="24"/>
  </r>
  <r>
    <x v="8"/>
    <s v="F"/>
    <x v="2"/>
    <x v="0"/>
    <s v="S0107 "/>
    <x v="2"/>
    <n v="0"/>
    <n v="0"/>
    <n v="25555"/>
    <n v="7321747"/>
    <n v="0"/>
    <n v="0"/>
    <n v="0"/>
  </r>
  <r>
    <x v="8"/>
    <s v="F"/>
    <x v="3"/>
    <x v="0"/>
    <s v="C9217 "/>
    <x v="0"/>
    <n v="0"/>
    <n v="0"/>
    <n v="17868"/>
    <n v="4816614"/>
    <n v="0"/>
    <n v="0"/>
    <n v="0"/>
  </r>
  <r>
    <x v="8"/>
    <s v="F"/>
    <x v="3"/>
    <x v="0"/>
    <s v="J2357 "/>
    <x v="1"/>
    <n v="0"/>
    <n v="0"/>
    <n v="17868"/>
    <n v="4816614"/>
    <n v="0"/>
    <n v="0"/>
    <n v="0"/>
  </r>
  <r>
    <x v="8"/>
    <s v="F"/>
    <x v="3"/>
    <x v="0"/>
    <s v="S0107 "/>
    <x v="2"/>
    <n v="0"/>
    <n v="0"/>
    <n v="17868"/>
    <n v="4816614"/>
    <n v="0"/>
    <n v="0"/>
    <n v="0"/>
  </r>
  <r>
    <x v="8"/>
    <s v="M"/>
    <x v="0"/>
    <x v="0"/>
    <s v="C9217 "/>
    <x v="0"/>
    <n v="0"/>
    <n v="0"/>
    <n v="34127"/>
    <n v="7558986"/>
    <n v="0"/>
    <n v="0"/>
    <n v="0"/>
  </r>
  <r>
    <x v="8"/>
    <s v="M"/>
    <x v="0"/>
    <x v="0"/>
    <s v="J2357 "/>
    <x v="1"/>
    <n v="0"/>
    <n v="0"/>
    <n v="34127"/>
    <n v="7558986"/>
    <n v="0"/>
    <n v="0"/>
    <n v="0"/>
  </r>
  <r>
    <x v="8"/>
    <s v="M"/>
    <x v="0"/>
    <x v="0"/>
    <s v="S0107 "/>
    <x v="2"/>
    <n v="0"/>
    <n v="0"/>
    <n v="34127"/>
    <n v="7558986"/>
    <n v="0"/>
    <n v="0"/>
    <n v="0"/>
  </r>
  <r>
    <x v="8"/>
    <s v="M"/>
    <x v="1"/>
    <x v="0"/>
    <s v="C9217 "/>
    <x v="0"/>
    <n v="0"/>
    <n v="0"/>
    <n v="26202"/>
    <n v="6602919"/>
    <n v="0"/>
    <n v="0"/>
    <n v="0"/>
  </r>
  <r>
    <x v="8"/>
    <s v="M"/>
    <x v="1"/>
    <x v="0"/>
    <s v="J2357 "/>
    <x v="1"/>
    <n v="26"/>
    <n v="1"/>
    <n v="26202"/>
    <n v="6602919"/>
    <n v="0"/>
    <n v="1"/>
    <n v="26"/>
  </r>
  <r>
    <x v="8"/>
    <s v="M"/>
    <x v="1"/>
    <x v="0"/>
    <s v="S0107 "/>
    <x v="2"/>
    <n v="0"/>
    <n v="0"/>
    <n v="26202"/>
    <n v="6602919"/>
    <n v="0"/>
    <n v="0"/>
    <n v="0"/>
  </r>
  <r>
    <x v="8"/>
    <s v="M"/>
    <x v="2"/>
    <x v="0"/>
    <s v="C9217 "/>
    <x v="0"/>
    <n v="0"/>
    <n v="0"/>
    <n v="23843"/>
    <n v="6853155"/>
    <n v="0"/>
    <n v="0"/>
    <n v="0"/>
  </r>
  <r>
    <x v="8"/>
    <s v="M"/>
    <x v="2"/>
    <x v="0"/>
    <s v="J2357 "/>
    <x v="1"/>
    <n v="11"/>
    <n v="1"/>
    <n v="23843"/>
    <n v="6853155"/>
    <n v="0"/>
    <n v="0.5"/>
    <n v="11"/>
  </r>
  <r>
    <x v="8"/>
    <s v="M"/>
    <x v="2"/>
    <x v="0"/>
    <s v="S0107 "/>
    <x v="2"/>
    <n v="0"/>
    <n v="0"/>
    <n v="23843"/>
    <n v="6853155"/>
    <n v="0"/>
    <n v="0"/>
    <n v="0"/>
  </r>
  <r>
    <x v="8"/>
    <s v="M"/>
    <x v="3"/>
    <x v="0"/>
    <s v="C9217 "/>
    <x v="0"/>
    <n v="0"/>
    <n v="0"/>
    <n v="13092"/>
    <n v="3643897"/>
    <n v="0"/>
    <n v="0"/>
    <n v="0"/>
  </r>
  <r>
    <x v="8"/>
    <s v="M"/>
    <x v="3"/>
    <x v="0"/>
    <s v="J2357 "/>
    <x v="1"/>
    <n v="0"/>
    <n v="0"/>
    <n v="13092"/>
    <n v="3643897"/>
    <n v="0"/>
    <n v="0"/>
    <n v="0"/>
  </r>
  <r>
    <x v="8"/>
    <s v="M"/>
    <x v="3"/>
    <x v="0"/>
    <s v="S0107 "/>
    <x v="2"/>
    <n v="0"/>
    <n v="0"/>
    <n v="13092"/>
    <n v="3643897"/>
    <n v="0"/>
    <n v="0"/>
    <n v="0"/>
  </r>
  <r>
    <x v="9"/>
    <s v="F"/>
    <x v="0"/>
    <x v="0"/>
    <s v="C9217 "/>
    <x v="0"/>
    <n v="0"/>
    <n v="0"/>
    <n v="29105"/>
    <n v="7507133"/>
    <n v="0"/>
    <n v="0"/>
    <n v="0"/>
  </r>
  <r>
    <x v="9"/>
    <s v="F"/>
    <x v="0"/>
    <x v="0"/>
    <s v="J2357 "/>
    <x v="1"/>
    <n v="0"/>
    <n v="0"/>
    <n v="29105"/>
    <n v="7507133"/>
    <n v="0"/>
    <n v="0"/>
    <n v="0"/>
  </r>
  <r>
    <x v="9"/>
    <s v="F"/>
    <x v="0"/>
    <x v="0"/>
    <s v="S0107 "/>
    <x v="2"/>
    <n v="0"/>
    <n v="0"/>
    <n v="29105"/>
    <n v="7507133"/>
    <n v="0"/>
    <n v="0"/>
    <n v="0"/>
  </r>
  <r>
    <x v="9"/>
    <s v="F"/>
    <x v="1"/>
    <x v="0"/>
    <s v="C9217 "/>
    <x v="0"/>
    <n v="0"/>
    <n v="0"/>
    <n v="30089"/>
    <n v="7749432"/>
    <n v="0"/>
    <n v="0"/>
    <n v="0"/>
  </r>
  <r>
    <x v="9"/>
    <s v="F"/>
    <x v="1"/>
    <x v="0"/>
    <s v="J2357 "/>
    <x v="1"/>
    <n v="0"/>
    <n v="0"/>
    <n v="30089"/>
    <n v="7749432"/>
    <n v="0"/>
    <n v="0"/>
    <n v="0"/>
  </r>
  <r>
    <x v="9"/>
    <s v="F"/>
    <x v="1"/>
    <x v="0"/>
    <s v="S0107 "/>
    <x v="2"/>
    <n v="0"/>
    <n v="0"/>
    <n v="30089"/>
    <n v="7749432"/>
    <n v="0"/>
    <n v="0"/>
    <n v="0"/>
  </r>
  <r>
    <x v="9"/>
    <s v="F"/>
    <x v="2"/>
    <x v="0"/>
    <s v="C9217 "/>
    <x v="0"/>
    <n v="0"/>
    <n v="0"/>
    <n v="26122"/>
    <n v="7466038"/>
    <n v="0"/>
    <n v="0"/>
    <n v="0"/>
  </r>
  <r>
    <x v="9"/>
    <s v="F"/>
    <x v="2"/>
    <x v="0"/>
    <s v="J2357 "/>
    <x v="1"/>
    <n v="27"/>
    <n v="2"/>
    <n v="26122"/>
    <n v="7466038"/>
    <n v="0.1"/>
    <n v="1"/>
    <n v="13.5"/>
  </r>
  <r>
    <x v="9"/>
    <s v="F"/>
    <x v="2"/>
    <x v="0"/>
    <s v="S0107 "/>
    <x v="2"/>
    <n v="0"/>
    <n v="0"/>
    <n v="26122"/>
    <n v="7466038"/>
    <n v="0"/>
    <n v="0"/>
    <n v="0"/>
  </r>
  <r>
    <x v="9"/>
    <s v="F"/>
    <x v="3"/>
    <x v="0"/>
    <s v="C9217 "/>
    <x v="0"/>
    <n v="0"/>
    <n v="0"/>
    <n v="18626"/>
    <n v="5462155"/>
    <n v="0"/>
    <n v="0"/>
    <n v="0"/>
  </r>
  <r>
    <x v="9"/>
    <s v="F"/>
    <x v="3"/>
    <x v="0"/>
    <s v="J2357 "/>
    <x v="1"/>
    <n v="0"/>
    <n v="0"/>
    <n v="18626"/>
    <n v="5462155"/>
    <n v="0"/>
    <n v="0"/>
    <n v="0"/>
  </r>
  <r>
    <x v="9"/>
    <s v="F"/>
    <x v="3"/>
    <x v="0"/>
    <s v="S0107 "/>
    <x v="2"/>
    <n v="0"/>
    <n v="0"/>
    <n v="18626"/>
    <n v="5462155"/>
    <n v="0"/>
    <n v="0"/>
    <n v="0"/>
  </r>
  <r>
    <x v="9"/>
    <s v="M"/>
    <x v="0"/>
    <x v="0"/>
    <s v="C9217 "/>
    <x v="0"/>
    <n v="0"/>
    <n v="0"/>
    <n v="29987"/>
    <n v="7742385"/>
    <n v="0"/>
    <n v="0"/>
    <n v="0"/>
  </r>
  <r>
    <x v="9"/>
    <s v="M"/>
    <x v="0"/>
    <x v="0"/>
    <s v="J2357 "/>
    <x v="1"/>
    <n v="0"/>
    <n v="0"/>
    <n v="29987"/>
    <n v="7742385"/>
    <n v="0"/>
    <n v="0"/>
    <n v="0"/>
  </r>
  <r>
    <x v="9"/>
    <s v="M"/>
    <x v="0"/>
    <x v="0"/>
    <s v="S0107 "/>
    <x v="2"/>
    <n v="0"/>
    <n v="0"/>
    <n v="29987"/>
    <n v="7742385"/>
    <n v="0"/>
    <n v="0"/>
    <n v="0"/>
  </r>
  <r>
    <x v="9"/>
    <s v="M"/>
    <x v="1"/>
    <x v="0"/>
    <s v="C9217 "/>
    <x v="0"/>
    <n v="0"/>
    <n v="0"/>
    <n v="25181"/>
    <n v="6649399"/>
    <n v="0"/>
    <n v="0"/>
    <n v="0"/>
  </r>
  <r>
    <x v="9"/>
    <s v="M"/>
    <x v="1"/>
    <x v="0"/>
    <s v="J2357 "/>
    <x v="1"/>
    <n v="25"/>
    <n v="1"/>
    <n v="25181"/>
    <n v="6649399"/>
    <n v="0"/>
    <n v="1"/>
    <n v="25"/>
  </r>
  <r>
    <x v="9"/>
    <s v="M"/>
    <x v="1"/>
    <x v="0"/>
    <s v="S0107 "/>
    <x v="2"/>
    <n v="0"/>
    <n v="0"/>
    <n v="25181"/>
    <n v="6649399"/>
    <n v="0"/>
    <n v="0"/>
    <n v="0"/>
  </r>
  <r>
    <x v="9"/>
    <s v="M"/>
    <x v="2"/>
    <x v="0"/>
    <s v="C9217 "/>
    <x v="0"/>
    <n v="0"/>
    <n v="0"/>
    <n v="24114"/>
    <n v="6923752"/>
    <n v="0"/>
    <n v="0"/>
    <n v="0"/>
  </r>
  <r>
    <x v="9"/>
    <s v="M"/>
    <x v="2"/>
    <x v="0"/>
    <s v="J2357 "/>
    <x v="1"/>
    <n v="10"/>
    <n v="2"/>
    <n v="24114"/>
    <n v="6923752"/>
    <n v="0.1"/>
    <n v="0.4"/>
    <n v="5"/>
  </r>
  <r>
    <x v="9"/>
    <s v="M"/>
    <x v="2"/>
    <x v="0"/>
    <s v="S0107 "/>
    <x v="2"/>
    <n v="0"/>
    <n v="0"/>
    <n v="24114"/>
    <n v="6923752"/>
    <n v="0"/>
    <n v="0"/>
    <n v="0"/>
  </r>
  <r>
    <x v="9"/>
    <s v="M"/>
    <x v="3"/>
    <x v="0"/>
    <s v="C9217 "/>
    <x v="0"/>
    <n v="0"/>
    <n v="0"/>
    <n v="14360"/>
    <n v="4208718"/>
    <n v="0"/>
    <n v="0"/>
    <n v="0"/>
  </r>
  <r>
    <x v="9"/>
    <s v="M"/>
    <x v="3"/>
    <x v="0"/>
    <s v="J2357 "/>
    <x v="1"/>
    <n v="0"/>
    <n v="0"/>
    <n v="14360"/>
    <n v="4208718"/>
    <n v="0"/>
    <n v="0"/>
    <n v="0"/>
  </r>
  <r>
    <x v="9"/>
    <s v="M"/>
    <x v="3"/>
    <x v="0"/>
    <s v="S0107 "/>
    <x v="2"/>
    <n v="0"/>
    <n v="0"/>
    <n v="14360"/>
    <n v="4208718"/>
    <n v="0"/>
    <n v="0"/>
    <n v="0"/>
  </r>
  <r>
    <x v="10"/>
    <s v="F"/>
    <x v="0"/>
    <x v="0"/>
    <s v="C9217 "/>
    <x v="0"/>
    <n v="0"/>
    <n v="0"/>
    <n v="29199"/>
    <n v="7467661"/>
    <n v="0"/>
    <n v="0"/>
    <n v="0"/>
  </r>
  <r>
    <x v="10"/>
    <s v="F"/>
    <x v="0"/>
    <x v="0"/>
    <s v="J2357 "/>
    <x v="1"/>
    <n v="0"/>
    <n v="0"/>
    <n v="29199"/>
    <n v="7467661"/>
    <n v="0"/>
    <n v="0"/>
    <n v="0"/>
  </r>
  <r>
    <x v="10"/>
    <s v="F"/>
    <x v="0"/>
    <x v="0"/>
    <s v="S0107 "/>
    <x v="2"/>
    <n v="0"/>
    <n v="0"/>
    <n v="29199"/>
    <n v="7467661"/>
    <n v="0"/>
    <n v="0"/>
    <n v="0"/>
  </r>
  <r>
    <x v="10"/>
    <s v="F"/>
    <x v="1"/>
    <x v="0"/>
    <s v="C9217 "/>
    <x v="0"/>
    <n v="0"/>
    <n v="0"/>
    <n v="30411"/>
    <n v="7746846"/>
    <n v="0"/>
    <n v="0"/>
    <n v="0"/>
  </r>
  <r>
    <x v="10"/>
    <s v="F"/>
    <x v="1"/>
    <x v="0"/>
    <s v="J2357 "/>
    <x v="1"/>
    <n v="29"/>
    <n v="2"/>
    <n v="30411"/>
    <n v="7746846"/>
    <n v="0.1"/>
    <n v="1"/>
    <n v="14.5"/>
  </r>
  <r>
    <x v="10"/>
    <s v="F"/>
    <x v="1"/>
    <x v="0"/>
    <s v="S0107 "/>
    <x v="2"/>
    <n v="0"/>
    <n v="0"/>
    <n v="30411"/>
    <n v="7746846"/>
    <n v="0"/>
    <n v="0"/>
    <n v="0"/>
  </r>
  <r>
    <x v="10"/>
    <s v="F"/>
    <x v="2"/>
    <x v="0"/>
    <s v="C9217 "/>
    <x v="0"/>
    <n v="0"/>
    <n v="0"/>
    <n v="26755"/>
    <n v="7496793"/>
    <n v="0"/>
    <n v="0"/>
    <n v="0"/>
  </r>
  <r>
    <x v="10"/>
    <s v="F"/>
    <x v="2"/>
    <x v="0"/>
    <s v="J2357 "/>
    <x v="1"/>
    <n v="21"/>
    <n v="1"/>
    <n v="26755"/>
    <n v="7496793"/>
    <n v="0"/>
    <n v="0.8"/>
    <n v="21"/>
  </r>
  <r>
    <x v="10"/>
    <s v="F"/>
    <x v="2"/>
    <x v="0"/>
    <s v="S0107 "/>
    <x v="2"/>
    <n v="0"/>
    <n v="0"/>
    <n v="26755"/>
    <n v="7496793"/>
    <n v="0"/>
    <n v="0"/>
    <n v="0"/>
  </r>
  <r>
    <x v="10"/>
    <s v="F"/>
    <x v="3"/>
    <x v="0"/>
    <s v="C9217 "/>
    <x v="0"/>
    <n v="0"/>
    <n v="0"/>
    <n v="19791"/>
    <n v="5923251"/>
    <n v="0"/>
    <n v="0"/>
    <n v="0"/>
  </r>
  <r>
    <x v="10"/>
    <s v="F"/>
    <x v="3"/>
    <x v="0"/>
    <s v="J2357 "/>
    <x v="1"/>
    <n v="0"/>
    <n v="0"/>
    <n v="19791"/>
    <n v="5923251"/>
    <n v="0"/>
    <n v="0"/>
    <n v="0"/>
  </r>
  <r>
    <x v="10"/>
    <s v="F"/>
    <x v="3"/>
    <x v="0"/>
    <s v="S0107 "/>
    <x v="2"/>
    <n v="0"/>
    <n v="0"/>
    <n v="19791"/>
    <n v="5923251"/>
    <n v="0"/>
    <n v="0"/>
    <n v="0"/>
  </r>
  <r>
    <x v="10"/>
    <s v="M"/>
    <x v="0"/>
    <x v="0"/>
    <s v="C9217 "/>
    <x v="0"/>
    <n v="0"/>
    <n v="0"/>
    <n v="30022"/>
    <n v="7760885"/>
    <n v="0"/>
    <n v="0"/>
    <n v="0"/>
  </r>
  <r>
    <x v="10"/>
    <s v="M"/>
    <x v="0"/>
    <x v="0"/>
    <s v="J2357 "/>
    <x v="1"/>
    <n v="0"/>
    <n v="0"/>
    <n v="30022"/>
    <n v="7760885"/>
    <n v="0"/>
    <n v="0"/>
    <n v="0"/>
  </r>
  <r>
    <x v="10"/>
    <s v="M"/>
    <x v="0"/>
    <x v="0"/>
    <s v="S0107 "/>
    <x v="2"/>
    <n v="0"/>
    <n v="0"/>
    <n v="30022"/>
    <n v="7760885"/>
    <n v="0"/>
    <n v="0"/>
    <n v="0"/>
  </r>
  <r>
    <x v="10"/>
    <s v="M"/>
    <x v="1"/>
    <x v="0"/>
    <s v="C9217 "/>
    <x v="0"/>
    <n v="0"/>
    <n v="0"/>
    <n v="25580"/>
    <n v="6761153"/>
    <n v="0"/>
    <n v="0"/>
    <n v="0"/>
  </r>
  <r>
    <x v="10"/>
    <s v="M"/>
    <x v="1"/>
    <x v="0"/>
    <s v="J2357 "/>
    <x v="1"/>
    <n v="12"/>
    <n v="2"/>
    <n v="25580"/>
    <n v="6761153"/>
    <n v="0.1"/>
    <n v="0.5"/>
    <n v="6"/>
  </r>
  <r>
    <x v="10"/>
    <s v="M"/>
    <x v="1"/>
    <x v="0"/>
    <s v="S0107 "/>
    <x v="2"/>
    <n v="0"/>
    <n v="0"/>
    <n v="25580"/>
    <n v="6761153"/>
    <n v="0"/>
    <n v="0"/>
    <n v="0"/>
  </r>
  <r>
    <x v="10"/>
    <s v="M"/>
    <x v="2"/>
    <x v="0"/>
    <s v="C9217 "/>
    <x v="0"/>
    <n v="0"/>
    <n v="0"/>
    <n v="24538"/>
    <n v="6907398"/>
    <n v="0"/>
    <n v="0"/>
    <n v="0"/>
  </r>
  <r>
    <x v="10"/>
    <s v="M"/>
    <x v="2"/>
    <x v="0"/>
    <s v="J2357 "/>
    <x v="1"/>
    <n v="6"/>
    <n v="1"/>
    <n v="24538"/>
    <n v="6907398"/>
    <n v="0"/>
    <n v="0.2"/>
    <n v="6"/>
  </r>
  <r>
    <x v="10"/>
    <s v="M"/>
    <x v="2"/>
    <x v="0"/>
    <s v="S0107 "/>
    <x v="2"/>
    <n v="0"/>
    <n v="0"/>
    <n v="24538"/>
    <n v="6907398"/>
    <n v="0"/>
    <n v="0"/>
    <n v="0"/>
  </r>
  <r>
    <x v="10"/>
    <s v="M"/>
    <x v="3"/>
    <x v="0"/>
    <s v="C9217 "/>
    <x v="0"/>
    <n v="0"/>
    <n v="0"/>
    <n v="15612"/>
    <n v="4665841"/>
    <n v="0"/>
    <n v="0"/>
    <n v="0"/>
  </r>
  <r>
    <x v="10"/>
    <s v="M"/>
    <x v="3"/>
    <x v="0"/>
    <s v="J2357 "/>
    <x v="1"/>
    <n v="0"/>
    <n v="0"/>
    <n v="15612"/>
    <n v="4665841"/>
    <n v="0"/>
    <n v="0"/>
    <n v="0"/>
  </r>
  <r>
    <x v="10"/>
    <s v="M"/>
    <x v="3"/>
    <x v="0"/>
    <s v="S0107 "/>
    <x v="2"/>
    <n v="0"/>
    <n v="0"/>
    <n v="15612"/>
    <n v="4665841"/>
    <n v="0"/>
    <n v="0"/>
    <n v="0"/>
  </r>
  <r>
    <x v="11"/>
    <s v="F"/>
    <x v="0"/>
    <x v="0"/>
    <s v="C9217 "/>
    <x v="0"/>
    <n v="0"/>
    <n v="0"/>
    <n v="29452"/>
    <n v="7798194"/>
    <n v="0"/>
    <n v="0"/>
    <n v="0"/>
  </r>
  <r>
    <x v="11"/>
    <s v="F"/>
    <x v="0"/>
    <x v="0"/>
    <s v="J2357 "/>
    <x v="1"/>
    <n v="0"/>
    <n v="0"/>
    <n v="29452"/>
    <n v="7798194"/>
    <n v="0"/>
    <n v="0"/>
    <n v="0"/>
  </r>
  <r>
    <x v="11"/>
    <s v="F"/>
    <x v="0"/>
    <x v="0"/>
    <s v="S0107 "/>
    <x v="2"/>
    <n v="0"/>
    <n v="0"/>
    <n v="29452"/>
    <n v="7798194"/>
    <n v="0"/>
    <n v="0"/>
    <n v="0"/>
  </r>
  <r>
    <x v="11"/>
    <s v="F"/>
    <x v="1"/>
    <x v="0"/>
    <s v="C9217 "/>
    <x v="0"/>
    <n v="0"/>
    <n v="0"/>
    <n v="31271"/>
    <n v="8338006"/>
    <n v="0"/>
    <n v="0"/>
    <n v="0"/>
  </r>
  <r>
    <x v="11"/>
    <s v="F"/>
    <x v="1"/>
    <x v="0"/>
    <s v="J2357 "/>
    <x v="1"/>
    <n v="10"/>
    <n v="1"/>
    <n v="31271"/>
    <n v="8338006"/>
    <n v="0"/>
    <n v="0.3"/>
    <n v="10"/>
  </r>
  <r>
    <x v="11"/>
    <s v="F"/>
    <x v="1"/>
    <x v="0"/>
    <s v="S0107 "/>
    <x v="2"/>
    <n v="0"/>
    <n v="0"/>
    <n v="31271"/>
    <n v="8338006"/>
    <n v="0"/>
    <n v="0"/>
    <n v="0"/>
  </r>
  <r>
    <x v="11"/>
    <s v="F"/>
    <x v="2"/>
    <x v="0"/>
    <s v="C9217 "/>
    <x v="0"/>
    <n v="0"/>
    <n v="0"/>
    <n v="27511"/>
    <n v="8098842"/>
    <n v="0"/>
    <n v="0"/>
    <n v="0"/>
  </r>
  <r>
    <x v="11"/>
    <s v="F"/>
    <x v="2"/>
    <x v="0"/>
    <s v="J2357 "/>
    <x v="1"/>
    <n v="39"/>
    <n v="3"/>
    <n v="27511"/>
    <n v="8098842"/>
    <n v="0.1"/>
    <n v="1.4"/>
    <n v="13"/>
  </r>
  <r>
    <x v="11"/>
    <s v="F"/>
    <x v="2"/>
    <x v="0"/>
    <s v="S0107 "/>
    <x v="2"/>
    <n v="0"/>
    <n v="0"/>
    <n v="27511"/>
    <n v="8098842"/>
    <n v="0"/>
    <n v="0"/>
    <n v="0"/>
  </r>
  <r>
    <x v="11"/>
    <s v="F"/>
    <x v="3"/>
    <x v="0"/>
    <s v="C9217 "/>
    <x v="0"/>
    <n v="0"/>
    <n v="0"/>
    <n v="20914"/>
    <n v="6412113"/>
    <n v="0"/>
    <n v="0"/>
    <n v="0"/>
  </r>
  <r>
    <x v="11"/>
    <s v="F"/>
    <x v="3"/>
    <x v="0"/>
    <s v="J2357 "/>
    <x v="1"/>
    <n v="0"/>
    <n v="0"/>
    <n v="20914"/>
    <n v="6412113"/>
    <n v="0"/>
    <n v="0"/>
    <n v="0"/>
  </r>
  <r>
    <x v="11"/>
    <s v="F"/>
    <x v="3"/>
    <x v="0"/>
    <s v="S0107 "/>
    <x v="2"/>
    <n v="0"/>
    <n v="0"/>
    <n v="20914"/>
    <n v="6412113"/>
    <n v="0"/>
    <n v="0"/>
    <n v="0"/>
  </r>
  <r>
    <x v="11"/>
    <s v="M"/>
    <x v="0"/>
    <x v="0"/>
    <s v="C9217 "/>
    <x v="0"/>
    <n v="0"/>
    <n v="0"/>
    <n v="30259"/>
    <n v="8126023"/>
    <n v="0"/>
    <n v="0"/>
    <n v="0"/>
  </r>
  <r>
    <x v="11"/>
    <s v="M"/>
    <x v="0"/>
    <x v="0"/>
    <s v="J2357 "/>
    <x v="1"/>
    <n v="0"/>
    <n v="0"/>
    <n v="30259"/>
    <n v="8126023"/>
    <n v="0"/>
    <n v="0"/>
    <n v="0"/>
  </r>
  <r>
    <x v="11"/>
    <s v="M"/>
    <x v="0"/>
    <x v="0"/>
    <s v="S0107 "/>
    <x v="2"/>
    <n v="0"/>
    <n v="0"/>
    <n v="30259"/>
    <n v="8126023"/>
    <n v="0"/>
    <n v="0"/>
    <n v="0"/>
  </r>
  <r>
    <x v="11"/>
    <s v="M"/>
    <x v="1"/>
    <x v="0"/>
    <s v="C9217 "/>
    <x v="0"/>
    <n v="0"/>
    <n v="0"/>
    <n v="26059"/>
    <n v="7234319"/>
    <n v="0"/>
    <n v="0"/>
    <n v="0"/>
  </r>
  <r>
    <x v="11"/>
    <s v="M"/>
    <x v="1"/>
    <x v="0"/>
    <s v="J2357 "/>
    <x v="1"/>
    <n v="24"/>
    <n v="2"/>
    <n v="26059"/>
    <n v="7234319"/>
    <n v="0.1"/>
    <n v="0.9"/>
    <n v="12"/>
  </r>
  <r>
    <x v="11"/>
    <s v="M"/>
    <x v="1"/>
    <x v="0"/>
    <s v="S0107 "/>
    <x v="2"/>
    <n v="0"/>
    <n v="0"/>
    <n v="26059"/>
    <n v="7234319"/>
    <n v="0"/>
    <n v="0"/>
    <n v="0"/>
  </r>
  <r>
    <x v="11"/>
    <s v="M"/>
    <x v="2"/>
    <x v="0"/>
    <s v="C9217 "/>
    <x v="0"/>
    <n v="0"/>
    <n v="0"/>
    <n v="25069"/>
    <n v="7378003"/>
    <n v="0"/>
    <n v="0"/>
    <n v="0"/>
  </r>
  <r>
    <x v="11"/>
    <s v="M"/>
    <x v="2"/>
    <x v="0"/>
    <s v="J2357 "/>
    <x v="1"/>
    <n v="1"/>
    <n v="1"/>
    <n v="25069"/>
    <n v="7378003"/>
    <n v="0"/>
    <n v="0"/>
    <n v="1"/>
  </r>
  <r>
    <x v="11"/>
    <s v="M"/>
    <x v="2"/>
    <x v="0"/>
    <s v="S0107 "/>
    <x v="2"/>
    <n v="0"/>
    <n v="0"/>
    <n v="25069"/>
    <n v="7378003"/>
    <n v="0"/>
    <n v="0"/>
    <n v="0"/>
  </r>
  <r>
    <x v="11"/>
    <s v="M"/>
    <x v="3"/>
    <x v="0"/>
    <s v="C9217 "/>
    <x v="0"/>
    <n v="0"/>
    <n v="0"/>
    <n v="16806"/>
    <n v="5132563"/>
    <n v="0"/>
    <n v="0"/>
    <n v="0"/>
  </r>
  <r>
    <x v="11"/>
    <s v="M"/>
    <x v="3"/>
    <x v="0"/>
    <s v="J2357 "/>
    <x v="1"/>
    <n v="0"/>
    <n v="0"/>
    <n v="16806"/>
    <n v="5132563"/>
    <n v="0"/>
    <n v="0"/>
    <n v="0"/>
  </r>
  <r>
    <x v="11"/>
    <s v="M"/>
    <x v="3"/>
    <x v="0"/>
    <s v="S0107 "/>
    <x v="2"/>
    <n v="0"/>
    <n v="0"/>
    <n v="16806"/>
    <n v="5132563"/>
    <n v="0"/>
    <n v="0"/>
    <n v="0"/>
  </r>
  <r>
    <x v="12"/>
    <s v="F"/>
    <x v="0"/>
    <x v="0"/>
    <s v="C9217 "/>
    <x v="0"/>
    <n v="0"/>
    <n v="0"/>
    <n v="26166"/>
    <n v="4036577"/>
    <n v="0"/>
    <n v="0"/>
    <n v="0"/>
  </r>
  <r>
    <x v="12"/>
    <s v="F"/>
    <x v="0"/>
    <x v="0"/>
    <s v="J2357 "/>
    <x v="1"/>
    <n v="0"/>
    <n v="0"/>
    <n v="26166"/>
    <n v="4036577"/>
    <n v="0"/>
    <n v="0"/>
    <n v="0"/>
  </r>
  <r>
    <x v="12"/>
    <s v="F"/>
    <x v="0"/>
    <x v="0"/>
    <s v="S0107 "/>
    <x v="2"/>
    <n v="0"/>
    <n v="0"/>
    <n v="26166"/>
    <n v="4036577"/>
    <n v="0"/>
    <n v="0"/>
    <n v="0"/>
  </r>
  <r>
    <x v="12"/>
    <s v="F"/>
    <x v="1"/>
    <x v="0"/>
    <s v="C9217 "/>
    <x v="0"/>
    <n v="0"/>
    <n v="0"/>
    <n v="28718"/>
    <n v="4439062"/>
    <n v="0"/>
    <n v="0"/>
    <n v="0"/>
  </r>
  <r>
    <x v="12"/>
    <s v="F"/>
    <x v="1"/>
    <x v="0"/>
    <s v="J2357 "/>
    <x v="1"/>
    <n v="0"/>
    <n v="0"/>
    <n v="28718"/>
    <n v="4439062"/>
    <n v="0"/>
    <n v="0"/>
    <n v="0"/>
  </r>
  <r>
    <x v="12"/>
    <s v="F"/>
    <x v="1"/>
    <x v="0"/>
    <s v="S0107 "/>
    <x v="2"/>
    <n v="0"/>
    <n v="0"/>
    <n v="28718"/>
    <n v="4439062"/>
    <n v="0"/>
    <n v="0"/>
    <n v="0"/>
  </r>
  <r>
    <x v="12"/>
    <s v="F"/>
    <x v="2"/>
    <x v="0"/>
    <s v="C9217 "/>
    <x v="0"/>
    <n v="0"/>
    <n v="0"/>
    <n v="25815"/>
    <n v="4228478"/>
    <n v="0"/>
    <n v="0"/>
    <n v="0"/>
  </r>
  <r>
    <x v="12"/>
    <s v="F"/>
    <x v="2"/>
    <x v="0"/>
    <s v="J2357 "/>
    <x v="1"/>
    <n v="24"/>
    <n v="3"/>
    <n v="25815"/>
    <n v="4228478"/>
    <n v="0.1"/>
    <n v="0.9"/>
    <n v="8"/>
  </r>
  <r>
    <x v="12"/>
    <s v="F"/>
    <x v="2"/>
    <x v="0"/>
    <s v="S0107 "/>
    <x v="2"/>
    <n v="0"/>
    <n v="0"/>
    <n v="25815"/>
    <n v="4228478"/>
    <n v="0"/>
    <n v="0"/>
    <n v="0"/>
  </r>
  <r>
    <x v="12"/>
    <s v="F"/>
    <x v="3"/>
    <x v="0"/>
    <s v="C9217 "/>
    <x v="0"/>
    <n v="0"/>
    <n v="0"/>
    <n v="20903"/>
    <n v="3422066"/>
    <n v="0"/>
    <n v="0"/>
    <n v="0"/>
  </r>
  <r>
    <x v="12"/>
    <s v="F"/>
    <x v="3"/>
    <x v="0"/>
    <s v="J2357 "/>
    <x v="1"/>
    <n v="0"/>
    <n v="0"/>
    <n v="20903"/>
    <n v="3422066"/>
    <n v="0"/>
    <n v="0"/>
    <n v="0"/>
  </r>
  <r>
    <x v="12"/>
    <s v="F"/>
    <x v="3"/>
    <x v="0"/>
    <s v="S0107 "/>
    <x v="2"/>
    <n v="0"/>
    <n v="0"/>
    <n v="20903"/>
    <n v="3422066"/>
    <n v="0"/>
    <n v="0"/>
    <n v="0"/>
  </r>
  <r>
    <x v="12"/>
    <s v="M"/>
    <x v="0"/>
    <x v="0"/>
    <s v="C9217 "/>
    <x v="0"/>
    <n v="0"/>
    <n v="0"/>
    <n v="27023"/>
    <n v="4184813"/>
    <n v="0"/>
    <n v="0"/>
    <n v="0"/>
  </r>
  <r>
    <x v="12"/>
    <s v="M"/>
    <x v="0"/>
    <x v="0"/>
    <s v="J2357 "/>
    <x v="1"/>
    <n v="0"/>
    <n v="0"/>
    <n v="27023"/>
    <n v="4184813"/>
    <n v="0"/>
    <n v="0"/>
    <n v="0"/>
  </r>
  <r>
    <x v="12"/>
    <s v="M"/>
    <x v="0"/>
    <x v="0"/>
    <s v="S0107 "/>
    <x v="2"/>
    <n v="0"/>
    <n v="0"/>
    <n v="27023"/>
    <n v="4184813"/>
    <n v="0"/>
    <n v="0"/>
    <n v="0"/>
  </r>
  <r>
    <x v="12"/>
    <s v="M"/>
    <x v="1"/>
    <x v="0"/>
    <s v="C9217 "/>
    <x v="0"/>
    <n v="0"/>
    <n v="0"/>
    <n v="24063"/>
    <n v="3799700"/>
    <n v="0"/>
    <n v="0"/>
    <n v="0"/>
  </r>
  <r>
    <x v="12"/>
    <s v="M"/>
    <x v="1"/>
    <x v="0"/>
    <s v="J2357 "/>
    <x v="1"/>
    <n v="13"/>
    <n v="1"/>
    <n v="24063"/>
    <n v="3799700"/>
    <n v="0"/>
    <n v="0.5"/>
    <n v="13"/>
  </r>
  <r>
    <x v="12"/>
    <s v="M"/>
    <x v="1"/>
    <x v="0"/>
    <s v="S0107 "/>
    <x v="2"/>
    <n v="0"/>
    <n v="0"/>
    <n v="24063"/>
    <n v="3799700"/>
    <n v="0"/>
    <n v="0"/>
    <n v="0"/>
  </r>
  <r>
    <x v="12"/>
    <s v="M"/>
    <x v="2"/>
    <x v="0"/>
    <s v="C9217 "/>
    <x v="0"/>
    <n v="0"/>
    <n v="0"/>
    <n v="23453"/>
    <n v="3835215"/>
    <n v="0"/>
    <n v="0"/>
    <n v="0"/>
  </r>
  <r>
    <x v="12"/>
    <s v="M"/>
    <x v="2"/>
    <x v="0"/>
    <s v="J2357 "/>
    <x v="1"/>
    <n v="0"/>
    <n v="0"/>
    <n v="23453"/>
    <n v="3835215"/>
    <n v="0"/>
    <n v="0"/>
    <n v="0"/>
  </r>
  <r>
    <x v="12"/>
    <s v="M"/>
    <x v="2"/>
    <x v="0"/>
    <s v="S0107 "/>
    <x v="2"/>
    <n v="0"/>
    <n v="0"/>
    <n v="23453"/>
    <n v="3835215"/>
    <n v="0"/>
    <n v="0"/>
    <n v="0"/>
  </r>
  <r>
    <x v="12"/>
    <s v="M"/>
    <x v="3"/>
    <x v="0"/>
    <s v="C9217 "/>
    <x v="0"/>
    <n v="0"/>
    <n v="0"/>
    <n v="17047"/>
    <n v="2753525"/>
    <n v="0"/>
    <n v="0"/>
    <n v="0"/>
  </r>
  <r>
    <x v="12"/>
    <s v="M"/>
    <x v="3"/>
    <x v="0"/>
    <s v="J2357 "/>
    <x v="1"/>
    <n v="7"/>
    <n v="1"/>
    <n v="17047"/>
    <n v="2753525"/>
    <n v="0.1"/>
    <n v="0.4"/>
    <n v="7"/>
  </r>
  <r>
    <x v="12"/>
    <s v="M"/>
    <x v="3"/>
    <x v="0"/>
    <s v="S0107 "/>
    <x v="2"/>
    <n v="0"/>
    <n v="0"/>
    <n v="17047"/>
    <n v="275352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44199"/>
    <n v="6685312"/>
    <n v="0"/>
    <n v="0"/>
    <n v="0"/>
  </r>
  <r>
    <x v="4"/>
    <s v="F"/>
    <x v="0"/>
    <x v="0"/>
    <s v="J2357 "/>
    <x v="1"/>
    <n v="0"/>
    <n v="0"/>
    <n v="44199"/>
    <n v="6685312"/>
    <n v="0"/>
    <n v="0"/>
    <n v="0"/>
  </r>
  <r>
    <x v="4"/>
    <s v="F"/>
    <x v="0"/>
    <x v="0"/>
    <s v="S0107 "/>
    <x v="2"/>
    <n v="0"/>
    <n v="0"/>
    <n v="44199"/>
    <n v="6685312"/>
    <n v="0"/>
    <n v="0"/>
    <n v="0"/>
  </r>
  <r>
    <x v="4"/>
    <s v="F"/>
    <x v="1"/>
    <x v="0"/>
    <s v="C9217 "/>
    <x v="0"/>
    <n v="0"/>
    <n v="0"/>
    <n v="26338"/>
    <n v="4017234"/>
    <n v="0"/>
    <n v="0"/>
    <n v="0"/>
  </r>
  <r>
    <x v="4"/>
    <s v="F"/>
    <x v="1"/>
    <x v="0"/>
    <s v="J2357 "/>
    <x v="1"/>
    <n v="0"/>
    <n v="0"/>
    <n v="26338"/>
    <n v="4017234"/>
    <n v="0"/>
    <n v="0"/>
    <n v="0"/>
  </r>
  <r>
    <x v="4"/>
    <s v="F"/>
    <x v="1"/>
    <x v="0"/>
    <s v="S0107 "/>
    <x v="2"/>
    <n v="0"/>
    <n v="0"/>
    <n v="26338"/>
    <n v="4017234"/>
    <n v="0"/>
    <n v="0"/>
    <n v="0"/>
  </r>
  <r>
    <x v="4"/>
    <s v="F"/>
    <x v="2"/>
    <x v="0"/>
    <s v="C9217 "/>
    <x v="0"/>
    <n v="0"/>
    <n v="0"/>
    <n v="18835"/>
    <n v="3207702"/>
    <n v="0"/>
    <n v="0"/>
    <n v="0"/>
  </r>
  <r>
    <x v="4"/>
    <s v="F"/>
    <x v="2"/>
    <x v="0"/>
    <s v="J2357 "/>
    <x v="1"/>
    <n v="0"/>
    <n v="0"/>
    <n v="18835"/>
    <n v="3207702"/>
    <n v="0"/>
    <n v="0"/>
    <n v="0"/>
  </r>
  <r>
    <x v="4"/>
    <s v="F"/>
    <x v="2"/>
    <x v="0"/>
    <s v="S0107 "/>
    <x v="2"/>
    <n v="0"/>
    <n v="0"/>
    <n v="18835"/>
    <n v="3207702"/>
    <n v="0"/>
    <n v="0"/>
    <n v="0"/>
  </r>
  <r>
    <x v="4"/>
    <s v="F"/>
    <x v="3"/>
    <x v="0"/>
    <s v="C9217 "/>
    <x v="0"/>
    <n v="0"/>
    <n v="0"/>
    <n v="16312"/>
    <n v="2898793"/>
    <n v="0"/>
    <n v="0"/>
    <n v="0"/>
  </r>
  <r>
    <x v="4"/>
    <s v="F"/>
    <x v="3"/>
    <x v="0"/>
    <s v="J2357 "/>
    <x v="1"/>
    <n v="0"/>
    <n v="0"/>
    <n v="16312"/>
    <n v="2898793"/>
    <n v="0"/>
    <n v="0"/>
    <n v="0"/>
  </r>
  <r>
    <x v="4"/>
    <s v="F"/>
    <x v="3"/>
    <x v="0"/>
    <s v="S0107 "/>
    <x v="2"/>
    <n v="0"/>
    <n v="0"/>
    <n v="16312"/>
    <n v="2898793"/>
    <n v="0"/>
    <n v="0"/>
    <n v="0"/>
  </r>
  <r>
    <x v="4"/>
    <s v="M"/>
    <x v="0"/>
    <x v="0"/>
    <s v="C9217 "/>
    <x v="0"/>
    <n v="0"/>
    <n v="0"/>
    <n v="43249"/>
    <n v="6547890"/>
    <n v="0"/>
    <n v="0"/>
    <n v="0"/>
  </r>
  <r>
    <x v="4"/>
    <s v="M"/>
    <x v="0"/>
    <x v="0"/>
    <s v="J2357 "/>
    <x v="1"/>
    <n v="0"/>
    <n v="0"/>
    <n v="43249"/>
    <n v="6547890"/>
    <n v="0"/>
    <n v="0"/>
    <n v="0"/>
  </r>
  <r>
    <x v="4"/>
    <s v="M"/>
    <x v="0"/>
    <x v="0"/>
    <s v="S0107 "/>
    <x v="2"/>
    <n v="0"/>
    <n v="0"/>
    <n v="43249"/>
    <n v="6547890"/>
    <n v="0"/>
    <n v="0"/>
    <n v="0"/>
  </r>
  <r>
    <x v="4"/>
    <s v="M"/>
    <x v="1"/>
    <x v="0"/>
    <s v="C9217 "/>
    <x v="0"/>
    <n v="0"/>
    <n v="0"/>
    <n v="16828"/>
    <n v="2646272"/>
    <n v="0"/>
    <n v="0"/>
    <n v="0"/>
  </r>
  <r>
    <x v="4"/>
    <s v="M"/>
    <x v="1"/>
    <x v="0"/>
    <s v="J2357 "/>
    <x v="1"/>
    <n v="0"/>
    <n v="0"/>
    <n v="16828"/>
    <n v="2646272"/>
    <n v="0"/>
    <n v="0"/>
    <n v="0"/>
  </r>
  <r>
    <x v="4"/>
    <s v="M"/>
    <x v="1"/>
    <x v="0"/>
    <s v="S0107 "/>
    <x v="2"/>
    <n v="0"/>
    <n v="0"/>
    <n v="16828"/>
    <n v="2646272"/>
    <n v="0"/>
    <n v="0"/>
    <n v="0"/>
  </r>
  <r>
    <x v="4"/>
    <s v="M"/>
    <x v="2"/>
    <x v="0"/>
    <s v="C9217 "/>
    <x v="0"/>
    <n v="0"/>
    <n v="0"/>
    <n v="15947"/>
    <n v="2717505"/>
    <n v="0"/>
    <n v="0"/>
    <n v="0"/>
  </r>
  <r>
    <x v="4"/>
    <s v="M"/>
    <x v="2"/>
    <x v="0"/>
    <s v="J2357 "/>
    <x v="1"/>
    <n v="0"/>
    <n v="0"/>
    <n v="15947"/>
    <n v="2717505"/>
    <n v="0"/>
    <n v="0"/>
    <n v="0"/>
  </r>
  <r>
    <x v="4"/>
    <s v="M"/>
    <x v="2"/>
    <x v="0"/>
    <s v="S0107 "/>
    <x v="2"/>
    <n v="0"/>
    <n v="0"/>
    <n v="15947"/>
    <n v="2717505"/>
    <n v="0"/>
    <n v="0"/>
    <n v="0"/>
  </r>
  <r>
    <x v="4"/>
    <s v="M"/>
    <x v="3"/>
    <x v="0"/>
    <s v="C9217 "/>
    <x v="0"/>
    <n v="0"/>
    <n v="0"/>
    <n v="11921"/>
    <n v="2113911"/>
    <n v="0"/>
    <n v="0"/>
    <n v="0"/>
  </r>
  <r>
    <x v="4"/>
    <s v="M"/>
    <x v="3"/>
    <x v="0"/>
    <s v="J2357 "/>
    <x v="1"/>
    <n v="0"/>
    <n v="0"/>
    <n v="11921"/>
    <n v="2113911"/>
    <n v="0"/>
    <n v="0"/>
    <n v="0"/>
  </r>
  <r>
    <x v="4"/>
    <s v="M"/>
    <x v="3"/>
    <x v="0"/>
    <s v="S0107 "/>
    <x v="2"/>
    <n v="0"/>
    <n v="0"/>
    <n v="11921"/>
    <n v="2113911"/>
    <n v="0"/>
    <n v="0"/>
    <n v="0"/>
  </r>
  <r>
    <x v="5"/>
    <s v="F"/>
    <x v="0"/>
    <x v="0"/>
    <s v="C9217 "/>
    <x v="0"/>
    <n v="0"/>
    <n v="0"/>
    <n v="51100"/>
    <n v="11156664"/>
    <n v="0"/>
    <n v="0"/>
    <n v="0"/>
  </r>
  <r>
    <x v="5"/>
    <s v="F"/>
    <x v="0"/>
    <x v="0"/>
    <s v="J2357 "/>
    <x v="1"/>
    <n v="0"/>
    <n v="0"/>
    <n v="51100"/>
    <n v="11156664"/>
    <n v="0"/>
    <n v="0"/>
    <n v="0"/>
  </r>
  <r>
    <x v="5"/>
    <s v="F"/>
    <x v="0"/>
    <x v="0"/>
    <s v="S0107 "/>
    <x v="2"/>
    <n v="0"/>
    <n v="0"/>
    <n v="51100"/>
    <n v="11156664"/>
    <n v="0"/>
    <n v="0"/>
    <n v="0"/>
  </r>
  <r>
    <x v="5"/>
    <s v="F"/>
    <x v="1"/>
    <x v="0"/>
    <s v="C9217 "/>
    <x v="0"/>
    <n v="0"/>
    <n v="0"/>
    <n v="33062"/>
    <n v="7555102"/>
    <n v="0"/>
    <n v="0"/>
    <n v="0"/>
  </r>
  <r>
    <x v="5"/>
    <s v="F"/>
    <x v="1"/>
    <x v="0"/>
    <s v="J2357 "/>
    <x v="1"/>
    <n v="0"/>
    <n v="0"/>
    <n v="33062"/>
    <n v="7555102"/>
    <n v="0"/>
    <n v="0"/>
    <n v="0"/>
  </r>
  <r>
    <x v="5"/>
    <s v="F"/>
    <x v="1"/>
    <x v="0"/>
    <s v="S0107 "/>
    <x v="2"/>
    <n v="0"/>
    <n v="0"/>
    <n v="33062"/>
    <n v="7555102"/>
    <n v="0"/>
    <n v="0"/>
    <n v="0"/>
  </r>
  <r>
    <x v="5"/>
    <s v="F"/>
    <x v="2"/>
    <x v="0"/>
    <s v="C9217 "/>
    <x v="0"/>
    <n v="0"/>
    <n v="0"/>
    <n v="23583"/>
    <n v="6734631"/>
    <n v="0"/>
    <n v="0"/>
    <n v="0"/>
  </r>
  <r>
    <x v="5"/>
    <s v="F"/>
    <x v="2"/>
    <x v="0"/>
    <s v="J2357 "/>
    <x v="1"/>
    <n v="0"/>
    <n v="0"/>
    <n v="23583"/>
    <n v="6734631"/>
    <n v="0"/>
    <n v="0"/>
    <n v="0"/>
  </r>
  <r>
    <x v="5"/>
    <s v="F"/>
    <x v="2"/>
    <x v="0"/>
    <s v="S0107 "/>
    <x v="2"/>
    <n v="0"/>
    <n v="0"/>
    <n v="23583"/>
    <n v="6734631"/>
    <n v="0"/>
    <n v="0"/>
    <n v="0"/>
  </r>
  <r>
    <x v="5"/>
    <s v="F"/>
    <x v="3"/>
    <x v="0"/>
    <s v="C9217 "/>
    <x v="0"/>
    <n v="0"/>
    <n v="0"/>
    <n v="17416"/>
    <n v="5688096"/>
    <n v="0"/>
    <n v="0"/>
    <n v="0"/>
  </r>
  <r>
    <x v="5"/>
    <s v="F"/>
    <x v="3"/>
    <x v="0"/>
    <s v="J2357 "/>
    <x v="1"/>
    <n v="0"/>
    <n v="0"/>
    <n v="17416"/>
    <n v="5688096"/>
    <n v="0"/>
    <n v="0"/>
    <n v="0"/>
  </r>
  <r>
    <x v="5"/>
    <s v="F"/>
    <x v="3"/>
    <x v="0"/>
    <s v="S0107 "/>
    <x v="2"/>
    <n v="0"/>
    <n v="0"/>
    <n v="17416"/>
    <n v="5688096"/>
    <n v="0"/>
    <n v="0"/>
    <n v="0"/>
  </r>
  <r>
    <x v="5"/>
    <s v="M"/>
    <x v="0"/>
    <x v="0"/>
    <s v="C9217 "/>
    <x v="0"/>
    <n v="0"/>
    <n v="0"/>
    <n v="50273"/>
    <n v="11173335"/>
    <n v="0"/>
    <n v="0"/>
    <n v="0"/>
  </r>
  <r>
    <x v="5"/>
    <s v="M"/>
    <x v="0"/>
    <x v="0"/>
    <s v="J2357 "/>
    <x v="1"/>
    <n v="0"/>
    <n v="0"/>
    <n v="50273"/>
    <n v="11173335"/>
    <n v="0"/>
    <n v="0"/>
    <n v="0"/>
  </r>
  <r>
    <x v="5"/>
    <s v="M"/>
    <x v="0"/>
    <x v="0"/>
    <s v="S0107 "/>
    <x v="2"/>
    <n v="0"/>
    <n v="0"/>
    <n v="50273"/>
    <n v="11173335"/>
    <n v="0"/>
    <n v="0"/>
    <n v="0"/>
  </r>
  <r>
    <x v="5"/>
    <s v="M"/>
    <x v="1"/>
    <x v="0"/>
    <s v="C9217 "/>
    <x v="0"/>
    <n v="0"/>
    <n v="0"/>
    <n v="21429"/>
    <n v="5187175"/>
    <n v="0"/>
    <n v="0"/>
    <n v="0"/>
  </r>
  <r>
    <x v="5"/>
    <s v="M"/>
    <x v="1"/>
    <x v="0"/>
    <s v="J2357 "/>
    <x v="1"/>
    <n v="0"/>
    <n v="0"/>
    <n v="21429"/>
    <n v="5187175"/>
    <n v="0"/>
    <n v="0"/>
    <n v="0"/>
  </r>
  <r>
    <x v="5"/>
    <s v="M"/>
    <x v="1"/>
    <x v="0"/>
    <s v="S0107 "/>
    <x v="2"/>
    <n v="0"/>
    <n v="0"/>
    <n v="21429"/>
    <n v="5187175"/>
    <n v="0"/>
    <n v="0"/>
    <n v="0"/>
  </r>
  <r>
    <x v="5"/>
    <s v="M"/>
    <x v="2"/>
    <x v="0"/>
    <s v="C9217 "/>
    <x v="0"/>
    <n v="0"/>
    <n v="0"/>
    <n v="20085"/>
    <n v="5754158"/>
    <n v="0"/>
    <n v="0"/>
    <n v="0"/>
  </r>
  <r>
    <x v="5"/>
    <s v="M"/>
    <x v="2"/>
    <x v="0"/>
    <s v="J2357 "/>
    <x v="1"/>
    <n v="0"/>
    <n v="0"/>
    <n v="20085"/>
    <n v="5754158"/>
    <n v="0"/>
    <n v="0"/>
    <n v="0"/>
  </r>
  <r>
    <x v="5"/>
    <s v="M"/>
    <x v="2"/>
    <x v="0"/>
    <s v="S0107 "/>
    <x v="2"/>
    <n v="0"/>
    <n v="0"/>
    <n v="20085"/>
    <n v="5754158"/>
    <n v="0"/>
    <n v="0"/>
    <n v="0"/>
  </r>
  <r>
    <x v="5"/>
    <s v="M"/>
    <x v="3"/>
    <x v="0"/>
    <s v="C9217 "/>
    <x v="0"/>
    <n v="0"/>
    <n v="0"/>
    <n v="13013"/>
    <n v="4179419"/>
    <n v="0"/>
    <n v="0"/>
    <n v="0"/>
  </r>
  <r>
    <x v="5"/>
    <s v="M"/>
    <x v="3"/>
    <x v="0"/>
    <s v="J2357 "/>
    <x v="1"/>
    <n v="0"/>
    <n v="0"/>
    <n v="13013"/>
    <n v="4179419"/>
    <n v="0"/>
    <n v="0"/>
    <n v="0"/>
  </r>
  <r>
    <x v="5"/>
    <s v="M"/>
    <x v="3"/>
    <x v="0"/>
    <s v="S0107 "/>
    <x v="2"/>
    <n v="0"/>
    <n v="0"/>
    <n v="13013"/>
    <n v="4179419"/>
    <n v="0"/>
    <n v="0"/>
    <n v="0"/>
  </r>
  <r>
    <x v="6"/>
    <s v="F"/>
    <x v="0"/>
    <x v="0"/>
    <s v="C9217 "/>
    <x v="0"/>
    <n v="0"/>
    <n v="0"/>
    <n v="49452"/>
    <n v="11265116"/>
    <n v="0"/>
    <n v="0"/>
    <n v="0"/>
  </r>
  <r>
    <x v="6"/>
    <s v="F"/>
    <x v="0"/>
    <x v="0"/>
    <s v="J2357 "/>
    <x v="1"/>
    <n v="2"/>
    <n v="1"/>
    <n v="49452"/>
    <n v="11265116"/>
    <n v="0"/>
    <n v="0"/>
    <n v="2"/>
  </r>
  <r>
    <x v="6"/>
    <s v="F"/>
    <x v="0"/>
    <x v="0"/>
    <s v="S0107 "/>
    <x v="2"/>
    <n v="0"/>
    <n v="0"/>
    <n v="49452"/>
    <n v="11265116"/>
    <n v="0"/>
    <n v="0"/>
    <n v="0"/>
  </r>
  <r>
    <x v="6"/>
    <s v="F"/>
    <x v="1"/>
    <x v="0"/>
    <s v="C9217 "/>
    <x v="0"/>
    <n v="0"/>
    <n v="0"/>
    <n v="30843"/>
    <n v="7019104"/>
    <n v="0"/>
    <n v="0"/>
    <n v="0"/>
  </r>
  <r>
    <x v="6"/>
    <s v="F"/>
    <x v="1"/>
    <x v="0"/>
    <s v="J2357 "/>
    <x v="1"/>
    <n v="0"/>
    <n v="0"/>
    <n v="30843"/>
    <n v="7019104"/>
    <n v="0"/>
    <n v="0"/>
    <n v="0"/>
  </r>
  <r>
    <x v="6"/>
    <s v="F"/>
    <x v="1"/>
    <x v="0"/>
    <s v="S0107 "/>
    <x v="2"/>
    <n v="0"/>
    <n v="0"/>
    <n v="30843"/>
    <n v="7019104"/>
    <n v="0"/>
    <n v="0"/>
    <n v="0"/>
  </r>
  <r>
    <x v="6"/>
    <s v="F"/>
    <x v="2"/>
    <x v="0"/>
    <s v="C9217 "/>
    <x v="0"/>
    <n v="0"/>
    <n v="0"/>
    <n v="22375"/>
    <n v="6380629"/>
    <n v="0"/>
    <n v="0"/>
    <n v="0"/>
  </r>
  <r>
    <x v="6"/>
    <s v="F"/>
    <x v="2"/>
    <x v="0"/>
    <s v="J2357 "/>
    <x v="1"/>
    <n v="0"/>
    <n v="0"/>
    <n v="22375"/>
    <n v="6380629"/>
    <n v="0"/>
    <n v="0"/>
    <n v="0"/>
  </r>
  <r>
    <x v="6"/>
    <s v="F"/>
    <x v="2"/>
    <x v="0"/>
    <s v="S0107 "/>
    <x v="2"/>
    <n v="0"/>
    <n v="0"/>
    <n v="22375"/>
    <n v="6380629"/>
    <n v="0"/>
    <n v="0"/>
    <n v="0"/>
  </r>
  <r>
    <x v="6"/>
    <s v="F"/>
    <x v="3"/>
    <x v="0"/>
    <s v="C9217 "/>
    <x v="0"/>
    <n v="0"/>
    <n v="0"/>
    <n v="17292"/>
    <n v="5664024"/>
    <n v="0"/>
    <n v="0"/>
    <n v="0"/>
  </r>
  <r>
    <x v="6"/>
    <s v="F"/>
    <x v="3"/>
    <x v="0"/>
    <s v="J2357 "/>
    <x v="1"/>
    <n v="0"/>
    <n v="0"/>
    <n v="17292"/>
    <n v="5664024"/>
    <n v="0"/>
    <n v="0"/>
    <n v="0"/>
  </r>
  <r>
    <x v="6"/>
    <s v="F"/>
    <x v="3"/>
    <x v="0"/>
    <s v="S0107 "/>
    <x v="2"/>
    <n v="0"/>
    <n v="0"/>
    <n v="17292"/>
    <n v="5664024"/>
    <n v="0"/>
    <n v="0"/>
    <n v="0"/>
  </r>
  <r>
    <x v="6"/>
    <s v="M"/>
    <x v="0"/>
    <x v="0"/>
    <s v="C9217 "/>
    <x v="0"/>
    <n v="0"/>
    <n v="0"/>
    <n v="48425"/>
    <n v="11167733"/>
    <n v="0"/>
    <n v="0"/>
    <n v="0"/>
  </r>
  <r>
    <x v="6"/>
    <s v="M"/>
    <x v="0"/>
    <x v="0"/>
    <s v="J2357 "/>
    <x v="1"/>
    <n v="0"/>
    <n v="0"/>
    <n v="48425"/>
    <n v="11167733"/>
    <n v="0"/>
    <n v="0"/>
    <n v="0"/>
  </r>
  <r>
    <x v="6"/>
    <s v="M"/>
    <x v="0"/>
    <x v="0"/>
    <s v="S0107 "/>
    <x v="2"/>
    <n v="0"/>
    <n v="0"/>
    <n v="48425"/>
    <n v="11167733"/>
    <n v="0"/>
    <n v="0"/>
    <n v="0"/>
  </r>
  <r>
    <x v="6"/>
    <s v="M"/>
    <x v="1"/>
    <x v="0"/>
    <s v="C9217 "/>
    <x v="0"/>
    <n v="0"/>
    <n v="0"/>
    <n v="19389"/>
    <n v="4690345"/>
    <n v="0"/>
    <n v="0"/>
    <n v="0"/>
  </r>
  <r>
    <x v="6"/>
    <s v="M"/>
    <x v="1"/>
    <x v="0"/>
    <s v="J2357 "/>
    <x v="1"/>
    <n v="0"/>
    <n v="0"/>
    <n v="19389"/>
    <n v="4690345"/>
    <n v="0"/>
    <n v="0"/>
    <n v="0"/>
  </r>
  <r>
    <x v="6"/>
    <s v="M"/>
    <x v="1"/>
    <x v="0"/>
    <s v="S0107 "/>
    <x v="2"/>
    <n v="0"/>
    <n v="0"/>
    <n v="19389"/>
    <n v="4690345"/>
    <n v="0"/>
    <n v="0"/>
    <n v="0"/>
  </r>
  <r>
    <x v="6"/>
    <s v="M"/>
    <x v="2"/>
    <x v="0"/>
    <s v="C9217 "/>
    <x v="0"/>
    <n v="0"/>
    <n v="0"/>
    <n v="19149"/>
    <n v="5499825"/>
    <n v="0"/>
    <n v="0"/>
    <n v="0"/>
  </r>
  <r>
    <x v="6"/>
    <s v="M"/>
    <x v="2"/>
    <x v="0"/>
    <s v="J2357 "/>
    <x v="1"/>
    <n v="1"/>
    <n v="1"/>
    <n v="19149"/>
    <n v="5499825"/>
    <n v="0.1"/>
    <n v="0.1"/>
    <n v="1"/>
  </r>
  <r>
    <x v="6"/>
    <s v="M"/>
    <x v="2"/>
    <x v="0"/>
    <s v="S0107 "/>
    <x v="2"/>
    <n v="0"/>
    <n v="0"/>
    <n v="19149"/>
    <n v="5499825"/>
    <n v="0"/>
    <n v="0"/>
    <n v="0"/>
  </r>
  <r>
    <x v="6"/>
    <s v="M"/>
    <x v="3"/>
    <x v="0"/>
    <s v="C9217 "/>
    <x v="0"/>
    <n v="0"/>
    <n v="0"/>
    <n v="12821"/>
    <n v="4161579"/>
    <n v="0"/>
    <n v="0"/>
    <n v="0"/>
  </r>
  <r>
    <x v="6"/>
    <s v="M"/>
    <x v="3"/>
    <x v="0"/>
    <s v="J2357 "/>
    <x v="1"/>
    <n v="0"/>
    <n v="0"/>
    <n v="12821"/>
    <n v="4161579"/>
    <n v="0"/>
    <n v="0"/>
    <n v="0"/>
  </r>
  <r>
    <x v="6"/>
    <s v="M"/>
    <x v="3"/>
    <x v="0"/>
    <s v="S0107 "/>
    <x v="2"/>
    <n v="0"/>
    <n v="0"/>
    <n v="12821"/>
    <n v="4161579"/>
    <n v="0"/>
    <n v="0"/>
    <n v="0"/>
  </r>
  <r>
    <x v="7"/>
    <s v="F"/>
    <x v="0"/>
    <x v="0"/>
    <s v="C9217 "/>
    <x v="0"/>
    <n v="0"/>
    <n v="0"/>
    <n v="48308"/>
    <n v="12137977"/>
    <n v="0"/>
    <n v="0"/>
    <n v="0"/>
  </r>
  <r>
    <x v="7"/>
    <s v="F"/>
    <x v="0"/>
    <x v="0"/>
    <s v="J2357 "/>
    <x v="1"/>
    <n v="6"/>
    <n v="1"/>
    <n v="48308"/>
    <n v="12137977"/>
    <n v="0"/>
    <n v="0.1"/>
    <n v="6"/>
  </r>
  <r>
    <x v="7"/>
    <s v="F"/>
    <x v="0"/>
    <x v="0"/>
    <s v="S0107 "/>
    <x v="2"/>
    <n v="0"/>
    <n v="0"/>
    <n v="48308"/>
    <n v="12137977"/>
    <n v="0"/>
    <n v="0"/>
    <n v="0"/>
  </r>
  <r>
    <x v="7"/>
    <s v="F"/>
    <x v="1"/>
    <x v="0"/>
    <s v="C9217 "/>
    <x v="0"/>
    <n v="0"/>
    <n v="0"/>
    <n v="26965"/>
    <n v="6420172"/>
    <n v="0"/>
    <n v="0"/>
    <n v="0"/>
  </r>
  <r>
    <x v="7"/>
    <s v="F"/>
    <x v="1"/>
    <x v="0"/>
    <s v="J2357 "/>
    <x v="1"/>
    <n v="0"/>
    <n v="0"/>
    <n v="26965"/>
    <n v="6420172"/>
    <n v="0"/>
    <n v="0"/>
    <n v="0"/>
  </r>
  <r>
    <x v="7"/>
    <s v="F"/>
    <x v="1"/>
    <x v="0"/>
    <s v="S0107 "/>
    <x v="2"/>
    <n v="0"/>
    <n v="0"/>
    <n v="26965"/>
    <n v="6420172"/>
    <n v="0"/>
    <n v="0"/>
    <n v="0"/>
  </r>
  <r>
    <x v="7"/>
    <s v="F"/>
    <x v="2"/>
    <x v="0"/>
    <s v="C9217 "/>
    <x v="0"/>
    <n v="0"/>
    <n v="0"/>
    <n v="19687"/>
    <n v="5830325"/>
    <n v="0"/>
    <n v="0"/>
    <n v="0"/>
  </r>
  <r>
    <x v="7"/>
    <s v="F"/>
    <x v="2"/>
    <x v="0"/>
    <s v="J2357 "/>
    <x v="1"/>
    <n v="0"/>
    <n v="0"/>
    <n v="19687"/>
    <n v="5830325"/>
    <n v="0"/>
    <n v="0"/>
    <n v="0"/>
  </r>
  <r>
    <x v="7"/>
    <s v="F"/>
    <x v="2"/>
    <x v="0"/>
    <s v="S0107 "/>
    <x v="2"/>
    <n v="0"/>
    <n v="0"/>
    <n v="19687"/>
    <n v="5830325"/>
    <n v="0"/>
    <n v="0"/>
    <n v="0"/>
  </r>
  <r>
    <x v="7"/>
    <s v="F"/>
    <x v="3"/>
    <x v="0"/>
    <s v="C9217 "/>
    <x v="0"/>
    <n v="0"/>
    <n v="0"/>
    <n v="17094"/>
    <n v="5683310"/>
    <n v="0"/>
    <n v="0"/>
    <n v="0"/>
  </r>
  <r>
    <x v="7"/>
    <s v="F"/>
    <x v="3"/>
    <x v="0"/>
    <s v="J2357 "/>
    <x v="1"/>
    <n v="0"/>
    <n v="0"/>
    <n v="17094"/>
    <n v="5683310"/>
    <n v="0"/>
    <n v="0"/>
    <n v="0"/>
  </r>
  <r>
    <x v="7"/>
    <s v="F"/>
    <x v="3"/>
    <x v="0"/>
    <s v="S0107 "/>
    <x v="2"/>
    <n v="0"/>
    <n v="0"/>
    <n v="17094"/>
    <n v="5683310"/>
    <n v="0"/>
    <n v="0"/>
    <n v="0"/>
  </r>
  <r>
    <x v="7"/>
    <s v="M"/>
    <x v="0"/>
    <x v="0"/>
    <s v="C9217 "/>
    <x v="0"/>
    <n v="0"/>
    <n v="0"/>
    <n v="47321"/>
    <n v="12044489"/>
    <n v="0"/>
    <n v="0"/>
    <n v="0"/>
  </r>
  <r>
    <x v="7"/>
    <s v="M"/>
    <x v="0"/>
    <x v="0"/>
    <s v="J2357 "/>
    <x v="1"/>
    <n v="0"/>
    <n v="0"/>
    <n v="47321"/>
    <n v="12044489"/>
    <n v="0"/>
    <n v="0"/>
    <n v="0"/>
  </r>
  <r>
    <x v="7"/>
    <s v="M"/>
    <x v="0"/>
    <x v="0"/>
    <s v="S0107 "/>
    <x v="2"/>
    <n v="0"/>
    <n v="0"/>
    <n v="47321"/>
    <n v="12044489"/>
    <n v="0"/>
    <n v="0"/>
    <n v="0"/>
  </r>
  <r>
    <x v="7"/>
    <s v="M"/>
    <x v="1"/>
    <x v="0"/>
    <s v="C9217 "/>
    <x v="0"/>
    <n v="0"/>
    <n v="0"/>
    <n v="15761"/>
    <n v="4002633"/>
    <n v="0"/>
    <n v="0"/>
    <n v="0"/>
  </r>
  <r>
    <x v="7"/>
    <s v="M"/>
    <x v="1"/>
    <x v="0"/>
    <s v="J2357 "/>
    <x v="1"/>
    <n v="0"/>
    <n v="0"/>
    <n v="15761"/>
    <n v="4002633"/>
    <n v="0"/>
    <n v="0"/>
    <n v="0"/>
  </r>
  <r>
    <x v="7"/>
    <s v="M"/>
    <x v="1"/>
    <x v="0"/>
    <s v="S0107 "/>
    <x v="2"/>
    <n v="0"/>
    <n v="0"/>
    <n v="15761"/>
    <n v="4002633"/>
    <n v="0"/>
    <n v="0"/>
    <n v="0"/>
  </r>
  <r>
    <x v="7"/>
    <s v="M"/>
    <x v="2"/>
    <x v="0"/>
    <s v="C9217 "/>
    <x v="0"/>
    <n v="0"/>
    <n v="0"/>
    <n v="16690"/>
    <n v="4994474"/>
    <n v="0"/>
    <n v="0"/>
    <n v="0"/>
  </r>
  <r>
    <x v="7"/>
    <s v="M"/>
    <x v="2"/>
    <x v="0"/>
    <s v="J2357 "/>
    <x v="1"/>
    <n v="0"/>
    <n v="0"/>
    <n v="16690"/>
    <n v="4994474"/>
    <n v="0"/>
    <n v="0"/>
    <n v="0"/>
  </r>
  <r>
    <x v="7"/>
    <s v="M"/>
    <x v="2"/>
    <x v="0"/>
    <s v="S0107 "/>
    <x v="2"/>
    <n v="0"/>
    <n v="0"/>
    <n v="16690"/>
    <n v="4994474"/>
    <n v="0"/>
    <n v="0"/>
    <n v="0"/>
  </r>
  <r>
    <x v="7"/>
    <s v="M"/>
    <x v="3"/>
    <x v="0"/>
    <s v="C9217 "/>
    <x v="0"/>
    <n v="0"/>
    <n v="0"/>
    <n v="12835"/>
    <n v="4227571"/>
    <n v="0"/>
    <n v="0"/>
    <n v="0"/>
  </r>
  <r>
    <x v="7"/>
    <s v="M"/>
    <x v="3"/>
    <x v="0"/>
    <s v="J2357 "/>
    <x v="1"/>
    <n v="0"/>
    <n v="0"/>
    <n v="12835"/>
    <n v="4227571"/>
    <n v="0"/>
    <n v="0"/>
    <n v="0"/>
  </r>
  <r>
    <x v="7"/>
    <s v="M"/>
    <x v="3"/>
    <x v="0"/>
    <s v="S0107 "/>
    <x v="2"/>
    <n v="0"/>
    <n v="0"/>
    <n v="12835"/>
    <n v="4227571"/>
    <n v="0"/>
    <n v="0"/>
    <n v="0"/>
  </r>
  <r>
    <x v="8"/>
    <s v="F"/>
    <x v="0"/>
    <x v="0"/>
    <s v="C9217 "/>
    <x v="0"/>
    <n v="0"/>
    <n v="0"/>
    <n v="51054"/>
    <n v="14051555"/>
    <n v="0"/>
    <n v="0"/>
    <n v="0"/>
  </r>
  <r>
    <x v="8"/>
    <s v="F"/>
    <x v="0"/>
    <x v="0"/>
    <s v="J2357 "/>
    <x v="1"/>
    <n v="0"/>
    <n v="0"/>
    <n v="51054"/>
    <n v="14051555"/>
    <n v="0"/>
    <n v="0"/>
    <n v="0"/>
  </r>
  <r>
    <x v="8"/>
    <s v="F"/>
    <x v="0"/>
    <x v="0"/>
    <s v="S0107 "/>
    <x v="2"/>
    <n v="0"/>
    <n v="0"/>
    <n v="51054"/>
    <n v="14051555"/>
    <n v="0"/>
    <n v="0"/>
    <n v="0"/>
  </r>
  <r>
    <x v="8"/>
    <s v="F"/>
    <x v="1"/>
    <x v="0"/>
    <s v="C9217 "/>
    <x v="0"/>
    <n v="0"/>
    <n v="0"/>
    <n v="30967"/>
    <n v="7334042"/>
    <n v="0"/>
    <n v="0"/>
    <n v="0"/>
  </r>
  <r>
    <x v="8"/>
    <s v="F"/>
    <x v="1"/>
    <x v="0"/>
    <s v="J2357 "/>
    <x v="1"/>
    <n v="0"/>
    <n v="0"/>
    <n v="30967"/>
    <n v="7334042"/>
    <n v="0"/>
    <n v="0"/>
    <n v="0"/>
  </r>
  <r>
    <x v="8"/>
    <s v="F"/>
    <x v="1"/>
    <x v="0"/>
    <s v="S0107 "/>
    <x v="2"/>
    <n v="0"/>
    <n v="0"/>
    <n v="30967"/>
    <n v="7334042"/>
    <n v="0"/>
    <n v="0"/>
    <n v="0"/>
  </r>
  <r>
    <x v="8"/>
    <s v="F"/>
    <x v="2"/>
    <x v="0"/>
    <s v="C9217 "/>
    <x v="0"/>
    <n v="0"/>
    <n v="0"/>
    <n v="24313"/>
    <n v="6656531"/>
    <n v="0"/>
    <n v="0"/>
    <n v="0"/>
  </r>
  <r>
    <x v="8"/>
    <s v="F"/>
    <x v="2"/>
    <x v="0"/>
    <s v="J2357 "/>
    <x v="1"/>
    <n v="6"/>
    <n v="2"/>
    <n v="24313"/>
    <n v="6656531"/>
    <n v="0.1"/>
    <n v="0.2"/>
    <n v="3"/>
  </r>
  <r>
    <x v="8"/>
    <s v="F"/>
    <x v="2"/>
    <x v="0"/>
    <s v="S0107 "/>
    <x v="2"/>
    <n v="0"/>
    <n v="0"/>
    <n v="24313"/>
    <n v="6656531"/>
    <n v="0"/>
    <n v="0"/>
    <n v="0"/>
  </r>
  <r>
    <x v="8"/>
    <s v="F"/>
    <x v="3"/>
    <x v="0"/>
    <s v="C9217 "/>
    <x v="0"/>
    <n v="0"/>
    <n v="0"/>
    <n v="17900"/>
    <n v="5748875"/>
    <n v="0"/>
    <n v="0"/>
    <n v="0"/>
  </r>
  <r>
    <x v="8"/>
    <s v="F"/>
    <x v="3"/>
    <x v="0"/>
    <s v="J2357 "/>
    <x v="1"/>
    <n v="0"/>
    <n v="0"/>
    <n v="17900"/>
    <n v="5748875"/>
    <n v="0"/>
    <n v="0"/>
    <n v="0"/>
  </r>
  <r>
    <x v="8"/>
    <s v="F"/>
    <x v="3"/>
    <x v="0"/>
    <s v="S0107 "/>
    <x v="2"/>
    <n v="0"/>
    <n v="0"/>
    <n v="17900"/>
    <n v="5748875"/>
    <n v="0"/>
    <n v="0"/>
    <n v="0"/>
  </r>
  <r>
    <x v="8"/>
    <s v="M"/>
    <x v="0"/>
    <x v="0"/>
    <s v="C9217 "/>
    <x v="0"/>
    <n v="0"/>
    <n v="0"/>
    <n v="49988"/>
    <n v="13964274"/>
    <n v="0"/>
    <n v="0"/>
    <n v="0"/>
  </r>
  <r>
    <x v="8"/>
    <s v="M"/>
    <x v="0"/>
    <x v="0"/>
    <s v="J2357 "/>
    <x v="1"/>
    <n v="0"/>
    <n v="0"/>
    <n v="49988"/>
    <n v="13964274"/>
    <n v="0"/>
    <n v="0"/>
    <n v="0"/>
  </r>
  <r>
    <x v="8"/>
    <s v="M"/>
    <x v="0"/>
    <x v="0"/>
    <s v="S0107 "/>
    <x v="2"/>
    <n v="0"/>
    <n v="0"/>
    <n v="49988"/>
    <n v="13964274"/>
    <n v="0"/>
    <n v="0"/>
    <n v="0"/>
  </r>
  <r>
    <x v="8"/>
    <s v="M"/>
    <x v="1"/>
    <x v="0"/>
    <s v="C9217 "/>
    <x v="0"/>
    <n v="0"/>
    <n v="0"/>
    <n v="18501"/>
    <n v="4481886"/>
    <n v="0"/>
    <n v="0"/>
    <n v="0"/>
  </r>
  <r>
    <x v="8"/>
    <s v="M"/>
    <x v="1"/>
    <x v="0"/>
    <s v="J2357 "/>
    <x v="1"/>
    <n v="0"/>
    <n v="0"/>
    <n v="18501"/>
    <n v="4481886"/>
    <n v="0"/>
    <n v="0"/>
    <n v="0"/>
  </r>
  <r>
    <x v="8"/>
    <s v="M"/>
    <x v="1"/>
    <x v="0"/>
    <s v="S0107 "/>
    <x v="2"/>
    <n v="0"/>
    <n v="0"/>
    <n v="18501"/>
    <n v="4481886"/>
    <n v="0"/>
    <n v="0"/>
    <n v="0"/>
  </r>
  <r>
    <x v="8"/>
    <s v="M"/>
    <x v="2"/>
    <x v="0"/>
    <s v="C9217 "/>
    <x v="0"/>
    <n v="0"/>
    <n v="0"/>
    <n v="19904"/>
    <n v="5532615"/>
    <n v="0"/>
    <n v="0"/>
    <n v="0"/>
  </r>
  <r>
    <x v="8"/>
    <s v="M"/>
    <x v="2"/>
    <x v="0"/>
    <s v="J2357 "/>
    <x v="1"/>
    <n v="0"/>
    <n v="0"/>
    <n v="19904"/>
    <n v="5532615"/>
    <n v="0"/>
    <n v="0"/>
    <n v="0"/>
  </r>
  <r>
    <x v="8"/>
    <s v="M"/>
    <x v="2"/>
    <x v="0"/>
    <s v="S0107 "/>
    <x v="2"/>
    <n v="0"/>
    <n v="0"/>
    <n v="19904"/>
    <n v="5532615"/>
    <n v="0"/>
    <n v="0"/>
    <n v="0"/>
  </r>
  <r>
    <x v="8"/>
    <s v="M"/>
    <x v="3"/>
    <x v="0"/>
    <s v="C9217 "/>
    <x v="0"/>
    <n v="0"/>
    <n v="0"/>
    <n v="13576"/>
    <n v="4314979"/>
    <n v="0"/>
    <n v="0"/>
    <n v="0"/>
  </r>
  <r>
    <x v="8"/>
    <s v="M"/>
    <x v="3"/>
    <x v="0"/>
    <s v="J2357 "/>
    <x v="1"/>
    <n v="0"/>
    <n v="0"/>
    <n v="13576"/>
    <n v="4314979"/>
    <n v="0"/>
    <n v="0"/>
    <n v="0"/>
  </r>
  <r>
    <x v="8"/>
    <s v="M"/>
    <x v="3"/>
    <x v="0"/>
    <s v="S0107 "/>
    <x v="2"/>
    <n v="0"/>
    <n v="0"/>
    <n v="13576"/>
    <n v="4314979"/>
    <n v="0"/>
    <n v="0"/>
    <n v="0"/>
  </r>
  <r>
    <x v="9"/>
    <s v="F"/>
    <x v="0"/>
    <x v="0"/>
    <s v="C9217 "/>
    <x v="0"/>
    <n v="0"/>
    <n v="0"/>
    <n v="50624"/>
    <n v="14464449"/>
    <n v="0"/>
    <n v="0"/>
    <n v="0"/>
  </r>
  <r>
    <x v="9"/>
    <s v="F"/>
    <x v="0"/>
    <x v="0"/>
    <s v="J2357 "/>
    <x v="1"/>
    <n v="0"/>
    <n v="0"/>
    <n v="50624"/>
    <n v="14464449"/>
    <n v="0"/>
    <n v="0"/>
    <n v="0"/>
  </r>
  <r>
    <x v="9"/>
    <s v="F"/>
    <x v="0"/>
    <x v="0"/>
    <s v="S0107 "/>
    <x v="2"/>
    <n v="0"/>
    <n v="0"/>
    <n v="50624"/>
    <n v="14464449"/>
    <n v="0"/>
    <n v="0"/>
    <n v="0"/>
  </r>
  <r>
    <x v="9"/>
    <s v="F"/>
    <x v="1"/>
    <x v="0"/>
    <s v="C9217 "/>
    <x v="0"/>
    <n v="0"/>
    <n v="0"/>
    <n v="31518"/>
    <n v="8123358"/>
    <n v="0"/>
    <n v="0"/>
    <n v="0"/>
  </r>
  <r>
    <x v="9"/>
    <s v="F"/>
    <x v="1"/>
    <x v="0"/>
    <s v="J2357 "/>
    <x v="1"/>
    <n v="0"/>
    <n v="0"/>
    <n v="31518"/>
    <n v="8123358"/>
    <n v="0"/>
    <n v="0"/>
    <n v="0"/>
  </r>
  <r>
    <x v="9"/>
    <s v="F"/>
    <x v="1"/>
    <x v="0"/>
    <s v="S0107 "/>
    <x v="2"/>
    <n v="0"/>
    <n v="0"/>
    <n v="31518"/>
    <n v="8123358"/>
    <n v="0"/>
    <n v="0"/>
    <n v="0"/>
  </r>
  <r>
    <x v="9"/>
    <s v="F"/>
    <x v="2"/>
    <x v="0"/>
    <s v="C9217 "/>
    <x v="0"/>
    <n v="0"/>
    <n v="0"/>
    <n v="25031"/>
    <n v="7538239"/>
    <n v="0"/>
    <n v="0"/>
    <n v="0"/>
  </r>
  <r>
    <x v="9"/>
    <s v="F"/>
    <x v="2"/>
    <x v="0"/>
    <s v="J2357 "/>
    <x v="1"/>
    <n v="44"/>
    <n v="4"/>
    <n v="25031"/>
    <n v="7538239"/>
    <n v="0.2"/>
    <n v="1.8"/>
    <n v="11"/>
  </r>
  <r>
    <x v="9"/>
    <s v="F"/>
    <x v="2"/>
    <x v="0"/>
    <s v="S0107 "/>
    <x v="2"/>
    <n v="0"/>
    <n v="0"/>
    <n v="25031"/>
    <n v="7538239"/>
    <n v="0"/>
    <n v="0"/>
    <n v="0"/>
  </r>
  <r>
    <x v="9"/>
    <s v="F"/>
    <x v="3"/>
    <x v="0"/>
    <s v="C9217 "/>
    <x v="0"/>
    <n v="0"/>
    <n v="0"/>
    <n v="18130"/>
    <n v="6053006"/>
    <n v="0"/>
    <n v="0"/>
    <n v="0"/>
  </r>
  <r>
    <x v="9"/>
    <s v="F"/>
    <x v="3"/>
    <x v="0"/>
    <s v="J2357 "/>
    <x v="1"/>
    <n v="7"/>
    <n v="1"/>
    <n v="18130"/>
    <n v="6053006"/>
    <n v="0.1"/>
    <n v="0.4"/>
    <n v="7"/>
  </r>
  <r>
    <x v="9"/>
    <s v="F"/>
    <x v="3"/>
    <x v="0"/>
    <s v="S0107 "/>
    <x v="2"/>
    <n v="0"/>
    <n v="0"/>
    <n v="18130"/>
    <n v="6053006"/>
    <n v="0"/>
    <n v="0"/>
    <n v="0"/>
  </r>
  <r>
    <x v="9"/>
    <s v="M"/>
    <x v="0"/>
    <x v="0"/>
    <s v="C9217 "/>
    <x v="0"/>
    <n v="0"/>
    <n v="0"/>
    <n v="50047"/>
    <n v="14467301"/>
    <n v="0"/>
    <n v="0"/>
    <n v="0"/>
  </r>
  <r>
    <x v="9"/>
    <s v="M"/>
    <x v="0"/>
    <x v="0"/>
    <s v="J2357 "/>
    <x v="1"/>
    <n v="0"/>
    <n v="0"/>
    <n v="50047"/>
    <n v="14467301"/>
    <n v="0"/>
    <n v="0"/>
    <n v="0"/>
  </r>
  <r>
    <x v="9"/>
    <s v="M"/>
    <x v="0"/>
    <x v="0"/>
    <s v="S0107 "/>
    <x v="2"/>
    <n v="0"/>
    <n v="0"/>
    <n v="50047"/>
    <n v="14467301"/>
    <n v="0"/>
    <n v="0"/>
    <n v="0"/>
  </r>
  <r>
    <x v="9"/>
    <s v="M"/>
    <x v="1"/>
    <x v="0"/>
    <s v="C9217 "/>
    <x v="0"/>
    <n v="0"/>
    <n v="0"/>
    <n v="18991"/>
    <n v="4959457"/>
    <n v="0"/>
    <n v="0"/>
    <n v="0"/>
  </r>
  <r>
    <x v="9"/>
    <s v="M"/>
    <x v="1"/>
    <x v="0"/>
    <s v="J2357 "/>
    <x v="1"/>
    <n v="9"/>
    <n v="1"/>
    <n v="18991"/>
    <n v="4959457"/>
    <n v="0.1"/>
    <n v="0.5"/>
    <n v="9"/>
  </r>
  <r>
    <x v="9"/>
    <s v="M"/>
    <x v="1"/>
    <x v="0"/>
    <s v="S0107 "/>
    <x v="2"/>
    <n v="0"/>
    <n v="0"/>
    <n v="18991"/>
    <n v="4959457"/>
    <n v="0"/>
    <n v="0"/>
    <n v="0"/>
  </r>
  <r>
    <x v="9"/>
    <s v="M"/>
    <x v="2"/>
    <x v="0"/>
    <s v="C9217 "/>
    <x v="0"/>
    <n v="0"/>
    <n v="0"/>
    <n v="20212"/>
    <n v="6051803"/>
    <n v="0"/>
    <n v="0"/>
    <n v="0"/>
  </r>
  <r>
    <x v="9"/>
    <s v="M"/>
    <x v="2"/>
    <x v="0"/>
    <s v="J2357 "/>
    <x v="1"/>
    <n v="0"/>
    <n v="0"/>
    <n v="20212"/>
    <n v="6051803"/>
    <n v="0"/>
    <n v="0"/>
    <n v="0"/>
  </r>
  <r>
    <x v="9"/>
    <s v="M"/>
    <x v="2"/>
    <x v="0"/>
    <s v="S0107 "/>
    <x v="2"/>
    <n v="0"/>
    <n v="0"/>
    <n v="20212"/>
    <n v="6051803"/>
    <n v="0"/>
    <n v="0"/>
    <n v="0"/>
  </r>
  <r>
    <x v="9"/>
    <s v="M"/>
    <x v="3"/>
    <x v="0"/>
    <s v="C9217 "/>
    <x v="0"/>
    <n v="0"/>
    <n v="0"/>
    <n v="13688"/>
    <n v="4542948"/>
    <n v="0"/>
    <n v="0"/>
    <n v="0"/>
  </r>
  <r>
    <x v="9"/>
    <s v="M"/>
    <x v="3"/>
    <x v="0"/>
    <s v="J2357 "/>
    <x v="1"/>
    <n v="19"/>
    <n v="2"/>
    <n v="13688"/>
    <n v="4542948"/>
    <n v="0.1"/>
    <n v="1.4"/>
    <n v="9.5"/>
  </r>
  <r>
    <x v="9"/>
    <s v="M"/>
    <x v="3"/>
    <x v="0"/>
    <s v="S0107 "/>
    <x v="2"/>
    <n v="0"/>
    <n v="0"/>
    <n v="13688"/>
    <n v="4542948"/>
    <n v="0"/>
    <n v="0"/>
    <n v="0"/>
  </r>
  <r>
    <x v="10"/>
    <s v="F"/>
    <x v="0"/>
    <x v="0"/>
    <s v="C9217 "/>
    <x v="0"/>
    <n v="0"/>
    <n v="0"/>
    <n v="51399"/>
    <n v="14860926"/>
    <n v="0"/>
    <n v="0"/>
    <n v="0"/>
  </r>
  <r>
    <x v="10"/>
    <s v="F"/>
    <x v="0"/>
    <x v="0"/>
    <s v="J2357 "/>
    <x v="1"/>
    <n v="0"/>
    <n v="0"/>
    <n v="51399"/>
    <n v="14860926"/>
    <n v="0"/>
    <n v="0"/>
    <n v="0"/>
  </r>
  <r>
    <x v="10"/>
    <s v="F"/>
    <x v="0"/>
    <x v="0"/>
    <s v="S0107 "/>
    <x v="2"/>
    <n v="0"/>
    <n v="0"/>
    <n v="51399"/>
    <n v="14860926"/>
    <n v="0"/>
    <n v="0"/>
    <n v="0"/>
  </r>
  <r>
    <x v="10"/>
    <s v="F"/>
    <x v="1"/>
    <x v="0"/>
    <s v="C9217 "/>
    <x v="0"/>
    <n v="0"/>
    <n v="0"/>
    <n v="32311"/>
    <n v="8489541"/>
    <n v="0"/>
    <n v="0"/>
    <n v="0"/>
  </r>
  <r>
    <x v="10"/>
    <s v="F"/>
    <x v="1"/>
    <x v="0"/>
    <s v="J2357 "/>
    <x v="1"/>
    <n v="0"/>
    <n v="0"/>
    <n v="32311"/>
    <n v="8489541"/>
    <n v="0"/>
    <n v="0"/>
    <n v="0"/>
  </r>
  <r>
    <x v="10"/>
    <s v="F"/>
    <x v="1"/>
    <x v="0"/>
    <s v="S0107 "/>
    <x v="2"/>
    <n v="0"/>
    <n v="0"/>
    <n v="32311"/>
    <n v="8489541"/>
    <n v="0"/>
    <n v="0"/>
    <n v="0"/>
  </r>
  <r>
    <x v="10"/>
    <s v="F"/>
    <x v="2"/>
    <x v="0"/>
    <s v="C9217 "/>
    <x v="0"/>
    <n v="0"/>
    <n v="0"/>
    <n v="25956"/>
    <n v="7980201"/>
    <n v="0"/>
    <n v="0"/>
    <n v="0"/>
  </r>
  <r>
    <x v="10"/>
    <s v="F"/>
    <x v="2"/>
    <x v="0"/>
    <s v="J2357 "/>
    <x v="1"/>
    <n v="35"/>
    <n v="5"/>
    <n v="25956"/>
    <n v="7980201"/>
    <n v="0.2"/>
    <n v="1.3"/>
    <n v="7"/>
  </r>
  <r>
    <x v="10"/>
    <s v="F"/>
    <x v="2"/>
    <x v="0"/>
    <s v="S0107 "/>
    <x v="2"/>
    <n v="0"/>
    <n v="0"/>
    <n v="25956"/>
    <n v="7980201"/>
    <n v="0"/>
    <n v="0"/>
    <n v="0"/>
  </r>
  <r>
    <x v="10"/>
    <s v="F"/>
    <x v="3"/>
    <x v="0"/>
    <s v="C9217 "/>
    <x v="0"/>
    <n v="0"/>
    <n v="0"/>
    <n v="18499"/>
    <n v="6084932"/>
    <n v="0"/>
    <n v="0"/>
    <n v="0"/>
  </r>
  <r>
    <x v="10"/>
    <s v="F"/>
    <x v="3"/>
    <x v="0"/>
    <s v="J2357 "/>
    <x v="1"/>
    <n v="10"/>
    <n v="2"/>
    <n v="18499"/>
    <n v="6084932"/>
    <n v="0.1"/>
    <n v="0.5"/>
    <n v="5"/>
  </r>
  <r>
    <x v="10"/>
    <s v="F"/>
    <x v="3"/>
    <x v="0"/>
    <s v="S0107 "/>
    <x v="2"/>
    <n v="0"/>
    <n v="0"/>
    <n v="18499"/>
    <n v="6084932"/>
    <n v="0"/>
    <n v="0"/>
    <n v="0"/>
  </r>
  <r>
    <x v="10"/>
    <s v="M"/>
    <x v="0"/>
    <x v="0"/>
    <s v="C9217 "/>
    <x v="0"/>
    <n v="0"/>
    <n v="0"/>
    <n v="50568"/>
    <n v="14839205"/>
    <n v="0"/>
    <n v="0"/>
    <n v="0"/>
  </r>
  <r>
    <x v="10"/>
    <s v="M"/>
    <x v="0"/>
    <x v="0"/>
    <s v="J2357 "/>
    <x v="1"/>
    <n v="0"/>
    <n v="0"/>
    <n v="50568"/>
    <n v="14839205"/>
    <n v="0"/>
    <n v="0"/>
    <n v="0"/>
  </r>
  <r>
    <x v="10"/>
    <s v="M"/>
    <x v="0"/>
    <x v="0"/>
    <s v="S0107 "/>
    <x v="2"/>
    <n v="0"/>
    <n v="0"/>
    <n v="50568"/>
    <n v="14839205"/>
    <n v="0"/>
    <n v="0"/>
    <n v="0"/>
  </r>
  <r>
    <x v="10"/>
    <s v="M"/>
    <x v="1"/>
    <x v="0"/>
    <s v="C9217 "/>
    <x v="0"/>
    <n v="0"/>
    <n v="0"/>
    <n v="20054"/>
    <n v="5396932"/>
    <n v="0"/>
    <n v="0"/>
    <n v="0"/>
  </r>
  <r>
    <x v="10"/>
    <s v="M"/>
    <x v="1"/>
    <x v="0"/>
    <s v="J2357 "/>
    <x v="1"/>
    <n v="9"/>
    <n v="1"/>
    <n v="20054"/>
    <n v="5396932"/>
    <n v="0"/>
    <n v="0.4"/>
    <n v="9"/>
  </r>
  <r>
    <x v="10"/>
    <s v="M"/>
    <x v="1"/>
    <x v="0"/>
    <s v="S0107 "/>
    <x v="2"/>
    <n v="0"/>
    <n v="0"/>
    <n v="20054"/>
    <n v="5396932"/>
    <n v="0"/>
    <n v="0"/>
    <n v="0"/>
  </r>
  <r>
    <x v="10"/>
    <s v="M"/>
    <x v="2"/>
    <x v="0"/>
    <s v="C9217 "/>
    <x v="0"/>
    <n v="0"/>
    <n v="0"/>
    <n v="21042"/>
    <n v="6413647"/>
    <n v="0"/>
    <n v="0"/>
    <n v="0"/>
  </r>
  <r>
    <x v="10"/>
    <s v="M"/>
    <x v="2"/>
    <x v="0"/>
    <s v="J2357 "/>
    <x v="1"/>
    <n v="0"/>
    <n v="0"/>
    <n v="21042"/>
    <n v="6413647"/>
    <n v="0"/>
    <n v="0"/>
    <n v="0"/>
  </r>
  <r>
    <x v="10"/>
    <s v="M"/>
    <x v="2"/>
    <x v="0"/>
    <s v="S0107 "/>
    <x v="2"/>
    <n v="0"/>
    <n v="0"/>
    <n v="21042"/>
    <n v="6413647"/>
    <n v="0"/>
    <n v="0"/>
    <n v="0"/>
  </r>
  <r>
    <x v="10"/>
    <s v="M"/>
    <x v="3"/>
    <x v="0"/>
    <s v="C9217 "/>
    <x v="0"/>
    <n v="0"/>
    <n v="0"/>
    <n v="14166"/>
    <n v="4602874"/>
    <n v="0"/>
    <n v="0"/>
    <n v="0"/>
  </r>
  <r>
    <x v="10"/>
    <s v="M"/>
    <x v="3"/>
    <x v="0"/>
    <s v="J2357 "/>
    <x v="1"/>
    <n v="6"/>
    <n v="1"/>
    <n v="14166"/>
    <n v="4602874"/>
    <n v="0.1"/>
    <n v="0.4"/>
    <n v="6"/>
  </r>
  <r>
    <x v="10"/>
    <s v="M"/>
    <x v="3"/>
    <x v="0"/>
    <s v="S0107 "/>
    <x v="2"/>
    <n v="0"/>
    <n v="0"/>
    <n v="14166"/>
    <n v="4602874"/>
    <n v="0"/>
    <n v="0"/>
    <n v="0"/>
  </r>
  <r>
    <x v="11"/>
    <s v="F"/>
    <x v="0"/>
    <x v="0"/>
    <s v="C9217 "/>
    <x v="0"/>
    <n v="0"/>
    <n v="0"/>
    <n v="50893"/>
    <n v="14035028"/>
    <n v="0"/>
    <n v="0"/>
    <n v="0"/>
  </r>
  <r>
    <x v="11"/>
    <s v="F"/>
    <x v="0"/>
    <x v="0"/>
    <s v="J2357 "/>
    <x v="1"/>
    <n v="0"/>
    <n v="0"/>
    <n v="50893"/>
    <n v="14035028"/>
    <n v="0"/>
    <n v="0"/>
    <n v="0"/>
  </r>
  <r>
    <x v="11"/>
    <s v="F"/>
    <x v="0"/>
    <x v="0"/>
    <s v="S0107 "/>
    <x v="2"/>
    <n v="0"/>
    <n v="0"/>
    <n v="50893"/>
    <n v="14035028"/>
    <n v="0"/>
    <n v="0"/>
    <n v="0"/>
  </r>
  <r>
    <x v="11"/>
    <s v="F"/>
    <x v="1"/>
    <x v="0"/>
    <s v="C9217 "/>
    <x v="0"/>
    <n v="0"/>
    <n v="0"/>
    <n v="30852"/>
    <n v="8076775"/>
    <n v="0"/>
    <n v="0"/>
    <n v="0"/>
  </r>
  <r>
    <x v="11"/>
    <s v="F"/>
    <x v="1"/>
    <x v="0"/>
    <s v="J2357 "/>
    <x v="1"/>
    <n v="15"/>
    <n v="3"/>
    <n v="30852"/>
    <n v="8076775"/>
    <n v="0.1"/>
    <n v="0.5"/>
    <n v="5"/>
  </r>
  <r>
    <x v="11"/>
    <s v="F"/>
    <x v="1"/>
    <x v="0"/>
    <s v="S0107 "/>
    <x v="2"/>
    <n v="0"/>
    <n v="0"/>
    <n v="30852"/>
    <n v="8076775"/>
    <n v="0"/>
    <n v="0"/>
    <n v="0"/>
  </r>
  <r>
    <x v="11"/>
    <s v="F"/>
    <x v="2"/>
    <x v="0"/>
    <s v="C9217 "/>
    <x v="0"/>
    <n v="0"/>
    <n v="0"/>
    <n v="24552"/>
    <n v="7555825"/>
    <n v="0"/>
    <n v="0"/>
    <n v="0"/>
  </r>
  <r>
    <x v="11"/>
    <s v="F"/>
    <x v="2"/>
    <x v="0"/>
    <s v="J2357 "/>
    <x v="1"/>
    <n v="36"/>
    <n v="3"/>
    <n v="24552"/>
    <n v="7555825"/>
    <n v="0.1"/>
    <n v="1.5"/>
    <n v="12"/>
  </r>
  <r>
    <x v="11"/>
    <s v="F"/>
    <x v="2"/>
    <x v="0"/>
    <s v="S0107 "/>
    <x v="2"/>
    <n v="0"/>
    <n v="0"/>
    <n v="24552"/>
    <n v="7555825"/>
    <n v="0"/>
    <n v="0"/>
    <n v="0"/>
  </r>
  <r>
    <x v="11"/>
    <s v="F"/>
    <x v="3"/>
    <x v="0"/>
    <s v="C9217 "/>
    <x v="0"/>
    <n v="0"/>
    <n v="0"/>
    <n v="18208"/>
    <n v="6219894"/>
    <n v="0"/>
    <n v="0"/>
    <n v="0"/>
  </r>
  <r>
    <x v="11"/>
    <s v="F"/>
    <x v="3"/>
    <x v="0"/>
    <s v="J2357 "/>
    <x v="1"/>
    <n v="17"/>
    <n v="3"/>
    <n v="18208"/>
    <n v="6219894"/>
    <n v="0.2"/>
    <n v="0.9"/>
    <n v="5.7"/>
  </r>
  <r>
    <x v="11"/>
    <s v="F"/>
    <x v="3"/>
    <x v="0"/>
    <s v="S0107 "/>
    <x v="2"/>
    <n v="0"/>
    <n v="0"/>
    <n v="18208"/>
    <n v="6219894"/>
    <n v="0"/>
    <n v="0"/>
    <n v="0"/>
  </r>
  <r>
    <x v="11"/>
    <s v="M"/>
    <x v="0"/>
    <x v="0"/>
    <s v="C9217 "/>
    <x v="0"/>
    <n v="0"/>
    <n v="0"/>
    <n v="50044"/>
    <n v="13970301"/>
    <n v="0"/>
    <n v="0"/>
    <n v="0"/>
  </r>
  <r>
    <x v="11"/>
    <s v="M"/>
    <x v="0"/>
    <x v="0"/>
    <s v="J2357 "/>
    <x v="1"/>
    <n v="0"/>
    <n v="0"/>
    <n v="50044"/>
    <n v="13970301"/>
    <n v="0"/>
    <n v="0"/>
    <n v="0"/>
  </r>
  <r>
    <x v="11"/>
    <s v="M"/>
    <x v="0"/>
    <x v="0"/>
    <s v="S0107 "/>
    <x v="2"/>
    <n v="0"/>
    <n v="0"/>
    <n v="50044"/>
    <n v="13970301"/>
    <n v="0"/>
    <n v="0"/>
    <n v="0"/>
  </r>
  <r>
    <x v="11"/>
    <s v="M"/>
    <x v="1"/>
    <x v="0"/>
    <s v="C9217 "/>
    <x v="0"/>
    <n v="0"/>
    <n v="0"/>
    <n v="18402"/>
    <n v="5161285"/>
    <n v="0"/>
    <n v="0"/>
    <n v="0"/>
  </r>
  <r>
    <x v="11"/>
    <s v="M"/>
    <x v="1"/>
    <x v="0"/>
    <s v="J2357 "/>
    <x v="1"/>
    <n v="5"/>
    <n v="1"/>
    <n v="18402"/>
    <n v="5161285"/>
    <n v="0.1"/>
    <n v="0.3"/>
    <n v="5"/>
  </r>
  <r>
    <x v="11"/>
    <s v="M"/>
    <x v="1"/>
    <x v="0"/>
    <s v="S0107 "/>
    <x v="2"/>
    <n v="0"/>
    <n v="0"/>
    <n v="18402"/>
    <n v="5161285"/>
    <n v="0"/>
    <n v="0"/>
    <n v="0"/>
  </r>
  <r>
    <x v="11"/>
    <s v="M"/>
    <x v="2"/>
    <x v="0"/>
    <s v="C9217 "/>
    <x v="0"/>
    <n v="0"/>
    <n v="0"/>
    <n v="19590"/>
    <n v="5951949"/>
    <n v="0"/>
    <n v="0"/>
    <n v="0"/>
  </r>
  <r>
    <x v="11"/>
    <s v="M"/>
    <x v="2"/>
    <x v="0"/>
    <s v="J2357 "/>
    <x v="1"/>
    <n v="0"/>
    <n v="0"/>
    <n v="19590"/>
    <n v="5951949"/>
    <n v="0"/>
    <n v="0"/>
    <n v="0"/>
  </r>
  <r>
    <x v="11"/>
    <s v="M"/>
    <x v="2"/>
    <x v="0"/>
    <s v="S0107 "/>
    <x v="2"/>
    <n v="0"/>
    <n v="0"/>
    <n v="19590"/>
    <n v="5951949"/>
    <n v="0"/>
    <n v="0"/>
    <n v="0"/>
  </r>
  <r>
    <x v="11"/>
    <s v="M"/>
    <x v="3"/>
    <x v="0"/>
    <s v="C9217 "/>
    <x v="0"/>
    <n v="0"/>
    <n v="0"/>
    <n v="13964"/>
    <n v="4750425"/>
    <n v="0"/>
    <n v="0"/>
    <n v="0"/>
  </r>
  <r>
    <x v="11"/>
    <s v="M"/>
    <x v="3"/>
    <x v="0"/>
    <s v="J2357 "/>
    <x v="1"/>
    <n v="9"/>
    <n v="3"/>
    <n v="13964"/>
    <n v="4750425"/>
    <n v="0.2"/>
    <n v="0.6"/>
    <n v="3"/>
  </r>
  <r>
    <x v="11"/>
    <s v="M"/>
    <x v="3"/>
    <x v="0"/>
    <s v="S0107 "/>
    <x v="2"/>
    <n v="0"/>
    <n v="0"/>
    <n v="13964"/>
    <n v="4750425"/>
    <n v="0"/>
    <n v="0"/>
    <n v="0"/>
  </r>
  <r>
    <x v="12"/>
    <s v="F"/>
    <x v="0"/>
    <x v="0"/>
    <s v="C9217 "/>
    <x v="0"/>
    <n v="0"/>
    <n v="0"/>
    <n v="49556"/>
    <n v="13409346"/>
    <n v="0"/>
    <n v="0"/>
    <n v="0"/>
  </r>
  <r>
    <x v="12"/>
    <s v="F"/>
    <x v="0"/>
    <x v="0"/>
    <s v="J2357 "/>
    <x v="1"/>
    <n v="6"/>
    <n v="1"/>
    <n v="49556"/>
    <n v="13409346"/>
    <n v="0"/>
    <n v="0.1"/>
    <n v="6"/>
  </r>
  <r>
    <x v="12"/>
    <s v="F"/>
    <x v="0"/>
    <x v="0"/>
    <s v="S0107 "/>
    <x v="2"/>
    <n v="0"/>
    <n v="0"/>
    <n v="49556"/>
    <n v="13409346"/>
    <n v="0"/>
    <n v="0"/>
    <n v="0"/>
  </r>
  <r>
    <x v="12"/>
    <s v="F"/>
    <x v="1"/>
    <x v="0"/>
    <s v="C9217 "/>
    <x v="0"/>
    <n v="0"/>
    <n v="0"/>
    <n v="28677"/>
    <n v="7264688"/>
    <n v="0"/>
    <n v="0"/>
    <n v="0"/>
  </r>
  <r>
    <x v="12"/>
    <s v="F"/>
    <x v="1"/>
    <x v="0"/>
    <s v="J2357 "/>
    <x v="1"/>
    <n v="13"/>
    <n v="3"/>
    <n v="28677"/>
    <n v="7264688"/>
    <n v="0.1"/>
    <n v="0.5"/>
    <n v="4.3"/>
  </r>
  <r>
    <x v="12"/>
    <s v="F"/>
    <x v="1"/>
    <x v="0"/>
    <s v="S0107 "/>
    <x v="2"/>
    <n v="0"/>
    <n v="0"/>
    <n v="28677"/>
    <n v="7264688"/>
    <n v="0"/>
    <n v="0"/>
    <n v="0"/>
  </r>
  <r>
    <x v="12"/>
    <s v="F"/>
    <x v="2"/>
    <x v="0"/>
    <s v="C9217 "/>
    <x v="0"/>
    <n v="0"/>
    <n v="0"/>
    <n v="22333"/>
    <n v="6619934"/>
    <n v="0"/>
    <n v="0"/>
    <n v="0"/>
  </r>
  <r>
    <x v="12"/>
    <s v="F"/>
    <x v="2"/>
    <x v="0"/>
    <s v="J2357 "/>
    <x v="1"/>
    <n v="56"/>
    <n v="6"/>
    <n v="22333"/>
    <n v="6619934"/>
    <n v="0.3"/>
    <n v="2.5"/>
    <n v="9.3000000000000007"/>
  </r>
  <r>
    <x v="12"/>
    <s v="F"/>
    <x v="2"/>
    <x v="0"/>
    <s v="S0107 "/>
    <x v="2"/>
    <n v="0"/>
    <n v="0"/>
    <n v="22333"/>
    <n v="6619934"/>
    <n v="0"/>
    <n v="0"/>
    <n v="0"/>
  </r>
  <r>
    <x v="12"/>
    <s v="F"/>
    <x v="3"/>
    <x v="0"/>
    <s v="C9217 "/>
    <x v="0"/>
    <n v="0"/>
    <n v="0"/>
    <n v="17144"/>
    <n v="5739308"/>
    <n v="0"/>
    <n v="0"/>
    <n v="0"/>
  </r>
  <r>
    <x v="12"/>
    <s v="F"/>
    <x v="3"/>
    <x v="0"/>
    <s v="J2357 "/>
    <x v="1"/>
    <n v="22"/>
    <n v="2"/>
    <n v="17144"/>
    <n v="5739308"/>
    <n v="0.1"/>
    <n v="1.3"/>
    <n v="11"/>
  </r>
  <r>
    <x v="12"/>
    <s v="F"/>
    <x v="3"/>
    <x v="0"/>
    <s v="S0107 "/>
    <x v="2"/>
    <n v="0"/>
    <n v="0"/>
    <n v="17144"/>
    <n v="5739308"/>
    <n v="0"/>
    <n v="0"/>
    <n v="0"/>
  </r>
  <r>
    <x v="12"/>
    <s v="M"/>
    <x v="0"/>
    <x v="0"/>
    <s v="C9217 "/>
    <x v="0"/>
    <n v="0"/>
    <n v="0"/>
    <n v="49005"/>
    <n v="13410645"/>
    <n v="0"/>
    <n v="0"/>
    <n v="0"/>
  </r>
  <r>
    <x v="12"/>
    <s v="M"/>
    <x v="0"/>
    <x v="0"/>
    <s v="J2357 "/>
    <x v="1"/>
    <n v="0"/>
    <n v="0"/>
    <n v="49005"/>
    <n v="13410645"/>
    <n v="0"/>
    <n v="0"/>
    <n v="0"/>
  </r>
  <r>
    <x v="12"/>
    <s v="M"/>
    <x v="0"/>
    <x v="0"/>
    <s v="S0107 "/>
    <x v="2"/>
    <n v="0"/>
    <n v="0"/>
    <n v="49005"/>
    <n v="13410645"/>
    <n v="0"/>
    <n v="0"/>
    <n v="0"/>
  </r>
  <r>
    <x v="12"/>
    <s v="M"/>
    <x v="1"/>
    <x v="0"/>
    <s v="C9217 "/>
    <x v="0"/>
    <n v="0"/>
    <n v="0"/>
    <n v="16451"/>
    <n v="4460823"/>
    <n v="0"/>
    <n v="0"/>
    <n v="0"/>
  </r>
  <r>
    <x v="12"/>
    <s v="M"/>
    <x v="1"/>
    <x v="0"/>
    <s v="J2357 "/>
    <x v="1"/>
    <n v="3"/>
    <n v="1"/>
    <n v="16451"/>
    <n v="4460823"/>
    <n v="0.1"/>
    <n v="0.2"/>
    <n v="3"/>
  </r>
  <r>
    <x v="12"/>
    <s v="M"/>
    <x v="1"/>
    <x v="0"/>
    <s v="S0107 "/>
    <x v="2"/>
    <n v="0"/>
    <n v="0"/>
    <n v="16451"/>
    <n v="4460823"/>
    <n v="0"/>
    <n v="0"/>
    <n v="0"/>
  </r>
  <r>
    <x v="12"/>
    <s v="M"/>
    <x v="2"/>
    <x v="0"/>
    <s v="C9217 "/>
    <x v="0"/>
    <n v="0"/>
    <n v="0"/>
    <n v="17089"/>
    <n v="5030456"/>
    <n v="0"/>
    <n v="0"/>
    <n v="0"/>
  </r>
  <r>
    <x v="12"/>
    <s v="M"/>
    <x v="2"/>
    <x v="0"/>
    <s v="J2357 "/>
    <x v="1"/>
    <n v="28"/>
    <n v="3"/>
    <n v="17089"/>
    <n v="5030456"/>
    <n v="0.2"/>
    <n v="1.6"/>
    <n v="9.3000000000000007"/>
  </r>
  <r>
    <x v="12"/>
    <s v="M"/>
    <x v="2"/>
    <x v="0"/>
    <s v="S0107 "/>
    <x v="2"/>
    <n v="0"/>
    <n v="0"/>
    <n v="17089"/>
    <n v="5030456"/>
    <n v="0"/>
    <n v="0"/>
    <n v="0"/>
  </r>
  <r>
    <x v="12"/>
    <s v="M"/>
    <x v="3"/>
    <x v="0"/>
    <s v="C9217 "/>
    <x v="0"/>
    <n v="0"/>
    <n v="0"/>
    <n v="13109"/>
    <n v="4356540"/>
    <n v="0"/>
    <n v="0"/>
    <n v="0"/>
  </r>
  <r>
    <x v="12"/>
    <s v="M"/>
    <x v="3"/>
    <x v="0"/>
    <s v="J2357 "/>
    <x v="1"/>
    <n v="21"/>
    <n v="3"/>
    <n v="13109"/>
    <n v="4356540"/>
    <n v="0.2"/>
    <n v="1.6"/>
    <n v="7"/>
  </r>
  <r>
    <x v="12"/>
    <s v="M"/>
    <x v="3"/>
    <x v="0"/>
    <s v="S0107 "/>
    <x v="2"/>
    <n v="0"/>
    <n v="0"/>
    <n v="13109"/>
    <n v="4356540"/>
    <n v="0"/>
    <n v="0"/>
    <n v="0"/>
  </r>
  <r>
    <x v="13"/>
    <s v="F"/>
    <x v="0"/>
    <x v="0"/>
    <s v="C9217 "/>
    <x v="0"/>
    <n v="0"/>
    <n v="0"/>
    <n v="41892"/>
    <n v="6393618"/>
    <n v="0"/>
    <n v="0"/>
    <n v="0"/>
  </r>
  <r>
    <x v="13"/>
    <s v="F"/>
    <x v="0"/>
    <x v="0"/>
    <s v="J2357 "/>
    <x v="1"/>
    <n v="4"/>
    <n v="1"/>
    <n v="41892"/>
    <n v="6393618"/>
    <n v="0"/>
    <n v="0.1"/>
    <n v="4"/>
  </r>
  <r>
    <x v="13"/>
    <s v="F"/>
    <x v="0"/>
    <x v="0"/>
    <s v="S0107 "/>
    <x v="2"/>
    <n v="0"/>
    <n v="0"/>
    <n v="41892"/>
    <n v="6393618"/>
    <n v="0"/>
    <n v="0"/>
    <n v="0"/>
  </r>
  <r>
    <x v="13"/>
    <s v="F"/>
    <x v="1"/>
    <x v="0"/>
    <s v="C9217 "/>
    <x v="0"/>
    <n v="0"/>
    <n v="0"/>
    <n v="23193"/>
    <n v="3420100"/>
    <n v="0"/>
    <n v="0"/>
    <n v="0"/>
  </r>
  <r>
    <x v="13"/>
    <s v="F"/>
    <x v="1"/>
    <x v="0"/>
    <s v="J2357 "/>
    <x v="1"/>
    <n v="2"/>
    <n v="1"/>
    <n v="23193"/>
    <n v="3420100"/>
    <n v="0"/>
    <n v="0.1"/>
    <n v="2"/>
  </r>
  <r>
    <x v="13"/>
    <s v="F"/>
    <x v="1"/>
    <x v="0"/>
    <s v="S0107 "/>
    <x v="2"/>
    <n v="0"/>
    <n v="0"/>
    <n v="23193"/>
    <n v="3420100"/>
    <n v="0"/>
    <n v="0"/>
    <n v="0"/>
  </r>
  <r>
    <x v="13"/>
    <s v="F"/>
    <x v="2"/>
    <x v="0"/>
    <s v="C9217 "/>
    <x v="0"/>
    <n v="0"/>
    <n v="0"/>
    <n v="19033"/>
    <n v="3049343"/>
    <n v="0"/>
    <n v="0"/>
    <n v="0"/>
  </r>
  <r>
    <x v="13"/>
    <s v="F"/>
    <x v="2"/>
    <x v="0"/>
    <s v="J2357 "/>
    <x v="1"/>
    <n v="7"/>
    <n v="3"/>
    <n v="19033"/>
    <n v="3049343"/>
    <n v="0.2"/>
    <n v="0.4"/>
    <n v="2.2999999999999998"/>
  </r>
  <r>
    <x v="13"/>
    <s v="F"/>
    <x v="2"/>
    <x v="0"/>
    <s v="S0107 "/>
    <x v="2"/>
    <n v="0"/>
    <n v="0"/>
    <n v="19033"/>
    <n v="3049343"/>
    <n v="0"/>
    <n v="0"/>
    <n v="0"/>
  </r>
  <r>
    <x v="13"/>
    <s v="F"/>
    <x v="3"/>
    <x v="0"/>
    <s v="C9217 "/>
    <x v="0"/>
    <n v="0"/>
    <n v="0"/>
    <n v="14253"/>
    <n v="2368279"/>
    <n v="0"/>
    <n v="0"/>
    <n v="0"/>
  </r>
  <r>
    <x v="13"/>
    <s v="F"/>
    <x v="3"/>
    <x v="0"/>
    <s v="J2357 "/>
    <x v="1"/>
    <n v="6"/>
    <n v="2"/>
    <n v="14253"/>
    <n v="2368279"/>
    <n v="0.1"/>
    <n v="0.4"/>
    <n v="3"/>
  </r>
  <r>
    <x v="13"/>
    <s v="F"/>
    <x v="3"/>
    <x v="0"/>
    <s v="S0107 "/>
    <x v="2"/>
    <n v="0"/>
    <n v="0"/>
    <n v="14253"/>
    <n v="2368279"/>
    <n v="0"/>
    <n v="0"/>
    <n v="0"/>
  </r>
  <r>
    <x v="13"/>
    <s v="M"/>
    <x v="0"/>
    <x v="0"/>
    <s v="C9217 "/>
    <x v="0"/>
    <n v="0"/>
    <n v="0"/>
    <n v="41767"/>
    <n v="6441017"/>
    <n v="0"/>
    <n v="0"/>
    <n v="0"/>
  </r>
  <r>
    <x v="13"/>
    <s v="M"/>
    <x v="0"/>
    <x v="0"/>
    <s v="J2357 "/>
    <x v="1"/>
    <n v="0"/>
    <n v="0"/>
    <n v="41767"/>
    <n v="6441017"/>
    <n v="0"/>
    <n v="0"/>
    <n v="0"/>
  </r>
  <r>
    <x v="13"/>
    <s v="M"/>
    <x v="0"/>
    <x v="0"/>
    <s v="S0107 "/>
    <x v="2"/>
    <n v="0"/>
    <n v="0"/>
    <n v="41767"/>
    <n v="6441017"/>
    <n v="0"/>
    <n v="0"/>
    <n v="0"/>
  </r>
  <r>
    <x v="13"/>
    <s v="M"/>
    <x v="1"/>
    <x v="0"/>
    <s v="C9217 "/>
    <x v="0"/>
    <n v="0"/>
    <n v="0"/>
    <n v="13432"/>
    <n v="2061303"/>
    <n v="0"/>
    <n v="0"/>
    <n v="0"/>
  </r>
  <r>
    <x v="13"/>
    <s v="M"/>
    <x v="1"/>
    <x v="0"/>
    <s v="J2357 "/>
    <x v="1"/>
    <n v="0"/>
    <n v="0"/>
    <n v="13432"/>
    <n v="2061303"/>
    <n v="0"/>
    <n v="0"/>
    <n v="0"/>
  </r>
  <r>
    <x v="13"/>
    <s v="M"/>
    <x v="1"/>
    <x v="0"/>
    <s v="S0107 "/>
    <x v="2"/>
    <n v="0"/>
    <n v="0"/>
    <n v="13432"/>
    <n v="2061303"/>
    <n v="0"/>
    <n v="0"/>
    <n v="0"/>
  </r>
  <r>
    <x v="13"/>
    <s v="M"/>
    <x v="2"/>
    <x v="0"/>
    <s v="C9217 "/>
    <x v="0"/>
    <n v="0"/>
    <n v="0"/>
    <n v="14609"/>
    <n v="2336167"/>
    <n v="0"/>
    <n v="0"/>
    <n v="0"/>
  </r>
  <r>
    <x v="13"/>
    <s v="M"/>
    <x v="2"/>
    <x v="0"/>
    <s v="J2357 "/>
    <x v="1"/>
    <n v="4"/>
    <n v="1"/>
    <n v="14609"/>
    <n v="2336167"/>
    <n v="0.1"/>
    <n v="0.3"/>
    <n v="4"/>
  </r>
  <r>
    <x v="13"/>
    <s v="M"/>
    <x v="2"/>
    <x v="0"/>
    <s v="S0107 "/>
    <x v="2"/>
    <n v="0"/>
    <n v="0"/>
    <n v="14609"/>
    <n v="2336167"/>
    <n v="0"/>
    <n v="0"/>
    <n v="0"/>
  </r>
  <r>
    <x v="13"/>
    <s v="M"/>
    <x v="3"/>
    <x v="0"/>
    <s v="C9217 "/>
    <x v="0"/>
    <n v="0"/>
    <n v="0"/>
    <n v="10841"/>
    <n v="1785656"/>
    <n v="0"/>
    <n v="0"/>
    <n v="0"/>
  </r>
  <r>
    <x v="13"/>
    <s v="M"/>
    <x v="3"/>
    <x v="0"/>
    <s v="J2357 "/>
    <x v="1"/>
    <n v="6"/>
    <n v="1"/>
    <n v="10841"/>
    <n v="1785656"/>
    <n v="0.1"/>
    <n v="0.6"/>
    <n v="6"/>
  </r>
  <r>
    <x v="13"/>
    <s v="M"/>
    <x v="3"/>
    <x v="0"/>
    <s v="S0107 "/>
    <x v="2"/>
    <n v="0"/>
    <n v="0"/>
    <n v="10841"/>
    <n v="1785656"/>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0"/>
    <n v="0"/>
    <n v="0"/>
    <n v="0"/>
    <n v="0"/>
  </r>
  <r>
    <x v="6"/>
    <s v="F"/>
    <x v="0"/>
    <x v="0"/>
    <s v="J2357 "/>
    <x v="1"/>
    <n v="0"/>
    <n v="0"/>
    <n v="0"/>
    <n v="0"/>
    <n v="0"/>
    <n v="0"/>
    <n v="0"/>
  </r>
  <r>
    <x v="6"/>
    <s v="F"/>
    <x v="0"/>
    <x v="0"/>
    <s v="S0107 "/>
    <x v="2"/>
    <n v="0"/>
    <n v="0"/>
    <n v="0"/>
    <n v="0"/>
    <n v="0"/>
    <n v="0"/>
    <n v="0"/>
  </r>
  <r>
    <x v="6"/>
    <s v="F"/>
    <x v="1"/>
    <x v="0"/>
    <s v="C9217 "/>
    <x v="0"/>
    <n v="0"/>
    <n v="0"/>
    <n v="0"/>
    <n v="0"/>
    <n v="0"/>
    <n v="0"/>
    <n v="0"/>
  </r>
  <r>
    <x v="6"/>
    <s v="F"/>
    <x v="1"/>
    <x v="0"/>
    <s v="J2357 "/>
    <x v="1"/>
    <n v="0"/>
    <n v="0"/>
    <n v="0"/>
    <n v="0"/>
    <n v="0"/>
    <n v="0"/>
    <n v="0"/>
  </r>
  <r>
    <x v="6"/>
    <s v="F"/>
    <x v="1"/>
    <x v="0"/>
    <s v="S0107 "/>
    <x v="2"/>
    <n v="0"/>
    <n v="0"/>
    <n v="0"/>
    <n v="0"/>
    <n v="0"/>
    <n v="0"/>
    <n v="0"/>
  </r>
  <r>
    <x v="6"/>
    <s v="F"/>
    <x v="2"/>
    <x v="0"/>
    <s v="C9217 "/>
    <x v="0"/>
    <n v="0"/>
    <n v="0"/>
    <n v="0"/>
    <n v="0"/>
    <n v="0"/>
    <n v="0"/>
    <n v="0"/>
  </r>
  <r>
    <x v="6"/>
    <s v="F"/>
    <x v="2"/>
    <x v="0"/>
    <s v="J2357 "/>
    <x v="1"/>
    <n v="0"/>
    <n v="0"/>
    <n v="0"/>
    <n v="0"/>
    <n v="0"/>
    <n v="0"/>
    <n v="0"/>
  </r>
  <r>
    <x v="6"/>
    <s v="F"/>
    <x v="2"/>
    <x v="0"/>
    <s v="S0107 "/>
    <x v="2"/>
    <n v="0"/>
    <n v="0"/>
    <n v="0"/>
    <n v="0"/>
    <n v="0"/>
    <n v="0"/>
    <n v="0"/>
  </r>
  <r>
    <x v="6"/>
    <s v="F"/>
    <x v="3"/>
    <x v="0"/>
    <s v="C9217 "/>
    <x v="0"/>
    <n v="0"/>
    <n v="0"/>
    <n v="0"/>
    <n v="0"/>
    <n v="0"/>
    <n v="0"/>
    <n v="0"/>
  </r>
  <r>
    <x v="6"/>
    <s v="F"/>
    <x v="3"/>
    <x v="0"/>
    <s v="J2357 "/>
    <x v="1"/>
    <n v="0"/>
    <n v="0"/>
    <n v="0"/>
    <n v="0"/>
    <n v="0"/>
    <n v="0"/>
    <n v="0"/>
  </r>
  <r>
    <x v="6"/>
    <s v="F"/>
    <x v="3"/>
    <x v="0"/>
    <s v="S0107 "/>
    <x v="2"/>
    <n v="0"/>
    <n v="0"/>
    <n v="0"/>
    <n v="0"/>
    <n v="0"/>
    <n v="0"/>
    <n v="0"/>
  </r>
  <r>
    <x v="6"/>
    <s v="M"/>
    <x v="0"/>
    <x v="0"/>
    <s v="C9217 "/>
    <x v="0"/>
    <n v="0"/>
    <n v="0"/>
    <n v="0"/>
    <n v="0"/>
    <n v="0"/>
    <n v="0"/>
    <n v="0"/>
  </r>
  <r>
    <x v="6"/>
    <s v="M"/>
    <x v="0"/>
    <x v="0"/>
    <s v="J2357 "/>
    <x v="1"/>
    <n v="0"/>
    <n v="0"/>
    <n v="0"/>
    <n v="0"/>
    <n v="0"/>
    <n v="0"/>
    <n v="0"/>
  </r>
  <r>
    <x v="6"/>
    <s v="M"/>
    <x v="0"/>
    <x v="0"/>
    <s v="S0107 "/>
    <x v="2"/>
    <n v="0"/>
    <n v="0"/>
    <n v="0"/>
    <n v="0"/>
    <n v="0"/>
    <n v="0"/>
    <n v="0"/>
  </r>
  <r>
    <x v="6"/>
    <s v="M"/>
    <x v="1"/>
    <x v="0"/>
    <s v="C9217 "/>
    <x v="0"/>
    <n v="0"/>
    <n v="0"/>
    <n v="0"/>
    <n v="0"/>
    <n v="0"/>
    <n v="0"/>
    <n v="0"/>
  </r>
  <r>
    <x v="6"/>
    <s v="M"/>
    <x v="1"/>
    <x v="0"/>
    <s v="J2357 "/>
    <x v="1"/>
    <n v="0"/>
    <n v="0"/>
    <n v="0"/>
    <n v="0"/>
    <n v="0"/>
    <n v="0"/>
    <n v="0"/>
  </r>
  <r>
    <x v="6"/>
    <s v="M"/>
    <x v="1"/>
    <x v="0"/>
    <s v="S0107 "/>
    <x v="2"/>
    <n v="0"/>
    <n v="0"/>
    <n v="0"/>
    <n v="0"/>
    <n v="0"/>
    <n v="0"/>
    <n v="0"/>
  </r>
  <r>
    <x v="6"/>
    <s v="M"/>
    <x v="2"/>
    <x v="0"/>
    <s v="C9217 "/>
    <x v="0"/>
    <n v="0"/>
    <n v="0"/>
    <n v="0"/>
    <n v="0"/>
    <n v="0"/>
    <n v="0"/>
    <n v="0"/>
  </r>
  <r>
    <x v="6"/>
    <s v="M"/>
    <x v="2"/>
    <x v="0"/>
    <s v="J2357 "/>
    <x v="1"/>
    <n v="0"/>
    <n v="0"/>
    <n v="0"/>
    <n v="0"/>
    <n v="0"/>
    <n v="0"/>
    <n v="0"/>
  </r>
  <r>
    <x v="6"/>
    <s v="M"/>
    <x v="2"/>
    <x v="0"/>
    <s v="S0107 "/>
    <x v="2"/>
    <n v="0"/>
    <n v="0"/>
    <n v="0"/>
    <n v="0"/>
    <n v="0"/>
    <n v="0"/>
    <n v="0"/>
  </r>
  <r>
    <x v="6"/>
    <s v="M"/>
    <x v="3"/>
    <x v="0"/>
    <s v="C9217 "/>
    <x v="0"/>
    <n v="0"/>
    <n v="0"/>
    <n v="0"/>
    <n v="0"/>
    <n v="0"/>
    <n v="0"/>
    <n v="0"/>
  </r>
  <r>
    <x v="6"/>
    <s v="M"/>
    <x v="3"/>
    <x v="0"/>
    <s v="J2357 "/>
    <x v="1"/>
    <n v="0"/>
    <n v="0"/>
    <n v="0"/>
    <n v="0"/>
    <n v="0"/>
    <n v="0"/>
    <n v="0"/>
  </r>
  <r>
    <x v="6"/>
    <s v="M"/>
    <x v="3"/>
    <x v="0"/>
    <s v="S0107 "/>
    <x v="2"/>
    <n v="0"/>
    <n v="0"/>
    <n v="0"/>
    <n v="0"/>
    <n v="0"/>
    <n v="0"/>
    <n v="0"/>
  </r>
  <r>
    <x v="7"/>
    <s v="F"/>
    <x v="0"/>
    <x v="0"/>
    <s v="C9217 "/>
    <x v="0"/>
    <n v="0"/>
    <n v="0"/>
    <n v="292481"/>
    <n v="50727766"/>
    <n v="0"/>
    <n v="0"/>
    <n v="0"/>
  </r>
  <r>
    <x v="7"/>
    <s v="F"/>
    <x v="0"/>
    <x v="0"/>
    <s v="J2357 "/>
    <x v="1"/>
    <n v="2"/>
    <n v="1"/>
    <n v="292481"/>
    <n v="50727766"/>
    <n v="0"/>
    <n v="0"/>
    <n v="2"/>
  </r>
  <r>
    <x v="7"/>
    <s v="F"/>
    <x v="0"/>
    <x v="0"/>
    <s v="S0107 "/>
    <x v="2"/>
    <n v="0"/>
    <n v="0"/>
    <n v="292481"/>
    <n v="50727766"/>
    <n v="0"/>
    <n v="0"/>
    <n v="0"/>
  </r>
  <r>
    <x v="7"/>
    <s v="F"/>
    <x v="1"/>
    <x v="0"/>
    <s v="C9217 "/>
    <x v="0"/>
    <n v="0"/>
    <n v="0"/>
    <n v="420409"/>
    <n v="71551799"/>
    <n v="0"/>
    <n v="0"/>
    <n v="0"/>
  </r>
  <r>
    <x v="7"/>
    <s v="F"/>
    <x v="1"/>
    <x v="0"/>
    <s v="J2357 "/>
    <x v="1"/>
    <n v="65"/>
    <n v="8"/>
    <n v="420409"/>
    <n v="71551799"/>
    <n v="0"/>
    <n v="0.2"/>
    <n v="8.1"/>
  </r>
  <r>
    <x v="7"/>
    <s v="F"/>
    <x v="1"/>
    <x v="0"/>
    <s v="S0107 "/>
    <x v="2"/>
    <n v="0"/>
    <n v="0"/>
    <n v="420409"/>
    <n v="71551799"/>
    <n v="0"/>
    <n v="0"/>
    <n v="0"/>
  </r>
  <r>
    <x v="7"/>
    <s v="F"/>
    <x v="2"/>
    <x v="0"/>
    <s v="C9217 "/>
    <x v="0"/>
    <n v="0"/>
    <n v="0"/>
    <n v="380739"/>
    <n v="71740310"/>
    <n v="0"/>
    <n v="0"/>
    <n v="0"/>
  </r>
  <r>
    <x v="7"/>
    <s v="F"/>
    <x v="2"/>
    <x v="0"/>
    <s v="J2357 "/>
    <x v="1"/>
    <n v="132"/>
    <n v="24"/>
    <n v="380739"/>
    <n v="71740310"/>
    <n v="0.1"/>
    <n v="0.3"/>
    <n v="5.5"/>
  </r>
  <r>
    <x v="7"/>
    <s v="F"/>
    <x v="2"/>
    <x v="0"/>
    <s v="S0107 "/>
    <x v="2"/>
    <n v="0"/>
    <n v="0"/>
    <n v="380739"/>
    <n v="71740310"/>
    <n v="0"/>
    <n v="0"/>
    <n v="0"/>
  </r>
  <r>
    <x v="7"/>
    <s v="F"/>
    <x v="3"/>
    <x v="0"/>
    <s v="C9217 "/>
    <x v="0"/>
    <n v="0"/>
    <n v="0"/>
    <n v="558221"/>
    <n v="113964707"/>
    <n v="0"/>
    <n v="0"/>
    <n v="0"/>
  </r>
  <r>
    <x v="7"/>
    <s v="F"/>
    <x v="3"/>
    <x v="0"/>
    <s v="J2357 "/>
    <x v="1"/>
    <n v="127"/>
    <n v="18"/>
    <n v="558221"/>
    <n v="113964707"/>
    <n v="0"/>
    <n v="0.2"/>
    <n v="7.1"/>
  </r>
  <r>
    <x v="7"/>
    <s v="F"/>
    <x v="3"/>
    <x v="0"/>
    <s v="S0107 "/>
    <x v="2"/>
    <n v="0"/>
    <n v="0"/>
    <n v="558221"/>
    <n v="113964707"/>
    <n v="0"/>
    <n v="0"/>
    <n v="0"/>
  </r>
  <r>
    <x v="7"/>
    <s v="M"/>
    <x v="0"/>
    <x v="0"/>
    <s v="C9217 "/>
    <x v="0"/>
    <n v="0"/>
    <n v="0"/>
    <n v="305019"/>
    <n v="52833511"/>
    <n v="0"/>
    <n v="0"/>
    <n v="0"/>
  </r>
  <r>
    <x v="7"/>
    <s v="M"/>
    <x v="0"/>
    <x v="0"/>
    <s v="J2357 "/>
    <x v="1"/>
    <n v="6"/>
    <n v="1"/>
    <n v="305019"/>
    <n v="52833511"/>
    <n v="0"/>
    <n v="0"/>
    <n v="6"/>
  </r>
  <r>
    <x v="7"/>
    <s v="M"/>
    <x v="0"/>
    <x v="0"/>
    <s v="S0107 "/>
    <x v="2"/>
    <n v="0"/>
    <n v="0"/>
    <n v="305019"/>
    <n v="52833511"/>
    <n v="0"/>
    <n v="0"/>
    <n v="0"/>
  </r>
  <r>
    <x v="7"/>
    <s v="M"/>
    <x v="1"/>
    <x v="0"/>
    <s v="C9217 "/>
    <x v="0"/>
    <n v="0"/>
    <n v="0"/>
    <n v="399221"/>
    <n v="67954666"/>
    <n v="0"/>
    <n v="0"/>
    <n v="0"/>
  </r>
  <r>
    <x v="7"/>
    <s v="M"/>
    <x v="1"/>
    <x v="0"/>
    <s v="J2357 "/>
    <x v="1"/>
    <n v="29"/>
    <n v="6"/>
    <n v="399221"/>
    <n v="67954666"/>
    <n v="0"/>
    <n v="0.1"/>
    <n v="4.8"/>
  </r>
  <r>
    <x v="7"/>
    <s v="M"/>
    <x v="1"/>
    <x v="0"/>
    <s v="S0107 "/>
    <x v="2"/>
    <n v="0"/>
    <n v="0"/>
    <n v="399221"/>
    <n v="67954666"/>
    <n v="0"/>
    <n v="0"/>
    <n v="0"/>
  </r>
  <r>
    <x v="7"/>
    <s v="M"/>
    <x v="2"/>
    <x v="0"/>
    <s v="C9217 "/>
    <x v="0"/>
    <n v="0"/>
    <n v="0"/>
    <n v="364330"/>
    <n v="68465230"/>
    <n v="0"/>
    <n v="0"/>
    <n v="0"/>
  </r>
  <r>
    <x v="7"/>
    <s v="M"/>
    <x v="2"/>
    <x v="0"/>
    <s v="J2357 "/>
    <x v="1"/>
    <n v="76"/>
    <n v="11"/>
    <n v="364330"/>
    <n v="68465230"/>
    <n v="0"/>
    <n v="0.2"/>
    <n v="6.9"/>
  </r>
  <r>
    <x v="7"/>
    <s v="M"/>
    <x v="2"/>
    <x v="0"/>
    <s v="S0107 "/>
    <x v="2"/>
    <n v="0"/>
    <n v="0"/>
    <n v="364330"/>
    <n v="68465230"/>
    <n v="0"/>
    <n v="0"/>
    <n v="0"/>
  </r>
  <r>
    <x v="7"/>
    <s v="M"/>
    <x v="3"/>
    <x v="0"/>
    <s v="C9217 "/>
    <x v="0"/>
    <n v="0"/>
    <n v="0"/>
    <n v="444928"/>
    <n v="90868319"/>
    <n v="0"/>
    <n v="0"/>
    <n v="0"/>
  </r>
  <r>
    <x v="7"/>
    <s v="M"/>
    <x v="3"/>
    <x v="0"/>
    <s v="J2357 "/>
    <x v="1"/>
    <n v="28"/>
    <n v="5"/>
    <n v="444928"/>
    <n v="90868319"/>
    <n v="0"/>
    <n v="0.1"/>
    <n v="5.6"/>
  </r>
  <r>
    <x v="7"/>
    <s v="M"/>
    <x v="3"/>
    <x v="0"/>
    <s v="S0107 "/>
    <x v="2"/>
    <n v="0"/>
    <n v="0"/>
    <n v="444928"/>
    <n v="90868319"/>
    <n v="0"/>
    <n v="0"/>
    <n v="0"/>
  </r>
  <r>
    <x v="8"/>
    <s v="F"/>
    <x v="0"/>
    <x v="0"/>
    <s v="C9217 "/>
    <x v="0"/>
    <n v="0"/>
    <n v="0"/>
    <n v="320056"/>
    <n v="72614071"/>
    <n v="0"/>
    <n v="0"/>
    <n v="0"/>
  </r>
  <r>
    <x v="8"/>
    <s v="F"/>
    <x v="0"/>
    <x v="0"/>
    <s v="J2357 "/>
    <x v="1"/>
    <n v="6"/>
    <n v="1"/>
    <n v="320056"/>
    <n v="72614071"/>
    <n v="0"/>
    <n v="0"/>
    <n v="6"/>
  </r>
  <r>
    <x v="8"/>
    <s v="F"/>
    <x v="0"/>
    <x v="0"/>
    <s v="S0107 "/>
    <x v="2"/>
    <n v="0"/>
    <n v="0"/>
    <n v="320056"/>
    <n v="72614071"/>
    <n v="0"/>
    <n v="0"/>
    <n v="0"/>
  </r>
  <r>
    <x v="8"/>
    <s v="F"/>
    <x v="1"/>
    <x v="0"/>
    <s v="C9217 "/>
    <x v="0"/>
    <n v="0"/>
    <n v="0"/>
    <n v="466040"/>
    <n v="104307940"/>
    <n v="0"/>
    <n v="0"/>
    <n v="0"/>
  </r>
  <r>
    <x v="8"/>
    <s v="F"/>
    <x v="1"/>
    <x v="0"/>
    <s v="J2357 "/>
    <x v="1"/>
    <n v="140"/>
    <n v="22"/>
    <n v="466040"/>
    <n v="104307940"/>
    <n v="0"/>
    <n v="0.3"/>
    <n v="6.4"/>
  </r>
  <r>
    <x v="8"/>
    <s v="F"/>
    <x v="1"/>
    <x v="0"/>
    <s v="S0107 "/>
    <x v="2"/>
    <n v="0"/>
    <n v="0"/>
    <n v="466040"/>
    <n v="104307940"/>
    <n v="0"/>
    <n v="0"/>
    <n v="0"/>
  </r>
  <r>
    <x v="8"/>
    <s v="F"/>
    <x v="2"/>
    <x v="0"/>
    <s v="C9217 "/>
    <x v="0"/>
    <n v="0"/>
    <n v="0"/>
    <n v="441280"/>
    <n v="113711643"/>
    <n v="0"/>
    <n v="0"/>
    <n v="0"/>
  </r>
  <r>
    <x v="8"/>
    <s v="F"/>
    <x v="2"/>
    <x v="0"/>
    <s v="J2357 "/>
    <x v="1"/>
    <n v="353"/>
    <n v="42"/>
    <n v="441280"/>
    <n v="113711643"/>
    <n v="0.1"/>
    <n v="0.8"/>
    <n v="8.4"/>
  </r>
  <r>
    <x v="8"/>
    <s v="F"/>
    <x v="2"/>
    <x v="0"/>
    <s v="S0107 "/>
    <x v="2"/>
    <n v="0"/>
    <n v="0"/>
    <n v="441280"/>
    <n v="113711643"/>
    <n v="0"/>
    <n v="0"/>
    <n v="0"/>
  </r>
  <r>
    <x v="8"/>
    <s v="F"/>
    <x v="3"/>
    <x v="0"/>
    <s v="C9217 "/>
    <x v="0"/>
    <n v="0"/>
    <n v="0"/>
    <n v="696400"/>
    <n v="208990991"/>
    <n v="0"/>
    <n v="0"/>
    <n v="0"/>
  </r>
  <r>
    <x v="8"/>
    <s v="F"/>
    <x v="3"/>
    <x v="0"/>
    <s v="J2357 "/>
    <x v="1"/>
    <n v="244"/>
    <n v="34"/>
    <n v="696400"/>
    <n v="208990991"/>
    <n v="0"/>
    <n v="0.4"/>
    <n v="7.2"/>
  </r>
  <r>
    <x v="8"/>
    <s v="F"/>
    <x v="3"/>
    <x v="0"/>
    <s v="S0107 "/>
    <x v="2"/>
    <n v="0"/>
    <n v="0"/>
    <n v="696400"/>
    <n v="208990991"/>
    <n v="0"/>
    <n v="0"/>
    <n v="0"/>
  </r>
  <r>
    <x v="8"/>
    <s v="M"/>
    <x v="0"/>
    <x v="0"/>
    <s v="C9217 "/>
    <x v="0"/>
    <n v="0"/>
    <n v="0"/>
    <n v="334390"/>
    <n v="75680412"/>
    <n v="0"/>
    <n v="0"/>
    <n v="0"/>
  </r>
  <r>
    <x v="8"/>
    <s v="M"/>
    <x v="0"/>
    <x v="0"/>
    <s v="J2357 "/>
    <x v="1"/>
    <n v="9"/>
    <n v="3"/>
    <n v="334390"/>
    <n v="75680412"/>
    <n v="0"/>
    <n v="0"/>
    <n v="3"/>
  </r>
  <r>
    <x v="8"/>
    <s v="M"/>
    <x v="0"/>
    <x v="0"/>
    <s v="S0107 "/>
    <x v="2"/>
    <n v="0"/>
    <n v="0"/>
    <n v="334390"/>
    <n v="75680412"/>
    <n v="0"/>
    <n v="0"/>
    <n v="0"/>
  </r>
  <r>
    <x v="8"/>
    <s v="M"/>
    <x v="1"/>
    <x v="0"/>
    <s v="C9217 "/>
    <x v="0"/>
    <n v="0"/>
    <n v="0"/>
    <n v="449014"/>
    <n v="100826174"/>
    <n v="0"/>
    <n v="0"/>
    <n v="0"/>
  </r>
  <r>
    <x v="8"/>
    <s v="M"/>
    <x v="1"/>
    <x v="0"/>
    <s v="J2357 "/>
    <x v="1"/>
    <n v="56"/>
    <n v="11"/>
    <n v="449014"/>
    <n v="100826174"/>
    <n v="0"/>
    <n v="0.1"/>
    <n v="5.0999999999999996"/>
  </r>
  <r>
    <x v="8"/>
    <s v="M"/>
    <x v="1"/>
    <x v="0"/>
    <s v="S0107 "/>
    <x v="2"/>
    <n v="0"/>
    <n v="0"/>
    <n v="449014"/>
    <n v="100826174"/>
    <n v="0"/>
    <n v="0"/>
    <n v="0"/>
  </r>
  <r>
    <x v="8"/>
    <s v="M"/>
    <x v="2"/>
    <x v="0"/>
    <s v="C9217 "/>
    <x v="0"/>
    <n v="0"/>
    <n v="0"/>
    <n v="423979"/>
    <n v="109910724"/>
    <n v="0"/>
    <n v="0"/>
    <n v="0"/>
  </r>
  <r>
    <x v="8"/>
    <s v="M"/>
    <x v="2"/>
    <x v="0"/>
    <s v="J2357 "/>
    <x v="1"/>
    <n v="152"/>
    <n v="18"/>
    <n v="423979"/>
    <n v="109910724"/>
    <n v="0"/>
    <n v="0.4"/>
    <n v="8.4"/>
  </r>
  <r>
    <x v="8"/>
    <s v="M"/>
    <x v="2"/>
    <x v="0"/>
    <s v="S0107 "/>
    <x v="2"/>
    <n v="0"/>
    <n v="0"/>
    <n v="423979"/>
    <n v="109910724"/>
    <n v="0"/>
    <n v="0"/>
    <n v="0"/>
  </r>
  <r>
    <x v="8"/>
    <s v="M"/>
    <x v="3"/>
    <x v="0"/>
    <s v="C9217 "/>
    <x v="0"/>
    <n v="0"/>
    <n v="0"/>
    <n v="559376"/>
    <n v="166222462"/>
    <n v="0"/>
    <n v="0"/>
    <n v="0"/>
  </r>
  <r>
    <x v="8"/>
    <s v="M"/>
    <x v="3"/>
    <x v="0"/>
    <s v="J2357 "/>
    <x v="1"/>
    <n v="106"/>
    <n v="14"/>
    <n v="559376"/>
    <n v="166222462"/>
    <n v="0"/>
    <n v="0.2"/>
    <n v="7.6"/>
  </r>
  <r>
    <x v="8"/>
    <s v="M"/>
    <x v="3"/>
    <x v="0"/>
    <s v="S0107 "/>
    <x v="2"/>
    <n v="0"/>
    <n v="0"/>
    <n v="559376"/>
    <n v="166222462"/>
    <n v="0"/>
    <n v="0"/>
    <n v="0"/>
  </r>
  <r>
    <x v="9"/>
    <s v="F"/>
    <x v="0"/>
    <x v="0"/>
    <s v="C9217 "/>
    <x v="0"/>
    <n v="0"/>
    <n v="0"/>
    <n v="247867"/>
    <n v="61005700"/>
    <n v="0"/>
    <n v="0"/>
    <n v="0"/>
  </r>
  <r>
    <x v="9"/>
    <s v="F"/>
    <x v="0"/>
    <x v="0"/>
    <s v="J2357 "/>
    <x v="1"/>
    <n v="1"/>
    <n v="1"/>
    <n v="247867"/>
    <n v="61005700"/>
    <n v="0"/>
    <n v="0"/>
    <n v="1"/>
  </r>
  <r>
    <x v="9"/>
    <s v="F"/>
    <x v="0"/>
    <x v="0"/>
    <s v="S0107 "/>
    <x v="2"/>
    <n v="0"/>
    <n v="0"/>
    <n v="247867"/>
    <n v="61005700"/>
    <n v="0"/>
    <n v="0"/>
    <n v="0"/>
  </r>
  <r>
    <x v="9"/>
    <s v="F"/>
    <x v="1"/>
    <x v="0"/>
    <s v="C9217 "/>
    <x v="0"/>
    <n v="0"/>
    <n v="0"/>
    <n v="369565"/>
    <n v="90180099"/>
    <n v="0"/>
    <n v="0"/>
    <n v="0"/>
  </r>
  <r>
    <x v="9"/>
    <s v="F"/>
    <x v="1"/>
    <x v="0"/>
    <s v="J2357 "/>
    <x v="1"/>
    <n v="105"/>
    <n v="11"/>
    <n v="369565"/>
    <n v="90180099"/>
    <n v="0"/>
    <n v="0.3"/>
    <n v="9.5"/>
  </r>
  <r>
    <x v="9"/>
    <s v="F"/>
    <x v="1"/>
    <x v="0"/>
    <s v="S0107 "/>
    <x v="2"/>
    <n v="0"/>
    <n v="0"/>
    <n v="369565"/>
    <n v="90180099"/>
    <n v="0"/>
    <n v="0"/>
    <n v="0"/>
  </r>
  <r>
    <x v="9"/>
    <s v="F"/>
    <x v="2"/>
    <x v="0"/>
    <s v="C9217 "/>
    <x v="0"/>
    <n v="0"/>
    <n v="0"/>
    <n v="396017"/>
    <n v="108875054"/>
    <n v="0"/>
    <n v="0"/>
    <n v="0"/>
  </r>
  <r>
    <x v="9"/>
    <s v="F"/>
    <x v="2"/>
    <x v="0"/>
    <s v="J2357 "/>
    <x v="1"/>
    <n v="272"/>
    <n v="47"/>
    <n v="396017"/>
    <n v="108875054"/>
    <n v="0.1"/>
    <n v="0.7"/>
    <n v="5.8"/>
  </r>
  <r>
    <x v="9"/>
    <s v="F"/>
    <x v="2"/>
    <x v="0"/>
    <s v="S0107 "/>
    <x v="2"/>
    <n v="0"/>
    <n v="0"/>
    <n v="396017"/>
    <n v="108875054"/>
    <n v="0"/>
    <n v="0"/>
    <n v="0"/>
  </r>
  <r>
    <x v="9"/>
    <s v="F"/>
    <x v="3"/>
    <x v="0"/>
    <s v="C9217 "/>
    <x v="0"/>
    <n v="0"/>
    <n v="0"/>
    <n v="744409"/>
    <n v="227482545"/>
    <n v="0"/>
    <n v="0"/>
    <n v="0"/>
  </r>
  <r>
    <x v="9"/>
    <s v="F"/>
    <x v="3"/>
    <x v="0"/>
    <s v="J2357 "/>
    <x v="1"/>
    <n v="224"/>
    <n v="33"/>
    <n v="744409"/>
    <n v="227482545"/>
    <n v="0"/>
    <n v="0.3"/>
    <n v="6.8"/>
  </r>
  <r>
    <x v="9"/>
    <s v="F"/>
    <x v="3"/>
    <x v="0"/>
    <s v="S0107 "/>
    <x v="2"/>
    <n v="0"/>
    <n v="0"/>
    <n v="744409"/>
    <n v="227482545"/>
    <n v="0"/>
    <n v="0"/>
    <n v="0"/>
  </r>
  <r>
    <x v="9"/>
    <s v="M"/>
    <x v="0"/>
    <x v="0"/>
    <s v="C9217 "/>
    <x v="0"/>
    <n v="0"/>
    <n v="0"/>
    <n v="259696"/>
    <n v="63788945"/>
    <n v="0"/>
    <n v="0"/>
    <n v="0"/>
  </r>
  <r>
    <x v="9"/>
    <s v="M"/>
    <x v="0"/>
    <x v="0"/>
    <s v="J2357 "/>
    <x v="1"/>
    <n v="40"/>
    <n v="3"/>
    <n v="259696"/>
    <n v="63788945"/>
    <n v="0"/>
    <n v="0.2"/>
    <n v="13.3"/>
  </r>
  <r>
    <x v="9"/>
    <s v="M"/>
    <x v="0"/>
    <x v="0"/>
    <s v="S0107 "/>
    <x v="2"/>
    <n v="0"/>
    <n v="0"/>
    <n v="259696"/>
    <n v="63788945"/>
    <n v="0"/>
    <n v="0"/>
    <n v="0"/>
  </r>
  <r>
    <x v="9"/>
    <s v="M"/>
    <x v="1"/>
    <x v="0"/>
    <s v="C9217 "/>
    <x v="0"/>
    <n v="0"/>
    <n v="0"/>
    <n v="353835"/>
    <n v="84851943"/>
    <n v="0"/>
    <n v="0"/>
    <n v="0"/>
  </r>
  <r>
    <x v="9"/>
    <s v="M"/>
    <x v="1"/>
    <x v="0"/>
    <s v="J2357 "/>
    <x v="1"/>
    <n v="33"/>
    <n v="5"/>
    <n v="353835"/>
    <n v="84851943"/>
    <n v="0"/>
    <n v="0.1"/>
    <n v="6.6"/>
  </r>
  <r>
    <x v="9"/>
    <s v="M"/>
    <x v="1"/>
    <x v="0"/>
    <s v="S0107 "/>
    <x v="2"/>
    <n v="0"/>
    <n v="0"/>
    <n v="353835"/>
    <n v="84851943"/>
    <n v="0"/>
    <n v="0"/>
    <n v="0"/>
  </r>
  <r>
    <x v="9"/>
    <s v="M"/>
    <x v="2"/>
    <x v="0"/>
    <s v="C9217 "/>
    <x v="0"/>
    <n v="0"/>
    <n v="0"/>
    <n v="383068"/>
    <n v="103839256"/>
    <n v="0"/>
    <n v="0"/>
    <n v="0"/>
  </r>
  <r>
    <x v="9"/>
    <s v="M"/>
    <x v="2"/>
    <x v="0"/>
    <s v="J2357 "/>
    <x v="1"/>
    <n v="152"/>
    <n v="14"/>
    <n v="383068"/>
    <n v="103839256"/>
    <n v="0"/>
    <n v="0.4"/>
    <n v="10.9"/>
  </r>
  <r>
    <x v="9"/>
    <s v="M"/>
    <x v="2"/>
    <x v="0"/>
    <s v="S0107 "/>
    <x v="2"/>
    <n v="0"/>
    <n v="0"/>
    <n v="383068"/>
    <n v="103839256"/>
    <n v="0"/>
    <n v="0"/>
    <n v="0"/>
  </r>
  <r>
    <x v="9"/>
    <s v="M"/>
    <x v="3"/>
    <x v="0"/>
    <s v="C9217 "/>
    <x v="0"/>
    <n v="0"/>
    <n v="0"/>
    <n v="597003"/>
    <n v="180454840"/>
    <n v="0"/>
    <n v="0"/>
    <n v="0"/>
  </r>
  <r>
    <x v="9"/>
    <s v="M"/>
    <x v="3"/>
    <x v="0"/>
    <s v="J2357 "/>
    <x v="1"/>
    <n v="129"/>
    <n v="15"/>
    <n v="597003"/>
    <n v="180454840"/>
    <n v="0"/>
    <n v="0.2"/>
    <n v="8.6"/>
  </r>
  <r>
    <x v="9"/>
    <s v="M"/>
    <x v="3"/>
    <x v="0"/>
    <s v="S0107 "/>
    <x v="2"/>
    <n v="0"/>
    <n v="0"/>
    <n v="597003"/>
    <n v="180454840"/>
    <n v="0"/>
    <n v="0"/>
    <n v="0"/>
  </r>
  <r>
    <x v="10"/>
    <s v="F"/>
    <x v="0"/>
    <x v="0"/>
    <s v="C9217 "/>
    <x v="0"/>
    <n v="0"/>
    <n v="0"/>
    <n v="216756"/>
    <n v="52508973"/>
    <n v="0"/>
    <n v="0"/>
    <n v="0"/>
  </r>
  <r>
    <x v="10"/>
    <s v="F"/>
    <x v="0"/>
    <x v="0"/>
    <s v="J2357 "/>
    <x v="1"/>
    <n v="1"/>
    <n v="1"/>
    <n v="216756"/>
    <n v="52508973"/>
    <n v="0"/>
    <n v="0"/>
    <n v="1"/>
  </r>
  <r>
    <x v="10"/>
    <s v="F"/>
    <x v="0"/>
    <x v="0"/>
    <s v="S0107 "/>
    <x v="2"/>
    <n v="0"/>
    <n v="0"/>
    <n v="216756"/>
    <n v="52508973"/>
    <n v="0"/>
    <n v="0"/>
    <n v="0"/>
  </r>
  <r>
    <x v="10"/>
    <s v="F"/>
    <x v="1"/>
    <x v="0"/>
    <s v="C9217 "/>
    <x v="0"/>
    <n v="0"/>
    <n v="0"/>
    <n v="331329"/>
    <n v="79034082"/>
    <n v="0"/>
    <n v="0"/>
    <n v="0"/>
  </r>
  <r>
    <x v="10"/>
    <s v="F"/>
    <x v="1"/>
    <x v="0"/>
    <s v="J2357 "/>
    <x v="1"/>
    <n v="81"/>
    <n v="6"/>
    <n v="331329"/>
    <n v="79034082"/>
    <n v="0"/>
    <n v="0.2"/>
    <n v="13.5"/>
  </r>
  <r>
    <x v="10"/>
    <s v="F"/>
    <x v="1"/>
    <x v="0"/>
    <s v="S0107 "/>
    <x v="2"/>
    <n v="0"/>
    <n v="0"/>
    <n v="331329"/>
    <n v="79034082"/>
    <n v="0"/>
    <n v="0"/>
    <n v="0"/>
  </r>
  <r>
    <x v="10"/>
    <s v="F"/>
    <x v="2"/>
    <x v="0"/>
    <s v="C9217 "/>
    <x v="0"/>
    <n v="0"/>
    <n v="0"/>
    <n v="392657"/>
    <n v="106060467"/>
    <n v="0"/>
    <n v="0"/>
    <n v="0"/>
  </r>
  <r>
    <x v="10"/>
    <s v="F"/>
    <x v="2"/>
    <x v="0"/>
    <s v="J2357 "/>
    <x v="1"/>
    <n v="425"/>
    <n v="52"/>
    <n v="392657"/>
    <n v="106060467"/>
    <n v="0.1"/>
    <n v="1.1000000000000001"/>
    <n v="8.1999999999999993"/>
  </r>
  <r>
    <x v="10"/>
    <s v="F"/>
    <x v="2"/>
    <x v="0"/>
    <s v="S0107 "/>
    <x v="2"/>
    <n v="0"/>
    <n v="0"/>
    <n v="392657"/>
    <n v="106060467"/>
    <n v="0"/>
    <n v="0"/>
    <n v="0"/>
  </r>
  <r>
    <x v="10"/>
    <s v="F"/>
    <x v="3"/>
    <x v="0"/>
    <s v="C9217 "/>
    <x v="0"/>
    <n v="0"/>
    <n v="0"/>
    <n v="806174"/>
    <n v="245729510"/>
    <n v="0"/>
    <n v="0"/>
    <n v="0"/>
  </r>
  <r>
    <x v="10"/>
    <s v="F"/>
    <x v="3"/>
    <x v="0"/>
    <s v="J2357 "/>
    <x v="1"/>
    <n v="390"/>
    <n v="43"/>
    <n v="806174"/>
    <n v="245729510"/>
    <n v="0.1"/>
    <n v="0.5"/>
    <n v="9.1"/>
  </r>
  <r>
    <x v="10"/>
    <s v="F"/>
    <x v="3"/>
    <x v="0"/>
    <s v="S0107 "/>
    <x v="2"/>
    <n v="0"/>
    <n v="0"/>
    <n v="806174"/>
    <n v="245729510"/>
    <n v="0"/>
    <n v="0"/>
    <n v="0"/>
  </r>
  <r>
    <x v="10"/>
    <s v="M"/>
    <x v="0"/>
    <x v="0"/>
    <s v="C9217 "/>
    <x v="0"/>
    <n v="0"/>
    <n v="0"/>
    <n v="227215"/>
    <n v="54934556"/>
    <n v="0"/>
    <n v="0"/>
    <n v="0"/>
  </r>
  <r>
    <x v="10"/>
    <s v="M"/>
    <x v="0"/>
    <x v="0"/>
    <s v="J2357 "/>
    <x v="1"/>
    <n v="42"/>
    <n v="3"/>
    <n v="227215"/>
    <n v="54934556"/>
    <n v="0"/>
    <n v="0.2"/>
    <n v="14"/>
  </r>
  <r>
    <x v="10"/>
    <s v="M"/>
    <x v="0"/>
    <x v="0"/>
    <s v="S0107 "/>
    <x v="2"/>
    <n v="0"/>
    <n v="0"/>
    <n v="227215"/>
    <n v="54934556"/>
    <n v="0"/>
    <n v="0"/>
    <n v="0"/>
  </r>
  <r>
    <x v="10"/>
    <s v="M"/>
    <x v="1"/>
    <x v="0"/>
    <s v="C9217 "/>
    <x v="0"/>
    <n v="0"/>
    <n v="0"/>
    <n v="311468"/>
    <n v="73335667"/>
    <n v="0"/>
    <n v="0"/>
    <n v="0"/>
  </r>
  <r>
    <x v="10"/>
    <s v="M"/>
    <x v="1"/>
    <x v="0"/>
    <s v="J2357 "/>
    <x v="1"/>
    <n v="38"/>
    <n v="3"/>
    <n v="311468"/>
    <n v="73335667"/>
    <n v="0"/>
    <n v="0.1"/>
    <n v="12.7"/>
  </r>
  <r>
    <x v="10"/>
    <s v="M"/>
    <x v="1"/>
    <x v="0"/>
    <s v="S0107 "/>
    <x v="2"/>
    <n v="0"/>
    <n v="0"/>
    <n v="311468"/>
    <n v="73335667"/>
    <n v="0"/>
    <n v="0"/>
    <n v="0"/>
  </r>
  <r>
    <x v="10"/>
    <s v="M"/>
    <x v="2"/>
    <x v="0"/>
    <s v="C9217 "/>
    <x v="0"/>
    <n v="0"/>
    <n v="0"/>
    <n v="371453"/>
    <n v="99219329"/>
    <n v="0"/>
    <n v="0"/>
    <n v="0"/>
  </r>
  <r>
    <x v="10"/>
    <s v="M"/>
    <x v="2"/>
    <x v="0"/>
    <s v="J2357 "/>
    <x v="1"/>
    <n v="168"/>
    <n v="23"/>
    <n v="371453"/>
    <n v="99219329"/>
    <n v="0.1"/>
    <n v="0.5"/>
    <n v="7.3"/>
  </r>
  <r>
    <x v="10"/>
    <s v="M"/>
    <x v="2"/>
    <x v="0"/>
    <s v="S0107 "/>
    <x v="2"/>
    <n v="0"/>
    <n v="0"/>
    <n v="371453"/>
    <n v="99219329"/>
    <n v="0"/>
    <n v="0"/>
    <n v="0"/>
  </r>
  <r>
    <x v="10"/>
    <s v="M"/>
    <x v="3"/>
    <x v="0"/>
    <s v="C9217 "/>
    <x v="0"/>
    <n v="0"/>
    <n v="0"/>
    <n v="643135"/>
    <n v="194688882"/>
    <n v="0"/>
    <n v="0"/>
    <n v="0"/>
  </r>
  <r>
    <x v="10"/>
    <s v="M"/>
    <x v="3"/>
    <x v="0"/>
    <s v="J2357 "/>
    <x v="1"/>
    <n v="271"/>
    <n v="32"/>
    <n v="643135"/>
    <n v="194688882"/>
    <n v="0"/>
    <n v="0.4"/>
    <n v="8.5"/>
  </r>
  <r>
    <x v="10"/>
    <s v="M"/>
    <x v="3"/>
    <x v="0"/>
    <s v="S0107 "/>
    <x v="2"/>
    <n v="0"/>
    <n v="0"/>
    <n v="643135"/>
    <n v="194688882"/>
    <n v="0"/>
    <n v="0"/>
    <n v="0"/>
  </r>
  <r>
    <x v="11"/>
    <s v="F"/>
    <x v="0"/>
    <x v="0"/>
    <s v="C9217 "/>
    <x v="0"/>
    <n v="0"/>
    <n v="0"/>
    <n v="192973"/>
    <n v="49112995"/>
    <n v="0"/>
    <n v="0"/>
    <n v="0"/>
  </r>
  <r>
    <x v="11"/>
    <s v="F"/>
    <x v="0"/>
    <x v="0"/>
    <s v="J2357 "/>
    <x v="1"/>
    <n v="0"/>
    <n v="0"/>
    <n v="192973"/>
    <n v="49112995"/>
    <n v="0"/>
    <n v="0"/>
    <n v="0"/>
  </r>
  <r>
    <x v="11"/>
    <s v="F"/>
    <x v="0"/>
    <x v="0"/>
    <s v="S0107 "/>
    <x v="2"/>
    <n v="0"/>
    <n v="0"/>
    <n v="192973"/>
    <n v="49112995"/>
    <n v="0"/>
    <n v="0"/>
    <n v="0"/>
  </r>
  <r>
    <x v="11"/>
    <s v="F"/>
    <x v="1"/>
    <x v="0"/>
    <s v="C9217 "/>
    <x v="0"/>
    <n v="0"/>
    <n v="0"/>
    <n v="303505"/>
    <n v="75820115"/>
    <n v="0"/>
    <n v="0"/>
    <n v="0"/>
  </r>
  <r>
    <x v="11"/>
    <s v="F"/>
    <x v="1"/>
    <x v="0"/>
    <s v="J2357 "/>
    <x v="1"/>
    <n v="102"/>
    <n v="16"/>
    <n v="303505"/>
    <n v="75820115"/>
    <n v="0.1"/>
    <n v="0.3"/>
    <n v="6.4"/>
  </r>
  <r>
    <x v="11"/>
    <s v="F"/>
    <x v="1"/>
    <x v="0"/>
    <s v="S0107 "/>
    <x v="2"/>
    <n v="0"/>
    <n v="0"/>
    <n v="303505"/>
    <n v="75820115"/>
    <n v="0"/>
    <n v="0"/>
    <n v="0"/>
  </r>
  <r>
    <x v="11"/>
    <s v="F"/>
    <x v="2"/>
    <x v="0"/>
    <s v="C9217 "/>
    <x v="0"/>
    <n v="0"/>
    <n v="0"/>
    <n v="378429"/>
    <n v="108098564"/>
    <n v="0"/>
    <n v="0"/>
    <n v="0"/>
  </r>
  <r>
    <x v="11"/>
    <s v="F"/>
    <x v="2"/>
    <x v="0"/>
    <s v="J2357 "/>
    <x v="1"/>
    <n v="450"/>
    <n v="52"/>
    <n v="378429"/>
    <n v="108098564"/>
    <n v="0.1"/>
    <n v="1.2"/>
    <n v="8.6999999999999993"/>
  </r>
  <r>
    <x v="11"/>
    <s v="F"/>
    <x v="2"/>
    <x v="0"/>
    <s v="S0107 "/>
    <x v="2"/>
    <n v="0"/>
    <n v="0"/>
    <n v="378429"/>
    <n v="108098564"/>
    <n v="0"/>
    <n v="0"/>
    <n v="0"/>
  </r>
  <r>
    <x v="11"/>
    <s v="F"/>
    <x v="3"/>
    <x v="0"/>
    <s v="C9217 "/>
    <x v="0"/>
    <n v="0"/>
    <n v="0"/>
    <n v="859652"/>
    <n v="275904484"/>
    <n v="0"/>
    <n v="0"/>
    <n v="0"/>
  </r>
  <r>
    <x v="11"/>
    <s v="F"/>
    <x v="3"/>
    <x v="0"/>
    <s v="J2357 "/>
    <x v="1"/>
    <n v="481"/>
    <n v="59"/>
    <n v="859652"/>
    <n v="275904484"/>
    <n v="0.1"/>
    <n v="0.6"/>
    <n v="8.1999999999999993"/>
  </r>
  <r>
    <x v="11"/>
    <s v="F"/>
    <x v="3"/>
    <x v="0"/>
    <s v="S0107 "/>
    <x v="2"/>
    <n v="0"/>
    <n v="0"/>
    <n v="859652"/>
    <n v="275904484"/>
    <n v="0"/>
    <n v="0"/>
    <n v="0"/>
  </r>
  <r>
    <x v="11"/>
    <s v="M"/>
    <x v="0"/>
    <x v="0"/>
    <s v="C9217 "/>
    <x v="0"/>
    <n v="0"/>
    <n v="0"/>
    <n v="202325"/>
    <n v="51436378"/>
    <n v="0"/>
    <n v="0"/>
    <n v="0"/>
  </r>
  <r>
    <x v="11"/>
    <s v="M"/>
    <x v="0"/>
    <x v="0"/>
    <s v="J2357 "/>
    <x v="1"/>
    <n v="25"/>
    <n v="4"/>
    <n v="202325"/>
    <n v="51436378"/>
    <n v="0"/>
    <n v="0.1"/>
    <n v="6.2"/>
  </r>
  <r>
    <x v="11"/>
    <s v="M"/>
    <x v="0"/>
    <x v="0"/>
    <s v="S0107 "/>
    <x v="2"/>
    <n v="0"/>
    <n v="0"/>
    <n v="202325"/>
    <n v="51436378"/>
    <n v="0"/>
    <n v="0"/>
    <n v="0"/>
  </r>
  <r>
    <x v="11"/>
    <s v="M"/>
    <x v="1"/>
    <x v="0"/>
    <s v="C9217 "/>
    <x v="0"/>
    <n v="0"/>
    <n v="0"/>
    <n v="293385"/>
    <n v="72670410"/>
    <n v="0"/>
    <n v="0"/>
    <n v="0"/>
  </r>
  <r>
    <x v="11"/>
    <s v="M"/>
    <x v="1"/>
    <x v="0"/>
    <s v="J2357 "/>
    <x v="1"/>
    <n v="36"/>
    <n v="7"/>
    <n v="293385"/>
    <n v="72670410"/>
    <n v="0"/>
    <n v="0.1"/>
    <n v="5.0999999999999996"/>
  </r>
  <r>
    <x v="11"/>
    <s v="M"/>
    <x v="1"/>
    <x v="0"/>
    <s v="S0107 "/>
    <x v="2"/>
    <n v="0"/>
    <n v="0"/>
    <n v="293385"/>
    <n v="72670410"/>
    <n v="0"/>
    <n v="0"/>
    <n v="0"/>
  </r>
  <r>
    <x v="11"/>
    <s v="M"/>
    <x v="2"/>
    <x v="0"/>
    <s v="C9217 "/>
    <x v="0"/>
    <n v="0"/>
    <n v="0"/>
    <n v="361082"/>
    <n v="102285290"/>
    <n v="0"/>
    <n v="0"/>
    <n v="0"/>
  </r>
  <r>
    <x v="11"/>
    <s v="M"/>
    <x v="2"/>
    <x v="0"/>
    <s v="J2357 "/>
    <x v="1"/>
    <n v="104"/>
    <n v="13"/>
    <n v="361082"/>
    <n v="102285290"/>
    <n v="0"/>
    <n v="0.3"/>
    <n v="8"/>
  </r>
  <r>
    <x v="11"/>
    <s v="M"/>
    <x v="2"/>
    <x v="0"/>
    <s v="S0107 "/>
    <x v="2"/>
    <n v="0"/>
    <n v="0"/>
    <n v="361082"/>
    <n v="102285290"/>
    <n v="0"/>
    <n v="0"/>
    <n v="0"/>
  </r>
  <r>
    <x v="11"/>
    <s v="M"/>
    <x v="3"/>
    <x v="0"/>
    <s v="C9217 "/>
    <x v="0"/>
    <n v="0"/>
    <n v="0"/>
    <n v="684973"/>
    <n v="219287367"/>
    <n v="0"/>
    <n v="0"/>
    <n v="0"/>
  </r>
  <r>
    <x v="11"/>
    <s v="M"/>
    <x v="3"/>
    <x v="0"/>
    <s v="J2357 "/>
    <x v="1"/>
    <n v="412"/>
    <n v="40"/>
    <n v="684973"/>
    <n v="219287367"/>
    <n v="0.1"/>
    <n v="0.6"/>
    <n v="10.3"/>
  </r>
  <r>
    <x v="11"/>
    <s v="M"/>
    <x v="3"/>
    <x v="0"/>
    <s v="S0107 "/>
    <x v="2"/>
    <n v="0"/>
    <n v="0"/>
    <n v="684973"/>
    <n v="219287367"/>
    <n v="0"/>
    <n v="0"/>
    <n v="0"/>
  </r>
  <r>
    <x v="12"/>
    <s v="F"/>
    <x v="0"/>
    <x v="0"/>
    <s v="C9217 "/>
    <x v="0"/>
    <n v="0"/>
    <n v="0"/>
    <n v="190778"/>
    <n v="49498562"/>
    <n v="0"/>
    <n v="0"/>
    <n v="0"/>
  </r>
  <r>
    <x v="12"/>
    <s v="F"/>
    <x v="0"/>
    <x v="0"/>
    <s v="J2357 "/>
    <x v="1"/>
    <n v="0"/>
    <n v="0"/>
    <n v="190778"/>
    <n v="49498562"/>
    <n v="0"/>
    <n v="0"/>
    <n v="0"/>
  </r>
  <r>
    <x v="12"/>
    <s v="F"/>
    <x v="0"/>
    <x v="0"/>
    <s v="S0107 "/>
    <x v="2"/>
    <n v="0"/>
    <n v="0"/>
    <n v="190778"/>
    <n v="49498562"/>
    <n v="0"/>
    <n v="0"/>
    <n v="0"/>
  </r>
  <r>
    <x v="12"/>
    <s v="F"/>
    <x v="1"/>
    <x v="0"/>
    <s v="C9217 "/>
    <x v="0"/>
    <n v="0"/>
    <n v="0"/>
    <n v="307900"/>
    <n v="78101378"/>
    <n v="0"/>
    <n v="0"/>
    <n v="0"/>
  </r>
  <r>
    <x v="12"/>
    <s v="F"/>
    <x v="1"/>
    <x v="0"/>
    <s v="J2357 "/>
    <x v="1"/>
    <n v="79"/>
    <n v="16"/>
    <n v="307900"/>
    <n v="78101378"/>
    <n v="0.1"/>
    <n v="0.3"/>
    <n v="4.9000000000000004"/>
  </r>
  <r>
    <x v="12"/>
    <s v="F"/>
    <x v="1"/>
    <x v="0"/>
    <s v="S0107 "/>
    <x v="2"/>
    <n v="0"/>
    <n v="0"/>
    <n v="307900"/>
    <n v="78101378"/>
    <n v="0"/>
    <n v="0"/>
    <n v="0"/>
  </r>
  <r>
    <x v="12"/>
    <s v="F"/>
    <x v="2"/>
    <x v="0"/>
    <s v="C9217 "/>
    <x v="0"/>
    <n v="0"/>
    <n v="0"/>
    <n v="398741"/>
    <n v="115414913"/>
    <n v="0"/>
    <n v="0"/>
    <n v="0"/>
  </r>
  <r>
    <x v="12"/>
    <s v="F"/>
    <x v="2"/>
    <x v="0"/>
    <s v="J2357 "/>
    <x v="1"/>
    <n v="724"/>
    <n v="80"/>
    <n v="398741"/>
    <n v="115414913"/>
    <n v="0.2"/>
    <n v="1.8"/>
    <n v="9"/>
  </r>
  <r>
    <x v="12"/>
    <s v="F"/>
    <x v="2"/>
    <x v="0"/>
    <s v="S0107 "/>
    <x v="2"/>
    <n v="0"/>
    <n v="0"/>
    <n v="398741"/>
    <n v="115414913"/>
    <n v="0"/>
    <n v="0"/>
    <n v="0"/>
  </r>
  <r>
    <x v="12"/>
    <s v="F"/>
    <x v="3"/>
    <x v="0"/>
    <s v="C9217 "/>
    <x v="0"/>
    <n v="0"/>
    <n v="0"/>
    <n v="999465"/>
    <n v="316290775"/>
    <n v="0"/>
    <n v="0"/>
    <n v="0"/>
  </r>
  <r>
    <x v="12"/>
    <s v="F"/>
    <x v="3"/>
    <x v="0"/>
    <s v="J2357 "/>
    <x v="1"/>
    <n v="655"/>
    <n v="76"/>
    <n v="999465"/>
    <n v="316290775"/>
    <n v="0.1"/>
    <n v="0.7"/>
    <n v="8.6"/>
  </r>
  <r>
    <x v="12"/>
    <s v="F"/>
    <x v="3"/>
    <x v="0"/>
    <s v="S0107 "/>
    <x v="2"/>
    <n v="0"/>
    <n v="0"/>
    <n v="999465"/>
    <n v="316290775"/>
    <n v="0"/>
    <n v="0"/>
    <n v="0"/>
  </r>
  <r>
    <x v="12"/>
    <s v="M"/>
    <x v="0"/>
    <x v="0"/>
    <s v="C9217 "/>
    <x v="0"/>
    <n v="0"/>
    <n v="0"/>
    <n v="200232"/>
    <n v="51786508"/>
    <n v="0"/>
    <n v="0"/>
    <n v="0"/>
  </r>
  <r>
    <x v="12"/>
    <s v="M"/>
    <x v="0"/>
    <x v="0"/>
    <s v="J2357 "/>
    <x v="1"/>
    <n v="35"/>
    <n v="4"/>
    <n v="200232"/>
    <n v="51786508"/>
    <n v="0"/>
    <n v="0.2"/>
    <n v="8.8000000000000007"/>
  </r>
  <r>
    <x v="12"/>
    <s v="M"/>
    <x v="0"/>
    <x v="0"/>
    <s v="S0107 "/>
    <x v="2"/>
    <n v="0"/>
    <n v="0"/>
    <n v="200232"/>
    <n v="51786508"/>
    <n v="0"/>
    <n v="0"/>
    <n v="0"/>
  </r>
  <r>
    <x v="12"/>
    <s v="M"/>
    <x v="1"/>
    <x v="0"/>
    <s v="C9217 "/>
    <x v="0"/>
    <n v="0"/>
    <n v="0"/>
    <n v="305394"/>
    <n v="76657877"/>
    <n v="0"/>
    <n v="0"/>
    <n v="0"/>
  </r>
  <r>
    <x v="12"/>
    <s v="M"/>
    <x v="1"/>
    <x v="0"/>
    <s v="J2357 "/>
    <x v="1"/>
    <n v="36"/>
    <n v="7"/>
    <n v="305394"/>
    <n v="76657877"/>
    <n v="0"/>
    <n v="0.1"/>
    <n v="5.0999999999999996"/>
  </r>
  <r>
    <x v="12"/>
    <s v="M"/>
    <x v="1"/>
    <x v="0"/>
    <s v="S0107 "/>
    <x v="2"/>
    <n v="0"/>
    <n v="0"/>
    <n v="305394"/>
    <n v="76657877"/>
    <n v="0"/>
    <n v="0"/>
    <n v="0"/>
  </r>
  <r>
    <x v="12"/>
    <s v="M"/>
    <x v="2"/>
    <x v="0"/>
    <s v="C9217 "/>
    <x v="0"/>
    <n v="0"/>
    <n v="0"/>
    <n v="386738"/>
    <n v="111343581"/>
    <n v="0"/>
    <n v="0"/>
    <n v="0"/>
  </r>
  <r>
    <x v="12"/>
    <s v="M"/>
    <x v="2"/>
    <x v="0"/>
    <s v="J2357 "/>
    <x v="1"/>
    <n v="142"/>
    <n v="23"/>
    <n v="386738"/>
    <n v="111343581"/>
    <n v="0.1"/>
    <n v="0.4"/>
    <n v="6.2"/>
  </r>
  <r>
    <x v="12"/>
    <s v="M"/>
    <x v="2"/>
    <x v="0"/>
    <s v="S0107 "/>
    <x v="2"/>
    <n v="0"/>
    <n v="0"/>
    <n v="386738"/>
    <n v="111343581"/>
    <n v="0"/>
    <n v="0"/>
    <n v="0"/>
  </r>
  <r>
    <x v="12"/>
    <s v="M"/>
    <x v="3"/>
    <x v="0"/>
    <s v="C9217 "/>
    <x v="0"/>
    <n v="0"/>
    <n v="0"/>
    <n v="798981"/>
    <n v="252723216"/>
    <n v="0"/>
    <n v="0"/>
    <n v="0"/>
  </r>
  <r>
    <x v="12"/>
    <s v="M"/>
    <x v="3"/>
    <x v="0"/>
    <s v="J2357 "/>
    <x v="1"/>
    <n v="365"/>
    <n v="39"/>
    <n v="798981"/>
    <n v="252723216"/>
    <n v="0"/>
    <n v="0.5"/>
    <n v="9.4"/>
  </r>
  <r>
    <x v="12"/>
    <s v="M"/>
    <x v="3"/>
    <x v="0"/>
    <s v="S0107 "/>
    <x v="2"/>
    <n v="0"/>
    <n v="0"/>
    <n v="798981"/>
    <n v="252723216"/>
    <n v="0"/>
    <n v="0"/>
    <n v="0"/>
  </r>
  <r>
    <x v="13"/>
    <s v="F"/>
    <x v="0"/>
    <x v="0"/>
    <s v="C9217 "/>
    <x v="0"/>
    <n v="0"/>
    <n v="0"/>
    <n v="153475"/>
    <n v="15501161"/>
    <n v="0"/>
    <n v="0"/>
    <n v="0"/>
  </r>
  <r>
    <x v="13"/>
    <s v="F"/>
    <x v="0"/>
    <x v="0"/>
    <s v="J2357 "/>
    <x v="1"/>
    <n v="0"/>
    <n v="0"/>
    <n v="153475"/>
    <n v="15501161"/>
    <n v="0"/>
    <n v="0"/>
    <n v="0"/>
  </r>
  <r>
    <x v="13"/>
    <s v="F"/>
    <x v="0"/>
    <x v="0"/>
    <s v="S0107 "/>
    <x v="2"/>
    <n v="0"/>
    <n v="0"/>
    <n v="153475"/>
    <n v="15501161"/>
    <n v="0"/>
    <n v="0"/>
    <n v="0"/>
  </r>
  <r>
    <x v="13"/>
    <s v="F"/>
    <x v="1"/>
    <x v="0"/>
    <s v="C9217 "/>
    <x v="0"/>
    <n v="0"/>
    <n v="0"/>
    <n v="252355"/>
    <n v="25099540"/>
    <n v="0"/>
    <n v="0"/>
    <n v="0"/>
  </r>
  <r>
    <x v="13"/>
    <s v="F"/>
    <x v="1"/>
    <x v="0"/>
    <s v="J2357 "/>
    <x v="1"/>
    <n v="39"/>
    <n v="14"/>
    <n v="252355"/>
    <n v="25099540"/>
    <n v="0.1"/>
    <n v="0.2"/>
    <n v="2.8"/>
  </r>
  <r>
    <x v="13"/>
    <s v="F"/>
    <x v="1"/>
    <x v="0"/>
    <s v="S0107 "/>
    <x v="2"/>
    <n v="0"/>
    <n v="0"/>
    <n v="252355"/>
    <n v="25099540"/>
    <n v="0"/>
    <n v="0"/>
    <n v="0"/>
  </r>
  <r>
    <x v="13"/>
    <s v="F"/>
    <x v="2"/>
    <x v="0"/>
    <s v="C9217 "/>
    <x v="0"/>
    <n v="0"/>
    <n v="0"/>
    <n v="372872"/>
    <n v="37402008"/>
    <n v="0"/>
    <n v="0"/>
    <n v="0"/>
  </r>
  <r>
    <x v="13"/>
    <s v="F"/>
    <x v="2"/>
    <x v="0"/>
    <s v="J2357 "/>
    <x v="1"/>
    <n v="235"/>
    <n v="65"/>
    <n v="372872"/>
    <n v="37402008"/>
    <n v="0.2"/>
    <n v="0.6"/>
    <n v="3.6"/>
  </r>
  <r>
    <x v="13"/>
    <s v="F"/>
    <x v="2"/>
    <x v="0"/>
    <s v="S0107 "/>
    <x v="2"/>
    <n v="0"/>
    <n v="0"/>
    <n v="372872"/>
    <n v="37402008"/>
    <n v="0"/>
    <n v="0"/>
    <n v="0"/>
  </r>
  <r>
    <x v="13"/>
    <s v="F"/>
    <x v="3"/>
    <x v="0"/>
    <s v="C9217 "/>
    <x v="0"/>
    <n v="0"/>
    <n v="0"/>
    <n v="1056780"/>
    <n v="105272018"/>
    <n v="0"/>
    <n v="0"/>
    <n v="0"/>
  </r>
  <r>
    <x v="13"/>
    <s v="F"/>
    <x v="3"/>
    <x v="0"/>
    <s v="J2357 "/>
    <x v="1"/>
    <n v="287"/>
    <n v="80"/>
    <n v="1056780"/>
    <n v="105272018"/>
    <n v="0.1"/>
    <n v="0.3"/>
    <n v="3.6"/>
  </r>
  <r>
    <x v="13"/>
    <s v="F"/>
    <x v="3"/>
    <x v="0"/>
    <s v="S0107 "/>
    <x v="2"/>
    <n v="0"/>
    <n v="0"/>
    <n v="1056780"/>
    <n v="105272018"/>
    <n v="0"/>
    <n v="0"/>
    <n v="0"/>
  </r>
  <r>
    <x v="13"/>
    <s v="M"/>
    <x v="0"/>
    <x v="0"/>
    <s v="C9217 "/>
    <x v="0"/>
    <n v="0"/>
    <n v="0"/>
    <n v="160715"/>
    <n v="16214501"/>
    <n v="0"/>
    <n v="0"/>
    <n v="0"/>
  </r>
  <r>
    <x v="13"/>
    <s v="M"/>
    <x v="0"/>
    <x v="0"/>
    <s v="J2357 "/>
    <x v="1"/>
    <n v="20"/>
    <n v="5"/>
    <n v="160715"/>
    <n v="16214501"/>
    <n v="0"/>
    <n v="0.1"/>
    <n v="4"/>
  </r>
  <r>
    <x v="13"/>
    <s v="M"/>
    <x v="0"/>
    <x v="0"/>
    <s v="S0107 "/>
    <x v="2"/>
    <n v="0"/>
    <n v="0"/>
    <n v="160715"/>
    <n v="16214501"/>
    <n v="0"/>
    <n v="0"/>
    <n v="0"/>
  </r>
  <r>
    <x v="13"/>
    <s v="M"/>
    <x v="1"/>
    <x v="0"/>
    <s v="C9217 "/>
    <x v="0"/>
    <n v="0"/>
    <n v="0"/>
    <n v="247572"/>
    <n v="24460972"/>
    <n v="0"/>
    <n v="0"/>
    <n v="0"/>
  </r>
  <r>
    <x v="13"/>
    <s v="M"/>
    <x v="1"/>
    <x v="0"/>
    <s v="J2357 "/>
    <x v="1"/>
    <n v="4"/>
    <n v="2"/>
    <n v="247572"/>
    <n v="24460972"/>
    <n v="0"/>
    <n v="0"/>
    <n v="2"/>
  </r>
  <r>
    <x v="13"/>
    <s v="M"/>
    <x v="1"/>
    <x v="0"/>
    <s v="S0107 "/>
    <x v="2"/>
    <n v="0"/>
    <n v="0"/>
    <n v="247572"/>
    <n v="24460972"/>
    <n v="0"/>
    <n v="0"/>
    <n v="0"/>
  </r>
  <r>
    <x v="13"/>
    <s v="M"/>
    <x v="2"/>
    <x v="0"/>
    <s v="C9217 "/>
    <x v="0"/>
    <n v="0"/>
    <n v="0"/>
    <n v="363081"/>
    <n v="36141544"/>
    <n v="0"/>
    <n v="0"/>
    <n v="0"/>
  </r>
  <r>
    <x v="13"/>
    <s v="M"/>
    <x v="2"/>
    <x v="0"/>
    <s v="J2357 "/>
    <x v="1"/>
    <n v="82"/>
    <n v="18"/>
    <n v="363081"/>
    <n v="36141544"/>
    <n v="0"/>
    <n v="0.2"/>
    <n v="4.5999999999999996"/>
  </r>
  <r>
    <x v="13"/>
    <s v="M"/>
    <x v="2"/>
    <x v="0"/>
    <s v="S0107 "/>
    <x v="2"/>
    <n v="0"/>
    <n v="0"/>
    <n v="363081"/>
    <n v="36141544"/>
    <n v="0"/>
    <n v="0"/>
    <n v="0"/>
  </r>
  <r>
    <x v="13"/>
    <s v="M"/>
    <x v="3"/>
    <x v="0"/>
    <s v="C9217 "/>
    <x v="0"/>
    <n v="0"/>
    <n v="0"/>
    <n v="846576"/>
    <n v="83807855"/>
    <n v="0"/>
    <n v="0"/>
    <n v="0"/>
  </r>
  <r>
    <x v="13"/>
    <s v="M"/>
    <x v="3"/>
    <x v="0"/>
    <s v="J2357 "/>
    <x v="1"/>
    <n v="156"/>
    <n v="34"/>
    <n v="846576"/>
    <n v="83807855"/>
    <n v="0"/>
    <n v="0.2"/>
    <n v="4.5999999999999996"/>
  </r>
  <r>
    <x v="13"/>
    <s v="M"/>
    <x v="3"/>
    <x v="0"/>
    <s v="S0107 "/>
    <x v="2"/>
    <n v="0"/>
    <n v="0"/>
    <n v="846576"/>
    <n v="83807855"/>
    <n v="0"/>
    <n v="0"/>
    <n v="0"/>
  </r>
  <r>
    <x v="0"/>
    <s v="F"/>
    <x v="0"/>
    <x v="0"/>
    <s v="C9217 "/>
    <x v="0"/>
    <n v="0"/>
    <n v="0"/>
    <n v="60946"/>
    <n v="17478232"/>
    <n v="0"/>
    <n v="0"/>
    <n v="0"/>
  </r>
  <r>
    <x v="0"/>
    <s v="F"/>
    <x v="0"/>
    <x v="0"/>
    <s v="J2357 "/>
    <x v="1"/>
    <n v="0"/>
    <n v="0"/>
    <n v="60946"/>
    <n v="17478232"/>
    <n v="0"/>
    <n v="0"/>
    <n v="0"/>
  </r>
  <r>
    <x v="0"/>
    <s v="F"/>
    <x v="0"/>
    <x v="0"/>
    <s v="S0107 "/>
    <x v="2"/>
    <n v="0"/>
    <n v="0"/>
    <n v="60946"/>
    <n v="17478232"/>
    <n v="0"/>
    <n v="0"/>
    <n v="0"/>
  </r>
  <r>
    <x v="0"/>
    <s v="F"/>
    <x v="1"/>
    <x v="0"/>
    <s v="C9217 "/>
    <x v="0"/>
    <n v="0"/>
    <n v="0"/>
    <n v="75899"/>
    <n v="21606572"/>
    <n v="0"/>
    <n v="0"/>
    <n v="0"/>
  </r>
  <r>
    <x v="0"/>
    <s v="F"/>
    <x v="1"/>
    <x v="0"/>
    <s v="J2357 "/>
    <x v="1"/>
    <n v="0"/>
    <n v="0"/>
    <n v="75899"/>
    <n v="21606572"/>
    <n v="0"/>
    <n v="0"/>
    <n v="0"/>
  </r>
  <r>
    <x v="0"/>
    <s v="F"/>
    <x v="1"/>
    <x v="0"/>
    <s v="S0107 "/>
    <x v="2"/>
    <n v="0"/>
    <n v="0"/>
    <n v="75899"/>
    <n v="21606572"/>
    <n v="0"/>
    <n v="0"/>
    <n v="0"/>
  </r>
  <r>
    <x v="0"/>
    <s v="F"/>
    <x v="2"/>
    <x v="0"/>
    <s v="C9217 "/>
    <x v="0"/>
    <n v="0"/>
    <n v="0"/>
    <n v="49653"/>
    <n v="16092486"/>
    <n v="0"/>
    <n v="0"/>
    <n v="0"/>
  </r>
  <r>
    <x v="0"/>
    <s v="F"/>
    <x v="2"/>
    <x v="0"/>
    <s v="J2357 "/>
    <x v="1"/>
    <n v="0"/>
    <n v="0"/>
    <n v="49653"/>
    <n v="16092486"/>
    <n v="0"/>
    <n v="0"/>
    <n v="0"/>
  </r>
  <r>
    <x v="0"/>
    <s v="F"/>
    <x v="2"/>
    <x v="0"/>
    <s v="S0107 "/>
    <x v="2"/>
    <n v="0"/>
    <n v="0"/>
    <n v="49653"/>
    <n v="16092486"/>
    <n v="0"/>
    <n v="0"/>
    <n v="0"/>
  </r>
  <r>
    <x v="0"/>
    <s v="F"/>
    <x v="3"/>
    <x v="0"/>
    <s v="C9217 "/>
    <x v="0"/>
    <n v="0"/>
    <n v="0"/>
    <n v="24226"/>
    <n v="7875061"/>
    <n v="0"/>
    <n v="0"/>
    <n v="0"/>
  </r>
  <r>
    <x v="0"/>
    <s v="F"/>
    <x v="3"/>
    <x v="0"/>
    <s v="J2357 "/>
    <x v="1"/>
    <n v="0"/>
    <n v="0"/>
    <n v="24226"/>
    <n v="7875061"/>
    <n v="0"/>
    <n v="0"/>
    <n v="0"/>
  </r>
  <r>
    <x v="0"/>
    <s v="F"/>
    <x v="3"/>
    <x v="0"/>
    <s v="S0107 "/>
    <x v="2"/>
    <n v="0"/>
    <n v="0"/>
    <n v="24226"/>
    <n v="7875061"/>
    <n v="0"/>
    <n v="0"/>
    <n v="0"/>
  </r>
  <r>
    <x v="0"/>
    <s v="M"/>
    <x v="0"/>
    <x v="0"/>
    <s v="C9217 "/>
    <x v="0"/>
    <n v="0"/>
    <n v="0"/>
    <n v="61899"/>
    <n v="17759015"/>
    <n v="0"/>
    <n v="0"/>
    <n v="0"/>
  </r>
  <r>
    <x v="0"/>
    <s v="M"/>
    <x v="0"/>
    <x v="0"/>
    <s v="J2357 "/>
    <x v="1"/>
    <n v="0"/>
    <n v="0"/>
    <n v="61899"/>
    <n v="17759015"/>
    <n v="0"/>
    <n v="0"/>
    <n v="0"/>
  </r>
  <r>
    <x v="0"/>
    <s v="M"/>
    <x v="0"/>
    <x v="0"/>
    <s v="S0107 "/>
    <x v="2"/>
    <n v="0"/>
    <n v="0"/>
    <n v="61899"/>
    <n v="17759015"/>
    <n v="0"/>
    <n v="0"/>
    <n v="0"/>
  </r>
  <r>
    <x v="0"/>
    <s v="M"/>
    <x v="1"/>
    <x v="0"/>
    <s v="C9217 "/>
    <x v="0"/>
    <n v="0"/>
    <n v="0"/>
    <n v="55475"/>
    <n v="16216132"/>
    <n v="0"/>
    <n v="0"/>
    <n v="0"/>
  </r>
  <r>
    <x v="0"/>
    <s v="M"/>
    <x v="1"/>
    <x v="0"/>
    <s v="J2357 "/>
    <x v="1"/>
    <n v="0"/>
    <n v="0"/>
    <n v="55475"/>
    <n v="16216132"/>
    <n v="0"/>
    <n v="0"/>
    <n v="0"/>
  </r>
  <r>
    <x v="0"/>
    <s v="M"/>
    <x v="1"/>
    <x v="0"/>
    <s v="S0107 "/>
    <x v="2"/>
    <n v="0"/>
    <n v="0"/>
    <n v="55475"/>
    <n v="16216132"/>
    <n v="0"/>
    <n v="0"/>
    <n v="0"/>
  </r>
  <r>
    <x v="0"/>
    <s v="M"/>
    <x v="2"/>
    <x v="0"/>
    <s v="C9217 "/>
    <x v="0"/>
    <n v="0"/>
    <n v="0"/>
    <n v="43128"/>
    <n v="14171310"/>
    <n v="0"/>
    <n v="0"/>
    <n v="0"/>
  </r>
  <r>
    <x v="0"/>
    <s v="M"/>
    <x v="2"/>
    <x v="0"/>
    <s v="J2357 "/>
    <x v="1"/>
    <n v="0"/>
    <n v="0"/>
    <n v="43128"/>
    <n v="14171310"/>
    <n v="0"/>
    <n v="0"/>
    <n v="0"/>
  </r>
  <r>
    <x v="0"/>
    <s v="M"/>
    <x v="2"/>
    <x v="0"/>
    <s v="S0107 "/>
    <x v="2"/>
    <n v="0"/>
    <n v="0"/>
    <n v="43128"/>
    <n v="14171310"/>
    <n v="0"/>
    <n v="0"/>
    <n v="0"/>
  </r>
  <r>
    <x v="0"/>
    <s v="M"/>
    <x v="3"/>
    <x v="0"/>
    <s v="C9217 "/>
    <x v="0"/>
    <n v="0"/>
    <n v="0"/>
    <n v="18736"/>
    <n v="6132213"/>
    <n v="0"/>
    <n v="0"/>
    <n v="0"/>
  </r>
  <r>
    <x v="0"/>
    <s v="M"/>
    <x v="3"/>
    <x v="0"/>
    <s v="J2357 "/>
    <x v="1"/>
    <n v="0"/>
    <n v="0"/>
    <n v="18736"/>
    <n v="6132213"/>
    <n v="0"/>
    <n v="0"/>
    <n v="0"/>
  </r>
  <r>
    <x v="0"/>
    <s v="M"/>
    <x v="3"/>
    <x v="0"/>
    <s v="S0107 "/>
    <x v="2"/>
    <n v="0"/>
    <n v="0"/>
    <n v="18736"/>
    <n v="6132213"/>
    <n v="0"/>
    <n v="0"/>
    <n v="0"/>
  </r>
  <r>
    <x v="1"/>
    <s v="F"/>
    <x v="0"/>
    <x v="0"/>
    <s v="C9217 "/>
    <x v="0"/>
    <n v="0"/>
    <n v="0"/>
    <n v="54723"/>
    <n v="17224852"/>
    <n v="0"/>
    <n v="0"/>
    <n v="0"/>
  </r>
  <r>
    <x v="1"/>
    <s v="F"/>
    <x v="0"/>
    <x v="0"/>
    <s v="J2357 "/>
    <x v="1"/>
    <n v="0"/>
    <n v="0"/>
    <n v="54723"/>
    <n v="17224852"/>
    <n v="0"/>
    <n v="0"/>
    <n v="0"/>
  </r>
  <r>
    <x v="1"/>
    <s v="F"/>
    <x v="0"/>
    <x v="0"/>
    <s v="S0107 "/>
    <x v="2"/>
    <n v="0"/>
    <n v="0"/>
    <n v="54723"/>
    <n v="17224852"/>
    <n v="0"/>
    <n v="0"/>
    <n v="0"/>
  </r>
  <r>
    <x v="1"/>
    <s v="F"/>
    <x v="1"/>
    <x v="0"/>
    <s v="C9217 "/>
    <x v="0"/>
    <n v="0"/>
    <n v="0"/>
    <n v="70142"/>
    <n v="21267788"/>
    <n v="0"/>
    <n v="0"/>
    <n v="0"/>
  </r>
  <r>
    <x v="1"/>
    <s v="F"/>
    <x v="1"/>
    <x v="0"/>
    <s v="J2357 "/>
    <x v="1"/>
    <n v="0"/>
    <n v="0"/>
    <n v="70142"/>
    <n v="21267788"/>
    <n v="0"/>
    <n v="0"/>
    <n v="0"/>
  </r>
  <r>
    <x v="1"/>
    <s v="F"/>
    <x v="1"/>
    <x v="0"/>
    <s v="S0107 "/>
    <x v="2"/>
    <n v="0"/>
    <n v="0"/>
    <n v="70142"/>
    <n v="21267788"/>
    <n v="0"/>
    <n v="0"/>
    <n v="0"/>
  </r>
  <r>
    <x v="1"/>
    <s v="F"/>
    <x v="2"/>
    <x v="0"/>
    <s v="C9217 "/>
    <x v="0"/>
    <n v="0"/>
    <n v="0"/>
    <n v="50984"/>
    <n v="16592160"/>
    <n v="0"/>
    <n v="0"/>
    <n v="0"/>
  </r>
  <r>
    <x v="1"/>
    <s v="F"/>
    <x v="2"/>
    <x v="0"/>
    <s v="J2357 "/>
    <x v="1"/>
    <n v="0"/>
    <n v="0"/>
    <n v="50984"/>
    <n v="16592160"/>
    <n v="0"/>
    <n v="0"/>
    <n v="0"/>
  </r>
  <r>
    <x v="1"/>
    <s v="F"/>
    <x v="2"/>
    <x v="0"/>
    <s v="S0107 "/>
    <x v="2"/>
    <n v="0"/>
    <n v="0"/>
    <n v="50984"/>
    <n v="16592160"/>
    <n v="0"/>
    <n v="0"/>
    <n v="0"/>
  </r>
  <r>
    <x v="1"/>
    <s v="F"/>
    <x v="3"/>
    <x v="0"/>
    <s v="C9217 "/>
    <x v="0"/>
    <n v="0"/>
    <n v="0"/>
    <n v="24478"/>
    <n v="6303571"/>
    <n v="0"/>
    <n v="0"/>
    <n v="0"/>
  </r>
  <r>
    <x v="1"/>
    <s v="F"/>
    <x v="3"/>
    <x v="0"/>
    <s v="J2357 "/>
    <x v="1"/>
    <n v="0"/>
    <n v="0"/>
    <n v="24478"/>
    <n v="6303571"/>
    <n v="0"/>
    <n v="0"/>
    <n v="0"/>
  </r>
  <r>
    <x v="1"/>
    <s v="F"/>
    <x v="3"/>
    <x v="0"/>
    <s v="S0107 "/>
    <x v="2"/>
    <n v="0"/>
    <n v="0"/>
    <n v="24478"/>
    <n v="6303571"/>
    <n v="0"/>
    <n v="0"/>
    <n v="0"/>
  </r>
  <r>
    <x v="1"/>
    <s v="M"/>
    <x v="0"/>
    <x v="0"/>
    <s v="C9217 "/>
    <x v="0"/>
    <n v="0"/>
    <n v="0"/>
    <n v="55542"/>
    <n v="17490229"/>
    <n v="0"/>
    <n v="0"/>
    <n v="0"/>
  </r>
  <r>
    <x v="1"/>
    <s v="M"/>
    <x v="0"/>
    <x v="0"/>
    <s v="J2357 "/>
    <x v="1"/>
    <n v="0"/>
    <n v="0"/>
    <n v="55542"/>
    <n v="17490229"/>
    <n v="0"/>
    <n v="0"/>
    <n v="0"/>
  </r>
  <r>
    <x v="1"/>
    <s v="M"/>
    <x v="0"/>
    <x v="0"/>
    <s v="S0107 "/>
    <x v="2"/>
    <n v="0"/>
    <n v="0"/>
    <n v="55542"/>
    <n v="17490229"/>
    <n v="0"/>
    <n v="0"/>
    <n v="0"/>
  </r>
  <r>
    <x v="1"/>
    <s v="M"/>
    <x v="1"/>
    <x v="0"/>
    <s v="C9217 "/>
    <x v="0"/>
    <n v="0"/>
    <n v="0"/>
    <n v="51654"/>
    <n v="15742603"/>
    <n v="0"/>
    <n v="0"/>
    <n v="0"/>
  </r>
  <r>
    <x v="1"/>
    <s v="M"/>
    <x v="1"/>
    <x v="0"/>
    <s v="J2357 "/>
    <x v="1"/>
    <n v="0"/>
    <n v="0"/>
    <n v="51654"/>
    <n v="15742603"/>
    <n v="0"/>
    <n v="0"/>
    <n v="0"/>
  </r>
  <r>
    <x v="1"/>
    <s v="M"/>
    <x v="1"/>
    <x v="0"/>
    <s v="S0107 "/>
    <x v="2"/>
    <n v="0"/>
    <n v="0"/>
    <n v="51654"/>
    <n v="15742603"/>
    <n v="0"/>
    <n v="0"/>
    <n v="0"/>
  </r>
  <r>
    <x v="1"/>
    <s v="M"/>
    <x v="2"/>
    <x v="0"/>
    <s v="C9217 "/>
    <x v="0"/>
    <n v="0"/>
    <n v="0"/>
    <n v="44091"/>
    <n v="14428416"/>
    <n v="0"/>
    <n v="0"/>
    <n v="0"/>
  </r>
  <r>
    <x v="1"/>
    <s v="M"/>
    <x v="2"/>
    <x v="0"/>
    <s v="J2357 "/>
    <x v="1"/>
    <n v="0"/>
    <n v="0"/>
    <n v="44091"/>
    <n v="14428416"/>
    <n v="0"/>
    <n v="0"/>
    <n v="0"/>
  </r>
  <r>
    <x v="1"/>
    <s v="M"/>
    <x v="2"/>
    <x v="0"/>
    <s v="S0107 "/>
    <x v="2"/>
    <n v="0"/>
    <n v="0"/>
    <n v="44091"/>
    <n v="14428416"/>
    <n v="0"/>
    <n v="0"/>
    <n v="0"/>
  </r>
  <r>
    <x v="1"/>
    <s v="M"/>
    <x v="3"/>
    <x v="0"/>
    <s v="C9217 "/>
    <x v="0"/>
    <n v="0"/>
    <n v="0"/>
    <n v="19065"/>
    <n v="5245976"/>
    <n v="0"/>
    <n v="0"/>
    <n v="0"/>
  </r>
  <r>
    <x v="1"/>
    <s v="M"/>
    <x v="3"/>
    <x v="0"/>
    <s v="J2357 "/>
    <x v="1"/>
    <n v="0"/>
    <n v="0"/>
    <n v="19065"/>
    <n v="5245976"/>
    <n v="0"/>
    <n v="0"/>
    <n v="0"/>
  </r>
  <r>
    <x v="1"/>
    <s v="M"/>
    <x v="3"/>
    <x v="0"/>
    <s v="S0107 "/>
    <x v="2"/>
    <n v="0"/>
    <n v="0"/>
    <n v="19065"/>
    <n v="5245976"/>
    <n v="0"/>
    <n v="0"/>
    <n v="0"/>
  </r>
  <r>
    <x v="2"/>
    <s v="F"/>
    <x v="0"/>
    <x v="0"/>
    <s v="C9217 "/>
    <x v="0"/>
    <n v="0"/>
    <n v="0"/>
    <n v="53501"/>
    <n v="16406882"/>
    <n v="0"/>
    <n v="0"/>
    <n v="0"/>
  </r>
  <r>
    <x v="2"/>
    <s v="F"/>
    <x v="0"/>
    <x v="0"/>
    <s v="J2357 "/>
    <x v="1"/>
    <n v="0"/>
    <n v="0"/>
    <n v="53501"/>
    <n v="16406882"/>
    <n v="0"/>
    <n v="0"/>
    <n v="0"/>
  </r>
  <r>
    <x v="2"/>
    <s v="F"/>
    <x v="0"/>
    <x v="0"/>
    <s v="S0107 "/>
    <x v="2"/>
    <n v="0"/>
    <n v="0"/>
    <n v="53501"/>
    <n v="16406882"/>
    <n v="0"/>
    <n v="0"/>
    <n v="0"/>
  </r>
  <r>
    <x v="2"/>
    <s v="F"/>
    <x v="1"/>
    <x v="0"/>
    <s v="C9217 "/>
    <x v="0"/>
    <n v="0"/>
    <n v="0"/>
    <n v="68689"/>
    <n v="20350751"/>
    <n v="0"/>
    <n v="0"/>
    <n v="0"/>
  </r>
  <r>
    <x v="2"/>
    <s v="F"/>
    <x v="1"/>
    <x v="0"/>
    <s v="J2357 "/>
    <x v="1"/>
    <n v="0"/>
    <n v="0"/>
    <n v="68689"/>
    <n v="20350751"/>
    <n v="0"/>
    <n v="0"/>
    <n v="0"/>
  </r>
  <r>
    <x v="2"/>
    <s v="F"/>
    <x v="1"/>
    <x v="0"/>
    <s v="S0107 "/>
    <x v="2"/>
    <n v="0"/>
    <n v="0"/>
    <n v="68689"/>
    <n v="20350751"/>
    <n v="0"/>
    <n v="0"/>
    <n v="0"/>
  </r>
  <r>
    <x v="2"/>
    <s v="F"/>
    <x v="2"/>
    <x v="0"/>
    <s v="C9217 "/>
    <x v="0"/>
    <n v="0"/>
    <n v="0"/>
    <n v="53264"/>
    <n v="17296869"/>
    <n v="0"/>
    <n v="0"/>
    <n v="0"/>
  </r>
  <r>
    <x v="2"/>
    <s v="F"/>
    <x v="2"/>
    <x v="0"/>
    <s v="J2357 "/>
    <x v="1"/>
    <n v="0"/>
    <n v="0"/>
    <n v="53264"/>
    <n v="17296869"/>
    <n v="0"/>
    <n v="0"/>
    <n v="0"/>
  </r>
  <r>
    <x v="2"/>
    <s v="F"/>
    <x v="2"/>
    <x v="0"/>
    <s v="S0107 "/>
    <x v="2"/>
    <n v="0"/>
    <n v="0"/>
    <n v="53264"/>
    <n v="17296869"/>
    <n v="0"/>
    <n v="0"/>
    <n v="0"/>
  </r>
  <r>
    <x v="2"/>
    <s v="F"/>
    <x v="3"/>
    <x v="0"/>
    <s v="C9217 "/>
    <x v="0"/>
    <n v="0"/>
    <n v="0"/>
    <n v="22402"/>
    <n v="7175763"/>
    <n v="0"/>
    <n v="0"/>
    <n v="0"/>
  </r>
  <r>
    <x v="2"/>
    <s v="F"/>
    <x v="3"/>
    <x v="0"/>
    <s v="J2357 "/>
    <x v="1"/>
    <n v="0"/>
    <n v="0"/>
    <n v="22402"/>
    <n v="7175763"/>
    <n v="0"/>
    <n v="0"/>
    <n v="0"/>
  </r>
  <r>
    <x v="2"/>
    <s v="F"/>
    <x v="3"/>
    <x v="0"/>
    <s v="S0107 "/>
    <x v="2"/>
    <n v="0"/>
    <n v="0"/>
    <n v="22402"/>
    <n v="7175763"/>
    <n v="0"/>
    <n v="0"/>
    <n v="0"/>
  </r>
  <r>
    <x v="2"/>
    <s v="M"/>
    <x v="0"/>
    <x v="0"/>
    <s v="C9217 "/>
    <x v="0"/>
    <n v="0"/>
    <n v="0"/>
    <n v="54182"/>
    <n v="16655370"/>
    <n v="0"/>
    <n v="0"/>
    <n v="0"/>
  </r>
  <r>
    <x v="2"/>
    <s v="M"/>
    <x v="0"/>
    <x v="0"/>
    <s v="J2357 "/>
    <x v="1"/>
    <n v="0"/>
    <n v="0"/>
    <n v="54182"/>
    <n v="16655370"/>
    <n v="0"/>
    <n v="0"/>
    <n v="0"/>
  </r>
  <r>
    <x v="2"/>
    <s v="M"/>
    <x v="0"/>
    <x v="0"/>
    <s v="S0107 "/>
    <x v="2"/>
    <n v="0"/>
    <n v="0"/>
    <n v="54182"/>
    <n v="16655370"/>
    <n v="0"/>
    <n v="0"/>
    <n v="0"/>
  </r>
  <r>
    <x v="2"/>
    <s v="M"/>
    <x v="1"/>
    <x v="0"/>
    <s v="C9217 "/>
    <x v="0"/>
    <n v="0"/>
    <n v="0"/>
    <n v="49937"/>
    <n v="14767662"/>
    <n v="0"/>
    <n v="0"/>
    <n v="0"/>
  </r>
  <r>
    <x v="2"/>
    <s v="M"/>
    <x v="1"/>
    <x v="0"/>
    <s v="J2357 "/>
    <x v="1"/>
    <n v="0"/>
    <n v="0"/>
    <n v="49937"/>
    <n v="14767662"/>
    <n v="0"/>
    <n v="0"/>
    <n v="0"/>
  </r>
  <r>
    <x v="2"/>
    <s v="M"/>
    <x v="1"/>
    <x v="0"/>
    <s v="S0107 "/>
    <x v="2"/>
    <n v="0"/>
    <n v="0"/>
    <n v="49937"/>
    <n v="14767662"/>
    <n v="0"/>
    <n v="0"/>
    <n v="0"/>
  </r>
  <r>
    <x v="2"/>
    <s v="M"/>
    <x v="2"/>
    <x v="0"/>
    <s v="C9217 "/>
    <x v="0"/>
    <n v="0"/>
    <n v="0"/>
    <n v="45538"/>
    <n v="14829537"/>
    <n v="0"/>
    <n v="0"/>
    <n v="0"/>
  </r>
  <r>
    <x v="2"/>
    <s v="M"/>
    <x v="2"/>
    <x v="0"/>
    <s v="J2357 "/>
    <x v="1"/>
    <n v="0"/>
    <n v="0"/>
    <n v="45538"/>
    <n v="14829537"/>
    <n v="0"/>
    <n v="0"/>
    <n v="0"/>
  </r>
  <r>
    <x v="2"/>
    <s v="M"/>
    <x v="2"/>
    <x v="0"/>
    <s v="S0107 "/>
    <x v="2"/>
    <n v="0"/>
    <n v="0"/>
    <n v="45538"/>
    <n v="14829537"/>
    <n v="0"/>
    <n v="0"/>
    <n v="0"/>
  </r>
  <r>
    <x v="2"/>
    <s v="M"/>
    <x v="3"/>
    <x v="0"/>
    <s v="C9217 "/>
    <x v="0"/>
    <n v="0"/>
    <n v="0"/>
    <n v="17795"/>
    <n v="5664563"/>
    <n v="0"/>
    <n v="0"/>
    <n v="0"/>
  </r>
  <r>
    <x v="2"/>
    <s v="M"/>
    <x v="3"/>
    <x v="0"/>
    <s v="J2357 "/>
    <x v="1"/>
    <n v="0"/>
    <n v="0"/>
    <n v="17795"/>
    <n v="5664563"/>
    <n v="0"/>
    <n v="0"/>
    <n v="0"/>
  </r>
  <r>
    <x v="2"/>
    <s v="M"/>
    <x v="3"/>
    <x v="0"/>
    <s v="S0107 "/>
    <x v="2"/>
    <n v="0"/>
    <n v="0"/>
    <n v="17795"/>
    <n v="5664563"/>
    <n v="0"/>
    <n v="0"/>
    <n v="0"/>
  </r>
  <r>
    <x v="3"/>
    <s v="F"/>
    <x v="0"/>
    <x v="0"/>
    <s v="C9217 "/>
    <x v="0"/>
    <n v="0"/>
    <n v="0"/>
    <n v="49910"/>
    <n v="15344277"/>
    <n v="0"/>
    <n v="0"/>
    <n v="0"/>
  </r>
  <r>
    <x v="3"/>
    <s v="F"/>
    <x v="0"/>
    <x v="0"/>
    <s v="J2357 "/>
    <x v="1"/>
    <n v="0"/>
    <n v="0"/>
    <n v="49910"/>
    <n v="15344277"/>
    <n v="0"/>
    <n v="0"/>
    <n v="0"/>
  </r>
  <r>
    <x v="3"/>
    <s v="F"/>
    <x v="0"/>
    <x v="0"/>
    <s v="S0107 "/>
    <x v="2"/>
    <n v="0"/>
    <n v="0"/>
    <n v="49910"/>
    <n v="15344277"/>
    <n v="0"/>
    <n v="0"/>
    <n v="0"/>
  </r>
  <r>
    <x v="3"/>
    <s v="F"/>
    <x v="1"/>
    <x v="0"/>
    <s v="C9217 "/>
    <x v="0"/>
    <n v="0"/>
    <n v="0"/>
    <n v="63310"/>
    <n v="18873138"/>
    <n v="0"/>
    <n v="0"/>
    <n v="0"/>
  </r>
  <r>
    <x v="3"/>
    <s v="F"/>
    <x v="1"/>
    <x v="0"/>
    <s v="J2357 "/>
    <x v="1"/>
    <n v="0"/>
    <n v="0"/>
    <n v="63310"/>
    <n v="18873138"/>
    <n v="0"/>
    <n v="0"/>
    <n v="0"/>
  </r>
  <r>
    <x v="3"/>
    <s v="F"/>
    <x v="1"/>
    <x v="0"/>
    <s v="S0107 "/>
    <x v="2"/>
    <n v="0"/>
    <n v="0"/>
    <n v="63310"/>
    <n v="18873138"/>
    <n v="0"/>
    <n v="0"/>
    <n v="0"/>
  </r>
  <r>
    <x v="3"/>
    <s v="F"/>
    <x v="2"/>
    <x v="0"/>
    <s v="C9217 "/>
    <x v="0"/>
    <n v="0"/>
    <n v="0"/>
    <n v="53948"/>
    <n v="17185389"/>
    <n v="0"/>
    <n v="0"/>
    <n v="0"/>
  </r>
  <r>
    <x v="3"/>
    <s v="F"/>
    <x v="2"/>
    <x v="0"/>
    <s v="J2357 "/>
    <x v="1"/>
    <n v="0"/>
    <n v="0"/>
    <n v="53948"/>
    <n v="17185389"/>
    <n v="0"/>
    <n v="0"/>
    <n v="0"/>
  </r>
  <r>
    <x v="3"/>
    <s v="F"/>
    <x v="2"/>
    <x v="0"/>
    <s v="S0107 "/>
    <x v="2"/>
    <n v="0"/>
    <n v="0"/>
    <n v="53948"/>
    <n v="17185389"/>
    <n v="0"/>
    <n v="0"/>
    <n v="0"/>
  </r>
  <r>
    <x v="3"/>
    <s v="F"/>
    <x v="3"/>
    <x v="0"/>
    <s v="C9217 "/>
    <x v="0"/>
    <n v="0"/>
    <n v="0"/>
    <n v="20391"/>
    <n v="6960519"/>
    <n v="0"/>
    <n v="0"/>
    <n v="0"/>
  </r>
  <r>
    <x v="3"/>
    <s v="F"/>
    <x v="3"/>
    <x v="0"/>
    <s v="J2357 "/>
    <x v="1"/>
    <n v="0"/>
    <n v="0"/>
    <n v="20391"/>
    <n v="6960519"/>
    <n v="0"/>
    <n v="0"/>
    <n v="0"/>
  </r>
  <r>
    <x v="3"/>
    <s v="F"/>
    <x v="3"/>
    <x v="0"/>
    <s v="S0107 "/>
    <x v="2"/>
    <n v="0"/>
    <n v="0"/>
    <n v="20391"/>
    <n v="6960519"/>
    <n v="0"/>
    <n v="0"/>
    <n v="0"/>
  </r>
  <r>
    <x v="3"/>
    <s v="M"/>
    <x v="0"/>
    <x v="0"/>
    <s v="C9217 "/>
    <x v="0"/>
    <n v="0"/>
    <n v="0"/>
    <n v="50675"/>
    <n v="15605383"/>
    <n v="0"/>
    <n v="0"/>
    <n v="0"/>
  </r>
  <r>
    <x v="3"/>
    <s v="M"/>
    <x v="0"/>
    <x v="0"/>
    <s v="J2357 "/>
    <x v="1"/>
    <n v="0"/>
    <n v="0"/>
    <n v="50675"/>
    <n v="15605383"/>
    <n v="0"/>
    <n v="0"/>
    <n v="0"/>
  </r>
  <r>
    <x v="3"/>
    <s v="M"/>
    <x v="0"/>
    <x v="0"/>
    <s v="S0107 "/>
    <x v="2"/>
    <n v="0"/>
    <n v="0"/>
    <n v="50675"/>
    <n v="15605383"/>
    <n v="0"/>
    <n v="0"/>
    <n v="0"/>
  </r>
  <r>
    <x v="3"/>
    <s v="M"/>
    <x v="1"/>
    <x v="0"/>
    <s v="C9217 "/>
    <x v="0"/>
    <n v="0"/>
    <n v="0"/>
    <n v="45566"/>
    <n v="13647106"/>
    <n v="0"/>
    <n v="0"/>
    <n v="0"/>
  </r>
  <r>
    <x v="3"/>
    <s v="M"/>
    <x v="1"/>
    <x v="0"/>
    <s v="J2357 "/>
    <x v="1"/>
    <n v="0"/>
    <n v="0"/>
    <n v="45566"/>
    <n v="13647106"/>
    <n v="0"/>
    <n v="0"/>
    <n v="0"/>
  </r>
  <r>
    <x v="3"/>
    <s v="M"/>
    <x v="1"/>
    <x v="0"/>
    <s v="S0107 "/>
    <x v="2"/>
    <n v="0"/>
    <n v="0"/>
    <n v="45566"/>
    <n v="13647106"/>
    <n v="0"/>
    <n v="0"/>
    <n v="0"/>
  </r>
  <r>
    <x v="3"/>
    <s v="M"/>
    <x v="2"/>
    <x v="0"/>
    <s v="C9217 "/>
    <x v="0"/>
    <n v="0"/>
    <n v="0"/>
    <n v="45290"/>
    <n v="14552011"/>
    <n v="0"/>
    <n v="0"/>
    <n v="0"/>
  </r>
  <r>
    <x v="3"/>
    <s v="M"/>
    <x v="2"/>
    <x v="0"/>
    <s v="J2357 "/>
    <x v="1"/>
    <n v="0"/>
    <n v="0"/>
    <n v="45290"/>
    <n v="14552011"/>
    <n v="0"/>
    <n v="0"/>
    <n v="0"/>
  </r>
  <r>
    <x v="3"/>
    <s v="M"/>
    <x v="2"/>
    <x v="0"/>
    <s v="S0107 "/>
    <x v="2"/>
    <n v="0"/>
    <n v="0"/>
    <n v="45290"/>
    <n v="14552011"/>
    <n v="0"/>
    <n v="0"/>
    <n v="0"/>
  </r>
  <r>
    <x v="3"/>
    <s v="M"/>
    <x v="3"/>
    <x v="0"/>
    <s v="C9217 "/>
    <x v="0"/>
    <n v="0"/>
    <n v="0"/>
    <n v="16277"/>
    <n v="5490201"/>
    <n v="0"/>
    <n v="0"/>
    <n v="0"/>
  </r>
  <r>
    <x v="3"/>
    <s v="M"/>
    <x v="3"/>
    <x v="0"/>
    <s v="J2357 "/>
    <x v="1"/>
    <n v="0"/>
    <n v="0"/>
    <n v="16277"/>
    <n v="5490201"/>
    <n v="0"/>
    <n v="0"/>
    <n v="0"/>
  </r>
  <r>
    <x v="3"/>
    <s v="M"/>
    <x v="3"/>
    <x v="0"/>
    <s v="S0107 "/>
    <x v="2"/>
    <n v="0"/>
    <n v="0"/>
    <n v="16277"/>
    <n v="5490201"/>
    <n v="0"/>
    <n v="0"/>
    <n v="0"/>
  </r>
  <r>
    <x v="4"/>
    <s v="F"/>
    <x v="0"/>
    <x v="0"/>
    <s v="C9217 "/>
    <x v="0"/>
    <n v="0"/>
    <n v="0"/>
    <n v="45476"/>
    <n v="14482376"/>
    <n v="0"/>
    <n v="0"/>
    <n v="0"/>
  </r>
  <r>
    <x v="4"/>
    <s v="F"/>
    <x v="0"/>
    <x v="0"/>
    <s v="J2357 "/>
    <x v="1"/>
    <n v="0"/>
    <n v="0"/>
    <n v="45476"/>
    <n v="14482376"/>
    <n v="0"/>
    <n v="0"/>
    <n v="0"/>
  </r>
  <r>
    <x v="4"/>
    <s v="F"/>
    <x v="0"/>
    <x v="0"/>
    <s v="S0107 "/>
    <x v="2"/>
    <n v="0"/>
    <n v="0"/>
    <n v="45476"/>
    <n v="14482376"/>
    <n v="0"/>
    <n v="0"/>
    <n v="0"/>
  </r>
  <r>
    <x v="4"/>
    <s v="F"/>
    <x v="1"/>
    <x v="0"/>
    <s v="C9217 "/>
    <x v="0"/>
    <n v="0"/>
    <n v="0"/>
    <n v="57681"/>
    <n v="17720465"/>
    <n v="0"/>
    <n v="0"/>
    <n v="0"/>
  </r>
  <r>
    <x v="4"/>
    <s v="F"/>
    <x v="1"/>
    <x v="0"/>
    <s v="J2357 "/>
    <x v="1"/>
    <n v="0"/>
    <n v="0"/>
    <n v="57681"/>
    <n v="17720465"/>
    <n v="0"/>
    <n v="0"/>
    <n v="0"/>
  </r>
  <r>
    <x v="4"/>
    <s v="F"/>
    <x v="1"/>
    <x v="0"/>
    <s v="S0107 "/>
    <x v="2"/>
    <n v="0"/>
    <n v="0"/>
    <n v="57681"/>
    <n v="17720465"/>
    <n v="0"/>
    <n v="0"/>
    <n v="0"/>
  </r>
  <r>
    <x v="4"/>
    <s v="F"/>
    <x v="2"/>
    <x v="0"/>
    <s v="C9217 "/>
    <x v="0"/>
    <n v="0"/>
    <n v="0"/>
    <n v="51775"/>
    <n v="17325326"/>
    <n v="0"/>
    <n v="0"/>
    <n v="0"/>
  </r>
  <r>
    <x v="4"/>
    <s v="F"/>
    <x v="2"/>
    <x v="0"/>
    <s v="J2357 "/>
    <x v="1"/>
    <n v="0"/>
    <n v="0"/>
    <n v="51775"/>
    <n v="17325326"/>
    <n v="0"/>
    <n v="0"/>
    <n v="0"/>
  </r>
  <r>
    <x v="4"/>
    <s v="F"/>
    <x v="2"/>
    <x v="0"/>
    <s v="S0107 "/>
    <x v="2"/>
    <n v="0"/>
    <n v="0"/>
    <n v="51775"/>
    <n v="17325326"/>
    <n v="0"/>
    <n v="0"/>
    <n v="0"/>
  </r>
  <r>
    <x v="4"/>
    <s v="F"/>
    <x v="3"/>
    <x v="0"/>
    <s v="C9217 "/>
    <x v="0"/>
    <n v="0"/>
    <n v="0"/>
    <n v="20841"/>
    <n v="6988800"/>
    <n v="0"/>
    <n v="0"/>
    <n v="0"/>
  </r>
  <r>
    <x v="4"/>
    <s v="F"/>
    <x v="3"/>
    <x v="0"/>
    <s v="J2357 "/>
    <x v="1"/>
    <n v="0"/>
    <n v="0"/>
    <n v="20841"/>
    <n v="6988800"/>
    <n v="0"/>
    <n v="0"/>
    <n v="0"/>
  </r>
  <r>
    <x v="4"/>
    <s v="F"/>
    <x v="3"/>
    <x v="0"/>
    <s v="S0107 "/>
    <x v="2"/>
    <n v="0"/>
    <n v="0"/>
    <n v="20841"/>
    <n v="6988800"/>
    <n v="0"/>
    <n v="0"/>
    <n v="0"/>
  </r>
  <r>
    <x v="4"/>
    <s v="M"/>
    <x v="0"/>
    <x v="0"/>
    <s v="C9217 "/>
    <x v="0"/>
    <n v="0"/>
    <n v="0"/>
    <n v="46343"/>
    <n v="14756188"/>
    <n v="0"/>
    <n v="0"/>
    <n v="0"/>
  </r>
  <r>
    <x v="4"/>
    <s v="M"/>
    <x v="0"/>
    <x v="0"/>
    <s v="J2357 "/>
    <x v="1"/>
    <n v="0"/>
    <n v="0"/>
    <n v="46343"/>
    <n v="14756188"/>
    <n v="0"/>
    <n v="0"/>
    <n v="0"/>
  </r>
  <r>
    <x v="4"/>
    <s v="M"/>
    <x v="0"/>
    <x v="0"/>
    <s v="S0107 "/>
    <x v="2"/>
    <n v="0"/>
    <n v="0"/>
    <n v="46343"/>
    <n v="14756188"/>
    <n v="0"/>
    <n v="0"/>
    <n v="0"/>
  </r>
  <r>
    <x v="4"/>
    <s v="M"/>
    <x v="1"/>
    <x v="0"/>
    <s v="C9217 "/>
    <x v="0"/>
    <n v="0"/>
    <n v="0"/>
    <n v="41350"/>
    <n v="12705266"/>
    <n v="0"/>
    <n v="0"/>
    <n v="0"/>
  </r>
  <r>
    <x v="4"/>
    <s v="M"/>
    <x v="1"/>
    <x v="0"/>
    <s v="J2357 "/>
    <x v="1"/>
    <n v="0"/>
    <n v="0"/>
    <n v="41350"/>
    <n v="12705266"/>
    <n v="0"/>
    <n v="0"/>
    <n v="0"/>
  </r>
  <r>
    <x v="4"/>
    <s v="M"/>
    <x v="1"/>
    <x v="0"/>
    <s v="S0107 "/>
    <x v="2"/>
    <n v="0"/>
    <n v="0"/>
    <n v="41350"/>
    <n v="12705266"/>
    <n v="0"/>
    <n v="0"/>
    <n v="0"/>
  </r>
  <r>
    <x v="4"/>
    <s v="M"/>
    <x v="2"/>
    <x v="0"/>
    <s v="C9217 "/>
    <x v="0"/>
    <n v="0"/>
    <n v="0"/>
    <n v="43492"/>
    <n v="14561762"/>
    <n v="0"/>
    <n v="0"/>
    <n v="0"/>
  </r>
  <r>
    <x v="4"/>
    <s v="M"/>
    <x v="2"/>
    <x v="0"/>
    <s v="J2357 "/>
    <x v="1"/>
    <n v="0"/>
    <n v="0"/>
    <n v="43492"/>
    <n v="14561762"/>
    <n v="0"/>
    <n v="0"/>
    <n v="0"/>
  </r>
  <r>
    <x v="4"/>
    <s v="M"/>
    <x v="2"/>
    <x v="0"/>
    <s v="S0107 "/>
    <x v="2"/>
    <n v="0"/>
    <n v="0"/>
    <n v="43492"/>
    <n v="14561762"/>
    <n v="0"/>
    <n v="0"/>
    <n v="0"/>
  </r>
  <r>
    <x v="4"/>
    <s v="M"/>
    <x v="3"/>
    <x v="0"/>
    <s v="C9217 "/>
    <x v="0"/>
    <n v="0"/>
    <n v="0"/>
    <n v="16495"/>
    <n v="5519769"/>
    <n v="0"/>
    <n v="0"/>
    <n v="0"/>
  </r>
  <r>
    <x v="4"/>
    <s v="M"/>
    <x v="3"/>
    <x v="0"/>
    <s v="J2357 "/>
    <x v="1"/>
    <n v="0"/>
    <n v="0"/>
    <n v="16495"/>
    <n v="5519769"/>
    <n v="0"/>
    <n v="0"/>
    <n v="0"/>
  </r>
  <r>
    <x v="4"/>
    <s v="M"/>
    <x v="3"/>
    <x v="0"/>
    <s v="S0107 "/>
    <x v="2"/>
    <n v="0"/>
    <n v="0"/>
    <n v="16495"/>
    <n v="5519769"/>
    <n v="0"/>
    <n v="0"/>
    <n v="0"/>
  </r>
  <r>
    <x v="5"/>
    <s v="F"/>
    <x v="0"/>
    <x v="0"/>
    <s v="C9217 "/>
    <x v="0"/>
    <n v="0"/>
    <n v="0"/>
    <n v="43208"/>
    <n v="13485810"/>
    <n v="0"/>
    <n v="0"/>
    <n v="0"/>
  </r>
  <r>
    <x v="5"/>
    <s v="F"/>
    <x v="0"/>
    <x v="0"/>
    <s v="J2357 "/>
    <x v="1"/>
    <n v="0"/>
    <n v="0"/>
    <n v="43208"/>
    <n v="13485810"/>
    <n v="0"/>
    <n v="0"/>
    <n v="0"/>
  </r>
  <r>
    <x v="5"/>
    <s v="F"/>
    <x v="0"/>
    <x v="0"/>
    <s v="S0107 "/>
    <x v="2"/>
    <n v="0"/>
    <n v="0"/>
    <n v="43208"/>
    <n v="13485810"/>
    <n v="0"/>
    <n v="0"/>
    <n v="0"/>
  </r>
  <r>
    <x v="5"/>
    <s v="F"/>
    <x v="1"/>
    <x v="0"/>
    <s v="C9217 "/>
    <x v="0"/>
    <n v="0"/>
    <n v="0"/>
    <n v="55151"/>
    <n v="16235779"/>
    <n v="0"/>
    <n v="0"/>
    <n v="0"/>
  </r>
  <r>
    <x v="5"/>
    <s v="F"/>
    <x v="1"/>
    <x v="0"/>
    <s v="J2357 "/>
    <x v="1"/>
    <n v="5"/>
    <n v="2"/>
    <n v="55151"/>
    <n v="16235779"/>
    <n v="0"/>
    <n v="0.1"/>
    <n v="2.5"/>
  </r>
  <r>
    <x v="5"/>
    <s v="F"/>
    <x v="1"/>
    <x v="0"/>
    <s v="S0107 "/>
    <x v="2"/>
    <n v="0"/>
    <n v="0"/>
    <n v="55151"/>
    <n v="16235779"/>
    <n v="0"/>
    <n v="0"/>
    <n v="0"/>
  </r>
  <r>
    <x v="5"/>
    <s v="F"/>
    <x v="2"/>
    <x v="0"/>
    <s v="C9217 "/>
    <x v="0"/>
    <n v="0"/>
    <n v="0"/>
    <n v="52673"/>
    <n v="17242424"/>
    <n v="0"/>
    <n v="0"/>
    <n v="0"/>
  </r>
  <r>
    <x v="5"/>
    <s v="F"/>
    <x v="2"/>
    <x v="0"/>
    <s v="J2357 "/>
    <x v="1"/>
    <n v="19"/>
    <n v="2"/>
    <n v="52673"/>
    <n v="17242424"/>
    <n v="0"/>
    <n v="0.4"/>
    <n v="9.5"/>
  </r>
  <r>
    <x v="5"/>
    <s v="F"/>
    <x v="2"/>
    <x v="0"/>
    <s v="S0107 "/>
    <x v="2"/>
    <n v="0"/>
    <n v="0"/>
    <n v="52673"/>
    <n v="17242424"/>
    <n v="0"/>
    <n v="0"/>
    <n v="0"/>
  </r>
  <r>
    <x v="5"/>
    <s v="F"/>
    <x v="3"/>
    <x v="0"/>
    <s v="C9217 "/>
    <x v="0"/>
    <n v="0"/>
    <n v="0"/>
    <n v="21765"/>
    <n v="7202425"/>
    <n v="0"/>
    <n v="0"/>
    <n v="0"/>
  </r>
  <r>
    <x v="5"/>
    <s v="F"/>
    <x v="3"/>
    <x v="0"/>
    <s v="J2357 "/>
    <x v="1"/>
    <n v="0"/>
    <n v="0"/>
    <n v="21765"/>
    <n v="7202425"/>
    <n v="0"/>
    <n v="0"/>
    <n v="0"/>
  </r>
  <r>
    <x v="5"/>
    <s v="F"/>
    <x v="3"/>
    <x v="0"/>
    <s v="S0107 "/>
    <x v="2"/>
    <n v="0"/>
    <n v="0"/>
    <n v="21765"/>
    <n v="7202425"/>
    <n v="0"/>
    <n v="0"/>
    <n v="0"/>
  </r>
  <r>
    <x v="5"/>
    <s v="M"/>
    <x v="0"/>
    <x v="0"/>
    <s v="C9217 "/>
    <x v="0"/>
    <n v="0"/>
    <n v="0"/>
    <n v="44087"/>
    <n v="13748300"/>
    <n v="0"/>
    <n v="0"/>
    <n v="0"/>
  </r>
  <r>
    <x v="5"/>
    <s v="M"/>
    <x v="0"/>
    <x v="0"/>
    <s v="J2357 "/>
    <x v="1"/>
    <n v="0"/>
    <n v="0"/>
    <n v="44087"/>
    <n v="13748300"/>
    <n v="0"/>
    <n v="0"/>
    <n v="0"/>
  </r>
  <r>
    <x v="5"/>
    <s v="M"/>
    <x v="0"/>
    <x v="0"/>
    <s v="S0107 "/>
    <x v="2"/>
    <n v="0"/>
    <n v="0"/>
    <n v="44087"/>
    <n v="13748300"/>
    <n v="0"/>
    <n v="0"/>
    <n v="0"/>
  </r>
  <r>
    <x v="5"/>
    <s v="M"/>
    <x v="1"/>
    <x v="0"/>
    <s v="C9217 "/>
    <x v="0"/>
    <n v="0"/>
    <n v="0"/>
    <n v="39611"/>
    <n v="11684498"/>
    <n v="0"/>
    <n v="0"/>
    <n v="0"/>
  </r>
  <r>
    <x v="5"/>
    <s v="M"/>
    <x v="1"/>
    <x v="0"/>
    <s v="J2357 "/>
    <x v="1"/>
    <n v="0"/>
    <n v="0"/>
    <n v="39611"/>
    <n v="11684498"/>
    <n v="0"/>
    <n v="0"/>
    <n v="0"/>
  </r>
  <r>
    <x v="5"/>
    <s v="M"/>
    <x v="1"/>
    <x v="0"/>
    <s v="S0107 "/>
    <x v="2"/>
    <n v="0"/>
    <n v="0"/>
    <n v="39611"/>
    <n v="11684498"/>
    <n v="0"/>
    <n v="0"/>
    <n v="0"/>
  </r>
  <r>
    <x v="5"/>
    <s v="M"/>
    <x v="2"/>
    <x v="0"/>
    <s v="C9217 "/>
    <x v="0"/>
    <n v="0"/>
    <n v="0"/>
    <n v="43944"/>
    <n v="14428274"/>
    <n v="0"/>
    <n v="0"/>
    <n v="0"/>
  </r>
  <r>
    <x v="5"/>
    <s v="M"/>
    <x v="2"/>
    <x v="0"/>
    <s v="J2357 "/>
    <x v="1"/>
    <n v="0"/>
    <n v="0"/>
    <n v="43944"/>
    <n v="14428274"/>
    <n v="0"/>
    <n v="0"/>
    <n v="0"/>
  </r>
  <r>
    <x v="5"/>
    <s v="M"/>
    <x v="2"/>
    <x v="0"/>
    <s v="S0107 "/>
    <x v="2"/>
    <n v="0"/>
    <n v="0"/>
    <n v="43944"/>
    <n v="14428274"/>
    <n v="0"/>
    <n v="0"/>
    <n v="0"/>
  </r>
  <r>
    <x v="5"/>
    <s v="M"/>
    <x v="3"/>
    <x v="0"/>
    <s v="C9217 "/>
    <x v="0"/>
    <n v="0"/>
    <n v="0"/>
    <n v="17260"/>
    <n v="5673504"/>
    <n v="0"/>
    <n v="0"/>
    <n v="0"/>
  </r>
  <r>
    <x v="5"/>
    <s v="M"/>
    <x v="3"/>
    <x v="0"/>
    <s v="J2357 "/>
    <x v="1"/>
    <n v="0"/>
    <n v="0"/>
    <n v="17260"/>
    <n v="5673504"/>
    <n v="0"/>
    <n v="0"/>
    <n v="0"/>
  </r>
  <r>
    <x v="5"/>
    <s v="M"/>
    <x v="3"/>
    <x v="0"/>
    <s v="S0107 "/>
    <x v="2"/>
    <n v="0"/>
    <n v="0"/>
    <n v="17260"/>
    <n v="5673504"/>
    <n v="0"/>
    <n v="0"/>
    <n v="0"/>
  </r>
  <r>
    <x v="6"/>
    <s v="F"/>
    <x v="0"/>
    <x v="0"/>
    <s v="C9217 "/>
    <x v="0"/>
    <n v="0"/>
    <n v="0"/>
    <n v="40406"/>
    <n v="12603710"/>
    <n v="0"/>
    <n v="0"/>
    <n v="0"/>
  </r>
  <r>
    <x v="6"/>
    <s v="F"/>
    <x v="0"/>
    <x v="0"/>
    <s v="J2357 "/>
    <x v="1"/>
    <n v="0"/>
    <n v="0"/>
    <n v="40406"/>
    <n v="12603710"/>
    <n v="0"/>
    <n v="0"/>
    <n v="0"/>
  </r>
  <r>
    <x v="6"/>
    <s v="F"/>
    <x v="0"/>
    <x v="0"/>
    <s v="S0107 "/>
    <x v="2"/>
    <n v="0"/>
    <n v="0"/>
    <n v="40406"/>
    <n v="12603710"/>
    <n v="0"/>
    <n v="0"/>
    <n v="0"/>
  </r>
  <r>
    <x v="6"/>
    <s v="F"/>
    <x v="1"/>
    <x v="0"/>
    <s v="C9217 "/>
    <x v="0"/>
    <n v="0"/>
    <n v="0"/>
    <n v="51197"/>
    <n v="15333431"/>
    <n v="0"/>
    <n v="0"/>
    <n v="0"/>
  </r>
  <r>
    <x v="6"/>
    <s v="F"/>
    <x v="1"/>
    <x v="0"/>
    <s v="J2357 "/>
    <x v="1"/>
    <n v="25"/>
    <n v="1"/>
    <n v="51197"/>
    <n v="15333431"/>
    <n v="0"/>
    <n v="0.5"/>
    <n v="25"/>
  </r>
  <r>
    <x v="6"/>
    <s v="F"/>
    <x v="1"/>
    <x v="0"/>
    <s v="S0107 "/>
    <x v="2"/>
    <n v="0"/>
    <n v="0"/>
    <n v="51197"/>
    <n v="15333431"/>
    <n v="0"/>
    <n v="0"/>
    <n v="0"/>
  </r>
  <r>
    <x v="6"/>
    <s v="F"/>
    <x v="2"/>
    <x v="0"/>
    <s v="C9217 "/>
    <x v="0"/>
    <n v="0"/>
    <n v="0"/>
    <n v="52451"/>
    <n v="17222045"/>
    <n v="0"/>
    <n v="0"/>
    <n v="0"/>
  </r>
  <r>
    <x v="6"/>
    <s v="F"/>
    <x v="2"/>
    <x v="0"/>
    <s v="J2357 "/>
    <x v="1"/>
    <n v="37"/>
    <n v="3"/>
    <n v="52451"/>
    <n v="17222045"/>
    <n v="0.1"/>
    <n v="0.7"/>
    <n v="12.3"/>
  </r>
  <r>
    <x v="6"/>
    <s v="F"/>
    <x v="2"/>
    <x v="0"/>
    <s v="S0107 "/>
    <x v="2"/>
    <n v="0"/>
    <n v="0"/>
    <n v="52451"/>
    <n v="17222045"/>
    <n v="0"/>
    <n v="0"/>
    <n v="0"/>
  </r>
  <r>
    <x v="6"/>
    <s v="F"/>
    <x v="3"/>
    <x v="0"/>
    <s v="C9217 "/>
    <x v="0"/>
    <n v="0"/>
    <n v="0"/>
    <n v="22381"/>
    <n v="7446179"/>
    <n v="0"/>
    <n v="0"/>
    <n v="0"/>
  </r>
  <r>
    <x v="6"/>
    <s v="F"/>
    <x v="3"/>
    <x v="0"/>
    <s v="J2357 "/>
    <x v="1"/>
    <n v="0"/>
    <n v="0"/>
    <n v="22381"/>
    <n v="7446179"/>
    <n v="0"/>
    <n v="0"/>
    <n v="0"/>
  </r>
  <r>
    <x v="6"/>
    <s v="F"/>
    <x v="3"/>
    <x v="0"/>
    <s v="S0107 "/>
    <x v="2"/>
    <n v="0"/>
    <n v="0"/>
    <n v="22381"/>
    <n v="7446179"/>
    <n v="0"/>
    <n v="0"/>
    <n v="0"/>
  </r>
  <r>
    <x v="6"/>
    <s v="M"/>
    <x v="0"/>
    <x v="0"/>
    <s v="C9217 "/>
    <x v="0"/>
    <n v="0"/>
    <n v="0"/>
    <n v="41409"/>
    <n v="12885668"/>
    <n v="0"/>
    <n v="0"/>
    <n v="0"/>
  </r>
  <r>
    <x v="6"/>
    <s v="M"/>
    <x v="0"/>
    <x v="0"/>
    <s v="J2357 "/>
    <x v="1"/>
    <n v="0"/>
    <n v="0"/>
    <n v="41409"/>
    <n v="12885668"/>
    <n v="0"/>
    <n v="0"/>
    <n v="0"/>
  </r>
  <r>
    <x v="6"/>
    <s v="M"/>
    <x v="0"/>
    <x v="0"/>
    <s v="S0107 "/>
    <x v="2"/>
    <n v="0"/>
    <n v="0"/>
    <n v="41409"/>
    <n v="12885668"/>
    <n v="0"/>
    <n v="0"/>
    <n v="0"/>
  </r>
  <r>
    <x v="6"/>
    <s v="M"/>
    <x v="1"/>
    <x v="0"/>
    <s v="C9217 "/>
    <x v="0"/>
    <n v="0"/>
    <n v="0"/>
    <n v="36976"/>
    <n v="11025410"/>
    <n v="0"/>
    <n v="0"/>
    <n v="0"/>
  </r>
  <r>
    <x v="6"/>
    <s v="M"/>
    <x v="1"/>
    <x v="0"/>
    <s v="J2357 "/>
    <x v="1"/>
    <n v="0"/>
    <n v="0"/>
    <n v="36976"/>
    <n v="11025410"/>
    <n v="0"/>
    <n v="0"/>
    <n v="0"/>
  </r>
  <r>
    <x v="6"/>
    <s v="M"/>
    <x v="1"/>
    <x v="0"/>
    <s v="S0107 "/>
    <x v="2"/>
    <n v="0"/>
    <n v="0"/>
    <n v="36976"/>
    <n v="11025410"/>
    <n v="0"/>
    <n v="0"/>
    <n v="0"/>
  </r>
  <r>
    <x v="6"/>
    <s v="M"/>
    <x v="2"/>
    <x v="0"/>
    <s v="C9217 "/>
    <x v="0"/>
    <n v="0"/>
    <n v="0"/>
    <n v="43566"/>
    <n v="14286518"/>
    <n v="0"/>
    <n v="0"/>
    <n v="0"/>
  </r>
  <r>
    <x v="6"/>
    <s v="M"/>
    <x v="2"/>
    <x v="0"/>
    <s v="J2357 "/>
    <x v="1"/>
    <n v="0"/>
    <n v="0"/>
    <n v="43566"/>
    <n v="14286518"/>
    <n v="0"/>
    <n v="0"/>
    <n v="0"/>
  </r>
  <r>
    <x v="6"/>
    <s v="M"/>
    <x v="2"/>
    <x v="0"/>
    <s v="S0107 "/>
    <x v="2"/>
    <n v="0"/>
    <n v="0"/>
    <n v="43566"/>
    <n v="14286518"/>
    <n v="0"/>
    <n v="0"/>
    <n v="0"/>
  </r>
  <r>
    <x v="6"/>
    <s v="M"/>
    <x v="3"/>
    <x v="0"/>
    <s v="C9217 "/>
    <x v="0"/>
    <n v="0"/>
    <n v="0"/>
    <n v="17747"/>
    <n v="5882690"/>
    <n v="0"/>
    <n v="0"/>
    <n v="0"/>
  </r>
  <r>
    <x v="6"/>
    <s v="M"/>
    <x v="3"/>
    <x v="0"/>
    <s v="J2357 "/>
    <x v="1"/>
    <n v="0"/>
    <n v="0"/>
    <n v="17747"/>
    <n v="5882690"/>
    <n v="0"/>
    <n v="0"/>
    <n v="0"/>
  </r>
  <r>
    <x v="6"/>
    <s v="M"/>
    <x v="3"/>
    <x v="0"/>
    <s v="S0107 "/>
    <x v="2"/>
    <n v="0"/>
    <n v="0"/>
    <n v="17747"/>
    <n v="5882690"/>
    <n v="0"/>
    <n v="0"/>
    <n v="0"/>
  </r>
  <r>
    <x v="7"/>
    <s v="F"/>
    <x v="0"/>
    <x v="0"/>
    <s v="C9217 "/>
    <x v="0"/>
    <n v="0"/>
    <n v="0"/>
    <n v="37419"/>
    <n v="11652586"/>
    <n v="0"/>
    <n v="0"/>
    <n v="0"/>
  </r>
  <r>
    <x v="7"/>
    <s v="F"/>
    <x v="0"/>
    <x v="0"/>
    <s v="J2357 "/>
    <x v="1"/>
    <n v="0"/>
    <n v="0"/>
    <n v="37419"/>
    <n v="11652586"/>
    <n v="0"/>
    <n v="0"/>
    <n v="0"/>
  </r>
  <r>
    <x v="7"/>
    <s v="F"/>
    <x v="0"/>
    <x v="0"/>
    <s v="S0107 "/>
    <x v="2"/>
    <n v="0"/>
    <n v="0"/>
    <n v="37419"/>
    <n v="11652586"/>
    <n v="0"/>
    <n v="0"/>
    <n v="0"/>
  </r>
  <r>
    <x v="7"/>
    <s v="F"/>
    <x v="1"/>
    <x v="0"/>
    <s v="C9217 "/>
    <x v="0"/>
    <n v="0"/>
    <n v="0"/>
    <n v="47712"/>
    <n v="14215427"/>
    <n v="0"/>
    <n v="0"/>
    <n v="0"/>
  </r>
  <r>
    <x v="7"/>
    <s v="F"/>
    <x v="1"/>
    <x v="0"/>
    <s v="J2357 "/>
    <x v="1"/>
    <n v="0"/>
    <n v="0"/>
    <n v="47712"/>
    <n v="14215427"/>
    <n v="0"/>
    <n v="0"/>
    <n v="0"/>
  </r>
  <r>
    <x v="7"/>
    <s v="F"/>
    <x v="1"/>
    <x v="0"/>
    <s v="S0107 "/>
    <x v="2"/>
    <n v="0"/>
    <n v="0"/>
    <n v="47712"/>
    <n v="14215427"/>
    <n v="0"/>
    <n v="0"/>
    <n v="0"/>
  </r>
  <r>
    <x v="7"/>
    <s v="F"/>
    <x v="2"/>
    <x v="0"/>
    <s v="C9217 "/>
    <x v="0"/>
    <n v="0"/>
    <n v="0"/>
    <n v="51786"/>
    <n v="16977815"/>
    <n v="0"/>
    <n v="0"/>
    <n v="0"/>
  </r>
  <r>
    <x v="7"/>
    <s v="F"/>
    <x v="2"/>
    <x v="0"/>
    <s v="J2357 "/>
    <x v="1"/>
    <n v="34"/>
    <n v="2"/>
    <n v="51786"/>
    <n v="16977815"/>
    <n v="0"/>
    <n v="0.7"/>
    <n v="17"/>
  </r>
  <r>
    <x v="7"/>
    <s v="F"/>
    <x v="2"/>
    <x v="0"/>
    <s v="S0107 "/>
    <x v="2"/>
    <n v="0"/>
    <n v="0"/>
    <n v="51786"/>
    <n v="16977815"/>
    <n v="0"/>
    <n v="0"/>
    <n v="0"/>
  </r>
  <r>
    <x v="7"/>
    <s v="F"/>
    <x v="3"/>
    <x v="0"/>
    <s v="C9217 "/>
    <x v="0"/>
    <n v="0"/>
    <n v="0"/>
    <n v="22387"/>
    <n v="7501691"/>
    <n v="0"/>
    <n v="0"/>
    <n v="0"/>
  </r>
  <r>
    <x v="7"/>
    <s v="F"/>
    <x v="3"/>
    <x v="0"/>
    <s v="J2357 "/>
    <x v="1"/>
    <n v="0"/>
    <n v="0"/>
    <n v="22387"/>
    <n v="7501691"/>
    <n v="0"/>
    <n v="0"/>
    <n v="0"/>
  </r>
  <r>
    <x v="7"/>
    <s v="F"/>
    <x v="3"/>
    <x v="0"/>
    <s v="S0107 "/>
    <x v="2"/>
    <n v="0"/>
    <n v="0"/>
    <n v="22387"/>
    <n v="7501691"/>
    <n v="0"/>
    <n v="0"/>
    <n v="0"/>
  </r>
  <r>
    <x v="7"/>
    <s v="M"/>
    <x v="0"/>
    <x v="0"/>
    <s v="C9217 "/>
    <x v="0"/>
    <n v="0"/>
    <n v="0"/>
    <n v="38441"/>
    <n v="11975756"/>
    <n v="0"/>
    <n v="0"/>
    <n v="0"/>
  </r>
  <r>
    <x v="7"/>
    <s v="M"/>
    <x v="0"/>
    <x v="0"/>
    <s v="J2357 "/>
    <x v="1"/>
    <n v="0"/>
    <n v="0"/>
    <n v="38441"/>
    <n v="11975756"/>
    <n v="0"/>
    <n v="0"/>
    <n v="0"/>
  </r>
  <r>
    <x v="7"/>
    <s v="M"/>
    <x v="0"/>
    <x v="0"/>
    <s v="S0107 "/>
    <x v="2"/>
    <n v="0"/>
    <n v="0"/>
    <n v="38441"/>
    <n v="11975756"/>
    <n v="0"/>
    <n v="0"/>
    <n v="0"/>
  </r>
  <r>
    <x v="7"/>
    <s v="M"/>
    <x v="1"/>
    <x v="0"/>
    <s v="C9217 "/>
    <x v="0"/>
    <n v="0"/>
    <n v="0"/>
    <n v="34282"/>
    <n v="10160771"/>
    <n v="0"/>
    <n v="0"/>
    <n v="0"/>
  </r>
  <r>
    <x v="7"/>
    <s v="M"/>
    <x v="1"/>
    <x v="0"/>
    <s v="J2357 "/>
    <x v="1"/>
    <n v="0"/>
    <n v="0"/>
    <n v="34282"/>
    <n v="10160771"/>
    <n v="0"/>
    <n v="0"/>
    <n v="0"/>
  </r>
  <r>
    <x v="7"/>
    <s v="M"/>
    <x v="1"/>
    <x v="0"/>
    <s v="S0107 "/>
    <x v="2"/>
    <n v="0"/>
    <n v="0"/>
    <n v="34282"/>
    <n v="10160771"/>
    <n v="0"/>
    <n v="0"/>
    <n v="0"/>
  </r>
  <r>
    <x v="7"/>
    <s v="M"/>
    <x v="2"/>
    <x v="0"/>
    <s v="C9217 "/>
    <x v="0"/>
    <n v="0"/>
    <n v="0"/>
    <n v="42526"/>
    <n v="14009332"/>
    <n v="0"/>
    <n v="0"/>
    <n v="0"/>
  </r>
  <r>
    <x v="7"/>
    <s v="M"/>
    <x v="2"/>
    <x v="0"/>
    <s v="J2357 "/>
    <x v="1"/>
    <n v="0"/>
    <n v="0"/>
    <n v="42526"/>
    <n v="14009332"/>
    <n v="0"/>
    <n v="0"/>
    <n v="0"/>
  </r>
  <r>
    <x v="7"/>
    <s v="M"/>
    <x v="2"/>
    <x v="0"/>
    <s v="S0107 "/>
    <x v="2"/>
    <n v="0"/>
    <n v="0"/>
    <n v="42526"/>
    <n v="14009332"/>
    <n v="0"/>
    <n v="0"/>
    <n v="0"/>
  </r>
  <r>
    <x v="7"/>
    <s v="M"/>
    <x v="3"/>
    <x v="0"/>
    <s v="C9217 "/>
    <x v="0"/>
    <n v="0"/>
    <n v="0"/>
    <n v="17732"/>
    <n v="5859131"/>
    <n v="0"/>
    <n v="0"/>
    <n v="0"/>
  </r>
  <r>
    <x v="7"/>
    <s v="M"/>
    <x v="3"/>
    <x v="0"/>
    <s v="J2357 "/>
    <x v="1"/>
    <n v="0"/>
    <n v="0"/>
    <n v="17732"/>
    <n v="5859131"/>
    <n v="0"/>
    <n v="0"/>
    <n v="0"/>
  </r>
  <r>
    <x v="7"/>
    <s v="M"/>
    <x v="3"/>
    <x v="0"/>
    <s v="S0107 "/>
    <x v="2"/>
    <n v="0"/>
    <n v="0"/>
    <n v="17732"/>
    <n v="5859131"/>
    <n v="0"/>
    <n v="0"/>
    <n v="0"/>
  </r>
  <r>
    <x v="8"/>
    <s v="F"/>
    <x v="0"/>
    <x v="0"/>
    <s v="C9217 "/>
    <x v="0"/>
    <n v="0"/>
    <n v="0"/>
    <n v="33571"/>
    <n v="10506601"/>
    <n v="0"/>
    <n v="0"/>
    <n v="0"/>
  </r>
  <r>
    <x v="8"/>
    <s v="F"/>
    <x v="0"/>
    <x v="0"/>
    <s v="J2357 "/>
    <x v="1"/>
    <n v="0"/>
    <n v="0"/>
    <n v="33571"/>
    <n v="10506601"/>
    <n v="0"/>
    <n v="0"/>
    <n v="0"/>
  </r>
  <r>
    <x v="8"/>
    <s v="F"/>
    <x v="0"/>
    <x v="0"/>
    <s v="S0107 "/>
    <x v="2"/>
    <n v="0"/>
    <n v="0"/>
    <n v="33571"/>
    <n v="10506601"/>
    <n v="0"/>
    <n v="0"/>
    <n v="0"/>
  </r>
  <r>
    <x v="8"/>
    <s v="F"/>
    <x v="1"/>
    <x v="0"/>
    <s v="C9217 "/>
    <x v="0"/>
    <n v="0"/>
    <n v="0"/>
    <n v="42874"/>
    <n v="12840388"/>
    <n v="0"/>
    <n v="0"/>
    <n v="0"/>
  </r>
  <r>
    <x v="8"/>
    <s v="F"/>
    <x v="1"/>
    <x v="0"/>
    <s v="J2357 "/>
    <x v="1"/>
    <n v="9"/>
    <n v="1"/>
    <n v="42874"/>
    <n v="12840388"/>
    <n v="0"/>
    <n v="0.2"/>
    <n v="9"/>
  </r>
  <r>
    <x v="8"/>
    <s v="F"/>
    <x v="1"/>
    <x v="0"/>
    <s v="S0107 "/>
    <x v="2"/>
    <n v="0"/>
    <n v="0"/>
    <n v="42874"/>
    <n v="12840388"/>
    <n v="0"/>
    <n v="0"/>
    <n v="0"/>
  </r>
  <r>
    <x v="8"/>
    <s v="F"/>
    <x v="2"/>
    <x v="0"/>
    <s v="C9217 "/>
    <x v="0"/>
    <n v="0"/>
    <n v="0"/>
    <n v="49819"/>
    <n v="16422876"/>
    <n v="0"/>
    <n v="0"/>
    <n v="0"/>
  </r>
  <r>
    <x v="8"/>
    <s v="F"/>
    <x v="2"/>
    <x v="0"/>
    <s v="J2357 "/>
    <x v="1"/>
    <n v="3"/>
    <n v="2"/>
    <n v="49819"/>
    <n v="16422876"/>
    <n v="0"/>
    <n v="0.1"/>
    <n v="1.5"/>
  </r>
  <r>
    <x v="8"/>
    <s v="F"/>
    <x v="2"/>
    <x v="0"/>
    <s v="S0107 "/>
    <x v="2"/>
    <n v="0"/>
    <n v="0"/>
    <n v="49819"/>
    <n v="16422876"/>
    <n v="0"/>
    <n v="0"/>
    <n v="0"/>
  </r>
  <r>
    <x v="8"/>
    <s v="F"/>
    <x v="3"/>
    <x v="0"/>
    <s v="C9217 "/>
    <x v="0"/>
    <n v="0"/>
    <n v="0"/>
    <n v="22535"/>
    <n v="7652570"/>
    <n v="0"/>
    <n v="0"/>
    <n v="0"/>
  </r>
  <r>
    <x v="8"/>
    <s v="F"/>
    <x v="3"/>
    <x v="0"/>
    <s v="J2357 "/>
    <x v="1"/>
    <n v="2"/>
    <n v="2"/>
    <n v="22535"/>
    <n v="7652570"/>
    <n v="0.1"/>
    <n v="0.1"/>
    <n v="1"/>
  </r>
  <r>
    <x v="8"/>
    <s v="F"/>
    <x v="3"/>
    <x v="0"/>
    <s v="S0107 "/>
    <x v="2"/>
    <n v="0"/>
    <n v="0"/>
    <n v="22535"/>
    <n v="7652570"/>
    <n v="0"/>
    <n v="0"/>
    <n v="0"/>
  </r>
  <r>
    <x v="8"/>
    <s v="M"/>
    <x v="0"/>
    <x v="0"/>
    <s v="C9217 "/>
    <x v="0"/>
    <n v="0"/>
    <n v="0"/>
    <n v="34642"/>
    <n v="10818771"/>
    <n v="0"/>
    <n v="0"/>
    <n v="0"/>
  </r>
  <r>
    <x v="8"/>
    <s v="M"/>
    <x v="0"/>
    <x v="0"/>
    <s v="J2357 "/>
    <x v="1"/>
    <n v="0"/>
    <n v="0"/>
    <n v="34642"/>
    <n v="10818771"/>
    <n v="0"/>
    <n v="0"/>
    <n v="0"/>
  </r>
  <r>
    <x v="8"/>
    <s v="M"/>
    <x v="0"/>
    <x v="0"/>
    <s v="S0107 "/>
    <x v="2"/>
    <n v="0"/>
    <n v="0"/>
    <n v="34642"/>
    <n v="10818771"/>
    <n v="0"/>
    <n v="0"/>
    <n v="0"/>
  </r>
  <r>
    <x v="8"/>
    <s v="M"/>
    <x v="1"/>
    <x v="0"/>
    <s v="C9217 "/>
    <x v="0"/>
    <n v="0"/>
    <n v="0"/>
    <n v="30910"/>
    <n v="9215257"/>
    <n v="0"/>
    <n v="0"/>
    <n v="0"/>
  </r>
  <r>
    <x v="8"/>
    <s v="M"/>
    <x v="1"/>
    <x v="0"/>
    <s v="J2357 "/>
    <x v="1"/>
    <n v="0"/>
    <n v="0"/>
    <n v="30910"/>
    <n v="9215257"/>
    <n v="0"/>
    <n v="0"/>
    <n v="0"/>
  </r>
  <r>
    <x v="8"/>
    <s v="M"/>
    <x v="1"/>
    <x v="0"/>
    <s v="S0107 "/>
    <x v="2"/>
    <n v="0"/>
    <n v="0"/>
    <n v="30910"/>
    <n v="9215257"/>
    <n v="0"/>
    <n v="0"/>
    <n v="0"/>
  </r>
  <r>
    <x v="8"/>
    <s v="M"/>
    <x v="2"/>
    <x v="0"/>
    <s v="C9217 "/>
    <x v="0"/>
    <n v="0"/>
    <n v="0"/>
    <n v="40718"/>
    <n v="13514301"/>
    <n v="0"/>
    <n v="0"/>
    <n v="0"/>
  </r>
  <r>
    <x v="8"/>
    <s v="M"/>
    <x v="2"/>
    <x v="0"/>
    <s v="J2357 "/>
    <x v="1"/>
    <n v="0"/>
    <n v="0"/>
    <n v="40718"/>
    <n v="13514301"/>
    <n v="0"/>
    <n v="0"/>
    <n v="0"/>
  </r>
  <r>
    <x v="8"/>
    <s v="M"/>
    <x v="2"/>
    <x v="0"/>
    <s v="S0107 "/>
    <x v="2"/>
    <n v="0"/>
    <n v="0"/>
    <n v="40718"/>
    <n v="13514301"/>
    <n v="0"/>
    <n v="0"/>
    <n v="0"/>
  </r>
  <r>
    <x v="8"/>
    <s v="M"/>
    <x v="3"/>
    <x v="0"/>
    <s v="C9217 "/>
    <x v="0"/>
    <n v="0"/>
    <n v="0"/>
    <n v="17712"/>
    <n v="5987172"/>
    <n v="0"/>
    <n v="0"/>
    <n v="0"/>
  </r>
  <r>
    <x v="8"/>
    <s v="M"/>
    <x v="3"/>
    <x v="0"/>
    <s v="J2357 "/>
    <x v="1"/>
    <n v="0"/>
    <n v="0"/>
    <n v="17712"/>
    <n v="5987172"/>
    <n v="0"/>
    <n v="0"/>
    <n v="0"/>
  </r>
  <r>
    <x v="8"/>
    <s v="M"/>
    <x v="3"/>
    <x v="0"/>
    <s v="S0107 "/>
    <x v="2"/>
    <n v="0"/>
    <n v="0"/>
    <n v="17712"/>
    <n v="5987172"/>
    <n v="0"/>
    <n v="0"/>
    <n v="0"/>
  </r>
  <r>
    <x v="9"/>
    <s v="F"/>
    <x v="0"/>
    <x v="0"/>
    <s v="C9217 "/>
    <x v="0"/>
    <n v="0"/>
    <n v="0"/>
    <n v="30125"/>
    <n v="9425320"/>
    <n v="0"/>
    <n v="0"/>
    <n v="0"/>
  </r>
  <r>
    <x v="9"/>
    <s v="F"/>
    <x v="0"/>
    <x v="0"/>
    <s v="J2357 "/>
    <x v="1"/>
    <n v="0"/>
    <n v="0"/>
    <n v="30125"/>
    <n v="9425320"/>
    <n v="0"/>
    <n v="0"/>
    <n v="0"/>
  </r>
  <r>
    <x v="9"/>
    <s v="F"/>
    <x v="0"/>
    <x v="0"/>
    <s v="S0107 "/>
    <x v="2"/>
    <n v="0"/>
    <n v="0"/>
    <n v="30125"/>
    <n v="9425320"/>
    <n v="0"/>
    <n v="0"/>
    <n v="0"/>
  </r>
  <r>
    <x v="9"/>
    <s v="F"/>
    <x v="1"/>
    <x v="0"/>
    <s v="C9217 "/>
    <x v="0"/>
    <n v="0"/>
    <n v="0"/>
    <n v="38903"/>
    <n v="11618999"/>
    <n v="0"/>
    <n v="0"/>
    <n v="0"/>
  </r>
  <r>
    <x v="9"/>
    <s v="F"/>
    <x v="1"/>
    <x v="0"/>
    <s v="J2357 "/>
    <x v="1"/>
    <n v="0"/>
    <n v="0"/>
    <n v="38903"/>
    <n v="11618999"/>
    <n v="0"/>
    <n v="0"/>
    <n v="0"/>
  </r>
  <r>
    <x v="9"/>
    <s v="F"/>
    <x v="1"/>
    <x v="0"/>
    <s v="S0107 "/>
    <x v="2"/>
    <n v="0"/>
    <n v="0"/>
    <n v="38903"/>
    <n v="11618999"/>
    <n v="0"/>
    <n v="0"/>
    <n v="0"/>
  </r>
  <r>
    <x v="9"/>
    <s v="F"/>
    <x v="2"/>
    <x v="0"/>
    <s v="C9217 "/>
    <x v="0"/>
    <n v="0"/>
    <n v="0"/>
    <n v="48721"/>
    <n v="15888256"/>
    <n v="0"/>
    <n v="0"/>
    <n v="0"/>
  </r>
  <r>
    <x v="9"/>
    <s v="F"/>
    <x v="2"/>
    <x v="0"/>
    <s v="J2357 "/>
    <x v="1"/>
    <n v="2"/>
    <n v="2"/>
    <n v="48721"/>
    <n v="15888256"/>
    <n v="0"/>
    <n v="0"/>
    <n v="1"/>
  </r>
  <r>
    <x v="9"/>
    <s v="F"/>
    <x v="2"/>
    <x v="0"/>
    <s v="S0107 "/>
    <x v="2"/>
    <n v="0"/>
    <n v="0"/>
    <n v="48721"/>
    <n v="15888256"/>
    <n v="0"/>
    <n v="0"/>
    <n v="0"/>
  </r>
  <r>
    <x v="9"/>
    <s v="F"/>
    <x v="3"/>
    <x v="0"/>
    <s v="C9217 "/>
    <x v="0"/>
    <n v="0"/>
    <n v="0"/>
    <n v="22870"/>
    <n v="7810472"/>
    <n v="0"/>
    <n v="0"/>
    <n v="0"/>
  </r>
  <r>
    <x v="9"/>
    <s v="F"/>
    <x v="3"/>
    <x v="0"/>
    <s v="J2357 "/>
    <x v="1"/>
    <n v="2"/>
    <n v="2"/>
    <n v="22870"/>
    <n v="7810472"/>
    <n v="0.1"/>
    <n v="0.1"/>
    <n v="1"/>
  </r>
  <r>
    <x v="9"/>
    <s v="F"/>
    <x v="3"/>
    <x v="0"/>
    <s v="S0107 "/>
    <x v="2"/>
    <n v="0"/>
    <n v="0"/>
    <n v="22870"/>
    <n v="7810472"/>
    <n v="0"/>
    <n v="0"/>
    <n v="0"/>
  </r>
  <r>
    <x v="9"/>
    <s v="M"/>
    <x v="0"/>
    <x v="0"/>
    <s v="C9217 "/>
    <x v="0"/>
    <n v="0"/>
    <n v="0"/>
    <n v="30996"/>
    <n v="9672969"/>
    <n v="0"/>
    <n v="0"/>
    <n v="0"/>
  </r>
  <r>
    <x v="9"/>
    <s v="M"/>
    <x v="0"/>
    <x v="0"/>
    <s v="J2357 "/>
    <x v="1"/>
    <n v="0"/>
    <n v="0"/>
    <n v="30996"/>
    <n v="9672969"/>
    <n v="0"/>
    <n v="0"/>
    <n v="0"/>
  </r>
  <r>
    <x v="9"/>
    <s v="M"/>
    <x v="0"/>
    <x v="0"/>
    <s v="S0107 "/>
    <x v="2"/>
    <n v="0"/>
    <n v="0"/>
    <n v="30996"/>
    <n v="9672969"/>
    <n v="0"/>
    <n v="0"/>
    <n v="0"/>
  </r>
  <r>
    <x v="9"/>
    <s v="M"/>
    <x v="1"/>
    <x v="0"/>
    <s v="C9217 "/>
    <x v="0"/>
    <n v="0"/>
    <n v="0"/>
    <n v="27829"/>
    <n v="8226777"/>
    <n v="0"/>
    <n v="0"/>
    <n v="0"/>
  </r>
  <r>
    <x v="9"/>
    <s v="M"/>
    <x v="1"/>
    <x v="0"/>
    <s v="J2357 "/>
    <x v="1"/>
    <n v="0"/>
    <n v="0"/>
    <n v="27829"/>
    <n v="8226777"/>
    <n v="0"/>
    <n v="0"/>
    <n v="0"/>
  </r>
  <r>
    <x v="9"/>
    <s v="M"/>
    <x v="1"/>
    <x v="0"/>
    <s v="S0107 "/>
    <x v="2"/>
    <n v="0"/>
    <n v="0"/>
    <n v="27829"/>
    <n v="8226777"/>
    <n v="0"/>
    <n v="0"/>
    <n v="0"/>
  </r>
  <r>
    <x v="9"/>
    <s v="M"/>
    <x v="2"/>
    <x v="0"/>
    <s v="C9217 "/>
    <x v="0"/>
    <n v="0"/>
    <n v="0"/>
    <n v="39446"/>
    <n v="12869590"/>
    <n v="0"/>
    <n v="0"/>
    <n v="0"/>
  </r>
  <r>
    <x v="9"/>
    <s v="M"/>
    <x v="2"/>
    <x v="0"/>
    <s v="J2357 "/>
    <x v="1"/>
    <n v="0"/>
    <n v="0"/>
    <n v="39446"/>
    <n v="12869590"/>
    <n v="0"/>
    <n v="0"/>
    <n v="0"/>
  </r>
  <r>
    <x v="9"/>
    <s v="M"/>
    <x v="2"/>
    <x v="0"/>
    <s v="S0107 "/>
    <x v="2"/>
    <n v="0"/>
    <n v="0"/>
    <n v="39446"/>
    <n v="12869590"/>
    <n v="0"/>
    <n v="0"/>
    <n v="0"/>
  </r>
  <r>
    <x v="9"/>
    <s v="M"/>
    <x v="3"/>
    <x v="0"/>
    <s v="C9217 "/>
    <x v="0"/>
    <n v="0"/>
    <n v="0"/>
    <n v="18052"/>
    <n v="6115172"/>
    <n v="0"/>
    <n v="0"/>
    <n v="0"/>
  </r>
  <r>
    <x v="9"/>
    <s v="M"/>
    <x v="3"/>
    <x v="0"/>
    <s v="J2357 "/>
    <x v="1"/>
    <n v="0"/>
    <n v="0"/>
    <n v="18052"/>
    <n v="6115172"/>
    <n v="0"/>
    <n v="0"/>
    <n v="0"/>
  </r>
  <r>
    <x v="9"/>
    <s v="M"/>
    <x v="3"/>
    <x v="0"/>
    <s v="S0107 "/>
    <x v="2"/>
    <n v="0"/>
    <n v="0"/>
    <n v="18052"/>
    <n v="6115172"/>
    <n v="0"/>
    <n v="0"/>
    <n v="0"/>
  </r>
  <r>
    <x v="10"/>
    <s v="F"/>
    <x v="0"/>
    <x v="0"/>
    <s v="C9217 "/>
    <x v="0"/>
    <n v="0"/>
    <n v="0"/>
    <n v="28737"/>
    <n v="4448915"/>
    <n v="0"/>
    <n v="0"/>
    <n v="0"/>
  </r>
  <r>
    <x v="10"/>
    <s v="F"/>
    <x v="0"/>
    <x v="0"/>
    <s v="J2357 "/>
    <x v="1"/>
    <n v="0"/>
    <n v="0"/>
    <n v="28737"/>
    <n v="4448915"/>
    <n v="0"/>
    <n v="0"/>
    <n v="0"/>
  </r>
  <r>
    <x v="10"/>
    <s v="F"/>
    <x v="0"/>
    <x v="0"/>
    <s v="S0107 "/>
    <x v="2"/>
    <n v="0"/>
    <n v="0"/>
    <n v="28737"/>
    <n v="4448915"/>
    <n v="0"/>
    <n v="0"/>
    <n v="0"/>
  </r>
  <r>
    <x v="10"/>
    <s v="F"/>
    <x v="1"/>
    <x v="0"/>
    <s v="C9217 "/>
    <x v="0"/>
    <n v="0"/>
    <n v="0"/>
    <n v="37611"/>
    <n v="6073847"/>
    <n v="0"/>
    <n v="0"/>
    <n v="0"/>
  </r>
  <r>
    <x v="10"/>
    <s v="F"/>
    <x v="1"/>
    <x v="0"/>
    <s v="J2357 "/>
    <x v="1"/>
    <n v="0"/>
    <n v="0"/>
    <n v="37611"/>
    <n v="6073847"/>
    <n v="0"/>
    <n v="0"/>
    <n v="0"/>
  </r>
  <r>
    <x v="10"/>
    <s v="F"/>
    <x v="1"/>
    <x v="0"/>
    <s v="S0107 "/>
    <x v="2"/>
    <n v="0"/>
    <n v="0"/>
    <n v="37611"/>
    <n v="6073847"/>
    <n v="0"/>
    <n v="0"/>
    <n v="0"/>
  </r>
  <r>
    <x v="10"/>
    <s v="F"/>
    <x v="2"/>
    <x v="0"/>
    <s v="C9217 "/>
    <x v="0"/>
    <n v="0"/>
    <n v="0"/>
    <n v="50424"/>
    <n v="7140671"/>
    <n v="0"/>
    <n v="0"/>
    <n v="0"/>
  </r>
  <r>
    <x v="10"/>
    <s v="F"/>
    <x v="2"/>
    <x v="0"/>
    <s v="J2357 "/>
    <x v="1"/>
    <n v="2"/>
    <n v="2"/>
    <n v="50424"/>
    <n v="7140671"/>
    <n v="0"/>
    <n v="0"/>
    <n v="1"/>
  </r>
  <r>
    <x v="10"/>
    <s v="F"/>
    <x v="2"/>
    <x v="0"/>
    <s v="S0107 "/>
    <x v="2"/>
    <n v="0"/>
    <n v="0"/>
    <n v="50424"/>
    <n v="7140671"/>
    <n v="0"/>
    <n v="0"/>
    <n v="0"/>
  </r>
  <r>
    <x v="10"/>
    <s v="F"/>
    <x v="3"/>
    <x v="0"/>
    <s v="C9217 "/>
    <x v="0"/>
    <n v="0"/>
    <n v="0"/>
    <n v="24001"/>
    <n v="1853640"/>
    <n v="0"/>
    <n v="0"/>
    <n v="0"/>
  </r>
  <r>
    <x v="10"/>
    <s v="F"/>
    <x v="3"/>
    <x v="0"/>
    <s v="J2357 "/>
    <x v="1"/>
    <n v="1"/>
    <n v="1"/>
    <n v="24001"/>
    <n v="1853640"/>
    <n v="0"/>
    <n v="0"/>
    <n v="1"/>
  </r>
  <r>
    <x v="10"/>
    <s v="F"/>
    <x v="3"/>
    <x v="0"/>
    <s v="S0107 "/>
    <x v="2"/>
    <n v="0"/>
    <n v="0"/>
    <n v="24001"/>
    <n v="1853640"/>
    <n v="0"/>
    <n v="0"/>
    <n v="0"/>
  </r>
  <r>
    <x v="10"/>
    <s v="M"/>
    <x v="0"/>
    <x v="0"/>
    <s v="C9217 "/>
    <x v="0"/>
    <n v="0"/>
    <n v="0"/>
    <n v="29559"/>
    <n v="4497433"/>
    <n v="0"/>
    <n v="0"/>
    <n v="0"/>
  </r>
  <r>
    <x v="10"/>
    <s v="M"/>
    <x v="0"/>
    <x v="0"/>
    <s v="J2357 "/>
    <x v="1"/>
    <n v="0"/>
    <n v="0"/>
    <n v="29559"/>
    <n v="4497433"/>
    <n v="0"/>
    <n v="0"/>
    <n v="0"/>
  </r>
  <r>
    <x v="10"/>
    <s v="M"/>
    <x v="0"/>
    <x v="0"/>
    <s v="S0107 "/>
    <x v="2"/>
    <n v="0"/>
    <n v="0"/>
    <n v="29559"/>
    <n v="4497433"/>
    <n v="0"/>
    <n v="0"/>
    <n v="0"/>
  </r>
  <r>
    <x v="10"/>
    <s v="M"/>
    <x v="1"/>
    <x v="0"/>
    <s v="C9217 "/>
    <x v="0"/>
    <n v="0"/>
    <n v="0"/>
    <n v="26760"/>
    <n v="4550510"/>
    <n v="0"/>
    <n v="0"/>
    <n v="0"/>
  </r>
  <r>
    <x v="10"/>
    <s v="M"/>
    <x v="1"/>
    <x v="0"/>
    <s v="J2357 "/>
    <x v="1"/>
    <n v="0"/>
    <n v="0"/>
    <n v="26760"/>
    <n v="4550510"/>
    <n v="0"/>
    <n v="0"/>
    <n v="0"/>
  </r>
  <r>
    <x v="10"/>
    <s v="M"/>
    <x v="1"/>
    <x v="0"/>
    <s v="S0107 "/>
    <x v="2"/>
    <n v="0"/>
    <n v="0"/>
    <n v="26760"/>
    <n v="4550510"/>
    <n v="0"/>
    <n v="0"/>
    <n v="0"/>
  </r>
  <r>
    <x v="10"/>
    <s v="M"/>
    <x v="2"/>
    <x v="0"/>
    <s v="C9217 "/>
    <x v="0"/>
    <n v="0"/>
    <n v="0"/>
    <n v="40116"/>
    <n v="5675509"/>
    <n v="0"/>
    <n v="0"/>
    <n v="0"/>
  </r>
  <r>
    <x v="10"/>
    <s v="M"/>
    <x v="2"/>
    <x v="0"/>
    <s v="J2357 "/>
    <x v="1"/>
    <n v="0"/>
    <n v="0"/>
    <n v="40116"/>
    <n v="5675509"/>
    <n v="0"/>
    <n v="0"/>
    <n v="0"/>
  </r>
  <r>
    <x v="10"/>
    <s v="M"/>
    <x v="2"/>
    <x v="0"/>
    <s v="S0107 "/>
    <x v="2"/>
    <n v="0"/>
    <n v="0"/>
    <n v="40116"/>
    <n v="5675509"/>
    <n v="0"/>
    <n v="0"/>
    <n v="0"/>
  </r>
  <r>
    <x v="10"/>
    <s v="M"/>
    <x v="3"/>
    <x v="0"/>
    <s v="C9217 "/>
    <x v="0"/>
    <n v="0"/>
    <n v="0"/>
    <n v="18832"/>
    <n v="1642734"/>
    <n v="0"/>
    <n v="0"/>
    <n v="0"/>
  </r>
  <r>
    <x v="10"/>
    <s v="M"/>
    <x v="3"/>
    <x v="0"/>
    <s v="J2357 "/>
    <x v="1"/>
    <n v="0"/>
    <n v="0"/>
    <n v="18832"/>
    <n v="1642734"/>
    <n v="0"/>
    <n v="0"/>
    <n v="0"/>
  </r>
  <r>
    <x v="10"/>
    <s v="M"/>
    <x v="3"/>
    <x v="0"/>
    <s v="S0107 "/>
    <x v="2"/>
    <n v="0"/>
    <n v="0"/>
    <n v="18832"/>
    <n v="1642734"/>
    <n v="0"/>
    <n v="0"/>
    <n v="0"/>
  </r>
  <r>
    <x v="11"/>
    <s v="F"/>
    <x v="0"/>
    <x v="0"/>
    <s v="C9217 "/>
    <x v="0"/>
    <n v="0"/>
    <n v="0"/>
    <n v="24494"/>
    <n v="6817055"/>
    <n v="0"/>
    <n v="0"/>
    <n v="0"/>
  </r>
  <r>
    <x v="11"/>
    <s v="F"/>
    <x v="0"/>
    <x v="0"/>
    <s v="J2357 "/>
    <x v="1"/>
    <n v="0"/>
    <n v="0"/>
    <n v="24494"/>
    <n v="6817055"/>
    <n v="0"/>
    <n v="0"/>
    <n v="0"/>
  </r>
  <r>
    <x v="11"/>
    <s v="F"/>
    <x v="0"/>
    <x v="0"/>
    <s v="S0107 "/>
    <x v="2"/>
    <n v="0"/>
    <n v="0"/>
    <n v="24494"/>
    <n v="6817055"/>
    <n v="0"/>
    <n v="0"/>
    <n v="0"/>
  </r>
  <r>
    <x v="11"/>
    <s v="F"/>
    <x v="1"/>
    <x v="0"/>
    <s v="C9217 "/>
    <x v="0"/>
    <n v="0"/>
    <n v="0"/>
    <n v="34753"/>
    <n v="9410751"/>
    <n v="0"/>
    <n v="0"/>
    <n v="0"/>
  </r>
  <r>
    <x v="11"/>
    <s v="F"/>
    <x v="1"/>
    <x v="0"/>
    <s v="J2357 "/>
    <x v="1"/>
    <n v="0"/>
    <n v="0"/>
    <n v="34753"/>
    <n v="9410751"/>
    <n v="0"/>
    <n v="0"/>
    <n v="0"/>
  </r>
  <r>
    <x v="11"/>
    <s v="F"/>
    <x v="1"/>
    <x v="0"/>
    <s v="S0107 "/>
    <x v="2"/>
    <n v="0"/>
    <n v="0"/>
    <n v="34753"/>
    <n v="9410751"/>
    <n v="0"/>
    <n v="0"/>
    <n v="0"/>
  </r>
  <r>
    <x v="11"/>
    <s v="F"/>
    <x v="2"/>
    <x v="0"/>
    <s v="C9217 "/>
    <x v="0"/>
    <n v="0"/>
    <n v="0"/>
    <n v="46346"/>
    <n v="13847950"/>
    <n v="0"/>
    <n v="0"/>
    <n v="0"/>
  </r>
  <r>
    <x v="11"/>
    <s v="F"/>
    <x v="2"/>
    <x v="0"/>
    <s v="J2357 "/>
    <x v="1"/>
    <n v="1"/>
    <n v="1"/>
    <n v="46346"/>
    <n v="13847950"/>
    <n v="0"/>
    <n v="0"/>
    <n v="1"/>
  </r>
  <r>
    <x v="11"/>
    <s v="F"/>
    <x v="2"/>
    <x v="0"/>
    <s v="S0107 "/>
    <x v="2"/>
    <n v="0"/>
    <n v="0"/>
    <n v="46346"/>
    <n v="13847950"/>
    <n v="0"/>
    <n v="0"/>
    <n v="0"/>
  </r>
  <r>
    <x v="11"/>
    <s v="F"/>
    <x v="3"/>
    <x v="0"/>
    <s v="C9217 "/>
    <x v="0"/>
    <n v="0"/>
    <n v="0"/>
    <n v="24535"/>
    <n v="7855416"/>
    <n v="0"/>
    <n v="0"/>
    <n v="0"/>
  </r>
  <r>
    <x v="11"/>
    <s v="F"/>
    <x v="3"/>
    <x v="0"/>
    <s v="J2357 "/>
    <x v="1"/>
    <n v="0"/>
    <n v="0"/>
    <n v="24535"/>
    <n v="7855416"/>
    <n v="0"/>
    <n v="0"/>
    <n v="0"/>
  </r>
  <r>
    <x v="11"/>
    <s v="F"/>
    <x v="3"/>
    <x v="0"/>
    <s v="S0107 "/>
    <x v="2"/>
    <n v="0"/>
    <n v="0"/>
    <n v="24535"/>
    <n v="7855416"/>
    <n v="0"/>
    <n v="0"/>
    <n v="0"/>
  </r>
  <r>
    <x v="11"/>
    <s v="M"/>
    <x v="0"/>
    <x v="0"/>
    <s v="C9217 "/>
    <x v="0"/>
    <n v="0"/>
    <n v="0"/>
    <n v="25470"/>
    <n v="7095292"/>
    <n v="0"/>
    <n v="0"/>
    <n v="0"/>
  </r>
  <r>
    <x v="11"/>
    <s v="M"/>
    <x v="0"/>
    <x v="0"/>
    <s v="J2357 "/>
    <x v="1"/>
    <n v="0"/>
    <n v="0"/>
    <n v="25470"/>
    <n v="7095292"/>
    <n v="0"/>
    <n v="0"/>
    <n v="0"/>
  </r>
  <r>
    <x v="11"/>
    <s v="M"/>
    <x v="0"/>
    <x v="0"/>
    <s v="S0107 "/>
    <x v="2"/>
    <n v="0"/>
    <n v="0"/>
    <n v="25470"/>
    <n v="7095292"/>
    <n v="0"/>
    <n v="0"/>
    <n v="0"/>
  </r>
  <r>
    <x v="11"/>
    <s v="M"/>
    <x v="1"/>
    <x v="0"/>
    <s v="C9217 "/>
    <x v="0"/>
    <n v="0"/>
    <n v="0"/>
    <n v="25644"/>
    <n v="6747587"/>
    <n v="0"/>
    <n v="0"/>
    <n v="0"/>
  </r>
  <r>
    <x v="11"/>
    <s v="M"/>
    <x v="1"/>
    <x v="0"/>
    <s v="J2357 "/>
    <x v="1"/>
    <n v="0"/>
    <n v="0"/>
    <n v="25644"/>
    <n v="6747587"/>
    <n v="0"/>
    <n v="0"/>
    <n v="0"/>
  </r>
  <r>
    <x v="11"/>
    <s v="M"/>
    <x v="1"/>
    <x v="0"/>
    <s v="S0107 "/>
    <x v="2"/>
    <n v="0"/>
    <n v="0"/>
    <n v="25644"/>
    <n v="6747587"/>
    <n v="0"/>
    <n v="0"/>
    <n v="0"/>
  </r>
  <r>
    <x v="11"/>
    <s v="M"/>
    <x v="2"/>
    <x v="0"/>
    <s v="C9217 "/>
    <x v="0"/>
    <n v="0"/>
    <n v="0"/>
    <n v="36834"/>
    <n v="10729657"/>
    <n v="0"/>
    <n v="0"/>
    <n v="0"/>
  </r>
  <r>
    <x v="11"/>
    <s v="M"/>
    <x v="2"/>
    <x v="0"/>
    <s v="J2357 "/>
    <x v="1"/>
    <n v="1"/>
    <n v="1"/>
    <n v="36834"/>
    <n v="10729657"/>
    <n v="0"/>
    <n v="0"/>
    <n v="1"/>
  </r>
  <r>
    <x v="11"/>
    <s v="M"/>
    <x v="2"/>
    <x v="0"/>
    <s v="S0107 "/>
    <x v="2"/>
    <n v="0"/>
    <n v="0"/>
    <n v="36834"/>
    <n v="10729657"/>
    <n v="0"/>
    <n v="0"/>
    <n v="0"/>
  </r>
  <r>
    <x v="11"/>
    <s v="M"/>
    <x v="3"/>
    <x v="0"/>
    <s v="C9217 "/>
    <x v="0"/>
    <n v="0"/>
    <n v="0"/>
    <n v="19135"/>
    <n v="6052037"/>
    <n v="0"/>
    <n v="0"/>
    <n v="0"/>
  </r>
  <r>
    <x v="11"/>
    <s v="M"/>
    <x v="3"/>
    <x v="0"/>
    <s v="J2357 "/>
    <x v="1"/>
    <n v="0"/>
    <n v="0"/>
    <n v="19135"/>
    <n v="6052037"/>
    <n v="0"/>
    <n v="0"/>
    <n v="0"/>
  </r>
  <r>
    <x v="11"/>
    <s v="M"/>
    <x v="3"/>
    <x v="0"/>
    <s v="S0107 "/>
    <x v="2"/>
    <n v="0"/>
    <n v="0"/>
    <n v="19135"/>
    <n v="6052037"/>
    <n v="0"/>
    <n v="0"/>
    <n v="0"/>
  </r>
  <r>
    <x v="12"/>
    <s v="F"/>
    <x v="0"/>
    <x v="0"/>
    <s v="C9217 "/>
    <x v="0"/>
    <n v="0"/>
    <n v="0"/>
    <n v="20228"/>
    <n v="2024783"/>
    <n v="0"/>
    <n v="0"/>
    <n v="0"/>
  </r>
  <r>
    <x v="12"/>
    <s v="F"/>
    <x v="0"/>
    <x v="0"/>
    <s v="J2357 "/>
    <x v="1"/>
    <n v="0"/>
    <n v="0"/>
    <n v="20228"/>
    <n v="2024783"/>
    <n v="0"/>
    <n v="0"/>
    <n v="0"/>
  </r>
  <r>
    <x v="12"/>
    <s v="F"/>
    <x v="0"/>
    <x v="0"/>
    <s v="S0107 "/>
    <x v="2"/>
    <n v="0"/>
    <n v="0"/>
    <n v="20228"/>
    <n v="2024783"/>
    <n v="0"/>
    <n v="0"/>
    <n v="0"/>
  </r>
  <r>
    <x v="12"/>
    <s v="F"/>
    <x v="1"/>
    <x v="0"/>
    <s v="C9217 "/>
    <x v="0"/>
    <n v="0"/>
    <n v="0"/>
    <n v="29599"/>
    <n v="2966266"/>
    <n v="0"/>
    <n v="0"/>
    <n v="0"/>
  </r>
  <r>
    <x v="12"/>
    <s v="F"/>
    <x v="1"/>
    <x v="0"/>
    <s v="J2357 "/>
    <x v="1"/>
    <n v="0"/>
    <n v="0"/>
    <n v="29599"/>
    <n v="2966266"/>
    <n v="0"/>
    <n v="0"/>
    <n v="0"/>
  </r>
  <r>
    <x v="12"/>
    <s v="F"/>
    <x v="1"/>
    <x v="0"/>
    <s v="S0107 "/>
    <x v="2"/>
    <n v="0"/>
    <n v="0"/>
    <n v="29599"/>
    <n v="2966266"/>
    <n v="0"/>
    <n v="0"/>
    <n v="0"/>
  </r>
  <r>
    <x v="12"/>
    <s v="F"/>
    <x v="2"/>
    <x v="0"/>
    <s v="C9217 "/>
    <x v="0"/>
    <n v="0"/>
    <n v="0"/>
    <n v="41836"/>
    <n v="4451722"/>
    <n v="0"/>
    <n v="0"/>
    <n v="0"/>
  </r>
  <r>
    <x v="12"/>
    <s v="F"/>
    <x v="2"/>
    <x v="0"/>
    <s v="J2357 "/>
    <x v="1"/>
    <n v="1"/>
    <n v="1"/>
    <n v="41836"/>
    <n v="4451722"/>
    <n v="0"/>
    <n v="0"/>
    <n v="1"/>
  </r>
  <r>
    <x v="12"/>
    <s v="F"/>
    <x v="2"/>
    <x v="0"/>
    <s v="S0107 "/>
    <x v="2"/>
    <n v="0"/>
    <n v="0"/>
    <n v="41836"/>
    <n v="4451722"/>
    <n v="0"/>
    <n v="0"/>
    <n v="0"/>
  </r>
  <r>
    <x v="12"/>
    <s v="F"/>
    <x v="3"/>
    <x v="0"/>
    <s v="C9217 "/>
    <x v="0"/>
    <n v="0"/>
    <n v="0"/>
    <n v="23677"/>
    <n v="2732356"/>
    <n v="0"/>
    <n v="0"/>
    <n v="0"/>
  </r>
  <r>
    <x v="12"/>
    <s v="F"/>
    <x v="3"/>
    <x v="0"/>
    <s v="J2357 "/>
    <x v="1"/>
    <n v="0"/>
    <n v="0"/>
    <n v="23677"/>
    <n v="2732356"/>
    <n v="0"/>
    <n v="0"/>
    <n v="0"/>
  </r>
  <r>
    <x v="12"/>
    <s v="F"/>
    <x v="3"/>
    <x v="0"/>
    <s v="S0107 "/>
    <x v="2"/>
    <n v="0"/>
    <n v="0"/>
    <n v="23677"/>
    <n v="2732356"/>
    <n v="0"/>
    <n v="0"/>
    <n v="0"/>
  </r>
  <r>
    <x v="12"/>
    <s v="M"/>
    <x v="0"/>
    <x v="0"/>
    <s v="C9217 "/>
    <x v="0"/>
    <n v="0"/>
    <n v="0"/>
    <n v="21054"/>
    <n v="2121395"/>
    <n v="0"/>
    <n v="0"/>
    <n v="0"/>
  </r>
  <r>
    <x v="12"/>
    <s v="M"/>
    <x v="0"/>
    <x v="0"/>
    <s v="J2357 "/>
    <x v="1"/>
    <n v="0"/>
    <n v="0"/>
    <n v="21054"/>
    <n v="2121395"/>
    <n v="0"/>
    <n v="0"/>
    <n v="0"/>
  </r>
  <r>
    <x v="12"/>
    <s v="M"/>
    <x v="0"/>
    <x v="0"/>
    <s v="S0107 "/>
    <x v="2"/>
    <n v="0"/>
    <n v="0"/>
    <n v="21054"/>
    <n v="2121395"/>
    <n v="0"/>
    <n v="0"/>
    <n v="0"/>
  </r>
  <r>
    <x v="12"/>
    <s v="M"/>
    <x v="1"/>
    <x v="0"/>
    <s v="C9217 "/>
    <x v="0"/>
    <n v="0"/>
    <n v="0"/>
    <n v="22140"/>
    <n v="2135651"/>
    <n v="0"/>
    <n v="0"/>
    <n v="0"/>
  </r>
  <r>
    <x v="12"/>
    <s v="M"/>
    <x v="1"/>
    <x v="0"/>
    <s v="J2357 "/>
    <x v="1"/>
    <n v="0"/>
    <n v="0"/>
    <n v="22140"/>
    <n v="2135651"/>
    <n v="0"/>
    <n v="0"/>
    <n v="0"/>
  </r>
  <r>
    <x v="12"/>
    <s v="M"/>
    <x v="1"/>
    <x v="0"/>
    <s v="S0107 "/>
    <x v="2"/>
    <n v="0"/>
    <n v="0"/>
    <n v="22140"/>
    <n v="2135651"/>
    <n v="0"/>
    <n v="0"/>
    <n v="0"/>
  </r>
  <r>
    <x v="12"/>
    <s v="M"/>
    <x v="2"/>
    <x v="0"/>
    <s v="C9217 "/>
    <x v="0"/>
    <n v="0"/>
    <n v="0"/>
    <n v="32600"/>
    <n v="3385551"/>
    <n v="0"/>
    <n v="0"/>
    <n v="0"/>
  </r>
  <r>
    <x v="12"/>
    <s v="M"/>
    <x v="2"/>
    <x v="0"/>
    <s v="J2357 "/>
    <x v="1"/>
    <n v="0"/>
    <n v="0"/>
    <n v="32600"/>
    <n v="3385551"/>
    <n v="0"/>
    <n v="0"/>
    <n v="0"/>
  </r>
  <r>
    <x v="12"/>
    <s v="M"/>
    <x v="2"/>
    <x v="0"/>
    <s v="S0107 "/>
    <x v="2"/>
    <n v="0"/>
    <n v="0"/>
    <n v="32600"/>
    <n v="3385551"/>
    <n v="0"/>
    <n v="0"/>
    <n v="0"/>
  </r>
  <r>
    <x v="12"/>
    <s v="M"/>
    <x v="3"/>
    <x v="0"/>
    <s v="C9217 "/>
    <x v="0"/>
    <n v="0"/>
    <n v="0"/>
    <n v="18408"/>
    <n v="2104405"/>
    <n v="0"/>
    <n v="0"/>
    <n v="0"/>
  </r>
  <r>
    <x v="12"/>
    <s v="M"/>
    <x v="3"/>
    <x v="0"/>
    <s v="J2357 "/>
    <x v="1"/>
    <n v="0"/>
    <n v="0"/>
    <n v="18408"/>
    <n v="2104405"/>
    <n v="0"/>
    <n v="0"/>
    <n v="0"/>
  </r>
  <r>
    <x v="12"/>
    <s v="M"/>
    <x v="3"/>
    <x v="0"/>
    <s v="S0107 "/>
    <x v="2"/>
    <n v="0"/>
    <n v="0"/>
    <n v="18408"/>
    <n v="210440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2023857"/>
    <n v="518585666"/>
    <n v="0"/>
    <n v="0"/>
    <n v="0"/>
  </r>
  <r>
    <x v="6"/>
    <s v="F"/>
    <x v="0"/>
    <x v="0"/>
    <s v="J2357 "/>
    <x v="1"/>
    <n v="78"/>
    <n v="19"/>
    <n v="2023857"/>
    <n v="518585666"/>
    <n v="0"/>
    <n v="0"/>
    <n v="4.0999999999999996"/>
  </r>
  <r>
    <x v="6"/>
    <s v="F"/>
    <x v="0"/>
    <x v="0"/>
    <s v="S0107 "/>
    <x v="2"/>
    <n v="3"/>
    <n v="1"/>
    <n v="2023857"/>
    <n v="518585666"/>
    <n v="0"/>
    <n v="0"/>
    <n v="3"/>
  </r>
  <r>
    <x v="6"/>
    <s v="F"/>
    <x v="1"/>
    <x v="0"/>
    <s v="C9217 "/>
    <x v="0"/>
    <n v="0"/>
    <n v="0"/>
    <n v="2703632"/>
    <n v="646806453"/>
    <n v="0"/>
    <n v="0"/>
    <n v="0"/>
  </r>
  <r>
    <x v="6"/>
    <s v="F"/>
    <x v="1"/>
    <x v="0"/>
    <s v="J2357 "/>
    <x v="1"/>
    <n v="659"/>
    <n v="104"/>
    <n v="2703632"/>
    <n v="646806453"/>
    <n v="0"/>
    <n v="0.2"/>
    <n v="6.3"/>
  </r>
  <r>
    <x v="6"/>
    <s v="F"/>
    <x v="1"/>
    <x v="0"/>
    <s v="S0107 "/>
    <x v="2"/>
    <n v="0"/>
    <n v="0"/>
    <n v="2703632"/>
    <n v="646806453"/>
    <n v="0"/>
    <n v="0"/>
    <n v="0"/>
  </r>
  <r>
    <x v="6"/>
    <s v="F"/>
    <x v="2"/>
    <x v="0"/>
    <s v="C9217 "/>
    <x v="0"/>
    <n v="0"/>
    <n v="0"/>
    <n v="2080805"/>
    <n v="597342083"/>
    <n v="0"/>
    <n v="0"/>
    <n v="0"/>
  </r>
  <r>
    <x v="6"/>
    <s v="F"/>
    <x v="2"/>
    <x v="0"/>
    <s v="J2357 "/>
    <x v="1"/>
    <n v="1349"/>
    <n v="186"/>
    <n v="2080805"/>
    <n v="597342083"/>
    <n v="0.1"/>
    <n v="0.6"/>
    <n v="7.3"/>
  </r>
  <r>
    <x v="6"/>
    <s v="F"/>
    <x v="2"/>
    <x v="0"/>
    <s v="S0107 "/>
    <x v="2"/>
    <n v="0"/>
    <n v="0"/>
    <n v="2080805"/>
    <n v="597342083"/>
    <n v="0"/>
    <n v="0"/>
    <n v="0"/>
  </r>
  <r>
    <x v="6"/>
    <s v="F"/>
    <x v="3"/>
    <x v="0"/>
    <s v="C9217 "/>
    <x v="0"/>
    <n v="0"/>
    <n v="0"/>
    <n v="673962"/>
    <n v="192023156"/>
    <n v="0"/>
    <n v="0"/>
    <n v="0"/>
  </r>
  <r>
    <x v="6"/>
    <s v="F"/>
    <x v="3"/>
    <x v="0"/>
    <s v="J2357 "/>
    <x v="1"/>
    <n v="490"/>
    <n v="65"/>
    <n v="673962"/>
    <n v="192023156"/>
    <n v="0.1"/>
    <n v="0.7"/>
    <n v="7.5"/>
  </r>
  <r>
    <x v="6"/>
    <s v="F"/>
    <x v="3"/>
    <x v="0"/>
    <s v="S0107 "/>
    <x v="2"/>
    <n v="0"/>
    <n v="0"/>
    <n v="673962"/>
    <n v="192023156"/>
    <n v="0"/>
    <n v="0"/>
    <n v="0"/>
  </r>
  <r>
    <x v="6"/>
    <s v="M"/>
    <x v="0"/>
    <x v="0"/>
    <s v="C9217 "/>
    <x v="0"/>
    <n v="0"/>
    <n v="0"/>
    <n v="2136241"/>
    <n v="543107133"/>
    <n v="0"/>
    <n v="0"/>
    <n v="0"/>
  </r>
  <r>
    <x v="6"/>
    <s v="M"/>
    <x v="0"/>
    <x v="0"/>
    <s v="J2357 "/>
    <x v="1"/>
    <n v="238"/>
    <n v="34"/>
    <n v="2136241"/>
    <n v="543107133"/>
    <n v="0"/>
    <n v="0.1"/>
    <n v="7"/>
  </r>
  <r>
    <x v="6"/>
    <s v="M"/>
    <x v="0"/>
    <x v="0"/>
    <s v="S0107 "/>
    <x v="2"/>
    <n v="0"/>
    <n v="0"/>
    <n v="2136241"/>
    <n v="543107133"/>
    <n v="0"/>
    <n v="0"/>
    <n v="0"/>
  </r>
  <r>
    <x v="6"/>
    <s v="M"/>
    <x v="1"/>
    <x v="0"/>
    <s v="C9217 "/>
    <x v="0"/>
    <n v="0"/>
    <n v="0"/>
    <n v="2709888"/>
    <n v="640185505"/>
    <n v="0"/>
    <n v="0"/>
    <n v="0"/>
  </r>
  <r>
    <x v="6"/>
    <s v="M"/>
    <x v="1"/>
    <x v="0"/>
    <s v="J2357 "/>
    <x v="1"/>
    <n v="266"/>
    <n v="56"/>
    <n v="2709888"/>
    <n v="640185505"/>
    <n v="0"/>
    <n v="0.1"/>
    <n v="4.8"/>
  </r>
  <r>
    <x v="6"/>
    <s v="M"/>
    <x v="1"/>
    <x v="0"/>
    <s v="S0107 "/>
    <x v="2"/>
    <n v="0"/>
    <n v="0"/>
    <n v="2709888"/>
    <n v="640185505"/>
    <n v="0"/>
    <n v="0"/>
    <n v="0"/>
  </r>
  <r>
    <x v="6"/>
    <s v="M"/>
    <x v="2"/>
    <x v="0"/>
    <s v="C9217 "/>
    <x v="0"/>
    <n v="0"/>
    <n v="0"/>
    <n v="1989809"/>
    <n v="563709582"/>
    <n v="0"/>
    <n v="0"/>
    <n v="0"/>
  </r>
  <r>
    <x v="6"/>
    <s v="M"/>
    <x v="2"/>
    <x v="0"/>
    <s v="J2357 "/>
    <x v="1"/>
    <n v="919"/>
    <n v="127"/>
    <n v="1989809"/>
    <n v="563709582"/>
    <n v="0.1"/>
    <n v="0.5"/>
    <n v="7.2"/>
  </r>
  <r>
    <x v="6"/>
    <s v="M"/>
    <x v="2"/>
    <x v="0"/>
    <s v="S0107 "/>
    <x v="2"/>
    <n v="0"/>
    <n v="0"/>
    <n v="1989809"/>
    <n v="563709582"/>
    <n v="0"/>
    <n v="0"/>
    <n v="0"/>
  </r>
  <r>
    <x v="6"/>
    <s v="M"/>
    <x v="3"/>
    <x v="0"/>
    <s v="C9217 "/>
    <x v="0"/>
    <n v="0"/>
    <n v="0"/>
    <n v="507664"/>
    <n v="144070319"/>
    <n v="0"/>
    <n v="0"/>
    <n v="0"/>
  </r>
  <r>
    <x v="6"/>
    <s v="M"/>
    <x v="3"/>
    <x v="0"/>
    <s v="J2357 "/>
    <x v="1"/>
    <n v="514"/>
    <n v="47"/>
    <n v="507664"/>
    <n v="144070319"/>
    <n v="0.1"/>
    <n v="1"/>
    <n v="10.9"/>
  </r>
  <r>
    <x v="6"/>
    <s v="M"/>
    <x v="3"/>
    <x v="0"/>
    <s v="S0107 "/>
    <x v="2"/>
    <n v="0"/>
    <n v="0"/>
    <n v="507664"/>
    <n v="144070319"/>
    <n v="0"/>
    <n v="0"/>
    <n v="0"/>
  </r>
  <r>
    <x v="7"/>
    <s v="F"/>
    <x v="0"/>
    <x v="0"/>
    <s v="C9217 "/>
    <x v="0"/>
    <n v="0"/>
    <n v="0"/>
    <n v="2049627"/>
    <n v="549054952"/>
    <n v="0"/>
    <n v="0"/>
    <n v="0"/>
  </r>
  <r>
    <x v="7"/>
    <s v="F"/>
    <x v="0"/>
    <x v="0"/>
    <s v="J2357 "/>
    <x v="1"/>
    <n v="64"/>
    <n v="14"/>
    <n v="2049627"/>
    <n v="549054952"/>
    <n v="0"/>
    <n v="0"/>
    <n v="4.5999999999999996"/>
  </r>
  <r>
    <x v="7"/>
    <s v="F"/>
    <x v="0"/>
    <x v="0"/>
    <s v="S0107 "/>
    <x v="2"/>
    <n v="0"/>
    <n v="0"/>
    <n v="2049627"/>
    <n v="549054952"/>
    <n v="0"/>
    <n v="0"/>
    <n v="0"/>
  </r>
  <r>
    <x v="7"/>
    <s v="F"/>
    <x v="1"/>
    <x v="0"/>
    <s v="C9217 "/>
    <x v="0"/>
    <n v="0"/>
    <n v="0"/>
    <n v="2734322"/>
    <n v="704537159"/>
    <n v="0"/>
    <n v="0"/>
    <n v="0"/>
  </r>
  <r>
    <x v="7"/>
    <s v="F"/>
    <x v="1"/>
    <x v="0"/>
    <s v="J2357 "/>
    <x v="1"/>
    <n v="458"/>
    <n v="91"/>
    <n v="2734322"/>
    <n v="704537159"/>
    <n v="0"/>
    <n v="0.2"/>
    <n v="5"/>
  </r>
  <r>
    <x v="7"/>
    <s v="F"/>
    <x v="1"/>
    <x v="0"/>
    <s v="S0107 "/>
    <x v="2"/>
    <n v="0"/>
    <n v="0"/>
    <n v="2734322"/>
    <n v="704537159"/>
    <n v="0"/>
    <n v="0"/>
    <n v="0"/>
  </r>
  <r>
    <x v="7"/>
    <s v="F"/>
    <x v="2"/>
    <x v="0"/>
    <s v="C9217 "/>
    <x v="0"/>
    <n v="0"/>
    <n v="0"/>
    <n v="2180808"/>
    <n v="641761188"/>
    <n v="0"/>
    <n v="0"/>
    <n v="0"/>
  </r>
  <r>
    <x v="7"/>
    <s v="F"/>
    <x v="2"/>
    <x v="0"/>
    <s v="J2357 "/>
    <x v="1"/>
    <n v="1373"/>
    <n v="196"/>
    <n v="2180808"/>
    <n v="641761188"/>
    <n v="0.1"/>
    <n v="0.6"/>
    <n v="7"/>
  </r>
  <r>
    <x v="7"/>
    <s v="F"/>
    <x v="2"/>
    <x v="0"/>
    <s v="S0107 "/>
    <x v="2"/>
    <n v="0"/>
    <n v="0"/>
    <n v="2180808"/>
    <n v="641761188"/>
    <n v="0"/>
    <n v="0"/>
    <n v="0"/>
  </r>
  <r>
    <x v="7"/>
    <s v="F"/>
    <x v="3"/>
    <x v="0"/>
    <s v="C9217 "/>
    <x v="0"/>
    <n v="0"/>
    <n v="0"/>
    <n v="682215"/>
    <n v="216802195"/>
    <n v="0"/>
    <n v="0"/>
    <n v="0"/>
  </r>
  <r>
    <x v="7"/>
    <s v="F"/>
    <x v="3"/>
    <x v="0"/>
    <s v="J2357 "/>
    <x v="1"/>
    <n v="830"/>
    <n v="86"/>
    <n v="682215"/>
    <n v="216802195"/>
    <n v="0.1"/>
    <n v="1.2"/>
    <n v="9.6999999999999993"/>
  </r>
  <r>
    <x v="7"/>
    <s v="F"/>
    <x v="3"/>
    <x v="0"/>
    <s v="S0107 "/>
    <x v="2"/>
    <n v="0"/>
    <n v="0"/>
    <n v="682215"/>
    <n v="216802195"/>
    <n v="0"/>
    <n v="0"/>
    <n v="0"/>
  </r>
  <r>
    <x v="7"/>
    <s v="M"/>
    <x v="0"/>
    <x v="0"/>
    <s v="C9217 "/>
    <x v="0"/>
    <n v="0"/>
    <n v="0"/>
    <n v="2161790"/>
    <n v="575687234"/>
    <n v="0"/>
    <n v="0"/>
    <n v="0"/>
  </r>
  <r>
    <x v="7"/>
    <s v="M"/>
    <x v="0"/>
    <x v="0"/>
    <s v="J2357 "/>
    <x v="1"/>
    <n v="156"/>
    <n v="26"/>
    <n v="2161790"/>
    <n v="575687234"/>
    <n v="0"/>
    <n v="0.1"/>
    <n v="6"/>
  </r>
  <r>
    <x v="7"/>
    <s v="M"/>
    <x v="0"/>
    <x v="0"/>
    <s v="S0107 "/>
    <x v="2"/>
    <n v="0"/>
    <n v="0"/>
    <n v="2161790"/>
    <n v="575687234"/>
    <n v="0"/>
    <n v="0"/>
    <n v="0"/>
  </r>
  <r>
    <x v="7"/>
    <s v="M"/>
    <x v="1"/>
    <x v="0"/>
    <s v="C9217 "/>
    <x v="0"/>
    <n v="0"/>
    <n v="0"/>
    <n v="2738632"/>
    <n v="699291213"/>
    <n v="0"/>
    <n v="0"/>
    <n v="0"/>
  </r>
  <r>
    <x v="7"/>
    <s v="M"/>
    <x v="1"/>
    <x v="0"/>
    <s v="J2357 "/>
    <x v="1"/>
    <n v="293"/>
    <n v="57"/>
    <n v="2738632"/>
    <n v="699291213"/>
    <n v="0"/>
    <n v="0.1"/>
    <n v="5.0999999999999996"/>
  </r>
  <r>
    <x v="7"/>
    <s v="M"/>
    <x v="1"/>
    <x v="0"/>
    <s v="S0107 "/>
    <x v="2"/>
    <n v="0"/>
    <n v="0"/>
    <n v="2738632"/>
    <n v="699291213"/>
    <n v="0"/>
    <n v="0"/>
    <n v="0"/>
  </r>
  <r>
    <x v="7"/>
    <s v="M"/>
    <x v="2"/>
    <x v="0"/>
    <s v="C9217 "/>
    <x v="0"/>
    <n v="0"/>
    <n v="0"/>
    <n v="2079631"/>
    <n v="606366433"/>
    <n v="0"/>
    <n v="0"/>
    <n v="0"/>
  </r>
  <r>
    <x v="7"/>
    <s v="M"/>
    <x v="2"/>
    <x v="0"/>
    <s v="J2357 "/>
    <x v="1"/>
    <n v="832"/>
    <n v="117"/>
    <n v="2079631"/>
    <n v="606366433"/>
    <n v="0.1"/>
    <n v="0.4"/>
    <n v="7.1"/>
  </r>
  <r>
    <x v="7"/>
    <s v="M"/>
    <x v="2"/>
    <x v="0"/>
    <s v="S0107 "/>
    <x v="2"/>
    <n v="0"/>
    <n v="0"/>
    <n v="2079631"/>
    <n v="606366433"/>
    <n v="0"/>
    <n v="0"/>
    <n v="0"/>
  </r>
  <r>
    <x v="7"/>
    <s v="M"/>
    <x v="3"/>
    <x v="0"/>
    <s v="C9217 "/>
    <x v="0"/>
    <n v="0"/>
    <n v="0"/>
    <n v="531106"/>
    <n v="166141195"/>
    <n v="0"/>
    <n v="0"/>
    <n v="0"/>
  </r>
  <r>
    <x v="7"/>
    <s v="M"/>
    <x v="3"/>
    <x v="0"/>
    <s v="J2357 "/>
    <x v="1"/>
    <n v="757"/>
    <n v="63"/>
    <n v="531106"/>
    <n v="166141195"/>
    <n v="0.1"/>
    <n v="1.4"/>
    <n v="12"/>
  </r>
  <r>
    <x v="7"/>
    <s v="M"/>
    <x v="3"/>
    <x v="0"/>
    <s v="S0107 "/>
    <x v="2"/>
    <n v="0"/>
    <n v="0"/>
    <n v="531106"/>
    <n v="166141195"/>
    <n v="0"/>
    <n v="0"/>
    <n v="0"/>
  </r>
  <r>
    <x v="8"/>
    <s v="F"/>
    <x v="0"/>
    <x v="0"/>
    <s v="C9217 "/>
    <x v="0"/>
    <n v="0"/>
    <n v="0"/>
    <n v="2065234"/>
    <n v="560977360"/>
    <n v="0"/>
    <n v="0"/>
    <n v="0"/>
  </r>
  <r>
    <x v="8"/>
    <s v="F"/>
    <x v="0"/>
    <x v="0"/>
    <s v="J2357 "/>
    <x v="1"/>
    <n v="119"/>
    <n v="22"/>
    <n v="2065234"/>
    <n v="560977360"/>
    <n v="0"/>
    <n v="0.1"/>
    <n v="5.4"/>
  </r>
  <r>
    <x v="8"/>
    <s v="F"/>
    <x v="0"/>
    <x v="0"/>
    <s v="S0107 "/>
    <x v="2"/>
    <n v="0"/>
    <n v="0"/>
    <n v="2065234"/>
    <n v="560977360"/>
    <n v="0"/>
    <n v="0"/>
    <n v="0"/>
  </r>
  <r>
    <x v="8"/>
    <s v="F"/>
    <x v="1"/>
    <x v="0"/>
    <s v="C9217 "/>
    <x v="0"/>
    <n v="0"/>
    <n v="0"/>
    <n v="2738520"/>
    <n v="716765336"/>
    <n v="0"/>
    <n v="0"/>
    <n v="0"/>
  </r>
  <r>
    <x v="8"/>
    <s v="F"/>
    <x v="1"/>
    <x v="0"/>
    <s v="J2357 "/>
    <x v="1"/>
    <n v="621"/>
    <n v="98"/>
    <n v="2738520"/>
    <n v="716765336"/>
    <n v="0"/>
    <n v="0.2"/>
    <n v="6.3"/>
  </r>
  <r>
    <x v="8"/>
    <s v="F"/>
    <x v="1"/>
    <x v="0"/>
    <s v="S0107 "/>
    <x v="2"/>
    <n v="0"/>
    <n v="0"/>
    <n v="2738520"/>
    <n v="716765336"/>
    <n v="0"/>
    <n v="0"/>
    <n v="0"/>
  </r>
  <r>
    <x v="8"/>
    <s v="F"/>
    <x v="2"/>
    <x v="0"/>
    <s v="C9217 "/>
    <x v="0"/>
    <n v="0"/>
    <n v="0"/>
    <n v="2249020"/>
    <n v="671463089"/>
    <n v="0"/>
    <n v="0"/>
    <n v="0"/>
  </r>
  <r>
    <x v="8"/>
    <s v="F"/>
    <x v="2"/>
    <x v="0"/>
    <s v="J2357 "/>
    <x v="1"/>
    <n v="1577"/>
    <n v="208"/>
    <n v="2249020"/>
    <n v="671463089"/>
    <n v="0.1"/>
    <n v="0.7"/>
    <n v="7.6"/>
  </r>
  <r>
    <x v="8"/>
    <s v="F"/>
    <x v="2"/>
    <x v="0"/>
    <s v="S0107 "/>
    <x v="2"/>
    <n v="0"/>
    <n v="0"/>
    <n v="2249020"/>
    <n v="671463089"/>
    <n v="0"/>
    <n v="0"/>
    <n v="0"/>
  </r>
  <r>
    <x v="8"/>
    <s v="F"/>
    <x v="3"/>
    <x v="0"/>
    <s v="C9217 "/>
    <x v="0"/>
    <n v="1"/>
    <n v="1"/>
    <n v="722863"/>
    <n v="225627368"/>
    <n v="0"/>
    <n v="0"/>
    <n v="1"/>
  </r>
  <r>
    <x v="8"/>
    <s v="F"/>
    <x v="3"/>
    <x v="0"/>
    <s v="J2357 "/>
    <x v="1"/>
    <n v="901"/>
    <n v="94"/>
    <n v="722863"/>
    <n v="225627368"/>
    <n v="0.1"/>
    <n v="1.2"/>
    <n v="9.6"/>
  </r>
  <r>
    <x v="8"/>
    <s v="F"/>
    <x v="3"/>
    <x v="0"/>
    <s v="S0107 "/>
    <x v="2"/>
    <n v="0"/>
    <n v="0"/>
    <n v="722863"/>
    <n v="225627368"/>
    <n v="0"/>
    <n v="0"/>
    <n v="0"/>
  </r>
  <r>
    <x v="8"/>
    <s v="M"/>
    <x v="0"/>
    <x v="0"/>
    <s v="C9217 "/>
    <x v="0"/>
    <n v="0"/>
    <n v="0"/>
    <n v="2180700"/>
    <n v="588262725"/>
    <n v="0"/>
    <n v="0"/>
    <n v="0"/>
  </r>
  <r>
    <x v="8"/>
    <s v="M"/>
    <x v="0"/>
    <x v="0"/>
    <s v="J2357 "/>
    <x v="1"/>
    <n v="132"/>
    <n v="19"/>
    <n v="2180700"/>
    <n v="588262725"/>
    <n v="0"/>
    <n v="0.1"/>
    <n v="6.9"/>
  </r>
  <r>
    <x v="8"/>
    <s v="M"/>
    <x v="0"/>
    <x v="0"/>
    <s v="S0107 "/>
    <x v="2"/>
    <n v="0"/>
    <n v="0"/>
    <n v="2180700"/>
    <n v="588262725"/>
    <n v="0"/>
    <n v="0"/>
    <n v="0"/>
  </r>
  <r>
    <x v="8"/>
    <s v="M"/>
    <x v="1"/>
    <x v="0"/>
    <s v="C9217 "/>
    <x v="0"/>
    <n v="0"/>
    <n v="0"/>
    <n v="2771726"/>
    <n v="715497471"/>
    <n v="0"/>
    <n v="0"/>
    <n v="0"/>
  </r>
  <r>
    <x v="8"/>
    <s v="M"/>
    <x v="1"/>
    <x v="0"/>
    <s v="J2357 "/>
    <x v="1"/>
    <n v="450"/>
    <n v="67"/>
    <n v="2771726"/>
    <n v="715497471"/>
    <n v="0"/>
    <n v="0.2"/>
    <n v="6.7"/>
  </r>
  <r>
    <x v="8"/>
    <s v="M"/>
    <x v="1"/>
    <x v="0"/>
    <s v="S0107 "/>
    <x v="2"/>
    <n v="0"/>
    <n v="0"/>
    <n v="2771726"/>
    <n v="715497471"/>
    <n v="0"/>
    <n v="0"/>
    <n v="0"/>
  </r>
  <r>
    <x v="8"/>
    <s v="M"/>
    <x v="2"/>
    <x v="0"/>
    <s v="C9217 "/>
    <x v="0"/>
    <n v="0"/>
    <n v="0"/>
    <n v="2160338"/>
    <n v="635830501"/>
    <n v="0"/>
    <n v="0"/>
    <n v="0"/>
  </r>
  <r>
    <x v="8"/>
    <s v="M"/>
    <x v="2"/>
    <x v="0"/>
    <s v="J2357 "/>
    <x v="1"/>
    <n v="918"/>
    <n v="116"/>
    <n v="2160338"/>
    <n v="635830501"/>
    <n v="0.1"/>
    <n v="0.4"/>
    <n v="7.9"/>
  </r>
  <r>
    <x v="8"/>
    <s v="M"/>
    <x v="2"/>
    <x v="0"/>
    <s v="S0107 "/>
    <x v="2"/>
    <n v="0"/>
    <n v="0"/>
    <n v="2160338"/>
    <n v="635830501"/>
    <n v="0"/>
    <n v="0"/>
    <n v="0"/>
  </r>
  <r>
    <x v="8"/>
    <s v="M"/>
    <x v="3"/>
    <x v="0"/>
    <s v="C9217 "/>
    <x v="0"/>
    <n v="0"/>
    <n v="0"/>
    <n v="576254"/>
    <n v="176915379"/>
    <n v="0"/>
    <n v="0"/>
    <n v="0"/>
  </r>
  <r>
    <x v="8"/>
    <s v="M"/>
    <x v="3"/>
    <x v="0"/>
    <s v="J2357 "/>
    <x v="1"/>
    <n v="950"/>
    <n v="77"/>
    <n v="576254"/>
    <n v="176915379"/>
    <n v="0.1"/>
    <n v="1.6"/>
    <n v="12.3"/>
  </r>
  <r>
    <x v="8"/>
    <s v="M"/>
    <x v="3"/>
    <x v="0"/>
    <s v="S0107 "/>
    <x v="2"/>
    <n v="0"/>
    <n v="0"/>
    <n v="576254"/>
    <n v="176915379"/>
    <n v="0"/>
    <n v="0"/>
    <n v="0"/>
  </r>
  <r>
    <x v="9"/>
    <s v="F"/>
    <x v="0"/>
    <x v="0"/>
    <s v="C9217 "/>
    <x v="0"/>
    <n v="0"/>
    <n v="0"/>
    <n v="1995467"/>
    <n v="540882017"/>
    <n v="0"/>
    <n v="0"/>
    <n v="0"/>
  </r>
  <r>
    <x v="9"/>
    <s v="F"/>
    <x v="0"/>
    <x v="0"/>
    <s v="J2357 "/>
    <x v="1"/>
    <n v="132"/>
    <n v="25"/>
    <n v="1995467"/>
    <n v="540882017"/>
    <n v="0"/>
    <n v="0.1"/>
    <n v="5.3"/>
  </r>
  <r>
    <x v="9"/>
    <s v="F"/>
    <x v="0"/>
    <x v="0"/>
    <s v="S0107 "/>
    <x v="2"/>
    <n v="0"/>
    <n v="0"/>
    <n v="1995467"/>
    <n v="540882017"/>
    <n v="0"/>
    <n v="0"/>
    <n v="0"/>
  </r>
  <r>
    <x v="9"/>
    <s v="F"/>
    <x v="1"/>
    <x v="0"/>
    <s v="C9217 "/>
    <x v="0"/>
    <n v="0"/>
    <n v="0"/>
    <n v="2622588"/>
    <n v="691802520"/>
    <n v="0"/>
    <n v="0"/>
    <n v="0"/>
  </r>
  <r>
    <x v="9"/>
    <s v="F"/>
    <x v="1"/>
    <x v="0"/>
    <s v="J2357 "/>
    <x v="1"/>
    <n v="811"/>
    <n v="123"/>
    <n v="2622588"/>
    <n v="691802520"/>
    <n v="0"/>
    <n v="0.3"/>
    <n v="6.6"/>
  </r>
  <r>
    <x v="9"/>
    <s v="F"/>
    <x v="1"/>
    <x v="0"/>
    <s v="S0107 "/>
    <x v="2"/>
    <n v="0"/>
    <n v="0"/>
    <n v="2622588"/>
    <n v="691802520"/>
    <n v="0"/>
    <n v="0"/>
    <n v="0"/>
  </r>
  <r>
    <x v="9"/>
    <s v="F"/>
    <x v="2"/>
    <x v="0"/>
    <s v="C9217 "/>
    <x v="0"/>
    <n v="0"/>
    <n v="0"/>
    <n v="2283130"/>
    <n v="670889208"/>
    <n v="0"/>
    <n v="0"/>
    <n v="0"/>
  </r>
  <r>
    <x v="9"/>
    <s v="F"/>
    <x v="2"/>
    <x v="0"/>
    <s v="J2357 "/>
    <x v="1"/>
    <n v="1918"/>
    <n v="247"/>
    <n v="2283130"/>
    <n v="670889208"/>
    <n v="0.1"/>
    <n v="0.8"/>
    <n v="7.8"/>
  </r>
  <r>
    <x v="9"/>
    <s v="F"/>
    <x v="2"/>
    <x v="0"/>
    <s v="S0107 "/>
    <x v="2"/>
    <n v="0"/>
    <n v="0"/>
    <n v="2283130"/>
    <n v="670889208"/>
    <n v="0"/>
    <n v="0"/>
    <n v="0"/>
  </r>
  <r>
    <x v="9"/>
    <s v="F"/>
    <x v="3"/>
    <x v="0"/>
    <s v="C9217 "/>
    <x v="0"/>
    <n v="0"/>
    <n v="0"/>
    <n v="716039"/>
    <n v="224125534"/>
    <n v="0"/>
    <n v="0"/>
    <n v="0"/>
  </r>
  <r>
    <x v="9"/>
    <s v="F"/>
    <x v="3"/>
    <x v="0"/>
    <s v="J2357 "/>
    <x v="1"/>
    <n v="1053"/>
    <n v="105"/>
    <n v="716039"/>
    <n v="224125534"/>
    <n v="0.1"/>
    <n v="1.5"/>
    <n v="10"/>
  </r>
  <r>
    <x v="9"/>
    <s v="F"/>
    <x v="3"/>
    <x v="0"/>
    <s v="S0107 "/>
    <x v="2"/>
    <n v="0"/>
    <n v="0"/>
    <n v="716039"/>
    <n v="224125534"/>
    <n v="0"/>
    <n v="0"/>
    <n v="0"/>
  </r>
  <r>
    <x v="9"/>
    <s v="M"/>
    <x v="0"/>
    <x v="0"/>
    <s v="C9217 "/>
    <x v="0"/>
    <n v="0"/>
    <n v="0"/>
    <n v="2100496"/>
    <n v="566700786"/>
    <n v="0"/>
    <n v="0"/>
    <n v="0"/>
  </r>
  <r>
    <x v="9"/>
    <s v="M"/>
    <x v="0"/>
    <x v="0"/>
    <s v="J2357 "/>
    <x v="1"/>
    <n v="158"/>
    <n v="25"/>
    <n v="2100496"/>
    <n v="566700786"/>
    <n v="0"/>
    <n v="0.1"/>
    <n v="6.3"/>
  </r>
  <r>
    <x v="9"/>
    <s v="M"/>
    <x v="0"/>
    <x v="0"/>
    <s v="S0107 "/>
    <x v="2"/>
    <n v="0"/>
    <n v="0"/>
    <n v="2100496"/>
    <n v="566700786"/>
    <n v="0"/>
    <n v="0"/>
    <n v="0"/>
  </r>
  <r>
    <x v="9"/>
    <s v="M"/>
    <x v="1"/>
    <x v="0"/>
    <s v="C9217 "/>
    <x v="0"/>
    <n v="0"/>
    <n v="0"/>
    <n v="2647765"/>
    <n v="691020636"/>
    <n v="0"/>
    <n v="0"/>
    <n v="0"/>
  </r>
  <r>
    <x v="9"/>
    <s v="M"/>
    <x v="1"/>
    <x v="0"/>
    <s v="J2357 "/>
    <x v="1"/>
    <n v="375"/>
    <n v="68"/>
    <n v="2647765"/>
    <n v="691020636"/>
    <n v="0"/>
    <n v="0.1"/>
    <n v="5.5"/>
  </r>
  <r>
    <x v="9"/>
    <s v="M"/>
    <x v="1"/>
    <x v="0"/>
    <s v="S0107 "/>
    <x v="2"/>
    <n v="0"/>
    <n v="0"/>
    <n v="2647765"/>
    <n v="691020636"/>
    <n v="0"/>
    <n v="0"/>
    <n v="0"/>
  </r>
  <r>
    <x v="9"/>
    <s v="M"/>
    <x v="2"/>
    <x v="0"/>
    <s v="C9217 "/>
    <x v="0"/>
    <n v="0"/>
    <n v="0"/>
    <n v="2187841"/>
    <n v="634139099"/>
    <n v="0"/>
    <n v="0"/>
    <n v="0"/>
  </r>
  <r>
    <x v="9"/>
    <s v="M"/>
    <x v="2"/>
    <x v="0"/>
    <s v="J2357 "/>
    <x v="1"/>
    <n v="985"/>
    <n v="128"/>
    <n v="2187841"/>
    <n v="634139099"/>
    <n v="0.1"/>
    <n v="0.5"/>
    <n v="7.7"/>
  </r>
  <r>
    <x v="9"/>
    <s v="M"/>
    <x v="2"/>
    <x v="0"/>
    <s v="S0107 "/>
    <x v="2"/>
    <n v="0"/>
    <n v="0"/>
    <n v="2187841"/>
    <n v="634139099"/>
    <n v="0"/>
    <n v="0"/>
    <n v="0"/>
  </r>
  <r>
    <x v="9"/>
    <s v="M"/>
    <x v="3"/>
    <x v="0"/>
    <s v="C9217 "/>
    <x v="0"/>
    <n v="0"/>
    <n v="0"/>
    <n v="577695"/>
    <n v="176618050"/>
    <n v="0"/>
    <n v="0"/>
    <n v="0"/>
  </r>
  <r>
    <x v="9"/>
    <s v="M"/>
    <x v="3"/>
    <x v="0"/>
    <s v="J2357 "/>
    <x v="1"/>
    <n v="966"/>
    <n v="73"/>
    <n v="577695"/>
    <n v="176618050"/>
    <n v="0.1"/>
    <n v="1.7"/>
    <n v="13.2"/>
  </r>
  <r>
    <x v="9"/>
    <s v="M"/>
    <x v="3"/>
    <x v="0"/>
    <s v="S0107 "/>
    <x v="2"/>
    <n v="0"/>
    <n v="0"/>
    <n v="577695"/>
    <n v="176618050"/>
    <n v="0"/>
    <n v="0"/>
    <n v="0"/>
  </r>
  <r>
    <x v="10"/>
    <s v="F"/>
    <x v="0"/>
    <x v="0"/>
    <s v="C9217 "/>
    <x v="0"/>
    <n v="0"/>
    <n v="0"/>
    <n v="1995942"/>
    <n v="554223618"/>
    <n v="0"/>
    <n v="0"/>
    <n v="0"/>
  </r>
  <r>
    <x v="10"/>
    <s v="F"/>
    <x v="0"/>
    <x v="0"/>
    <s v="J2357 "/>
    <x v="1"/>
    <n v="124"/>
    <n v="20"/>
    <n v="1995942"/>
    <n v="554223618"/>
    <n v="0"/>
    <n v="0.1"/>
    <n v="6.2"/>
  </r>
  <r>
    <x v="10"/>
    <s v="F"/>
    <x v="0"/>
    <x v="0"/>
    <s v="S0107 "/>
    <x v="2"/>
    <n v="0"/>
    <n v="0"/>
    <n v="1995942"/>
    <n v="554223618"/>
    <n v="0"/>
    <n v="0"/>
    <n v="0"/>
  </r>
  <r>
    <x v="10"/>
    <s v="F"/>
    <x v="1"/>
    <x v="0"/>
    <s v="C9217 "/>
    <x v="0"/>
    <n v="0"/>
    <n v="0"/>
    <n v="2655631"/>
    <n v="709525395"/>
    <n v="0"/>
    <n v="0"/>
    <n v="0"/>
  </r>
  <r>
    <x v="10"/>
    <s v="F"/>
    <x v="1"/>
    <x v="0"/>
    <s v="J2357 "/>
    <x v="1"/>
    <n v="895"/>
    <n v="117"/>
    <n v="2655631"/>
    <n v="709525395"/>
    <n v="0"/>
    <n v="0.3"/>
    <n v="7.6"/>
  </r>
  <r>
    <x v="10"/>
    <s v="F"/>
    <x v="1"/>
    <x v="0"/>
    <s v="S0107 "/>
    <x v="2"/>
    <n v="0"/>
    <n v="0"/>
    <n v="2655631"/>
    <n v="709525395"/>
    <n v="0"/>
    <n v="0"/>
    <n v="0"/>
  </r>
  <r>
    <x v="10"/>
    <s v="F"/>
    <x v="2"/>
    <x v="0"/>
    <s v="C9217 "/>
    <x v="0"/>
    <n v="0"/>
    <n v="0"/>
    <n v="2364572"/>
    <n v="708286956"/>
    <n v="0"/>
    <n v="0"/>
    <n v="0"/>
  </r>
  <r>
    <x v="10"/>
    <s v="F"/>
    <x v="2"/>
    <x v="0"/>
    <s v="J2357 "/>
    <x v="1"/>
    <n v="1943"/>
    <n v="255"/>
    <n v="2364572"/>
    <n v="708286956"/>
    <n v="0.1"/>
    <n v="0.8"/>
    <n v="7.6"/>
  </r>
  <r>
    <x v="10"/>
    <s v="F"/>
    <x v="2"/>
    <x v="0"/>
    <s v="S0107 "/>
    <x v="2"/>
    <n v="0"/>
    <n v="0"/>
    <n v="2364572"/>
    <n v="708286956"/>
    <n v="0"/>
    <n v="0"/>
    <n v="0"/>
  </r>
  <r>
    <x v="10"/>
    <s v="F"/>
    <x v="3"/>
    <x v="0"/>
    <s v="C9217 "/>
    <x v="0"/>
    <n v="0"/>
    <n v="0"/>
    <n v="755066"/>
    <n v="234757168"/>
    <n v="0"/>
    <n v="0"/>
    <n v="0"/>
  </r>
  <r>
    <x v="10"/>
    <s v="F"/>
    <x v="3"/>
    <x v="0"/>
    <s v="J2357 "/>
    <x v="1"/>
    <n v="1320"/>
    <n v="135"/>
    <n v="755066"/>
    <n v="234757168"/>
    <n v="0.2"/>
    <n v="1.7"/>
    <n v="9.8000000000000007"/>
  </r>
  <r>
    <x v="10"/>
    <s v="F"/>
    <x v="3"/>
    <x v="0"/>
    <s v="S0107 "/>
    <x v="2"/>
    <n v="0"/>
    <n v="0"/>
    <n v="755066"/>
    <n v="234757168"/>
    <n v="0"/>
    <n v="0"/>
    <n v="0"/>
  </r>
  <r>
    <x v="10"/>
    <s v="M"/>
    <x v="0"/>
    <x v="0"/>
    <s v="C9217 "/>
    <x v="0"/>
    <n v="0"/>
    <n v="0"/>
    <n v="2101449"/>
    <n v="579306569"/>
    <n v="0"/>
    <n v="0"/>
    <n v="0"/>
  </r>
  <r>
    <x v="10"/>
    <s v="M"/>
    <x v="0"/>
    <x v="0"/>
    <s v="J2357 "/>
    <x v="1"/>
    <n v="200"/>
    <n v="31"/>
    <n v="2101449"/>
    <n v="579306569"/>
    <n v="0"/>
    <n v="0.1"/>
    <n v="6.5"/>
  </r>
  <r>
    <x v="10"/>
    <s v="M"/>
    <x v="0"/>
    <x v="0"/>
    <s v="S0107 "/>
    <x v="2"/>
    <n v="0"/>
    <n v="0"/>
    <n v="2101449"/>
    <n v="579306569"/>
    <n v="0"/>
    <n v="0"/>
    <n v="0"/>
  </r>
  <r>
    <x v="10"/>
    <s v="M"/>
    <x v="1"/>
    <x v="0"/>
    <s v="C9217 "/>
    <x v="0"/>
    <n v="0"/>
    <n v="0"/>
    <n v="2666582"/>
    <n v="701802930"/>
    <n v="0"/>
    <n v="0"/>
    <n v="0"/>
  </r>
  <r>
    <x v="10"/>
    <s v="M"/>
    <x v="1"/>
    <x v="0"/>
    <s v="J2357 "/>
    <x v="1"/>
    <n v="379"/>
    <n v="60"/>
    <n v="2666582"/>
    <n v="701802930"/>
    <n v="0"/>
    <n v="0.1"/>
    <n v="6.3"/>
  </r>
  <r>
    <x v="10"/>
    <s v="M"/>
    <x v="1"/>
    <x v="0"/>
    <s v="S0107 "/>
    <x v="2"/>
    <n v="0"/>
    <n v="0"/>
    <n v="2666582"/>
    <n v="701802930"/>
    <n v="0"/>
    <n v="0"/>
    <n v="0"/>
  </r>
  <r>
    <x v="10"/>
    <s v="M"/>
    <x v="2"/>
    <x v="0"/>
    <s v="C9217 "/>
    <x v="0"/>
    <n v="0"/>
    <n v="0"/>
    <n v="2253376"/>
    <n v="665269404"/>
    <n v="0"/>
    <n v="0"/>
    <n v="0"/>
  </r>
  <r>
    <x v="10"/>
    <s v="M"/>
    <x v="2"/>
    <x v="0"/>
    <s v="J2357 "/>
    <x v="1"/>
    <n v="1234"/>
    <n v="148"/>
    <n v="2253376"/>
    <n v="665269404"/>
    <n v="0.1"/>
    <n v="0.5"/>
    <n v="8.3000000000000007"/>
  </r>
  <r>
    <x v="10"/>
    <s v="M"/>
    <x v="2"/>
    <x v="0"/>
    <s v="S0107 "/>
    <x v="2"/>
    <n v="0"/>
    <n v="0"/>
    <n v="2253376"/>
    <n v="665269404"/>
    <n v="0"/>
    <n v="0"/>
    <n v="0"/>
  </r>
  <r>
    <x v="10"/>
    <s v="M"/>
    <x v="3"/>
    <x v="0"/>
    <s v="C9217 "/>
    <x v="0"/>
    <n v="0"/>
    <n v="0"/>
    <n v="610736"/>
    <n v="186479894"/>
    <n v="0"/>
    <n v="0"/>
    <n v="0"/>
  </r>
  <r>
    <x v="10"/>
    <s v="M"/>
    <x v="3"/>
    <x v="0"/>
    <s v="J2357 "/>
    <x v="1"/>
    <n v="1177"/>
    <n v="88"/>
    <n v="610736"/>
    <n v="186479894"/>
    <n v="0.1"/>
    <n v="1.9"/>
    <n v="13.4"/>
  </r>
  <r>
    <x v="10"/>
    <s v="M"/>
    <x v="3"/>
    <x v="0"/>
    <s v="S0107 "/>
    <x v="2"/>
    <n v="0"/>
    <n v="0"/>
    <n v="610736"/>
    <n v="186479894"/>
    <n v="0"/>
    <n v="0"/>
    <n v="0"/>
  </r>
  <r>
    <x v="11"/>
    <s v="F"/>
    <x v="0"/>
    <x v="0"/>
    <s v="C9217 "/>
    <x v="0"/>
    <n v="0"/>
    <n v="0"/>
    <n v="2012429"/>
    <n v="539195834"/>
    <n v="0"/>
    <n v="0"/>
    <n v="0"/>
  </r>
  <r>
    <x v="11"/>
    <s v="F"/>
    <x v="0"/>
    <x v="0"/>
    <s v="J2357 "/>
    <x v="1"/>
    <n v="198"/>
    <n v="29"/>
    <n v="2012429"/>
    <n v="539195834"/>
    <n v="0"/>
    <n v="0.1"/>
    <n v="6.8"/>
  </r>
  <r>
    <x v="11"/>
    <s v="F"/>
    <x v="0"/>
    <x v="0"/>
    <s v="S0107 "/>
    <x v="2"/>
    <n v="0"/>
    <n v="0"/>
    <n v="2012429"/>
    <n v="539195834"/>
    <n v="0"/>
    <n v="0"/>
    <n v="0"/>
  </r>
  <r>
    <x v="11"/>
    <s v="F"/>
    <x v="1"/>
    <x v="0"/>
    <s v="C9217 "/>
    <x v="0"/>
    <n v="0"/>
    <n v="0"/>
    <n v="2688621"/>
    <n v="697904743"/>
    <n v="0"/>
    <n v="0"/>
    <n v="0"/>
  </r>
  <r>
    <x v="11"/>
    <s v="F"/>
    <x v="1"/>
    <x v="0"/>
    <s v="J2357 "/>
    <x v="1"/>
    <n v="742"/>
    <n v="102"/>
    <n v="2688621"/>
    <n v="697904743"/>
    <n v="0"/>
    <n v="0.3"/>
    <n v="7.3"/>
  </r>
  <r>
    <x v="11"/>
    <s v="F"/>
    <x v="1"/>
    <x v="0"/>
    <s v="S0107 "/>
    <x v="2"/>
    <n v="0"/>
    <n v="0"/>
    <n v="2688621"/>
    <n v="697904743"/>
    <n v="0"/>
    <n v="0"/>
    <n v="0"/>
  </r>
  <r>
    <x v="11"/>
    <s v="F"/>
    <x v="2"/>
    <x v="0"/>
    <s v="C9217 "/>
    <x v="0"/>
    <n v="0"/>
    <n v="0"/>
    <n v="2401225"/>
    <n v="694969465"/>
    <n v="0"/>
    <n v="0"/>
    <n v="0"/>
  </r>
  <r>
    <x v="11"/>
    <s v="F"/>
    <x v="2"/>
    <x v="0"/>
    <s v="J2357 "/>
    <x v="1"/>
    <n v="2042"/>
    <n v="259"/>
    <n v="2401225"/>
    <n v="694969465"/>
    <n v="0.1"/>
    <n v="0.9"/>
    <n v="7.9"/>
  </r>
  <r>
    <x v="11"/>
    <s v="F"/>
    <x v="2"/>
    <x v="0"/>
    <s v="S0107 "/>
    <x v="2"/>
    <n v="0"/>
    <n v="0"/>
    <n v="2401225"/>
    <n v="694969465"/>
    <n v="0"/>
    <n v="0"/>
    <n v="0"/>
  </r>
  <r>
    <x v="11"/>
    <s v="F"/>
    <x v="3"/>
    <x v="0"/>
    <s v="C9217 "/>
    <x v="0"/>
    <n v="0"/>
    <n v="0"/>
    <n v="844887"/>
    <n v="254084248"/>
    <n v="0"/>
    <n v="0"/>
    <n v="0"/>
  </r>
  <r>
    <x v="11"/>
    <s v="F"/>
    <x v="3"/>
    <x v="0"/>
    <s v="J2357 "/>
    <x v="1"/>
    <n v="1644"/>
    <n v="163"/>
    <n v="844887"/>
    <n v="254084248"/>
    <n v="0.2"/>
    <n v="1.9"/>
    <n v="10.1"/>
  </r>
  <r>
    <x v="11"/>
    <s v="F"/>
    <x v="3"/>
    <x v="0"/>
    <s v="S0107 "/>
    <x v="2"/>
    <n v="0"/>
    <n v="0"/>
    <n v="844887"/>
    <n v="254084248"/>
    <n v="0"/>
    <n v="0"/>
    <n v="0"/>
  </r>
  <r>
    <x v="11"/>
    <s v="M"/>
    <x v="0"/>
    <x v="0"/>
    <s v="C9217 "/>
    <x v="0"/>
    <n v="0"/>
    <n v="0"/>
    <n v="2114722"/>
    <n v="564329518"/>
    <n v="0"/>
    <n v="0"/>
    <n v="0"/>
  </r>
  <r>
    <x v="11"/>
    <s v="M"/>
    <x v="0"/>
    <x v="0"/>
    <s v="J2357 "/>
    <x v="1"/>
    <n v="235"/>
    <n v="39"/>
    <n v="2114722"/>
    <n v="564329518"/>
    <n v="0"/>
    <n v="0.1"/>
    <n v="6"/>
  </r>
  <r>
    <x v="11"/>
    <s v="M"/>
    <x v="0"/>
    <x v="0"/>
    <s v="S0107 "/>
    <x v="2"/>
    <n v="0"/>
    <n v="0"/>
    <n v="2114722"/>
    <n v="564329518"/>
    <n v="0"/>
    <n v="0"/>
    <n v="0"/>
  </r>
  <r>
    <x v="11"/>
    <s v="M"/>
    <x v="1"/>
    <x v="0"/>
    <s v="C9217 "/>
    <x v="0"/>
    <n v="0"/>
    <n v="0"/>
    <n v="2723291"/>
    <n v="698534325"/>
    <n v="0"/>
    <n v="0"/>
    <n v="0"/>
  </r>
  <r>
    <x v="11"/>
    <s v="M"/>
    <x v="1"/>
    <x v="0"/>
    <s v="J2357 "/>
    <x v="1"/>
    <n v="384"/>
    <n v="61"/>
    <n v="2723291"/>
    <n v="698534325"/>
    <n v="0"/>
    <n v="0.1"/>
    <n v="6.3"/>
  </r>
  <r>
    <x v="11"/>
    <s v="M"/>
    <x v="1"/>
    <x v="0"/>
    <s v="S0107 "/>
    <x v="2"/>
    <n v="0"/>
    <n v="0"/>
    <n v="2723291"/>
    <n v="698534325"/>
    <n v="0"/>
    <n v="0"/>
    <n v="0"/>
  </r>
  <r>
    <x v="11"/>
    <s v="M"/>
    <x v="2"/>
    <x v="0"/>
    <s v="C9217 "/>
    <x v="0"/>
    <n v="0"/>
    <n v="0"/>
    <n v="2293123"/>
    <n v="656752164"/>
    <n v="0"/>
    <n v="0"/>
    <n v="0"/>
  </r>
  <r>
    <x v="11"/>
    <s v="M"/>
    <x v="2"/>
    <x v="0"/>
    <s v="J2357 "/>
    <x v="1"/>
    <n v="1265"/>
    <n v="148"/>
    <n v="2293123"/>
    <n v="656752164"/>
    <n v="0.1"/>
    <n v="0.6"/>
    <n v="8.5"/>
  </r>
  <r>
    <x v="11"/>
    <s v="M"/>
    <x v="2"/>
    <x v="0"/>
    <s v="S0107 "/>
    <x v="2"/>
    <n v="0"/>
    <n v="0"/>
    <n v="2293123"/>
    <n v="656752164"/>
    <n v="0"/>
    <n v="0"/>
    <n v="0"/>
  </r>
  <r>
    <x v="11"/>
    <s v="M"/>
    <x v="3"/>
    <x v="0"/>
    <s v="C9217 "/>
    <x v="0"/>
    <n v="0"/>
    <n v="0"/>
    <n v="690579"/>
    <n v="203247435"/>
    <n v="0"/>
    <n v="0"/>
    <n v="0"/>
  </r>
  <r>
    <x v="11"/>
    <s v="M"/>
    <x v="3"/>
    <x v="0"/>
    <s v="J2357 "/>
    <x v="1"/>
    <n v="1345"/>
    <n v="110"/>
    <n v="690579"/>
    <n v="203247435"/>
    <n v="0.2"/>
    <n v="1.9"/>
    <n v="12.2"/>
  </r>
  <r>
    <x v="11"/>
    <s v="M"/>
    <x v="3"/>
    <x v="0"/>
    <s v="S0107 "/>
    <x v="2"/>
    <n v="0"/>
    <n v="0"/>
    <n v="690579"/>
    <n v="203247435"/>
    <n v="0"/>
    <n v="0"/>
    <n v="0"/>
  </r>
  <r>
    <x v="12"/>
    <s v="F"/>
    <x v="0"/>
    <x v="0"/>
    <s v="C9217 "/>
    <x v="0"/>
    <n v="0"/>
    <n v="0"/>
    <n v="1875321"/>
    <n v="516841080"/>
    <n v="0"/>
    <n v="0"/>
    <n v="0"/>
  </r>
  <r>
    <x v="12"/>
    <s v="F"/>
    <x v="0"/>
    <x v="0"/>
    <s v="J2357 "/>
    <x v="1"/>
    <n v="176"/>
    <n v="34"/>
    <n v="1875321"/>
    <n v="516841080"/>
    <n v="0"/>
    <n v="0.1"/>
    <n v="5.2"/>
  </r>
  <r>
    <x v="12"/>
    <s v="F"/>
    <x v="0"/>
    <x v="0"/>
    <s v="S0107 "/>
    <x v="2"/>
    <n v="0"/>
    <n v="0"/>
    <n v="1875321"/>
    <n v="516841080"/>
    <n v="0"/>
    <n v="0"/>
    <n v="0"/>
  </r>
  <r>
    <x v="12"/>
    <s v="F"/>
    <x v="1"/>
    <x v="0"/>
    <s v="C9217 "/>
    <x v="0"/>
    <n v="0"/>
    <n v="0"/>
    <n v="2569546"/>
    <n v="680092387"/>
    <n v="0"/>
    <n v="0"/>
    <n v="0"/>
  </r>
  <r>
    <x v="12"/>
    <s v="F"/>
    <x v="1"/>
    <x v="0"/>
    <s v="J2357 "/>
    <x v="1"/>
    <n v="761"/>
    <n v="131"/>
    <n v="2569546"/>
    <n v="680092387"/>
    <n v="0.1"/>
    <n v="0.3"/>
    <n v="5.8"/>
  </r>
  <r>
    <x v="12"/>
    <s v="F"/>
    <x v="1"/>
    <x v="0"/>
    <s v="S0107 "/>
    <x v="2"/>
    <n v="0"/>
    <n v="0"/>
    <n v="2569546"/>
    <n v="680092387"/>
    <n v="0"/>
    <n v="0"/>
    <n v="0"/>
  </r>
  <r>
    <x v="12"/>
    <s v="F"/>
    <x v="2"/>
    <x v="0"/>
    <s v="C9217 "/>
    <x v="0"/>
    <n v="0"/>
    <n v="0"/>
    <n v="2283927"/>
    <n v="674844944"/>
    <n v="0"/>
    <n v="0"/>
    <n v="0"/>
  </r>
  <r>
    <x v="12"/>
    <s v="F"/>
    <x v="2"/>
    <x v="0"/>
    <s v="J2357 "/>
    <x v="1"/>
    <n v="1927"/>
    <n v="263"/>
    <n v="2283927"/>
    <n v="674844944"/>
    <n v="0.1"/>
    <n v="0.8"/>
    <n v="7.3"/>
  </r>
  <r>
    <x v="12"/>
    <s v="F"/>
    <x v="2"/>
    <x v="0"/>
    <s v="S0107 "/>
    <x v="2"/>
    <n v="0"/>
    <n v="0"/>
    <n v="2283927"/>
    <n v="674844944"/>
    <n v="0"/>
    <n v="0"/>
    <n v="0"/>
  </r>
  <r>
    <x v="12"/>
    <s v="F"/>
    <x v="3"/>
    <x v="0"/>
    <s v="C9217 "/>
    <x v="0"/>
    <n v="0"/>
    <n v="0"/>
    <n v="877666"/>
    <n v="263513662"/>
    <n v="0"/>
    <n v="0"/>
    <n v="0"/>
  </r>
  <r>
    <x v="12"/>
    <s v="F"/>
    <x v="3"/>
    <x v="0"/>
    <s v="J2357 "/>
    <x v="1"/>
    <n v="2009"/>
    <n v="188"/>
    <n v="877666"/>
    <n v="263513662"/>
    <n v="0.2"/>
    <n v="2.2999999999999998"/>
    <n v="10.7"/>
  </r>
  <r>
    <x v="12"/>
    <s v="F"/>
    <x v="3"/>
    <x v="0"/>
    <s v="S0107 "/>
    <x v="2"/>
    <n v="0"/>
    <n v="0"/>
    <n v="877666"/>
    <n v="263513662"/>
    <n v="0"/>
    <n v="0"/>
    <n v="0"/>
  </r>
  <r>
    <x v="12"/>
    <s v="M"/>
    <x v="0"/>
    <x v="0"/>
    <s v="C9217 "/>
    <x v="0"/>
    <n v="0"/>
    <n v="0"/>
    <n v="1970086"/>
    <n v="540235765"/>
    <n v="0"/>
    <n v="0"/>
    <n v="0"/>
  </r>
  <r>
    <x v="12"/>
    <s v="M"/>
    <x v="0"/>
    <x v="0"/>
    <s v="J2357 "/>
    <x v="1"/>
    <n v="157"/>
    <n v="33"/>
    <n v="1970086"/>
    <n v="540235765"/>
    <n v="0"/>
    <n v="0.1"/>
    <n v="4.8"/>
  </r>
  <r>
    <x v="12"/>
    <s v="M"/>
    <x v="0"/>
    <x v="0"/>
    <s v="S0107 "/>
    <x v="2"/>
    <n v="0"/>
    <n v="0"/>
    <n v="1970086"/>
    <n v="540235765"/>
    <n v="0"/>
    <n v="0"/>
    <n v="0"/>
  </r>
  <r>
    <x v="12"/>
    <s v="M"/>
    <x v="1"/>
    <x v="0"/>
    <s v="C9217 "/>
    <x v="0"/>
    <n v="0"/>
    <n v="0"/>
    <n v="2598704"/>
    <n v="683804686"/>
    <n v="0"/>
    <n v="0"/>
    <n v="0"/>
  </r>
  <r>
    <x v="12"/>
    <s v="M"/>
    <x v="1"/>
    <x v="0"/>
    <s v="J2357 "/>
    <x v="1"/>
    <n v="381"/>
    <n v="65"/>
    <n v="2598704"/>
    <n v="683804686"/>
    <n v="0"/>
    <n v="0.1"/>
    <n v="5.9"/>
  </r>
  <r>
    <x v="12"/>
    <s v="M"/>
    <x v="1"/>
    <x v="0"/>
    <s v="S0107 "/>
    <x v="2"/>
    <n v="0"/>
    <n v="0"/>
    <n v="2598704"/>
    <n v="683804686"/>
    <n v="0"/>
    <n v="0"/>
    <n v="0"/>
  </r>
  <r>
    <x v="12"/>
    <s v="M"/>
    <x v="2"/>
    <x v="0"/>
    <s v="C9217 "/>
    <x v="0"/>
    <n v="0"/>
    <n v="0"/>
    <n v="2176260"/>
    <n v="636799332"/>
    <n v="0"/>
    <n v="0"/>
    <n v="0"/>
  </r>
  <r>
    <x v="12"/>
    <s v="M"/>
    <x v="2"/>
    <x v="0"/>
    <s v="J2357 "/>
    <x v="1"/>
    <n v="1318"/>
    <n v="151"/>
    <n v="2176260"/>
    <n v="636799332"/>
    <n v="0.1"/>
    <n v="0.6"/>
    <n v="8.6999999999999993"/>
  </r>
  <r>
    <x v="12"/>
    <s v="M"/>
    <x v="2"/>
    <x v="0"/>
    <s v="S0107 "/>
    <x v="2"/>
    <n v="0"/>
    <n v="0"/>
    <n v="2176260"/>
    <n v="636799332"/>
    <n v="0"/>
    <n v="0"/>
    <n v="0"/>
  </r>
  <r>
    <x v="12"/>
    <s v="M"/>
    <x v="3"/>
    <x v="0"/>
    <s v="C9217 "/>
    <x v="0"/>
    <n v="0"/>
    <n v="0"/>
    <n v="719256"/>
    <n v="213002174"/>
    <n v="0"/>
    <n v="0"/>
    <n v="0"/>
  </r>
  <r>
    <x v="12"/>
    <s v="M"/>
    <x v="3"/>
    <x v="0"/>
    <s v="J2357 "/>
    <x v="1"/>
    <n v="1397"/>
    <n v="116"/>
    <n v="719256"/>
    <n v="213002174"/>
    <n v="0.2"/>
    <n v="1.9"/>
    <n v="12"/>
  </r>
  <r>
    <x v="12"/>
    <s v="M"/>
    <x v="3"/>
    <x v="0"/>
    <s v="S0107 "/>
    <x v="2"/>
    <n v="0"/>
    <n v="0"/>
    <n v="719256"/>
    <n v="213002174"/>
    <n v="0"/>
    <n v="0"/>
    <n v="0"/>
  </r>
  <r>
    <x v="13"/>
    <s v="F"/>
    <x v="0"/>
    <x v="0"/>
    <s v="C9217 "/>
    <x v="0"/>
    <n v="0"/>
    <n v="0"/>
    <n v="1572866"/>
    <n v="238840907"/>
    <n v="0"/>
    <n v="0"/>
    <n v="0"/>
  </r>
  <r>
    <x v="13"/>
    <s v="F"/>
    <x v="0"/>
    <x v="0"/>
    <s v="J2357 "/>
    <x v="1"/>
    <n v="90"/>
    <n v="23"/>
    <n v="1572866"/>
    <n v="238840907"/>
    <n v="0"/>
    <n v="0.1"/>
    <n v="3.9"/>
  </r>
  <r>
    <x v="13"/>
    <s v="F"/>
    <x v="0"/>
    <x v="0"/>
    <s v="S0107 "/>
    <x v="2"/>
    <n v="0"/>
    <n v="0"/>
    <n v="1572866"/>
    <n v="238840907"/>
    <n v="0"/>
    <n v="0"/>
    <n v="0"/>
  </r>
  <r>
    <x v="13"/>
    <s v="F"/>
    <x v="1"/>
    <x v="0"/>
    <s v="C9217 "/>
    <x v="0"/>
    <n v="0"/>
    <n v="0"/>
    <n v="2184612"/>
    <n v="323857794"/>
    <n v="0"/>
    <n v="0"/>
    <n v="0"/>
  </r>
  <r>
    <x v="13"/>
    <s v="F"/>
    <x v="1"/>
    <x v="0"/>
    <s v="J2357 "/>
    <x v="1"/>
    <n v="320"/>
    <n v="81"/>
    <n v="2184612"/>
    <n v="323857794"/>
    <n v="0"/>
    <n v="0.1"/>
    <n v="4"/>
  </r>
  <r>
    <x v="13"/>
    <s v="F"/>
    <x v="1"/>
    <x v="0"/>
    <s v="S0107 "/>
    <x v="2"/>
    <n v="0"/>
    <n v="0"/>
    <n v="2184612"/>
    <n v="323857794"/>
    <n v="0"/>
    <n v="0"/>
    <n v="0"/>
  </r>
  <r>
    <x v="13"/>
    <s v="F"/>
    <x v="2"/>
    <x v="0"/>
    <s v="C9217 "/>
    <x v="0"/>
    <n v="0"/>
    <n v="0"/>
    <n v="2035768"/>
    <n v="323595318"/>
    <n v="0"/>
    <n v="0"/>
    <n v="0"/>
  </r>
  <r>
    <x v="13"/>
    <s v="F"/>
    <x v="2"/>
    <x v="0"/>
    <s v="J2357 "/>
    <x v="1"/>
    <n v="794"/>
    <n v="191"/>
    <n v="2035768"/>
    <n v="323595318"/>
    <n v="0.1"/>
    <n v="0.4"/>
    <n v="4.2"/>
  </r>
  <r>
    <x v="13"/>
    <s v="F"/>
    <x v="2"/>
    <x v="0"/>
    <s v="S0107 "/>
    <x v="2"/>
    <n v="0"/>
    <n v="0"/>
    <n v="2035768"/>
    <n v="323595318"/>
    <n v="0"/>
    <n v="0"/>
    <n v="0"/>
  </r>
  <r>
    <x v="13"/>
    <s v="F"/>
    <x v="3"/>
    <x v="0"/>
    <s v="C9217 "/>
    <x v="0"/>
    <n v="0"/>
    <n v="0"/>
    <n v="790740"/>
    <n v="130392793"/>
    <n v="0"/>
    <n v="0"/>
    <n v="0"/>
  </r>
  <r>
    <x v="13"/>
    <s v="F"/>
    <x v="3"/>
    <x v="0"/>
    <s v="J2357 "/>
    <x v="1"/>
    <n v="897"/>
    <n v="167"/>
    <n v="790740"/>
    <n v="130392793"/>
    <n v="0.2"/>
    <n v="1.1000000000000001"/>
    <n v="5.4"/>
  </r>
  <r>
    <x v="13"/>
    <s v="F"/>
    <x v="3"/>
    <x v="0"/>
    <s v="S0107 "/>
    <x v="2"/>
    <n v="0"/>
    <n v="0"/>
    <n v="790740"/>
    <n v="130392793"/>
    <n v="0"/>
    <n v="0"/>
    <n v="0"/>
  </r>
  <r>
    <x v="13"/>
    <s v="M"/>
    <x v="0"/>
    <x v="0"/>
    <s v="C9217 "/>
    <x v="0"/>
    <n v="0"/>
    <n v="0"/>
    <n v="1650822"/>
    <n v="250027607"/>
    <n v="0"/>
    <n v="0"/>
    <n v="0"/>
  </r>
  <r>
    <x v="13"/>
    <s v="M"/>
    <x v="0"/>
    <x v="0"/>
    <s v="J2357 "/>
    <x v="1"/>
    <n v="70"/>
    <n v="24"/>
    <n v="1650822"/>
    <n v="250027607"/>
    <n v="0"/>
    <n v="0"/>
    <n v="2.9"/>
  </r>
  <r>
    <x v="13"/>
    <s v="M"/>
    <x v="0"/>
    <x v="0"/>
    <s v="S0107 "/>
    <x v="2"/>
    <n v="0"/>
    <n v="0"/>
    <n v="1650822"/>
    <n v="250027607"/>
    <n v="0"/>
    <n v="0"/>
    <n v="0"/>
  </r>
  <r>
    <x v="13"/>
    <s v="M"/>
    <x v="1"/>
    <x v="0"/>
    <s v="C9217 "/>
    <x v="0"/>
    <n v="0"/>
    <n v="0"/>
    <n v="2225284"/>
    <n v="328575612"/>
    <n v="0"/>
    <n v="0"/>
    <n v="0"/>
  </r>
  <r>
    <x v="13"/>
    <s v="M"/>
    <x v="1"/>
    <x v="0"/>
    <s v="J2357 "/>
    <x v="1"/>
    <n v="125"/>
    <n v="31"/>
    <n v="2225284"/>
    <n v="328575612"/>
    <n v="0"/>
    <n v="0.1"/>
    <n v="4"/>
  </r>
  <r>
    <x v="13"/>
    <s v="M"/>
    <x v="1"/>
    <x v="0"/>
    <s v="S0107 "/>
    <x v="2"/>
    <n v="0"/>
    <n v="0"/>
    <n v="2225284"/>
    <n v="328575612"/>
    <n v="0"/>
    <n v="0"/>
    <n v="0"/>
  </r>
  <r>
    <x v="13"/>
    <s v="M"/>
    <x v="2"/>
    <x v="0"/>
    <s v="C9217 "/>
    <x v="0"/>
    <n v="0"/>
    <n v="0"/>
    <n v="1939508"/>
    <n v="306578392"/>
    <n v="0"/>
    <n v="0"/>
    <n v="0"/>
  </r>
  <r>
    <x v="13"/>
    <s v="M"/>
    <x v="2"/>
    <x v="0"/>
    <s v="J2357 "/>
    <x v="1"/>
    <n v="552"/>
    <n v="119"/>
    <n v="1939508"/>
    <n v="306578392"/>
    <n v="0.1"/>
    <n v="0.3"/>
    <n v="4.5999999999999996"/>
  </r>
  <r>
    <x v="13"/>
    <s v="M"/>
    <x v="2"/>
    <x v="0"/>
    <s v="S0107 "/>
    <x v="2"/>
    <n v="0"/>
    <n v="0"/>
    <n v="1939508"/>
    <n v="306578392"/>
    <n v="0"/>
    <n v="0"/>
    <n v="0"/>
  </r>
  <r>
    <x v="13"/>
    <s v="M"/>
    <x v="3"/>
    <x v="0"/>
    <s v="C9217 "/>
    <x v="0"/>
    <n v="0"/>
    <n v="0"/>
    <n v="647605"/>
    <n v="105723772"/>
    <n v="0"/>
    <n v="0"/>
    <n v="0"/>
  </r>
  <r>
    <x v="13"/>
    <s v="M"/>
    <x v="3"/>
    <x v="0"/>
    <s v="J2357 "/>
    <x v="1"/>
    <n v="596"/>
    <n v="96"/>
    <n v="647605"/>
    <n v="105723772"/>
    <n v="0.1"/>
    <n v="0.9"/>
    <n v="6.2"/>
  </r>
  <r>
    <x v="13"/>
    <s v="M"/>
    <x v="3"/>
    <x v="0"/>
    <s v="S0107 "/>
    <x v="2"/>
    <n v="0"/>
    <n v="0"/>
    <n v="647605"/>
    <n v="105723772"/>
    <n v="0"/>
    <n v="0"/>
    <n v="0"/>
  </r>
  <r>
    <x v="0"/>
    <s v="F"/>
    <x v="0"/>
    <x v="0"/>
    <s v="C9217 "/>
    <x v="0"/>
    <n v="0"/>
    <n v="0"/>
    <n v="125416"/>
    <n v="30722796"/>
    <n v="0"/>
    <n v="0"/>
    <n v="0"/>
  </r>
  <r>
    <x v="0"/>
    <s v="F"/>
    <x v="0"/>
    <x v="0"/>
    <s v="J2357 "/>
    <x v="1"/>
    <n v="0"/>
    <n v="0"/>
    <n v="125416"/>
    <n v="30722796"/>
    <n v="0"/>
    <n v="0"/>
    <n v="0"/>
  </r>
  <r>
    <x v="0"/>
    <s v="F"/>
    <x v="0"/>
    <x v="0"/>
    <s v="S0107 "/>
    <x v="2"/>
    <n v="0"/>
    <n v="0"/>
    <n v="125416"/>
    <n v="30722796"/>
    <n v="0"/>
    <n v="0"/>
    <n v="0"/>
  </r>
  <r>
    <x v="0"/>
    <s v="F"/>
    <x v="1"/>
    <x v="0"/>
    <s v="C9217 "/>
    <x v="0"/>
    <n v="0"/>
    <n v="0"/>
    <n v="144565"/>
    <n v="34357594"/>
    <n v="0"/>
    <n v="0"/>
    <n v="0"/>
  </r>
  <r>
    <x v="0"/>
    <s v="F"/>
    <x v="1"/>
    <x v="0"/>
    <s v="J2357 "/>
    <x v="1"/>
    <n v="0"/>
    <n v="0"/>
    <n v="144565"/>
    <n v="34357594"/>
    <n v="0"/>
    <n v="0"/>
    <n v="0"/>
  </r>
  <r>
    <x v="0"/>
    <s v="F"/>
    <x v="1"/>
    <x v="0"/>
    <s v="S0107 "/>
    <x v="2"/>
    <n v="0"/>
    <n v="0"/>
    <n v="144565"/>
    <n v="34357594"/>
    <n v="0"/>
    <n v="0"/>
    <n v="0"/>
  </r>
  <r>
    <x v="0"/>
    <s v="F"/>
    <x v="2"/>
    <x v="0"/>
    <s v="C9217 "/>
    <x v="0"/>
    <n v="0"/>
    <n v="0"/>
    <n v="88708"/>
    <n v="24266708"/>
    <n v="0"/>
    <n v="0"/>
    <n v="0"/>
  </r>
  <r>
    <x v="0"/>
    <s v="F"/>
    <x v="2"/>
    <x v="0"/>
    <s v="J2357 "/>
    <x v="1"/>
    <n v="0"/>
    <n v="0"/>
    <n v="88708"/>
    <n v="24266708"/>
    <n v="0"/>
    <n v="0"/>
    <n v="0"/>
  </r>
  <r>
    <x v="0"/>
    <s v="F"/>
    <x v="2"/>
    <x v="0"/>
    <s v="S0107 "/>
    <x v="2"/>
    <n v="0"/>
    <n v="0"/>
    <n v="88708"/>
    <n v="24266708"/>
    <n v="0"/>
    <n v="0"/>
    <n v="0"/>
  </r>
  <r>
    <x v="0"/>
    <s v="F"/>
    <x v="3"/>
    <x v="0"/>
    <s v="C9217 "/>
    <x v="0"/>
    <n v="0"/>
    <n v="0"/>
    <n v="31387"/>
    <n v="9886994"/>
    <n v="0"/>
    <n v="0"/>
    <n v="0"/>
  </r>
  <r>
    <x v="0"/>
    <s v="F"/>
    <x v="3"/>
    <x v="0"/>
    <s v="J2357 "/>
    <x v="1"/>
    <n v="0"/>
    <n v="0"/>
    <n v="31387"/>
    <n v="9886994"/>
    <n v="0"/>
    <n v="0"/>
    <n v="0"/>
  </r>
  <r>
    <x v="0"/>
    <s v="F"/>
    <x v="3"/>
    <x v="0"/>
    <s v="S0107 "/>
    <x v="2"/>
    <n v="0"/>
    <n v="0"/>
    <n v="31387"/>
    <n v="9886994"/>
    <n v="0"/>
    <n v="0"/>
    <n v="0"/>
  </r>
  <r>
    <x v="0"/>
    <s v="M"/>
    <x v="0"/>
    <x v="0"/>
    <s v="C9217 "/>
    <x v="0"/>
    <n v="0"/>
    <n v="0"/>
    <n v="128727"/>
    <n v="31540103"/>
    <n v="0"/>
    <n v="0"/>
    <n v="0"/>
  </r>
  <r>
    <x v="0"/>
    <s v="M"/>
    <x v="0"/>
    <x v="0"/>
    <s v="J2357 "/>
    <x v="1"/>
    <n v="0"/>
    <n v="0"/>
    <n v="128727"/>
    <n v="31540103"/>
    <n v="0"/>
    <n v="0"/>
    <n v="0"/>
  </r>
  <r>
    <x v="0"/>
    <s v="M"/>
    <x v="0"/>
    <x v="0"/>
    <s v="S0107 "/>
    <x v="2"/>
    <n v="0"/>
    <n v="0"/>
    <n v="128727"/>
    <n v="31540103"/>
    <n v="0"/>
    <n v="0"/>
    <n v="0"/>
  </r>
  <r>
    <x v="0"/>
    <s v="M"/>
    <x v="1"/>
    <x v="0"/>
    <s v="C9217 "/>
    <x v="0"/>
    <n v="0"/>
    <n v="0"/>
    <n v="125108"/>
    <n v="30026629"/>
    <n v="0"/>
    <n v="0"/>
    <n v="0"/>
  </r>
  <r>
    <x v="0"/>
    <s v="M"/>
    <x v="1"/>
    <x v="0"/>
    <s v="J2357 "/>
    <x v="1"/>
    <n v="0"/>
    <n v="0"/>
    <n v="125108"/>
    <n v="30026629"/>
    <n v="0"/>
    <n v="0"/>
    <n v="0"/>
  </r>
  <r>
    <x v="0"/>
    <s v="M"/>
    <x v="1"/>
    <x v="0"/>
    <s v="S0107 "/>
    <x v="2"/>
    <n v="0"/>
    <n v="0"/>
    <n v="125108"/>
    <n v="30026629"/>
    <n v="0"/>
    <n v="0"/>
    <n v="0"/>
  </r>
  <r>
    <x v="0"/>
    <s v="M"/>
    <x v="2"/>
    <x v="0"/>
    <s v="C9217 "/>
    <x v="0"/>
    <n v="0"/>
    <n v="0"/>
    <n v="82715"/>
    <n v="22681873"/>
    <n v="0"/>
    <n v="0"/>
    <n v="0"/>
  </r>
  <r>
    <x v="0"/>
    <s v="M"/>
    <x v="2"/>
    <x v="0"/>
    <s v="J2357 "/>
    <x v="1"/>
    <n v="0"/>
    <n v="0"/>
    <n v="82715"/>
    <n v="22681873"/>
    <n v="0"/>
    <n v="0"/>
    <n v="0"/>
  </r>
  <r>
    <x v="0"/>
    <s v="M"/>
    <x v="2"/>
    <x v="0"/>
    <s v="S0107 "/>
    <x v="2"/>
    <n v="0"/>
    <n v="0"/>
    <n v="82715"/>
    <n v="22681873"/>
    <n v="0"/>
    <n v="0"/>
    <n v="0"/>
  </r>
  <r>
    <x v="0"/>
    <s v="M"/>
    <x v="3"/>
    <x v="0"/>
    <s v="C9217 "/>
    <x v="0"/>
    <n v="0"/>
    <n v="0"/>
    <n v="22299"/>
    <n v="6805337"/>
    <n v="0"/>
    <n v="0"/>
    <n v="0"/>
  </r>
  <r>
    <x v="0"/>
    <s v="M"/>
    <x v="3"/>
    <x v="0"/>
    <s v="J2357 "/>
    <x v="1"/>
    <n v="0"/>
    <n v="0"/>
    <n v="22299"/>
    <n v="6805337"/>
    <n v="0"/>
    <n v="0"/>
    <n v="0"/>
  </r>
  <r>
    <x v="0"/>
    <s v="M"/>
    <x v="3"/>
    <x v="0"/>
    <s v="S0107 "/>
    <x v="2"/>
    <n v="0"/>
    <n v="0"/>
    <n v="22299"/>
    <n v="6805337"/>
    <n v="0"/>
    <n v="0"/>
    <n v="0"/>
  </r>
  <r>
    <x v="1"/>
    <s v="F"/>
    <x v="0"/>
    <x v="0"/>
    <s v="C9217 "/>
    <x v="0"/>
    <n v="0"/>
    <n v="0"/>
    <n v="124810"/>
    <n v="34020343"/>
    <n v="0"/>
    <n v="0"/>
    <n v="0"/>
  </r>
  <r>
    <x v="1"/>
    <s v="F"/>
    <x v="0"/>
    <x v="0"/>
    <s v="J2357 "/>
    <x v="1"/>
    <n v="0"/>
    <n v="0"/>
    <n v="124810"/>
    <n v="34020343"/>
    <n v="0"/>
    <n v="0"/>
    <n v="0"/>
  </r>
  <r>
    <x v="1"/>
    <s v="F"/>
    <x v="0"/>
    <x v="0"/>
    <s v="S0107 "/>
    <x v="2"/>
    <n v="0"/>
    <n v="0"/>
    <n v="124810"/>
    <n v="34020343"/>
    <n v="0"/>
    <n v="0"/>
    <n v="0"/>
  </r>
  <r>
    <x v="1"/>
    <s v="F"/>
    <x v="1"/>
    <x v="0"/>
    <s v="C9217 "/>
    <x v="0"/>
    <n v="0"/>
    <n v="0"/>
    <n v="145815"/>
    <n v="38770041"/>
    <n v="0"/>
    <n v="0"/>
    <n v="0"/>
  </r>
  <r>
    <x v="1"/>
    <s v="F"/>
    <x v="1"/>
    <x v="0"/>
    <s v="J2357 "/>
    <x v="1"/>
    <n v="0"/>
    <n v="0"/>
    <n v="145815"/>
    <n v="38770041"/>
    <n v="0"/>
    <n v="0"/>
    <n v="0"/>
  </r>
  <r>
    <x v="1"/>
    <s v="F"/>
    <x v="1"/>
    <x v="0"/>
    <s v="S0107 "/>
    <x v="2"/>
    <n v="0"/>
    <n v="0"/>
    <n v="145815"/>
    <n v="38770041"/>
    <n v="0"/>
    <n v="0"/>
    <n v="0"/>
  </r>
  <r>
    <x v="1"/>
    <s v="F"/>
    <x v="2"/>
    <x v="0"/>
    <s v="C9217 "/>
    <x v="0"/>
    <n v="0"/>
    <n v="0"/>
    <n v="91463"/>
    <n v="27945004"/>
    <n v="0"/>
    <n v="0"/>
    <n v="0"/>
  </r>
  <r>
    <x v="1"/>
    <s v="F"/>
    <x v="2"/>
    <x v="0"/>
    <s v="J2357 "/>
    <x v="1"/>
    <n v="0"/>
    <n v="0"/>
    <n v="91463"/>
    <n v="27945004"/>
    <n v="0"/>
    <n v="0"/>
    <n v="0"/>
  </r>
  <r>
    <x v="1"/>
    <s v="F"/>
    <x v="2"/>
    <x v="0"/>
    <s v="S0107 "/>
    <x v="2"/>
    <n v="0"/>
    <n v="0"/>
    <n v="91463"/>
    <n v="27945004"/>
    <n v="0"/>
    <n v="0"/>
    <n v="0"/>
  </r>
  <r>
    <x v="1"/>
    <s v="F"/>
    <x v="3"/>
    <x v="0"/>
    <s v="C9217 "/>
    <x v="0"/>
    <n v="0"/>
    <n v="0"/>
    <n v="32381"/>
    <n v="10100728"/>
    <n v="0"/>
    <n v="0"/>
    <n v="0"/>
  </r>
  <r>
    <x v="1"/>
    <s v="F"/>
    <x v="3"/>
    <x v="0"/>
    <s v="J2357 "/>
    <x v="1"/>
    <n v="0"/>
    <n v="0"/>
    <n v="32381"/>
    <n v="10100728"/>
    <n v="0"/>
    <n v="0"/>
    <n v="0"/>
  </r>
  <r>
    <x v="1"/>
    <s v="F"/>
    <x v="3"/>
    <x v="0"/>
    <s v="S0107 "/>
    <x v="2"/>
    <n v="0"/>
    <n v="0"/>
    <n v="32381"/>
    <n v="10100728"/>
    <n v="0"/>
    <n v="0"/>
    <n v="0"/>
  </r>
  <r>
    <x v="1"/>
    <s v="M"/>
    <x v="0"/>
    <x v="0"/>
    <s v="C9217 "/>
    <x v="0"/>
    <n v="0"/>
    <n v="0"/>
    <n v="127691"/>
    <n v="34910476"/>
    <n v="0"/>
    <n v="0"/>
    <n v="0"/>
  </r>
  <r>
    <x v="1"/>
    <s v="M"/>
    <x v="0"/>
    <x v="0"/>
    <s v="J2357 "/>
    <x v="1"/>
    <n v="0"/>
    <n v="0"/>
    <n v="127691"/>
    <n v="34910476"/>
    <n v="0"/>
    <n v="0"/>
    <n v="0"/>
  </r>
  <r>
    <x v="1"/>
    <s v="M"/>
    <x v="0"/>
    <x v="0"/>
    <s v="S0107 "/>
    <x v="2"/>
    <n v="0"/>
    <n v="0"/>
    <n v="127691"/>
    <n v="34910476"/>
    <n v="0"/>
    <n v="0"/>
    <n v="0"/>
  </r>
  <r>
    <x v="1"/>
    <s v="M"/>
    <x v="1"/>
    <x v="0"/>
    <s v="C9217 "/>
    <x v="0"/>
    <n v="0"/>
    <n v="0"/>
    <n v="127071"/>
    <n v="33296677"/>
    <n v="0"/>
    <n v="0"/>
    <n v="0"/>
  </r>
  <r>
    <x v="1"/>
    <s v="M"/>
    <x v="1"/>
    <x v="0"/>
    <s v="J2357 "/>
    <x v="1"/>
    <n v="0"/>
    <n v="0"/>
    <n v="127071"/>
    <n v="33296677"/>
    <n v="0"/>
    <n v="0"/>
    <n v="0"/>
  </r>
  <r>
    <x v="1"/>
    <s v="M"/>
    <x v="1"/>
    <x v="0"/>
    <s v="S0107 "/>
    <x v="2"/>
    <n v="0"/>
    <n v="0"/>
    <n v="127071"/>
    <n v="33296677"/>
    <n v="0"/>
    <n v="0"/>
    <n v="0"/>
  </r>
  <r>
    <x v="1"/>
    <s v="M"/>
    <x v="2"/>
    <x v="0"/>
    <s v="C9217 "/>
    <x v="0"/>
    <n v="0"/>
    <n v="0"/>
    <n v="84742"/>
    <n v="25753540"/>
    <n v="0"/>
    <n v="0"/>
    <n v="0"/>
  </r>
  <r>
    <x v="1"/>
    <s v="M"/>
    <x v="2"/>
    <x v="0"/>
    <s v="J2357 "/>
    <x v="1"/>
    <n v="0"/>
    <n v="0"/>
    <n v="84742"/>
    <n v="25753540"/>
    <n v="0"/>
    <n v="0"/>
    <n v="0"/>
  </r>
  <r>
    <x v="1"/>
    <s v="M"/>
    <x v="2"/>
    <x v="0"/>
    <s v="S0107 "/>
    <x v="2"/>
    <n v="0"/>
    <n v="0"/>
    <n v="84742"/>
    <n v="25753540"/>
    <n v="0"/>
    <n v="0"/>
    <n v="0"/>
  </r>
  <r>
    <x v="1"/>
    <s v="M"/>
    <x v="3"/>
    <x v="0"/>
    <s v="C9217 "/>
    <x v="0"/>
    <n v="0"/>
    <n v="0"/>
    <n v="22751"/>
    <n v="7030327"/>
    <n v="0"/>
    <n v="0"/>
    <n v="0"/>
  </r>
  <r>
    <x v="1"/>
    <s v="M"/>
    <x v="3"/>
    <x v="0"/>
    <s v="J2357 "/>
    <x v="1"/>
    <n v="0"/>
    <n v="0"/>
    <n v="22751"/>
    <n v="7030327"/>
    <n v="0"/>
    <n v="0"/>
    <n v="0"/>
  </r>
  <r>
    <x v="1"/>
    <s v="M"/>
    <x v="3"/>
    <x v="0"/>
    <s v="S0107 "/>
    <x v="2"/>
    <n v="0"/>
    <n v="0"/>
    <n v="22751"/>
    <n v="7030327"/>
    <n v="0"/>
    <n v="0"/>
    <n v="0"/>
  </r>
  <r>
    <x v="2"/>
    <s v="F"/>
    <x v="0"/>
    <x v="0"/>
    <s v="C9217 "/>
    <x v="0"/>
    <n v="0"/>
    <n v="0"/>
    <n v="126484"/>
    <n v="32154622"/>
    <n v="0"/>
    <n v="0"/>
    <n v="0"/>
  </r>
  <r>
    <x v="2"/>
    <s v="F"/>
    <x v="0"/>
    <x v="0"/>
    <s v="J2357 "/>
    <x v="1"/>
    <n v="0"/>
    <n v="0"/>
    <n v="126484"/>
    <n v="32154622"/>
    <n v="0"/>
    <n v="0"/>
    <n v="0"/>
  </r>
  <r>
    <x v="2"/>
    <s v="F"/>
    <x v="0"/>
    <x v="0"/>
    <s v="S0107 "/>
    <x v="2"/>
    <n v="0"/>
    <n v="0"/>
    <n v="126484"/>
    <n v="32154622"/>
    <n v="0"/>
    <n v="0"/>
    <n v="0"/>
  </r>
  <r>
    <x v="2"/>
    <s v="F"/>
    <x v="1"/>
    <x v="0"/>
    <s v="C9217 "/>
    <x v="0"/>
    <n v="0"/>
    <n v="0"/>
    <n v="145876"/>
    <n v="36400200"/>
    <n v="0"/>
    <n v="0"/>
    <n v="0"/>
  </r>
  <r>
    <x v="2"/>
    <s v="F"/>
    <x v="1"/>
    <x v="0"/>
    <s v="J2357 "/>
    <x v="1"/>
    <n v="0"/>
    <n v="0"/>
    <n v="145876"/>
    <n v="36400200"/>
    <n v="0"/>
    <n v="0"/>
    <n v="0"/>
  </r>
  <r>
    <x v="2"/>
    <s v="F"/>
    <x v="1"/>
    <x v="0"/>
    <s v="S0107 "/>
    <x v="2"/>
    <n v="0"/>
    <n v="0"/>
    <n v="145876"/>
    <n v="36400200"/>
    <n v="0"/>
    <n v="0"/>
    <n v="0"/>
  </r>
  <r>
    <x v="2"/>
    <s v="F"/>
    <x v="2"/>
    <x v="0"/>
    <s v="C9217 "/>
    <x v="0"/>
    <n v="0"/>
    <n v="0"/>
    <n v="94646"/>
    <n v="27367616"/>
    <n v="0"/>
    <n v="0"/>
    <n v="0"/>
  </r>
  <r>
    <x v="2"/>
    <s v="F"/>
    <x v="2"/>
    <x v="0"/>
    <s v="J2357 "/>
    <x v="1"/>
    <n v="0"/>
    <n v="0"/>
    <n v="94646"/>
    <n v="27367616"/>
    <n v="0"/>
    <n v="0"/>
    <n v="0"/>
  </r>
  <r>
    <x v="2"/>
    <s v="F"/>
    <x v="2"/>
    <x v="0"/>
    <s v="S0107 "/>
    <x v="2"/>
    <n v="0"/>
    <n v="0"/>
    <n v="94646"/>
    <n v="27367616"/>
    <n v="0"/>
    <n v="0"/>
    <n v="0"/>
  </r>
  <r>
    <x v="2"/>
    <s v="F"/>
    <x v="3"/>
    <x v="0"/>
    <s v="C9217 "/>
    <x v="0"/>
    <n v="0"/>
    <n v="0"/>
    <n v="31898"/>
    <n v="9847267"/>
    <n v="0"/>
    <n v="0"/>
    <n v="0"/>
  </r>
  <r>
    <x v="2"/>
    <s v="F"/>
    <x v="3"/>
    <x v="0"/>
    <s v="J2357 "/>
    <x v="1"/>
    <n v="0"/>
    <n v="0"/>
    <n v="31898"/>
    <n v="9847267"/>
    <n v="0"/>
    <n v="0"/>
    <n v="0"/>
  </r>
  <r>
    <x v="2"/>
    <s v="F"/>
    <x v="3"/>
    <x v="0"/>
    <s v="S0107 "/>
    <x v="2"/>
    <n v="0"/>
    <n v="0"/>
    <n v="31898"/>
    <n v="9847267"/>
    <n v="0"/>
    <n v="0"/>
    <n v="0"/>
  </r>
  <r>
    <x v="2"/>
    <s v="M"/>
    <x v="0"/>
    <x v="0"/>
    <s v="C9217 "/>
    <x v="0"/>
    <n v="0"/>
    <n v="0"/>
    <n v="129197"/>
    <n v="32917578"/>
    <n v="0"/>
    <n v="0"/>
    <n v="0"/>
  </r>
  <r>
    <x v="2"/>
    <s v="M"/>
    <x v="0"/>
    <x v="0"/>
    <s v="J2357 "/>
    <x v="1"/>
    <n v="0"/>
    <n v="0"/>
    <n v="129197"/>
    <n v="32917578"/>
    <n v="0"/>
    <n v="0"/>
    <n v="0"/>
  </r>
  <r>
    <x v="2"/>
    <s v="M"/>
    <x v="0"/>
    <x v="0"/>
    <s v="S0107 "/>
    <x v="2"/>
    <n v="0"/>
    <n v="0"/>
    <n v="129197"/>
    <n v="32917578"/>
    <n v="0"/>
    <n v="0"/>
    <n v="0"/>
  </r>
  <r>
    <x v="2"/>
    <s v="M"/>
    <x v="1"/>
    <x v="0"/>
    <s v="C9217 "/>
    <x v="0"/>
    <n v="0"/>
    <n v="0"/>
    <n v="126663"/>
    <n v="31355710"/>
    <n v="0"/>
    <n v="0"/>
    <n v="0"/>
  </r>
  <r>
    <x v="2"/>
    <s v="M"/>
    <x v="1"/>
    <x v="0"/>
    <s v="J2357 "/>
    <x v="1"/>
    <n v="0"/>
    <n v="0"/>
    <n v="126663"/>
    <n v="31355710"/>
    <n v="0"/>
    <n v="0"/>
    <n v="0"/>
  </r>
  <r>
    <x v="2"/>
    <s v="M"/>
    <x v="1"/>
    <x v="0"/>
    <s v="S0107 "/>
    <x v="2"/>
    <n v="0"/>
    <n v="0"/>
    <n v="126663"/>
    <n v="31355710"/>
    <n v="0"/>
    <n v="0"/>
    <n v="0"/>
  </r>
  <r>
    <x v="2"/>
    <s v="M"/>
    <x v="2"/>
    <x v="0"/>
    <s v="C9217 "/>
    <x v="0"/>
    <n v="0"/>
    <n v="0"/>
    <n v="88094"/>
    <n v="25143285"/>
    <n v="0"/>
    <n v="0"/>
    <n v="0"/>
  </r>
  <r>
    <x v="2"/>
    <s v="M"/>
    <x v="2"/>
    <x v="0"/>
    <s v="J2357 "/>
    <x v="1"/>
    <n v="0"/>
    <n v="0"/>
    <n v="88094"/>
    <n v="25143285"/>
    <n v="0"/>
    <n v="0"/>
    <n v="0"/>
  </r>
  <r>
    <x v="2"/>
    <s v="M"/>
    <x v="2"/>
    <x v="0"/>
    <s v="S0107 "/>
    <x v="2"/>
    <n v="0"/>
    <n v="0"/>
    <n v="88094"/>
    <n v="25143285"/>
    <n v="0"/>
    <n v="0"/>
    <n v="0"/>
  </r>
  <r>
    <x v="2"/>
    <s v="M"/>
    <x v="3"/>
    <x v="0"/>
    <s v="C9217 "/>
    <x v="0"/>
    <n v="0"/>
    <n v="0"/>
    <n v="22454"/>
    <n v="6809734"/>
    <n v="0"/>
    <n v="0"/>
    <n v="0"/>
  </r>
  <r>
    <x v="2"/>
    <s v="M"/>
    <x v="3"/>
    <x v="0"/>
    <s v="J2357 "/>
    <x v="1"/>
    <n v="0"/>
    <n v="0"/>
    <n v="22454"/>
    <n v="6809734"/>
    <n v="0"/>
    <n v="0"/>
    <n v="0"/>
  </r>
  <r>
    <x v="2"/>
    <s v="M"/>
    <x v="3"/>
    <x v="0"/>
    <s v="S0107 "/>
    <x v="2"/>
    <n v="0"/>
    <n v="0"/>
    <n v="22454"/>
    <n v="6809734"/>
    <n v="0"/>
    <n v="0"/>
    <n v="0"/>
  </r>
  <r>
    <x v="3"/>
    <s v="F"/>
    <x v="0"/>
    <x v="0"/>
    <s v="C9217 "/>
    <x v="0"/>
    <n v="0"/>
    <n v="0"/>
    <n v="123077"/>
    <n v="29348994"/>
    <n v="0"/>
    <n v="0"/>
    <n v="0"/>
  </r>
  <r>
    <x v="3"/>
    <s v="F"/>
    <x v="0"/>
    <x v="0"/>
    <s v="J2357 "/>
    <x v="1"/>
    <n v="0"/>
    <n v="0"/>
    <n v="123077"/>
    <n v="29348994"/>
    <n v="0"/>
    <n v="0"/>
    <n v="0"/>
  </r>
  <r>
    <x v="3"/>
    <s v="F"/>
    <x v="0"/>
    <x v="0"/>
    <s v="S0107 "/>
    <x v="2"/>
    <n v="0"/>
    <n v="0"/>
    <n v="123077"/>
    <n v="29348994"/>
    <n v="0"/>
    <n v="0"/>
    <n v="0"/>
  </r>
  <r>
    <x v="3"/>
    <s v="F"/>
    <x v="1"/>
    <x v="0"/>
    <s v="C9217 "/>
    <x v="0"/>
    <n v="0"/>
    <n v="0"/>
    <n v="141259"/>
    <n v="33401580"/>
    <n v="0"/>
    <n v="0"/>
    <n v="0"/>
  </r>
  <r>
    <x v="3"/>
    <s v="F"/>
    <x v="1"/>
    <x v="0"/>
    <s v="J2357 "/>
    <x v="1"/>
    <n v="0"/>
    <n v="0"/>
    <n v="141259"/>
    <n v="33401580"/>
    <n v="0"/>
    <n v="0"/>
    <n v="0"/>
  </r>
  <r>
    <x v="3"/>
    <s v="F"/>
    <x v="1"/>
    <x v="0"/>
    <s v="S0107 "/>
    <x v="2"/>
    <n v="0"/>
    <n v="0"/>
    <n v="141259"/>
    <n v="33401580"/>
    <n v="0"/>
    <n v="0"/>
    <n v="0"/>
  </r>
  <r>
    <x v="3"/>
    <s v="F"/>
    <x v="2"/>
    <x v="0"/>
    <s v="C9217 "/>
    <x v="0"/>
    <n v="0"/>
    <n v="0"/>
    <n v="95615"/>
    <n v="24973327"/>
    <n v="0"/>
    <n v="0"/>
    <n v="0"/>
  </r>
  <r>
    <x v="3"/>
    <s v="F"/>
    <x v="2"/>
    <x v="0"/>
    <s v="J2357 "/>
    <x v="1"/>
    <n v="0"/>
    <n v="0"/>
    <n v="95615"/>
    <n v="24973327"/>
    <n v="0"/>
    <n v="0"/>
    <n v="0"/>
  </r>
  <r>
    <x v="3"/>
    <s v="F"/>
    <x v="2"/>
    <x v="0"/>
    <s v="S0107 "/>
    <x v="2"/>
    <n v="0"/>
    <n v="0"/>
    <n v="95615"/>
    <n v="24973327"/>
    <n v="0"/>
    <n v="0"/>
    <n v="0"/>
  </r>
  <r>
    <x v="3"/>
    <s v="F"/>
    <x v="3"/>
    <x v="0"/>
    <s v="C9217 "/>
    <x v="0"/>
    <n v="0"/>
    <n v="0"/>
    <n v="31932"/>
    <n v="6304346"/>
    <n v="0"/>
    <n v="0"/>
    <n v="0"/>
  </r>
  <r>
    <x v="3"/>
    <s v="F"/>
    <x v="3"/>
    <x v="0"/>
    <s v="J2357 "/>
    <x v="1"/>
    <n v="0"/>
    <n v="0"/>
    <n v="31932"/>
    <n v="6304346"/>
    <n v="0"/>
    <n v="0"/>
    <n v="0"/>
  </r>
  <r>
    <x v="3"/>
    <s v="F"/>
    <x v="3"/>
    <x v="0"/>
    <s v="S0107 "/>
    <x v="2"/>
    <n v="0"/>
    <n v="0"/>
    <n v="31932"/>
    <n v="6304346"/>
    <n v="0"/>
    <n v="0"/>
    <n v="0"/>
  </r>
  <r>
    <x v="3"/>
    <s v="M"/>
    <x v="0"/>
    <x v="0"/>
    <s v="C9217 "/>
    <x v="0"/>
    <n v="0"/>
    <n v="0"/>
    <n v="126178"/>
    <n v="30053474"/>
    <n v="0"/>
    <n v="0"/>
    <n v="0"/>
  </r>
  <r>
    <x v="3"/>
    <s v="M"/>
    <x v="0"/>
    <x v="0"/>
    <s v="J2357 "/>
    <x v="1"/>
    <n v="0"/>
    <n v="0"/>
    <n v="126178"/>
    <n v="30053474"/>
    <n v="0"/>
    <n v="0"/>
    <n v="0"/>
  </r>
  <r>
    <x v="3"/>
    <s v="M"/>
    <x v="0"/>
    <x v="0"/>
    <s v="S0107 "/>
    <x v="2"/>
    <n v="0"/>
    <n v="0"/>
    <n v="126178"/>
    <n v="30053474"/>
    <n v="0"/>
    <n v="0"/>
    <n v="0"/>
  </r>
  <r>
    <x v="3"/>
    <s v="M"/>
    <x v="1"/>
    <x v="0"/>
    <s v="C9217 "/>
    <x v="0"/>
    <n v="0"/>
    <n v="0"/>
    <n v="122576"/>
    <n v="28736261"/>
    <n v="0"/>
    <n v="0"/>
    <n v="0"/>
  </r>
  <r>
    <x v="3"/>
    <s v="M"/>
    <x v="1"/>
    <x v="0"/>
    <s v="J2357 "/>
    <x v="1"/>
    <n v="0"/>
    <n v="0"/>
    <n v="122576"/>
    <n v="28736261"/>
    <n v="0"/>
    <n v="0"/>
    <n v="0"/>
  </r>
  <r>
    <x v="3"/>
    <s v="M"/>
    <x v="1"/>
    <x v="0"/>
    <s v="S0107 "/>
    <x v="2"/>
    <n v="0"/>
    <n v="0"/>
    <n v="122576"/>
    <n v="28736261"/>
    <n v="0"/>
    <n v="0"/>
    <n v="0"/>
  </r>
  <r>
    <x v="3"/>
    <s v="M"/>
    <x v="2"/>
    <x v="0"/>
    <s v="C9217 "/>
    <x v="0"/>
    <n v="0"/>
    <n v="0"/>
    <n v="88898"/>
    <n v="23140150"/>
    <n v="0"/>
    <n v="0"/>
    <n v="0"/>
  </r>
  <r>
    <x v="3"/>
    <s v="M"/>
    <x v="2"/>
    <x v="0"/>
    <s v="J2357 "/>
    <x v="1"/>
    <n v="0"/>
    <n v="0"/>
    <n v="88898"/>
    <n v="23140150"/>
    <n v="0"/>
    <n v="0"/>
    <n v="0"/>
  </r>
  <r>
    <x v="3"/>
    <s v="M"/>
    <x v="2"/>
    <x v="0"/>
    <s v="S0107 "/>
    <x v="2"/>
    <n v="0"/>
    <n v="0"/>
    <n v="88898"/>
    <n v="23140150"/>
    <n v="0"/>
    <n v="0"/>
    <n v="0"/>
  </r>
  <r>
    <x v="3"/>
    <s v="M"/>
    <x v="3"/>
    <x v="0"/>
    <s v="C9217 "/>
    <x v="0"/>
    <n v="0"/>
    <n v="0"/>
    <n v="22242"/>
    <n v="4445117"/>
    <n v="0"/>
    <n v="0"/>
    <n v="0"/>
  </r>
  <r>
    <x v="3"/>
    <s v="M"/>
    <x v="3"/>
    <x v="0"/>
    <s v="J2357 "/>
    <x v="1"/>
    <n v="0"/>
    <n v="0"/>
    <n v="22242"/>
    <n v="4445117"/>
    <n v="0"/>
    <n v="0"/>
    <n v="0"/>
  </r>
  <r>
    <x v="3"/>
    <s v="M"/>
    <x v="3"/>
    <x v="0"/>
    <s v="S0107 "/>
    <x v="2"/>
    <n v="0"/>
    <n v="0"/>
    <n v="22242"/>
    <n v="4445117"/>
    <n v="0"/>
    <n v="0"/>
    <n v="0"/>
  </r>
  <r>
    <x v="4"/>
    <s v="F"/>
    <x v="0"/>
    <x v="0"/>
    <s v="C9217 "/>
    <x v="0"/>
    <n v="0"/>
    <n v="0"/>
    <n v="119608"/>
    <n v="29236381"/>
    <n v="0"/>
    <n v="0"/>
    <n v="0"/>
  </r>
  <r>
    <x v="4"/>
    <s v="F"/>
    <x v="0"/>
    <x v="0"/>
    <s v="J2357 "/>
    <x v="1"/>
    <n v="0"/>
    <n v="0"/>
    <n v="119608"/>
    <n v="29236381"/>
    <n v="0"/>
    <n v="0"/>
    <n v="0"/>
  </r>
  <r>
    <x v="4"/>
    <s v="F"/>
    <x v="0"/>
    <x v="0"/>
    <s v="S0107 "/>
    <x v="2"/>
    <n v="4"/>
    <n v="1"/>
    <n v="119608"/>
    <n v="29236381"/>
    <n v="0"/>
    <n v="0"/>
    <n v="4"/>
  </r>
  <r>
    <x v="4"/>
    <s v="F"/>
    <x v="1"/>
    <x v="0"/>
    <s v="C9217 "/>
    <x v="0"/>
    <n v="8"/>
    <n v="1"/>
    <n v="135304"/>
    <n v="32416114"/>
    <n v="0"/>
    <n v="0.1"/>
    <n v="8"/>
  </r>
  <r>
    <x v="4"/>
    <s v="F"/>
    <x v="1"/>
    <x v="0"/>
    <s v="J2357 "/>
    <x v="1"/>
    <n v="0"/>
    <n v="0"/>
    <n v="135304"/>
    <n v="32416114"/>
    <n v="0"/>
    <n v="0"/>
    <n v="0"/>
  </r>
  <r>
    <x v="4"/>
    <s v="F"/>
    <x v="1"/>
    <x v="0"/>
    <s v="S0107 "/>
    <x v="2"/>
    <n v="7"/>
    <n v="2"/>
    <n v="135304"/>
    <n v="32416114"/>
    <n v="0"/>
    <n v="0.1"/>
    <n v="3.5"/>
  </r>
  <r>
    <x v="4"/>
    <s v="F"/>
    <x v="2"/>
    <x v="0"/>
    <s v="C9217 "/>
    <x v="0"/>
    <n v="0"/>
    <n v="0"/>
    <n v="96090"/>
    <n v="26124864"/>
    <n v="0"/>
    <n v="0"/>
    <n v="0"/>
  </r>
  <r>
    <x v="4"/>
    <s v="F"/>
    <x v="2"/>
    <x v="0"/>
    <s v="J2357 "/>
    <x v="1"/>
    <n v="0"/>
    <n v="0"/>
    <n v="96090"/>
    <n v="26124864"/>
    <n v="0"/>
    <n v="0"/>
    <n v="0"/>
  </r>
  <r>
    <x v="4"/>
    <s v="F"/>
    <x v="2"/>
    <x v="0"/>
    <s v="S0107 "/>
    <x v="2"/>
    <n v="14"/>
    <n v="4"/>
    <n v="96090"/>
    <n v="26124864"/>
    <n v="0"/>
    <n v="0.1"/>
    <n v="3.5"/>
  </r>
  <r>
    <x v="4"/>
    <s v="F"/>
    <x v="3"/>
    <x v="0"/>
    <s v="C9217 "/>
    <x v="0"/>
    <n v="0"/>
    <n v="0"/>
    <n v="32345"/>
    <n v="9515874"/>
    <n v="0"/>
    <n v="0"/>
    <n v="0"/>
  </r>
  <r>
    <x v="4"/>
    <s v="F"/>
    <x v="3"/>
    <x v="0"/>
    <s v="J2357 "/>
    <x v="1"/>
    <n v="0"/>
    <n v="0"/>
    <n v="32345"/>
    <n v="9515874"/>
    <n v="0"/>
    <n v="0"/>
    <n v="0"/>
  </r>
  <r>
    <x v="4"/>
    <s v="F"/>
    <x v="3"/>
    <x v="0"/>
    <s v="S0107 "/>
    <x v="2"/>
    <n v="0"/>
    <n v="0"/>
    <n v="32345"/>
    <n v="9515874"/>
    <n v="0"/>
    <n v="0"/>
    <n v="0"/>
  </r>
  <r>
    <x v="4"/>
    <s v="M"/>
    <x v="0"/>
    <x v="0"/>
    <s v="C9217 "/>
    <x v="0"/>
    <n v="0"/>
    <n v="0"/>
    <n v="122572"/>
    <n v="29975845"/>
    <n v="0"/>
    <n v="0"/>
    <n v="0"/>
  </r>
  <r>
    <x v="4"/>
    <s v="M"/>
    <x v="0"/>
    <x v="0"/>
    <s v="J2357 "/>
    <x v="1"/>
    <n v="0"/>
    <n v="0"/>
    <n v="122572"/>
    <n v="29975845"/>
    <n v="0"/>
    <n v="0"/>
    <n v="0"/>
  </r>
  <r>
    <x v="4"/>
    <s v="M"/>
    <x v="0"/>
    <x v="0"/>
    <s v="S0107 "/>
    <x v="2"/>
    <n v="0"/>
    <n v="0"/>
    <n v="122572"/>
    <n v="29975845"/>
    <n v="0"/>
    <n v="0"/>
    <n v="0"/>
  </r>
  <r>
    <x v="4"/>
    <s v="M"/>
    <x v="1"/>
    <x v="0"/>
    <s v="C9217 "/>
    <x v="0"/>
    <n v="0"/>
    <n v="0"/>
    <n v="118784"/>
    <n v="28013177"/>
    <n v="0"/>
    <n v="0"/>
    <n v="0"/>
  </r>
  <r>
    <x v="4"/>
    <s v="M"/>
    <x v="1"/>
    <x v="0"/>
    <s v="J2357 "/>
    <x v="1"/>
    <n v="0"/>
    <n v="0"/>
    <n v="118784"/>
    <n v="28013177"/>
    <n v="0"/>
    <n v="0"/>
    <n v="0"/>
  </r>
  <r>
    <x v="4"/>
    <s v="M"/>
    <x v="1"/>
    <x v="0"/>
    <s v="S0107 "/>
    <x v="2"/>
    <n v="1"/>
    <n v="1"/>
    <n v="118784"/>
    <n v="28013177"/>
    <n v="0"/>
    <n v="0"/>
    <n v="1"/>
  </r>
  <r>
    <x v="4"/>
    <s v="M"/>
    <x v="2"/>
    <x v="0"/>
    <s v="C9217 "/>
    <x v="0"/>
    <n v="0"/>
    <n v="0"/>
    <n v="89368"/>
    <n v="24145069"/>
    <n v="0"/>
    <n v="0"/>
    <n v="0"/>
  </r>
  <r>
    <x v="4"/>
    <s v="M"/>
    <x v="2"/>
    <x v="0"/>
    <s v="J2357 "/>
    <x v="1"/>
    <n v="0"/>
    <n v="0"/>
    <n v="89368"/>
    <n v="24145069"/>
    <n v="0"/>
    <n v="0"/>
    <n v="0"/>
  </r>
  <r>
    <x v="4"/>
    <s v="M"/>
    <x v="2"/>
    <x v="0"/>
    <s v="S0107 "/>
    <x v="2"/>
    <n v="11"/>
    <n v="2"/>
    <n v="89368"/>
    <n v="24145069"/>
    <n v="0"/>
    <n v="0.1"/>
    <n v="5.5"/>
  </r>
  <r>
    <x v="4"/>
    <s v="M"/>
    <x v="3"/>
    <x v="0"/>
    <s v="C9217 "/>
    <x v="0"/>
    <n v="0"/>
    <n v="0"/>
    <n v="22637"/>
    <n v="6498822"/>
    <n v="0"/>
    <n v="0"/>
    <n v="0"/>
  </r>
  <r>
    <x v="4"/>
    <s v="M"/>
    <x v="3"/>
    <x v="0"/>
    <s v="J2357 "/>
    <x v="1"/>
    <n v="0"/>
    <n v="0"/>
    <n v="22637"/>
    <n v="6498822"/>
    <n v="0"/>
    <n v="0"/>
    <n v="0"/>
  </r>
  <r>
    <x v="4"/>
    <s v="M"/>
    <x v="3"/>
    <x v="0"/>
    <s v="S0107 "/>
    <x v="2"/>
    <n v="0"/>
    <n v="0"/>
    <n v="22637"/>
    <n v="6498822"/>
    <n v="0"/>
    <n v="0"/>
    <n v="0"/>
  </r>
  <r>
    <x v="5"/>
    <s v="F"/>
    <x v="0"/>
    <x v="0"/>
    <s v="C9217 "/>
    <x v="0"/>
    <n v="0"/>
    <n v="0"/>
    <n v="119507"/>
    <n v="29087179"/>
    <n v="0"/>
    <n v="0"/>
    <n v="0"/>
  </r>
  <r>
    <x v="5"/>
    <s v="F"/>
    <x v="0"/>
    <x v="0"/>
    <s v="J2357 "/>
    <x v="1"/>
    <n v="18"/>
    <n v="2"/>
    <n v="119507"/>
    <n v="29087179"/>
    <n v="0"/>
    <n v="0.2"/>
    <n v="9"/>
  </r>
  <r>
    <x v="5"/>
    <s v="F"/>
    <x v="0"/>
    <x v="0"/>
    <s v="S0107 "/>
    <x v="2"/>
    <n v="0"/>
    <n v="0"/>
    <n v="119507"/>
    <n v="29087179"/>
    <n v="0"/>
    <n v="0"/>
    <n v="0"/>
  </r>
  <r>
    <x v="5"/>
    <s v="F"/>
    <x v="1"/>
    <x v="0"/>
    <s v="C9217 "/>
    <x v="0"/>
    <n v="0"/>
    <n v="0"/>
    <n v="133658"/>
    <n v="32048779"/>
    <n v="0"/>
    <n v="0"/>
    <n v="0"/>
  </r>
  <r>
    <x v="5"/>
    <s v="F"/>
    <x v="1"/>
    <x v="0"/>
    <s v="J2357 "/>
    <x v="1"/>
    <n v="14"/>
    <n v="3"/>
    <n v="133658"/>
    <n v="32048779"/>
    <n v="0"/>
    <n v="0.1"/>
    <n v="4.7"/>
  </r>
  <r>
    <x v="5"/>
    <s v="F"/>
    <x v="1"/>
    <x v="0"/>
    <s v="S0107 "/>
    <x v="2"/>
    <n v="0"/>
    <n v="0"/>
    <n v="133658"/>
    <n v="32048779"/>
    <n v="0"/>
    <n v="0"/>
    <n v="0"/>
  </r>
  <r>
    <x v="5"/>
    <s v="F"/>
    <x v="2"/>
    <x v="0"/>
    <s v="C9217 "/>
    <x v="0"/>
    <n v="0"/>
    <n v="0"/>
    <n v="101947"/>
    <n v="27201933"/>
    <n v="0"/>
    <n v="0"/>
    <n v="0"/>
  </r>
  <r>
    <x v="5"/>
    <s v="F"/>
    <x v="2"/>
    <x v="0"/>
    <s v="J2357 "/>
    <x v="1"/>
    <n v="128"/>
    <n v="16"/>
    <n v="101947"/>
    <n v="27201933"/>
    <n v="0.2"/>
    <n v="1.3"/>
    <n v="8"/>
  </r>
  <r>
    <x v="5"/>
    <s v="F"/>
    <x v="2"/>
    <x v="0"/>
    <s v="S0107 "/>
    <x v="2"/>
    <n v="0"/>
    <n v="0"/>
    <n v="101947"/>
    <n v="27201933"/>
    <n v="0"/>
    <n v="0"/>
    <n v="0"/>
  </r>
  <r>
    <x v="5"/>
    <s v="F"/>
    <x v="3"/>
    <x v="0"/>
    <s v="C9217 "/>
    <x v="0"/>
    <n v="0"/>
    <n v="0"/>
    <n v="32554"/>
    <n v="3563499"/>
    <n v="0"/>
    <n v="0"/>
    <n v="0"/>
  </r>
  <r>
    <x v="5"/>
    <s v="F"/>
    <x v="3"/>
    <x v="0"/>
    <s v="J2357 "/>
    <x v="1"/>
    <n v="0"/>
    <n v="0"/>
    <n v="32554"/>
    <n v="3563499"/>
    <n v="0"/>
    <n v="0"/>
    <n v="0"/>
  </r>
  <r>
    <x v="5"/>
    <s v="F"/>
    <x v="3"/>
    <x v="0"/>
    <s v="S0107 "/>
    <x v="2"/>
    <n v="0"/>
    <n v="0"/>
    <n v="32554"/>
    <n v="3563499"/>
    <n v="0"/>
    <n v="0"/>
    <n v="0"/>
  </r>
  <r>
    <x v="5"/>
    <s v="M"/>
    <x v="0"/>
    <x v="0"/>
    <s v="C9217 "/>
    <x v="0"/>
    <n v="0"/>
    <n v="0"/>
    <n v="122923"/>
    <n v="29987590"/>
    <n v="0"/>
    <n v="0"/>
    <n v="0"/>
  </r>
  <r>
    <x v="5"/>
    <s v="M"/>
    <x v="0"/>
    <x v="0"/>
    <s v="J2357 "/>
    <x v="1"/>
    <n v="6"/>
    <n v="1"/>
    <n v="122923"/>
    <n v="29987590"/>
    <n v="0"/>
    <n v="0"/>
    <n v="6"/>
  </r>
  <r>
    <x v="5"/>
    <s v="M"/>
    <x v="0"/>
    <x v="0"/>
    <s v="S0107 "/>
    <x v="2"/>
    <n v="0"/>
    <n v="0"/>
    <n v="122923"/>
    <n v="29987590"/>
    <n v="0"/>
    <n v="0"/>
    <n v="0"/>
  </r>
  <r>
    <x v="5"/>
    <s v="M"/>
    <x v="1"/>
    <x v="0"/>
    <s v="C9217 "/>
    <x v="0"/>
    <n v="0"/>
    <n v="0"/>
    <n v="117468"/>
    <n v="28285287"/>
    <n v="0"/>
    <n v="0"/>
    <n v="0"/>
  </r>
  <r>
    <x v="5"/>
    <s v="M"/>
    <x v="1"/>
    <x v="0"/>
    <s v="J2357 "/>
    <x v="1"/>
    <n v="29"/>
    <n v="7"/>
    <n v="117468"/>
    <n v="28285287"/>
    <n v="0.1"/>
    <n v="0.2"/>
    <n v="4.0999999999999996"/>
  </r>
  <r>
    <x v="5"/>
    <s v="M"/>
    <x v="1"/>
    <x v="0"/>
    <s v="S0107 "/>
    <x v="2"/>
    <n v="0"/>
    <n v="0"/>
    <n v="117468"/>
    <n v="28285287"/>
    <n v="0"/>
    <n v="0"/>
    <n v="0"/>
  </r>
  <r>
    <x v="5"/>
    <s v="M"/>
    <x v="2"/>
    <x v="0"/>
    <s v="C9217 "/>
    <x v="0"/>
    <n v="0"/>
    <n v="0"/>
    <n v="94383"/>
    <n v="25079184"/>
    <n v="0"/>
    <n v="0"/>
    <n v="0"/>
  </r>
  <r>
    <x v="5"/>
    <s v="M"/>
    <x v="2"/>
    <x v="0"/>
    <s v="J2357 "/>
    <x v="1"/>
    <n v="50"/>
    <n v="12"/>
    <n v="94383"/>
    <n v="25079184"/>
    <n v="0.1"/>
    <n v="0.5"/>
    <n v="4.2"/>
  </r>
  <r>
    <x v="5"/>
    <s v="M"/>
    <x v="2"/>
    <x v="0"/>
    <s v="S0107 "/>
    <x v="2"/>
    <n v="2"/>
    <n v="1"/>
    <n v="94383"/>
    <n v="25079184"/>
    <n v="0"/>
    <n v="0"/>
    <n v="2"/>
  </r>
  <r>
    <x v="5"/>
    <s v="M"/>
    <x v="3"/>
    <x v="0"/>
    <s v="C9217 "/>
    <x v="0"/>
    <n v="0"/>
    <n v="0"/>
    <n v="22972"/>
    <n v="2876927"/>
    <n v="0"/>
    <n v="0"/>
    <n v="0"/>
  </r>
  <r>
    <x v="5"/>
    <s v="M"/>
    <x v="3"/>
    <x v="0"/>
    <s v="J2357 "/>
    <x v="1"/>
    <n v="15"/>
    <n v="1"/>
    <n v="22972"/>
    <n v="2876927"/>
    <n v="0"/>
    <n v="0.7"/>
    <n v="15"/>
  </r>
  <r>
    <x v="5"/>
    <s v="M"/>
    <x v="3"/>
    <x v="0"/>
    <s v="S0107 "/>
    <x v="2"/>
    <n v="0"/>
    <n v="0"/>
    <n v="22972"/>
    <n v="2876927"/>
    <n v="0"/>
    <n v="0"/>
    <n v="0"/>
  </r>
  <r>
    <x v="6"/>
    <s v="F"/>
    <x v="0"/>
    <x v="0"/>
    <s v="C9217 "/>
    <x v="0"/>
    <n v="0"/>
    <n v="0"/>
    <n v="121814"/>
    <n v="30859059"/>
    <n v="0"/>
    <n v="0"/>
    <n v="0"/>
  </r>
  <r>
    <x v="6"/>
    <s v="F"/>
    <x v="0"/>
    <x v="0"/>
    <s v="J2357 "/>
    <x v="1"/>
    <n v="18"/>
    <n v="4"/>
    <n v="121814"/>
    <n v="30859059"/>
    <n v="0"/>
    <n v="0.1"/>
    <n v="4.5"/>
  </r>
  <r>
    <x v="6"/>
    <s v="F"/>
    <x v="0"/>
    <x v="0"/>
    <s v="S0107 "/>
    <x v="2"/>
    <n v="0"/>
    <n v="0"/>
    <n v="121814"/>
    <n v="30859059"/>
    <n v="0"/>
    <n v="0"/>
    <n v="0"/>
  </r>
  <r>
    <x v="6"/>
    <s v="F"/>
    <x v="1"/>
    <x v="0"/>
    <s v="C9217 "/>
    <x v="0"/>
    <n v="0"/>
    <n v="0"/>
    <n v="136028"/>
    <n v="33717544"/>
    <n v="0"/>
    <n v="0"/>
    <n v="0"/>
  </r>
  <r>
    <x v="6"/>
    <s v="F"/>
    <x v="1"/>
    <x v="0"/>
    <s v="J2357 "/>
    <x v="1"/>
    <n v="40"/>
    <n v="8"/>
    <n v="136028"/>
    <n v="33717544"/>
    <n v="0.1"/>
    <n v="0.3"/>
    <n v="5"/>
  </r>
  <r>
    <x v="6"/>
    <s v="F"/>
    <x v="1"/>
    <x v="0"/>
    <s v="S0107 "/>
    <x v="2"/>
    <n v="0"/>
    <n v="0"/>
    <n v="136028"/>
    <n v="33717544"/>
    <n v="0"/>
    <n v="0"/>
    <n v="0"/>
  </r>
  <r>
    <x v="6"/>
    <s v="F"/>
    <x v="2"/>
    <x v="0"/>
    <s v="C9217 "/>
    <x v="0"/>
    <n v="0"/>
    <n v="0"/>
    <n v="110268"/>
    <n v="32146955"/>
    <n v="0"/>
    <n v="0"/>
    <n v="0"/>
  </r>
  <r>
    <x v="6"/>
    <s v="F"/>
    <x v="2"/>
    <x v="0"/>
    <s v="J2357 "/>
    <x v="1"/>
    <n v="135"/>
    <n v="13"/>
    <n v="110268"/>
    <n v="32146955"/>
    <n v="0.1"/>
    <n v="1.2"/>
    <n v="10.4"/>
  </r>
  <r>
    <x v="6"/>
    <s v="F"/>
    <x v="2"/>
    <x v="0"/>
    <s v="S0107 "/>
    <x v="2"/>
    <n v="0"/>
    <n v="0"/>
    <n v="110268"/>
    <n v="32146955"/>
    <n v="0"/>
    <n v="0"/>
    <n v="0"/>
  </r>
  <r>
    <x v="6"/>
    <s v="F"/>
    <x v="3"/>
    <x v="0"/>
    <s v="C9217 "/>
    <x v="0"/>
    <n v="0"/>
    <n v="0"/>
    <n v="37162"/>
    <n v="9138753"/>
    <n v="0"/>
    <n v="0"/>
    <n v="0"/>
  </r>
  <r>
    <x v="6"/>
    <s v="F"/>
    <x v="3"/>
    <x v="0"/>
    <s v="J2357 "/>
    <x v="1"/>
    <n v="3"/>
    <n v="1"/>
    <n v="37162"/>
    <n v="9138753"/>
    <n v="0"/>
    <n v="0.1"/>
    <n v="3"/>
  </r>
  <r>
    <x v="6"/>
    <s v="F"/>
    <x v="3"/>
    <x v="0"/>
    <s v="S0107 "/>
    <x v="2"/>
    <n v="0"/>
    <n v="0"/>
    <n v="37162"/>
    <n v="9138753"/>
    <n v="0"/>
    <n v="0"/>
    <n v="0"/>
  </r>
  <r>
    <x v="6"/>
    <s v="M"/>
    <x v="0"/>
    <x v="0"/>
    <s v="C9217 "/>
    <x v="0"/>
    <n v="0"/>
    <n v="0"/>
    <n v="125604"/>
    <n v="31829099"/>
    <n v="0"/>
    <n v="0"/>
    <n v="0"/>
  </r>
  <r>
    <x v="6"/>
    <s v="M"/>
    <x v="0"/>
    <x v="0"/>
    <s v="J2357 "/>
    <x v="1"/>
    <n v="19"/>
    <n v="2"/>
    <n v="125604"/>
    <n v="31829099"/>
    <n v="0"/>
    <n v="0.2"/>
    <n v="9.5"/>
  </r>
  <r>
    <x v="6"/>
    <s v="M"/>
    <x v="0"/>
    <x v="0"/>
    <s v="S0107 "/>
    <x v="2"/>
    <n v="0"/>
    <n v="0"/>
    <n v="125604"/>
    <n v="31829099"/>
    <n v="0"/>
    <n v="0"/>
    <n v="0"/>
  </r>
  <r>
    <x v="6"/>
    <s v="M"/>
    <x v="1"/>
    <x v="0"/>
    <s v="C9217 "/>
    <x v="0"/>
    <n v="0"/>
    <n v="0"/>
    <n v="119078"/>
    <n v="29487148"/>
    <n v="0"/>
    <n v="0"/>
    <n v="0"/>
  </r>
  <r>
    <x v="6"/>
    <s v="M"/>
    <x v="1"/>
    <x v="0"/>
    <s v="J2357 "/>
    <x v="1"/>
    <n v="44"/>
    <n v="7"/>
    <n v="119078"/>
    <n v="29487148"/>
    <n v="0.1"/>
    <n v="0.4"/>
    <n v="6.3"/>
  </r>
  <r>
    <x v="6"/>
    <s v="M"/>
    <x v="1"/>
    <x v="0"/>
    <s v="S0107 "/>
    <x v="2"/>
    <n v="0"/>
    <n v="0"/>
    <n v="119078"/>
    <n v="29487148"/>
    <n v="0"/>
    <n v="0"/>
    <n v="0"/>
  </r>
  <r>
    <x v="6"/>
    <s v="M"/>
    <x v="2"/>
    <x v="0"/>
    <s v="C9217 "/>
    <x v="0"/>
    <n v="0"/>
    <n v="0"/>
    <n v="101219"/>
    <n v="29024046"/>
    <n v="0"/>
    <n v="0"/>
    <n v="0"/>
  </r>
  <r>
    <x v="6"/>
    <s v="M"/>
    <x v="2"/>
    <x v="0"/>
    <s v="J2357 "/>
    <x v="1"/>
    <n v="123"/>
    <n v="15"/>
    <n v="101219"/>
    <n v="29024046"/>
    <n v="0.1"/>
    <n v="1.2"/>
    <n v="8.1999999999999993"/>
  </r>
  <r>
    <x v="6"/>
    <s v="M"/>
    <x v="2"/>
    <x v="0"/>
    <s v="S0107 "/>
    <x v="2"/>
    <n v="0"/>
    <n v="0"/>
    <n v="101219"/>
    <n v="29024046"/>
    <n v="0"/>
    <n v="0"/>
    <n v="0"/>
  </r>
  <r>
    <x v="6"/>
    <s v="M"/>
    <x v="3"/>
    <x v="0"/>
    <s v="C9217 "/>
    <x v="0"/>
    <n v="0"/>
    <n v="0"/>
    <n v="26729"/>
    <n v="6631074"/>
    <n v="0"/>
    <n v="0"/>
    <n v="0"/>
  </r>
  <r>
    <x v="6"/>
    <s v="M"/>
    <x v="3"/>
    <x v="0"/>
    <s v="J2357 "/>
    <x v="1"/>
    <n v="36"/>
    <n v="3"/>
    <n v="26729"/>
    <n v="6631074"/>
    <n v="0.1"/>
    <n v="1.3"/>
    <n v="12"/>
  </r>
  <r>
    <x v="6"/>
    <s v="M"/>
    <x v="3"/>
    <x v="0"/>
    <s v="S0107 "/>
    <x v="2"/>
    <n v="0"/>
    <n v="0"/>
    <n v="26729"/>
    <n v="6631074"/>
    <n v="0"/>
    <n v="0"/>
    <n v="0"/>
  </r>
  <r>
    <x v="7"/>
    <s v="F"/>
    <x v="0"/>
    <x v="0"/>
    <s v="C9217 "/>
    <x v="0"/>
    <n v="0"/>
    <n v="0"/>
    <n v="120255"/>
    <n v="27434212"/>
    <n v="0"/>
    <n v="0"/>
    <n v="0"/>
  </r>
  <r>
    <x v="7"/>
    <s v="F"/>
    <x v="0"/>
    <x v="0"/>
    <s v="J2357 "/>
    <x v="1"/>
    <n v="11"/>
    <n v="2"/>
    <n v="120255"/>
    <n v="27434212"/>
    <n v="0"/>
    <n v="0.1"/>
    <n v="5.5"/>
  </r>
  <r>
    <x v="7"/>
    <s v="F"/>
    <x v="0"/>
    <x v="0"/>
    <s v="S0107 "/>
    <x v="2"/>
    <n v="0"/>
    <n v="0"/>
    <n v="120255"/>
    <n v="27434212"/>
    <n v="0"/>
    <n v="0"/>
    <n v="0"/>
  </r>
  <r>
    <x v="7"/>
    <s v="F"/>
    <x v="1"/>
    <x v="0"/>
    <s v="C9217 "/>
    <x v="0"/>
    <n v="0"/>
    <n v="0"/>
    <n v="132948"/>
    <n v="29729218"/>
    <n v="0"/>
    <n v="0"/>
    <n v="0"/>
  </r>
  <r>
    <x v="7"/>
    <s v="F"/>
    <x v="1"/>
    <x v="0"/>
    <s v="J2357 "/>
    <x v="1"/>
    <n v="56"/>
    <n v="9"/>
    <n v="132948"/>
    <n v="29729218"/>
    <n v="0.1"/>
    <n v="0.4"/>
    <n v="6.2"/>
  </r>
  <r>
    <x v="7"/>
    <s v="F"/>
    <x v="1"/>
    <x v="0"/>
    <s v="S0107 "/>
    <x v="2"/>
    <n v="0"/>
    <n v="0"/>
    <n v="132948"/>
    <n v="29729218"/>
    <n v="0"/>
    <n v="0"/>
    <n v="0"/>
  </r>
  <r>
    <x v="7"/>
    <s v="F"/>
    <x v="2"/>
    <x v="0"/>
    <s v="C9217 "/>
    <x v="0"/>
    <n v="0"/>
    <n v="0"/>
    <n v="112813"/>
    <n v="29188410"/>
    <n v="0"/>
    <n v="0"/>
    <n v="0"/>
  </r>
  <r>
    <x v="7"/>
    <s v="F"/>
    <x v="2"/>
    <x v="0"/>
    <s v="J2357 "/>
    <x v="1"/>
    <n v="120"/>
    <n v="15"/>
    <n v="112813"/>
    <n v="29188410"/>
    <n v="0.1"/>
    <n v="1.1000000000000001"/>
    <n v="8"/>
  </r>
  <r>
    <x v="7"/>
    <s v="F"/>
    <x v="2"/>
    <x v="0"/>
    <s v="S0107 "/>
    <x v="2"/>
    <n v="0"/>
    <n v="0"/>
    <n v="112813"/>
    <n v="29188410"/>
    <n v="0"/>
    <n v="0"/>
    <n v="0"/>
  </r>
  <r>
    <x v="7"/>
    <s v="F"/>
    <x v="3"/>
    <x v="0"/>
    <s v="C9217 "/>
    <x v="0"/>
    <n v="0"/>
    <n v="0"/>
    <n v="36158"/>
    <n v="10251921"/>
    <n v="0"/>
    <n v="0"/>
    <n v="0"/>
  </r>
  <r>
    <x v="7"/>
    <s v="F"/>
    <x v="3"/>
    <x v="0"/>
    <s v="J2357 "/>
    <x v="1"/>
    <n v="11"/>
    <n v="1"/>
    <n v="36158"/>
    <n v="10251921"/>
    <n v="0"/>
    <n v="0.3"/>
    <n v="11"/>
  </r>
  <r>
    <x v="7"/>
    <s v="F"/>
    <x v="3"/>
    <x v="0"/>
    <s v="S0107 "/>
    <x v="2"/>
    <n v="0"/>
    <n v="0"/>
    <n v="36158"/>
    <n v="10251921"/>
    <n v="0"/>
    <n v="0"/>
    <n v="0"/>
  </r>
  <r>
    <x v="7"/>
    <s v="M"/>
    <x v="0"/>
    <x v="0"/>
    <s v="C9217 "/>
    <x v="0"/>
    <n v="0"/>
    <n v="0"/>
    <n v="123777"/>
    <n v="28278551"/>
    <n v="0"/>
    <n v="0"/>
    <n v="0"/>
  </r>
  <r>
    <x v="7"/>
    <s v="M"/>
    <x v="0"/>
    <x v="0"/>
    <s v="J2357 "/>
    <x v="1"/>
    <n v="21"/>
    <n v="2"/>
    <n v="123777"/>
    <n v="28278551"/>
    <n v="0"/>
    <n v="0.2"/>
    <n v="10.5"/>
  </r>
  <r>
    <x v="7"/>
    <s v="M"/>
    <x v="0"/>
    <x v="0"/>
    <s v="S0107 "/>
    <x v="2"/>
    <n v="0"/>
    <n v="0"/>
    <n v="123777"/>
    <n v="28278551"/>
    <n v="0"/>
    <n v="0"/>
    <n v="0"/>
  </r>
  <r>
    <x v="7"/>
    <s v="M"/>
    <x v="1"/>
    <x v="0"/>
    <s v="C9217 "/>
    <x v="0"/>
    <n v="0"/>
    <n v="0"/>
    <n v="116319"/>
    <n v="26231237"/>
    <n v="0"/>
    <n v="0"/>
    <n v="0"/>
  </r>
  <r>
    <x v="7"/>
    <s v="M"/>
    <x v="1"/>
    <x v="0"/>
    <s v="J2357 "/>
    <x v="1"/>
    <n v="38"/>
    <n v="6"/>
    <n v="116319"/>
    <n v="26231237"/>
    <n v="0.1"/>
    <n v="0.3"/>
    <n v="6.3"/>
  </r>
  <r>
    <x v="7"/>
    <s v="M"/>
    <x v="1"/>
    <x v="0"/>
    <s v="S0107 "/>
    <x v="2"/>
    <n v="0"/>
    <n v="0"/>
    <n v="116319"/>
    <n v="26231237"/>
    <n v="0"/>
    <n v="0"/>
    <n v="0"/>
  </r>
  <r>
    <x v="7"/>
    <s v="M"/>
    <x v="2"/>
    <x v="0"/>
    <s v="C9217 "/>
    <x v="0"/>
    <n v="0"/>
    <n v="0"/>
    <n v="103539"/>
    <n v="26604243"/>
    <n v="0"/>
    <n v="0"/>
    <n v="0"/>
  </r>
  <r>
    <x v="7"/>
    <s v="M"/>
    <x v="2"/>
    <x v="0"/>
    <s v="J2357 "/>
    <x v="1"/>
    <n v="118"/>
    <n v="17"/>
    <n v="103539"/>
    <n v="26604243"/>
    <n v="0.2"/>
    <n v="1.1000000000000001"/>
    <n v="6.9"/>
  </r>
  <r>
    <x v="7"/>
    <s v="M"/>
    <x v="2"/>
    <x v="0"/>
    <s v="S0107 "/>
    <x v="2"/>
    <n v="0"/>
    <n v="0"/>
    <n v="103539"/>
    <n v="26604243"/>
    <n v="0"/>
    <n v="0"/>
    <n v="0"/>
  </r>
  <r>
    <x v="7"/>
    <s v="M"/>
    <x v="3"/>
    <x v="0"/>
    <s v="C9217 "/>
    <x v="0"/>
    <n v="0"/>
    <n v="0"/>
    <n v="26902"/>
    <n v="7324138"/>
    <n v="0"/>
    <n v="0"/>
    <n v="0"/>
  </r>
  <r>
    <x v="7"/>
    <s v="M"/>
    <x v="3"/>
    <x v="0"/>
    <s v="J2357 "/>
    <x v="1"/>
    <n v="39"/>
    <n v="2"/>
    <n v="26902"/>
    <n v="7324138"/>
    <n v="0.1"/>
    <n v="1.4"/>
    <n v="19.5"/>
  </r>
  <r>
    <x v="7"/>
    <s v="M"/>
    <x v="3"/>
    <x v="0"/>
    <s v="S0107 "/>
    <x v="2"/>
    <n v="0"/>
    <n v="0"/>
    <n v="26902"/>
    <n v="7324138"/>
    <n v="0"/>
    <n v="0"/>
    <n v="0"/>
  </r>
  <r>
    <x v="8"/>
    <s v="F"/>
    <x v="0"/>
    <x v="0"/>
    <s v="C9217 "/>
    <x v="0"/>
    <n v="0"/>
    <n v="0"/>
    <n v="128087"/>
    <n v="33885277"/>
    <n v="0"/>
    <n v="0"/>
    <n v="0"/>
  </r>
  <r>
    <x v="8"/>
    <s v="F"/>
    <x v="0"/>
    <x v="0"/>
    <s v="J2357 "/>
    <x v="1"/>
    <n v="12"/>
    <n v="3"/>
    <n v="128087"/>
    <n v="33885277"/>
    <n v="0"/>
    <n v="0.1"/>
    <n v="4"/>
  </r>
  <r>
    <x v="8"/>
    <s v="F"/>
    <x v="0"/>
    <x v="0"/>
    <s v="S0107 "/>
    <x v="2"/>
    <n v="0"/>
    <n v="0"/>
    <n v="128087"/>
    <n v="33885277"/>
    <n v="0"/>
    <n v="0"/>
    <n v="0"/>
  </r>
  <r>
    <x v="8"/>
    <s v="F"/>
    <x v="1"/>
    <x v="0"/>
    <s v="C9217 "/>
    <x v="0"/>
    <n v="0"/>
    <n v="0"/>
    <n v="140990"/>
    <n v="36709123"/>
    <n v="0"/>
    <n v="0"/>
    <n v="0"/>
  </r>
  <r>
    <x v="8"/>
    <s v="F"/>
    <x v="1"/>
    <x v="0"/>
    <s v="J2357 "/>
    <x v="1"/>
    <n v="73"/>
    <n v="13"/>
    <n v="140990"/>
    <n v="36709123"/>
    <n v="0.1"/>
    <n v="0.5"/>
    <n v="5.6"/>
  </r>
  <r>
    <x v="8"/>
    <s v="F"/>
    <x v="1"/>
    <x v="0"/>
    <s v="S0107 "/>
    <x v="2"/>
    <n v="0"/>
    <n v="0"/>
    <n v="140990"/>
    <n v="36709123"/>
    <n v="0"/>
    <n v="0"/>
    <n v="0"/>
  </r>
  <r>
    <x v="8"/>
    <s v="F"/>
    <x v="2"/>
    <x v="0"/>
    <s v="C9217 "/>
    <x v="0"/>
    <n v="0"/>
    <n v="0"/>
    <n v="123363"/>
    <n v="36983145"/>
    <n v="0"/>
    <n v="0"/>
    <n v="0"/>
  </r>
  <r>
    <x v="8"/>
    <s v="F"/>
    <x v="2"/>
    <x v="0"/>
    <s v="J2357 "/>
    <x v="1"/>
    <n v="112"/>
    <n v="13"/>
    <n v="123363"/>
    <n v="36983145"/>
    <n v="0.1"/>
    <n v="0.9"/>
    <n v="8.6"/>
  </r>
  <r>
    <x v="8"/>
    <s v="F"/>
    <x v="2"/>
    <x v="0"/>
    <s v="S0107 "/>
    <x v="2"/>
    <n v="0"/>
    <n v="0"/>
    <n v="123363"/>
    <n v="36983145"/>
    <n v="0"/>
    <n v="0"/>
    <n v="0"/>
  </r>
  <r>
    <x v="8"/>
    <s v="F"/>
    <x v="3"/>
    <x v="0"/>
    <s v="C9217 "/>
    <x v="0"/>
    <n v="0"/>
    <n v="0"/>
    <n v="34841"/>
    <n v="10291462"/>
    <n v="0"/>
    <n v="0"/>
    <n v="0"/>
  </r>
  <r>
    <x v="8"/>
    <s v="F"/>
    <x v="3"/>
    <x v="0"/>
    <s v="J2357 "/>
    <x v="1"/>
    <n v="27"/>
    <n v="3"/>
    <n v="34841"/>
    <n v="10291462"/>
    <n v="0.1"/>
    <n v="0.8"/>
    <n v="9"/>
  </r>
  <r>
    <x v="8"/>
    <s v="F"/>
    <x v="3"/>
    <x v="0"/>
    <s v="S0107 "/>
    <x v="2"/>
    <n v="0"/>
    <n v="0"/>
    <n v="34841"/>
    <n v="10291462"/>
    <n v="0"/>
    <n v="0"/>
    <n v="0"/>
  </r>
  <r>
    <x v="8"/>
    <s v="M"/>
    <x v="0"/>
    <x v="0"/>
    <s v="C9217 "/>
    <x v="0"/>
    <n v="0"/>
    <n v="0"/>
    <n v="132165"/>
    <n v="35126436"/>
    <n v="0"/>
    <n v="0"/>
    <n v="0"/>
  </r>
  <r>
    <x v="8"/>
    <s v="M"/>
    <x v="0"/>
    <x v="0"/>
    <s v="J2357 "/>
    <x v="1"/>
    <n v="20"/>
    <n v="2"/>
    <n v="132165"/>
    <n v="35126436"/>
    <n v="0"/>
    <n v="0.2"/>
    <n v="10"/>
  </r>
  <r>
    <x v="8"/>
    <s v="M"/>
    <x v="0"/>
    <x v="0"/>
    <s v="S0107 "/>
    <x v="2"/>
    <n v="0"/>
    <n v="0"/>
    <n v="132165"/>
    <n v="35126436"/>
    <n v="0"/>
    <n v="0"/>
    <n v="0"/>
  </r>
  <r>
    <x v="8"/>
    <s v="M"/>
    <x v="1"/>
    <x v="0"/>
    <s v="C9217 "/>
    <x v="0"/>
    <n v="0"/>
    <n v="0"/>
    <n v="124809"/>
    <n v="32304599"/>
    <n v="0"/>
    <n v="0"/>
    <n v="0"/>
  </r>
  <r>
    <x v="8"/>
    <s v="M"/>
    <x v="1"/>
    <x v="0"/>
    <s v="J2357 "/>
    <x v="1"/>
    <n v="35"/>
    <n v="7"/>
    <n v="124809"/>
    <n v="32304599"/>
    <n v="0.1"/>
    <n v="0.3"/>
    <n v="5"/>
  </r>
  <r>
    <x v="8"/>
    <s v="M"/>
    <x v="1"/>
    <x v="0"/>
    <s v="S0107 "/>
    <x v="2"/>
    <n v="0"/>
    <n v="0"/>
    <n v="124809"/>
    <n v="32304599"/>
    <n v="0"/>
    <n v="0"/>
    <n v="0"/>
  </r>
  <r>
    <x v="8"/>
    <s v="M"/>
    <x v="2"/>
    <x v="0"/>
    <s v="C9217 "/>
    <x v="0"/>
    <n v="0"/>
    <n v="0"/>
    <n v="114220"/>
    <n v="33689685"/>
    <n v="0"/>
    <n v="0"/>
    <n v="0"/>
  </r>
  <r>
    <x v="8"/>
    <s v="M"/>
    <x v="2"/>
    <x v="0"/>
    <s v="J2357 "/>
    <x v="1"/>
    <n v="199"/>
    <n v="22"/>
    <n v="114220"/>
    <n v="33689685"/>
    <n v="0.2"/>
    <n v="1.7"/>
    <n v="9"/>
  </r>
  <r>
    <x v="8"/>
    <s v="M"/>
    <x v="2"/>
    <x v="0"/>
    <s v="S0107 "/>
    <x v="2"/>
    <n v="0"/>
    <n v="0"/>
    <n v="114220"/>
    <n v="33689685"/>
    <n v="0"/>
    <n v="0"/>
    <n v="0"/>
  </r>
  <r>
    <x v="8"/>
    <s v="M"/>
    <x v="3"/>
    <x v="0"/>
    <s v="C9217 "/>
    <x v="0"/>
    <n v="0"/>
    <n v="0"/>
    <n v="26301"/>
    <n v="7614891"/>
    <n v="0"/>
    <n v="0"/>
    <n v="0"/>
  </r>
  <r>
    <x v="8"/>
    <s v="M"/>
    <x v="3"/>
    <x v="0"/>
    <s v="J2357 "/>
    <x v="1"/>
    <n v="23"/>
    <n v="2"/>
    <n v="26301"/>
    <n v="7614891"/>
    <n v="0.1"/>
    <n v="0.9"/>
    <n v="11.5"/>
  </r>
  <r>
    <x v="8"/>
    <s v="M"/>
    <x v="3"/>
    <x v="0"/>
    <s v="S0107 "/>
    <x v="2"/>
    <n v="0"/>
    <n v="0"/>
    <n v="26301"/>
    <n v="7614891"/>
    <n v="0"/>
    <n v="0"/>
    <n v="0"/>
  </r>
  <r>
    <x v="9"/>
    <s v="F"/>
    <x v="0"/>
    <x v="0"/>
    <s v="C9217 "/>
    <x v="0"/>
    <n v="0"/>
    <n v="0"/>
    <n v="137720"/>
    <n v="34994542"/>
    <n v="0"/>
    <n v="0"/>
    <n v="0"/>
  </r>
  <r>
    <x v="9"/>
    <s v="F"/>
    <x v="0"/>
    <x v="0"/>
    <s v="J2357 "/>
    <x v="1"/>
    <n v="18"/>
    <n v="2"/>
    <n v="137720"/>
    <n v="34994542"/>
    <n v="0"/>
    <n v="0.1"/>
    <n v="9"/>
  </r>
  <r>
    <x v="9"/>
    <s v="F"/>
    <x v="0"/>
    <x v="0"/>
    <s v="S0107 "/>
    <x v="2"/>
    <n v="0"/>
    <n v="0"/>
    <n v="137720"/>
    <n v="34994542"/>
    <n v="0"/>
    <n v="0"/>
    <n v="0"/>
  </r>
  <r>
    <x v="9"/>
    <s v="F"/>
    <x v="1"/>
    <x v="0"/>
    <s v="C9217 "/>
    <x v="0"/>
    <n v="0"/>
    <n v="0"/>
    <n v="153944"/>
    <n v="38474909"/>
    <n v="0"/>
    <n v="0"/>
    <n v="0"/>
  </r>
  <r>
    <x v="9"/>
    <s v="F"/>
    <x v="1"/>
    <x v="0"/>
    <s v="J2357 "/>
    <x v="1"/>
    <n v="88"/>
    <n v="11"/>
    <n v="153944"/>
    <n v="38474909"/>
    <n v="0.1"/>
    <n v="0.6"/>
    <n v="8"/>
  </r>
  <r>
    <x v="9"/>
    <s v="F"/>
    <x v="1"/>
    <x v="0"/>
    <s v="S0107 "/>
    <x v="2"/>
    <n v="0"/>
    <n v="0"/>
    <n v="153944"/>
    <n v="38474909"/>
    <n v="0"/>
    <n v="0"/>
    <n v="0"/>
  </r>
  <r>
    <x v="9"/>
    <s v="F"/>
    <x v="2"/>
    <x v="0"/>
    <s v="C9217 "/>
    <x v="0"/>
    <n v="0"/>
    <n v="0"/>
    <n v="137935"/>
    <n v="39528622"/>
    <n v="0"/>
    <n v="0"/>
    <n v="0"/>
  </r>
  <r>
    <x v="9"/>
    <s v="F"/>
    <x v="2"/>
    <x v="0"/>
    <s v="J2357 "/>
    <x v="1"/>
    <n v="148"/>
    <n v="17"/>
    <n v="137935"/>
    <n v="39528622"/>
    <n v="0.1"/>
    <n v="1.1000000000000001"/>
    <n v="8.6999999999999993"/>
  </r>
  <r>
    <x v="9"/>
    <s v="F"/>
    <x v="2"/>
    <x v="0"/>
    <s v="S0107 "/>
    <x v="2"/>
    <n v="0"/>
    <n v="0"/>
    <n v="137935"/>
    <n v="39528622"/>
    <n v="0"/>
    <n v="0"/>
    <n v="0"/>
  </r>
  <r>
    <x v="9"/>
    <s v="F"/>
    <x v="3"/>
    <x v="0"/>
    <s v="C9217 "/>
    <x v="0"/>
    <n v="0"/>
    <n v="0"/>
    <n v="35378"/>
    <n v="10926312"/>
    <n v="0"/>
    <n v="0"/>
    <n v="0"/>
  </r>
  <r>
    <x v="9"/>
    <s v="F"/>
    <x v="3"/>
    <x v="0"/>
    <s v="J2357 "/>
    <x v="1"/>
    <n v="23"/>
    <n v="2"/>
    <n v="35378"/>
    <n v="10926312"/>
    <n v="0.1"/>
    <n v="0.7"/>
    <n v="11.5"/>
  </r>
  <r>
    <x v="9"/>
    <s v="F"/>
    <x v="3"/>
    <x v="0"/>
    <s v="S0107 "/>
    <x v="2"/>
    <n v="0"/>
    <n v="0"/>
    <n v="35378"/>
    <n v="10926312"/>
    <n v="0"/>
    <n v="0"/>
    <n v="0"/>
  </r>
  <r>
    <x v="9"/>
    <s v="M"/>
    <x v="0"/>
    <x v="0"/>
    <s v="C9217 "/>
    <x v="0"/>
    <n v="0"/>
    <n v="0"/>
    <n v="142632"/>
    <n v="36305688"/>
    <n v="0"/>
    <n v="0"/>
    <n v="0"/>
  </r>
  <r>
    <x v="9"/>
    <s v="M"/>
    <x v="0"/>
    <x v="0"/>
    <s v="J2357 "/>
    <x v="1"/>
    <n v="23"/>
    <n v="2"/>
    <n v="142632"/>
    <n v="36305688"/>
    <n v="0"/>
    <n v="0.2"/>
    <n v="11.5"/>
  </r>
  <r>
    <x v="9"/>
    <s v="M"/>
    <x v="0"/>
    <x v="0"/>
    <s v="S0107 "/>
    <x v="2"/>
    <n v="0"/>
    <n v="0"/>
    <n v="142632"/>
    <n v="36305688"/>
    <n v="0"/>
    <n v="0"/>
    <n v="0"/>
  </r>
  <r>
    <x v="9"/>
    <s v="M"/>
    <x v="1"/>
    <x v="0"/>
    <s v="C9217 "/>
    <x v="0"/>
    <n v="0"/>
    <n v="0"/>
    <n v="134260"/>
    <n v="33052971"/>
    <n v="0"/>
    <n v="0"/>
    <n v="0"/>
  </r>
  <r>
    <x v="9"/>
    <s v="M"/>
    <x v="1"/>
    <x v="0"/>
    <s v="J2357 "/>
    <x v="1"/>
    <n v="63"/>
    <n v="7"/>
    <n v="134260"/>
    <n v="33052971"/>
    <n v="0.1"/>
    <n v="0.5"/>
    <n v="9"/>
  </r>
  <r>
    <x v="9"/>
    <s v="M"/>
    <x v="1"/>
    <x v="0"/>
    <s v="S0107 "/>
    <x v="2"/>
    <n v="0"/>
    <n v="0"/>
    <n v="134260"/>
    <n v="33052971"/>
    <n v="0"/>
    <n v="0"/>
    <n v="0"/>
  </r>
  <r>
    <x v="9"/>
    <s v="M"/>
    <x v="2"/>
    <x v="0"/>
    <s v="C9217 "/>
    <x v="0"/>
    <n v="0"/>
    <n v="0"/>
    <n v="125289"/>
    <n v="35288278"/>
    <n v="0"/>
    <n v="0"/>
    <n v="0"/>
  </r>
  <r>
    <x v="9"/>
    <s v="M"/>
    <x v="2"/>
    <x v="0"/>
    <s v="J2357 "/>
    <x v="1"/>
    <n v="254"/>
    <n v="19"/>
    <n v="125289"/>
    <n v="35288278"/>
    <n v="0.2"/>
    <n v="2"/>
    <n v="13.4"/>
  </r>
  <r>
    <x v="9"/>
    <s v="M"/>
    <x v="2"/>
    <x v="0"/>
    <s v="S0107 "/>
    <x v="2"/>
    <n v="0"/>
    <n v="0"/>
    <n v="125289"/>
    <n v="35288278"/>
    <n v="0"/>
    <n v="0"/>
    <n v="0"/>
  </r>
  <r>
    <x v="9"/>
    <s v="M"/>
    <x v="3"/>
    <x v="0"/>
    <s v="C9217 "/>
    <x v="0"/>
    <n v="0"/>
    <n v="0"/>
    <n v="27099"/>
    <n v="8160543"/>
    <n v="0"/>
    <n v="0"/>
    <n v="0"/>
  </r>
  <r>
    <x v="9"/>
    <s v="M"/>
    <x v="3"/>
    <x v="0"/>
    <s v="J2357 "/>
    <x v="1"/>
    <n v="48"/>
    <n v="5"/>
    <n v="27099"/>
    <n v="8160543"/>
    <n v="0.2"/>
    <n v="1.8"/>
    <n v="9.6"/>
  </r>
  <r>
    <x v="9"/>
    <s v="M"/>
    <x v="3"/>
    <x v="0"/>
    <s v="S0107 "/>
    <x v="2"/>
    <n v="0"/>
    <n v="0"/>
    <n v="27099"/>
    <n v="8160543"/>
    <n v="0"/>
    <n v="0"/>
    <n v="0"/>
  </r>
  <r>
    <x v="10"/>
    <s v="F"/>
    <x v="0"/>
    <x v="0"/>
    <s v="C9217 "/>
    <x v="0"/>
    <n v="0"/>
    <n v="0"/>
    <n v="146104"/>
    <n v="39101529"/>
    <n v="0"/>
    <n v="0"/>
    <n v="0"/>
  </r>
  <r>
    <x v="10"/>
    <s v="F"/>
    <x v="0"/>
    <x v="0"/>
    <s v="J2357 "/>
    <x v="1"/>
    <n v="6"/>
    <n v="1"/>
    <n v="146104"/>
    <n v="39101529"/>
    <n v="0"/>
    <n v="0"/>
    <n v="6"/>
  </r>
  <r>
    <x v="10"/>
    <s v="F"/>
    <x v="0"/>
    <x v="0"/>
    <s v="S0107 "/>
    <x v="2"/>
    <n v="0"/>
    <n v="0"/>
    <n v="146104"/>
    <n v="39101529"/>
    <n v="0"/>
    <n v="0"/>
    <n v="0"/>
  </r>
  <r>
    <x v="10"/>
    <s v="F"/>
    <x v="1"/>
    <x v="0"/>
    <s v="C9217 "/>
    <x v="0"/>
    <n v="0"/>
    <n v="0"/>
    <n v="164991"/>
    <n v="42927653"/>
    <n v="0"/>
    <n v="0"/>
    <n v="0"/>
  </r>
  <r>
    <x v="10"/>
    <s v="F"/>
    <x v="1"/>
    <x v="0"/>
    <s v="J2357 "/>
    <x v="1"/>
    <n v="78"/>
    <n v="8"/>
    <n v="164991"/>
    <n v="42927653"/>
    <n v="0"/>
    <n v="0.5"/>
    <n v="9.8000000000000007"/>
  </r>
  <r>
    <x v="10"/>
    <s v="F"/>
    <x v="1"/>
    <x v="0"/>
    <s v="S0107 "/>
    <x v="2"/>
    <n v="0"/>
    <n v="0"/>
    <n v="164991"/>
    <n v="42927653"/>
    <n v="0"/>
    <n v="0"/>
    <n v="0"/>
  </r>
  <r>
    <x v="10"/>
    <s v="F"/>
    <x v="2"/>
    <x v="0"/>
    <s v="C9217 "/>
    <x v="0"/>
    <n v="0"/>
    <n v="0"/>
    <n v="147559"/>
    <n v="42992638"/>
    <n v="0"/>
    <n v="0"/>
    <n v="0"/>
  </r>
  <r>
    <x v="10"/>
    <s v="F"/>
    <x v="2"/>
    <x v="0"/>
    <s v="J2357 "/>
    <x v="1"/>
    <n v="232"/>
    <n v="20"/>
    <n v="147559"/>
    <n v="42992638"/>
    <n v="0.1"/>
    <n v="1.6"/>
    <n v="11.6"/>
  </r>
  <r>
    <x v="10"/>
    <s v="F"/>
    <x v="2"/>
    <x v="0"/>
    <s v="S0107 "/>
    <x v="2"/>
    <n v="0"/>
    <n v="0"/>
    <n v="147559"/>
    <n v="42992638"/>
    <n v="0"/>
    <n v="0"/>
    <n v="0"/>
  </r>
  <r>
    <x v="10"/>
    <s v="F"/>
    <x v="3"/>
    <x v="0"/>
    <s v="C9217 "/>
    <x v="0"/>
    <n v="0"/>
    <n v="0"/>
    <n v="36538"/>
    <n v="11473116"/>
    <n v="0"/>
    <n v="0"/>
    <n v="0"/>
  </r>
  <r>
    <x v="10"/>
    <s v="F"/>
    <x v="3"/>
    <x v="0"/>
    <s v="J2357 "/>
    <x v="1"/>
    <n v="25"/>
    <n v="2"/>
    <n v="36538"/>
    <n v="11473116"/>
    <n v="0.1"/>
    <n v="0.7"/>
    <n v="12.5"/>
  </r>
  <r>
    <x v="10"/>
    <s v="F"/>
    <x v="3"/>
    <x v="0"/>
    <s v="S0107 "/>
    <x v="2"/>
    <n v="0"/>
    <n v="0"/>
    <n v="36538"/>
    <n v="11473116"/>
    <n v="0"/>
    <n v="0"/>
    <n v="0"/>
  </r>
  <r>
    <x v="10"/>
    <s v="M"/>
    <x v="0"/>
    <x v="0"/>
    <s v="C9217 "/>
    <x v="0"/>
    <n v="0"/>
    <n v="0"/>
    <n v="151256"/>
    <n v="40629159"/>
    <n v="0"/>
    <n v="0"/>
    <n v="0"/>
  </r>
  <r>
    <x v="10"/>
    <s v="M"/>
    <x v="0"/>
    <x v="0"/>
    <s v="J2357 "/>
    <x v="1"/>
    <n v="19"/>
    <n v="3"/>
    <n v="151256"/>
    <n v="40629159"/>
    <n v="0"/>
    <n v="0.1"/>
    <n v="6.3"/>
  </r>
  <r>
    <x v="10"/>
    <s v="M"/>
    <x v="0"/>
    <x v="0"/>
    <s v="S0107 "/>
    <x v="2"/>
    <n v="0"/>
    <n v="0"/>
    <n v="151256"/>
    <n v="40629159"/>
    <n v="0"/>
    <n v="0"/>
    <n v="0"/>
  </r>
  <r>
    <x v="10"/>
    <s v="M"/>
    <x v="1"/>
    <x v="0"/>
    <s v="C9217 "/>
    <x v="0"/>
    <n v="0"/>
    <n v="0"/>
    <n v="143973"/>
    <n v="37594002"/>
    <n v="0"/>
    <n v="0"/>
    <n v="0"/>
  </r>
  <r>
    <x v="10"/>
    <s v="M"/>
    <x v="1"/>
    <x v="0"/>
    <s v="J2357 "/>
    <x v="1"/>
    <n v="77"/>
    <n v="8"/>
    <n v="143973"/>
    <n v="37594002"/>
    <n v="0.1"/>
    <n v="0.5"/>
    <n v="9.6"/>
  </r>
  <r>
    <x v="10"/>
    <s v="M"/>
    <x v="1"/>
    <x v="0"/>
    <s v="S0107 "/>
    <x v="2"/>
    <n v="0"/>
    <n v="0"/>
    <n v="143973"/>
    <n v="37594002"/>
    <n v="0"/>
    <n v="0"/>
    <n v="0"/>
  </r>
  <r>
    <x v="10"/>
    <s v="M"/>
    <x v="2"/>
    <x v="0"/>
    <s v="C9217 "/>
    <x v="0"/>
    <n v="0"/>
    <n v="0"/>
    <n v="134814"/>
    <n v="39168770"/>
    <n v="0"/>
    <n v="0"/>
    <n v="0"/>
  </r>
  <r>
    <x v="10"/>
    <s v="M"/>
    <x v="2"/>
    <x v="0"/>
    <s v="J2357 "/>
    <x v="1"/>
    <n v="244"/>
    <n v="18"/>
    <n v="134814"/>
    <n v="39168770"/>
    <n v="0.1"/>
    <n v="1.8"/>
    <n v="13.6"/>
  </r>
  <r>
    <x v="10"/>
    <s v="M"/>
    <x v="2"/>
    <x v="0"/>
    <s v="S0107 "/>
    <x v="2"/>
    <n v="0"/>
    <n v="0"/>
    <n v="134814"/>
    <n v="39168770"/>
    <n v="0"/>
    <n v="0"/>
    <n v="0"/>
  </r>
  <r>
    <x v="10"/>
    <s v="M"/>
    <x v="3"/>
    <x v="0"/>
    <s v="C9217 "/>
    <x v="0"/>
    <n v="0"/>
    <n v="0"/>
    <n v="28427"/>
    <n v="8832596"/>
    <n v="0"/>
    <n v="0"/>
    <n v="0"/>
  </r>
  <r>
    <x v="10"/>
    <s v="M"/>
    <x v="3"/>
    <x v="0"/>
    <s v="J2357 "/>
    <x v="1"/>
    <n v="68"/>
    <n v="8"/>
    <n v="28427"/>
    <n v="8832596"/>
    <n v="0.3"/>
    <n v="2.4"/>
    <n v="8.5"/>
  </r>
  <r>
    <x v="10"/>
    <s v="M"/>
    <x v="3"/>
    <x v="0"/>
    <s v="S0107 "/>
    <x v="2"/>
    <n v="0"/>
    <n v="0"/>
    <n v="28427"/>
    <n v="8832596"/>
    <n v="0"/>
    <n v="0"/>
    <n v="0"/>
  </r>
  <r>
    <x v="11"/>
    <s v="F"/>
    <x v="0"/>
    <x v="0"/>
    <s v="C9217 "/>
    <x v="0"/>
    <n v="0"/>
    <n v="0"/>
    <n v="144810"/>
    <n v="36243965"/>
    <n v="0"/>
    <n v="0"/>
    <n v="0"/>
  </r>
  <r>
    <x v="11"/>
    <s v="F"/>
    <x v="0"/>
    <x v="0"/>
    <s v="J2357 "/>
    <x v="1"/>
    <n v="7"/>
    <n v="1"/>
    <n v="144810"/>
    <n v="36243965"/>
    <n v="0"/>
    <n v="0"/>
    <n v="7"/>
  </r>
  <r>
    <x v="11"/>
    <s v="F"/>
    <x v="0"/>
    <x v="0"/>
    <s v="S0107 "/>
    <x v="2"/>
    <n v="0"/>
    <n v="0"/>
    <n v="144810"/>
    <n v="36243965"/>
    <n v="0"/>
    <n v="0"/>
    <n v="0"/>
  </r>
  <r>
    <x v="11"/>
    <s v="F"/>
    <x v="1"/>
    <x v="0"/>
    <s v="C9217 "/>
    <x v="0"/>
    <n v="0"/>
    <n v="0"/>
    <n v="169404"/>
    <n v="41507985"/>
    <n v="0"/>
    <n v="0"/>
    <n v="0"/>
  </r>
  <r>
    <x v="11"/>
    <s v="F"/>
    <x v="1"/>
    <x v="0"/>
    <s v="J2357 "/>
    <x v="1"/>
    <n v="63"/>
    <n v="10"/>
    <n v="169404"/>
    <n v="41507985"/>
    <n v="0.1"/>
    <n v="0.4"/>
    <n v="6.3"/>
  </r>
  <r>
    <x v="11"/>
    <s v="F"/>
    <x v="1"/>
    <x v="0"/>
    <s v="S0107 "/>
    <x v="2"/>
    <n v="0"/>
    <n v="0"/>
    <n v="169404"/>
    <n v="41507985"/>
    <n v="0"/>
    <n v="0"/>
    <n v="0"/>
  </r>
  <r>
    <x v="11"/>
    <s v="F"/>
    <x v="2"/>
    <x v="0"/>
    <s v="C9217 "/>
    <x v="0"/>
    <n v="0"/>
    <n v="0"/>
    <n v="148759"/>
    <n v="41192879"/>
    <n v="0"/>
    <n v="0"/>
    <n v="0"/>
  </r>
  <r>
    <x v="11"/>
    <s v="F"/>
    <x v="2"/>
    <x v="0"/>
    <s v="J2357 "/>
    <x v="1"/>
    <n v="243"/>
    <n v="23"/>
    <n v="148759"/>
    <n v="41192879"/>
    <n v="0.2"/>
    <n v="1.6"/>
    <n v="10.6"/>
  </r>
  <r>
    <x v="11"/>
    <s v="F"/>
    <x v="2"/>
    <x v="0"/>
    <s v="S0107 "/>
    <x v="2"/>
    <n v="0"/>
    <n v="0"/>
    <n v="148759"/>
    <n v="41192879"/>
    <n v="0"/>
    <n v="0"/>
    <n v="0"/>
  </r>
  <r>
    <x v="11"/>
    <s v="F"/>
    <x v="3"/>
    <x v="0"/>
    <s v="C9217 "/>
    <x v="0"/>
    <n v="0"/>
    <n v="0"/>
    <n v="39508"/>
    <n v="12154751"/>
    <n v="0"/>
    <n v="0"/>
    <n v="0"/>
  </r>
  <r>
    <x v="11"/>
    <s v="F"/>
    <x v="3"/>
    <x v="0"/>
    <s v="J2357 "/>
    <x v="1"/>
    <n v="17"/>
    <n v="2"/>
    <n v="39508"/>
    <n v="12154751"/>
    <n v="0.1"/>
    <n v="0.4"/>
    <n v="8.5"/>
  </r>
  <r>
    <x v="11"/>
    <s v="F"/>
    <x v="3"/>
    <x v="0"/>
    <s v="S0107 "/>
    <x v="2"/>
    <n v="0"/>
    <n v="0"/>
    <n v="39508"/>
    <n v="12154751"/>
    <n v="0"/>
    <n v="0"/>
    <n v="0"/>
  </r>
  <r>
    <x v="11"/>
    <s v="M"/>
    <x v="0"/>
    <x v="0"/>
    <s v="C9217 "/>
    <x v="0"/>
    <n v="0"/>
    <n v="0"/>
    <n v="150552"/>
    <n v="37788454"/>
    <n v="0"/>
    <n v="0"/>
    <n v="0"/>
  </r>
  <r>
    <x v="11"/>
    <s v="M"/>
    <x v="0"/>
    <x v="0"/>
    <s v="J2357 "/>
    <x v="1"/>
    <n v="8"/>
    <n v="1"/>
    <n v="150552"/>
    <n v="37788454"/>
    <n v="0"/>
    <n v="0.1"/>
    <n v="8"/>
  </r>
  <r>
    <x v="11"/>
    <s v="M"/>
    <x v="0"/>
    <x v="0"/>
    <s v="S0107 "/>
    <x v="2"/>
    <n v="0"/>
    <n v="0"/>
    <n v="150552"/>
    <n v="37788454"/>
    <n v="0"/>
    <n v="0"/>
    <n v="0"/>
  </r>
  <r>
    <x v="11"/>
    <s v="M"/>
    <x v="1"/>
    <x v="0"/>
    <s v="C9217 "/>
    <x v="0"/>
    <n v="0"/>
    <n v="0"/>
    <n v="150885"/>
    <n v="36920341"/>
    <n v="0"/>
    <n v="0"/>
    <n v="0"/>
  </r>
  <r>
    <x v="11"/>
    <s v="M"/>
    <x v="1"/>
    <x v="0"/>
    <s v="J2357 "/>
    <x v="1"/>
    <n v="102"/>
    <n v="15"/>
    <n v="150885"/>
    <n v="36920341"/>
    <n v="0.1"/>
    <n v="0.7"/>
    <n v="6.8"/>
  </r>
  <r>
    <x v="11"/>
    <s v="M"/>
    <x v="1"/>
    <x v="0"/>
    <s v="S0107 "/>
    <x v="2"/>
    <n v="0"/>
    <n v="0"/>
    <n v="150885"/>
    <n v="36920341"/>
    <n v="0"/>
    <n v="0"/>
    <n v="0"/>
  </r>
  <r>
    <x v="11"/>
    <s v="M"/>
    <x v="2"/>
    <x v="0"/>
    <s v="C9217 "/>
    <x v="0"/>
    <n v="0"/>
    <n v="0"/>
    <n v="135274"/>
    <n v="37252744"/>
    <n v="0"/>
    <n v="0"/>
    <n v="0"/>
  </r>
  <r>
    <x v="11"/>
    <s v="M"/>
    <x v="2"/>
    <x v="0"/>
    <s v="J2357 "/>
    <x v="1"/>
    <n v="260"/>
    <n v="21"/>
    <n v="135274"/>
    <n v="37252744"/>
    <n v="0.2"/>
    <n v="1.9"/>
    <n v="12.4"/>
  </r>
  <r>
    <x v="11"/>
    <s v="M"/>
    <x v="2"/>
    <x v="0"/>
    <s v="S0107 "/>
    <x v="2"/>
    <n v="0"/>
    <n v="0"/>
    <n v="135274"/>
    <n v="37252744"/>
    <n v="0"/>
    <n v="0"/>
    <n v="0"/>
  </r>
  <r>
    <x v="11"/>
    <s v="M"/>
    <x v="3"/>
    <x v="0"/>
    <s v="C9217 "/>
    <x v="0"/>
    <n v="0"/>
    <n v="0"/>
    <n v="31216"/>
    <n v="9371138"/>
    <n v="0"/>
    <n v="0"/>
    <n v="0"/>
  </r>
  <r>
    <x v="11"/>
    <s v="M"/>
    <x v="3"/>
    <x v="0"/>
    <s v="J2357 "/>
    <x v="1"/>
    <n v="32"/>
    <n v="4"/>
    <n v="31216"/>
    <n v="9371138"/>
    <n v="0.1"/>
    <n v="1"/>
    <n v="8"/>
  </r>
  <r>
    <x v="11"/>
    <s v="M"/>
    <x v="3"/>
    <x v="0"/>
    <s v="S0107 "/>
    <x v="2"/>
    <n v="0"/>
    <n v="0"/>
    <n v="31216"/>
    <n v="9371138"/>
    <n v="0"/>
    <n v="0"/>
    <n v="0"/>
  </r>
  <r>
    <x v="12"/>
    <s v="F"/>
    <x v="0"/>
    <x v="0"/>
    <s v="C9217 "/>
    <x v="0"/>
    <n v="0"/>
    <n v="0"/>
    <n v="0"/>
    <n v="0"/>
    <n v="0"/>
    <n v="0"/>
    <n v="0"/>
  </r>
  <r>
    <x v="12"/>
    <s v="F"/>
    <x v="0"/>
    <x v="0"/>
    <s v="J2357 "/>
    <x v="1"/>
    <n v="0"/>
    <n v="0"/>
    <n v="0"/>
    <n v="0"/>
    <n v="0"/>
    <n v="0"/>
    <n v="0"/>
  </r>
  <r>
    <x v="12"/>
    <s v="F"/>
    <x v="0"/>
    <x v="0"/>
    <s v="S0107 "/>
    <x v="2"/>
    <n v="0"/>
    <n v="0"/>
    <n v="0"/>
    <n v="0"/>
    <n v="0"/>
    <n v="0"/>
    <n v="0"/>
  </r>
  <r>
    <x v="12"/>
    <s v="F"/>
    <x v="1"/>
    <x v="0"/>
    <s v="C9217 "/>
    <x v="0"/>
    <n v="0"/>
    <n v="0"/>
    <n v="0"/>
    <n v="0"/>
    <n v="0"/>
    <n v="0"/>
    <n v="0"/>
  </r>
  <r>
    <x v="12"/>
    <s v="F"/>
    <x v="1"/>
    <x v="0"/>
    <s v="J2357 "/>
    <x v="1"/>
    <n v="0"/>
    <n v="0"/>
    <n v="0"/>
    <n v="0"/>
    <n v="0"/>
    <n v="0"/>
    <n v="0"/>
  </r>
  <r>
    <x v="12"/>
    <s v="F"/>
    <x v="1"/>
    <x v="0"/>
    <s v="S0107 "/>
    <x v="2"/>
    <n v="0"/>
    <n v="0"/>
    <n v="0"/>
    <n v="0"/>
    <n v="0"/>
    <n v="0"/>
    <n v="0"/>
  </r>
  <r>
    <x v="12"/>
    <s v="F"/>
    <x v="2"/>
    <x v="0"/>
    <s v="C9217 "/>
    <x v="0"/>
    <n v="0"/>
    <n v="0"/>
    <n v="0"/>
    <n v="0"/>
    <n v="0"/>
    <n v="0"/>
    <n v="0"/>
  </r>
  <r>
    <x v="12"/>
    <s v="F"/>
    <x v="2"/>
    <x v="0"/>
    <s v="J2357 "/>
    <x v="1"/>
    <n v="0"/>
    <n v="0"/>
    <n v="0"/>
    <n v="0"/>
    <n v="0"/>
    <n v="0"/>
    <n v="0"/>
  </r>
  <r>
    <x v="12"/>
    <s v="F"/>
    <x v="2"/>
    <x v="0"/>
    <s v="S0107 "/>
    <x v="2"/>
    <n v="0"/>
    <n v="0"/>
    <n v="0"/>
    <n v="0"/>
    <n v="0"/>
    <n v="0"/>
    <n v="0"/>
  </r>
  <r>
    <x v="12"/>
    <s v="F"/>
    <x v="3"/>
    <x v="0"/>
    <s v="C9217 "/>
    <x v="0"/>
    <n v="0"/>
    <n v="0"/>
    <n v="0"/>
    <n v="0"/>
    <n v="0"/>
    <n v="0"/>
    <n v="0"/>
  </r>
  <r>
    <x v="12"/>
    <s v="F"/>
    <x v="3"/>
    <x v="0"/>
    <s v="J2357 "/>
    <x v="1"/>
    <n v="0"/>
    <n v="0"/>
    <n v="0"/>
    <n v="0"/>
    <n v="0"/>
    <n v="0"/>
    <n v="0"/>
  </r>
  <r>
    <x v="12"/>
    <s v="F"/>
    <x v="3"/>
    <x v="0"/>
    <s v="S0107 "/>
    <x v="2"/>
    <n v="0"/>
    <n v="0"/>
    <n v="0"/>
    <n v="0"/>
    <n v="0"/>
    <n v="0"/>
    <n v="0"/>
  </r>
  <r>
    <x v="12"/>
    <s v="M"/>
    <x v="0"/>
    <x v="0"/>
    <s v="C9217 "/>
    <x v="0"/>
    <n v="0"/>
    <n v="0"/>
    <n v="0"/>
    <n v="0"/>
    <n v="0"/>
    <n v="0"/>
    <n v="0"/>
  </r>
  <r>
    <x v="12"/>
    <s v="M"/>
    <x v="0"/>
    <x v="0"/>
    <s v="J2357 "/>
    <x v="1"/>
    <n v="0"/>
    <n v="0"/>
    <n v="0"/>
    <n v="0"/>
    <n v="0"/>
    <n v="0"/>
    <n v="0"/>
  </r>
  <r>
    <x v="12"/>
    <s v="M"/>
    <x v="0"/>
    <x v="0"/>
    <s v="S0107 "/>
    <x v="2"/>
    <n v="0"/>
    <n v="0"/>
    <n v="0"/>
    <n v="0"/>
    <n v="0"/>
    <n v="0"/>
    <n v="0"/>
  </r>
  <r>
    <x v="12"/>
    <s v="M"/>
    <x v="1"/>
    <x v="0"/>
    <s v="C9217 "/>
    <x v="0"/>
    <n v="0"/>
    <n v="0"/>
    <n v="0"/>
    <n v="0"/>
    <n v="0"/>
    <n v="0"/>
    <n v="0"/>
  </r>
  <r>
    <x v="12"/>
    <s v="M"/>
    <x v="1"/>
    <x v="0"/>
    <s v="J2357 "/>
    <x v="1"/>
    <n v="0"/>
    <n v="0"/>
    <n v="0"/>
    <n v="0"/>
    <n v="0"/>
    <n v="0"/>
    <n v="0"/>
  </r>
  <r>
    <x v="12"/>
    <s v="M"/>
    <x v="1"/>
    <x v="0"/>
    <s v="S0107 "/>
    <x v="2"/>
    <n v="0"/>
    <n v="0"/>
    <n v="0"/>
    <n v="0"/>
    <n v="0"/>
    <n v="0"/>
    <n v="0"/>
  </r>
  <r>
    <x v="12"/>
    <s v="M"/>
    <x v="2"/>
    <x v="0"/>
    <s v="C9217 "/>
    <x v="0"/>
    <n v="0"/>
    <n v="0"/>
    <n v="0"/>
    <n v="0"/>
    <n v="0"/>
    <n v="0"/>
    <n v="0"/>
  </r>
  <r>
    <x v="12"/>
    <s v="M"/>
    <x v="2"/>
    <x v="0"/>
    <s v="J2357 "/>
    <x v="1"/>
    <n v="0"/>
    <n v="0"/>
    <n v="0"/>
    <n v="0"/>
    <n v="0"/>
    <n v="0"/>
    <n v="0"/>
  </r>
  <r>
    <x v="12"/>
    <s v="M"/>
    <x v="2"/>
    <x v="0"/>
    <s v="S0107 "/>
    <x v="2"/>
    <n v="0"/>
    <n v="0"/>
    <n v="0"/>
    <n v="0"/>
    <n v="0"/>
    <n v="0"/>
    <n v="0"/>
  </r>
  <r>
    <x v="12"/>
    <s v="M"/>
    <x v="3"/>
    <x v="0"/>
    <s v="C9217 "/>
    <x v="0"/>
    <n v="0"/>
    <n v="0"/>
    <n v="0"/>
    <n v="0"/>
    <n v="0"/>
    <n v="0"/>
    <n v="0"/>
  </r>
  <r>
    <x v="12"/>
    <s v="M"/>
    <x v="3"/>
    <x v="0"/>
    <s v="J2357 "/>
    <x v="1"/>
    <n v="0"/>
    <n v="0"/>
    <n v="0"/>
    <n v="0"/>
    <n v="0"/>
    <n v="0"/>
    <n v="0"/>
  </r>
  <r>
    <x v="12"/>
    <s v="M"/>
    <x v="3"/>
    <x v="0"/>
    <s v="S0107 "/>
    <x v="2"/>
    <n v="0"/>
    <n v="0"/>
    <n v="0"/>
    <n v="0"/>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84554"/>
    <n v="16876357"/>
    <n v="0"/>
    <n v="0"/>
    <n v="0"/>
  </r>
  <r>
    <x v="4"/>
    <s v="F"/>
    <x v="0"/>
    <x v="0"/>
    <s v="J2357 "/>
    <x v="1"/>
    <n v="0"/>
    <n v="0"/>
    <n v="84554"/>
    <n v="16876357"/>
    <n v="0"/>
    <n v="0"/>
    <n v="0"/>
  </r>
  <r>
    <x v="4"/>
    <s v="F"/>
    <x v="0"/>
    <x v="0"/>
    <s v="S0107 "/>
    <x v="2"/>
    <n v="0"/>
    <n v="0"/>
    <n v="84554"/>
    <n v="16876357"/>
    <n v="0"/>
    <n v="0"/>
    <n v="0"/>
  </r>
  <r>
    <x v="4"/>
    <s v="F"/>
    <x v="1"/>
    <x v="0"/>
    <s v="C9217 "/>
    <x v="0"/>
    <n v="0"/>
    <n v="0"/>
    <n v="99181"/>
    <n v="17102019"/>
    <n v="0"/>
    <n v="0"/>
    <n v="0"/>
  </r>
  <r>
    <x v="4"/>
    <s v="F"/>
    <x v="1"/>
    <x v="0"/>
    <s v="J2357 "/>
    <x v="1"/>
    <n v="0"/>
    <n v="0"/>
    <n v="99181"/>
    <n v="17102019"/>
    <n v="0"/>
    <n v="0"/>
    <n v="0"/>
  </r>
  <r>
    <x v="4"/>
    <s v="F"/>
    <x v="1"/>
    <x v="0"/>
    <s v="S0107 "/>
    <x v="2"/>
    <n v="0"/>
    <n v="0"/>
    <n v="99181"/>
    <n v="17102019"/>
    <n v="0"/>
    <n v="0"/>
    <n v="0"/>
  </r>
  <r>
    <x v="4"/>
    <s v="F"/>
    <x v="2"/>
    <x v="0"/>
    <s v="C9217 "/>
    <x v="0"/>
    <n v="0"/>
    <n v="0"/>
    <n v="103195"/>
    <n v="24604333"/>
    <n v="0"/>
    <n v="0"/>
    <n v="0"/>
  </r>
  <r>
    <x v="4"/>
    <s v="F"/>
    <x v="2"/>
    <x v="0"/>
    <s v="J2357 "/>
    <x v="1"/>
    <n v="0"/>
    <n v="0"/>
    <n v="103195"/>
    <n v="24604333"/>
    <n v="0"/>
    <n v="0"/>
    <n v="0"/>
  </r>
  <r>
    <x v="4"/>
    <s v="F"/>
    <x v="2"/>
    <x v="0"/>
    <s v="S0107 "/>
    <x v="2"/>
    <n v="0"/>
    <n v="0"/>
    <n v="103195"/>
    <n v="24604333"/>
    <n v="0"/>
    <n v="0"/>
    <n v="0"/>
  </r>
  <r>
    <x v="4"/>
    <s v="F"/>
    <x v="3"/>
    <x v="0"/>
    <s v="C9217 "/>
    <x v="0"/>
    <n v="0"/>
    <n v="0"/>
    <n v="43121"/>
    <n v="11270468"/>
    <n v="0"/>
    <n v="0"/>
    <n v="0"/>
  </r>
  <r>
    <x v="4"/>
    <s v="F"/>
    <x v="3"/>
    <x v="0"/>
    <s v="J2357 "/>
    <x v="1"/>
    <n v="0"/>
    <n v="0"/>
    <n v="43121"/>
    <n v="11270468"/>
    <n v="0"/>
    <n v="0"/>
    <n v="0"/>
  </r>
  <r>
    <x v="4"/>
    <s v="F"/>
    <x v="3"/>
    <x v="0"/>
    <s v="S0107 "/>
    <x v="2"/>
    <n v="0"/>
    <n v="0"/>
    <n v="43121"/>
    <n v="11270468"/>
    <n v="0"/>
    <n v="0"/>
    <n v="0"/>
  </r>
  <r>
    <x v="4"/>
    <s v="M"/>
    <x v="0"/>
    <x v="0"/>
    <s v="C9217 "/>
    <x v="0"/>
    <n v="0"/>
    <n v="0"/>
    <n v="87151"/>
    <n v="17943383"/>
    <n v="0"/>
    <n v="0"/>
    <n v="0"/>
  </r>
  <r>
    <x v="4"/>
    <s v="M"/>
    <x v="0"/>
    <x v="0"/>
    <s v="J2357 "/>
    <x v="1"/>
    <n v="0"/>
    <n v="0"/>
    <n v="87151"/>
    <n v="17943383"/>
    <n v="0"/>
    <n v="0"/>
    <n v="0"/>
  </r>
  <r>
    <x v="4"/>
    <s v="M"/>
    <x v="0"/>
    <x v="0"/>
    <s v="S0107 "/>
    <x v="2"/>
    <n v="0"/>
    <n v="0"/>
    <n v="87151"/>
    <n v="17943383"/>
    <n v="0"/>
    <n v="0"/>
    <n v="0"/>
  </r>
  <r>
    <x v="4"/>
    <s v="M"/>
    <x v="1"/>
    <x v="0"/>
    <s v="C9217 "/>
    <x v="0"/>
    <n v="0"/>
    <n v="0"/>
    <n v="79107"/>
    <n v="14085622"/>
    <n v="0"/>
    <n v="0"/>
    <n v="0"/>
  </r>
  <r>
    <x v="4"/>
    <s v="M"/>
    <x v="1"/>
    <x v="0"/>
    <s v="J2357 "/>
    <x v="1"/>
    <n v="0"/>
    <n v="0"/>
    <n v="79107"/>
    <n v="14085622"/>
    <n v="0"/>
    <n v="0"/>
    <n v="0"/>
  </r>
  <r>
    <x v="4"/>
    <s v="M"/>
    <x v="1"/>
    <x v="0"/>
    <s v="S0107 "/>
    <x v="2"/>
    <n v="0"/>
    <n v="0"/>
    <n v="79107"/>
    <n v="14085622"/>
    <n v="0"/>
    <n v="0"/>
    <n v="0"/>
  </r>
  <r>
    <x v="4"/>
    <s v="M"/>
    <x v="2"/>
    <x v="0"/>
    <s v="C9217 "/>
    <x v="0"/>
    <n v="0"/>
    <n v="0"/>
    <n v="88924"/>
    <n v="21767982"/>
    <n v="0"/>
    <n v="0"/>
    <n v="0"/>
  </r>
  <r>
    <x v="4"/>
    <s v="M"/>
    <x v="2"/>
    <x v="0"/>
    <s v="J2357 "/>
    <x v="1"/>
    <n v="0"/>
    <n v="0"/>
    <n v="88924"/>
    <n v="21767982"/>
    <n v="0"/>
    <n v="0"/>
    <n v="0"/>
  </r>
  <r>
    <x v="4"/>
    <s v="M"/>
    <x v="2"/>
    <x v="0"/>
    <s v="S0107 "/>
    <x v="2"/>
    <n v="0"/>
    <n v="0"/>
    <n v="88924"/>
    <n v="21767982"/>
    <n v="0"/>
    <n v="0"/>
    <n v="0"/>
  </r>
  <r>
    <x v="4"/>
    <s v="M"/>
    <x v="3"/>
    <x v="0"/>
    <s v="C9217 "/>
    <x v="0"/>
    <n v="0"/>
    <n v="0"/>
    <n v="33007"/>
    <n v="8607692"/>
    <n v="0"/>
    <n v="0"/>
    <n v="0"/>
  </r>
  <r>
    <x v="4"/>
    <s v="M"/>
    <x v="3"/>
    <x v="0"/>
    <s v="J2357 "/>
    <x v="1"/>
    <n v="0"/>
    <n v="0"/>
    <n v="33007"/>
    <n v="8607692"/>
    <n v="0"/>
    <n v="0"/>
    <n v="0"/>
  </r>
  <r>
    <x v="4"/>
    <s v="M"/>
    <x v="3"/>
    <x v="0"/>
    <s v="S0107 "/>
    <x v="2"/>
    <n v="0"/>
    <n v="0"/>
    <n v="33007"/>
    <n v="8607692"/>
    <n v="0"/>
    <n v="0"/>
    <n v="0"/>
  </r>
  <r>
    <x v="5"/>
    <s v="F"/>
    <x v="0"/>
    <x v="0"/>
    <s v="C9217 "/>
    <x v="0"/>
    <n v="0"/>
    <n v="0"/>
    <n v="84984"/>
    <n v="18927949"/>
    <n v="0"/>
    <n v="0"/>
    <n v="0"/>
  </r>
  <r>
    <x v="5"/>
    <s v="F"/>
    <x v="0"/>
    <x v="0"/>
    <s v="J2357 "/>
    <x v="1"/>
    <n v="0"/>
    <n v="0"/>
    <n v="84984"/>
    <n v="18927949"/>
    <n v="0"/>
    <n v="0"/>
    <n v="0"/>
  </r>
  <r>
    <x v="5"/>
    <s v="F"/>
    <x v="0"/>
    <x v="0"/>
    <s v="S0107 "/>
    <x v="2"/>
    <n v="0"/>
    <n v="0"/>
    <n v="84984"/>
    <n v="18927949"/>
    <n v="0"/>
    <n v="0"/>
    <n v="0"/>
  </r>
  <r>
    <x v="5"/>
    <s v="F"/>
    <x v="1"/>
    <x v="0"/>
    <s v="C9217 "/>
    <x v="0"/>
    <n v="0"/>
    <n v="0"/>
    <n v="100628"/>
    <n v="20592424"/>
    <n v="0"/>
    <n v="0"/>
    <n v="0"/>
  </r>
  <r>
    <x v="5"/>
    <s v="F"/>
    <x v="1"/>
    <x v="0"/>
    <s v="J2357 "/>
    <x v="1"/>
    <n v="1"/>
    <n v="1"/>
    <n v="100628"/>
    <n v="20592424"/>
    <n v="0"/>
    <n v="0"/>
    <n v="1"/>
  </r>
  <r>
    <x v="5"/>
    <s v="F"/>
    <x v="1"/>
    <x v="0"/>
    <s v="S0107 "/>
    <x v="2"/>
    <n v="0"/>
    <n v="0"/>
    <n v="100628"/>
    <n v="20592424"/>
    <n v="0"/>
    <n v="0"/>
    <n v="0"/>
  </r>
  <r>
    <x v="5"/>
    <s v="F"/>
    <x v="2"/>
    <x v="0"/>
    <s v="C9217 "/>
    <x v="0"/>
    <n v="0"/>
    <n v="0"/>
    <n v="105981"/>
    <n v="27295908"/>
    <n v="0"/>
    <n v="0"/>
    <n v="0"/>
  </r>
  <r>
    <x v="5"/>
    <s v="F"/>
    <x v="2"/>
    <x v="0"/>
    <s v="J2357 "/>
    <x v="1"/>
    <n v="12"/>
    <n v="1"/>
    <n v="105981"/>
    <n v="27295908"/>
    <n v="0"/>
    <n v="0.1"/>
    <n v="12"/>
  </r>
  <r>
    <x v="5"/>
    <s v="F"/>
    <x v="2"/>
    <x v="0"/>
    <s v="S0107 "/>
    <x v="2"/>
    <n v="0"/>
    <n v="0"/>
    <n v="105981"/>
    <n v="27295908"/>
    <n v="0"/>
    <n v="0"/>
    <n v="0"/>
  </r>
  <r>
    <x v="5"/>
    <s v="F"/>
    <x v="3"/>
    <x v="0"/>
    <s v="C9217 "/>
    <x v="0"/>
    <n v="0"/>
    <n v="0"/>
    <n v="43338"/>
    <n v="9205076"/>
    <n v="0"/>
    <n v="0"/>
    <n v="0"/>
  </r>
  <r>
    <x v="5"/>
    <s v="F"/>
    <x v="3"/>
    <x v="0"/>
    <s v="J2357 "/>
    <x v="1"/>
    <n v="0"/>
    <n v="0"/>
    <n v="43338"/>
    <n v="9205076"/>
    <n v="0"/>
    <n v="0"/>
    <n v="0"/>
  </r>
  <r>
    <x v="5"/>
    <s v="F"/>
    <x v="3"/>
    <x v="0"/>
    <s v="S0107 "/>
    <x v="2"/>
    <n v="0"/>
    <n v="0"/>
    <n v="43338"/>
    <n v="9205076"/>
    <n v="0"/>
    <n v="0"/>
    <n v="0"/>
  </r>
  <r>
    <x v="5"/>
    <s v="M"/>
    <x v="0"/>
    <x v="0"/>
    <s v="C9217 "/>
    <x v="0"/>
    <n v="0"/>
    <n v="0"/>
    <n v="87374"/>
    <n v="19842776"/>
    <n v="0"/>
    <n v="0"/>
    <n v="0"/>
  </r>
  <r>
    <x v="5"/>
    <s v="M"/>
    <x v="0"/>
    <x v="0"/>
    <s v="J2357 "/>
    <x v="1"/>
    <n v="17"/>
    <n v="1"/>
    <n v="87374"/>
    <n v="19842776"/>
    <n v="0"/>
    <n v="0.2"/>
    <n v="17"/>
  </r>
  <r>
    <x v="5"/>
    <s v="M"/>
    <x v="0"/>
    <x v="0"/>
    <s v="S0107 "/>
    <x v="2"/>
    <n v="0"/>
    <n v="0"/>
    <n v="87374"/>
    <n v="19842776"/>
    <n v="0"/>
    <n v="0"/>
    <n v="0"/>
  </r>
  <r>
    <x v="5"/>
    <s v="M"/>
    <x v="1"/>
    <x v="0"/>
    <s v="C9217 "/>
    <x v="0"/>
    <n v="0"/>
    <n v="0"/>
    <n v="80183"/>
    <n v="16745520"/>
    <n v="0"/>
    <n v="0"/>
    <n v="0"/>
  </r>
  <r>
    <x v="5"/>
    <s v="M"/>
    <x v="1"/>
    <x v="0"/>
    <s v="J2357 "/>
    <x v="1"/>
    <n v="0"/>
    <n v="0"/>
    <n v="80183"/>
    <n v="16745520"/>
    <n v="0"/>
    <n v="0"/>
    <n v="0"/>
  </r>
  <r>
    <x v="5"/>
    <s v="M"/>
    <x v="1"/>
    <x v="0"/>
    <s v="S0107 "/>
    <x v="2"/>
    <n v="0"/>
    <n v="0"/>
    <n v="80183"/>
    <n v="16745520"/>
    <n v="0"/>
    <n v="0"/>
    <n v="0"/>
  </r>
  <r>
    <x v="5"/>
    <s v="M"/>
    <x v="2"/>
    <x v="0"/>
    <s v="C9217 "/>
    <x v="0"/>
    <n v="0"/>
    <n v="0"/>
    <n v="90830"/>
    <n v="24028551"/>
    <n v="0"/>
    <n v="0"/>
    <n v="0"/>
  </r>
  <r>
    <x v="5"/>
    <s v="M"/>
    <x v="2"/>
    <x v="0"/>
    <s v="J2357 "/>
    <x v="1"/>
    <n v="11"/>
    <n v="1"/>
    <n v="90830"/>
    <n v="24028551"/>
    <n v="0"/>
    <n v="0.1"/>
    <n v="11"/>
  </r>
  <r>
    <x v="5"/>
    <s v="M"/>
    <x v="2"/>
    <x v="0"/>
    <s v="S0107 "/>
    <x v="2"/>
    <n v="0"/>
    <n v="0"/>
    <n v="90830"/>
    <n v="24028551"/>
    <n v="0"/>
    <n v="0"/>
    <n v="0"/>
  </r>
  <r>
    <x v="5"/>
    <s v="M"/>
    <x v="3"/>
    <x v="0"/>
    <s v="C9217 "/>
    <x v="0"/>
    <n v="0"/>
    <n v="0"/>
    <n v="33289"/>
    <n v="7667501"/>
    <n v="0"/>
    <n v="0"/>
    <n v="0"/>
  </r>
  <r>
    <x v="5"/>
    <s v="M"/>
    <x v="3"/>
    <x v="0"/>
    <s v="J2357 "/>
    <x v="1"/>
    <n v="0"/>
    <n v="0"/>
    <n v="33289"/>
    <n v="7667501"/>
    <n v="0"/>
    <n v="0"/>
    <n v="0"/>
  </r>
  <r>
    <x v="5"/>
    <s v="M"/>
    <x v="3"/>
    <x v="0"/>
    <s v="S0107 "/>
    <x v="2"/>
    <n v="0"/>
    <n v="0"/>
    <n v="33289"/>
    <n v="7667501"/>
    <n v="0"/>
    <n v="0"/>
    <n v="0"/>
  </r>
  <r>
    <x v="6"/>
    <s v="F"/>
    <x v="0"/>
    <x v="0"/>
    <s v="C9217 "/>
    <x v="0"/>
    <n v="0"/>
    <n v="0"/>
    <n v="81532"/>
    <n v="17726434"/>
    <n v="0"/>
    <n v="0"/>
    <n v="0"/>
  </r>
  <r>
    <x v="6"/>
    <s v="F"/>
    <x v="0"/>
    <x v="0"/>
    <s v="J2357 "/>
    <x v="1"/>
    <n v="0"/>
    <n v="0"/>
    <n v="81532"/>
    <n v="17726434"/>
    <n v="0"/>
    <n v="0"/>
    <n v="0"/>
  </r>
  <r>
    <x v="6"/>
    <s v="F"/>
    <x v="0"/>
    <x v="0"/>
    <s v="S0107 "/>
    <x v="2"/>
    <n v="0"/>
    <n v="0"/>
    <n v="81532"/>
    <n v="17726434"/>
    <n v="0"/>
    <n v="0"/>
    <n v="0"/>
  </r>
  <r>
    <x v="6"/>
    <s v="F"/>
    <x v="1"/>
    <x v="0"/>
    <s v="C9217 "/>
    <x v="0"/>
    <n v="0"/>
    <n v="0"/>
    <n v="96305"/>
    <n v="19396658"/>
    <n v="0"/>
    <n v="0"/>
    <n v="0"/>
  </r>
  <r>
    <x v="6"/>
    <s v="F"/>
    <x v="1"/>
    <x v="0"/>
    <s v="J2357 "/>
    <x v="1"/>
    <n v="0"/>
    <n v="0"/>
    <n v="96305"/>
    <n v="19396658"/>
    <n v="0"/>
    <n v="0"/>
    <n v="0"/>
  </r>
  <r>
    <x v="6"/>
    <s v="F"/>
    <x v="1"/>
    <x v="0"/>
    <s v="S0107 "/>
    <x v="2"/>
    <n v="0"/>
    <n v="0"/>
    <n v="96305"/>
    <n v="19396658"/>
    <n v="0"/>
    <n v="0"/>
    <n v="0"/>
  </r>
  <r>
    <x v="6"/>
    <s v="F"/>
    <x v="2"/>
    <x v="0"/>
    <s v="C9217 "/>
    <x v="0"/>
    <n v="0"/>
    <n v="0"/>
    <n v="104582"/>
    <n v="26451292"/>
    <n v="0"/>
    <n v="0"/>
    <n v="0"/>
  </r>
  <r>
    <x v="6"/>
    <s v="F"/>
    <x v="2"/>
    <x v="0"/>
    <s v="J2357 "/>
    <x v="1"/>
    <n v="8"/>
    <n v="2"/>
    <n v="104582"/>
    <n v="26451292"/>
    <n v="0"/>
    <n v="0.1"/>
    <n v="4"/>
  </r>
  <r>
    <x v="6"/>
    <s v="F"/>
    <x v="2"/>
    <x v="0"/>
    <s v="S0107 "/>
    <x v="2"/>
    <n v="0"/>
    <n v="0"/>
    <n v="104582"/>
    <n v="26451292"/>
    <n v="0"/>
    <n v="0"/>
    <n v="0"/>
  </r>
  <r>
    <x v="6"/>
    <s v="F"/>
    <x v="3"/>
    <x v="0"/>
    <s v="C9217 "/>
    <x v="0"/>
    <n v="0"/>
    <n v="0"/>
    <n v="47442"/>
    <n v="11916646"/>
    <n v="0"/>
    <n v="0"/>
    <n v="0"/>
  </r>
  <r>
    <x v="6"/>
    <s v="F"/>
    <x v="3"/>
    <x v="0"/>
    <s v="J2357 "/>
    <x v="1"/>
    <n v="0"/>
    <n v="0"/>
    <n v="47442"/>
    <n v="11916646"/>
    <n v="0"/>
    <n v="0"/>
    <n v="0"/>
  </r>
  <r>
    <x v="6"/>
    <s v="F"/>
    <x v="3"/>
    <x v="0"/>
    <s v="S0107 "/>
    <x v="2"/>
    <n v="0"/>
    <n v="0"/>
    <n v="47442"/>
    <n v="11916646"/>
    <n v="0"/>
    <n v="0"/>
    <n v="0"/>
  </r>
  <r>
    <x v="6"/>
    <s v="M"/>
    <x v="0"/>
    <x v="0"/>
    <s v="C9217 "/>
    <x v="0"/>
    <n v="0"/>
    <n v="0"/>
    <n v="83830"/>
    <n v="18487089"/>
    <n v="0"/>
    <n v="0"/>
    <n v="0"/>
  </r>
  <r>
    <x v="6"/>
    <s v="M"/>
    <x v="0"/>
    <x v="0"/>
    <s v="J2357 "/>
    <x v="1"/>
    <n v="15"/>
    <n v="1"/>
    <n v="83830"/>
    <n v="18487089"/>
    <n v="0"/>
    <n v="0.2"/>
    <n v="15"/>
  </r>
  <r>
    <x v="6"/>
    <s v="M"/>
    <x v="0"/>
    <x v="0"/>
    <s v="S0107 "/>
    <x v="2"/>
    <n v="0"/>
    <n v="0"/>
    <n v="83830"/>
    <n v="18487089"/>
    <n v="0"/>
    <n v="0"/>
    <n v="0"/>
  </r>
  <r>
    <x v="6"/>
    <s v="M"/>
    <x v="1"/>
    <x v="0"/>
    <s v="C9217 "/>
    <x v="0"/>
    <n v="0"/>
    <n v="0"/>
    <n v="76325"/>
    <n v="15563458"/>
    <n v="0"/>
    <n v="0"/>
    <n v="0"/>
  </r>
  <r>
    <x v="6"/>
    <s v="M"/>
    <x v="1"/>
    <x v="0"/>
    <s v="J2357 "/>
    <x v="1"/>
    <n v="0"/>
    <n v="0"/>
    <n v="76325"/>
    <n v="15563458"/>
    <n v="0"/>
    <n v="0"/>
    <n v="0"/>
  </r>
  <r>
    <x v="6"/>
    <s v="M"/>
    <x v="1"/>
    <x v="0"/>
    <s v="S0107 "/>
    <x v="2"/>
    <n v="0"/>
    <n v="0"/>
    <n v="76325"/>
    <n v="15563458"/>
    <n v="0"/>
    <n v="0"/>
    <n v="0"/>
  </r>
  <r>
    <x v="6"/>
    <s v="M"/>
    <x v="2"/>
    <x v="0"/>
    <s v="C9217 "/>
    <x v="0"/>
    <n v="0"/>
    <n v="0"/>
    <n v="88655"/>
    <n v="22638941"/>
    <n v="0"/>
    <n v="0"/>
    <n v="0"/>
  </r>
  <r>
    <x v="6"/>
    <s v="M"/>
    <x v="2"/>
    <x v="0"/>
    <s v="J2357 "/>
    <x v="1"/>
    <n v="37"/>
    <n v="2"/>
    <n v="88655"/>
    <n v="22638941"/>
    <n v="0"/>
    <n v="0.4"/>
    <n v="18.5"/>
  </r>
  <r>
    <x v="6"/>
    <s v="M"/>
    <x v="2"/>
    <x v="0"/>
    <s v="S0107 "/>
    <x v="2"/>
    <n v="0"/>
    <n v="0"/>
    <n v="88655"/>
    <n v="22638941"/>
    <n v="0"/>
    <n v="0"/>
    <n v="0"/>
  </r>
  <r>
    <x v="6"/>
    <s v="M"/>
    <x v="3"/>
    <x v="0"/>
    <s v="C9217 "/>
    <x v="0"/>
    <n v="0"/>
    <n v="0"/>
    <n v="35978"/>
    <n v="9136640"/>
    <n v="0"/>
    <n v="0"/>
    <n v="0"/>
  </r>
  <r>
    <x v="6"/>
    <s v="M"/>
    <x v="3"/>
    <x v="0"/>
    <s v="J2357 "/>
    <x v="1"/>
    <n v="0"/>
    <n v="0"/>
    <n v="35978"/>
    <n v="9136640"/>
    <n v="0"/>
    <n v="0"/>
    <n v="0"/>
  </r>
  <r>
    <x v="6"/>
    <s v="M"/>
    <x v="3"/>
    <x v="0"/>
    <s v="S0107 "/>
    <x v="2"/>
    <n v="0"/>
    <n v="0"/>
    <n v="35978"/>
    <n v="9136640"/>
    <n v="0"/>
    <n v="0"/>
    <n v="0"/>
  </r>
  <r>
    <x v="7"/>
    <s v="F"/>
    <x v="0"/>
    <x v="0"/>
    <s v="C9217 "/>
    <x v="0"/>
    <n v="0"/>
    <n v="0"/>
    <n v="84364"/>
    <n v="18262379"/>
    <n v="0"/>
    <n v="0"/>
    <n v="0"/>
  </r>
  <r>
    <x v="7"/>
    <s v="F"/>
    <x v="0"/>
    <x v="0"/>
    <s v="J2357 "/>
    <x v="1"/>
    <n v="0"/>
    <n v="0"/>
    <n v="84364"/>
    <n v="18262379"/>
    <n v="0"/>
    <n v="0"/>
    <n v="0"/>
  </r>
  <r>
    <x v="7"/>
    <s v="F"/>
    <x v="0"/>
    <x v="0"/>
    <s v="S0107 "/>
    <x v="2"/>
    <n v="0"/>
    <n v="0"/>
    <n v="84364"/>
    <n v="18262379"/>
    <n v="0"/>
    <n v="0"/>
    <n v="0"/>
  </r>
  <r>
    <x v="7"/>
    <s v="F"/>
    <x v="1"/>
    <x v="0"/>
    <s v="C9217 "/>
    <x v="0"/>
    <n v="0"/>
    <n v="0"/>
    <n v="101386"/>
    <n v="20057473"/>
    <n v="0"/>
    <n v="0"/>
    <n v="0"/>
  </r>
  <r>
    <x v="7"/>
    <s v="F"/>
    <x v="1"/>
    <x v="0"/>
    <s v="J2357 "/>
    <x v="1"/>
    <n v="20"/>
    <n v="1"/>
    <n v="101386"/>
    <n v="20057473"/>
    <n v="0"/>
    <n v="0.2"/>
    <n v="20"/>
  </r>
  <r>
    <x v="7"/>
    <s v="F"/>
    <x v="1"/>
    <x v="0"/>
    <s v="S0107 "/>
    <x v="2"/>
    <n v="0"/>
    <n v="0"/>
    <n v="101386"/>
    <n v="20057473"/>
    <n v="0"/>
    <n v="0"/>
    <n v="0"/>
  </r>
  <r>
    <x v="7"/>
    <s v="F"/>
    <x v="2"/>
    <x v="0"/>
    <s v="C9217 "/>
    <x v="0"/>
    <n v="0"/>
    <n v="0"/>
    <n v="106783"/>
    <n v="27229221"/>
    <n v="0"/>
    <n v="0"/>
    <n v="0"/>
  </r>
  <r>
    <x v="7"/>
    <s v="F"/>
    <x v="2"/>
    <x v="0"/>
    <s v="J2357 "/>
    <x v="1"/>
    <n v="8"/>
    <n v="2"/>
    <n v="106783"/>
    <n v="27229221"/>
    <n v="0"/>
    <n v="0.1"/>
    <n v="4"/>
  </r>
  <r>
    <x v="7"/>
    <s v="F"/>
    <x v="2"/>
    <x v="0"/>
    <s v="S0107 "/>
    <x v="2"/>
    <n v="0"/>
    <n v="0"/>
    <n v="106783"/>
    <n v="27229221"/>
    <n v="0"/>
    <n v="0"/>
    <n v="0"/>
  </r>
  <r>
    <x v="7"/>
    <s v="F"/>
    <x v="3"/>
    <x v="0"/>
    <s v="C9217 "/>
    <x v="0"/>
    <n v="0"/>
    <n v="0"/>
    <n v="42377"/>
    <n v="8818228"/>
    <n v="0"/>
    <n v="0"/>
    <n v="0"/>
  </r>
  <r>
    <x v="7"/>
    <s v="F"/>
    <x v="3"/>
    <x v="0"/>
    <s v="J2357 "/>
    <x v="1"/>
    <n v="0"/>
    <n v="0"/>
    <n v="42377"/>
    <n v="8818228"/>
    <n v="0"/>
    <n v="0"/>
    <n v="0"/>
  </r>
  <r>
    <x v="7"/>
    <s v="F"/>
    <x v="3"/>
    <x v="0"/>
    <s v="S0107 "/>
    <x v="2"/>
    <n v="0"/>
    <n v="0"/>
    <n v="42377"/>
    <n v="8818228"/>
    <n v="0"/>
    <n v="0"/>
    <n v="0"/>
  </r>
  <r>
    <x v="7"/>
    <s v="M"/>
    <x v="0"/>
    <x v="0"/>
    <s v="C9217 "/>
    <x v="0"/>
    <n v="0"/>
    <n v="0"/>
    <n v="86750"/>
    <n v="19167332"/>
    <n v="0"/>
    <n v="0"/>
    <n v="0"/>
  </r>
  <r>
    <x v="7"/>
    <s v="M"/>
    <x v="0"/>
    <x v="0"/>
    <s v="J2357 "/>
    <x v="1"/>
    <n v="9"/>
    <n v="1"/>
    <n v="86750"/>
    <n v="19167332"/>
    <n v="0"/>
    <n v="0.1"/>
    <n v="9"/>
  </r>
  <r>
    <x v="7"/>
    <s v="M"/>
    <x v="0"/>
    <x v="0"/>
    <s v="S0107 "/>
    <x v="2"/>
    <n v="0"/>
    <n v="0"/>
    <n v="86750"/>
    <n v="19167332"/>
    <n v="0"/>
    <n v="0"/>
    <n v="0"/>
  </r>
  <r>
    <x v="7"/>
    <s v="M"/>
    <x v="1"/>
    <x v="0"/>
    <s v="C9217 "/>
    <x v="0"/>
    <n v="0"/>
    <n v="0"/>
    <n v="80200"/>
    <n v="16304870"/>
    <n v="0"/>
    <n v="0"/>
    <n v="0"/>
  </r>
  <r>
    <x v="7"/>
    <s v="M"/>
    <x v="1"/>
    <x v="0"/>
    <s v="J2357 "/>
    <x v="1"/>
    <n v="0"/>
    <n v="0"/>
    <n v="80200"/>
    <n v="16304870"/>
    <n v="0"/>
    <n v="0"/>
    <n v="0"/>
  </r>
  <r>
    <x v="7"/>
    <s v="M"/>
    <x v="1"/>
    <x v="0"/>
    <s v="S0107 "/>
    <x v="2"/>
    <n v="0"/>
    <n v="0"/>
    <n v="80200"/>
    <n v="16304870"/>
    <n v="0"/>
    <n v="0"/>
    <n v="0"/>
  </r>
  <r>
    <x v="7"/>
    <s v="M"/>
    <x v="2"/>
    <x v="0"/>
    <s v="C9217 "/>
    <x v="0"/>
    <n v="0"/>
    <n v="0"/>
    <n v="89912"/>
    <n v="23647354"/>
    <n v="0"/>
    <n v="0"/>
    <n v="0"/>
  </r>
  <r>
    <x v="7"/>
    <s v="M"/>
    <x v="2"/>
    <x v="0"/>
    <s v="J2357 "/>
    <x v="1"/>
    <n v="17"/>
    <n v="1"/>
    <n v="89912"/>
    <n v="23647354"/>
    <n v="0"/>
    <n v="0.2"/>
    <n v="17"/>
  </r>
  <r>
    <x v="7"/>
    <s v="M"/>
    <x v="2"/>
    <x v="0"/>
    <s v="S0107 "/>
    <x v="2"/>
    <n v="0"/>
    <n v="0"/>
    <n v="89912"/>
    <n v="23647354"/>
    <n v="0"/>
    <n v="0"/>
    <n v="0"/>
  </r>
  <r>
    <x v="7"/>
    <s v="M"/>
    <x v="3"/>
    <x v="0"/>
    <s v="C9217 "/>
    <x v="0"/>
    <n v="0"/>
    <n v="0"/>
    <n v="33275"/>
    <n v="7528300"/>
    <n v="0"/>
    <n v="0"/>
    <n v="0"/>
  </r>
  <r>
    <x v="7"/>
    <s v="M"/>
    <x v="3"/>
    <x v="0"/>
    <s v="J2357 "/>
    <x v="1"/>
    <n v="0"/>
    <n v="0"/>
    <n v="33275"/>
    <n v="7528300"/>
    <n v="0"/>
    <n v="0"/>
    <n v="0"/>
  </r>
  <r>
    <x v="7"/>
    <s v="M"/>
    <x v="3"/>
    <x v="0"/>
    <s v="S0107 "/>
    <x v="2"/>
    <n v="0"/>
    <n v="0"/>
    <n v="33275"/>
    <n v="7528300"/>
    <n v="0"/>
    <n v="0"/>
    <n v="0"/>
  </r>
  <r>
    <x v="8"/>
    <s v="F"/>
    <x v="0"/>
    <x v="0"/>
    <s v="C9217 "/>
    <x v="0"/>
    <n v="0"/>
    <n v="0"/>
    <n v="82749"/>
    <n v="17536375"/>
    <n v="0"/>
    <n v="0"/>
    <n v="0"/>
  </r>
  <r>
    <x v="8"/>
    <s v="F"/>
    <x v="0"/>
    <x v="0"/>
    <s v="J2357 "/>
    <x v="1"/>
    <n v="0"/>
    <n v="0"/>
    <n v="82749"/>
    <n v="17536375"/>
    <n v="0"/>
    <n v="0"/>
    <n v="0"/>
  </r>
  <r>
    <x v="8"/>
    <s v="F"/>
    <x v="0"/>
    <x v="0"/>
    <s v="S0107 "/>
    <x v="2"/>
    <n v="0"/>
    <n v="0"/>
    <n v="82749"/>
    <n v="17536375"/>
    <n v="0"/>
    <n v="0"/>
    <n v="0"/>
  </r>
  <r>
    <x v="8"/>
    <s v="F"/>
    <x v="1"/>
    <x v="0"/>
    <s v="C9217 "/>
    <x v="0"/>
    <n v="0"/>
    <n v="0"/>
    <n v="102910"/>
    <n v="19512824"/>
    <n v="0"/>
    <n v="0"/>
    <n v="0"/>
  </r>
  <r>
    <x v="8"/>
    <s v="F"/>
    <x v="1"/>
    <x v="0"/>
    <s v="J2357 "/>
    <x v="1"/>
    <n v="4"/>
    <n v="1"/>
    <n v="102910"/>
    <n v="19512824"/>
    <n v="0"/>
    <n v="0"/>
    <n v="4"/>
  </r>
  <r>
    <x v="8"/>
    <s v="F"/>
    <x v="1"/>
    <x v="0"/>
    <s v="S0107 "/>
    <x v="2"/>
    <n v="0"/>
    <n v="0"/>
    <n v="102910"/>
    <n v="19512824"/>
    <n v="0"/>
    <n v="0"/>
    <n v="0"/>
  </r>
  <r>
    <x v="8"/>
    <s v="F"/>
    <x v="2"/>
    <x v="0"/>
    <s v="C9217 "/>
    <x v="0"/>
    <n v="0"/>
    <n v="0"/>
    <n v="109188"/>
    <n v="26007515"/>
    <n v="0"/>
    <n v="0"/>
    <n v="0"/>
  </r>
  <r>
    <x v="8"/>
    <s v="F"/>
    <x v="2"/>
    <x v="0"/>
    <s v="J2357 "/>
    <x v="1"/>
    <n v="57"/>
    <n v="3"/>
    <n v="109188"/>
    <n v="26007515"/>
    <n v="0"/>
    <n v="0.5"/>
    <n v="19"/>
  </r>
  <r>
    <x v="8"/>
    <s v="F"/>
    <x v="2"/>
    <x v="0"/>
    <s v="S0107 "/>
    <x v="2"/>
    <n v="0"/>
    <n v="0"/>
    <n v="109188"/>
    <n v="26007515"/>
    <n v="0"/>
    <n v="0"/>
    <n v="0"/>
  </r>
  <r>
    <x v="8"/>
    <s v="F"/>
    <x v="3"/>
    <x v="0"/>
    <s v="C9217 "/>
    <x v="0"/>
    <n v="0"/>
    <n v="0"/>
    <n v="42909"/>
    <n v="10257115"/>
    <n v="0"/>
    <n v="0"/>
    <n v="0"/>
  </r>
  <r>
    <x v="8"/>
    <s v="F"/>
    <x v="3"/>
    <x v="0"/>
    <s v="J2357 "/>
    <x v="1"/>
    <n v="0"/>
    <n v="0"/>
    <n v="42909"/>
    <n v="10257115"/>
    <n v="0"/>
    <n v="0"/>
    <n v="0"/>
  </r>
  <r>
    <x v="8"/>
    <s v="F"/>
    <x v="3"/>
    <x v="0"/>
    <s v="S0107 "/>
    <x v="2"/>
    <n v="0"/>
    <n v="0"/>
    <n v="42909"/>
    <n v="10257115"/>
    <n v="0"/>
    <n v="0"/>
    <n v="0"/>
  </r>
  <r>
    <x v="8"/>
    <s v="M"/>
    <x v="0"/>
    <x v="0"/>
    <s v="C9217 "/>
    <x v="0"/>
    <n v="0"/>
    <n v="0"/>
    <n v="85154"/>
    <n v="18472574"/>
    <n v="0"/>
    <n v="0"/>
    <n v="0"/>
  </r>
  <r>
    <x v="8"/>
    <s v="M"/>
    <x v="0"/>
    <x v="0"/>
    <s v="J2357 "/>
    <x v="1"/>
    <n v="2"/>
    <n v="1"/>
    <n v="85154"/>
    <n v="18472574"/>
    <n v="0"/>
    <n v="0"/>
    <n v="2"/>
  </r>
  <r>
    <x v="8"/>
    <s v="M"/>
    <x v="0"/>
    <x v="0"/>
    <s v="S0107 "/>
    <x v="2"/>
    <n v="0"/>
    <n v="0"/>
    <n v="85154"/>
    <n v="18472574"/>
    <n v="0"/>
    <n v="0"/>
    <n v="0"/>
  </r>
  <r>
    <x v="8"/>
    <s v="M"/>
    <x v="1"/>
    <x v="0"/>
    <s v="C9217 "/>
    <x v="0"/>
    <n v="0"/>
    <n v="0"/>
    <n v="83081"/>
    <n v="16210757"/>
    <n v="0"/>
    <n v="0"/>
    <n v="0"/>
  </r>
  <r>
    <x v="8"/>
    <s v="M"/>
    <x v="1"/>
    <x v="0"/>
    <s v="J2357 "/>
    <x v="1"/>
    <n v="0"/>
    <n v="0"/>
    <n v="83081"/>
    <n v="16210757"/>
    <n v="0"/>
    <n v="0"/>
    <n v="0"/>
  </r>
  <r>
    <x v="8"/>
    <s v="M"/>
    <x v="1"/>
    <x v="0"/>
    <s v="S0107 "/>
    <x v="2"/>
    <n v="0"/>
    <n v="0"/>
    <n v="83081"/>
    <n v="16210757"/>
    <n v="0"/>
    <n v="0"/>
    <n v="0"/>
  </r>
  <r>
    <x v="8"/>
    <s v="M"/>
    <x v="2"/>
    <x v="0"/>
    <s v="C9217 "/>
    <x v="0"/>
    <n v="0"/>
    <n v="0"/>
    <n v="92155"/>
    <n v="22622053"/>
    <n v="0"/>
    <n v="0"/>
    <n v="0"/>
  </r>
  <r>
    <x v="8"/>
    <s v="M"/>
    <x v="2"/>
    <x v="0"/>
    <s v="J2357 "/>
    <x v="1"/>
    <n v="30"/>
    <n v="3"/>
    <n v="92155"/>
    <n v="22622053"/>
    <n v="0"/>
    <n v="0.3"/>
    <n v="10"/>
  </r>
  <r>
    <x v="8"/>
    <s v="M"/>
    <x v="2"/>
    <x v="0"/>
    <s v="S0107 "/>
    <x v="2"/>
    <n v="0"/>
    <n v="0"/>
    <n v="92155"/>
    <n v="22622053"/>
    <n v="0"/>
    <n v="0"/>
    <n v="0"/>
  </r>
  <r>
    <x v="8"/>
    <s v="M"/>
    <x v="3"/>
    <x v="0"/>
    <s v="C9217 "/>
    <x v="0"/>
    <n v="0"/>
    <n v="0"/>
    <n v="33876"/>
    <n v="8291537"/>
    <n v="0"/>
    <n v="0"/>
    <n v="0"/>
  </r>
  <r>
    <x v="8"/>
    <s v="M"/>
    <x v="3"/>
    <x v="0"/>
    <s v="J2357 "/>
    <x v="1"/>
    <n v="12"/>
    <n v="1"/>
    <n v="33876"/>
    <n v="8291537"/>
    <n v="0"/>
    <n v="0.4"/>
    <n v="12"/>
  </r>
  <r>
    <x v="8"/>
    <s v="M"/>
    <x v="3"/>
    <x v="0"/>
    <s v="S0107 "/>
    <x v="2"/>
    <n v="0"/>
    <n v="0"/>
    <n v="33876"/>
    <n v="8291537"/>
    <n v="0"/>
    <n v="0"/>
    <n v="0"/>
  </r>
  <r>
    <x v="9"/>
    <s v="F"/>
    <x v="0"/>
    <x v="0"/>
    <s v="C9217 "/>
    <x v="0"/>
    <n v="0"/>
    <n v="0"/>
    <n v="88300"/>
    <n v="17714410"/>
    <n v="0"/>
    <n v="0"/>
    <n v="0"/>
  </r>
  <r>
    <x v="9"/>
    <s v="F"/>
    <x v="0"/>
    <x v="0"/>
    <s v="J2357 "/>
    <x v="1"/>
    <n v="0"/>
    <n v="0"/>
    <n v="88300"/>
    <n v="17714410"/>
    <n v="0"/>
    <n v="0"/>
    <n v="0"/>
  </r>
  <r>
    <x v="9"/>
    <s v="F"/>
    <x v="0"/>
    <x v="0"/>
    <s v="S0107 "/>
    <x v="2"/>
    <n v="0"/>
    <n v="0"/>
    <n v="88300"/>
    <n v="17714410"/>
    <n v="0"/>
    <n v="0"/>
    <n v="0"/>
  </r>
  <r>
    <x v="9"/>
    <s v="F"/>
    <x v="1"/>
    <x v="0"/>
    <s v="C9217 "/>
    <x v="0"/>
    <n v="0"/>
    <n v="0"/>
    <n v="112859"/>
    <n v="20405718"/>
    <n v="0"/>
    <n v="0"/>
    <n v="0"/>
  </r>
  <r>
    <x v="9"/>
    <s v="F"/>
    <x v="1"/>
    <x v="0"/>
    <s v="J2357 "/>
    <x v="1"/>
    <n v="20"/>
    <n v="3"/>
    <n v="112859"/>
    <n v="20405718"/>
    <n v="0"/>
    <n v="0.2"/>
    <n v="6.7"/>
  </r>
  <r>
    <x v="9"/>
    <s v="F"/>
    <x v="1"/>
    <x v="0"/>
    <s v="S0107 "/>
    <x v="2"/>
    <n v="0"/>
    <n v="0"/>
    <n v="112859"/>
    <n v="20405718"/>
    <n v="0"/>
    <n v="0"/>
    <n v="0"/>
  </r>
  <r>
    <x v="9"/>
    <s v="F"/>
    <x v="2"/>
    <x v="0"/>
    <s v="C9217 "/>
    <x v="0"/>
    <n v="0"/>
    <n v="0"/>
    <n v="118478"/>
    <n v="27120102"/>
    <n v="0"/>
    <n v="0"/>
    <n v="0"/>
  </r>
  <r>
    <x v="9"/>
    <s v="F"/>
    <x v="2"/>
    <x v="0"/>
    <s v="J2357 "/>
    <x v="1"/>
    <n v="56"/>
    <n v="7"/>
    <n v="118478"/>
    <n v="27120102"/>
    <n v="0.1"/>
    <n v="0.5"/>
    <n v="8"/>
  </r>
  <r>
    <x v="9"/>
    <s v="F"/>
    <x v="2"/>
    <x v="0"/>
    <s v="S0107 "/>
    <x v="2"/>
    <n v="0"/>
    <n v="0"/>
    <n v="118478"/>
    <n v="27120102"/>
    <n v="0"/>
    <n v="0"/>
    <n v="0"/>
  </r>
  <r>
    <x v="9"/>
    <s v="F"/>
    <x v="3"/>
    <x v="0"/>
    <s v="C9217 "/>
    <x v="0"/>
    <n v="0"/>
    <n v="0"/>
    <n v="43491"/>
    <n v="8490836"/>
    <n v="0"/>
    <n v="0"/>
    <n v="0"/>
  </r>
  <r>
    <x v="9"/>
    <s v="F"/>
    <x v="3"/>
    <x v="0"/>
    <s v="J2357 "/>
    <x v="1"/>
    <n v="3"/>
    <n v="1"/>
    <n v="43491"/>
    <n v="8490836"/>
    <n v="0"/>
    <n v="0.1"/>
    <n v="3"/>
  </r>
  <r>
    <x v="9"/>
    <s v="F"/>
    <x v="3"/>
    <x v="0"/>
    <s v="S0107 "/>
    <x v="2"/>
    <n v="0"/>
    <n v="0"/>
    <n v="43491"/>
    <n v="8490836"/>
    <n v="0"/>
    <n v="0"/>
    <n v="0"/>
  </r>
  <r>
    <x v="9"/>
    <s v="M"/>
    <x v="0"/>
    <x v="0"/>
    <s v="C9217 "/>
    <x v="0"/>
    <n v="0"/>
    <n v="0"/>
    <n v="91290"/>
    <n v="18625458"/>
    <n v="0"/>
    <n v="0"/>
    <n v="0"/>
  </r>
  <r>
    <x v="9"/>
    <s v="M"/>
    <x v="0"/>
    <x v="0"/>
    <s v="J2357 "/>
    <x v="1"/>
    <n v="0"/>
    <n v="0"/>
    <n v="91290"/>
    <n v="18625458"/>
    <n v="0"/>
    <n v="0"/>
    <n v="0"/>
  </r>
  <r>
    <x v="9"/>
    <s v="M"/>
    <x v="0"/>
    <x v="0"/>
    <s v="S0107 "/>
    <x v="2"/>
    <n v="0"/>
    <n v="0"/>
    <n v="91290"/>
    <n v="18625458"/>
    <n v="0"/>
    <n v="0"/>
    <n v="0"/>
  </r>
  <r>
    <x v="9"/>
    <s v="M"/>
    <x v="1"/>
    <x v="0"/>
    <s v="C9217 "/>
    <x v="0"/>
    <n v="0"/>
    <n v="0"/>
    <n v="92206"/>
    <n v="17076221"/>
    <n v="0"/>
    <n v="0"/>
    <n v="0"/>
  </r>
  <r>
    <x v="9"/>
    <s v="M"/>
    <x v="1"/>
    <x v="0"/>
    <s v="J2357 "/>
    <x v="1"/>
    <n v="0"/>
    <n v="0"/>
    <n v="92206"/>
    <n v="17076221"/>
    <n v="0"/>
    <n v="0"/>
    <n v="0"/>
  </r>
  <r>
    <x v="9"/>
    <s v="M"/>
    <x v="1"/>
    <x v="0"/>
    <s v="S0107 "/>
    <x v="2"/>
    <n v="0"/>
    <n v="0"/>
    <n v="92206"/>
    <n v="17076221"/>
    <n v="0"/>
    <n v="0"/>
    <n v="0"/>
  </r>
  <r>
    <x v="9"/>
    <s v="M"/>
    <x v="2"/>
    <x v="0"/>
    <s v="C9217 "/>
    <x v="0"/>
    <n v="0"/>
    <n v="0"/>
    <n v="100305"/>
    <n v="22912711"/>
    <n v="0"/>
    <n v="0"/>
    <n v="0"/>
  </r>
  <r>
    <x v="9"/>
    <s v="M"/>
    <x v="2"/>
    <x v="0"/>
    <s v="J2357 "/>
    <x v="1"/>
    <n v="42"/>
    <n v="2"/>
    <n v="100305"/>
    <n v="22912711"/>
    <n v="0"/>
    <n v="0.4"/>
    <n v="21"/>
  </r>
  <r>
    <x v="9"/>
    <s v="M"/>
    <x v="2"/>
    <x v="0"/>
    <s v="S0107 "/>
    <x v="2"/>
    <n v="0"/>
    <n v="0"/>
    <n v="100305"/>
    <n v="22912711"/>
    <n v="0"/>
    <n v="0"/>
    <n v="0"/>
  </r>
  <r>
    <x v="9"/>
    <s v="M"/>
    <x v="3"/>
    <x v="0"/>
    <s v="C9217 "/>
    <x v="0"/>
    <n v="0"/>
    <n v="0"/>
    <n v="34613"/>
    <n v="7169344"/>
    <n v="0"/>
    <n v="0"/>
    <n v="0"/>
  </r>
  <r>
    <x v="9"/>
    <s v="M"/>
    <x v="3"/>
    <x v="0"/>
    <s v="J2357 "/>
    <x v="1"/>
    <n v="0"/>
    <n v="0"/>
    <n v="34613"/>
    <n v="7169344"/>
    <n v="0"/>
    <n v="0"/>
    <n v="0"/>
  </r>
  <r>
    <x v="9"/>
    <s v="M"/>
    <x v="3"/>
    <x v="0"/>
    <s v="S0107 "/>
    <x v="2"/>
    <n v="0"/>
    <n v="0"/>
    <n v="34613"/>
    <n v="7169344"/>
    <n v="0"/>
    <n v="0"/>
    <n v="0"/>
  </r>
  <r>
    <x v="10"/>
    <s v="F"/>
    <x v="0"/>
    <x v="0"/>
    <s v="C9217 "/>
    <x v="0"/>
    <n v="0"/>
    <n v="0"/>
    <n v="88492"/>
    <n v="19743824"/>
    <n v="0"/>
    <n v="0"/>
    <n v="0"/>
  </r>
  <r>
    <x v="10"/>
    <s v="F"/>
    <x v="0"/>
    <x v="0"/>
    <s v="J2357 "/>
    <x v="1"/>
    <n v="7"/>
    <n v="1"/>
    <n v="88492"/>
    <n v="19743824"/>
    <n v="0"/>
    <n v="0.1"/>
    <n v="7"/>
  </r>
  <r>
    <x v="10"/>
    <s v="F"/>
    <x v="0"/>
    <x v="0"/>
    <s v="S0107 "/>
    <x v="2"/>
    <n v="0"/>
    <n v="0"/>
    <n v="88492"/>
    <n v="19743824"/>
    <n v="0"/>
    <n v="0"/>
    <n v="0"/>
  </r>
  <r>
    <x v="10"/>
    <s v="F"/>
    <x v="1"/>
    <x v="0"/>
    <s v="C9217 "/>
    <x v="0"/>
    <n v="0"/>
    <n v="0"/>
    <n v="119775"/>
    <n v="23941604"/>
    <n v="0"/>
    <n v="0"/>
    <n v="0"/>
  </r>
  <r>
    <x v="10"/>
    <s v="F"/>
    <x v="1"/>
    <x v="0"/>
    <s v="J2357 "/>
    <x v="1"/>
    <n v="2"/>
    <n v="2"/>
    <n v="119775"/>
    <n v="23941604"/>
    <n v="0"/>
    <n v="0"/>
    <n v="1"/>
  </r>
  <r>
    <x v="10"/>
    <s v="F"/>
    <x v="1"/>
    <x v="0"/>
    <s v="S0107 "/>
    <x v="2"/>
    <n v="0"/>
    <n v="0"/>
    <n v="119775"/>
    <n v="23941604"/>
    <n v="0"/>
    <n v="0"/>
    <n v="0"/>
  </r>
  <r>
    <x v="10"/>
    <s v="F"/>
    <x v="2"/>
    <x v="0"/>
    <s v="C9217 "/>
    <x v="0"/>
    <n v="0"/>
    <n v="0"/>
    <n v="128777"/>
    <n v="31736521"/>
    <n v="0"/>
    <n v="0"/>
    <n v="0"/>
  </r>
  <r>
    <x v="10"/>
    <s v="F"/>
    <x v="2"/>
    <x v="0"/>
    <s v="J2357 "/>
    <x v="1"/>
    <n v="31"/>
    <n v="6"/>
    <n v="128777"/>
    <n v="31736521"/>
    <n v="0"/>
    <n v="0.2"/>
    <n v="5.2"/>
  </r>
  <r>
    <x v="10"/>
    <s v="F"/>
    <x v="2"/>
    <x v="0"/>
    <s v="S0107 "/>
    <x v="2"/>
    <n v="0"/>
    <n v="0"/>
    <n v="128777"/>
    <n v="31736521"/>
    <n v="0"/>
    <n v="0"/>
    <n v="0"/>
  </r>
  <r>
    <x v="10"/>
    <s v="F"/>
    <x v="3"/>
    <x v="0"/>
    <s v="C9217 "/>
    <x v="0"/>
    <n v="0"/>
    <n v="0"/>
    <n v="47405"/>
    <n v="13381921"/>
    <n v="0"/>
    <n v="0"/>
    <n v="0"/>
  </r>
  <r>
    <x v="10"/>
    <s v="F"/>
    <x v="3"/>
    <x v="0"/>
    <s v="J2357 "/>
    <x v="1"/>
    <n v="54"/>
    <n v="5"/>
    <n v="47405"/>
    <n v="13381921"/>
    <n v="0.1"/>
    <n v="1.1000000000000001"/>
    <n v="10.8"/>
  </r>
  <r>
    <x v="10"/>
    <s v="F"/>
    <x v="3"/>
    <x v="0"/>
    <s v="S0107 "/>
    <x v="2"/>
    <n v="0"/>
    <n v="0"/>
    <n v="47405"/>
    <n v="13381921"/>
    <n v="0"/>
    <n v="0"/>
    <n v="0"/>
  </r>
  <r>
    <x v="10"/>
    <s v="M"/>
    <x v="0"/>
    <x v="0"/>
    <s v="C9217 "/>
    <x v="0"/>
    <n v="0"/>
    <n v="0"/>
    <n v="91483"/>
    <n v="20642948"/>
    <n v="0"/>
    <n v="0"/>
    <n v="0"/>
  </r>
  <r>
    <x v="10"/>
    <s v="M"/>
    <x v="0"/>
    <x v="0"/>
    <s v="J2357 "/>
    <x v="1"/>
    <n v="0"/>
    <n v="0"/>
    <n v="91483"/>
    <n v="20642948"/>
    <n v="0"/>
    <n v="0"/>
    <n v="0"/>
  </r>
  <r>
    <x v="10"/>
    <s v="M"/>
    <x v="0"/>
    <x v="0"/>
    <s v="S0107 "/>
    <x v="2"/>
    <n v="0"/>
    <n v="0"/>
    <n v="91483"/>
    <n v="20642948"/>
    <n v="0"/>
    <n v="0"/>
    <n v="0"/>
  </r>
  <r>
    <x v="10"/>
    <s v="M"/>
    <x v="1"/>
    <x v="0"/>
    <s v="C9217 "/>
    <x v="0"/>
    <n v="0"/>
    <n v="0"/>
    <n v="96237"/>
    <n v="19999452"/>
    <n v="0"/>
    <n v="0"/>
    <n v="0"/>
  </r>
  <r>
    <x v="10"/>
    <s v="M"/>
    <x v="1"/>
    <x v="0"/>
    <s v="J2357 "/>
    <x v="1"/>
    <n v="7"/>
    <n v="1"/>
    <n v="96237"/>
    <n v="19999452"/>
    <n v="0"/>
    <n v="0.1"/>
    <n v="7"/>
  </r>
  <r>
    <x v="10"/>
    <s v="M"/>
    <x v="1"/>
    <x v="0"/>
    <s v="S0107 "/>
    <x v="2"/>
    <n v="0"/>
    <n v="0"/>
    <n v="96237"/>
    <n v="19999452"/>
    <n v="0"/>
    <n v="0"/>
    <n v="0"/>
  </r>
  <r>
    <x v="10"/>
    <s v="M"/>
    <x v="2"/>
    <x v="0"/>
    <s v="C9217 "/>
    <x v="0"/>
    <n v="0"/>
    <n v="0"/>
    <n v="104959"/>
    <n v="26734569"/>
    <n v="0"/>
    <n v="0"/>
    <n v="0"/>
  </r>
  <r>
    <x v="10"/>
    <s v="M"/>
    <x v="2"/>
    <x v="0"/>
    <s v="J2357 "/>
    <x v="1"/>
    <n v="38"/>
    <n v="2"/>
    <n v="104959"/>
    <n v="26734569"/>
    <n v="0"/>
    <n v="0.4"/>
    <n v="19"/>
  </r>
  <r>
    <x v="10"/>
    <s v="M"/>
    <x v="2"/>
    <x v="0"/>
    <s v="S0107 "/>
    <x v="2"/>
    <n v="0"/>
    <n v="0"/>
    <n v="104959"/>
    <n v="26734569"/>
    <n v="0"/>
    <n v="0"/>
    <n v="0"/>
  </r>
  <r>
    <x v="10"/>
    <s v="M"/>
    <x v="3"/>
    <x v="0"/>
    <s v="C9217 "/>
    <x v="0"/>
    <n v="0"/>
    <n v="0"/>
    <n v="37534"/>
    <n v="10577860"/>
    <n v="0"/>
    <n v="0"/>
    <n v="0"/>
  </r>
  <r>
    <x v="10"/>
    <s v="M"/>
    <x v="3"/>
    <x v="0"/>
    <s v="J2357 "/>
    <x v="1"/>
    <n v="0"/>
    <n v="0"/>
    <n v="37534"/>
    <n v="10577860"/>
    <n v="0"/>
    <n v="0"/>
    <n v="0"/>
  </r>
  <r>
    <x v="10"/>
    <s v="M"/>
    <x v="3"/>
    <x v="0"/>
    <s v="S0107 "/>
    <x v="2"/>
    <n v="0"/>
    <n v="0"/>
    <n v="37534"/>
    <n v="10577860"/>
    <n v="0"/>
    <n v="0"/>
    <n v="0"/>
  </r>
  <r>
    <x v="11"/>
    <s v="F"/>
    <x v="0"/>
    <x v="0"/>
    <s v="C9217 "/>
    <x v="0"/>
    <n v="0"/>
    <n v="0"/>
    <n v="87605"/>
    <n v="19986001"/>
    <n v="0"/>
    <n v="0"/>
    <n v="0"/>
  </r>
  <r>
    <x v="11"/>
    <s v="F"/>
    <x v="0"/>
    <x v="0"/>
    <s v="J2357 "/>
    <x v="1"/>
    <n v="12"/>
    <n v="2"/>
    <n v="87605"/>
    <n v="19986001"/>
    <n v="0"/>
    <n v="0.1"/>
    <n v="6"/>
  </r>
  <r>
    <x v="11"/>
    <s v="F"/>
    <x v="0"/>
    <x v="0"/>
    <s v="S0107 "/>
    <x v="2"/>
    <n v="0"/>
    <n v="0"/>
    <n v="87605"/>
    <n v="19986001"/>
    <n v="0"/>
    <n v="0"/>
    <n v="0"/>
  </r>
  <r>
    <x v="11"/>
    <s v="F"/>
    <x v="1"/>
    <x v="0"/>
    <s v="C9217 "/>
    <x v="0"/>
    <n v="0"/>
    <n v="0"/>
    <n v="123436"/>
    <n v="25688965"/>
    <n v="0"/>
    <n v="0"/>
    <n v="0"/>
  </r>
  <r>
    <x v="11"/>
    <s v="F"/>
    <x v="1"/>
    <x v="0"/>
    <s v="J2357 "/>
    <x v="1"/>
    <n v="0"/>
    <n v="0"/>
    <n v="123436"/>
    <n v="25688965"/>
    <n v="0"/>
    <n v="0"/>
    <n v="0"/>
  </r>
  <r>
    <x v="11"/>
    <s v="F"/>
    <x v="1"/>
    <x v="0"/>
    <s v="S0107 "/>
    <x v="2"/>
    <n v="0"/>
    <n v="0"/>
    <n v="123436"/>
    <n v="25688965"/>
    <n v="0"/>
    <n v="0"/>
    <n v="0"/>
  </r>
  <r>
    <x v="11"/>
    <s v="F"/>
    <x v="2"/>
    <x v="0"/>
    <s v="C9217 "/>
    <x v="0"/>
    <n v="0"/>
    <n v="0"/>
    <n v="131876"/>
    <n v="33205173"/>
    <n v="0"/>
    <n v="0"/>
    <n v="0"/>
  </r>
  <r>
    <x v="11"/>
    <s v="F"/>
    <x v="2"/>
    <x v="0"/>
    <s v="J2357 "/>
    <x v="1"/>
    <n v="96"/>
    <n v="9"/>
    <n v="131876"/>
    <n v="33205173"/>
    <n v="0.1"/>
    <n v="0.7"/>
    <n v="10.7"/>
  </r>
  <r>
    <x v="11"/>
    <s v="F"/>
    <x v="2"/>
    <x v="0"/>
    <s v="S0107 "/>
    <x v="2"/>
    <n v="0"/>
    <n v="0"/>
    <n v="131876"/>
    <n v="33205173"/>
    <n v="0"/>
    <n v="0"/>
    <n v="0"/>
  </r>
  <r>
    <x v="11"/>
    <s v="F"/>
    <x v="3"/>
    <x v="0"/>
    <s v="C9217 "/>
    <x v="0"/>
    <n v="0"/>
    <n v="0"/>
    <n v="53305"/>
    <n v="14501723"/>
    <n v="0"/>
    <n v="0"/>
    <n v="0"/>
  </r>
  <r>
    <x v="11"/>
    <s v="F"/>
    <x v="3"/>
    <x v="0"/>
    <s v="J2357 "/>
    <x v="1"/>
    <n v="33"/>
    <n v="4"/>
    <n v="53305"/>
    <n v="14501723"/>
    <n v="0.1"/>
    <n v="0.6"/>
    <n v="8.1999999999999993"/>
  </r>
  <r>
    <x v="11"/>
    <s v="F"/>
    <x v="3"/>
    <x v="0"/>
    <s v="S0107 "/>
    <x v="2"/>
    <n v="0"/>
    <n v="0"/>
    <n v="53305"/>
    <n v="14501723"/>
    <n v="0"/>
    <n v="0"/>
    <n v="0"/>
  </r>
  <r>
    <x v="11"/>
    <s v="M"/>
    <x v="0"/>
    <x v="0"/>
    <s v="C9217 "/>
    <x v="0"/>
    <n v="0"/>
    <n v="0"/>
    <n v="91059"/>
    <n v="20972954"/>
    <n v="0"/>
    <n v="0"/>
    <n v="0"/>
  </r>
  <r>
    <x v="11"/>
    <s v="M"/>
    <x v="0"/>
    <x v="0"/>
    <s v="J2357 "/>
    <x v="1"/>
    <n v="0"/>
    <n v="0"/>
    <n v="91059"/>
    <n v="20972954"/>
    <n v="0"/>
    <n v="0"/>
    <n v="0"/>
  </r>
  <r>
    <x v="11"/>
    <s v="M"/>
    <x v="0"/>
    <x v="0"/>
    <s v="S0107 "/>
    <x v="2"/>
    <n v="0"/>
    <n v="0"/>
    <n v="91059"/>
    <n v="20972954"/>
    <n v="0"/>
    <n v="0"/>
    <n v="0"/>
  </r>
  <r>
    <x v="11"/>
    <s v="M"/>
    <x v="1"/>
    <x v="0"/>
    <s v="C9217 "/>
    <x v="0"/>
    <n v="0"/>
    <n v="0"/>
    <n v="99295"/>
    <n v="21598045"/>
    <n v="0"/>
    <n v="0"/>
    <n v="0"/>
  </r>
  <r>
    <x v="11"/>
    <s v="M"/>
    <x v="1"/>
    <x v="0"/>
    <s v="J2357 "/>
    <x v="1"/>
    <n v="23"/>
    <n v="1"/>
    <n v="99295"/>
    <n v="21598045"/>
    <n v="0"/>
    <n v="0.2"/>
    <n v="23"/>
  </r>
  <r>
    <x v="11"/>
    <s v="M"/>
    <x v="1"/>
    <x v="0"/>
    <s v="S0107 "/>
    <x v="2"/>
    <n v="0"/>
    <n v="0"/>
    <n v="99295"/>
    <n v="21598045"/>
    <n v="0"/>
    <n v="0"/>
    <n v="0"/>
  </r>
  <r>
    <x v="11"/>
    <s v="M"/>
    <x v="2"/>
    <x v="0"/>
    <s v="C9217 "/>
    <x v="0"/>
    <n v="0"/>
    <n v="0"/>
    <n v="105423"/>
    <n v="27381971"/>
    <n v="0"/>
    <n v="0"/>
    <n v="0"/>
  </r>
  <r>
    <x v="11"/>
    <s v="M"/>
    <x v="2"/>
    <x v="0"/>
    <s v="J2357 "/>
    <x v="1"/>
    <n v="39"/>
    <n v="3"/>
    <n v="105423"/>
    <n v="27381971"/>
    <n v="0"/>
    <n v="0.4"/>
    <n v="13"/>
  </r>
  <r>
    <x v="11"/>
    <s v="M"/>
    <x v="2"/>
    <x v="0"/>
    <s v="S0107 "/>
    <x v="2"/>
    <n v="0"/>
    <n v="0"/>
    <n v="105423"/>
    <n v="27381971"/>
    <n v="0"/>
    <n v="0"/>
    <n v="0"/>
  </r>
  <r>
    <x v="11"/>
    <s v="M"/>
    <x v="3"/>
    <x v="0"/>
    <s v="C9217 "/>
    <x v="0"/>
    <n v="0"/>
    <n v="0"/>
    <n v="42323"/>
    <n v="11662726"/>
    <n v="0"/>
    <n v="0"/>
    <n v="0"/>
  </r>
  <r>
    <x v="11"/>
    <s v="M"/>
    <x v="3"/>
    <x v="0"/>
    <s v="J2357 "/>
    <x v="1"/>
    <n v="38"/>
    <n v="2"/>
    <n v="42323"/>
    <n v="11662726"/>
    <n v="0"/>
    <n v="0.9"/>
    <n v="19"/>
  </r>
  <r>
    <x v="11"/>
    <s v="M"/>
    <x v="3"/>
    <x v="0"/>
    <s v="S0107 "/>
    <x v="2"/>
    <n v="0"/>
    <n v="0"/>
    <n v="42323"/>
    <n v="11662726"/>
    <n v="0"/>
    <n v="0"/>
    <n v="0"/>
  </r>
  <r>
    <x v="12"/>
    <s v="F"/>
    <x v="0"/>
    <x v="0"/>
    <s v="C9217 "/>
    <x v="0"/>
    <n v="0"/>
    <n v="0"/>
    <n v="81583"/>
    <n v="18258694"/>
    <n v="0"/>
    <n v="0"/>
    <n v="0"/>
  </r>
  <r>
    <x v="12"/>
    <s v="F"/>
    <x v="0"/>
    <x v="0"/>
    <s v="J2357 "/>
    <x v="1"/>
    <n v="9"/>
    <n v="2"/>
    <n v="81583"/>
    <n v="18258694"/>
    <n v="0"/>
    <n v="0.1"/>
    <n v="4.5"/>
  </r>
  <r>
    <x v="12"/>
    <s v="F"/>
    <x v="0"/>
    <x v="0"/>
    <s v="S0107 "/>
    <x v="2"/>
    <n v="0"/>
    <n v="0"/>
    <n v="81583"/>
    <n v="18258694"/>
    <n v="0"/>
    <n v="0"/>
    <n v="0"/>
  </r>
  <r>
    <x v="12"/>
    <s v="F"/>
    <x v="1"/>
    <x v="0"/>
    <s v="C9217 "/>
    <x v="0"/>
    <n v="0"/>
    <n v="0"/>
    <n v="120653"/>
    <n v="25252834"/>
    <n v="0"/>
    <n v="0"/>
    <n v="0"/>
  </r>
  <r>
    <x v="12"/>
    <s v="F"/>
    <x v="1"/>
    <x v="0"/>
    <s v="J2357 "/>
    <x v="1"/>
    <n v="11"/>
    <n v="2"/>
    <n v="120653"/>
    <n v="25252834"/>
    <n v="0"/>
    <n v="0.1"/>
    <n v="5.5"/>
  </r>
  <r>
    <x v="12"/>
    <s v="F"/>
    <x v="1"/>
    <x v="0"/>
    <s v="S0107 "/>
    <x v="2"/>
    <n v="0"/>
    <n v="0"/>
    <n v="120653"/>
    <n v="25252834"/>
    <n v="0"/>
    <n v="0"/>
    <n v="0"/>
  </r>
  <r>
    <x v="12"/>
    <s v="F"/>
    <x v="2"/>
    <x v="0"/>
    <s v="C9217 "/>
    <x v="0"/>
    <n v="0"/>
    <n v="0"/>
    <n v="128651"/>
    <n v="32475112"/>
    <n v="0"/>
    <n v="0"/>
    <n v="0"/>
  </r>
  <r>
    <x v="12"/>
    <s v="F"/>
    <x v="2"/>
    <x v="0"/>
    <s v="J2357 "/>
    <x v="1"/>
    <n v="71"/>
    <n v="8"/>
    <n v="128651"/>
    <n v="32475112"/>
    <n v="0.1"/>
    <n v="0.6"/>
    <n v="8.9"/>
  </r>
  <r>
    <x v="12"/>
    <s v="F"/>
    <x v="2"/>
    <x v="0"/>
    <s v="S0107 "/>
    <x v="2"/>
    <n v="0"/>
    <n v="0"/>
    <n v="128651"/>
    <n v="32475112"/>
    <n v="0"/>
    <n v="0"/>
    <n v="0"/>
  </r>
  <r>
    <x v="12"/>
    <s v="F"/>
    <x v="3"/>
    <x v="0"/>
    <s v="C9217 "/>
    <x v="0"/>
    <n v="0"/>
    <n v="0"/>
    <n v="58942"/>
    <n v="16241384"/>
    <n v="0"/>
    <n v="0"/>
    <n v="0"/>
  </r>
  <r>
    <x v="12"/>
    <s v="F"/>
    <x v="3"/>
    <x v="0"/>
    <s v="J2357 "/>
    <x v="1"/>
    <n v="34"/>
    <n v="3"/>
    <n v="58942"/>
    <n v="16241384"/>
    <n v="0.1"/>
    <n v="0.6"/>
    <n v="11.3"/>
  </r>
  <r>
    <x v="12"/>
    <s v="F"/>
    <x v="3"/>
    <x v="0"/>
    <s v="S0107 "/>
    <x v="2"/>
    <n v="0"/>
    <n v="0"/>
    <n v="58942"/>
    <n v="16241384"/>
    <n v="0"/>
    <n v="0"/>
    <n v="0"/>
  </r>
  <r>
    <x v="12"/>
    <s v="M"/>
    <x v="0"/>
    <x v="0"/>
    <s v="C9217 "/>
    <x v="0"/>
    <n v="0"/>
    <n v="0"/>
    <n v="85148"/>
    <n v="19159516"/>
    <n v="0"/>
    <n v="0"/>
    <n v="0"/>
  </r>
  <r>
    <x v="12"/>
    <s v="M"/>
    <x v="0"/>
    <x v="0"/>
    <s v="J2357 "/>
    <x v="1"/>
    <n v="0"/>
    <n v="0"/>
    <n v="85148"/>
    <n v="19159516"/>
    <n v="0"/>
    <n v="0"/>
    <n v="0"/>
  </r>
  <r>
    <x v="12"/>
    <s v="M"/>
    <x v="0"/>
    <x v="0"/>
    <s v="S0107 "/>
    <x v="2"/>
    <n v="0"/>
    <n v="0"/>
    <n v="85148"/>
    <n v="19159516"/>
    <n v="0"/>
    <n v="0"/>
    <n v="0"/>
  </r>
  <r>
    <x v="12"/>
    <s v="M"/>
    <x v="1"/>
    <x v="0"/>
    <s v="C9217 "/>
    <x v="0"/>
    <n v="0"/>
    <n v="0"/>
    <n v="97415"/>
    <n v="21168221"/>
    <n v="0"/>
    <n v="0"/>
    <n v="0"/>
  </r>
  <r>
    <x v="12"/>
    <s v="M"/>
    <x v="1"/>
    <x v="0"/>
    <s v="J2357 "/>
    <x v="1"/>
    <n v="2"/>
    <n v="1"/>
    <n v="97415"/>
    <n v="21168221"/>
    <n v="0"/>
    <n v="0"/>
    <n v="2"/>
  </r>
  <r>
    <x v="12"/>
    <s v="M"/>
    <x v="1"/>
    <x v="0"/>
    <s v="S0107 "/>
    <x v="2"/>
    <n v="0"/>
    <n v="0"/>
    <n v="97415"/>
    <n v="21168221"/>
    <n v="0"/>
    <n v="0"/>
    <n v="0"/>
  </r>
  <r>
    <x v="12"/>
    <s v="M"/>
    <x v="2"/>
    <x v="0"/>
    <s v="C9217 "/>
    <x v="0"/>
    <n v="0"/>
    <n v="0"/>
    <n v="101681"/>
    <n v="26011177"/>
    <n v="0"/>
    <n v="0"/>
    <n v="0"/>
  </r>
  <r>
    <x v="12"/>
    <s v="M"/>
    <x v="2"/>
    <x v="0"/>
    <s v="J2357 "/>
    <x v="1"/>
    <n v="17"/>
    <n v="2"/>
    <n v="101681"/>
    <n v="26011177"/>
    <n v="0"/>
    <n v="0.2"/>
    <n v="8.5"/>
  </r>
  <r>
    <x v="12"/>
    <s v="M"/>
    <x v="2"/>
    <x v="0"/>
    <s v="S0107 "/>
    <x v="2"/>
    <n v="0"/>
    <n v="0"/>
    <n v="101681"/>
    <n v="26011177"/>
    <n v="0"/>
    <n v="0"/>
    <n v="0"/>
  </r>
  <r>
    <x v="12"/>
    <s v="M"/>
    <x v="3"/>
    <x v="0"/>
    <s v="C9217 "/>
    <x v="0"/>
    <n v="0"/>
    <n v="0"/>
    <n v="47199"/>
    <n v="12885669"/>
    <n v="0"/>
    <n v="0"/>
    <n v="0"/>
  </r>
  <r>
    <x v="12"/>
    <s v="M"/>
    <x v="3"/>
    <x v="0"/>
    <s v="J2357 "/>
    <x v="1"/>
    <n v="51"/>
    <n v="4"/>
    <n v="47199"/>
    <n v="12885669"/>
    <n v="0.1"/>
    <n v="1.1000000000000001"/>
    <n v="12.8"/>
  </r>
  <r>
    <x v="12"/>
    <s v="M"/>
    <x v="3"/>
    <x v="0"/>
    <s v="S0107 "/>
    <x v="2"/>
    <n v="0"/>
    <n v="0"/>
    <n v="47199"/>
    <n v="12885669"/>
    <n v="0"/>
    <n v="0"/>
    <n v="0"/>
  </r>
  <r>
    <x v="13"/>
    <s v="F"/>
    <x v="0"/>
    <x v="0"/>
    <s v="C9217 "/>
    <x v="0"/>
    <n v="0"/>
    <n v="0"/>
    <n v="63363"/>
    <n v="11064211"/>
    <n v="0"/>
    <n v="0"/>
    <n v="0"/>
  </r>
  <r>
    <x v="13"/>
    <s v="F"/>
    <x v="0"/>
    <x v="0"/>
    <s v="J2357 "/>
    <x v="1"/>
    <n v="5"/>
    <n v="1"/>
    <n v="63363"/>
    <n v="11064211"/>
    <n v="0"/>
    <n v="0.1"/>
    <n v="5"/>
  </r>
  <r>
    <x v="13"/>
    <s v="F"/>
    <x v="0"/>
    <x v="0"/>
    <s v="S0107 "/>
    <x v="2"/>
    <n v="0"/>
    <n v="0"/>
    <n v="63363"/>
    <n v="11064211"/>
    <n v="0"/>
    <n v="0"/>
    <n v="0"/>
  </r>
  <r>
    <x v="13"/>
    <s v="F"/>
    <x v="1"/>
    <x v="0"/>
    <s v="C9217 "/>
    <x v="0"/>
    <n v="0"/>
    <n v="0"/>
    <n v="104314"/>
    <n v="17113153"/>
    <n v="0"/>
    <n v="0"/>
    <n v="0"/>
  </r>
  <r>
    <x v="13"/>
    <s v="F"/>
    <x v="1"/>
    <x v="0"/>
    <s v="J2357 "/>
    <x v="1"/>
    <n v="14"/>
    <n v="3"/>
    <n v="104314"/>
    <n v="17113153"/>
    <n v="0"/>
    <n v="0.1"/>
    <n v="4.7"/>
  </r>
  <r>
    <x v="13"/>
    <s v="F"/>
    <x v="1"/>
    <x v="0"/>
    <s v="S0107 "/>
    <x v="2"/>
    <n v="0"/>
    <n v="0"/>
    <n v="104314"/>
    <n v="17113153"/>
    <n v="0"/>
    <n v="0"/>
    <n v="0"/>
  </r>
  <r>
    <x v="13"/>
    <s v="F"/>
    <x v="2"/>
    <x v="0"/>
    <s v="C9217 "/>
    <x v="0"/>
    <n v="0"/>
    <n v="0"/>
    <n v="116190"/>
    <n v="22004043"/>
    <n v="0"/>
    <n v="0"/>
    <n v="0"/>
  </r>
  <r>
    <x v="13"/>
    <s v="F"/>
    <x v="2"/>
    <x v="0"/>
    <s v="J2357 "/>
    <x v="1"/>
    <n v="41"/>
    <n v="8"/>
    <n v="116190"/>
    <n v="22004043"/>
    <n v="0.1"/>
    <n v="0.4"/>
    <n v="5.0999999999999996"/>
  </r>
  <r>
    <x v="13"/>
    <s v="F"/>
    <x v="2"/>
    <x v="0"/>
    <s v="S0107 "/>
    <x v="2"/>
    <n v="0"/>
    <n v="0"/>
    <n v="116190"/>
    <n v="22004043"/>
    <n v="0"/>
    <n v="0"/>
    <n v="0"/>
  </r>
  <r>
    <x v="13"/>
    <s v="F"/>
    <x v="3"/>
    <x v="0"/>
    <s v="C9217 "/>
    <x v="0"/>
    <n v="0"/>
    <n v="0"/>
    <n v="61691"/>
    <n v="12159985"/>
    <n v="0"/>
    <n v="0"/>
    <n v="0"/>
  </r>
  <r>
    <x v="13"/>
    <s v="F"/>
    <x v="3"/>
    <x v="0"/>
    <s v="J2357 "/>
    <x v="1"/>
    <n v="46"/>
    <n v="5"/>
    <n v="61691"/>
    <n v="12159985"/>
    <n v="0.1"/>
    <n v="0.7"/>
    <n v="9.1999999999999993"/>
  </r>
  <r>
    <x v="13"/>
    <s v="F"/>
    <x v="3"/>
    <x v="0"/>
    <s v="S0107 "/>
    <x v="2"/>
    <n v="0"/>
    <n v="0"/>
    <n v="61691"/>
    <n v="12159985"/>
    <n v="0"/>
    <n v="0"/>
    <n v="0"/>
  </r>
  <r>
    <x v="13"/>
    <s v="M"/>
    <x v="0"/>
    <x v="0"/>
    <s v="C9217 "/>
    <x v="0"/>
    <n v="0"/>
    <n v="0"/>
    <n v="66046"/>
    <n v="11577379"/>
    <n v="0"/>
    <n v="0"/>
    <n v="0"/>
  </r>
  <r>
    <x v="13"/>
    <s v="M"/>
    <x v="0"/>
    <x v="0"/>
    <s v="J2357 "/>
    <x v="1"/>
    <n v="13"/>
    <n v="1"/>
    <n v="66046"/>
    <n v="11577379"/>
    <n v="0"/>
    <n v="0.2"/>
    <n v="13"/>
  </r>
  <r>
    <x v="13"/>
    <s v="M"/>
    <x v="0"/>
    <x v="0"/>
    <s v="S0107 "/>
    <x v="2"/>
    <n v="0"/>
    <n v="0"/>
    <n v="66046"/>
    <n v="11577379"/>
    <n v="0"/>
    <n v="0"/>
    <n v="0"/>
  </r>
  <r>
    <x v="13"/>
    <s v="M"/>
    <x v="1"/>
    <x v="0"/>
    <s v="C9217 "/>
    <x v="0"/>
    <n v="0"/>
    <n v="0"/>
    <n v="87029"/>
    <n v="14257128"/>
    <n v="0"/>
    <n v="0"/>
    <n v="0"/>
  </r>
  <r>
    <x v="13"/>
    <s v="M"/>
    <x v="1"/>
    <x v="0"/>
    <s v="J2357 "/>
    <x v="1"/>
    <n v="0"/>
    <n v="0"/>
    <n v="87029"/>
    <n v="14257128"/>
    <n v="0"/>
    <n v="0"/>
    <n v="0"/>
  </r>
  <r>
    <x v="13"/>
    <s v="M"/>
    <x v="1"/>
    <x v="0"/>
    <s v="S0107 "/>
    <x v="2"/>
    <n v="0"/>
    <n v="0"/>
    <n v="87029"/>
    <n v="14257128"/>
    <n v="0"/>
    <n v="0"/>
    <n v="0"/>
  </r>
  <r>
    <x v="13"/>
    <s v="M"/>
    <x v="2"/>
    <x v="0"/>
    <s v="C9217 "/>
    <x v="0"/>
    <n v="0"/>
    <n v="0"/>
    <n v="92370"/>
    <n v="17403276"/>
    <n v="0"/>
    <n v="0"/>
    <n v="0"/>
  </r>
  <r>
    <x v="13"/>
    <s v="M"/>
    <x v="2"/>
    <x v="0"/>
    <s v="J2357 "/>
    <x v="1"/>
    <n v="16"/>
    <n v="2"/>
    <n v="92370"/>
    <n v="17403276"/>
    <n v="0"/>
    <n v="0.2"/>
    <n v="8"/>
  </r>
  <r>
    <x v="13"/>
    <s v="M"/>
    <x v="2"/>
    <x v="0"/>
    <s v="S0107 "/>
    <x v="2"/>
    <n v="0"/>
    <n v="0"/>
    <n v="92370"/>
    <n v="17403276"/>
    <n v="0"/>
    <n v="0"/>
    <n v="0"/>
  </r>
  <r>
    <x v="13"/>
    <s v="M"/>
    <x v="3"/>
    <x v="0"/>
    <s v="C9217 "/>
    <x v="0"/>
    <n v="0"/>
    <n v="0"/>
    <n v="49547"/>
    <n v="9692940"/>
    <n v="0"/>
    <n v="0"/>
    <n v="0"/>
  </r>
  <r>
    <x v="13"/>
    <s v="M"/>
    <x v="3"/>
    <x v="0"/>
    <s v="J2357 "/>
    <x v="1"/>
    <n v="19"/>
    <n v="2"/>
    <n v="49547"/>
    <n v="9692940"/>
    <n v="0"/>
    <n v="0.4"/>
    <n v="9.5"/>
  </r>
  <r>
    <x v="13"/>
    <s v="M"/>
    <x v="3"/>
    <x v="0"/>
    <s v="S0107 "/>
    <x v="2"/>
    <n v="0"/>
    <n v="0"/>
    <n v="49547"/>
    <n v="9692940"/>
    <n v="0"/>
    <n v="0"/>
    <n v="0"/>
  </r>
  <r>
    <x v="0"/>
    <s v="F"/>
    <x v="0"/>
    <x v="0"/>
    <s v="C9217 "/>
    <x v="0"/>
    <n v="0"/>
    <n v="0"/>
    <n v="29507"/>
    <n v="8005096"/>
    <n v="0"/>
    <n v="0"/>
    <n v="0"/>
  </r>
  <r>
    <x v="0"/>
    <s v="F"/>
    <x v="0"/>
    <x v="0"/>
    <s v="J2357 "/>
    <x v="1"/>
    <n v="0"/>
    <n v="0"/>
    <n v="29507"/>
    <n v="8005096"/>
    <n v="0"/>
    <n v="0"/>
    <n v="0"/>
  </r>
  <r>
    <x v="0"/>
    <s v="F"/>
    <x v="0"/>
    <x v="0"/>
    <s v="S0107 "/>
    <x v="2"/>
    <n v="0"/>
    <n v="0"/>
    <n v="29507"/>
    <n v="8005096"/>
    <n v="0"/>
    <n v="0"/>
    <n v="0"/>
  </r>
  <r>
    <x v="0"/>
    <s v="F"/>
    <x v="1"/>
    <x v="0"/>
    <s v="C9217 "/>
    <x v="0"/>
    <n v="0"/>
    <n v="0"/>
    <n v="34455"/>
    <n v="9176028"/>
    <n v="0"/>
    <n v="0"/>
    <n v="0"/>
  </r>
  <r>
    <x v="0"/>
    <s v="F"/>
    <x v="1"/>
    <x v="0"/>
    <s v="J2357 "/>
    <x v="1"/>
    <n v="0"/>
    <n v="0"/>
    <n v="34455"/>
    <n v="9176028"/>
    <n v="0"/>
    <n v="0"/>
    <n v="0"/>
  </r>
  <r>
    <x v="0"/>
    <s v="F"/>
    <x v="1"/>
    <x v="0"/>
    <s v="S0107 "/>
    <x v="2"/>
    <n v="0"/>
    <n v="0"/>
    <n v="34455"/>
    <n v="9176028"/>
    <n v="0"/>
    <n v="0"/>
    <n v="0"/>
  </r>
  <r>
    <x v="0"/>
    <s v="F"/>
    <x v="2"/>
    <x v="0"/>
    <s v="C9217 "/>
    <x v="0"/>
    <n v="0"/>
    <n v="0"/>
    <n v="24283"/>
    <n v="7591199"/>
    <n v="0"/>
    <n v="0"/>
    <n v="0"/>
  </r>
  <r>
    <x v="0"/>
    <s v="F"/>
    <x v="2"/>
    <x v="0"/>
    <s v="J2357 "/>
    <x v="1"/>
    <n v="0"/>
    <n v="0"/>
    <n v="24283"/>
    <n v="7591199"/>
    <n v="0"/>
    <n v="0"/>
    <n v="0"/>
  </r>
  <r>
    <x v="0"/>
    <s v="F"/>
    <x v="2"/>
    <x v="0"/>
    <s v="S0107 "/>
    <x v="2"/>
    <n v="0"/>
    <n v="0"/>
    <n v="24283"/>
    <n v="7591199"/>
    <n v="0"/>
    <n v="0"/>
    <n v="0"/>
  </r>
  <r>
    <x v="0"/>
    <s v="F"/>
    <x v="3"/>
    <x v="0"/>
    <s v="C9217 "/>
    <x v="0"/>
    <n v="0"/>
    <n v="0"/>
    <n v="21435"/>
    <n v="6769354"/>
    <n v="0"/>
    <n v="0"/>
    <n v="0"/>
  </r>
  <r>
    <x v="0"/>
    <s v="F"/>
    <x v="3"/>
    <x v="0"/>
    <s v="J2357 "/>
    <x v="1"/>
    <n v="0"/>
    <n v="0"/>
    <n v="21435"/>
    <n v="6769354"/>
    <n v="0"/>
    <n v="0"/>
    <n v="0"/>
  </r>
  <r>
    <x v="0"/>
    <s v="F"/>
    <x v="3"/>
    <x v="0"/>
    <s v="S0107 "/>
    <x v="2"/>
    <n v="0"/>
    <n v="0"/>
    <n v="21435"/>
    <n v="6769354"/>
    <n v="0"/>
    <n v="0"/>
    <n v="0"/>
  </r>
  <r>
    <x v="0"/>
    <s v="M"/>
    <x v="0"/>
    <x v="0"/>
    <s v="C9217 "/>
    <x v="0"/>
    <n v="0"/>
    <n v="0"/>
    <n v="30519"/>
    <n v="8317166"/>
    <n v="0"/>
    <n v="0"/>
    <n v="0"/>
  </r>
  <r>
    <x v="0"/>
    <s v="M"/>
    <x v="0"/>
    <x v="0"/>
    <s v="J2357 "/>
    <x v="1"/>
    <n v="0"/>
    <n v="0"/>
    <n v="30519"/>
    <n v="8317166"/>
    <n v="0"/>
    <n v="0"/>
    <n v="0"/>
  </r>
  <r>
    <x v="0"/>
    <s v="M"/>
    <x v="0"/>
    <x v="0"/>
    <s v="S0107 "/>
    <x v="2"/>
    <n v="0"/>
    <n v="0"/>
    <n v="30519"/>
    <n v="8317166"/>
    <n v="0"/>
    <n v="0"/>
    <n v="0"/>
  </r>
  <r>
    <x v="0"/>
    <s v="M"/>
    <x v="1"/>
    <x v="0"/>
    <s v="C9217 "/>
    <x v="0"/>
    <n v="0"/>
    <n v="0"/>
    <n v="32237"/>
    <n v="8589722"/>
    <n v="0"/>
    <n v="0"/>
    <n v="0"/>
  </r>
  <r>
    <x v="0"/>
    <s v="M"/>
    <x v="1"/>
    <x v="0"/>
    <s v="J2357 "/>
    <x v="1"/>
    <n v="0"/>
    <n v="0"/>
    <n v="32237"/>
    <n v="8589722"/>
    <n v="0"/>
    <n v="0"/>
    <n v="0"/>
  </r>
  <r>
    <x v="0"/>
    <s v="M"/>
    <x v="1"/>
    <x v="0"/>
    <s v="S0107 "/>
    <x v="2"/>
    <n v="0"/>
    <n v="0"/>
    <n v="32237"/>
    <n v="8589722"/>
    <n v="0"/>
    <n v="0"/>
    <n v="0"/>
  </r>
  <r>
    <x v="0"/>
    <s v="M"/>
    <x v="2"/>
    <x v="0"/>
    <s v="C9217 "/>
    <x v="0"/>
    <n v="0"/>
    <n v="0"/>
    <n v="23878"/>
    <n v="7460908"/>
    <n v="0"/>
    <n v="0"/>
    <n v="0"/>
  </r>
  <r>
    <x v="0"/>
    <s v="M"/>
    <x v="2"/>
    <x v="0"/>
    <s v="J2357 "/>
    <x v="1"/>
    <n v="0"/>
    <n v="0"/>
    <n v="23878"/>
    <n v="7460908"/>
    <n v="0"/>
    <n v="0"/>
    <n v="0"/>
  </r>
  <r>
    <x v="0"/>
    <s v="M"/>
    <x v="2"/>
    <x v="0"/>
    <s v="S0107 "/>
    <x v="2"/>
    <n v="0"/>
    <n v="0"/>
    <n v="23878"/>
    <n v="7460908"/>
    <n v="0"/>
    <n v="0"/>
    <n v="0"/>
  </r>
  <r>
    <x v="0"/>
    <s v="M"/>
    <x v="3"/>
    <x v="0"/>
    <s v="C9217 "/>
    <x v="0"/>
    <n v="0"/>
    <n v="0"/>
    <n v="15321"/>
    <n v="4845929"/>
    <n v="0"/>
    <n v="0"/>
    <n v="0"/>
  </r>
  <r>
    <x v="0"/>
    <s v="M"/>
    <x v="3"/>
    <x v="0"/>
    <s v="J2357 "/>
    <x v="1"/>
    <n v="0"/>
    <n v="0"/>
    <n v="15321"/>
    <n v="4845929"/>
    <n v="0"/>
    <n v="0"/>
    <n v="0"/>
  </r>
  <r>
    <x v="0"/>
    <s v="M"/>
    <x v="3"/>
    <x v="0"/>
    <s v="S0107 "/>
    <x v="2"/>
    <n v="0"/>
    <n v="0"/>
    <n v="15321"/>
    <n v="4845929"/>
    <n v="0"/>
    <n v="0"/>
    <n v="0"/>
  </r>
  <r>
    <x v="1"/>
    <s v="F"/>
    <x v="0"/>
    <x v="0"/>
    <s v="C9217 "/>
    <x v="0"/>
    <n v="0"/>
    <n v="0"/>
    <n v="27328"/>
    <n v="8076557"/>
    <n v="0"/>
    <n v="0"/>
    <n v="0"/>
  </r>
  <r>
    <x v="1"/>
    <s v="F"/>
    <x v="0"/>
    <x v="0"/>
    <s v="J2357 "/>
    <x v="1"/>
    <n v="0"/>
    <n v="0"/>
    <n v="27328"/>
    <n v="8076557"/>
    <n v="0"/>
    <n v="0"/>
    <n v="0"/>
  </r>
  <r>
    <x v="1"/>
    <s v="F"/>
    <x v="0"/>
    <x v="0"/>
    <s v="S0107 "/>
    <x v="2"/>
    <n v="0"/>
    <n v="0"/>
    <n v="27328"/>
    <n v="8076557"/>
    <n v="0"/>
    <n v="0"/>
    <n v="0"/>
  </r>
  <r>
    <x v="1"/>
    <s v="F"/>
    <x v="1"/>
    <x v="0"/>
    <s v="C9217 "/>
    <x v="0"/>
    <n v="0"/>
    <n v="0"/>
    <n v="31770"/>
    <n v="9275898"/>
    <n v="0"/>
    <n v="0"/>
    <n v="0"/>
  </r>
  <r>
    <x v="1"/>
    <s v="F"/>
    <x v="1"/>
    <x v="0"/>
    <s v="J2357 "/>
    <x v="1"/>
    <n v="0"/>
    <n v="0"/>
    <n v="31770"/>
    <n v="9275898"/>
    <n v="0"/>
    <n v="0"/>
    <n v="0"/>
  </r>
  <r>
    <x v="1"/>
    <s v="F"/>
    <x v="1"/>
    <x v="0"/>
    <s v="S0107 "/>
    <x v="2"/>
    <n v="0"/>
    <n v="0"/>
    <n v="31770"/>
    <n v="9275898"/>
    <n v="0"/>
    <n v="0"/>
    <n v="0"/>
  </r>
  <r>
    <x v="1"/>
    <s v="F"/>
    <x v="2"/>
    <x v="0"/>
    <s v="C9217 "/>
    <x v="0"/>
    <n v="0"/>
    <n v="0"/>
    <n v="23836"/>
    <n v="7616846"/>
    <n v="0"/>
    <n v="0"/>
    <n v="0"/>
  </r>
  <r>
    <x v="1"/>
    <s v="F"/>
    <x v="2"/>
    <x v="0"/>
    <s v="J2357 "/>
    <x v="1"/>
    <n v="0"/>
    <n v="0"/>
    <n v="23836"/>
    <n v="7616846"/>
    <n v="0"/>
    <n v="0"/>
    <n v="0"/>
  </r>
  <r>
    <x v="1"/>
    <s v="F"/>
    <x v="2"/>
    <x v="0"/>
    <s v="S0107 "/>
    <x v="2"/>
    <n v="0"/>
    <n v="0"/>
    <n v="23836"/>
    <n v="7616846"/>
    <n v="0"/>
    <n v="0"/>
    <n v="0"/>
  </r>
  <r>
    <x v="1"/>
    <s v="F"/>
    <x v="3"/>
    <x v="0"/>
    <s v="C9217 "/>
    <x v="0"/>
    <n v="0"/>
    <n v="0"/>
    <n v="23535"/>
    <n v="4826509"/>
    <n v="0"/>
    <n v="0"/>
    <n v="0"/>
  </r>
  <r>
    <x v="1"/>
    <s v="F"/>
    <x v="3"/>
    <x v="0"/>
    <s v="J2357 "/>
    <x v="1"/>
    <n v="0"/>
    <n v="0"/>
    <n v="23535"/>
    <n v="4826509"/>
    <n v="0"/>
    <n v="0"/>
    <n v="0"/>
  </r>
  <r>
    <x v="1"/>
    <s v="F"/>
    <x v="3"/>
    <x v="0"/>
    <s v="S0107 "/>
    <x v="2"/>
    <n v="0"/>
    <n v="0"/>
    <n v="23535"/>
    <n v="4826509"/>
    <n v="0"/>
    <n v="0"/>
    <n v="0"/>
  </r>
  <r>
    <x v="1"/>
    <s v="M"/>
    <x v="0"/>
    <x v="0"/>
    <s v="C9217 "/>
    <x v="0"/>
    <n v="0"/>
    <n v="0"/>
    <n v="28361"/>
    <n v="8362294"/>
    <n v="0"/>
    <n v="0"/>
    <n v="0"/>
  </r>
  <r>
    <x v="1"/>
    <s v="M"/>
    <x v="0"/>
    <x v="0"/>
    <s v="J2357 "/>
    <x v="1"/>
    <n v="0"/>
    <n v="0"/>
    <n v="28361"/>
    <n v="8362294"/>
    <n v="0"/>
    <n v="0"/>
    <n v="0"/>
  </r>
  <r>
    <x v="1"/>
    <s v="M"/>
    <x v="0"/>
    <x v="0"/>
    <s v="S0107 "/>
    <x v="2"/>
    <n v="0"/>
    <n v="0"/>
    <n v="28361"/>
    <n v="8362294"/>
    <n v="0"/>
    <n v="0"/>
    <n v="0"/>
  </r>
  <r>
    <x v="1"/>
    <s v="M"/>
    <x v="1"/>
    <x v="0"/>
    <s v="C9217 "/>
    <x v="0"/>
    <n v="0"/>
    <n v="0"/>
    <n v="29475"/>
    <n v="8503515"/>
    <n v="0"/>
    <n v="0"/>
    <n v="0"/>
  </r>
  <r>
    <x v="1"/>
    <s v="M"/>
    <x v="1"/>
    <x v="0"/>
    <s v="J2357 "/>
    <x v="1"/>
    <n v="0"/>
    <n v="0"/>
    <n v="29475"/>
    <n v="8503515"/>
    <n v="0"/>
    <n v="0"/>
    <n v="0"/>
  </r>
  <r>
    <x v="1"/>
    <s v="M"/>
    <x v="1"/>
    <x v="0"/>
    <s v="S0107 "/>
    <x v="2"/>
    <n v="0"/>
    <n v="0"/>
    <n v="29475"/>
    <n v="8503515"/>
    <n v="0"/>
    <n v="0"/>
    <n v="0"/>
  </r>
  <r>
    <x v="1"/>
    <s v="M"/>
    <x v="2"/>
    <x v="0"/>
    <s v="C9217 "/>
    <x v="0"/>
    <n v="0"/>
    <n v="0"/>
    <n v="23531"/>
    <n v="7481204"/>
    <n v="0"/>
    <n v="0"/>
    <n v="0"/>
  </r>
  <r>
    <x v="1"/>
    <s v="M"/>
    <x v="2"/>
    <x v="0"/>
    <s v="J2357 "/>
    <x v="1"/>
    <n v="0"/>
    <n v="0"/>
    <n v="23531"/>
    <n v="7481204"/>
    <n v="0"/>
    <n v="0"/>
    <n v="0"/>
  </r>
  <r>
    <x v="1"/>
    <s v="M"/>
    <x v="2"/>
    <x v="0"/>
    <s v="S0107 "/>
    <x v="2"/>
    <n v="0"/>
    <n v="0"/>
    <n v="23531"/>
    <n v="7481204"/>
    <n v="0"/>
    <n v="0"/>
    <n v="0"/>
  </r>
  <r>
    <x v="1"/>
    <s v="M"/>
    <x v="3"/>
    <x v="0"/>
    <s v="C9217 "/>
    <x v="0"/>
    <n v="0"/>
    <n v="0"/>
    <n v="16872"/>
    <n v="3728812"/>
    <n v="0"/>
    <n v="0"/>
    <n v="0"/>
  </r>
  <r>
    <x v="1"/>
    <s v="M"/>
    <x v="3"/>
    <x v="0"/>
    <s v="J2357 "/>
    <x v="1"/>
    <n v="0"/>
    <n v="0"/>
    <n v="16872"/>
    <n v="3728812"/>
    <n v="0"/>
    <n v="0"/>
    <n v="0"/>
  </r>
  <r>
    <x v="1"/>
    <s v="M"/>
    <x v="3"/>
    <x v="0"/>
    <s v="S0107 "/>
    <x v="2"/>
    <n v="0"/>
    <n v="0"/>
    <n v="16872"/>
    <n v="3728812"/>
    <n v="0"/>
    <n v="0"/>
    <n v="0"/>
  </r>
  <r>
    <x v="2"/>
    <s v="F"/>
    <x v="0"/>
    <x v="0"/>
    <s v="C9217 "/>
    <x v="0"/>
    <n v="0"/>
    <n v="0"/>
    <n v="27113"/>
    <n v="8178035"/>
    <n v="0"/>
    <n v="0"/>
    <n v="0"/>
  </r>
  <r>
    <x v="2"/>
    <s v="F"/>
    <x v="0"/>
    <x v="0"/>
    <s v="J2357 "/>
    <x v="1"/>
    <n v="0"/>
    <n v="0"/>
    <n v="27113"/>
    <n v="8178035"/>
    <n v="0"/>
    <n v="0"/>
    <n v="0"/>
  </r>
  <r>
    <x v="2"/>
    <s v="F"/>
    <x v="0"/>
    <x v="0"/>
    <s v="S0107 "/>
    <x v="2"/>
    <n v="0"/>
    <n v="0"/>
    <n v="27113"/>
    <n v="8178035"/>
    <n v="0"/>
    <n v="0"/>
    <n v="0"/>
  </r>
  <r>
    <x v="2"/>
    <s v="F"/>
    <x v="1"/>
    <x v="0"/>
    <s v="C9217 "/>
    <x v="0"/>
    <n v="0"/>
    <n v="0"/>
    <n v="31330"/>
    <n v="9228023"/>
    <n v="0"/>
    <n v="0"/>
    <n v="0"/>
  </r>
  <r>
    <x v="2"/>
    <s v="F"/>
    <x v="1"/>
    <x v="0"/>
    <s v="J2357 "/>
    <x v="1"/>
    <n v="0"/>
    <n v="0"/>
    <n v="31330"/>
    <n v="9228023"/>
    <n v="0"/>
    <n v="0"/>
    <n v="0"/>
  </r>
  <r>
    <x v="2"/>
    <s v="F"/>
    <x v="1"/>
    <x v="0"/>
    <s v="S0107 "/>
    <x v="2"/>
    <n v="0"/>
    <n v="0"/>
    <n v="31330"/>
    <n v="9228023"/>
    <n v="0"/>
    <n v="0"/>
    <n v="0"/>
  </r>
  <r>
    <x v="2"/>
    <s v="F"/>
    <x v="2"/>
    <x v="0"/>
    <s v="C9217 "/>
    <x v="0"/>
    <n v="0"/>
    <n v="0"/>
    <n v="24574"/>
    <n v="7976034"/>
    <n v="0"/>
    <n v="0"/>
    <n v="0"/>
  </r>
  <r>
    <x v="2"/>
    <s v="F"/>
    <x v="2"/>
    <x v="0"/>
    <s v="J2357 "/>
    <x v="1"/>
    <n v="0"/>
    <n v="0"/>
    <n v="24574"/>
    <n v="7976034"/>
    <n v="0"/>
    <n v="0"/>
    <n v="0"/>
  </r>
  <r>
    <x v="2"/>
    <s v="F"/>
    <x v="2"/>
    <x v="0"/>
    <s v="S0107 "/>
    <x v="2"/>
    <n v="0"/>
    <n v="0"/>
    <n v="24574"/>
    <n v="7976034"/>
    <n v="0"/>
    <n v="0"/>
    <n v="0"/>
  </r>
  <r>
    <x v="2"/>
    <s v="F"/>
    <x v="3"/>
    <x v="0"/>
    <s v="C9217 "/>
    <x v="0"/>
    <n v="0"/>
    <n v="0"/>
    <n v="22978"/>
    <n v="7258827"/>
    <n v="0"/>
    <n v="0"/>
    <n v="0"/>
  </r>
  <r>
    <x v="2"/>
    <s v="F"/>
    <x v="3"/>
    <x v="0"/>
    <s v="J2357 "/>
    <x v="1"/>
    <n v="0"/>
    <n v="0"/>
    <n v="22978"/>
    <n v="7258827"/>
    <n v="0"/>
    <n v="0"/>
    <n v="0"/>
  </r>
  <r>
    <x v="2"/>
    <s v="F"/>
    <x v="3"/>
    <x v="0"/>
    <s v="S0107 "/>
    <x v="2"/>
    <n v="0"/>
    <n v="0"/>
    <n v="22978"/>
    <n v="7258827"/>
    <n v="0"/>
    <n v="0"/>
    <n v="0"/>
  </r>
  <r>
    <x v="2"/>
    <s v="M"/>
    <x v="0"/>
    <x v="0"/>
    <s v="C9217 "/>
    <x v="0"/>
    <n v="0"/>
    <n v="0"/>
    <n v="27884"/>
    <n v="8396454"/>
    <n v="0"/>
    <n v="0"/>
    <n v="0"/>
  </r>
  <r>
    <x v="2"/>
    <s v="M"/>
    <x v="0"/>
    <x v="0"/>
    <s v="J2357 "/>
    <x v="1"/>
    <n v="0"/>
    <n v="0"/>
    <n v="27884"/>
    <n v="8396454"/>
    <n v="0"/>
    <n v="0"/>
    <n v="0"/>
  </r>
  <r>
    <x v="2"/>
    <s v="M"/>
    <x v="0"/>
    <x v="0"/>
    <s v="S0107 "/>
    <x v="2"/>
    <n v="0"/>
    <n v="0"/>
    <n v="27884"/>
    <n v="8396454"/>
    <n v="0"/>
    <n v="0"/>
    <n v="0"/>
  </r>
  <r>
    <x v="2"/>
    <s v="M"/>
    <x v="1"/>
    <x v="0"/>
    <s v="C9217 "/>
    <x v="0"/>
    <n v="0"/>
    <n v="0"/>
    <n v="28313"/>
    <n v="8282878"/>
    <n v="0"/>
    <n v="0"/>
    <n v="0"/>
  </r>
  <r>
    <x v="2"/>
    <s v="M"/>
    <x v="1"/>
    <x v="0"/>
    <s v="J2357 "/>
    <x v="1"/>
    <n v="0"/>
    <n v="0"/>
    <n v="28313"/>
    <n v="8282878"/>
    <n v="0"/>
    <n v="0"/>
    <n v="0"/>
  </r>
  <r>
    <x v="2"/>
    <s v="M"/>
    <x v="1"/>
    <x v="0"/>
    <s v="S0107 "/>
    <x v="2"/>
    <n v="0"/>
    <n v="0"/>
    <n v="28313"/>
    <n v="8282878"/>
    <n v="0"/>
    <n v="0"/>
    <n v="0"/>
  </r>
  <r>
    <x v="2"/>
    <s v="M"/>
    <x v="2"/>
    <x v="0"/>
    <s v="C9217 "/>
    <x v="0"/>
    <n v="0"/>
    <n v="0"/>
    <n v="24134"/>
    <n v="7821300"/>
    <n v="0"/>
    <n v="0"/>
    <n v="0"/>
  </r>
  <r>
    <x v="2"/>
    <s v="M"/>
    <x v="2"/>
    <x v="0"/>
    <s v="J2357 "/>
    <x v="1"/>
    <n v="0"/>
    <n v="0"/>
    <n v="24134"/>
    <n v="7821300"/>
    <n v="0"/>
    <n v="0"/>
    <n v="0"/>
  </r>
  <r>
    <x v="2"/>
    <s v="M"/>
    <x v="2"/>
    <x v="0"/>
    <s v="S0107 "/>
    <x v="2"/>
    <n v="0"/>
    <n v="0"/>
    <n v="24134"/>
    <n v="7821300"/>
    <n v="0"/>
    <n v="0"/>
    <n v="0"/>
  </r>
  <r>
    <x v="2"/>
    <s v="M"/>
    <x v="3"/>
    <x v="0"/>
    <s v="C9217 "/>
    <x v="0"/>
    <n v="0"/>
    <n v="0"/>
    <n v="16777"/>
    <n v="5237748"/>
    <n v="0"/>
    <n v="0"/>
    <n v="0"/>
  </r>
  <r>
    <x v="2"/>
    <s v="M"/>
    <x v="3"/>
    <x v="0"/>
    <s v="J2357 "/>
    <x v="1"/>
    <n v="0"/>
    <n v="0"/>
    <n v="16777"/>
    <n v="5237748"/>
    <n v="0"/>
    <n v="0"/>
    <n v="0"/>
  </r>
  <r>
    <x v="2"/>
    <s v="M"/>
    <x v="3"/>
    <x v="0"/>
    <s v="S0107 "/>
    <x v="2"/>
    <n v="0"/>
    <n v="0"/>
    <n v="16777"/>
    <n v="5237748"/>
    <n v="0"/>
    <n v="0"/>
    <n v="0"/>
  </r>
  <r>
    <x v="3"/>
    <s v="F"/>
    <x v="0"/>
    <x v="0"/>
    <s v="C9217 "/>
    <x v="0"/>
    <n v="0"/>
    <n v="0"/>
    <n v="28416"/>
    <n v="6053070"/>
    <n v="0"/>
    <n v="0"/>
    <n v="0"/>
  </r>
  <r>
    <x v="3"/>
    <s v="F"/>
    <x v="0"/>
    <x v="0"/>
    <s v="J2357 "/>
    <x v="1"/>
    <n v="0"/>
    <n v="0"/>
    <n v="28416"/>
    <n v="6053070"/>
    <n v="0"/>
    <n v="0"/>
    <n v="0"/>
  </r>
  <r>
    <x v="3"/>
    <s v="F"/>
    <x v="0"/>
    <x v="0"/>
    <s v="S0107 "/>
    <x v="2"/>
    <n v="0"/>
    <n v="0"/>
    <n v="28416"/>
    <n v="6053070"/>
    <n v="0"/>
    <n v="0"/>
    <n v="0"/>
  </r>
  <r>
    <x v="3"/>
    <s v="F"/>
    <x v="1"/>
    <x v="0"/>
    <s v="C9217 "/>
    <x v="0"/>
    <n v="0"/>
    <n v="0"/>
    <n v="32420"/>
    <n v="6806398"/>
    <n v="0"/>
    <n v="0"/>
    <n v="0"/>
  </r>
  <r>
    <x v="3"/>
    <s v="F"/>
    <x v="1"/>
    <x v="0"/>
    <s v="J2357 "/>
    <x v="1"/>
    <n v="0"/>
    <n v="0"/>
    <n v="32420"/>
    <n v="6806398"/>
    <n v="0"/>
    <n v="0"/>
    <n v="0"/>
  </r>
  <r>
    <x v="3"/>
    <s v="F"/>
    <x v="1"/>
    <x v="0"/>
    <s v="S0107 "/>
    <x v="2"/>
    <n v="0"/>
    <n v="0"/>
    <n v="32420"/>
    <n v="6806398"/>
    <n v="0"/>
    <n v="0"/>
    <n v="0"/>
  </r>
  <r>
    <x v="3"/>
    <s v="F"/>
    <x v="2"/>
    <x v="0"/>
    <s v="C9217 "/>
    <x v="0"/>
    <n v="0"/>
    <n v="0"/>
    <n v="26573"/>
    <n v="5718693"/>
    <n v="0"/>
    <n v="0"/>
    <n v="0"/>
  </r>
  <r>
    <x v="3"/>
    <s v="F"/>
    <x v="2"/>
    <x v="0"/>
    <s v="J2357 "/>
    <x v="1"/>
    <n v="0"/>
    <n v="0"/>
    <n v="26573"/>
    <n v="5718693"/>
    <n v="0"/>
    <n v="0"/>
    <n v="0"/>
  </r>
  <r>
    <x v="3"/>
    <s v="F"/>
    <x v="2"/>
    <x v="0"/>
    <s v="S0107 "/>
    <x v="2"/>
    <n v="0"/>
    <n v="0"/>
    <n v="26573"/>
    <n v="5718693"/>
    <n v="0"/>
    <n v="0"/>
    <n v="0"/>
  </r>
  <r>
    <x v="3"/>
    <s v="F"/>
    <x v="3"/>
    <x v="0"/>
    <s v="C9217 "/>
    <x v="0"/>
    <n v="0"/>
    <n v="0"/>
    <n v="22841"/>
    <n v="5749217"/>
    <n v="0"/>
    <n v="0"/>
    <n v="0"/>
  </r>
  <r>
    <x v="3"/>
    <s v="F"/>
    <x v="3"/>
    <x v="0"/>
    <s v="J2357 "/>
    <x v="1"/>
    <n v="0"/>
    <n v="0"/>
    <n v="22841"/>
    <n v="5749217"/>
    <n v="0"/>
    <n v="0"/>
    <n v="0"/>
  </r>
  <r>
    <x v="3"/>
    <s v="F"/>
    <x v="3"/>
    <x v="0"/>
    <s v="S0107 "/>
    <x v="2"/>
    <n v="0"/>
    <n v="0"/>
    <n v="22841"/>
    <n v="5749217"/>
    <n v="0"/>
    <n v="0"/>
    <n v="0"/>
  </r>
  <r>
    <x v="3"/>
    <s v="M"/>
    <x v="0"/>
    <x v="0"/>
    <s v="C9217 "/>
    <x v="0"/>
    <n v="0"/>
    <n v="0"/>
    <n v="29174"/>
    <n v="6181175"/>
    <n v="0"/>
    <n v="0"/>
    <n v="0"/>
  </r>
  <r>
    <x v="3"/>
    <s v="M"/>
    <x v="0"/>
    <x v="0"/>
    <s v="J2357 "/>
    <x v="1"/>
    <n v="0"/>
    <n v="0"/>
    <n v="29174"/>
    <n v="6181175"/>
    <n v="0"/>
    <n v="0"/>
    <n v="0"/>
  </r>
  <r>
    <x v="3"/>
    <s v="M"/>
    <x v="0"/>
    <x v="0"/>
    <s v="S0107 "/>
    <x v="2"/>
    <n v="0"/>
    <n v="0"/>
    <n v="29174"/>
    <n v="6181175"/>
    <n v="0"/>
    <n v="0"/>
    <n v="0"/>
  </r>
  <r>
    <x v="3"/>
    <s v="M"/>
    <x v="1"/>
    <x v="0"/>
    <s v="C9217 "/>
    <x v="0"/>
    <n v="0"/>
    <n v="0"/>
    <n v="28980"/>
    <n v="6070227"/>
    <n v="0"/>
    <n v="0"/>
    <n v="0"/>
  </r>
  <r>
    <x v="3"/>
    <s v="M"/>
    <x v="1"/>
    <x v="0"/>
    <s v="J2357 "/>
    <x v="1"/>
    <n v="0"/>
    <n v="0"/>
    <n v="28980"/>
    <n v="6070227"/>
    <n v="0"/>
    <n v="0"/>
    <n v="0"/>
  </r>
  <r>
    <x v="3"/>
    <s v="M"/>
    <x v="1"/>
    <x v="0"/>
    <s v="S0107 "/>
    <x v="2"/>
    <n v="0"/>
    <n v="0"/>
    <n v="28980"/>
    <n v="6070227"/>
    <n v="0"/>
    <n v="0"/>
    <n v="0"/>
  </r>
  <r>
    <x v="3"/>
    <s v="M"/>
    <x v="2"/>
    <x v="0"/>
    <s v="C9217 "/>
    <x v="0"/>
    <n v="0"/>
    <n v="0"/>
    <n v="26043"/>
    <n v="5539238"/>
    <n v="0"/>
    <n v="0"/>
    <n v="0"/>
  </r>
  <r>
    <x v="3"/>
    <s v="M"/>
    <x v="2"/>
    <x v="0"/>
    <s v="J2357 "/>
    <x v="1"/>
    <n v="0"/>
    <n v="0"/>
    <n v="26043"/>
    <n v="5539238"/>
    <n v="0"/>
    <n v="0"/>
    <n v="0"/>
  </r>
  <r>
    <x v="3"/>
    <s v="M"/>
    <x v="2"/>
    <x v="0"/>
    <s v="S0107 "/>
    <x v="2"/>
    <n v="0"/>
    <n v="0"/>
    <n v="26043"/>
    <n v="5539238"/>
    <n v="0"/>
    <n v="0"/>
    <n v="0"/>
  </r>
  <r>
    <x v="3"/>
    <s v="M"/>
    <x v="3"/>
    <x v="0"/>
    <s v="C9217 "/>
    <x v="0"/>
    <n v="0"/>
    <n v="0"/>
    <n v="16739"/>
    <n v="3995836"/>
    <n v="0"/>
    <n v="0"/>
    <n v="0"/>
  </r>
  <r>
    <x v="3"/>
    <s v="M"/>
    <x v="3"/>
    <x v="0"/>
    <s v="J2357 "/>
    <x v="1"/>
    <n v="0"/>
    <n v="0"/>
    <n v="16739"/>
    <n v="3995836"/>
    <n v="0"/>
    <n v="0"/>
    <n v="0"/>
  </r>
  <r>
    <x v="3"/>
    <s v="M"/>
    <x v="3"/>
    <x v="0"/>
    <s v="S0107 "/>
    <x v="2"/>
    <n v="0"/>
    <n v="0"/>
    <n v="16739"/>
    <n v="3995836"/>
    <n v="0"/>
    <n v="0"/>
    <n v="0"/>
  </r>
  <r>
    <x v="4"/>
    <s v="F"/>
    <x v="0"/>
    <x v="0"/>
    <s v="C9217 "/>
    <x v="0"/>
    <n v="0"/>
    <n v="0"/>
    <n v="28399"/>
    <n v="6129497"/>
    <n v="0"/>
    <n v="0"/>
    <n v="0"/>
  </r>
  <r>
    <x v="4"/>
    <s v="F"/>
    <x v="0"/>
    <x v="0"/>
    <s v="J2357 "/>
    <x v="1"/>
    <n v="0"/>
    <n v="0"/>
    <n v="28399"/>
    <n v="6129497"/>
    <n v="0"/>
    <n v="0"/>
    <n v="0"/>
  </r>
  <r>
    <x v="4"/>
    <s v="F"/>
    <x v="0"/>
    <x v="0"/>
    <s v="S0107 "/>
    <x v="2"/>
    <n v="7"/>
    <n v="1"/>
    <n v="28399"/>
    <n v="6129497"/>
    <n v="0"/>
    <n v="0.2"/>
    <n v="7"/>
  </r>
  <r>
    <x v="4"/>
    <s v="F"/>
    <x v="1"/>
    <x v="0"/>
    <s v="C9217 "/>
    <x v="0"/>
    <n v="0"/>
    <n v="0"/>
    <n v="31907"/>
    <n v="6672043"/>
    <n v="0"/>
    <n v="0"/>
    <n v="0"/>
  </r>
  <r>
    <x v="4"/>
    <s v="F"/>
    <x v="1"/>
    <x v="0"/>
    <s v="J2357 "/>
    <x v="1"/>
    <n v="0"/>
    <n v="0"/>
    <n v="31907"/>
    <n v="6672043"/>
    <n v="0"/>
    <n v="0"/>
    <n v="0"/>
  </r>
  <r>
    <x v="4"/>
    <s v="F"/>
    <x v="1"/>
    <x v="0"/>
    <s v="S0107 "/>
    <x v="2"/>
    <n v="14"/>
    <n v="4"/>
    <n v="31907"/>
    <n v="6672043"/>
    <n v="0.1"/>
    <n v="0.4"/>
    <n v="3.5"/>
  </r>
  <r>
    <x v="4"/>
    <s v="F"/>
    <x v="2"/>
    <x v="0"/>
    <s v="C9217 "/>
    <x v="0"/>
    <n v="0"/>
    <n v="0"/>
    <n v="27310"/>
    <n v="6467576"/>
    <n v="0"/>
    <n v="0"/>
    <n v="0"/>
  </r>
  <r>
    <x v="4"/>
    <s v="F"/>
    <x v="2"/>
    <x v="0"/>
    <s v="J2357 "/>
    <x v="1"/>
    <n v="0"/>
    <n v="0"/>
    <n v="27310"/>
    <n v="6467576"/>
    <n v="0"/>
    <n v="0"/>
    <n v="0"/>
  </r>
  <r>
    <x v="4"/>
    <s v="F"/>
    <x v="2"/>
    <x v="0"/>
    <s v="S0107 "/>
    <x v="2"/>
    <n v="19"/>
    <n v="3"/>
    <n v="27310"/>
    <n v="6467576"/>
    <n v="0.1"/>
    <n v="0.7"/>
    <n v="6.3"/>
  </r>
  <r>
    <x v="4"/>
    <s v="F"/>
    <x v="3"/>
    <x v="0"/>
    <s v="C9217 "/>
    <x v="0"/>
    <n v="0"/>
    <n v="0"/>
    <n v="21716"/>
    <n v="7199619"/>
    <n v="0"/>
    <n v="0"/>
    <n v="0"/>
  </r>
  <r>
    <x v="4"/>
    <s v="F"/>
    <x v="3"/>
    <x v="0"/>
    <s v="J2357 "/>
    <x v="1"/>
    <n v="0"/>
    <n v="0"/>
    <n v="21716"/>
    <n v="7199619"/>
    <n v="0"/>
    <n v="0"/>
    <n v="0"/>
  </r>
  <r>
    <x v="4"/>
    <s v="F"/>
    <x v="3"/>
    <x v="0"/>
    <s v="S0107 "/>
    <x v="2"/>
    <n v="3"/>
    <n v="1"/>
    <n v="21716"/>
    <n v="7199619"/>
    <n v="0"/>
    <n v="0.1"/>
    <n v="3"/>
  </r>
  <r>
    <x v="4"/>
    <s v="M"/>
    <x v="0"/>
    <x v="0"/>
    <s v="C9217 "/>
    <x v="0"/>
    <n v="0"/>
    <n v="0"/>
    <n v="29208"/>
    <n v="6313311"/>
    <n v="0"/>
    <n v="0"/>
    <n v="0"/>
  </r>
  <r>
    <x v="4"/>
    <s v="M"/>
    <x v="0"/>
    <x v="0"/>
    <s v="J2357 "/>
    <x v="1"/>
    <n v="0"/>
    <n v="0"/>
    <n v="29208"/>
    <n v="6313311"/>
    <n v="0"/>
    <n v="0"/>
    <n v="0"/>
  </r>
  <r>
    <x v="4"/>
    <s v="M"/>
    <x v="0"/>
    <x v="0"/>
    <s v="S0107 "/>
    <x v="2"/>
    <n v="2"/>
    <n v="1"/>
    <n v="29208"/>
    <n v="6313311"/>
    <n v="0"/>
    <n v="0.1"/>
    <n v="2"/>
  </r>
  <r>
    <x v="4"/>
    <s v="M"/>
    <x v="1"/>
    <x v="0"/>
    <s v="C9217 "/>
    <x v="0"/>
    <n v="0"/>
    <n v="0"/>
    <n v="28377"/>
    <n v="5843593"/>
    <n v="0"/>
    <n v="0"/>
    <n v="0"/>
  </r>
  <r>
    <x v="4"/>
    <s v="M"/>
    <x v="1"/>
    <x v="0"/>
    <s v="J2357 "/>
    <x v="1"/>
    <n v="0"/>
    <n v="0"/>
    <n v="28377"/>
    <n v="5843593"/>
    <n v="0"/>
    <n v="0"/>
    <n v="0"/>
  </r>
  <r>
    <x v="4"/>
    <s v="M"/>
    <x v="1"/>
    <x v="0"/>
    <s v="S0107 "/>
    <x v="2"/>
    <n v="1"/>
    <n v="1"/>
    <n v="28377"/>
    <n v="5843593"/>
    <n v="0"/>
    <n v="0"/>
    <n v="1"/>
  </r>
  <r>
    <x v="4"/>
    <s v="M"/>
    <x v="2"/>
    <x v="0"/>
    <s v="C9217 "/>
    <x v="0"/>
    <n v="0"/>
    <n v="0"/>
    <n v="26421"/>
    <n v="6251217"/>
    <n v="0"/>
    <n v="0"/>
    <n v="0"/>
  </r>
  <r>
    <x v="4"/>
    <s v="M"/>
    <x v="2"/>
    <x v="0"/>
    <s v="J2357 "/>
    <x v="1"/>
    <n v="0"/>
    <n v="0"/>
    <n v="26421"/>
    <n v="6251217"/>
    <n v="0"/>
    <n v="0"/>
    <n v="0"/>
  </r>
  <r>
    <x v="4"/>
    <s v="M"/>
    <x v="2"/>
    <x v="0"/>
    <s v="S0107 "/>
    <x v="2"/>
    <n v="15"/>
    <n v="3"/>
    <n v="26421"/>
    <n v="6251217"/>
    <n v="0.1"/>
    <n v="0.6"/>
    <n v="5"/>
  </r>
  <r>
    <x v="4"/>
    <s v="M"/>
    <x v="3"/>
    <x v="0"/>
    <s v="C9217 "/>
    <x v="0"/>
    <n v="0"/>
    <n v="0"/>
    <n v="15977"/>
    <n v="5171967"/>
    <n v="0"/>
    <n v="0"/>
    <n v="0"/>
  </r>
  <r>
    <x v="4"/>
    <s v="M"/>
    <x v="3"/>
    <x v="0"/>
    <s v="J2357 "/>
    <x v="1"/>
    <n v="0"/>
    <n v="0"/>
    <n v="15977"/>
    <n v="5171967"/>
    <n v="0"/>
    <n v="0"/>
    <n v="0"/>
  </r>
  <r>
    <x v="4"/>
    <s v="M"/>
    <x v="3"/>
    <x v="0"/>
    <s v="S0107 "/>
    <x v="2"/>
    <n v="0"/>
    <n v="0"/>
    <n v="15977"/>
    <n v="5171967"/>
    <n v="0"/>
    <n v="0"/>
    <n v="0"/>
  </r>
  <r>
    <x v="5"/>
    <s v="F"/>
    <x v="0"/>
    <x v="0"/>
    <s v="C9217 "/>
    <x v="0"/>
    <n v="0"/>
    <n v="0"/>
    <n v="25605"/>
    <n v="6384250"/>
    <n v="0"/>
    <n v="0"/>
    <n v="0"/>
  </r>
  <r>
    <x v="5"/>
    <s v="F"/>
    <x v="0"/>
    <x v="0"/>
    <s v="J2357 "/>
    <x v="1"/>
    <n v="22"/>
    <n v="1"/>
    <n v="25605"/>
    <n v="6384250"/>
    <n v="0"/>
    <n v="0.9"/>
    <n v="22"/>
  </r>
  <r>
    <x v="5"/>
    <s v="F"/>
    <x v="0"/>
    <x v="0"/>
    <s v="S0107 "/>
    <x v="2"/>
    <n v="0"/>
    <n v="0"/>
    <n v="25605"/>
    <n v="6384250"/>
    <n v="0"/>
    <n v="0"/>
    <n v="0"/>
  </r>
  <r>
    <x v="5"/>
    <s v="F"/>
    <x v="1"/>
    <x v="0"/>
    <s v="C9217 "/>
    <x v="0"/>
    <n v="0"/>
    <n v="0"/>
    <n v="28834"/>
    <n v="7103787"/>
    <n v="0"/>
    <n v="0"/>
    <n v="0"/>
  </r>
  <r>
    <x v="5"/>
    <s v="F"/>
    <x v="1"/>
    <x v="0"/>
    <s v="J2357 "/>
    <x v="1"/>
    <n v="11"/>
    <n v="2"/>
    <n v="28834"/>
    <n v="7103787"/>
    <n v="0.1"/>
    <n v="0.4"/>
    <n v="5.5"/>
  </r>
  <r>
    <x v="5"/>
    <s v="F"/>
    <x v="1"/>
    <x v="0"/>
    <s v="S0107 "/>
    <x v="2"/>
    <n v="0"/>
    <n v="0"/>
    <n v="28834"/>
    <n v="7103787"/>
    <n v="0"/>
    <n v="0"/>
    <n v="0"/>
  </r>
  <r>
    <x v="5"/>
    <s v="F"/>
    <x v="2"/>
    <x v="0"/>
    <s v="C9217 "/>
    <x v="0"/>
    <n v="0"/>
    <n v="0"/>
    <n v="26148"/>
    <n v="7263277"/>
    <n v="0"/>
    <n v="0"/>
    <n v="0"/>
  </r>
  <r>
    <x v="5"/>
    <s v="F"/>
    <x v="2"/>
    <x v="0"/>
    <s v="J2357 "/>
    <x v="1"/>
    <n v="47"/>
    <n v="3"/>
    <n v="26148"/>
    <n v="7263277"/>
    <n v="0.1"/>
    <n v="1.8"/>
    <n v="15.7"/>
  </r>
  <r>
    <x v="5"/>
    <s v="F"/>
    <x v="2"/>
    <x v="0"/>
    <s v="S0107 "/>
    <x v="2"/>
    <n v="0"/>
    <n v="0"/>
    <n v="26148"/>
    <n v="7263277"/>
    <n v="0"/>
    <n v="0"/>
    <n v="0"/>
  </r>
  <r>
    <x v="5"/>
    <s v="F"/>
    <x v="3"/>
    <x v="0"/>
    <s v="C9217 "/>
    <x v="0"/>
    <n v="0"/>
    <n v="0"/>
    <n v="21365"/>
    <n v="6213067"/>
    <n v="0"/>
    <n v="0"/>
    <n v="0"/>
  </r>
  <r>
    <x v="5"/>
    <s v="F"/>
    <x v="3"/>
    <x v="0"/>
    <s v="J2357 "/>
    <x v="1"/>
    <n v="5"/>
    <n v="1"/>
    <n v="21365"/>
    <n v="6213067"/>
    <n v="0"/>
    <n v="0.2"/>
    <n v="5"/>
  </r>
  <r>
    <x v="5"/>
    <s v="F"/>
    <x v="3"/>
    <x v="0"/>
    <s v="S0107 "/>
    <x v="2"/>
    <n v="0"/>
    <n v="0"/>
    <n v="21365"/>
    <n v="6213067"/>
    <n v="0"/>
    <n v="0"/>
    <n v="0"/>
  </r>
  <r>
    <x v="5"/>
    <s v="M"/>
    <x v="0"/>
    <x v="0"/>
    <s v="C9217 "/>
    <x v="0"/>
    <n v="0"/>
    <n v="0"/>
    <n v="26314"/>
    <n v="6552142"/>
    <n v="0"/>
    <n v="0"/>
    <n v="0"/>
  </r>
  <r>
    <x v="5"/>
    <s v="M"/>
    <x v="0"/>
    <x v="0"/>
    <s v="J2357 "/>
    <x v="1"/>
    <n v="9"/>
    <n v="1"/>
    <n v="26314"/>
    <n v="6552142"/>
    <n v="0"/>
    <n v="0.3"/>
    <n v="9"/>
  </r>
  <r>
    <x v="5"/>
    <s v="M"/>
    <x v="0"/>
    <x v="0"/>
    <s v="S0107 "/>
    <x v="2"/>
    <n v="0"/>
    <n v="0"/>
    <n v="26314"/>
    <n v="6552142"/>
    <n v="0"/>
    <n v="0"/>
    <n v="0"/>
  </r>
  <r>
    <x v="5"/>
    <s v="M"/>
    <x v="1"/>
    <x v="0"/>
    <s v="C9217 "/>
    <x v="0"/>
    <n v="0"/>
    <n v="0"/>
    <n v="25894"/>
    <n v="6411741"/>
    <n v="0"/>
    <n v="0"/>
    <n v="0"/>
  </r>
  <r>
    <x v="5"/>
    <s v="M"/>
    <x v="1"/>
    <x v="0"/>
    <s v="J2357 "/>
    <x v="1"/>
    <n v="0"/>
    <n v="0"/>
    <n v="25894"/>
    <n v="6411741"/>
    <n v="0"/>
    <n v="0"/>
    <n v="0"/>
  </r>
  <r>
    <x v="5"/>
    <s v="M"/>
    <x v="1"/>
    <x v="0"/>
    <s v="S0107 "/>
    <x v="2"/>
    <n v="0"/>
    <n v="0"/>
    <n v="25894"/>
    <n v="6411741"/>
    <n v="0"/>
    <n v="0"/>
    <n v="0"/>
  </r>
  <r>
    <x v="5"/>
    <s v="M"/>
    <x v="2"/>
    <x v="0"/>
    <s v="C9217 "/>
    <x v="0"/>
    <n v="0"/>
    <n v="0"/>
    <n v="25343"/>
    <n v="7035519"/>
    <n v="0"/>
    <n v="0"/>
    <n v="0"/>
  </r>
  <r>
    <x v="5"/>
    <s v="M"/>
    <x v="2"/>
    <x v="0"/>
    <s v="J2357 "/>
    <x v="1"/>
    <n v="47"/>
    <n v="4"/>
    <n v="25343"/>
    <n v="7035519"/>
    <n v="0.2"/>
    <n v="1.9"/>
    <n v="11.8"/>
  </r>
  <r>
    <x v="5"/>
    <s v="M"/>
    <x v="2"/>
    <x v="0"/>
    <s v="S0107 "/>
    <x v="2"/>
    <n v="0"/>
    <n v="0"/>
    <n v="25343"/>
    <n v="7035519"/>
    <n v="0"/>
    <n v="0"/>
    <n v="0"/>
  </r>
  <r>
    <x v="5"/>
    <s v="M"/>
    <x v="3"/>
    <x v="0"/>
    <s v="C9217 "/>
    <x v="0"/>
    <n v="0"/>
    <n v="0"/>
    <n v="15695"/>
    <n v="4481213"/>
    <n v="0"/>
    <n v="0"/>
    <n v="0"/>
  </r>
  <r>
    <x v="5"/>
    <s v="M"/>
    <x v="3"/>
    <x v="0"/>
    <s v="J2357 "/>
    <x v="1"/>
    <n v="0"/>
    <n v="0"/>
    <n v="15695"/>
    <n v="4481213"/>
    <n v="0"/>
    <n v="0"/>
    <n v="0"/>
  </r>
  <r>
    <x v="5"/>
    <s v="M"/>
    <x v="3"/>
    <x v="0"/>
    <s v="S0107 "/>
    <x v="2"/>
    <n v="0"/>
    <n v="0"/>
    <n v="15695"/>
    <n v="4481213"/>
    <n v="0"/>
    <n v="0"/>
    <n v="0"/>
  </r>
  <r>
    <x v="6"/>
    <s v="F"/>
    <x v="0"/>
    <x v="0"/>
    <s v="C9217 "/>
    <x v="0"/>
    <n v="0"/>
    <n v="0"/>
    <n v="21829"/>
    <n v="6090980"/>
    <n v="0"/>
    <n v="0"/>
    <n v="0"/>
  </r>
  <r>
    <x v="6"/>
    <s v="F"/>
    <x v="0"/>
    <x v="0"/>
    <s v="J2357 "/>
    <x v="1"/>
    <n v="0"/>
    <n v="0"/>
    <n v="21829"/>
    <n v="6090980"/>
    <n v="0"/>
    <n v="0"/>
    <n v="0"/>
  </r>
  <r>
    <x v="6"/>
    <s v="F"/>
    <x v="0"/>
    <x v="0"/>
    <s v="S0107 "/>
    <x v="2"/>
    <n v="0"/>
    <n v="0"/>
    <n v="21829"/>
    <n v="6090980"/>
    <n v="0"/>
    <n v="0"/>
    <n v="0"/>
  </r>
  <r>
    <x v="6"/>
    <s v="F"/>
    <x v="1"/>
    <x v="0"/>
    <s v="C9217 "/>
    <x v="0"/>
    <n v="0"/>
    <n v="0"/>
    <n v="24822"/>
    <n v="6679839"/>
    <n v="0"/>
    <n v="0"/>
    <n v="0"/>
  </r>
  <r>
    <x v="6"/>
    <s v="F"/>
    <x v="1"/>
    <x v="0"/>
    <s v="J2357 "/>
    <x v="1"/>
    <n v="63"/>
    <n v="6"/>
    <n v="24822"/>
    <n v="6679839"/>
    <n v="0.2"/>
    <n v="2.5"/>
    <n v="10.5"/>
  </r>
  <r>
    <x v="6"/>
    <s v="F"/>
    <x v="1"/>
    <x v="0"/>
    <s v="S0107 "/>
    <x v="2"/>
    <n v="0"/>
    <n v="0"/>
    <n v="24822"/>
    <n v="6679839"/>
    <n v="0"/>
    <n v="0"/>
    <n v="0"/>
  </r>
  <r>
    <x v="6"/>
    <s v="F"/>
    <x v="2"/>
    <x v="0"/>
    <s v="C9217 "/>
    <x v="0"/>
    <n v="0"/>
    <n v="0"/>
    <n v="25325"/>
    <n v="7625037"/>
    <n v="0"/>
    <n v="0"/>
    <n v="0"/>
  </r>
  <r>
    <x v="6"/>
    <s v="F"/>
    <x v="2"/>
    <x v="0"/>
    <s v="J2357 "/>
    <x v="1"/>
    <n v="55"/>
    <n v="5"/>
    <n v="25325"/>
    <n v="7625037"/>
    <n v="0.2"/>
    <n v="2.2000000000000002"/>
    <n v="11"/>
  </r>
  <r>
    <x v="6"/>
    <s v="F"/>
    <x v="2"/>
    <x v="0"/>
    <s v="S0107 "/>
    <x v="2"/>
    <n v="0"/>
    <n v="0"/>
    <n v="25325"/>
    <n v="7625037"/>
    <n v="0"/>
    <n v="0"/>
    <n v="0"/>
  </r>
  <r>
    <x v="6"/>
    <s v="F"/>
    <x v="3"/>
    <x v="0"/>
    <s v="C9217 "/>
    <x v="0"/>
    <n v="0"/>
    <n v="0"/>
    <n v="21311"/>
    <n v="6760042"/>
    <n v="0"/>
    <n v="0"/>
    <n v="0"/>
  </r>
  <r>
    <x v="6"/>
    <s v="F"/>
    <x v="3"/>
    <x v="0"/>
    <s v="J2357 "/>
    <x v="1"/>
    <n v="28"/>
    <n v="3"/>
    <n v="21311"/>
    <n v="6760042"/>
    <n v="0.1"/>
    <n v="1.3"/>
    <n v="9.3000000000000007"/>
  </r>
  <r>
    <x v="6"/>
    <s v="F"/>
    <x v="3"/>
    <x v="0"/>
    <s v="S0107 "/>
    <x v="2"/>
    <n v="0"/>
    <n v="0"/>
    <n v="21311"/>
    <n v="6760042"/>
    <n v="0"/>
    <n v="0"/>
    <n v="0"/>
  </r>
  <r>
    <x v="6"/>
    <s v="M"/>
    <x v="0"/>
    <x v="0"/>
    <s v="C9217 "/>
    <x v="0"/>
    <n v="0"/>
    <n v="0"/>
    <n v="22322"/>
    <n v="6190012"/>
    <n v="0"/>
    <n v="0"/>
    <n v="0"/>
  </r>
  <r>
    <x v="6"/>
    <s v="M"/>
    <x v="0"/>
    <x v="0"/>
    <s v="J2357 "/>
    <x v="1"/>
    <n v="9"/>
    <n v="1"/>
    <n v="22322"/>
    <n v="6190012"/>
    <n v="0"/>
    <n v="0.4"/>
    <n v="9"/>
  </r>
  <r>
    <x v="6"/>
    <s v="M"/>
    <x v="0"/>
    <x v="0"/>
    <s v="S0107 "/>
    <x v="2"/>
    <n v="0"/>
    <n v="0"/>
    <n v="22322"/>
    <n v="6190012"/>
    <n v="0"/>
    <n v="0"/>
    <n v="0"/>
  </r>
  <r>
    <x v="6"/>
    <s v="M"/>
    <x v="1"/>
    <x v="0"/>
    <s v="C9217 "/>
    <x v="0"/>
    <n v="0"/>
    <n v="0"/>
    <n v="23002"/>
    <n v="6120870"/>
    <n v="0"/>
    <n v="0"/>
    <n v="0"/>
  </r>
  <r>
    <x v="6"/>
    <s v="M"/>
    <x v="1"/>
    <x v="0"/>
    <s v="J2357 "/>
    <x v="1"/>
    <n v="0"/>
    <n v="0"/>
    <n v="23002"/>
    <n v="6120870"/>
    <n v="0"/>
    <n v="0"/>
    <n v="0"/>
  </r>
  <r>
    <x v="6"/>
    <s v="M"/>
    <x v="1"/>
    <x v="0"/>
    <s v="S0107 "/>
    <x v="2"/>
    <n v="0"/>
    <n v="0"/>
    <n v="23002"/>
    <n v="6120870"/>
    <n v="0"/>
    <n v="0"/>
    <n v="0"/>
  </r>
  <r>
    <x v="6"/>
    <s v="M"/>
    <x v="2"/>
    <x v="0"/>
    <s v="C9217 "/>
    <x v="0"/>
    <n v="0"/>
    <n v="0"/>
    <n v="24615"/>
    <n v="7390935"/>
    <n v="0"/>
    <n v="0"/>
    <n v="0"/>
  </r>
  <r>
    <x v="6"/>
    <s v="M"/>
    <x v="2"/>
    <x v="0"/>
    <s v="J2357 "/>
    <x v="1"/>
    <n v="60"/>
    <n v="6"/>
    <n v="24615"/>
    <n v="7390935"/>
    <n v="0.2"/>
    <n v="2.4"/>
    <n v="10"/>
  </r>
  <r>
    <x v="6"/>
    <s v="M"/>
    <x v="2"/>
    <x v="0"/>
    <s v="S0107 "/>
    <x v="2"/>
    <n v="0"/>
    <n v="0"/>
    <n v="24615"/>
    <n v="7390935"/>
    <n v="0"/>
    <n v="0"/>
    <n v="0"/>
  </r>
  <r>
    <x v="6"/>
    <s v="M"/>
    <x v="3"/>
    <x v="0"/>
    <s v="C9217 "/>
    <x v="0"/>
    <n v="0"/>
    <n v="0"/>
    <n v="15706"/>
    <n v="4950372"/>
    <n v="0"/>
    <n v="0"/>
    <n v="0"/>
  </r>
  <r>
    <x v="6"/>
    <s v="M"/>
    <x v="3"/>
    <x v="0"/>
    <s v="J2357 "/>
    <x v="1"/>
    <n v="10"/>
    <n v="2"/>
    <n v="15706"/>
    <n v="4950372"/>
    <n v="0.1"/>
    <n v="0.6"/>
    <n v="5"/>
  </r>
  <r>
    <x v="6"/>
    <s v="M"/>
    <x v="3"/>
    <x v="0"/>
    <s v="S0107 "/>
    <x v="2"/>
    <n v="0"/>
    <n v="0"/>
    <n v="15706"/>
    <n v="4950372"/>
    <n v="0"/>
    <n v="0"/>
    <n v="0"/>
  </r>
  <r>
    <x v="7"/>
    <s v="F"/>
    <x v="0"/>
    <x v="0"/>
    <s v="C9217 "/>
    <x v="0"/>
    <n v="0"/>
    <n v="0"/>
    <n v="21915"/>
    <n v="5814406"/>
    <n v="0"/>
    <n v="0"/>
    <n v="0"/>
  </r>
  <r>
    <x v="7"/>
    <s v="F"/>
    <x v="0"/>
    <x v="0"/>
    <s v="J2357 "/>
    <x v="1"/>
    <n v="9"/>
    <n v="1"/>
    <n v="21915"/>
    <n v="5814406"/>
    <n v="0"/>
    <n v="0.4"/>
    <n v="9"/>
  </r>
  <r>
    <x v="7"/>
    <s v="F"/>
    <x v="0"/>
    <x v="0"/>
    <s v="S0107 "/>
    <x v="2"/>
    <n v="0"/>
    <n v="0"/>
    <n v="21915"/>
    <n v="5814406"/>
    <n v="0"/>
    <n v="0"/>
    <n v="0"/>
  </r>
  <r>
    <x v="7"/>
    <s v="F"/>
    <x v="1"/>
    <x v="0"/>
    <s v="C9217 "/>
    <x v="0"/>
    <n v="0"/>
    <n v="0"/>
    <n v="25850"/>
    <n v="6494214"/>
    <n v="0"/>
    <n v="0"/>
    <n v="0"/>
  </r>
  <r>
    <x v="7"/>
    <s v="F"/>
    <x v="1"/>
    <x v="0"/>
    <s v="J2357 "/>
    <x v="1"/>
    <n v="49"/>
    <n v="5"/>
    <n v="25850"/>
    <n v="6494214"/>
    <n v="0.2"/>
    <n v="1.9"/>
    <n v="9.8000000000000007"/>
  </r>
  <r>
    <x v="7"/>
    <s v="F"/>
    <x v="1"/>
    <x v="0"/>
    <s v="S0107 "/>
    <x v="2"/>
    <n v="0"/>
    <n v="0"/>
    <n v="25850"/>
    <n v="6494214"/>
    <n v="0"/>
    <n v="0"/>
    <n v="0"/>
  </r>
  <r>
    <x v="7"/>
    <s v="F"/>
    <x v="2"/>
    <x v="0"/>
    <s v="C9217 "/>
    <x v="0"/>
    <n v="0"/>
    <n v="0"/>
    <n v="26737"/>
    <n v="7378680"/>
    <n v="0"/>
    <n v="0"/>
    <n v="0"/>
  </r>
  <r>
    <x v="7"/>
    <s v="F"/>
    <x v="2"/>
    <x v="0"/>
    <s v="J2357 "/>
    <x v="1"/>
    <n v="70"/>
    <n v="7"/>
    <n v="26737"/>
    <n v="7378680"/>
    <n v="0.3"/>
    <n v="2.6"/>
    <n v="10"/>
  </r>
  <r>
    <x v="7"/>
    <s v="F"/>
    <x v="2"/>
    <x v="0"/>
    <s v="S0107 "/>
    <x v="2"/>
    <n v="0"/>
    <n v="0"/>
    <n v="26737"/>
    <n v="7378680"/>
    <n v="0"/>
    <n v="0"/>
    <n v="0"/>
  </r>
  <r>
    <x v="7"/>
    <s v="F"/>
    <x v="3"/>
    <x v="0"/>
    <s v="C9217 "/>
    <x v="0"/>
    <n v="0"/>
    <n v="0"/>
    <n v="20957"/>
    <n v="6505297"/>
    <n v="0"/>
    <n v="0"/>
    <n v="0"/>
  </r>
  <r>
    <x v="7"/>
    <s v="F"/>
    <x v="3"/>
    <x v="0"/>
    <s v="J2357 "/>
    <x v="1"/>
    <n v="21"/>
    <n v="2"/>
    <n v="20957"/>
    <n v="6505297"/>
    <n v="0.1"/>
    <n v="1"/>
    <n v="10.5"/>
  </r>
  <r>
    <x v="7"/>
    <s v="F"/>
    <x v="3"/>
    <x v="0"/>
    <s v="S0107 "/>
    <x v="2"/>
    <n v="0"/>
    <n v="0"/>
    <n v="20957"/>
    <n v="6505297"/>
    <n v="0"/>
    <n v="0"/>
    <n v="0"/>
  </r>
  <r>
    <x v="7"/>
    <s v="M"/>
    <x v="0"/>
    <x v="0"/>
    <s v="C9217 "/>
    <x v="0"/>
    <n v="0"/>
    <n v="0"/>
    <n v="22408"/>
    <n v="5922960"/>
    <n v="0"/>
    <n v="0"/>
    <n v="0"/>
  </r>
  <r>
    <x v="7"/>
    <s v="M"/>
    <x v="0"/>
    <x v="0"/>
    <s v="J2357 "/>
    <x v="1"/>
    <n v="18"/>
    <n v="2"/>
    <n v="22408"/>
    <n v="5922960"/>
    <n v="0.1"/>
    <n v="0.8"/>
    <n v="9"/>
  </r>
  <r>
    <x v="7"/>
    <s v="M"/>
    <x v="0"/>
    <x v="0"/>
    <s v="S0107 "/>
    <x v="2"/>
    <n v="0"/>
    <n v="0"/>
    <n v="22408"/>
    <n v="5922960"/>
    <n v="0"/>
    <n v="0"/>
    <n v="0"/>
  </r>
  <r>
    <x v="7"/>
    <s v="M"/>
    <x v="1"/>
    <x v="0"/>
    <s v="C9217 "/>
    <x v="0"/>
    <n v="0"/>
    <n v="0"/>
    <n v="24407"/>
    <n v="6030533"/>
    <n v="0"/>
    <n v="0"/>
    <n v="0"/>
  </r>
  <r>
    <x v="7"/>
    <s v="M"/>
    <x v="1"/>
    <x v="0"/>
    <s v="J2357 "/>
    <x v="1"/>
    <n v="9"/>
    <n v="1"/>
    <n v="24407"/>
    <n v="6030533"/>
    <n v="0"/>
    <n v="0.4"/>
    <n v="9"/>
  </r>
  <r>
    <x v="7"/>
    <s v="M"/>
    <x v="1"/>
    <x v="0"/>
    <s v="S0107 "/>
    <x v="2"/>
    <n v="0"/>
    <n v="0"/>
    <n v="24407"/>
    <n v="6030533"/>
    <n v="0"/>
    <n v="0"/>
    <n v="0"/>
  </r>
  <r>
    <x v="7"/>
    <s v="M"/>
    <x v="2"/>
    <x v="0"/>
    <s v="C9217 "/>
    <x v="0"/>
    <n v="0"/>
    <n v="0"/>
    <n v="25983"/>
    <n v="7145017"/>
    <n v="0"/>
    <n v="0"/>
    <n v="0"/>
  </r>
  <r>
    <x v="7"/>
    <s v="M"/>
    <x v="2"/>
    <x v="0"/>
    <s v="J2357 "/>
    <x v="1"/>
    <n v="51"/>
    <n v="6"/>
    <n v="25983"/>
    <n v="7145017"/>
    <n v="0.2"/>
    <n v="2"/>
    <n v="8.5"/>
  </r>
  <r>
    <x v="7"/>
    <s v="M"/>
    <x v="2"/>
    <x v="0"/>
    <s v="S0107 "/>
    <x v="2"/>
    <n v="0"/>
    <n v="0"/>
    <n v="25983"/>
    <n v="7145017"/>
    <n v="0"/>
    <n v="0"/>
    <n v="0"/>
  </r>
  <r>
    <x v="7"/>
    <s v="M"/>
    <x v="3"/>
    <x v="0"/>
    <s v="C9217 "/>
    <x v="0"/>
    <n v="0"/>
    <n v="0"/>
    <n v="15505"/>
    <n v="4710664"/>
    <n v="0"/>
    <n v="0"/>
    <n v="0"/>
  </r>
  <r>
    <x v="7"/>
    <s v="M"/>
    <x v="3"/>
    <x v="0"/>
    <s v="J2357 "/>
    <x v="1"/>
    <n v="15"/>
    <n v="1"/>
    <n v="15505"/>
    <n v="4710664"/>
    <n v="0.1"/>
    <n v="1"/>
    <n v="15"/>
  </r>
  <r>
    <x v="7"/>
    <s v="M"/>
    <x v="3"/>
    <x v="0"/>
    <s v="S0107 "/>
    <x v="2"/>
    <n v="0"/>
    <n v="0"/>
    <n v="15505"/>
    <n v="4710664"/>
    <n v="0"/>
    <n v="0"/>
    <n v="0"/>
  </r>
  <r>
    <x v="8"/>
    <s v="F"/>
    <x v="0"/>
    <x v="0"/>
    <s v="C9217 "/>
    <x v="0"/>
    <n v="0"/>
    <n v="0"/>
    <n v="22560"/>
    <n v="6138986"/>
    <n v="0"/>
    <n v="0"/>
    <n v="0"/>
  </r>
  <r>
    <x v="8"/>
    <s v="F"/>
    <x v="0"/>
    <x v="0"/>
    <s v="J2357 "/>
    <x v="1"/>
    <n v="10"/>
    <n v="2"/>
    <n v="22560"/>
    <n v="6138986"/>
    <n v="0.1"/>
    <n v="0.4"/>
    <n v="5"/>
  </r>
  <r>
    <x v="8"/>
    <s v="F"/>
    <x v="0"/>
    <x v="0"/>
    <s v="S0107 "/>
    <x v="2"/>
    <n v="0"/>
    <n v="0"/>
    <n v="22560"/>
    <n v="6138986"/>
    <n v="0"/>
    <n v="0"/>
    <n v="0"/>
  </r>
  <r>
    <x v="8"/>
    <s v="F"/>
    <x v="1"/>
    <x v="0"/>
    <s v="C9217 "/>
    <x v="0"/>
    <n v="0"/>
    <n v="0"/>
    <n v="28341"/>
    <n v="7317644"/>
    <n v="0"/>
    <n v="0"/>
    <n v="0"/>
  </r>
  <r>
    <x v="8"/>
    <s v="F"/>
    <x v="1"/>
    <x v="0"/>
    <s v="J2357 "/>
    <x v="1"/>
    <n v="43"/>
    <n v="8"/>
    <n v="28341"/>
    <n v="7317644"/>
    <n v="0.3"/>
    <n v="1.5"/>
    <n v="5.4"/>
  </r>
  <r>
    <x v="8"/>
    <s v="F"/>
    <x v="1"/>
    <x v="0"/>
    <s v="S0107 "/>
    <x v="2"/>
    <n v="0"/>
    <n v="0"/>
    <n v="28341"/>
    <n v="7317644"/>
    <n v="0"/>
    <n v="0"/>
    <n v="0"/>
  </r>
  <r>
    <x v="8"/>
    <s v="F"/>
    <x v="2"/>
    <x v="0"/>
    <s v="C9217 "/>
    <x v="0"/>
    <n v="0"/>
    <n v="0"/>
    <n v="29242"/>
    <n v="8322936"/>
    <n v="0"/>
    <n v="0"/>
    <n v="0"/>
  </r>
  <r>
    <x v="8"/>
    <s v="F"/>
    <x v="2"/>
    <x v="0"/>
    <s v="J2357 "/>
    <x v="1"/>
    <n v="64"/>
    <n v="8"/>
    <n v="29242"/>
    <n v="8322936"/>
    <n v="0.3"/>
    <n v="2.2000000000000002"/>
    <n v="8"/>
  </r>
  <r>
    <x v="8"/>
    <s v="F"/>
    <x v="2"/>
    <x v="0"/>
    <s v="S0107 "/>
    <x v="2"/>
    <n v="0"/>
    <n v="0"/>
    <n v="29242"/>
    <n v="8322936"/>
    <n v="0"/>
    <n v="0"/>
    <n v="0"/>
  </r>
  <r>
    <x v="8"/>
    <s v="F"/>
    <x v="3"/>
    <x v="0"/>
    <s v="C9217 "/>
    <x v="0"/>
    <n v="0"/>
    <n v="0"/>
    <n v="20474"/>
    <n v="5880512"/>
    <n v="0"/>
    <n v="0"/>
    <n v="0"/>
  </r>
  <r>
    <x v="8"/>
    <s v="F"/>
    <x v="3"/>
    <x v="0"/>
    <s v="J2357 "/>
    <x v="1"/>
    <n v="9"/>
    <n v="2"/>
    <n v="20474"/>
    <n v="5880512"/>
    <n v="0.1"/>
    <n v="0.4"/>
    <n v="4.5"/>
  </r>
  <r>
    <x v="8"/>
    <s v="F"/>
    <x v="3"/>
    <x v="0"/>
    <s v="S0107 "/>
    <x v="2"/>
    <n v="0"/>
    <n v="0"/>
    <n v="20474"/>
    <n v="5880512"/>
    <n v="0"/>
    <n v="0"/>
    <n v="0"/>
  </r>
  <r>
    <x v="8"/>
    <s v="M"/>
    <x v="0"/>
    <x v="0"/>
    <s v="C9217 "/>
    <x v="0"/>
    <n v="0"/>
    <n v="0"/>
    <n v="23326"/>
    <n v="6332706"/>
    <n v="0"/>
    <n v="0"/>
    <n v="0"/>
  </r>
  <r>
    <x v="8"/>
    <s v="M"/>
    <x v="0"/>
    <x v="0"/>
    <s v="J2357 "/>
    <x v="1"/>
    <n v="19"/>
    <n v="2"/>
    <n v="23326"/>
    <n v="6332706"/>
    <n v="0.1"/>
    <n v="0.8"/>
    <n v="9.5"/>
  </r>
  <r>
    <x v="8"/>
    <s v="M"/>
    <x v="0"/>
    <x v="0"/>
    <s v="S0107 "/>
    <x v="2"/>
    <n v="0"/>
    <n v="0"/>
    <n v="23326"/>
    <n v="6332706"/>
    <n v="0"/>
    <n v="0"/>
    <n v="0"/>
  </r>
  <r>
    <x v="8"/>
    <s v="M"/>
    <x v="1"/>
    <x v="0"/>
    <s v="C9217 "/>
    <x v="0"/>
    <n v="0"/>
    <n v="0"/>
    <n v="26895"/>
    <n v="6886015"/>
    <n v="0"/>
    <n v="0"/>
    <n v="0"/>
  </r>
  <r>
    <x v="8"/>
    <s v="M"/>
    <x v="1"/>
    <x v="0"/>
    <s v="J2357 "/>
    <x v="1"/>
    <n v="8"/>
    <n v="1"/>
    <n v="26895"/>
    <n v="6886015"/>
    <n v="0"/>
    <n v="0.3"/>
    <n v="8"/>
  </r>
  <r>
    <x v="8"/>
    <s v="M"/>
    <x v="1"/>
    <x v="0"/>
    <s v="S0107 "/>
    <x v="2"/>
    <n v="0"/>
    <n v="0"/>
    <n v="26895"/>
    <n v="6886015"/>
    <n v="0"/>
    <n v="0"/>
    <n v="0"/>
  </r>
  <r>
    <x v="8"/>
    <s v="M"/>
    <x v="2"/>
    <x v="0"/>
    <s v="C9217 "/>
    <x v="0"/>
    <n v="0"/>
    <n v="0"/>
    <n v="28447"/>
    <n v="8038887"/>
    <n v="0"/>
    <n v="0"/>
    <n v="0"/>
  </r>
  <r>
    <x v="8"/>
    <s v="M"/>
    <x v="2"/>
    <x v="0"/>
    <s v="J2357 "/>
    <x v="1"/>
    <n v="42"/>
    <n v="5"/>
    <n v="28447"/>
    <n v="8038887"/>
    <n v="0.2"/>
    <n v="1.5"/>
    <n v="8.4"/>
  </r>
  <r>
    <x v="8"/>
    <s v="M"/>
    <x v="2"/>
    <x v="0"/>
    <s v="S0107 "/>
    <x v="2"/>
    <n v="0"/>
    <n v="0"/>
    <n v="28447"/>
    <n v="8038887"/>
    <n v="0"/>
    <n v="0"/>
    <n v="0"/>
  </r>
  <r>
    <x v="8"/>
    <s v="M"/>
    <x v="3"/>
    <x v="0"/>
    <s v="C9217 "/>
    <x v="0"/>
    <n v="0"/>
    <n v="0"/>
    <n v="15162"/>
    <n v="4215799"/>
    <n v="0"/>
    <n v="0"/>
    <n v="0"/>
  </r>
  <r>
    <x v="8"/>
    <s v="M"/>
    <x v="3"/>
    <x v="0"/>
    <s v="J2357 "/>
    <x v="1"/>
    <n v="7"/>
    <n v="2"/>
    <n v="15162"/>
    <n v="4215799"/>
    <n v="0.1"/>
    <n v="0.5"/>
    <n v="3.5"/>
  </r>
  <r>
    <x v="8"/>
    <s v="M"/>
    <x v="3"/>
    <x v="0"/>
    <s v="S0107 "/>
    <x v="2"/>
    <n v="0"/>
    <n v="0"/>
    <n v="15162"/>
    <n v="4215799"/>
    <n v="0"/>
    <n v="0"/>
    <n v="0"/>
  </r>
  <r>
    <x v="9"/>
    <s v="F"/>
    <x v="0"/>
    <x v="0"/>
    <s v="C9217 "/>
    <x v="0"/>
    <n v="0"/>
    <n v="0"/>
    <n v="23915"/>
    <n v="2490797"/>
    <n v="0"/>
    <n v="0"/>
    <n v="0"/>
  </r>
  <r>
    <x v="9"/>
    <s v="F"/>
    <x v="0"/>
    <x v="0"/>
    <s v="J2357 "/>
    <x v="1"/>
    <n v="21"/>
    <n v="3"/>
    <n v="23915"/>
    <n v="2490797"/>
    <n v="0.1"/>
    <n v="0.9"/>
    <n v="7"/>
  </r>
  <r>
    <x v="9"/>
    <s v="F"/>
    <x v="0"/>
    <x v="0"/>
    <s v="S0107 "/>
    <x v="2"/>
    <n v="0"/>
    <n v="0"/>
    <n v="23915"/>
    <n v="2490797"/>
    <n v="0"/>
    <n v="0"/>
    <n v="0"/>
  </r>
  <r>
    <x v="9"/>
    <s v="F"/>
    <x v="1"/>
    <x v="0"/>
    <s v="C9217 "/>
    <x v="0"/>
    <n v="0"/>
    <n v="0"/>
    <n v="31847"/>
    <n v="3463224"/>
    <n v="0"/>
    <n v="0"/>
    <n v="0"/>
  </r>
  <r>
    <x v="9"/>
    <s v="F"/>
    <x v="1"/>
    <x v="0"/>
    <s v="J2357 "/>
    <x v="1"/>
    <n v="55"/>
    <n v="7"/>
    <n v="31847"/>
    <n v="3463224"/>
    <n v="0.2"/>
    <n v="1.7"/>
    <n v="7.9"/>
  </r>
  <r>
    <x v="9"/>
    <s v="F"/>
    <x v="1"/>
    <x v="0"/>
    <s v="S0107 "/>
    <x v="2"/>
    <n v="0"/>
    <n v="0"/>
    <n v="31847"/>
    <n v="3463224"/>
    <n v="0"/>
    <n v="0"/>
    <n v="0"/>
  </r>
  <r>
    <x v="9"/>
    <s v="F"/>
    <x v="2"/>
    <x v="0"/>
    <s v="C9217 "/>
    <x v="0"/>
    <n v="0"/>
    <n v="0"/>
    <n v="34486"/>
    <n v="3769030"/>
    <n v="0"/>
    <n v="0"/>
    <n v="0"/>
  </r>
  <r>
    <x v="9"/>
    <s v="F"/>
    <x v="2"/>
    <x v="0"/>
    <s v="J2357 "/>
    <x v="1"/>
    <n v="65"/>
    <n v="11"/>
    <n v="34486"/>
    <n v="3769030"/>
    <n v="0.3"/>
    <n v="1.9"/>
    <n v="5.9"/>
  </r>
  <r>
    <x v="9"/>
    <s v="F"/>
    <x v="2"/>
    <x v="0"/>
    <s v="S0107 "/>
    <x v="2"/>
    <n v="0"/>
    <n v="0"/>
    <n v="34486"/>
    <n v="3769030"/>
    <n v="0"/>
    <n v="0"/>
    <n v="0"/>
  </r>
  <r>
    <x v="9"/>
    <s v="F"/>
    <x v="3"/>
    <x v="0"/>
    <s v="C9217 "/>
    <x v="0"/>
    <n v="0"/>
    <n v="0"/>
    <n v="20654"/>
    <n v="1506481"/>
    <n v="0"/>
    <n v="0"/>
    <n v="0"/>
  </r>
  <r>
    <x v="9"/>
    <s v="F"/>
    <x v="3"/>
    <x v="0"/>
    <s v="J2357 "/>
    <x v="1"/>
    <n v="10"/>
    <n v="2"/>
    <n v="20654"/>
    <n v="1506481"/>
    <n v="0.1"/>
    <n v="0.5"/>
    <n v="5"/>
  </r>
  <r>
    <x v="9"/>
    <s v="F"/>
    <x v="3"/>
    <x v="0"/>
    <s v="S0107 "/>
    <x v="2"/>
    <n v="0"/>
    <n v="0"/>
    <n v="20654"/>
    <n v="1506481"/>
    <n v="0"/>
    <n v="0"/>
    <n v="0"/>
  </r>
  <r>
    <x v="9"/>
    <s v="M"/>
    <x v="0"/>
    <x v="0"/>
    <s v="C9217 "/>
    <x v="0"/>
    <n v="0"/>
    <n v="0"/>
    <n v="24738"/>
    <n v="2592881"/>
    <n v="0"/>
    <n v="0"/>
    <n v="0"/>
  </r>
  <r>
    <x v="9"/>
    <s v="M"/>
    <x v="0"/>
    <x v="0"/>
    <s v="J2357 "/>
    <x v="1"/>
    <n v="33"/>
    <n v="4"/>
    <n v="24738"/>
    <n v="2592881"/>
    <n v="0.2"/>
    <n v="1.3"/>
    <n v="8.1999999999999993"/>
  </r>
  <r>
    <x v="9"/>
    <s v="M"/>
    <x v="0"/>
    <x v="0"/>
    <s v="S0107 "/>
    <x v="2"/>
    <n v="0"/>
    <n v="0"/>
    <n v="24738"/>
    <n v="2592881"/>
    <n v="0"/>
    <n v="0"/>
    <n v="0"/>
  </r>
  <r>
    <x v="9"/>
    <s v="M"/>
    <x v="1"/>
    <x v="0"/>
    <s v="C9217 "/>
    <x v="0"/>
    <n v="0"/>
    <n v="0"/>
    <n v="30008"/>
    <n v="3385110"/>
    <n v="0"/>
    <n v="0"/>
    <n v="0"/>
  </r>
  <r>
    <x v="9"/>
    <s v="M"/>
    <x v="1"/>
    <x v="0"/>
    <s v="J2357 "/>
    <x v="1"/>
    <n v="11"/>
    <n v="4"/>
    <n v="30008"/>
    <n v="3385110"/>
    <n v="0.1"/>
    <n v="0.4"/>
    <n v="2.8"/>
  </r>
  <r>
    <x v="9"/>
    <s v="M"/>
    <x v="1"/>
    <x v="0"/>
    <s v="S0107 "/>
    <x v="2"/>
    <n v="0"/>
    <n v="0"/>
    <n v="30008"/>
    <n v="3385110"/>
    <n v="0"/>
    <n v="0"/>
    <n v="0"/>
  </r>
  <r>
    <x v="9"/>
    <s v="M"/>
    <x v="2"/>
    <x v="0"/>
    <s v="C9217 "/>
    <x v="0"/>
    <n v="0"/>
    <n v="0"/>
    <n v="33361"/>
    <n v="3697945"/>
    <n v="0"/>
    <n v="0"/>
    <n v="0"/>
  </r>
  <r>
    <x v="9"/>
    <s v="M"/>
    <x v="2"/>
    <x v="0"/>
    <s v="J2357 "/>
    <x v="1"/>
    <n v="53"/>
    <n v="7"/>
    <n v="33361"/>
    <n v="3697945"/>
    <n v="0.2"/>
    <n v="1.6"/>
    <n v="7.6"/>
  </r>
  <r>
    <x v="9"/>
    <s v="M"/>
    <x v="2"/>
    <x v="0"/>
    <s v="S0107 "/>
    <x v="2"/>
    <n v="0"/>
    <n v="0"/>
    <n v="33361"/>
    <n v="3697945"/>
    <n v="0"/>
    <n v="0"/>
    <n v="0"/>
  </r>
  <r>
    <x v="9"/>
    <s v="M"/>
    <x v="3"/>
    <x v="0"/>
    <s v="C9217 "/>
    <x v="0"/>
    <n v="0"/>
    <n v="0"/>
    <n v="15457"/>
    <n v="1275635"/>
    <n v="0"/>
    <n v="0"/>
    <n v="0"/>
  </r>
  <r>
    <x v="9"/>
    <s v="M"/>
    <x v="3"/>
    <x v="0"/>
    <s v="J2357 "/>
    <x v="1"/>
    <n v="13"/>
    <n v="1"/>
    <n v="15457"/>
    <n v="1275635"/>
    <n v="0.1"/>
    <n v="0.8"/>
    <n v="13"/>
  </r>
  <r>
    <x v="9"/>
    <s v="M"/>
    <x v="3"/>
    <x v="0"/>
    <s v="S0107 "/>
    <x v="2"/>
    <n v="0"/>
    <n v="0"/>
    <n v="15457"/>
    <n v="1275635"/>
    <n v="0"/>
    <n v="0"/>
    <n v="0"/>
  </r>
  <r>
    <x v="10"/>
    <s v="F"/>
    <x v="0"/>
    <x v="0"/>
    <s v="C9217 "/>
    <x v="0"/>
    <n v="0"/>
    <n v="0"/>
    <n v="18921"/>
    <n v="2919410"/>
    <n v="0"/>
    <n v="0"/>
    <n v="0"/>
  </r>
  <r>
    <x v="10"/>
    <s v="F"/>
    <x v="0"/>
    <x v="0"/>
    <s v="J2357 "/>
    <x v="1"/>
    <n v="9"/>
    <n v="2"/>
    <n v="18921"/>
    <n v="2919410"/>
    <n v="0.1"/>
    <n v="0.5"/>
    <n v="4.5"/>
  </r>
  <r>
    <x v="10"/>
    <s v="F"/>
    <x v="0"/>
    <x v="0"/>
    <s v="S0107 "/>
    <x v="2"/>
    <n v="0"/>
    <n v="0"/>
    <n v="18921"/>
    <n v="2919410"/>
    <n v="0"/>
    <n v="0"/>
    <n v="0"/>
  </r>
  <r>
    <x v="10"/>
    <s v="F"/>
    <x v="1"/>
    <x v="0"/>
    <s v="C9217 "/>
    <x v="0"/>
    <n v="0"/>
    <n v="0"/>
    <n v="24575"/>
    <n v="4121168"/>
    <n v="0"/>
    <n v="0"/>
    <n v="0"/>
  </r>
  <r>
    <x v="10"/>
    <s v="F"/>
    <x v="1"/>
    <x v="0"/>
    <s v="J2357 "/>
    <x v="1"/>
    <n v="59"/>
    <n v="6"/>
    <n v="24575"/>
    <n v="4121168"/>
    <n v="0.2"/>
    <n v="2.4"/>
    <n v="9.8000000000000007"/>
  </r>
  <r>
    <x v="10"/>
    <s v="F"/>
    <x v="1"/>
    <x v="0"/>
    <s v="S0107 "/>
    <x v="2"/>
    <n v="0"/>
    <n v="0"/>
    <n v="24575"/>
    <n v="4121168"/>
    <n v="0"/>
    <n v="0"/>
    <n v="0"/>
  </r>
  <r>
    <x v="10"/>
    <s v="F"/>
    <x v="2"/>
    <x v="0"/>
    <s v="C9217 "/>
    <x v="0"/>
    <n v="0"/>
    <n v="0"/>
    <n v="28737"/>
    <n v="5684590"/>
    <n v="0"/>
    <n v="0"/>
    <n v="0"/>
  </r>
  <r>
    <x v="10"/>
    <s v="F"/>
    <x v="2"/>
    <x v="0"/>
    <s v="J2357 "/>
    <x v="1"/>
    <n v="71"/>
    <n v="9"/>
    <n v="28737"/>
    <n v="5684590"/>
    <n v="0.3"/>
    <n v="2.5"/>
    <n v="7.9"/>
  </r>
  <r>
    <x v="10"/>
    <s v="F"/>
    <x v="2"/>
    <x v="0"/>
    <s v="S0107 "/>
    <x v="2"/>
    <n v="0"/>
    <n v="0"/>
    <n v="28737"/>
    <n v="5684590"/>
    <n v="0"/>
    <n v="0"/>
    <n v="0"/>
  </r>
  <r>
    <x v="10"/>
    <s v="F"/>
    <x v="3"/>
    <x v="0"/>
    <s v="C9217 "/>
    <x v="0"/>
    <n v="0"/>
    <n v="0"/>
    <n v="20366"/>
    <n v="5965162"/>
    <n v="0"/>
    <n v="0"/>
    <n v="0"/>
  </r>
  <r>
    <x v="10"/>
    <s v="F"/>
    <x v="3"/>
    <x v="0"/>
    <s v="J2357 "/>
    <x v="1"/>
    <n v="35"/>
    <n v="4"/>
    <n v="20366"/>
    <n v="5965162"/>
    <n v="0.2"/>
    <n v="1.7"/>
    <n v="8.8000000000000007"/>
  </r>
  <r>
    <x v="10"/>
    <s v="F"/>
    <x v="3"/>
    <x v="0"/>
    <s v="S0107 "/>
    <x v="2"/>
    <n v="0"/>
    <n v="0"/>
    <n v="20366"/>
    <n v="5965162"/>
    <n v="0"/>
    <n v="0"/>
    <n v="0"/>
  </r>
  <r>
    <x v="10"/>
    <s v="M"/>
    <x v="0"/>
    <x v="0"/>
    <s v="C9217 "/>
    <x v="0"/>
    <n v="0"/>
    <n v="0"/>
    <n v="18896"/>
    <n v="2721042"/>
    <n v="0"/>
    <n v="0"/>
    <n v="0"/>
  </r>
  <r>
    <x v="10"/>
    <s v="M"/>
    <x v="0"/>
    <x v="0"/>
    <s v="J2357 "/>
    <x v="1"/>
    <n v="18"/>
    <n v="2"/>
    <n v="18896"/>
    <n v="2721042"/>
    <n v="0.1"/>
    <n v="1"/>
    <n v="9"/>
  </r>
  <r>
    <x v="10"/>
    <s v="M"/>
    <x v="0"/>
    <x v="0"/>
    <s v="S0107 "/>
    <x v="2"/>
    <n v="0"/>
    <n v="0"/>
    <n v="18896"/>
    <n v="2721042"/>
    <n v="0"/>
    <n v="0"/>
    <n v="0"/>
  </r>
  <r>
    <x v="10"/>
    <s v="M"/>
    <x v="1"/>
    <x v="0"/>
    <s v="C9217 "/>
    <x v="0"/>
    <n v="0"/>
    <n v="0"/>
    <n v="18930"/>
    <n v="2669545"/>
    <n v="0"/>
    <n v="0"/>
    <n v="0"/>
  </r>
  <r>
    <x v="10"/>
    <s v="M"/>
    <x v="1"/>
    <x v="0"/>
    <s v="J2357 "/>
    <x v="1"/>
    <n v="4"/>
    <n v="1"/>
    <n v="18930"/>
    <n v="2669545"/>
    <n v="0.1"/>
    <n v="0.2"/>
    <n v="4"/>
  </r>
  <r>
    <x v="10"/>
    <s v="M"/>
    <x v="1"/>
    <x v="0"/>
    <s v="S0107 "/>
    <x v="2"/>
    <n v="0"/>
    <n v="0"/>
    <n v="18930"/>
    <n v="2669545"/>
    <n v="0"/>
    <n v="0"/>
    <n v="0"/>
  </r>
  <r>
    <x v="10"/>
    <s v="M"/>
    <x v="2"/>
    <x v="0"/>
    <s v="C9217 "/>
    <x v="0"/>
    <n v="0"/>
    <n v="0"/>
    <n v="25877"/>
    <n v="4774360"/>
    <n v="0"/>
    <n v="0"/>
    <n v="0"/>
  </r>
  <r>
    <x v="10"/>
    <s v="M"/>
    <x v="2"/>
    <x v="0"/>
    <s v="J2357 "/>
    <x v="1"/>
    <n v="35"/>
    <n v="5"/>
    <n v="25877"/>
    <n v="4774360"/>
    <n v="0.2"/>
    <n v="1.4"/>
    <n v="7"/>
  </r>
  <r>
    <x v="10"/>
    <s v="M"/>
    <x v="2"/>
    <x v="0"/>
    <s v="S0107 "/>
    <x v="2"/>
    <n v="0"/>
    <n v="0"/>
    <n v="25877"/>
    <n v="4774360"/>
    <n v="0"/>
    <n v="0"/>
    <n v="0"/>
  </r>
  <r>
    <x v="10"/>
    <s v="M"/>
    <x v="3"/>
    <x v="0"/>
    <s v="C9217 "/>
    <x v="0"/>
    <n v="0"/>
    <n v="0"/>
    <n v="14980"/>
    <n v="4249668"/>
    <n v="0"/>
    <n v="0"/>
    <n v="0"/>
  </r>
  <r>
    <x v="10"/>
    <s v="M"/>
    <x v="3"/>
    <x v="0"/>
    <s v="J2357 "/>
    <x v="1"/>
    <n v="20"/>
    <n v="2"/>
    <n v="14980"/>
    <n v="4249668"/>
    <n v="0.1"/>
    <n v="1.3"/>
    <n v="10"/>
  </r>
  <r>
    <x v="10"/>
    <s v="M"/>
    <x v="3"/>
    <x v="0"/>
    <s v="S0107 "/>
    <x v="2"/>
    <n v="0"/>
    <n v="0"/>
    <n v="14980"/>
    <n v="4249668"/>
    <n v="0"/>
    <n v="0"/>
    <n v="0"/>
  </r>
  <r>
    <x v="11"/>
    <s v="F"/>
    <x v="0"/>
    <x v="0"/>
    <s v="C9217 "/>
    <x v="0"/>
    <n v="0"/>
    <n v="0"/>
    <n v="18855"/>
    <n v="3157809"/>
    <n v="0"/>
    <n v="0"/>
    <n v="0"/>
  </r>
  <r>
    <x v="11"/>
    <s v="F"/>
    <x v="0"/>
    <x v="0"/>
    <s v="J2357 "/>
    <x v="1"/>
    <n v="10"/>
    <n v="2"/>
    <n v="18855"/>
    <n v="3157809"/>
    <n v="0.1"/>
    <n v="0.5"/>
    <n v="5"/>
  </r>
  <r>
    <x v="11"/>
    <s v="F"/>
    <x v="0"/>
    <x v="0"/>
    <s v="S0107 "/>
    <x v="2"/>
    <n v="0"/>
    <n v="0"/>
    <n v="18855"/>
    <n v="3157809"/>
    <n v="0"/>
    <n v="0"/>
    <n v="0"/>
  </r>
  <r>
    <x v="11"/>
    <s v="F"/>
    <x v="1"/>
    <x v="0"/>
    <s v="C9217 "/>
    <x v="0"/>
    <n v="0"/>
    <n v="0"/>
    <n v="24004"/>
    <n v="4556336"/>
    <n v="0"/>
    <n v="0"/>
    <n v="0"/>
  </r>
  <r>
    <x v="11"/>
    <s v="F"/>
    <x v="1"/>
    <x v="0"/>
    <s v="J2357 "/>
    <x v="1"/>
    <n v="40"/>
    <n v="5"/>
    <n v="24004"/>
    <n v="4556336"/>
    <n v="0.2"/>
    <n v="1.7"/>
    <n v="8"/>
  </r>
  <r>
    <x v="11"/>
    <s v="F"/>
    <x v="1"/>
    <x v="0"/>
    <s v="S0107 "/>
    <x v="2"/>
    <n v="0"/>
    <n v="0"/>
    <n v="24004"/>
    <n v="4556336"/>
    <n v="0"/>
    <n v="0"/>
    <n v="0"/>
  </r>
  <r>
    <x v="11"/>
    <s v="F"/>
    <x v="2"/>
    <x v="0"/>
    <s v="C9217 "/>
    <x v="0"/>
    <n v="0"/>
    <n v="0"/>
    <n v="28823"/>
    <n v="5933607"/>
    <n v="0"/>
    <n v="0"/>
    <n v="0"/>
  </r>
  <r>
    <x v="11"/>
    <s v="F"/>
    <x v="2"/>
    <x v="0"/>
    <s v="J2357 "/>
    <x v="1"/>
    <n v="77"/>
    <n v="12"/>
    <n v="28823"/>
    <n v="5933607"/>
    <n v="0.4"/>
    <n v="2.7"/>
    <n v="6.4"/>
  </r>
  <r>
    <x v="11"/>
    <s v="F"/>
    <x v="2"/>
    <x v="0"/>
    <s v="S0107 "/>
    <x v="2"/>
    <n v="0"/>
    <n v="0"/>
    <n v="28823"/>
    <n v="5933607"/>
    <n v="0"/>
    <n v="0"/>
    <n v="0"/>
  </r>
  <r>
    <x v="11"/>
    <s v="F"/>
    <x v="3"/>
    <x v="0"/>
    <s v="C9217 "/>
    <x v="0"/>
    <n v="0"/>
    <n v="0"/>
    <n v="20451"/>
    <n v="6698447"/>
    <n v="0"/>
    <n v="0"/>
    <n v="0"/>
  </r>
  <r>
    <x v="11"/>
    <s v="F"/>
    <x v="3"/>
    <x v="0"/>
    <s v="J2357 "/>
    <x v="1"/>
    <n v="89"/>
    <n v="6"/>
    <n v="20451"/>
    <n v="6698447"/>
    <n v="0.3"/>
    <n v="4.4000000000000004"/>
    <n v="14.8"/>
  </r>
  <r>
    <x v="11"/>
    <s v="F"/>
    <x v="3"/>
    <x v="0"/>
    <s v="S0107 "/>
    <x v="2"/>
    <n v="0"/>
    <n v="0"/>
    <n v="20451"/>
    <n v="6698447"/>
    <n v="0"/>
    <n v="0"/>
    <n v="0"/>
  </r>
  <r>
    <x v="11"/>
    <s v="M"/>
    <x v="0"/>
    <x v="0"/>
    <s v="C9217 "/>
    <x v="0"/>
    <n v="0"/>
    <n v="0"/>
    <n v="18912"/>
    <n v="3026226"/>
    <n v="0"/>
    <n v="0"/>
    <n v="0"/>
  </r>
  <r>
    <x v="11"/>
    <s v="M"/>
    <x v="0"/>
    <x v="0"/>
    <s v="J2357 "/>
    <x v="1"/>
    <n v="11"/>
    <n v="2"/>
    <n v="18912"/>
    <n v="3026226"/>
    <n v="0.1"/>
    <n v="0.6"/>
    <n v="5.5"/>
  </r>
  <r>
    <x v="11"/>
    <s v="M"/>
    <x v="0"/>
    <x v="0"/>
    <s v="S0107 "/>
    <x v="2"/>
    <n v="0"/>
    <n v="0"/>
    <n v="18912"/>
    <n v="3026226"/>
    <n v="0"/>
    <n v="0"/>
    <n v="0"/>
  </r>
  <r>
    <x v="11"/>
    <s v="M"/>
    <x v="1"/>
    <x v="0"/>
    <s v="C9217 "/>
    <x v="0"/>
    <n v="0"/>
    <n v="0"/>
    <n v="18670"/>
    <n v="2994125"/>
    <n v="0"/>
    <n v="0"/>
    <n v="0"/>
  </r>
  <r>
    <x v="11"/>
    <s v="M"/>
    <x v="1"/>
    <x v="0"/>
    <s v="J2357 "/>
    <x v="1"/>
    <n v="0"/>
    <n v="0"/>
    <n v="18670"/>
    <n v="2994125"/>
    <n v="0"/>
    <n v="0"/>
    <n v="0"/>
  </r>
  <r>
    <x v="11"/>
    <s v="M"/>
    <x v="1"/>
    <x v="0"/>
    <s v="S0107 "/>
    <x v="2"/>
    <n v="0"/>
    <n v="0"/>
    <n v="18670"/>
    <n v="2994125"/>
    <n v="0"/>
    <n v="0"/>
    <n v="0"/>
  </r>
  <r>
    <x v="11"/>
    <s v="M"/>
    <x v="2"/>
    <x v="0"/>
    <s v="C9217 "/>
    <x v="0"/>
    <n v="0"/>
    <n v="0"/>
    <n v="25879"/>
    <n v="5168344"/>
    <n v="0"/>
    <n v="0"/>
    <n v="0"/>
  </r>
  <r>
    <x v="11"/>
    <s v="M"/>
    <x v="2"/>
    <x v="0"/>
    <s v="J2357 "/>
    <x v="1"/>
    <n v="41"/>
    <n v="3"/>
    <n v="25879"/>
    <n v="5168344"/>
    <n v="0.1"/>
    <n v="1.6"/>
    <n v="13.7"/>
  </r>
  <r>
    <x v="11"/>
    <s v="M"/>
    <x v="2"/>
    <x v="0"/>
    <s v="S0107 "/>
    <x v="2"/>
    <n v="0"/>
    <n v="0"/>
    <n v="25879"/>
    <n v="5168344"/>
    <n v="0"/>
    <n v="0"/>
    <n v="0"/>
  </r>
  <r>
    <x v="11"/>
    <s v="M"/>
    <x v="3"/>
    <x v="0"/>
    <s v="C9217 "/>
    <x v="0"/>
    <n v="0"/>
    <n v="0"/>
    <n v="15117"/>
    <n v="4820697"/>
    <n v="0"/>
    <n v="0"/>
    <n v="0"/>
  </r>
  <r>
    <x v="11"/>
    <s v="M"/>
    <x v="3"/>
    <x v="0"/>
    <s v="J2357 "/>
    <x v="1"/>
    <n v="27"/>
    <n v="3"/>
    <n v="15117"/>
    <n v="4820697"/>
    <n v="0.2"/>
    <n v="1.8"/>
    <n v="9"/>
  </r>
  <r>
    <x v="11"/>
    <s v="M"/>
    <x v="3"/>
    <x v="0"/>
    <s v="S0107 "/>
    <x v="2"/>
    <n v="0"/>
    <n v="0"/>
    <n v="15117"/>
    <n v="4820697"/>
    <n v="0"/>
    <n v="0"/>
    <n v="0"/>
  </r>
  <r>
    <x v="12"/>
    <s v="F"/>
    <x v="0"/>
    <x v="0"/>
    <s v="C9217 "/>
    <x v="0"/>
    <n v="0"/>
    <n v="0"/>
    <n v="16039"/>
    <n v="2099400"/>
    <n v="0"/>
    <n v="0"/>
    <n v="0"/>
  </r>
  <r>
    <x v="12"/>
    <s v="F"/>
    <x v="0"/>
    <x v="0"/>
    <s v="J2357 "/>
    <x v="1"/>
    <n v="5"/>
    <n v="2"/>
    <n v="16039"/>
    <n v="2099400"/>
    <n v="0.1"/>
    <n v="0.3"/>
    <n v="2.5"/>
  </r>
  <r>
    <x v="12"/>
    <s v="F"/>
    <x v="0"/>
    <x v="0"/>
    <s v="S0107 "/>
    <x v="2"/>
    <n v="0"/>
    <n v="0"/>
    <n v="16039"/>
    <n v="2099400"/>
    <n v="0"/>
    <n v="0"/>
    <n v="0"/>
  </r>
  <r>
    <x v="12"/>
    <s v="F"/>
    <x v="1"/>
    <x v="0"/>
    <s v="C9217 "/>
    <x v="0"/>
    <n v="0"/>
    <n v="0"/>
    <n v="21946"/>
    <n v="3120895"/>
    <n v="0"/>
    <n v="0"/>
    <n v="0"/>
  </r>
  <r>
    <x v="12"/>
    <s v="F"/>
    <x v="1"/>
    <x v="0"/>
    <s v="J2357 "/>
    <x v="1"/>
    <n v="10"/>
    <n v="4"/>
    <n v="21946"/>
    <n v="3120895"/>
    <n v="0.2"/>
    <n v="0.5"/>
    <n v="2.5"/>
  </r>
  <r>
    <x v="12"/>
    <s v="F"/>
    <x v="1"/>
    <x v="0"/>
    <s v="S0107 "/>
    <x v="2"/>
    <n v="0"/>
    <n v="0"/>
    <n v="21946"/>
    <n v="3120895"/>
    <n v="0"/>
    <n v="0"/>
    <n v="0"/>
  </r>
  <r>
    <x v="12"/>
    <s v="F"/>
    <x v="2"/>
    <x v="0"/>
    <s v="C9217 "/>
    <x v="0"/>
    <n v="0"/>
    <n v="0"/>
    <n v="27242"/>
    <n v="3965683"/>
    <n v="0"/>
    <n v="0"/>
    <n v="0"/>
  </r>
  <r>
    <x v="12"/>
    <s v="F"/>
    <x v="2"/>
    <x v="0"/>
    <s v="J2357 "/>
    <x v="1"/>
    <n v="43"/>
    <n v="11"/>
    <n v="27242"/>
    <n v="3965683"/>
    <n v="0.4"/>
    <n v="1.6"/>
    <n v="3.9"/>
  </r>
  <r>
    <x v="12"/>
    <s v="F"/>
    <x v="2"/>
    <x v="0"/>
    <s v="S0107 "/>
    <x v="2"/>
    <n v="0"/>
    <n v="0"/>
    <n v="27242"/>
    <n v="3965683"/>
    <n v="0"/>
    <n v="0"/>
    <n v="0"/>
  </r>
  <r>
    <x v="12"/>
    <s v="F"/>
    <x v="3"/>
    <x v="0"/>
    <s v="C9217 "/>
    <x v="0"/>
    <n v="0"/>
    <n v="0"/>
    <n v="21824"/>
    <n v="3740851"/>
    <n v="0"/>
    <n v="0"/>
    <n v="0"/>
  </r>
  <r>
    <x v="12"/>
    <s v="F"/>
    <x v="3"/>
    <x v="0"/>
    <s v="J2357 "/>
    <x v="1"/>
    <n v="24"/>
    <n v="6"/>
    <n v="21824"/>
    <n v="3740851"/>
    <n v="0.3"/>
    <n v="1.1000000000000001"/>
    <n v="4"/>
  </r>
  <r>
    <x v="12"/>
    <s v="F"/>
    <x v="3"/>
    <x v="0"/>
    <s v="S0107 "/>
    <x v="2"/>
    <n v="0"/>
    <n v="0"/>
    <n v="21824"/>
    <n v="3740851"/>
    <n v="0"/>
    <n v="0"/>
    <n v="0"/>
  </r>
  <r>
    <x v="12"/>
    <s v="M"/>
    <x v="0"/>
    <x v="0"/>
    <s v="C9217 "/>
    <x v="0"/>
    <n v="0"/>
    <n v="0"/>
    <n v="15759"/>
    <n v="2037983"/>
    <n v="0"/>
    <n v="0"/>
    <n v="0"/>
  </r>
  <r>
    <x v="12"/>
    <s v="M"/>
    <x v="0"/>
    <x v="0"/>
    <s v="J2357 "/>
    <x v="1"/>
    <n v="2"/>
    <n v="1"/>
    <n v="15759"/>
    <n v="2037983"/>
    <n v="0.1"/>
    <n v="0.1"/>
    <n v="2"/>
  </r>
  <r>
    <x v="12"/>
    <s v="M"/>
    <x v="0"/>
    <x v="0"/>
    <s v="S0107 "/>
    <x v="2"/>
    <n v="0"/>
    <n v="0"/>
    <n v="15759"/>
    <n v="2037983"/>
    <n v="0"/>
    <n v="0"/>
    <n v="0"/>
  </r>
  <r>
    <x v="12"/>
    <s v="M"/>
    <x v="1"/>
    <x v="0"/>
    <s v="C9217 "/>
    <x v="0"/>
    <n v="0"/>
    <n v="0"/>
    <n v="16046"/>
    <n v="2125838"/>
    <n v="0"/>
    <n v="0"/>
    <n v="0"/>
  </r>
  <r>
    <x v="12"/>
    <s v="M"/>
    <x v="1"/>
    <x v="0"/>
    <s v="J2357 "/>
    <x v="1"/>
    <n v="2"/>
    <n v="1"/>
    <n v="16046"/>
    <n v="2125838"/>
    <n v="0.1"/>
    <n v="0.1"/>
    <n v="2"/>
  </r>
  <r>
    <x v="12"/>
    <s v="M"/>
    <x v="1"/>
    <x v="0"/>
    <s v="S0107 "/>
    <x v="2"/>
    <n v="0"/>
    <n v="0"/>
    <n v="16046"/>
    <n v="2125838"/>
    <n v="0"/>
    <n v="0"/>
    <n v="0"/>
  </r>
  <r>
    <x v="12"/>
    <s v="M"/>
    <x v="2"/>
    <x v="0"/>
    <s v="C9217 "/>
    <x v="0"/>
    <n v="0"/>
    <n v="0"/>
    <n v="24141"/>
    <n v="3483131"/>
    <n v="0"/>
    <n v="0"/>
    <n v="0"/>
  </r>
  <r>
    <x v="12"/>
    <s v="M"/>
    <x v="2"/>
    <x v="0"/>
    <s v="J2357 "/>
    <x v="1"/>
    <n v="4"/>
    <n v="1"/>
    <n v="24141"/>
    <n v="3483131"/>
    <n v="0"/>
    <n v="0.2"/>
    <n v="4"/>
  </r>
  <r>
    <x v="12"/>
    <s v="M"/>
    <x v="2"/>
    <x v="0"/>
    <s v="S0107 "/>
    <x v="2"/>
    <n v="0"/>
    <n v="0"/>
    <n v="24141"/>
    <n v="3483131"/>
    <n v="0"/>
    <n v="0"/>
    <n v="0"/>
  </r>
  <r>
    <x v="12"/>
    <s v="M"/>
    <x v="3"/>
    <x v="0"/>
    <s v="C9217 "/>
    <x v="0"/>
    <n v="0"/>
    <n v="0"/>
    <n v="16118"/>
    <n v="2727126"/>
    <n v="0"/>
    <n v="0"/>
    <n v="0"/>
  </r>
  <r>
    <x v="12"/>
    <s v="M"/>
    <x v="3"/>
    <x v="0"/>
    <s v="J2357 "/>
    <x v="1"/>
    <n v="13"/>
    <n v="3"/>
    <n v="16118"/>
    <n v="2727126"/>
    <n v="0.2"/>
    <n v="0.8"/>
    <n v="4.3"/>
  </r>
  <r>
    <x v="12"/>
    <s v="M"/>
    <x v="3"/>
    <x v="0"/>
    <s v="S0107 "/>
    <x v="2"/>
    <n v="0"/>
    <n v="0"/>
    <n v="16118"/>
    <n v="2727126"/>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183282"/>
    <n v="18673300"/>
    <n v="0"/>
    <n v="0"/>
    <n v="0"/>
  </r>
  <r>
    <x v="0"/>
    <s v="F"/>
    <x v="0"/>
    <x v="0"/>
    <s v="J2357 "/>
    <x v="1"/>
    <n v="0"/>
    <n v="0"/>
    <n v="183282"/>
    <n v="18673300"/>
    <n v="0"/>
    <n v="0"/>
    <n v="0"/>
  </r>
  <r>
    <x v="0"/>
    <s v="F"/>
    <x v="0"/>
    <x v="0"/>
    <s v="S0107 "/>
    <x v="2"/>
    <n v="0"/>
    <n v="0"/>
    <n v="183282"/>
    <n v="18673300"/>
    <n v="0"/>
    <n v="0"/>
    <n v="0"/>
  </r>
  <r>
    <x v="0"/>
    <s v="F"/>
    <x v="1"/>
    <x v="0"/>
    <s v="C9217 "/>
    <x v="0"/>
    <n v="0"/>
    <n v="0"/>
    <n v="258251"/>
    <n v="24552844"/>
    <n v="0"/>
    <n v="0"/>
    <n v="0"/>
  </r>
  <r>
    <x v="0"/>
    <s v="F"/>
    <x v="1"/>
    <x v="0"/>
    <s v="J2357 "/>
    <x v="1"/>
    <n v="0"/>
    <n v="0"/>
    <n v="258251"/>
    <n v="24552844"/>
    <n v="0"/>
    <n v="0"/>
    <n v="0"/>
  </r>
  <r>
    <x v="0"/>
    <s v="F"/>
    <x v="1"/>
    <x v="0"/>
    <s v="S0107 "/>
    <x v="2"/>
    <n v="0"/>
    <n v="0"/>
    <n v="258251"/>
    <n v="24552844"/>
    <n v="0"/>
    <n v="0"/>
    <n v="0"/>
  </r>
  <r>
    <x v="0"/>
    <s v="F"/>
    <x v="2"/>
    <x v="0"/>
    <s v="C9217 "/>
    <x v="0"/>
    <n v="0"/>
    <n v="0"/>
    <n v="172219"/>
    <n v="17568553"/>
    <n v="0"/>
    <n v="0"/>
    <n v="0"/>
  </r>
  <r>
    <x v="0"/>
    <s v="F"/>
    <x v="2"/>
    <x v="0"/>
    <s v="J2357 "/>
    <x v="1"/>
    <n v="0"/>
    <n v="0"/>
    <n v="172219"/>
    <n v="17568553"/>
    <n v="0"/>
    <n v="0"/>
    <n v="0"/>
  </r>
  <r>
    <x v="0"/>
    <s v="F"/>
    <x v="2"/>
    <x v="0"/>
    <s v="S0107 "/>
    <x v="2"/>
    <n v="0"/>
    <n v="0"/>
    <n v="172219"/>
    <n v="17568553"/>
    <n v="0"/>
    <n v="0"/>
    <n v="0"/>
  </r>
  <r>
    <x v="0"/>
    <s v="F"/>
    <x v="3"/>
    <x v="0"/>
    <s v="C9217 "/>
    <x v="0"/>
    <n v="0"/>
    <n v="0"/>
    <n v="44900"/>
    <n v="8448990"/>
    <n v="0"/>
    <n v="0"/>
    <n v="0"/>
  </r>
  <r>
    <x v="0"/>
    <s v="F"/>
    <x v="3"/>
    <x v="0"/>
    <s v="J2357 "/>
    <x v="1"/>
    <n v="0"/>
    <n v="0"/>
    <n v="44900"/>
    <n v="8448990"/>
    <n v="0"/>
    <n v="0"/>
    <n v="0"/>
  </r>
  <r>
    <x v="0"/>
    <s v="F"/>
    <x v="3"/>
    <x v="0"/>
    <s v="S0107 "/>
    <x v="2"/>
    <n v="0"/>
    <n v="0"/>
    <n v="44900"/>
    <n v="8448990"/>
    <n v="0"/>
    <n v="0"/>
    <n v="0"/>
  </r>
  <r>
    <x v="0"/>
    <s v="M"/>
    <x v="0"/>
    <x v="0"/>
    <s v="C9217 "/>
    <x v="0"/>
    <n v="0"/>
    <n v="0"/>
    <n v="189382"/>
    <n v="19564917"/>
    <n v="0"/>
    <n v="0"/>
    <n v="0"/>
  </r>
  <r>
    <x v="0"/>
    <s v="M"/>
    <x v="0"/>
    <x v="0"/>
    <s v="J2357 "/>
    <x v="1"/>
    <n v="0"/>
    <n v="0"/>
    <n v="189382"/>
    <n v="19564917"/>
    <n v="0"/>
    <n v="0"/>
    <n v="0"/>
  </r>
  <r>
    <x v="0"/>
    <s v="M"/>
    <x v="0"/>
    <x v="0"/>
    <s v="S0107 "/>
    <x v="2"/>
    <n v="0"/>
    <n v="0"/>
    <n v="189382"/>
    <n v="19564917"/>
    <n v="0"/>
    <n v="0"/>
    <n v="0"/>
  </r>
  <r>
    <x v="0"/>
    <s v="M"/>
    <x v="1"/>
    <x v="0"/>
    <s v="C9217 "/>
    <x v="0"/>
    <n v="0"/>
    <n v="0"/>
    <n v="217774"/>
    <n v="21631530"/>
    <n v="0"/>
    <n v="0"/>
    <n v="0"/>
  </r>
  <r>
    <x v="0"/>
    <s v="M"/>
    <x v="1"/>
    <x v="0"/>
    <s v="J2357 "/>
    <x v="1"/>
    <n v="0"/>
    <n v="0"/>
    <n v="217774"/>
    <n v="21631530"/>
    <n v="0"/>
    <n v="0"/>
    <n v="0"/>
  </r>
  <r>
    <x v="0"/>
    <s v="M"/>
    <x v="1"/>
    <x v="0"/>
    <s v="S0107 "/>
    <x v="2"/>
    <n v="0"/>
    <n v="0"/>
    <n v="217774"/>
    <n v="21631530"/>
    <n v="0"/>
    <n v="0"/>
    <n v="0"/>
  </r>
  <r>
    <x v="0"/>
    <s v="M"/>
    <x v="2"/>
    <x v="0"/>
    <s v="C9217 "/>
    <x v="0"/>
    <n v="0"/>
    <n v="0"/>
    <n v="152181"/>
    <n v="16118364"/>
    <n v="0"/>
    <n v="0"/>
    <n v="0"/>
  </r>
  <r>
    <x v="0"/>
    <s v="M"/>
    <x v="2"/>
    <x v="0"/>
    <s v="J2357 "/>
    <x v="1"/>
    <n v="0"/>
    <n v="0"/>
    <n v="152181"/>
    <n v="16118364"/>
    <n v="0"/>
    <n v="0"/>
    <n v="0"/>
  </r>
  <r>
    <x v="0"/>
    <s v="M"/>
    <x v="2"/>
    <x v="0"/>
    <s v="S0107 "/>
    <x v="2"/>
    <n v="0"/>
    <n v="0"/>
    <n v="152181"/>
    <n v="16118364"/>
    <n v="0"/>
    <n v="0"/>
    <n v="0"/>
  </r>
  <r>
    <x v="0"/>
    <s v="M"/>
    <x v="3"/>
    <x v="0"/>
    <s v="C9217 "/>
    <x v="0"/>
    <n v="0"/>
    <n v="0"/>
    <n v="36785"/>
    <n v="6656812"/>
    <n v="0"/>
    <n v="0"/>
    <n v="0"/>
  </r>
  <r>
    <x v="0"/>
    <s v="M"/>
    <x v="3"/>
    <x v="0"/>
    <s v="J2357 "/>
    <x v="1"/>
    <n v="0"/>
    <n v="0"/>
    <n v="36785"/>
    <n v="6656812"/>
    <n v="0"/>
    <n v="0"/>
    <n v="0"/>
  </r>
  <r>
    <x v="0"/>
    <s v="M"/>
    <x v="3"/>
    <x v="0"/>
    <s v="S0107 "/>
    <x v="2"/>
    <n v="0"/>
    <n v="0"/>
    <n v="36785"/>
    <n v="6656812"/>
    <n v="0"/>
    <n v="0"/>
    <n v="0"/>
  </r>
  <r>
    <x v="1"/>
    <s v="F"/>
    <x v="0"/>
    <x v="0"/>
    <s v="C9217 "/>
    <x v="0"/>
    <n v="0"/>
    <n v="0"/>
    <n v="133008"/>
    <n v="20444216"/>
    <n v="0"/>
    <n v="0"/>
    <n v="0"/>
  </r>
  <r>
    <x v="1"/>
    <s v="F"/>
    <x v="0"/>
    <x v="0"/>
    <s v="J2357 "/>
    <x v="1"/>
    <n v="0"/>
    <n v="0"/>
    <n v="133008"/>
    <n v="20444216"/>
    <n v="0"/>
    <n v="0"/>
    <n v="0"/>
  </r>
  <r>
    <x v="1"/>
    <s v="F"/>
    <x v="0"/>
    <x v="0"/>
    <s v="S0107 "/>
    <x v="2"/>
    <n v="0"/>
    <n v="0"/>
    <n v="133008"/>
    <n v="20444216"/>
    <n v="0"/>
    <n v="0"/>
    <n v="0"/>
  </r>
  <r>
    <x v="1"/>
    <s v="F"/>
    <x v="1"/>
    <x v="0"/>
    <s v="C9217 "/>
    <x v="0"/>
    <n v="0"/>
    <n v="0"/>
    <n v="183476"/>
    <n v="27204494"/>
    <n v="0"/>
    <n v="0"/>
    <n v="0"/>
  </r>
  <r>
    <x v="1"/>
    <s v="F"/>
    <x v="1"/>
    <x v="0"/>
    <s v="J2357 "/>
    <x v="1"/>
    <n v="0"/>
    <n v="0"/>
    <n v="183476"/>
    <n v="27204494"/>
    <n v="0"/>
    <n v="0"/>
    <n v="0"/>
  </r>
  <r>
    <x v="1"/>
    <s v="F"/>
    <x v="1"/>
    <x v="0"/>
    <s v="S0107 "/>
    <x v="2"/>
    <n v="0"/>
    <n v="0"/>
    <n v="183476"/>
    <n v="27204494"/>
    <n v="0"/>
    <n v="0"/>
    <n v="0"/>
  </r>
  <r>
    <x v="1"/>
    <s v="F"/>
    <x v="2"/>
    <x v="0"/>
    <s v="C9217 "/>
    <x v="0"/>
    <n v="0"/>
    <n v="0"/>
    <n v="130239"/>
    <n v="21708380"/>
    <n v="0"/>
    <n v="0"/>
    <n v="0"/>
  </r>
  <r>
    <x v="1"/>
    <s v="F"/>
    <x v="2"/>
    <x v="0"/>
    <s v="J2357 "/>
    <x v="1"/>
    <n v="0"/>
    <n v="0"/>
    <n v="130239"/>
    <n v="21708380"/>
    <n v="0"/>
    <n v="0"/>
    <n v="0"/>
  </r>
  <r>
    <x v="1"/>
    <s v="F"/>
    <x v="2"/>
    <x v="0"/>
    <s v="S0107 "/>
    <x v="2"/>
    <n v="0"/>
    <n v="0"/>
    <n v="130239"/>
    <n v="21708380"/>
    <n v="0"/>
    <n v="0"/>
    <n v="0"/>
  </r>
  <r>
    <x v="1"/>
    <s v="F"/>
    <x v="3"/>
    <x v="0"/>
    <s v="C9217 "/>
    <x v="0"/>
    <n v="0"/>
    <n v="0"/>
    <n v="32900"/>
    <n v="7486979"/>
    <n v="0"/>
    <n v="0"/>
    <n v="0"/>
  </r>
  <r>
    <x v="1"/>
    <s v="F"/>
    <x v="3"/>
    <x v="0"/>
    <s v="J2357 "/>
    <x v="1"/>
    <n v="0"/>
    <n v="0"/>
    <n v="32900"/>
    <n v="7486979"/>
    <n v="0"/>
    <n v="0"/>
    <n v="0"/>
  </r>
  <r>
    <x v="1"/>
    <s v="F"/>
    <x v="3"/>
    <x v="0"/>
    <s v="S0107 "/>
    <x v="2"/>
    <n v="0"/>
    <n v="0"/>
    <n v="32900"/>
    <n v="7486979"/>
    <n v="0"/>
    <n v="0"/>
    <n v="0"/>
  </r>
  <r>
    <x v="1"/>
    <s v="M"/>
    <x v="0"/>
    <x v="0"/>
    <s v="C9217 "/>
    <x v="0"/>
    <n v="0"/>
    <n v="0"/>
    <n v="137816"/>
    <n v="21276860"/>
    <n v="0"/>
    <n v="0"/>
    <n v="0"/>
  </r>
  <r>
    <x v="1"/>
    <s v="M"/>
    <x v="0"/>
    <x v="0"/>
    <s v="J2357 "/>
    <x v="1"/>
    <n v="0"/>
    <n v="0"/>
    <n v="137816"/>
    <n v="21276860"/>
    <n v="0"/>
    <n v="0"/>
    <n v="0"/>
  </r>
  <r>
    <x v="1"/>
    <s v="M"/>
    <x v="0"/>
    <x v="0"/>
    <s v="S0107 "/>
    <x v="2"/>
    <n v="0"/>
    <n v="0"/>
    <n v="137816"/>
    <n v="21276860"/>
    <n v="0"/>
    <n v="0"/>
    <n v="0"/>
  </r>
  <r>
    <x v="1"/>
    <s v="M"/>
    <x v="1"/>
    <x v="0"/>
    <s v="C9217 "/>
    <x v="0"/>
    <n v="0"/>
    <n v="0"/>
    <n v="156472"/>
    <n v="23486797"/>
    <n v="0"/>
    <n v="0"/>
    <n v="0"/>
  </r>
  <r>
    <x v="1"/>
    <s v="M"/>
    <x v="1"/>
    <x v="0"/>
    <s v="J2357 "/>
    <x v="1"/>
    <n v="0"/>
    <n v="0"/>
    <n v="156472"/>
    <n v="23486797"/>
    <n v="0"/>
    <n v="0"/>
    <n v="0"/>
  </r>
  <r>
    <x v="1"/>
    <s v="M"/>
    <x v="1"/>
    <x v="0"/>
    <s v="S0107 "/>
    <x v="2"/>
    <n v="0"/>
    <n v="0"/>
    <n v="156472"/>
    <n v="23486797"/>
    <n v="0"/>
    <n v="0"/>
    <n v="0"/>
  </r>
  <r>
    <x v="1"/>
    <s v="M"/>
    <x v="2"/>
    <x v="0"/>
    <s v="C9217 "/>
    <x v="0"/>
    <n v="0"/>
    <n v="0"/>
    <n v="116372"/>
    <n v="19404270"/>
    <n v="0"/>
    <n v="0"/>
    <n v="0"/>
  </r>
  <r>
    <x v="1"/>
    <s v="M"/>
    <x v="2"/>
    <x v="0"/>
    <s v="J2357 "/>
    <x v="1"/>
    <n v="0"/>
    <n v="0"/>
    <n v="116372"/>
    <n v="19404270"/>
    <n v="0"/>
    <n v="0"/>
    <n v="0"/>
  </r>
  <r>
    <x v="1"/>
    <s v="M"/>
    <x v="2"/>
    <x v="0"/>
    <s v="S0107 "/>
    <x v="2"/>
    <n v="0"/>
    <n v="0"/>
    <n v="116372"/>
    <n v="19404270"/>
    <n v="0"/>
    <n v="0"/>
    <n v="0"/>
  </r>
  <r>
    <x v="1"/>
    <s v="M"/>
    <x v="3"/>
    <x v="0"/>
    <s v="C9217 "/>
    <x v="0"/>
    <n v="0"/>
    <n v="0"/>
    <n v="27209"/>
    <n v="5967695"/>
    <n v="0"/>
    <n v="0"/>
    <n v="0"/>
  </r>
  <r>
    <x v="1"/>
    <s v="M"/>
    <x v="3"/>
    <x v="0"/>
    <s v="J2357 "/>
    <x v="1"/>
    <n v="0"/>
    <n v="0"/>
    <n v="27209"/>
    <n v="5967695"/>
    <n v="0"/>
    <n v="0"/>
    <n v="0"/>
  </r>
  <r>
    <x v="1"/>
    <s v="M"/>
    <x v="3"/>
    <x v="0"/>
    <s v="S0107 "/>
    <x v="2"/>
    <n v="0"/>
    <n v="0"/>
    <n v="27209"/>
    <n v="5967695"/>
    <n v="0"/>
    <n v="0"/>
    <n v="0"/>
  </r>
  <r>
    <x v="2"/>
    <s v="F"/>
    <x v="0"/>
    <x v="0"/>
    <s v="C9217 "/>
    <x v="0"/>
    <n v="0"/>
    <n v="0"/>
    <n v="126701"/>
    <n v="25221002"/>
    <n v="0"/>
    <n v="0"/>
    <n v="0"/>
  </r>
  <r>
    <x v="2"/>
    <s v="F"/>
    <x v="0"/>
    <x v="0"/>
    <s v="J2357 "/>
    <x v="1"/>
    <n v="0"/>
    <n v="0"/>
    <n v="126701"/>
    <n v="25221002"/>
    <n v="0"/>
    <n v="0"/>
    <n v="0"/>
  </r>
  <r>
    <x v="2"/>
    <s v="F"/>
    <x v="0"/>
    <x v="0"/>
    <s v="S0107 "/>
    <x v="2"/>
    <n v="0"/>
    <n v="0"/>
    <n v="126701"/>
    <n v="25221002"/>
    <n v="0"/>
    <n v="0"/>
    <n v="0"/>
  </r>
  <r>
    <x v="2"/>
    <s v="F"/>
    <x v="1"/>
    <x v="0"/>
    <s v="C9217 "/>
    <x v="0"/>
    <n v="0"/>
    <n v="0"/>
    <n v="172148"/>
    <n v="30890892"/>
    <n v="0"/>
    <n v="0"/>
    <n v="0"/>
  </r>
  <r>
    <x v="2"/>
    <s v="F"/>
    <x v="1"/>
    <x v="0"/>
    <s v="J2357 "/>
    <x v="1"/>
    <n v="0"/>
    <n v="0"/>
    <n v="172148"/>
    <n v="30890892"/>
    <n v="0"/>
    <n v="0"/>
    <n v="0"/>
  </r>
  <r>
    <x v="2"/>
    <s v="F"/>
    <x v="1"/>
    <x v="0"/>
    <s v="S0107 "/>
    <x v="2"/>
    <n v="0"/>
    <n v="0"/>
    <n v="172148"/>
    <n v="30890892"/>
    <n v="0"/>
    <n v="0"/>
    <n v="0"/>
  </r>
  <r>
    <x v="2"/>
    <s v="F"/>
    <x v="2"/>
    <x v="0"/>
    <s v="C9217 "/>
    <x v="0"/>
    <n v="0"/>
    <n v="0"/>
    <n v="126005"/>
    <n v="26427232"/>
    <n v="0"/>
    <n v="0"/>
    <n v="0"/>
  </r>
  <r>
    <x v="2"/>
    <s v="F"/>
    <x v="2"/>
    <x v="0"/>
    <s v="J2357 "/>
    <x v="1"/>
    <n v="0"/>
    <n v="0"/>
    <n v="126005"/>
    <n v="26427232"/>
    <n v="0"/>
    <n v="0"/>
    <n v="0"/>
  </r>
  <r>
    <x v="2"/>
    <s v="F"/>
    <x v="2"/>
    <x v="0"/>
    <s v="S0107 "/>
    <x v="2"/>
    <n v="0"/>
    <n v="0"/>
    <n v="126005"/>
    <n v="26427232"/>
    <n v="0"/>
    <n v="0"/>
    <n v="0"/>
  </r>
  <r>
    <x v="2"/>
    <s v="F"/>
    <x v="3"/>
    <x v="0"/>
    <s v="C9217 "/>
    <x v="0"/>
    <n v="0"/>
    <n v="0"/>
    <n v="31053"/>
    <n v="2982244"/>
    <n v="0"/>
    <n v="0"/>
    <n v="0"/>
  </r>
  <r>
    <x v="2"/>
    <s v="F"/>
    <x v="3"/>
    <x v="0"/>
    <s v="J2357 "/>
    <x v="1"/>
    <n v="0"/>
    <n v="0"/>
    <n v="31053"/>
    <n v="2982244"/>
    <n v="0"/>
    <n v="0"/>
    <n v="0"/>
  </r>
  <r>
    <x v="2"/>
    <s v="F"/>
    <x v="3"/>
    <x v="0"/>
    <s v="S0107 "/>
    <x v="2"/>
    <n v="0"/>
    <n v="0"/>
    <n v="31053"/>
    <n v="2982244"/>
    <n v="0"/>
    <n v="0"/>
    <n v="0"/>
  </r>
  <r>
    <x v="2"/>
    <s v="M"/>
    <x v="0"/>
    <x v="0"/>
    <s v="C9217 "/>
    <x v="0"/>
    <n v="0"/>
    <n v="0"/>
    <n v="131195"/>
    <n v="26377214"/>
    <n v="0"/>
    <n v="0"/>
    <n v="0"/>
  </r>
  <r>
    <x v="2"/>
    <s v="M"/>
    <x v="0"/>
    <x v="0"/>
    <s v="J2357 "/>
    <x v="1"/>
    <n v="0"/>
    <n v="0"/>
    <n v="131195"/>
    <n v="26377214"/>
    <n v="0"/>
    <n v="0"/>
    <n v="0"/>
  </r>
  <r>
    <x v="2"/>
    <s v="M"/>
    <x v="0"/>
    <x v="0"/>
    <s v="S0107 "/>
    <x v="2"/>
    <n v="0"/>
    <n v="0"/>
    <n v="131195"/>
    <n v="26377214"/>
    <n v="0"/>
    <n v="0"/>
    <n v="0"/>
  </r>
  <r>
    <x v="2"/>
    <s v="M"/>
    <x v="1"/>
    <x v="0"/>
    <s v="C9217 "/>
    <x v="0"/>
    <n v="0"/>
    <n v="0"/>
    <n v="148370"/>
    <n v="26835605"/>
    <n v="0"/>
    <n v="0"/>
    <n v="0"/>
  </r>
  <r>
    <x v="2"/>
    <s v="M"/>
    <x v="1"/>
    <x v="0"/>
    <s v="J2357 "/>
    <x v="1"/>
    <n v="0"/>
    <n v="0"/>
    <n v="148370"/>
    <n v="26835605"/>
    <n v="0"/>
    <n v="0"/>
    <n v="0"/>
  </r>
  <r>
    <x v="2"/>
    <s v="M"/>
    <x v="1"/>
    <x v="0"/>
    <s v="S0107 "/>
    <x v="2"/>
    <n v="0"/>
    <n v="0"/>
    <n v="148370"/>
    <n v="26835605"/>
    <n v="0"/>
    <n v="0"/>
    <n v="0"/>
  </r>
  <r>
    <x v="2"/>
    <s v="M"/>
    <x v="2"/>
    <x v="0"/>
    <s v="C9217 "/>
    <x v="0"/>
    <n v="0"/>
    <n v="0"/>
    <n v="113434"/>
    <n v="24014353"/>
    <n v="0"/>
    <n v="0"/>
    <n v="0"/>
  </r>
  <r>
    <x v="2"/>
    <s v="M"/>
    <x v="2"/>
    <x v="0"/>
    <s v="J2357 "/>
    <x v="1"/>
    <n v="0"/>
    <n v="0"/>
    <n v="113434"/>
    <n v="24014353"/>
    <n v="0"/>
    <n v="0"/>
    <n v="0"/>
  </r>
  <r>
    <x v="2"/>
    <s v="M"/>
    <x v="2"/>
    <x v="0"/>
    <s v="S0107 "/>
    <x v="2"/>
    <n v="0"/>
    <n v="0"/>
    <n v="113434"/>
    <n v="24014353"/>
    <n v="0"/>
    <n v="0"/>
    <n v="0"/>
  </r>
  <r>
    <x v="2"/>
    <s v="M"/>
    <x v="3"/>
    <x v="0"/>
    <s v="C9217 "/>
    <x v="0"/>
    <n v="0"/>
    <n v="0"/>
    <n v="26174"/>
    <n v="2913372"/>
    <n v="0"/>
    <n v="0"/>
    <n v="0"/>
  </r>
  <r>
    <x v="2"/>
    <s v="M"/>
    <x v="3"/>
    <x v="0"/>
    <s v="J2357 "/>
    <x v="1"/>
    <n v="0"/>
    <n v="0"/>
    <n v="26174"/>
    <n v="2913372"/>
    <n v="0"/>
    <n v="0"/>
    <n v="0"/>
  </r>
  <r>
    <x v="2"/>
    <s v="M"/>
    <x v="3"/>
    <x v="0"/>
    <s v="S0107 "/>
    <x v="2"/>
    <n v="0"/>
    <n v="0"/>
    <n v="26174"/>
    <n v="2913372"/>
    <n v="0"/>
    <n v="0"/>
    <n v="0"/>
  </r>
  <r>
    <x v="3"/>
    <s v="F"/>
    <x v="0"/>
    <x v="0"/>
    <s v="C9217 "/>
    <x v="0"/>
    <n v="0"/>
    <n v="0"/>
    <n v="137974"/>
    <n v="27424082"/>
    <n v="0"/>
    <n v="0"/>
    <n v="0"/>
  </r>
  <r>
    <x v="3"/>
    <s v="F"/>
    <x v="0"/>
    <x v="0"/>
    <s v="J2357 "/>
    <x v="1"/>
    <n v="0"/>
    <n v="0"/>
    <n v="137974"/>
    <n v="27424082"/>
    <n v="0"/>
    <n v="0"/>
    <n v="0"/>
  </r>
  <r>
    <x v="3"/>
    <s v="F"/>
    <x v="0"/>
    <x v="0"/>
    <s v="S0107 "/>
    <x v="2"/>
    <n v="0"/>
    <n v="0"/>
    <n v="137974"/>
    <n v="27424082"/>
    <n v="0"/>
    <n v="0"/>
    <n v="0"/>
  </r>
  <r>
    <x v="3"/>
    <s v="F"/>
    <x v="1"/>
    <x v="0"/>
    <s v="C9217 "/>
    <x v="0"/>
    <n v="0"/>
    <n v="0"/>
    <n v="184576"/>
    <n v="33533244"/>
    <n v="0"/>
    <n v="0"/>
    <n v="0"/>
  </r>
  <r>
    <x v="3"/>
    <s v="F"/>
    <x v="1"/>
    <x v="0"/>
    <s v="J2357 "/>
    <x v="1"/>
    <n v="0"/>
    <n v="0"/>
    <n v="184576"/>
    <n v="33533244"/>
    <n v="0"/>
    <n v="0"/>
    <n v="0"/>
  </r>
  <r>
    <x v="3"/>
    <s v="F"/>
    <x v="1"/>
    <x v="0"/>
    <s v="S0107 "/>
    <x v="2"/>
    <n v="0"/>
    <n v="0"/>
    <n v="184576"/>
    <n v="33533244"/>
    <n v="0"/>
    <n v="0"/>
    <n v="0"/>
  </r>
  <r>
    <x v="3"/>
    <s v="F"/>
    <x v="2"/>
    <x v="0"/>
    <s v="C9217 "/>
    <x v="0"/>
    <n v="0"/>
    <n v="0"/>
    <n v="136471"/>
    <n v="27971553"/>
    <n v="0"/>
    <n v="0"/>
    <n v="0"/>
  </r>
  <r>
    <x v="3"/>
    <s v="F"/>
    <x v="2"/>
    <x v="0"/>
    <s v="J2357 "/>
    <x v="1"/>
    <n v="0"/>
    <n v="0"/>
    <n v="136471"/>
    <n v="27971553"/>
    <n v="0"/>
    <n v="0"/>
    <n v="0"/>
  </r>
  <r>
    <x v="3"/>
    <s v="F"/>
    <x v="2"/>
    <x v="0"/>
    <s v="S0107 "/>
    <x v="2"/>
    <n v="0"/>
    <n v="0"/>
    <n v="136471"/>
    <n v="27971553"/>
    <n v="0"/>
    <n v="0"/>
    <n v="0"/>
  </r>
  <r>
    <x v="3"/>
    <s v="F"/>
    <x v="3"/>
    <x v="0"/>
    <s v="C9217 "/>
    <x v="0"/>
    <n v="0"/>
    <n v="0"/>
    <n v="32232"/>
    <n v="8242802"/>
    <n v="0"/>
    <n v="0"/>
    <n v="0"/>
  </r>
  <r>
    <x v="3"/>
    <s v="F"/>
    <x v="3"/>
    <x v="0"/>
    <s v="J2357 "/>
    <x v="1"/>
    <n v="0"/>
    <n v="0"/>
    <n v="32232"/>
    <n v="8242802"/>
    <n v="0"/>
    <n v="0"/>
    <n v="0"/>
  </r>
  <r>
    <x v="3"/>
    <s v="F"/>
    <x v="3"/>
    <x v="0"/>
    <s v="S0107 "/>
    <x v="2"/>
    <n v="0"/>
    <n v="0"/>
    <n v="32232"/>
    <n v="8242802"/>
    <n v="0"/>
    <n v="0"/>
    <n v="0"/>
  </r>
  <r>
    <x v="3"/>
    <s v="M"/>
    <x v="0"/>
    <x v="0"/>
    <s v="C9217 "/>
    <x v="0"/>
    <n v="0"/>
    <n v="0"/>
    <n v="141701"/>
    <n v="28333354"/>
    <n v="0"/>
    <n v="0"/>
    <n v="0"/>
  </r>
  <r>
    <x v="3"/>
    <s v="M"/>
    <x v="0"/>
    <x v="0"/>
    <s v="J2357 "/>
    <x v="1"/>
    <n v="0"/>
    <n v="0"/>
    <n v="141701"/>
    <n v="28333354"/>
    <n v="0"/>
    <n v="0"/>
    <n v="0"/>
  </r>
  <r>
    <x v="3"/>
    <s v="M"/>
    <x v="0"/>
    <x v="0"/>
    <s v="S0107 "/>
    <x v="2"/>
    <n v="0"/>
    <n v="0"/>
    <n v="141701"/>
    <n v="28333354"/>
    <n v="0"/>
    <n v="0"/>
    <n v="0"/>
  </r>
  <r>
    <x v="3"/>
    <s v="M"/>
    <x v="1"/>
    <x v="0"/>
    <s v="C9217 "/>
    <x v="0"/>
    <n v="0"/>
    <n v="0"/>
    <n v="160777"/>
    <n v="29141874"/>
    <n v="0"/>
    <n v="0"/>
    <n v="0"/>
  </r>
  <r>
    <x v="3"/>
    <s v="M"/>
    <x v="1"/>
    <x v="0"/>
    <s v="J2357 "/>
    <x v="1"/>
    <n v="0"/>
    <n v="0"/>
    <n v="160777"/>
    <n v="29141874"/>
    <n v="0"/>
    <n v="0"/>
    <n v="0"/>
  </r>
  <r>
    <x v="3"/>
    <s v="M"/>
    <x v="1"/>
    <x v="0"/>
    <s v="S0107 "/>
    <x v="2"/>
    <n v="0"/>
    <n v="0"/>
    <n v="160777"/>
    <n v="29141874"/>
    <n v="0"/>
    <n v="0"/>
    <n v="0"/>
  </r>
  <r>
    <x v="3"/>
    <s v="M"/>
    <x v="2"/>
    <x v="0"/>
    <s v="C9217 "/>
    <x v="0"/>
    <n v="0"/>
    <n v="0"/>
    <n v="122914"/>
    <n v="25103278"/>
    <n v="0"/>
    <n v="0"/>
    <n v="0"/>
  </r>
  <r>
    <x v="3"/>
    <s v="M"/>
    <x v="2"/>
    <x v="0"/>
    <s v="J2357 "/>
    <x v="1"/>
    <n v="0"/>
    <n v="0"/>
    <n v="122914"/>
    <n v="25103278"/>
    <n v="0"/>
    <n v="0"/>
    <n v="0"/>
  </r>
  <r>
    <x v="3"/>
    <s v="M"/>
    <x v="2"/>
    <x v="0"/>
    <s v="S0107 "/>
    <x v="2"/>
    <n v="0"/>
    <n v="0"/>
    <n v="122914"/>
    <n v="25103278"/>
    <n v="0"/>
    <n v="0"/>
    <n v="0"/>
  </r>
  <r>
    <x v="3"/>
    <s v="M"/>
    <x v="3"/>
    <x v="0"/>
    <s v="C9217 "/>
    <x v="0"/>
    <n v="0"/>
    <n v="0"/>
    <n v="27361"/>
    <n v="6768420"/>
    <n v="0"/>
    <n v="0"/>
    <n v="0"/>
  </r>
  <r>
    <x v="3"/>
    <s v="M"/>
    <x v="3"/>
    <x v="0"/>
    <s v="J2357 "/>
    <x v="1"/>
    <n v="0"/>
    <n v="0"/>
    <n v="27361"/>
    <n v="6768420"/>
    <n v="0"/>
    <n v="0"/>
    <n v="0"/>
  </r>
  <r>
    <x v="3"/>
    <s v="M"/>
    <x v="3"/>
    <x v="0"/>
    <s v="S0107 "/>
    <x v="2"/>
    <n v="0"/>
    <n v="0"/>
    <n v="27361"/>
    <n v="6768420"/>
    <n v="0"/>
    <n v="0"/>
    <n v="0"/>
  </r>
  <r>
    <x v="4"/>
    <s v="F"/>
    <x v="0"/>
    <x v="0"/>
    <s v="C9217 "/>
    <x v="0"/>
    <n v="0"/>
    <n v="0"/>
    <n v="139435"/>
    <n v="27902430"/>
    <n v="0"/>
    <n v="0"/>
    <n v="0"/>
  </r>
  <r>
    <x v="4"/>
    <s v="F"/>
    <x v="0"/>
    <x v="0"/>
    <s v="J2357 "/>
    <x v="1"/>
    <n v="0"/>
    <n v="0"/>
    <n v="139435"/>
    <n v="27902430"/>
    <n v="0"/>
    <n v="0"/>
    <n v="0"/>
  </r>
  <r>
    <x v="4"/>
    <s v="F"/>
    <x v="0"/>
    <x v="0"/>
    <s v="S0107 "/>
    <x v="2"/>
    <n v="0"/>
    <n v="0"/>
    <n v="139435"/>
    <n v="27902430"/>
    <n v="0"/>
    <n v="0"/>
    <n v="0"/>
  </r>
  <r>
    <x v="4"/>
    <s v="F"/>
    <x v="1"/>
    <x v="0"/>
    <s v="C9217 "/>
    <x v="0"/>
    <n v="0"/>
    <n v="0"/>
    <n v="183667"/>
    <n v="33902581"/>
    <n v="0"/>
    <n v="0"/>
    <n v="0"/>
  </r>
  <r>
    <x v="4"/>
    <s v="F"/>
    <x v="1"/>
    <x v="0"/>
    <s v="J2357 "/>
    <x v="1"/>
    <n v="0"/>
    <n v="0"/>
    <n v="183667"/>
    <n v="33902581"/>
    <n v="0"/>
    <n v="0"/>
    <n v="0"/>
  </r>
  <r>
    <x v="4"/>
    <s v="F"/>
    <x v="1"/>
    <x v="0"/>
    <s v="S0107 "/>
    <x v="2"/>
    <n v="0"/>
    <n v="0"/>
    <n v="183667"/>
    <n v="33902581"/>
    <n v="0"/>
    <n v="0"/>
    <n v="0"/>
  </r>
  <r>
    <x v="4"/>
    <s v="F"/>
    <x v="2"/>
    <x v="0"/>
    <s v="C9217 "/>
    <x v="0"/>
    <n v="0"/>
    <n v="0"/>
    <n v="140123"/>
    <n v="30130199"/>
    <n v="0"/>
    <n v="0"/>
    <n v="0"/>
  </r>
  <r>
    <x v="4"/>
    <s v="F"/>
    <x v="2"/>
    <x v="0"/>
    <s v="J2357 "/>
    <x v="1"/>
    <n v="0"/>
    <n v="0"/>
    <n v="140123"/>
    <n v="30130199"/>
    <n v="0"/>
    <n v="0"/>
    <n v="0"/>
  </r>
  <r>
    <x v="4"/>
    <s v="F"/>
    <x v="2"/>
    <x v="0"/>
    <s v="S0107 "/>
    <x v="2"/>
    <n v="0"/>
    <n v="0"/>
    <n v="140123"/>
    <n v="30130199"/>
    <n v="0"/>
    <n v="0"/>
    <n v="0"/>
  </r>
  <r>
    <x v="4"/>
    <s v="F"/>
    <x v="3"/>
    <x v="0"/>
    <s v="C9217 "/>
    <x v="0"/>
    <n v="0"/>
    <n v="0"/>
    <n v="33345"/>
    <n v="8803816"/>
    <n v="0"/>
    <n v="0"/>
    <n v="0"/>
  </r>
  <r>
    <x v="4"/>
    <s v="F"/>
    <x v="3"/>
    <x v="0"/>
    <s v="J2357 "/>
    <x v="1"/>
    <n v="0"/>
    <n v="0"/>
    <n v="33345"/>
    <n v="8803816"/>
    <n v="0"/>
    <n v="0"/>
    <n v="0"/>
  </r>
  <r>
    <x v="4"/>
    <s v="F"/>
    <x v="3"/>
    <x v="0"/>
    <s v="S0107 "/>
    <x v="2"/>
    <n v="0"/>
    <n v="0"/>
    <n v="33345"/>
    <n v="8803816"/>
    <n v="0"/>
    <n v="0"/>
    <n v="0"/>
  </r>
  <r>
    <x v="4"/>
    <s v="M"/>
    <x v="0"/>
    <x v="0"/>
    <s v="C9217 "/>
    <x v="0"/>
    <n v="0"/>
    <n v="0"/>
    <n v="143384"/>
    <n v="28873861"/>
    <n v="0"/>
    <n v="0"/>
    <n v="0"/>
  </r>
  <r>
    <x v="4"/>
    <s v="M"/>
    <x v="0"/>
    <x v="0"/>
    <s v="J2357 "/>
    <x v="1"/>
    <n v="0"/>
    <n v="0"/>
    <n v="143384"/>
    <n v="28873861"/>
    <n v="0"/>
    <n v="0"/>
    <n v="0"/>
  </r>
  <r>
    <x v="4"/>
    <s v="M"/>
    <x v="0"/>
    <x v="0"/>
    <s v="S0107 "/>
    <x v="2"/>
    <n v="0"/>
    <n v="0"/>
    <n v="143384"/>
    <n v="28873861"/>
    <n v="0"/>
    <n v="0"/>
    <n v="0"/>
  </r>
  <r>
    <x v="4"/>
    <s v="M"/>
    <x v="1"/>
    <x v="0"/>
    <s v="C9217 "/>
    <x v="0"/>
    <n v="0"/>
    <n v="0"/>
    <n v="161343"/>
    <n v="30252015"/>
    <n v="0"/>
    <n v="0"/>
    <n v="0"/>
  </r>
  <r>
    <x v="4"/>
    <s v="M"/>
    <x v="1"/>
    <x v="0"/>
    <s v="J2357 "/>
    <x v="1"/>
    <n v="0"/>
    <n v="0"/>
    <n v="161343"/>
    <n v="30252015"/>
    <n v="0"/>
    <n v="0"/>
    <n v="0"/>
  </r>
  <r>
    <x v="4"/>
    <s v="M"/>
    <x v="1"/>
    <x v="0"/>
    <s v="S0107 "/>
    <x v="2"/>
    <n v="0"/>
    <n v="0"/>
    <n v="161343"/>
    <n v="30252015"/>
    <n v="0"/>
    <n v="0"/>
    <n v="0"/>
  </r>
  <r>
    <x v="4"/>
    <s v="M"/>
    <x v="2"/>
    <x v="0"/>
    <s v="C9217 "/>
    <x v="0"/>
    <n v="3"/>
    <n v="1"/>
    <n v="127033"/>
    <n v="27529358"/>
    <n v="0"/>
    <n v="0"/>
    <n v="3"/>
  </r>
  <r>
    <x v="4"/>
    <s v="M"/>
    <x v="2"/>
    <x v="0"/>
    <s v="J2357 "/>
    <x v="1"/>
    <n v="0"/>
    <n v="0"/>
    <n v="127033"/>
    <n v="27529358"/>
    <n v="0"/>
    <n v="0"/>
    <n v="0"/>
  </r>
  <r>
    <x v="4"/>
    <s v="M"/>
    <x v="2"/>
    <x v="0"/>
    <s v="S0107 "/>
    <x v="2"/>
    <n v="0"/>
    <n v="0"/>
    <n v="127033"/>
    <n v="27529358"/>
    <n v="0"/>
    <n v="0"/>
    <n v="0"/>
  </r>
  <r>
    <x v="4"/>
    <s v="M"/>
    <x v="3"/>
    <x v="0"/>
    <s v="C9217 "/>
    <x v="0"/>
    <n v="0"/>
    <n v="0"/>
    <n v="28202"/>
    <n v="7381637"/>
    <n v="0"/>
    <n v="0"/>
    <n v="0"/>
  </r>
  <r>
    <x v="4"/>
    <s v="M"/>
    <x v="3"/>
    <x v="0"/>
    <s v="J2357 "/>
    <x v="1"/>
    <n v="0"/>
    <n v="0"/>
    <n v="28202"/>
    <n v="7381637"/>
    <n v="0"/>
    <n v="0"/>
    <n v="0"/>
  </r>
  <r>
    <x v="4"/>
    <s v="M"/>
    <x v="3"/>
    <x v="0"/>
    <s v="S0107 "/>
    <x v="2"/>
    <n v="0"/>
    <n v="0"/>
    <n v="28202"/>
    <n v="7381637"/>
    <n v="0"/>
    <n v="0"/>
    <n v="0"/>
  </r>
  <r>
    <x v="5"/>
    <s v="F"/>
    <x v="0"/>
    <x v="0"/>
    <s v="C9217 "/>
    <x v="0"/>
    <n v="0"/>
    <n v="0"/>
    <n v="138350"/>
    <n v="29521707"/>
    <n v="0"/>
    <n v="0"/>
    <n v="0"/>
  </r>
  <r>
    <x v="5"/>
    <s v="F"/>
    <x v="0"/>
    <x v="0"/>
    <s v="J2357 "/>
    <x v="1"/>
    <n v="0"/>
    <n v="0"/>
    <n v="138350"/>
    <n v="29521707"/>
    <n v="0"/>
    <n v="0"/>
    <n v="0"/>
  </r>
  <r>
    <x v="5"/>
    <s v="F"/>
    <x v="0"/>
    <x v="0"/>
    <s v="S0107 "/>
    <x v="2"/>
    <n v="0"/>
    <n v="0"/>
    <n v="138350"/>
    <n v="29521707"/>
    <n v="0"/>
    <n v="0"/>
    <n v="0"/>
  </r>
  <r>
    <x v="5"/>
    <s v="F"/>
    <x v="1"/>
    <x v="0"/>
    <s v="C9217 "/>
    <x v="0"/>
    <n v="0"/>
    <n v="0"/>
    <n v="182355"/>
    <n v="34960574"/>
    <n v="0"/>
    <n v="0"/>
    <n v="0"/>
  </r>
  <r>
    <x v="5"/>
    <s v="F"/>
    <x v="1"/>
    <x v="0"/>
    <s v="J2357 "/>
    <x v="1"/>
    <n v="0"/>
    <n v="0"/>
    <n v="182355"/>
    <n v="34960574"/>
    <n v="0"/>
    <n v="0"/>
    <n v="0"/>
  </r>
  <r>
    <x v="5"/>
    <s v="F"/>
    <x v="1"/>
    <x v="0"/>
    <s v="S0107 "/>
    <x v="2"/>
    <n v="0"/>
    <n v="0"/>
    <n v="182355"/>
    <n v="34960574"/>
    <n v="0"/>
    <n v="0"/>
    <n v="0"/>
  </r>
  <r>
    <x v="5"/>
    <s v="F"/>
    <x v="2"/>
    <x v="0"/>
    <s v="C9217 "/>
    <x v="0"/>
    <n v="0"/>
    <n v="0"/>
    <n v="142972"/>
    <n v="32841849"/>
    <n v="0"/>
    <n v="0"/>
    <n v="0"/>
  </r>
  <r>
    <x v="5"/>
    <s v="F"/>
    <x v="2"/>
    <x v="0"/>
    <s v="J2357 "/>
    <x v="1"/>
    <n v="18"/>
    <n v="4"/>
    <n v="142972"/>
    <n v="32841849"/>
    <n v="0"/>
    <n v="0.1"/>
    <n v="4.5"/>
  </r>
  <r>
    <x v="5"/>
    <s v="F"/>
    <x v="2"/>
    <x v="0"/>
    <s v="S0107 "/>
    <x v="2"/>
    <n v="0"/>
    <n v="0"/>
    <n v="142972"/>
    <n v="32841849"/>
    <n v="0"/>
    <n v="0"/>
    <n v="0"/>
  </r>
  <r>
    <x v="5"/>
    <s v="F"/>
    <x v="3"/>
    <x v="0"/>
    <s v="C9217 "/>
    <x v="0"/>
    <n v="0"/>
    <n v="0"/>
    <n v="32606"/>
    <n v="3915689"/>
    <n v="0"/>
    <n v="0"/>
    <n v="0"/>
  </r>
  <r>
    <x v="5"/>
    <s v="F"/>
    <x v="3"/>
    <x v="0"/>
    <s v="J2357 "/>
    <x v="1"/>
    <n v="13"/>
    <n v="4"/>
    <n v="32606"/>
    <n v="3915689"/>
    <n v="0.1"/>
    <n v="0.4"/>
    <n v="3.2"/>
  </r>
  <r>
    <x v="5"/>
    <s v="F"/>
    <x v="3"/>
    <x v="0"/>
    <s v="S0107 "/>
    <x v="2"/>
    <n v="0"/>
    <n v="0"/>
    <n v="32606"/>
    <n v="3915689"/>
    <n v="0"/>
    <n v="0"/>
    <n v="0"/>
  </r>
  <r>
    <x v="5"/>
    <s v="M"/>
    <x v="0"/>
    <x v="0"/>
    <s v="C9217 "/>
    <x v="0"/>
    <n v="0"/>
    <n v="0"/>
    <n v="142559"/>
    <n v="30575917"/>
    <n v="0"/>
    <n v="0"/>
    <n v="0"/>
  </r>
  <r>
    <x v="5"/>
    <s v="M"/>
    <x v="0"/>
    <x v="0"/>
    <s v="J2357 "/>
    <x v="1"/>
    <n v="0"/>
    <n v="0"/>
    <n v="142559"/>
    <n v="30575917"/>
    <n v="0"/>
    <n v="0"/>
    <n v="0"/>
  </r>
  <r>
    <x v="5"/>
    <s v="M"/>
    <x v="0"/>
    <x v="0"/>
    <s v="S0107 "/>
    <x v="2"/>
    <n v="0"/>
    <n v="0"/>
    <n v="142559"/>
    <n v="30575917"/>
    <n v="0"/>
    <n v="0"/>
    <n v="0"/>
  </r>
  <r>
    <x v="5"/>
    <s v="M"/>
    <x v="1"/>
    <x v="0"/>
    <s v="C9217 "/>
    <x v="0"/>
    <n v="0"/>
    <n v="0"/>
    <n v="160386"/>
    <n v="30497795"/>
    <n v="0"/>
    <n v="0"/>
    <n v="0"/>
  </r>
  <r>
    <x v="5"/>
    <s v="M"/>
    <x v="1"/>
    <x v="0"/>
    <s v="J2357 "/>
    <x v="1"/>
    <n v="0"/>
    <n v="0"/>
    <n v="160386"/>
    <n v="30497795"/>
    <n v="0"/>
    <n v="0"/>
    <n v="0"/>
  </r>
  <r>
    <x v="5"/>
    <s v="M"/>
    <x v="1"/>
    <x v="0"/>
    <s v="S0107 "/>
    <x v="2"/>
    <n v="0"/>
    <n v="0"/>
    <n v="160386"/>
    <n v="30497795"/>
    <n v="0"/>
    <n v="0"/>
    <n v="0"/>
  </r>
  <r>
    <x v="5"/>
    <s v="M"/>
    <x v="2"/>
    <x v="0"/>
    <s v="C9217 "/>
    <x v="0"/>
    <n v="0"/>
    <n v="0"/>
    <n v="130663"/>
    <n v="29865578"/>
    <n v="0"/>
    <n v="0"/>
    <n v="0"/>
  </r>
  <r>
    <x v="5"/>
    <s v="M"/>
    <x v="2"/>
    <x v="0"/>
    <s v="J2357 "/>
    <x v="1"/>
    <n v="5"/>
    <n v="3"/>
    <n v="130663"/>
    <n v="29865578"/>
    <n v="0"/>
    <n v="0"/>
    <n v="1.7"/>
  </r>
  <r>
    <x v="5"/>
    <s v="M"/>
    <x v="2"/>
    <x v="0"/>
    <s v="S0107 "/>
    <x v="2"/>
    <n v="0"/>
    <n v="0"/>
    <n v="130663"/>
    <n v="29865578"/>
    <n v="0"/>
    <n v="0"/>
    <n v="0"/>
  </r>
  <r>
    <x v="5"/>
    <s v="M"/>
    <x v="3"/>
    <x v="0"/>
    <s v="C9217 "/>
    <x v="0"/>
    <n v="0"/>
    <n v="0"/>
    <n v="28025"/>
    <n v="3951784"/>
    <n v="0"/>
    <n v="0"/>
    <n v="0"/>
  </r>
  <r>
    <x v="5"/>
    <s v="M"/>
    <x v="3"/>
    <x v="0"/>
    <s v="J2357 "/>
    <x v="1"/>
    <n v="0"/>
    <n v="0"/>
    <n v="28025"/>
    <n v="3951784"/>
    <n v="0"/>
    <n v="0"/>
    <n v="0"/>
  </r>
  <r>
    <x v="5"/>
    <s v="M"/>
    <x v="3"/>
    <x v="0"/>
    <s v="S0107 "/>
    <x v="2"/>
    <n v="0"/>
    <n v="0"/>
    <n v="28025"/>
    <n v="3951784"/>
    <n v="0"/>
    <n v="0"/>
    <n v="0"/>
  </r>
  <r>
    <x v="6"/>
    <s v="F"/>
    <x v="0"/>
    <x v="0"/>
    <s v="C9217 "/>
    <x v="0"/>
    <n v="0"/>
    <n v="0"/>
    <n v="135837"/>
    <n v="28099371"/>
    <n v="0"/>
    <n v="0"/>
    <n v="0"/>
  </r>
  <r>
    <x v="6"/>
    <s v="F"/>
    <x v="0"/>
    <x v="0"/>
    <s v="J2357 "/>
    <x v="1"/>
    <n v="3"/>
    <n v="1"/>
    <n v="135837"/>
    <n v="28099371"/>
    <n v="0"/>
    <n v="0"/>
    <n v="3"/>
  </r>
  <r>
    <x v="6"/>
    <s v="F"/>
    <x v="0"/>
    <x v="0"/>
    <s v="S0107 "/>
    <x v="2"/>
    <n v="0"/>
    <n v="0"/>
    <n v="135837"/>
    <n v="28099371"/>
    <n v="0"/>
    <n v="0"/>
    <n v="0"/>
  </r>
  <r>
    <x v="6"/>
    <s v="F"/>
    <x v="1"/>
    <x v="0"/>
    <s v="C9217 "/>
    <x v="0"/>
    <n v="0"/>
    <n v="0"/>
    <n v="179091"/>
    <n v="33753627"/>
    <n v="0"/>
    <n v="0"/>
    <n v="0"/>
  </r>
  <r>
    <x v="6"/>
    <s v="F"/>
    <x v="1"/>
    <x v="0"/>
    <s v="J2357 "/>
    <x v="1"/>
    <n v="15"/>
    <n v="5"/>
    <n v="179091"/>
    <n v="33753627"/>
    <n v="0"/>
    <n v="0.1"/>
    <n v="3"/>
  </r>
  <r>
    <x v="6"/>
    <s v="F"/>
    <x v="1"/>
    <x v="0"/>
    <s v="S0107 "/>
    <x v="2"/>
    <n v="0"/>
    <n v="0"/>
    <n v="179091"/>
    <n v="33753627"/>
    <n v="0"/>
    <n v="0"/>
    <n v="0"/>
  </r>
  <r>
    <x v="6"/>
    <s v="F"/>
    <x v="2"/>
    <x v="0"/>
    <s v="C9217 "/>
    <x v="0"/>
    <n v="0"/>
    <n v="0"/>
    <n v="148908"/>
    <n v="32739324"/>
    <n v="0"/>
    <n v="0"/>
    <n v="0"/>
  </r>
  <r>
    <x v="6"/>
    <s v="F"/>
    <x v="2"/>
    <x v="0"/>
    <s v="J2357 "/>
    <x v="1"/>
    <n v="22"/>
    <n v="5"/>
    <n v="148908"/>
    <n v="32739324"/>
    <n v="0"/>
    <n v="0.1"/>
    <n v="4.4000000000000004"/>
  </r>
  <r>
    <x v="6"/>
    <s v="F"/>
    <x v="2"/>
    <x v="0"/>
    <s v="S0107 "/>
    <x v="2"/>
    <n v="0"/>
    <n v="0"/>
    <n v="148908"/>
    <n v="32739324"/>
    <n v="0"/>
    <n v="0"/>
    <n v="0"/>
  </r>
  <r>
    <x v="6"/>
    <s v="F"/>
    <x v="3"/>
    <x v="0"/>
    <s v="C9217 "/>
    <x v="0"/>
    <n v="0"/>
    <n v="0"/>
    <n v="33499"/>
    <n v="8674515"/>
    <n v="0"/>
    <n v="0"/>
    <n v="0"/>
  </r>
  <r>
    <x v="6"/>
    <s v="F"/>
    <x v="3"/>
    <x v="0"/>
    <s v="J2357 "/>
    <x v="1"/>
    <n v="20"/>
    <n v="3"/>
    <n v="33499"/>
    <n v="8674515"/>
    <n v="0.1"/>
    <n v="0.6"/>
    <n v="6.7"/>
  </r>
  <r>
    <x v="6"/>
    <s v="F"/>
    <x v="3"/>
    <x v="0"/>
    <s v="S0107 "/>
    <x v="2"/>
    <n v="0"/>
    <n v="0"/>
    <n v="33499"/>
    <n v="8674515"/>
    <n v="0"/>
    <n v="0"/>
    <n v="0"/>
  </r>
  <r>
    <x v="6"/>
    <s v="M"/>
    <x v="0"/>
    <x v="0"/>
    <s v="C9217 "/>
    <x v="0"/>
    <n v="0"/>
    <n v="0"/>
    <n v="139798"/>
    <n v="29039296"/>
    <n v="0"/>
    <n v="0"/>
    <n v="0"/>
  </r>
  <r>
    <x v="6"/>
    <s v="M"/>
    <x v="0"/>
    <x v="0"/>
    <s v="J2357 "/>
    <x v="1"/>
    <n v="2"/>
    <n v="1"/>
    <n v="139798"/>
    <n v="29039296"/>
    <n v="0"/>
    <n v="0"/>
    <n v="2"/>
  </r>
  <r>
    <x v="6"/>
    <s v="M"/>
    <x v="0"/>
    <x v="0"/>
    <s v="S0107 "/>
    <x v="2"/>
    <n v="0"/>
    <n v="0"/>
    <n v="139798"/>
    <n v="29039296"/>
    <n v="0"/>
    <n v="0"/>
    <n v="0"/>
  </r>
  <r>
    <x v="6"/>
    <s v="M"/>
    <x v="1"/>
    <x v="0"/>
    <s v="C9217 "/>
    <x v="0"/>
    <n v="0"/>
    <n v="0"/>
    <n v="155197"/>
    <n v="29555103"/>
    <n v="0"/>
    <n v="0"/>
    <n v="0"/>
  </r>
  <r>
    <x v="6"/>
    <s v="M"/>
    <x v="1"/>
    <x v="0"/>
    <s v="J2357 "/>
    <x v="1"/>
    <n v="1"/>
    <n v="1"/>
    <n v="155197"/>
    <n v="29555103"/>
    <n v="0"/>
    <n v="0"/>
    <n v="1"/>
  </r>
  <r>
    <x v="6"/>
    <s v="M"/>
    <x v="1"/>
    <x v="0"/>
    <s v="S0107 "/>
    <x v="2"/>
    <n v="0"/>
    <n v="0"/>
    <n v="155197"/>
    <n v="29555103"/>
    <n v="0"/>
    <n v="0"/>
    <n v="0"/>
  </r>
  <r>
    <x v="6"/>
    <s v="M"/>
    <x v="2"/>
    <x v="0"/>
    <s v="C9217 "/>
    <x v="0"/>
    <n v="0"/>
    <n v="0"/>
    <n v="135233"/>
    <n v="29844996"/>
    <n v="0"/>
    <n v="0"/>
    <n v="0"/>
  </r>
  <r>
    <x v="6"/>
    <s v="M"/>
    <x v="2"/>
    <x v="0"/>
    <s v="J2357 "/>
    <x v="1"/>
    <n v="6"/>
    <n v="3"/>
    <n v="135233"/>
    <n v="29844996"/>
    <n v="0"/>
    <n v="0"/>
    <n v="2"/>
  </r>
  <r>
    <x v="6"/>
    <s v="M"/>
    <x v="2"/>
    <x v="0"/>
    <s v="S0107 "/>
    <x v="2"/>
    <n v="0"/>
    <n v="0"/>
    <n v="135233"/>
    <n v="29844996"/>
    <n v="0"/>
    <n v="0"/>
    <n v="0"/>
  </r>
  <r>
    <x v="6"/>
    <s v="M"/>
    <x v="3"/>
    <x v="0"/>
    <s v="C9217 "/>
    <x v="0"/>
    <n v="0"/>
    <n v="0"/>
    <n v="29046"/>
    <n v="7093216"/>
    <n v="0"/>
    <n v="0"/>
    <n v="0"/>
  </r>
  <r>
    <x v="6"/>
    <s v="M"/>
    <x v="3"/>
    <x v="0"/>
    <s v="J2357 "/>
    <x v="1"/>
    <n v="2"/>
    <n v="1"/>
    <n v="29046"/>
    <n v="7093216"/>
    <n v="0"/>
    <n v="0.1"/>
    <n v="2"/>
  </r>
  <r>
    <x v="6"/>
    <s v="M"/>
    <x v="3"/>
    <x v="0"/>
    <s v="S0107 "/>
    <x v="2"/>
    <n v="0"/>
    <n v="0"/>
    <n v="29046"/>
    <n v="7093216"/>
    <n v="0"/>
    <n v="0"/>
    <n v="0"/>
  </r>
  <r>
    <x v="7"/>
    <s v="F"/>
    <x v="0"/>
    <x v="0"/>
    <s v="C9217 "/>
    <x v="0"/>
    <n v="0"/>
    <n v="0"/>
    <n v="136243"/>
    <n v="29310333"/>
    <n v="0"/>
    <n v="0"/>
    <n v="0"/>
  </r>
  <r>
    <x v="7"/>
    <s v="F"/>
    <x v="0"/>
    <x v="0"/>
    <s v="J2357 "/>
    <x v="1"/>
    <n v="0"/>
    <n v="0"/>
    <n v="136243"/>
    <n v="29310333"/>
    <n v="0"/>
    <n v="0"/>
    <n v="0"/>
  </r>
  <r>
    <x v="7"/>
    <s v="F"/>
    <x v="0"/>
    <x v="0"/>
    <s v="S0107 "/>
    <x v="2"/>
    <n v="0"/>
    <n v="0"/>
    <n v="136243"/>
    <n v="29310333"/>
    <n v="0"/>
    <n v="0"/>
    <n v="0"/>
  </r>
  <r>
    <x v="7"/>
    <s v="F"/>
    <x v="1"/>
    <x v="0"/>
    <s v="C9217 "/>
    <x v="0"/>
    <n v="0"/>
    <n v="0"/>
    <n v="180276"/>
    <n v="34837498"/>
    <n v="0"/>
    <n v="0"/>
    <n v="0"/>
  </r>
  <r>
    <x v="7"/>
    <s v="F"/>
    <x v="1"/>
    <x v="0"/>
    <s v="J2357 "/>
    <x v="1"/>
    <n v="53"/>
    <n v="8"/>
    <n v="180276"/>
    <n v="34837498"/>
    <n v="0"/>
    <n v="0.3"/>
    <n v="6.6"/>
  </r>
  <r>
    <x v="7"/>
    <s v="F"/>
    <x v="1"/>
    <x v="0"/>
    <s v="S0107 "/>
    <x v="2"/>
    <n v="0"/>
    <n v="0"/>
    <n v="180276"/>
    <n v="34837498"/>
    <n v="0"/>
    <n v="0"/>
    <n v="0"/>
  </r>
  <r>
    <x v="7"/>
    <s v="F"/>
    <x v="2"/>
    <x v="0"/>
    <s v="C9217 "/>
    <x v="0"/>
    <n v="0"/>
    <n v="0"/>
    <n v="154353"/>
    <n v="34530595"/>
    <n v="0"/>
    <n v="0"/>
    <n v="0"/>
  </r>
  <r>
    <x v="7"/>
    <s v="F"/>
    <x v="2"/>
    <x v="0"/>
    <s v="J2357 "/>
    <x v="1"/>
    <n v="78"/>
    <n v="13"/>
    <n v="154353"/>
    <n v="34530595"/>
    <n v="0.1"/>
    <n v="0.5"/>
    <n v="6"/>
  </r>
  <r>
    <x v="7"/>
    <s v="F"/>
    <x v="2"/>
    <x v="0"/>
    <s v="S0107 "/>
    <x v="2"/>
    <n v="0"/>
    <n v="0"/>
    <n v="154353"/>
    <n v="34530595"/>
    <n v="0"/>
    <n v="0"/>
    <n v="0"/>
  </r>
  <r>
    <x v="7"/>
    <s v="F"/>
    <x v="3"/>
    <x v="0"/>
    <s v="C9217 "/>
    <x v="0"/>
    <n v="0"/>
    <n v="0"/>
    <n v="15900"/>
    <n v="3861556"/>
    <n v="0"/>
    <n v="0"/>
    <n v="0"/>
  </r>
  <r>
    <x v="7"/>
    <s v="F"/>
    <x v="3"/>
    <x v="0"/>
    <s v="J2357 "/>
    <x v="1"/>
    <n v="42"/>
    <n v="3"/>
    <n v="15900"/>
    <n v="3861556"/>
    <n v="0.2"/>
    <n v="2.6"/>
    <n v="14"/>
  </r>
  <r>
    <x v="7"/>
    <s v="F"/>
    <x v="3"/>
    <x v="0"/>
    <s v="S0107 "/>
    <x v="2"/>
    <n v="0"/>
    <n v="0"/>
    <n v="15900"/>
    <n v="3861556"/>
    <n v="0"/>
    <n v="0"/>
    <n v="0"/>
  </r>
  <r>
    <x v="7"/>
    <s v="M"/>
    <x v="0"/>
    <x v="0"/>
    <s v="C9217 "/>
    <x v="0"/>
    <n v="0"/>
    <n v="0"/>
    <n v="141028"/>
    <n v="30448487"/>
    <n v="0"/>
    <n v="0"/>
    <n v="0"/>
  </r>
  <r>
    <x v="7"/>
    <s v="M"/>
    <x v="0"/>
    <x v="0"/>
    <s v="J2357 "/>
    <x v="1"/>
    <n v="7"/>
    <n v="1"/>
    <n v="141028"/>
    <n v="30448487"/>
    <n v="0"/>
    <n v="0"/>
    <n v="7"/>
  </r>
  <r>
    <x v="7"/>
    <s v="M"/>
    <x v="0"/>
    <x v="0"/>
    <s v="S0107 "/>
    <x v="2"/>
    <n v="0"/>
    <n v="0"/>
    <n v="141028"/>
    <n v="30448487"/>
    <n v="0"/>
    <n v="0"/>
    <n v="0"/>
  </r>
  <r>
    <x v="7"/>
    <s v="M"/>
    <x v="1"/>
    <x v="0"/>
    <s v="C9217 "/>
    <x v="0"/>
    <n v="0"/>
    <n v="0"/>
    <n v="156690"/>
    <n v="30409589"/>
    <n v="0"/>
    <n v="0"/>
    <n v="0"/>
  </r>
  <r>
    <x v="7"/>
    <s v="M"/>
    <x v="1"/>
    <x v="0"/>
    <s v="J2357 "/>
    <x v="1"/>
    <n v="0"/>
    <n v="0"/>
    <n v="156690"/>
    <n v="30409589"/>
    <n v="0"/>
    <n v="0"/>
    <n v="0"/>
  </r>
  <r>
    <x v="7"/>
    <s v="M"/>
    <x v="1"/>
    <x v="0"/>
    <s v="S0107 "/>
    <x v="2"/>
    <n v="0"/>
    <n v="0"/>
    <n v="156690"/>
    <n v="30409589"/>
    <n v="0"/>
    <n v="0"/>
    <n v="0"/>
  </r>
  <r>
    <x v="7"/>
    <s v="M"/>
    <x v="2"/>
    <x v="0"/>
    <s v="C9217 "/>
    <x v="0"/>
    <n v="0"/>
    <n v="0"/>
    <n v="140418"/>
    <n v="31406884"/>
    <n v="0"/>
    <n v="0"/>
    <n v="0"/>
  </r>
  <r>
    <x v="7"/>
    <s v="M"/>
    <x v="2"/>
    <x v="0"/>
    <s v="J2357 "/>
    <x v="1"/>
    <n v="2"/>
    <n v="2"/>
    <n v="140418"/>
    <n v="31406884"/>
    <n v="0"/>
    <n v="0"/>
    <n v="1"/>
  </r>
  <r>
    <x v="7"/>
    <s v="M"/>
    <x v="2"/>
    <x v="0"/>
    <s v="S0107 "/>
    <x v="2"/>
    <n v="0"/>
    <n v="0"/>
    <n v="140418"/>
    <n v="31406884"/>
    <n v="0"/>
    <n v="0"/>
    <n v="0"/>
  </r>
  <r>
    <x v="7"/>
    <s v="M"/>
    <x v="3"/>
    <x v="0"/>
    <s v="C9217 "/>
    <x v="0"/>
    <n v="0"/>
    <n v="0"/>
    <n v="16354"/>
    <n v="3922770"/>
    <n v="0"/>
    <n v="0"/>
    <n v="0"/>
  </r>
  <r>
    <x v="7"/>
    <s v="M"/>
    <x v="3"/>
    <x v="0"/>
    <s v="J2357 "/>
    <x v="1"/>
    <n v="5"/>
    <n v="1"/>
    <n v="16354"/>
    <n v="3922770"/>
    <n v="0.1"/>
    <n v="0.3"/>
    <n v="5"/>
  </r>
  <r>
    <x v="7"/>
    <s v="M"/>
    <x v="3"/>
    <x v="0"/>
    <s v="S0107 "/>
    <x v="2"/>
    <n v="0"/>
    <n v="0"/>
    <n v="16354"/>
    <n v="3922770"/>
    <n v="0"/>
    <n v="0"/>
    <n v="0"/>
  </r>
  <r>
    <x v="8"/>
    <s v="F"/>
    <x v="0"/>
    <x v="0"/>
    <s v="C9217 "/>
    <x v="0"/>
    <n v="0"/>
    <n v="0"/>
    <n v="132537"/>
    <n v="26500727"/>
    <n v="0"/>
    <n v="0"/>
    <n v="0"/>
  </r>
  <r>
    <x v="8"/>
    <s v="F"/>
    <x v="0"/>
    <x v="0"/>
    <s v="J2357 "/>
    <x v="1"/>
    <n v="6"/>
    <n v="2"/>
    <n v="132537"/>
    <n v="26500727"/>
    <n v="0"/>
    <n v="0"/>
    <n v="3"/>
  </r>
  <r>
    <x v="8"/>
    <s v="F"/>
    <x v="0"/>
    <x v="0"/>
    <s v="S0107 "/>
    <x v="2"/>
    <n v="0"/>
    <n v="0"/>
    <n v="132537"/>
    <n v="26500727"/>
    <n v="0"/>
    <n v="0"/>
    <n v="0"/>
  </r>
  <r>
    <x v="8"/>
    <s v="F"/>
    <x v="1"/>
    <x v="0"/>
    <s v="C9217 "/>
    <x v="0"/>
    <n v="0"/>
    <n v="0"/>
    <n v="174268"/>
    <n v="31733528"/>
    <n v="0"/>
    <n v="0"/>
    <n v="0"/>
  </r>
  <r>
    <x v="8"/>
    <s v="F"/>
    <x v="1"/>
    <x v="0"/>
    <s v="J2357 "/>
    <x v="1"/>
    <n v="45"/>
    <n v="7"/>
    <n v="174268"/>
    <n v="31733528"/>
    <n v="0"/>
    <n v="0.3"/>
    <n v="6.4"/>
  </r>
  <r>
    <x v="8"/>
    <s v="F"/>
    <x v="1"/>
    <x v="0"/>
    <s v="S0107 "/>
    <x v="2"/>
    <n v="0"/>
    <n v="0"/>
    <n v="174268"/>
    <n v="31733528"/>
    <n v="0"/>
    <n v="0"/>
    <n v="0"/>
  </r>
  <r>
    <x v="8"/>
    <s v="F"/>
    <x v="2"/>
    <x v="0"/>
    <s v="C9217 "/>
    <x v="0"/>
    <n v="0"/>
    <n v="0"/>
    <n v="151904"/>
    <n v="31735239"/>
    <n v="0"/>
    <n v="0"/>
    <n v="0"/>
  </r>
  <r>
    <x v="8"/>
    <s v="F"/>
    <x v="2"/>
    <x v="0"/>
    <s v="J2357 "/>
    <x v="1"/>
    <n v="54"/>
    <n v="6"/>
    <n v="151904"/>
    <n v="31735239"/>
    <n v="0"/>
    <n v="0.4"/>
    <n v="9"/>
  </r>
  <r>
    <x v="8"/>
    <s v="F"/>
    <x v="2"/>
    <x v="0"/>
    <s v="S0107 "/>
    <x v="2"/>
    <n v="0"/>
    <n v="0"/>
    <n v="151904"/>
    <n v="31735239"/>
    <n v="0"/>
    <n v="0"/>
    <n v="0"/>
  </r>
  <r>
    <x v="8"/>
    <s v="F"/>
    <x v="3"/>
    <x v="0"/>
    <s v="C9217 "/>
    <x v="0"/>
    <n v="0"/>
    <n v="0"/>
    <n v="17749"/>
    <n v="4265118"/>
    <n v="0"/>
    <n v="0"/>
    <n v="0"/>
  </r>
  <r>
    <x v="8"/>
    <s v="F"/>
    <x v="3"/>
    <x v="0"/>
    <s v="J2357 "/>
    <x v="1"/>
    <n v="33"/>
    <n v="2"/>
    <n v="17749"/>
    <n v="4265118"/>
    <n v="0.1"/>
    <n v="1.9"/>
    <n v="16.5"/>
  </r>
  <r>
    <x v="8"/>
    <s v="F"/>
    <x v="3"/>
    <x v="0"/>
    <s v="S0107 "/>
    <x v="2"/>
    <n v="0"/>
    <n v="0"/>
    <n v="17749"/>
    <n v="4265118"/>
    <n v="0"/>
    <n v="0"/>
    <n v="0"/>
  </r>
  <r>
    <x v="8"/>
    <s v="M"/>
    <x v="0"/>
    <x v="0"/>
    <s v="C9217 "/>
    <x v="0"/>
    <n v="0"/>
    <n v="0"/>
    <n v="137428"/>
    <n v="27660933"/>
    <n v="0"/>
    <n v="0"/>
    <n v="0"/>
  </r>
  <r>
    <x v="8"/>
    <s v="M"/>
    <x v="0"/>
    <x v="0"/>
    <s v="J2357 "/>
    <x v="1"/>
    <n v="0"/>
    <n v="0"/>
    <n v="137428"/>
    <n v="27660933"/>
    <n v="0"/>
    <n v="0"/>
    <n v="0"/>
  </r>
  <r>
    <x v="8"/>
    <s v="M"/>
    <x v="0"/>
    <x v="0"/>
    <s v="S0107 "/>
    <x v="2"/>
    <n v="0"/>
    <n v="0"/>
    <n v="137428"/>
    <n v="27660933"/>
    <n v="0"/>
    <n v="0"/>
    <n v="0"/>
  </r>
  <r>
    <x v="8"/>
    <s v="M"/>
    <x v="1"/>
    <x v="0"/>
    <s v="C9217 "/>
    <x v="0"/>
    <n v="0"/>
    <n v="0"/>
    <n v="151223"/>
    <n v="27497763"/>
    <n v="0"/>
    <n v="0"/>
    <n v="0"/>
  </r>
  <r>
    <x v="8"/>
    <s v="M"/>
    <x v="1"/>
    <x v="0"/>
    <s v="J2357 "/>
    <x v="1"/>
    <n v="19"/>
    <n v="3"/>
    <n v="151223"/>
    <n v="27497763"/>
    <n v="0"/>
    <n v="0.1"/>
    <n v="6.3"/>
  </r>
  <r>
    <x v="8"/>
    <s v="M"/>
    <x v="1"/>
    <x v="0"/>
    <s v="S0107 "/>
    <x v="2"/>
    <n v="0"/>
    <n v="0"/>
    <n v="151223"/>
    <n v="27497763"/>
    <n v="0"/>
    <n v="0"/>
    <n v="0"/>
  </r>
  <r>
    <x v="8"/>
    <s v="M"/>
    <x v="2"/>
    <x v="0"/>
    <s v="C9217 "/>
    <x v="0"/>
    <n v="0"/>
    <n v="0"/>
    <n v="138195"/>
    <n v="28918763"/>
    <n v="0"/>
    <n v="0"/>
    <n v="0"/>
  </r>
  <r>
    <x v="8"/>
    <s v="M"/>
    <x v="2"/>
    <x v="0"/>
    <s v="J2357 "/>
    <x v="1"/>
    <n v="3"/>
    <n v="3"/>
    <n v="138195"/>
    <n v="28918763"/>
    <n v="0"/>
    <n v="0"/>
    <n v="1"/>
  </r>
  <r>
    <x v="8"/>
    <s v="M"/>
    <x v="2"/>
    <x v="0"/>
    <s v="S0107 "/>
    <x v="2"/>
    <n v="0"/>
    <n v="0"/>
    <n v="138195"/>
    <n v="28918763"/>
    <n v="0"/>
    <n v="0"/>
    <n v="0"/>
  </r>
  <r>
    <x v="8"/>
    <s v="M"/>
    <x v="3"/>
    <x v="0"/>
    <s v="C9217 "/>
    <x v="0"/>
    <n v="0"/>
    <n v="0"/>
    <n v="17926"/>
    <n v="4170825"/>
    <n v="0"/>
    <n v="0"/>
    <n v="0"/>
  </r>
  <r>
    <x v="8"/>
    <s v="M"/>
    <x v="3"/>
    <x v="0"/>
    <s v="J2357 "/>
    <x v="1"/>
    <n v="0"/>
    <n v="0"/>
    <n v="17926"/>
    <n v="4170825"/>
    <n v="0"/>
    <n v="0"/>
    <n v="0"/>
  </r>
  <r>
    <x v="8"/>
    <s v="M"/>
    <x v="3"/>
    <x v="0"/>
    <s v="S0107 "/>
    <x v="2"/>
    <n v="0"/>
    <n v="0"/>
    <n v="17926"/>
    <n v="4170825"/>
    <n v="0"/>
    <n v="0"/>
    <n v="0"/>
  </r>
  <r>
    <x v="9"/>
    <s v="F"/>
    <x v="0"/>
    <x v="0"/>
    <s v="C9217 "/>
    <x v="0"/>
    <n v="0"/>
    <n v="0"/>
    <n v="134340"/>
    <n v="29384697"/>
    <n v="0"/>
    <n v="0"/>
    <n v="0"/>
  </r>
  <r>
    <x v="9"/>
    <s v="F"/>
    <x v="0"/>
    <x v="0"/>
    <s v="J2357 "/>
    <x v="1"/>
    <n v="11"/>
    <n v="2"/>
    <n v="134340"/>
    <n v="29384697"/>
    <n v="0"/>
    <n v="0.1"/>
    <n v="5.5"/>
  </r>
  <r>
    <x v="9"/>
    <s v="F"/>
    <x v="0"/>
    <x v="0"/>
    <s v="S0107 "/>
    <x v="2"/>
    <n v="0"/>
    <n v="0"/>
    <n v="134340"/>
    <n v="29384697"/>
    <n v="0"/>
    <n v="0"/>
    <n v="0"/>
  </r>
  <r>
    <x v="9"/>
    <s v="F"/>
    <x v="1"/>
    <x v="0"/>
    <s v="C9217 "/>
    <x v="0"/>
    <n v="0"/>
    <n v="0"/>
    <n v="166012"/>
    <n v="33493725"/>
    <n v="0"/>
    <n v="0"/>
    <n v="0"/>
  </r>
  <r>
    <x v="9"/>
    <s v="F"/>
    <x v="1"/>
    <x v="0"/>
    <s v="J2357 "/>
    <x v="1"/>
    <n v="42"/>
    <n v="7"/>
    <n v="166012"/>
    <n v="33493725"/>
    <n v="0"/>
    <n v="0.3"/>
    <n v="6"/>
  </r>
  <r>
    <x v="9"/>
    <s v="F"/>
    <x v="1"/>
    <x v="0"/>
    <s v="S0107 "/>
    <x v="2"/>
    <n v="0"/>
    <n v="0"/>
    <n v="166012"/>
    <n v="33493725"/>
    <n v="0"/>
    <n v="0"/>
    <n v="0"/>
  </r>
  <r>
    <x v="9"/>
    <s v="F"/>
    <x v="2"/>
    <x v="0"/>
    <s v="C9217 "/>
    <x v="0"/>
    <n v="0"/>
    <n v="0"/>
    <n v="152805"/>
    <n v="34712425"/>
    <n v="0"/>
    <n v="0"/>
    <n v="0"/>
  </r>
  <r>
    <x v="9"/>
    <s v="F"/>
    <x v="2"/>
    <x v="0"/>
    <s v="J2357 "/>
    <x v="1"/>
    <n v="91"/>
    <n v="12"/>
    <n v="152805"/>
    <n v="34712425"/>
    <n v="0.1"/>
    <n v="0.6"/>
    <n v="7.6"/>
  </r>
  <r>
    <x v="9"/>
    <s v="F"/>
    <x v="2"/>
    <x v="0"/>
    <s v="S0107 "/>
    <x v="2"/>
    <n v="0"/>
    <n v="0"/>
    <n v="152805"/>
    <n v="34712425"/>
    <n v="0"/>
    <n v="0"/>
    <n v="0"/>
  </r>
  <r>
    <x v="9"/>
    <s v="F"/>
    <x v="3"/>
    <x v="0"/>
    <s v="C9217 "/>
    <x v="0"/>
    <n v="0"/>
    <n v="0"/>
    <n v="19186"/>
    <n v="4519630"/>
    <n v="0"/>
    <n v="0"/>
    <n v="0"/>
  </r>
  <r>
    <x v="9"/>
    <s v="F"/>
    <x v="3"/>
    <x v="0"/>
    <s v="J2357 "/>
    <x v="1"/>
    <n v="43"/>
    <n v="3"/>
    <n v="19186"/>
    <n v="4519630"/>
    <n v="0.2"/>
    <n v="2.2000000000000002"/>
    <n v="14.3"/>
  </r>
  <r>
    <x v="9"/>
    <s v="F"/>
    <x v="3"/>
    <x v="0"/>
    <s v="S0107 "/>
    <x v="2"/>
    <n v="0"/>
    <n v="0"/>
    <n v="19186"/>
    <n v="4519630"/>
    <n v="0"/>
    <n v="0"/>
    <n v="0"/>
  </r>
  <r>
    <x v="9"/>
    <s v="M"/>
    <x v="0"/>
    <x v="0"/>
    <s v="C9217 "/>
    <x v="0"/>
    <n v="0"/>
    <n v="0"/>
    <n v="138938"/>
    <n v="30480788"/>
    <n v="0"/>
    <n v="0"/>
    <n v="0"/>
  </r>
  <r>
    <x v="9"/>
    <s v="M"/>
    <x v="0"/>
    <x v="0"/>
    <s v="J2357 "/>
    <x v="1"/>
    <n v="2"/>
    <n v="2"/>
    <n v="138938"/>
    <n v="30480788"/>
    <n v="0"/>
    <n v="0"/>
    <n v="1"/>
  </r>
  <r>
    <x v="9"/>
    <s v="M"/>
    <x v="0"/>
    <x v="0"/>
    <s v="S0107 "/>
    <x v="2"/>
    <n v="0"/>
    <n v="0"/>
    <n v="138938"/>
    <n v="30480788"/>
    <n v="0"/>
    <n v="0"/>
    <n v="0"/>
  </r>
  <r>
    <x v="9"/>
    <s v="M"/>
    <x v="1"/>
    <x v="0"/>
    <s v="C9217 "/>
    <x v="0"/>
    <n v="0"/>
    <n v="0"/>
    <n v="142235"/>
    <n v="28796018"/>
    <n v="0"/>
    <n v="0"/>
    <n v="0"/>
  </r>
  <r>
    <x v="9"/>
    <s v="M"/>
    <x v="1"/>
    <x v="0"/>
    <s v="J2357 "/>
    <x v="1"/>
    <n v="32"/>
    <n v="4"/>
    <n v="142235"/>
    <n v="28796018"/>
    <n v="0"/>
    <n v="0.2"/>
    <n v="8"/>
  </r>
  <r>
    <x v="9"/>
    <s v="M"/>
    <x v="1"/>
    <x v="0"/>
    <s v="S0107 "/>
    <x v="2"/>
    <n v="0"/>
    <n v="0"/>
    <n v="142235"/>
    <n v="28796018"/>
    <n v="0"/>
    <n v="0"/>
    <n v="0"/>
  </r>
  <r>
    <x v="9"/>
    <s v="M"/>
    <x v="2"/>
    <x v="0"/>
    <s v="C9217 "/>
    <x v="0"/>
    <n v="0"/>
    <n v="0"/>
    <n v="137994"/>
    <n v="31341239"/>
    <n v="0"/>
    <n v="0"/>
    <n v="0"/>
  </r>
  <r>
    <x v="9"/>
    <s v="M"/>
    <x v="2"/>
    <x v="0"/>
    <s v="J2357 "/>
    <x v="1"/>
    <n v="18"/>
    <n v="6"/>
    <n v="137994"/>
    <n v="31341239"/>
    <n v="0"/>
    <n v="0.1"/>
    <n v="3"/>
  </r>
  <r>
    <x v="9"/>
    <s v="M"/>
    <x v="2"/>
    <x v="0"/>
    <s v="S0107 "/>
    <x v="2"/>
    <n v="0"/>
    <n v="0"/>
    <n v="137994"/>
    <n v="31341239"/>
    <n v="0"/>
    <n v="0"/>
    <n v="0"/>
  </r>
  <r>
    <x v="9"/>
    <s v="M"/>
    <x v="3"/>
    <x v="0"/>
    <s v="C9217 "/>
    <x v="0"/>
    <n v="0"/>
    <n v="0"/>
    <n v="19156"/>
    <n v="4508017"/>
    <n v="0"/>
    <n v="0"/>
    <n v="0"/>
  </r>
  <r>
    <x v="9"/>
    <s v="M"/>
    <x v="3"/>
    <x v="0"/>
    <s v="J2357 "/>
    <x v="1"/>
    <n v="0"/>
    <n v="0"/>
    <n v="19156"/>
    <n v="4508017"/>
    <n v="0"/>
    <n v="0"/>
    <n v="0"/>
  </r>
  <r>
    <x v="9"/>
    <s v="M"/>
    <x v="3"/>
    <x v="0"/>
    <s v="S0107 "/>
    <x v="2"/>
    <n v="0"/>
    <n v="0"/>
    <n v="19156"/>
    <n v="4508017"/>
    <n v="0"/>
    <n v="0"/>
    <n v="0"/>
  </r>
  <r>
    <x v="10"/>
    <s v="F"/>
    <x v="0"/>
    <x v="0"/>
    <s v="C9217 "/>
    <x v="0"/>
    <n v="0"/>
    <n v="0"/>
    <n v="139949"/>
    <n v="29237260"/>
    <n v="0"/>
    <n v="0"/>
    <n v="0"/>
  </r>
  <r>
    <x v="10"/>
    <s v="F"/>
    <x v="0"/>
    <x v="0"/>
    <s v="J2357 "/>
    <x v="1"/>
    <n v="1"/>
    <n v="1"/>
    <n v="139949"/>
    <n v="29237260"/>
    <n v="0"/>
    <n v="0"/>
    <n v="1"/>
  </r>
  <r>
    <x v="10"/>
    <s v="F"/>
    <x v="0"/>
    <x v="0"/>
    <s v="S0107 "/>
    <x v="2"/>
    <n v="0"/>
    <n v="0"/>
    <n v="139949"/>
    <n v="29237260"/>
    <n v="0"/>
    <n v="0"/>
    <n v="0"/>
  </r>
  <r>
    <x v="10"/>
    <s v="F"/>
    <x v="1"/>
    <x v="0"/>
    <s v="C9217 "/>
    <x v="0"/>
    <n v="0"/>
    <n v="0"/>
    <n v="172131"/>
    <n v="33939718"/>
    <n v="0"/>
    <n v="0"/>
    <n v="0"/>
  </r>
  <r>
    <x v="10"/>
    <s v="F"/>
    <x v="1"/>
    <x v="0"/>
    <s v="J2357 "/>
    <x v="1"/>
    <n v="82"/>
    <n v="10"/>
    <n v="172131"/>
    <n v="33939718"/>
    <n v="0.1"/>
    <n v="0.5"/>
    <n v="8.1999999999999993"/>
  </r>
  <r>
    <x v="10"/>
    <s v="F"/>
    <x v="1"/>
    <x v="0"/>
    <s v="S0107 "/>
    <x v="2"/>
    <n v="0"/>
    <n v="0"/>
    <n v="172131"/>
    <n v="33939718"/>
    <n v="0"/>
    <n v="0"/>
    <n v="0"/>
  </r>
  <r>
    <x v="10"/>
    <s v="F"/>
    <x v="2"/>
    <x v="0"/>
    <s v="C9217 "/>
    <x v="0"/>
    <n v="0"/>
    <n v="0"/>
    <n v="161142"/>
    <n v="35289728"/>
    <n v="0"/>
    <n v="0"/>
    <n v="0"/>
  </r>
  <r>
    <x v="10"/>
    <s v="F"/>
    <x v="2"/>
    <x v="0"/>
    <s v="J2357 "/>
    <x v="1"/>
    <n v="156"/>
    <n v="17"/>
    <n v="161142"/>
    <n v="35289728"/>
    <n v="0.1"/>
    <n v="1"/>
    <n v="9.1999999999999993"/>
  </r>
  <r>
    <x v="10"/>
    <s v="F"/>
    <x v="2"/>
    <x v="0"/>
    <s v="S0107 "/>
    <x v="2"/>
    <n v="0"/>
    <n v="0"/>
    <n v="161142"/>
    <n v="35289728"/>
    <n v="0"/>
    <n v="0"/>
    <n v="0"/>
  </r>
  <r>
    <x v="10"/>
    <s v="F"/>
    <x v="3"/>
    <x v="0"/>
    <s v="C9217 "/>
    <x v="0"/>
    <n v="0"/>
    <n v="0"/>
    <n v="20759"/>
    <n v="5283577"/>
    <n v="0"/>
    <n v="0"/>
    <n v="0"/>
  </r>
  <r>
    <x v="10"/>
    <s v="F"/>
    <x v="3"/>
    <x v="0"/>
    <s v="J2357 "/>
    <x v="1"/>
    <n v="13"/>
    <n v="1"/>
    <n v="20759"/>
    <n v="5283577"/>
    <n v="0"/>
    <n v="0.6"/>
    <n v="13"/>
  </r>
  <r>
    <x v="10"/>
    <s v="F"/>
    <x v="3"/>
    <x v="0"/>
    <s v="S0107 "/>
    <x v="2"/>
    <n v="0"/>
    <n v="0"/>
    <n v="20759"/>
    <n v="5283577"/>
    <n v="0"/>
    <n v="0"/>
    <n v="0"/>
  </r>
  <r>
    <x v="10"/>
    <s v="M"/>
    <x v="0"/>
    <x v="0"/>
    <s v="C9217 "/>
    <x v="0"/>
    <n v="0"/>
    <n v="0"/>
    <n v="145219"/>
    <n v="30480168"/>
    <n v="0"/>
    <n v="0"/>
    <n v="0"/>
  </r>
  <r>
    <x v="10"/>
    <s v="M"/>
    <x v="0"/>
    <x v="0"/>
    <s v="J2357 "/>
    <x v="1"/>
    <n v="20"/>
    <n v="5"/>
    <n v="145219"/>
    <n v="30480168"/>
    <n v="0"/>
    <n v="0.1"/>
    <n v="4"/>
  </r>
  <r>
    <x v="10"/>
    <s v="M"/>
    <x v="0"/>
    <x v="0"/>
    <s v="S0107 "/>
    <x v="2"/>
    <n v="0"/>
    <n v="0"/>
    <n v="145219"/>
    <n v="30480168"/>
    <n v="0"/>
    <n v="0"/>
    <n v="0"/>
  </r>
  <r>
    <x v="10"/>
    <s v="M"/>
    <x v="1"/>
    <x v="0"/>
    <s v="C9217 "/>
    <x v="0"/>
    <n v="0"/>
    <n v="0"/>
    <n v="147257"/>
    <n v="29166883"/>
    <n v="0"/>
    <n v="0"/>
    <n v="0"/>
  </r>
  <r>
    <x v="10"/>
    <s v="M"/>
    <x v="1"/>
    <x v="0"/>
    <s v="J2357 "/>
    <x v="1"/>
    <n v="26"/>
    <n v="6"/>
    <n v="147257"/>
    <n v="29166883"/>
    <n v="0"/>
    <n v="0.2"/>
    <n v="4.3"/>
  </r>
  <r>
    <x v="10"/>
    <s v="M"/>
    <x v="1"/>
    <x v="0"/>
    <s v="S0107 "/>
    <x v="2"/>
    <n v="0"/>
    <n v="0"/>
    <n v="147257"/>
    <n v="29166883"/>
    <n v="0"/>
    <n v="0"/>
    <n v="0"/>
  </r>
  <r>
    <x v="10"/>
    <s v="M"/>
    <x v="2"/>
    <x v="0"/>
    <s v="C9217 "/>
    <x v="0"/>
    <n v="0"/>
    <n v="0"/>
    <n v="144807"/>
    <n v="31683370"/>
    <n v="0"/>
    <n v="0"/>
    <n v="0"/>
  </r>
  <r>
    <x v="10"/>
    <s v="M"/>
    <x v="2"/>
    <x v="0"/>
    <s v="J2357 "/>
    <x v="1"/>
    <n v="51"/>
    <n v="6"/>
    <n v="144807"/>
    <n v="31683370"/>
    <n v="0"/>
    <n v="0.4"/>
    <n v="8.5"/>
  </r>
  <r>
    <x v="10"/>
    <s v="M"/>
    <x v="2"/>
    <x v="0"/>
    <s v="S0107 "/>
    <x v="2"/>
    <n v="0"/>
    <n v="0"/>
    <n v="144807"/>
    <n v="31683370"/>
    <n v="0"/>
    <n v="0"/>
    <n v="0"/>
  </r>
  <r>
    <x v="10"/>
    <s v="M"/>
    <x v="3"/>
    <x v="0"/>
    <s v="C9217 "/>
    <x v="0"/>
    <n v="0"/>
    <n v="0"/>
    <n v="20843"/>
    <n v="5104482"/>
    <n v="0"/>
    <n v="0"/>
    <n v="0"/>
  </r>
  <r>
    <x v="10"/>
    <s v="M"/>
    <x v="3"/>
    <x v="0"/>
    <s v="J2357 "/>
    <x v="1"/>
    <n v="10"/>
    <n v="2"/>
    <n v="20843"/>
    <n v="5104482"/>
    <n v="0.1"/>
    <n v="0.5"/>
    <n v="5"/>
  </r>
  <r>
    <x v="10"/>
    <s v="M"/>
    <x v="3"/>
    <x v="0"/>
    <s v="S0107 "/>
    <x v="2"/>
    <n v="0"/>
    <n v="0"/>
    <n v="20843"/>
    <n v="5104482"/>
    <n v="0"/>
    <n v="0"/>
    <n v="0"/>
  </r>
  <r>
    <x v="11"/>
    <s v="F"/>
    <x v="0"/>
    <x v="0"/>
    <s v="C9217 "/>
    <x v="0"/>
    <n v="0"/>
    <n v="0"/>
    <n v="138255"/>
    <n v="22209012"/>
    <n v="0"/>
    <n v="0"/>
    <n v="0"/>
  </r>
  <r>
    <x v="11"/>
    <s v="F"/>
    <x v="0"/>
    <x v="0"/>
    <s v="J2357 "/>
    <x v="1"/>
    <n v="15"/>
    <n v="4"/>
    <n v="138255"/>
    <n v="22209012"/>
    <n v="0"/>
    <n v="0.1"/>
    <n v="3.8"/>
  </r>
  <r>
    <x v="11"/>
    <s v="F"/>
    <x v="0"/>
    <x v="0"/>
    <s v="S0107 "/>
    <x v="2"/>
    <n v="0"/>
    <n v="0"/>
    <n v="138255"/>
    <n v="22209012"/>
    <n v="0"/>
    <n v="0"/>
    <n v="0"/>
  </r>
  <r>
    <x v="11"/>
    <s v="F"/>
    <x v="1"/>
    <x v="0"/>
    <s v="C9217 "/>
    <x v="0"/>
    <n v="0"/>
    <n v="0"/>
    <n v="169856"/>
    <n v="25956808"/>
    <n v="0"/>
    <n v="0"/>
    <n v="0"/>
  </r>
  <r>
    <x v="11"/>
    <s v="F"/>
    <x v="1"/>
    <x v="0"/>
    <s v="J2357 "/>
    <x v="1"/>
    <n v="45"/>
    <n v="6"/>
    <n v="169856"/>
    <n v="25956808"/>
    <n v="0"/>
    <n v="0.3"/>
    <n v="7.5"/>
  </r>
  <r>
    <x v="11"/>
    <s v="F"/>
    <x v="1"/>
    <x v="0"/>
    <s v="S0107 "/>
    <x v="2"/>
    <n v="0"/>
    <n v="0"/>
    <n v="169856"/>
    <n v="25956808"/>
    <n v="0"/>
    <n v="0"/>
    <n v="0"/>
  </r>
  <r>
    <x v="11"/>
    <s v="F"/>
    <x v="2"/>
    <x v="0"/>
    <s v="C9217 "/>
    <x v="0"/>
    <n v="0"/>
    <n v="0"/>
    <n v="160437"/>
    <n v="26473348"/>
    <n v="0"/>
    <n v="0"/>
    <n v="0"/>
  </r>
  <r>
    <x v="11"/>
    <s v="F"/>
    <x v="2"/>
    <x v="0"/>
    <s v="J2357 "/>
    <x v="1"/>
    <n v="149"/>
    <n v="17"/>
    <n v="160437"/>
    <n v="26473348"/>
    <n v="0.1"/>
    <n v="0.9"/>
    <n v="8.8000000000000007"/>
  </r>
  <r>
    <x v="11"/>
    <s v="F"/>
    <x v="2"/>
    <x v="0"/>
    <s v="S0107 "/>
    <x v="2"/>
    <n v="0"/>
    <n v="0"/>
    <n v="160437"/>
    <n v="26473348"/>
    <n v="0"/>
    <n v="0"/>
    <n v="0"/>
  </r>
  <r>
    <x v="11"/>
    <s v="F"/>
    <x v="3"/>
    <x v="0"/>
    <s v="C9217 "/>
    <x v="0"/>
    <n v="0"/>
    <n v="0"/>
    <n v="30845"/>
    <n v="7730282"/>
    <n v="0"/>
    <n v="0"/>
    <n v="0"/>
  </r>
  <r>
    <x v="11"/>
    <s v="F"/>
    <x v="3"/>
    <x v="0"/>
    <s v="J2357 "/>
    <x v="1"/>
    <n v="32"/>
    <n v="4"/>
    <n v="30845"/>
    <n v="7730282"/>
    <n v="0.1"/>
    <n v="1"/>
    <n v="8"/>
  </r>
  <r>
    <x v="11"/>
    <s v="F"/>
    <x v="3"/>
    <x v="0"/>
    <s v="S0107 "/>
    <x v="2"/>
    <n v="0"/>
    <n v="0"/>
    <n v="30845"/>
    <n v="7730282"/>
    <n v="0"/>
    <n v="0"/>
    <n v="0"/>
  </r>
  <r>
    <x v="11"/>
    <s v="M"/>
    <x v="0"/>
    <x v="0"/>
    <s v="C9217 "/>
    <x v="0"/>
    <n v="0"/>
    <n v="0"/>
    <n v="143994"/>
    <n v="23121197"/>
    <n v="0"/>
    <n v="0"/>
    <n v="0"/>
  </r>
  <r>
    <x v="11"/>
    <s v="M"/>
    <x v="0"/>
    <x v="0"/>
    <s v="J2357 "/>
    <x v="1"/>
    <n v="19"/>
    <n v="7"/>
    <n v="143994"/>
    <n v="23121197"/>
    <n v="0"/>
    <n v="0.1"/>
    <n v="2.7"/>
  </r>
  <r>
    <x v="11"/>
    <s v="M"/>
    <x v="0"/>
    <x v="0"/>
    <s v="S0107 "/>
    <x v="2"/>
    <n v="0"/>
    <n v="0"/>
    <n v="143994"/>
    <n v="23121197"/>
    <n v="0"/>
    <n v="0"/>
    <n v="0"/>
  </r>
  <r>
    <x v="11"/>
    <s v="M"/>
    <x v="1"/>
    <x v="0"/>
    <s v="C9217 "/>
    <x v="0"/>
    <n v="0"/>
    <n v="0"/>
    <n v="148427"/>
    <n v="22585935"/>
    <n v="0"/>
    <n v="0"/>
    <n v="0"/>
  </r>
  <r>
    <x v="11"/>
    <s v="M"/>
    <x v="1"/>
    <x v="0"/>
    <s v="J2357 "/>
    <x v="1"/>
    <n v="9"/>
    <n v="4"/>
    <n v="148427"/>
    <n v="22585935"/>
    <n v="0"/>
    <n v="0.1"/>
    <n v="2.2000000000000002"/>
  </r>
  <r>
    <x v="11"/>
    <s v="M"/>
    <x v="1"/>
    <x v="0"/>
    <s v="S0107 "/>
    <x v="2"/>
    <n v="0"/>
    <n v="0"/>
    <n v="148427"/>
    <n v="22585935"/>
    <n v="0"/>
    <n v="0"/>
    <n v="0"/>
  </r>
  <r>
    <x v="11"/>
    <s v="M"/>
    <x v="2"/>
    <x v="0"/>
    <s v="C9217 "/>
    <x v="0"/>
    <n v="0"/>
    <n v="0"/>
    <n v="144711"/>
    <n v="23834879"/>
    <n v="0"/>
    <n v="0"/>
    <n v="0"/>
  </r>
  <r>
    <x v="11"/>
    <s v="M"/>
    <x v="2"/>
    <x v="0"/>
    <s v="J2357 "/>
    <x v="1"/>
    <n v="77"/>
    <n v="11"/>
    <n v="144711"/>
    <n v="23834879"/>
    <n v="0.1"/>
    <n v="0.5"/>
    <n v="7"/>
  </r>
  <r>
    <x v="11"/>
    <s v="M"/>
    <x v="2"/>
    <x v="0"/>
    <s v="S0107 "/>
    <x v="2"/>
    <n v="0"/>
    <n v="0"/>
    <n v="144711"/>
    <n v="23834879"/>
    <n v="0"/>
    <n v="0"/>
    <n v="0"/>
  </r>
  <r>
    <x v="11"/>
    <s v="M"/>
    <x v="3"/>
    <x v="0"/>
    <s v="C9217 "/>
    <x v="0"/>
    <n v="0"/>
    <n v="0"/>
    <n v="29947"/>
    <n v="7152151"/>
    <n v="0"/>
    <n v="0"/>
    <n v="0"/>
  </r>
  <r>
    <x v="11"/>
    <s v="M"/>
    <x v="3"/>
    <x v="0"/>
    <s v="J2357 "/>
    <x v="1"/>
    <n v="54"/>
    <n v="5"/>
    <n v="29947"/>
    <n v="7152151"/>
    <n v="0.2"/>
    <n v="1.8"/>
    <n v="10.8"/>
  </r>
  <r>
    <x v="11"/>
    <s v="M"/>
    <x v="3"/>
    <x v="0"/>
    <s v="S0107 "/>
    <x v="2"/>
    <n v="0"/>
    <n v="0"/>
    <n v="29947"/>
    <n v="7152151"/>
    <n v="0"/>
    <n v="0"/>
    <n v="0"/>
  </r>
  <r>
    <x v="12"/>
    <s v="F"/>
    <x v="0"/>
    <x v="0"/>
    <s v="C9217 "/>
    <x v="0"/>
    <n v="0"/>
    <n v="0"/>
    <n v="133249"/>
    <n v="19363363"/>
    <n v="0"/>
    <n v="0"/>
    <n v="0"/>
  </r>
  <r>
    <x v="12"/>
    <s v="F"/>
    <x v="0"/>
    <x v="0"/>
    <s v="J2357 "/>
    <x v="1"/>
    <n v="18"/>
    <n v="6"/>
    <n v="133249"/>
    <n v="19363363"/>
    <n v="0"/>
    <n v="0.1"/>
    <n v="3"/>
  </r>
  <r>
    <x v="12"/>
    <s v="F"/>
    <x v="0"/>
    <x v="0"/>
    <s v="S0107 "/>
    <x v="2"/>
    <n v="0"/>
    <n v="0"/>
    <n v="133249"/>
    <n v="19363363"/>
    <n v="0"/>
    <n v="0"/>
    <n v="0"/>
  </r>
  <r>
    <x v="12"/>
    <s v="F"/>
    <x v="1"/>
    <x v="0"/>
    <s v="C9217 "/>
    <x v="0"/>
    <n v="0"/>
    <n v="0"/>
    <n v="164912"/>
    <n v="22207638"/>
    <n v="0"/>
    <n v="0"/>
    <n v="0"/>
  </r>
  <r>
    <x v="12"/>
    <s v="F"/>
    <x v="1"/>
    <x v="0"/>
    <s v="J2357 "/>
    <x v="1"/>
    <n v="122"/>
    <n v="28"/>
    <n v="164912"/>
    <n v="22207638"/>
    <n v="0.2"/>
    <n v="0.7"/>
    <n v="4.4000000000000004"/>
  </r>
  <r>
    <x v="12"/>
    <s v="F"/>
    <x v="1"/>
    <x v="0"/>
    <s v="S0107 "/>
    <x v="2"/>
    <n v="0"/>
    <n v="0"/>
    <n v="164912"/>
    <n v="22207638"/>
    <n v="0"/>
    <n v="0"/>
    <n v="0"/>
  </r>
  <r>
    <x v="12"/>
    <s v="F"/>
    <x v="2"/>
    <x v="0"/>
    <s v="C9217 "/>
    <x v="0"/>
    <n v="0"/>
    <n v="0"/>
    <n v="156857"/>
    <n v="22737429"/>
    <n v="0"/>
    <n v="0"/>
    <n v="0"/>
  </r>
  <r>
    <x v="12"/>
    <s v="F"/>
    <x v="2"/>
    <x v="0"/>
    <s v="J2357 "/>
    <x v="1"/>
    <n v="249"/>
    <n v="47"/>
    <n v="156857"/>
    <n v="22737429"/>
    <n v="0.3"/>
    <n v="1.6"/>
    <n v="5.3"/>
  </r>
  <r>
    <x v="12"/>
    <s v="F"/>
    <x v="2"/>
    <x v="0"/>
    <s v="S0107 "/>
    <x v="2"/>
    <n v="0"/>
    <n v="0"/>
    <n v="156857"/>
    <n v="22737429"/>
    <n v="0"/>
    <n v="0"/>
    <n v="0"/>
  </r>
  <r>
    <x v="12"/>
    <s v="F"/>
    <x v="3"/>
    <x v="0"/>
    <s v="C9217 "/>
    <x v="0"/>
    <n v="0"/>
    <n v="0"/>
    <n v="37363"/>
    <n v="3756596"/>
    <n v="0"/>
    <n v="0"/>
    <n v="0"/>
  </r>
  <r>
    <x v="12"/>
    <s v="F"/>
    <x v="3"/>
    <x v="0"/>
    <s v="J2357 "/>
    <x v="1"/>
    <n v="61"/>
    <n v="6"/>
    <n v="37363"/>
    <n v="3756596"/>
    <n v="0.2"/>
    <n v="1.6"/>
    <n v="10.199999999999999"/>
  </r>
  <r>
    <x v="12"/>
    <s v="F"/>
    <x v="3"/>
    <x v="0"/>
    <s v="S0107 "/>
    <x v="2"/>
    <n v="0"/>
    <n v="0"/>
    <n v="37363"/>
    <n v="3756596"/>
    <n v="0"/>
    <n v="0"/>
    <n v="0"/>
  </r>
  <r>
    <x v="12"/>
    <s v="M"/>
    <x v="0"/>
    <x v="0"/>
    <s v="C9217 "/>
    <x v="0"/>
    <n v="0"/>
    <n v="0"/>
    <n v="138847"/>
    <n v="20190168"/>
    <n v="0"/>
    <n v="0"/>
    <n v="0"/>
  </r>
  <r>
    <x v="12"/>
    <s v="M"/>
    <x v="0"/>
    <x v="0"/>
    <s v="J2357 "/>
    <x v="1"/>
    <n v="38"/>
    <n v="8"/>
    <n v="138847"/>
    <n v="20190168"/>
    <n v="0.1"/>
    <n v="0.3"/>
    <n v="4.8"/>
  </r>
  <r>
    <x v="12"/>
    <s v="M"/>
    <x v="0"/>
    <x v="0"/>
    <s v="S0107 "/>
    <x v="2"/>
    <n v="0"/>
    <n v="0"/>
    <n v="138847"/>
    <n v="20190168"/>
    <n v="0"/>
    <n v="0"/>
    <n v="0"/>
  </r>
  <r>
    <x v="12"/>
    <s v="M"/>
    <x v="1"/>
    <x v="0"/>
    <s v="C9217 "/>
    <x v="0"/>
    <n v="0"/>
    <n v="0"/>
    <n v="147061"/>
    <n v="19883320"/>
    <n v="0"/>
    <n v="0"/>
    <n v="0"/>
  </r>
  <r>
    <x v="12"/>
    <s v="M"/>
    <x v="1"/>
    <x v="0"/>
    <s v="J2357 "/>
    <x v="1"/>
    <n v="27"/>
    <n v="7"/>
    <n v="147061"/>
    <n v="19883320"/>
    <n v="0"/>
    <n v="0.2"/>
    <n v="3.9"/>
  </r>
  <r>
    <x v="12"/>
    <s v="M"/>
    <x v="1"/>
    <x v="0"/>
    <s v="S0107 "/>
    <x v="2"/>
    <n v="0"/>
    <n v="0"/>
    <n v="147061"/>
    <n v="19883320"/>
    <n v="0"/>
    <n v="0"/>
    <n v="0"/>
  </r>
  <r>
    <x v="12"/>
    <s v="M"/>
    <x v="2"/>
    <x v="0"/>
    <s v="C9217 "/>
    <x v="0"/>
    <n v="0"/>
    <n v="0"/>
    <n v="141931"/>
    <n v="20447674"/>
    <n v="0"/>
    <n v="0"/>
    <n v="0"/>
  </r>
  <r>
    <x v="12"/>
    <s v="M"/>
    <x v="2"/>
    <x v="0"/>
    <s v="J2357 "/>
    <x v="1"/>
    <n v="126"/>
    <n v="28"/>
    <n v="141931"/>
    <n v="20447674"/>
    <n v="0.2"/>
    <n v="0.9"/>
    <n v="4.5"/>
  </r>
  <r>
    <x v="12"/>
    <s v="M"/>
    <x v="2"/>
    <x v="0"/>
    <s v="S0107 "/>
    <x v="2"/>
    <n v="0"/>
    <n v="0"/>
    <n v="141931"/>
    <n v="20447674"/>
    <n v="0"/>
    <n v="0"/>
    <n v="0"/>
  </r>
  <r>
    <x v="12"/>
    <s v="M"/>
    <x v="3"/>
    <x v="0"/>
    <s v="C9217 "/>
    <x v="0"/>
    <n v="0"/>
    <n v="0"/>
    <n v="35714"/>
    <n v="3829975"/>
    <n v="0"/>
    <n v="0"/>
    <n v="0"/>
  </r>
  <r>
    <x v="12"/>
    <s v="M"/>
    <x v="3"/>
    <x v="0"/>
    <s v="J2357 "/>
    <x v="1"/>
    <n v="39"/>
    <n v="8"/>
    <n v="35714"/>
    <n v="3829975"/>
    <n v="0.2"/>
    <n v="1.1000000000000001"/>
    <n v="4.9000000000000004"/>
  </r>
  <r>
    <x v="12"/>
    <s v="M"/>
    <x v="3"/>
    <x v="0"/>
    <s v="S0107 "/>
    <x v="2"/>
    <n v="0"/>
    <n v="0"/>
    <n v="35714"/>
    <n v="382997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x v="0"/>
    <n v="0"/>
    <n v="0"/>
    <n v="0"/>
    <n v="0"/>
    <n v="0"/>
    <n v="0"/>
    <n v="0"/>
  </r>
  <r>
    <x v="0"/>
    <s v="F"/>
    <x v="0"/>
    <x v="0"/>
    <s v="J2357"/>
    <x v="1"/>
    <n v="0"/>
    <n v="0"/>
    <n v="0"/>
    <n v="0"/>
    <n v="0"/>
    <n v="0"/>
    <n v="0"/>
  </r>
  <r>
    <x v="0"/>
    <s v="F"/>
    <x v="0"/>
    <x v="0"/>
    <s v="S0107"/>
    <x v="2"/>
    <n v="0"/>
    <n v="0"/>
    <n v="0"/>
    <n v="0"/>
    <n v="0"/>
    <n v="0"/>
    <n v="0"/>
  </r>
  <r>
    <x v="0"/>
    <s v="F"/>
    <x v="1"/>
    <x v="0"/>
    <s v="C9217"/>
    <x v="0"/>
    <n v="0"/>
    <n v="0"/>
    <n v="0"/>
    <n v="0"/>
    <n v="0"/>
    <n v="0"/>
    <n v="0"/>
  </r>
  <r>
    <x v="0"/>
    <s v="F"/>
    <x v="1"/>
    <x v="0"/>
    <s v="J2357"/>
    <x v="1"/>
    <n v="0"/>
    <n v="0"/>
    <n v="0"/>
    <n v="0"/>
    <n v="0"/>
    <n v="0"/>
    <n v="0"/>
  </r>
  <r>
    <x v="0"/>
    <s v="F"/>
    <x v="1"/>
    <x v="0"/>
    <s v="S0107"/>
    <x v="2"/>
    <n v="0"/>
    <n v="0"/>
    <n v="0"/>
    <n v="0"/>
    <n v="0"/>
    <n v="0"/>
    <n v="0"/>
  </r>
  <r>
    <x v="0"/>
    <s v="F"/>
    <x v="2"/>
    <x v="0"/>
    <s v="C9217"/>
    <x v="0"/>
    <n v="0"/>
    <n v="0"/>
    <n v="0"/>
    <n v="0"/>
    <n v="0"/>
    <n v="0"/>
    <n v="0"/>
  </r>
  <r>
    <x v="0"/>
    <s v="F"/>
    <x v="2"/>
    <x v="0"/>
    <s v="J2357"/>
    <x v="1"/>
    <n v="0"/>
    <n v="0"/>
    <n v="0"/>
    <n v="0"/>
    <n v="0"/>
    <n v="0"/>
    <n v="0"/>
  </r>
  <r>
    <x v="0"/>
    <s v="F"/>
    <x v="2"/>
    <x v="0"/>
    <s v="S0107"/>
    <x v="2"/>
    <n v="0"/>
    <n v="0"/>
    <n v="0"/>
    <n v="0"/>
    <n v="0"/>
    <n v="0"/>
    <n v="0"/>
  </r>
  <r>
    <x v="0"/>
    <s v="F"/>
    <x v="3"/>
    <x v="0"/>
    <s v="C9217"/>
    <x v="0"/>
    <n v="0"/>
    <n v="0"/>
    <n v="0"/>
    <n v="0"/>
    <n v="0"/>
    <n v="0"/>
    <n v="0"/>
  </r>
  <r>
    <x v="0"/>
    <s v="F"/>
    <x v="3"/>
    <x v="0"/>
    <s v="J2357"/>
    <x v="1"/>
    <n v="0"/>
    <n v="0"/>
    <n v="0"/>
    <n v="0"/>
    <n v="0"/>
    <n v="0"/>
    <n v="0"/>
  </r>
  <r>
    <x v="0"/>
    <s v="F"/>
    <x v="3"/>
    <x v="0"/>
    <s v="S0107"/>
    <x v="2"/>
    <n v="0"/>
    <n v="0"/>
    <n v="0"/>
    <n v="0"/>
    <n v="0"/>
    <n v="0"/>
    <n v="0"/>
  </r>
  <r>
    <x v="0"/>
    <s v="M"/>
    <x v="0"/>
    <x v="0"/>
    <s v="C9217"/>
    <x v="0"/>
    <n v="0"/>
    <n v="0"/>
    <n v="0"/>
    <n v="0"/>
    <n v="0"/>
    <n v="0"/>
    <n v="0"/>
  </r>
  <r>
    <x v="0"/>
    <s v="M"/>
    <x v="0"/>
    <x v="0"/>
    <s v="J2357"/>
    <x v="1"/>
    <n v="0"/>
    <n v="0"/>
    <n v="0"/>
    <n v="0"/>
    <n v="0"/>
    <n v="0"/>
    <n v="0"/>
  </r>
  <r>
    <x v="0"/>
    <s v="M"/>
    <x v="0"/>
    <x v="0"/>
    <s v="S0107"/>
    <x v="2"/>
    <n v="0"/>
    <n v="0"/>
    <n v="0"/>
    <n v="0"/>
    <n v="0"/>
    <n v="0"/>
    <n v="0"/>
  </r>
  <r>
    <x v="0"/>
    <s v="M"/>
    <x v="1"/>
    <x v="0"/>
    <s v="C9217"/>
    <x v="0"/>
    <n v="0"/>
    <n v="0"/>
    <n v="0"/>
    <n v="0"/>
    <n v="0"/>
    <n v="0"/>
    <n v="0"/>
  </r>
  <r>
    <x v="0"/>
    <s v="M"/>
    <x v="1"/>
    <x v="0"/>
    <s v="J2357"/>
    <x v="1"/>
    <n v="0"/>
    <n v="0"/>
    <n v="0"/>
    <n v="0"/>
    <n v="0"/>
    <n v="0"/>
    <n v="0"/>
  </r>
  <r>
    <x v="0"/>
    <s v="M"/>
    <x v="1"/>
    <x v="0"/>
    <s v="S0107"/>
    <x v="2"/>
    <n v="0"/>
    <n v="0"/>
    <n v="0"/>
    <n v="0"/>
    <n v="0"/>
    <n v="0"/>
    <n v="0"/>
  </r>
  <r>
    <x v="0"/>
    <s v="M"/>
    <x v="2"/>
    <x v="0"/>
    <s v="C9217"/>
    <x v="0"/>
    <n v="0"/>
    <n v="0"/>
    <n v="0"/>
    <n v="0"/>
    <n v="0"/>
    <n v="0"/>
    <n v="0"/>
  </r>
  <r>
    <x v="0"/>
    <s v="M"/>
    <x v="2"/>
    <x v="0"/>
    <s v="J2357"/>
    <x v="1"/>
    <n v="0"/>
    <n v="0"/>
    <n v="0"/>
    <n v="0"/>
    <n v="0"/>
    <n v="0"/>
    <n v="0"/>
  </r>
  <r>
    <x v="0"/>
    <s v="M"/>
    <x v="2"/>
    <x v="0"/>
    <s v="S0107"/>
    <x v="2"/>
    <n v="0"/>
    <n v="0"/>
    <n v="0"/>
    <n v="0"/>
    <n v="0"/>
    <n v="0"/>
    <n v="0"/>
  </r>
  <r>
    <x v="0"/>
    <s v="M"/>
    <x v="3"/>
    <x v="0"/>
    <s v="C9217"/>
    <x v="0"/>
    <n v="0"/>
    <n v="0"/>
    <n v="0"/>
    <n v="0"/>
    <n v="0"/>
    <n v="0"/>
    <n v="0"/>
  </r>
  <r>
    <x v="0"/>
    <s v="M"/>
    <x v="3"/>
    <x v="0"/>
    <s v="J2357"/>
    <x v="1"/>
    <n v="0"/>
    <n v="0"/>
    <n v="0"/>
    <n v="0"/>
    <n v="0"/>
    <n v="0"/>
    <n v="0"/>
  </r>
  <r>
    <x v="0"/>
    <s v="M"/>
    <x v="3"/>
    <x v="0"/>
    <s v="S0107"/>
    <x v="2"/>
    <n v="0"/>
    <n v="0"/>
    <n v="0"/>
    <n v="0"/>
    <n v="0"/>
    <n v="0"/>
    <n v="0"/>
  </r>
  <r>
    <x v="1"/>
    <s v="F"/>
    <x v="0"/>
    <x v="0"/>
    <s v="C9217"/>
    <x v="0"/>
    <n v="0"/>
    <n v="0"/>
    <n v="0"/>
    <n v="0"/>
    <n v="0"/>
    <n v="0"/>
    <n v="0"/>
  </r>
  <r>
    <x v="1"/>
    <s v="F"/>
    <x v="0"/>
    <x v="0"/>
    <s v="J2357"/>
    <x v="1"/>
    <n v="0"/>
    <n v="0"/>
    <n v="0"/>
    <n v="0"/>
    <n v="0"/>
    <n v="0"/>
    <n v="0"/>
  </r>
  <r>
    <x v="1"/>
    <s v="F"/>
    <x v="0"/>
    <x v="0"/>
    <s v="S0107"/>
    <x v="2"/>
    <n v="0"/>
    <n v="0"/>
    <n v="0"/>
    <n v="0"/>
    <n v="0"/>
    <n v="0"/>
    <n v="0"/>
  </r>
  <r>
    <x v="1"/>
    <s v="F"/>
    <x v="1"/>
    <x v="0"/>
    <s v="C9217"/>
    <x v="0"/>
    <n v="0"/>
    <n v="0"/>
    <n v="0"/>
    <n v="0"/>
    <n v="0"/>
    <n v="0"/>
    <n v="0"/>
  </r>
  <r>
    <x v="1"/>
    <s v="F"/>
    <x v="1"/>
    <x v="0"/>
    <s v="J2357"/>
    <x v="1"/>
    <n v="0"/>
    <n v="0"/>
    <n v="0"/>
    <n v="0"/>
    <n v="0"/>
    <n v="0"/>
    <n v="0"/>
  </r>
  <r>
    <x v="1"/>
    <s v="F"/>
    <x v="1"/>
    <x v="0"/>
    <s v="S0107"/>
    <x v="2"/>
    <n v="0"/>
    <n v="0"/>
    <n v="0"/>
    <n v="0"/>
    <n v="0"/>
    <n v="0"/>
    <n v="0"/>
  </r>
  <r>
    <x v="1"/>
    <s v="F"/>
    <x v="2"/>
    <x v="0"/>
    <s v="C9217"/>
    <x v="0"/>
    <n v="0"/>
    <n v="0"/>
    <n v="0"/>
    <n v="0"/>
    <n v="0"/>
    <n v="0"/>
    <n v="0"/>
  </r>
  <r>
    <x v="1"/>
    <s v="F"/>
    <x v="2"/>
    <x v="0"/>
    <s v="J2357"/>
    <x v="1"/>
    <n v="0"/>
    <n v="0"/>
    <n v="0"/>
    <n v="0"/>
    <n v="0"/>
    <n v="0"/>
    <n v="0"/>
  </r>
  <r>
    <x v="1"/>
    <s v="F"/>
    <x v="2"/>
    <x v="0"/>
    <s v="S0107"/>
    <x v="2"/>
    <n v="0"/>
    <n v="0"/>
    <n v="0"/>
    <n v="0"/>
    <n v="0"/>
    <n v="0"/>
    <n v="0"/>
  </r>
  <r>
    <x v="1"/>
    <s v="F"/>
    <x v="3"/>
    <x v="0"/>
    <s v="C9217"/>
    <x v="0"/>
    <n v="0"/>
    <n v="0"/>
    <n v="0"/>
    <n v="0"/>
    <n v="0"/>
    <n v="0"/>
    <n v="0"/>
  </r>
  <r>
    <x v="1"/>
    <s v="F"/>
    <x v="3"/>
    <x v="0"/>
    <s v="J2357"/>
    <x v="1"/>
    <n v="0"/>
    <n v="0"/>
    <n v="0"/>
    <n v="0"/>
    <n v="0"/>
    <n v="0"/>
    <n v="0"/>
  </r>
  <r>
    <x v="1"/>
    <s v="F"/>
    <x v="3"/>
    <x v="0"/>
    <s v="S0107"/>
    <x v="2"/>
    <n v="0"/>
    <n v="0"/>
    <n v="0"/>
    <n v="0"/>
    <n v="0"/>
    <n v="0"/>
    <n v="0"/>
  </r>
  <r>
    <x v="1"/>
    <s v="M"/>
    <x v="0"/>
    <x v="0"/>
    <s v="C9217"/>
    <x v="0"/>
    <n v="0"/>
    <n v="0"/>
    <n v="0"/>
    <n v="0"/>
    <n v="0"/>
    <n v="0"/>
    <n v="0"/>
  </r>
  <r>
    <x v="1"/>
    <s v="M"/>
    <x v="0"/>
    <x v="0"/>
    <s v="J2357"/>
    <x v="1"/>
    <n v="0"/>
    <n v="0"/>
    <n v="0"/>
    <n v="0"/>
    <n v="0"/>
    <n v="0"/>
    <n v="0"/>
  </r>
  <r>
    <x v="1"/>
    <s v="M"/>
    <x v="0"/>
    <x v="0"/>
    <s v="S0107"/>
    <x v="2"/>
    <n v="0"/>
    <n v="0"/>
    <n v="0"/>
    <n v="0"/>
    <n v="0"/>
    <n v="0"/>
    <n v="0"/>
  </r>
  <r>
    <x v="1"/>
    <s v="M"/>
    <x v="1"/>
    <x v="0"/>
    <s v="C9217"/>
    <x v="0"/>
    <n v="0"/>
    <n v="0"/>
    <n v="0"/>
    <n v="0"/>
    <n v="0"/>
    <n v="0"/>
    <n v="0"/>
  </r>
  <r>
    <x v="1"/>
    <s v="M"/>
    <x v="1"/>
    <x v="0"/>
    <s v="J2357"/>
    <x v="1"/>
    <n v="0"/>
    <n v="0"/>
    <n v="0"/>
    <n v="0"/>
    <n v="0"/>
    <n v="0"/>
    <n v="0"/>
  </r>
  <r>
    <x v="1"/>
    <s v="M"/>
    <x v="1"/>
    <x v="0"/>
    <s v="S0107"/>
    <x v="2"/>
    <n v="0"/>
    <n v="0"/>
    <n v="0"/>
    <n v="0"/>
    <n v="0"/>
    <n v="0"/>
    <n v="0"/>
  </r>
  <r>
    <x v="1"/>
    <s v="M"/>
    <x v="2"/>
    <x v="0"/>
    <s v="C9217"/>
    <x v="0"/>
    <n v="0"/>
    <n v="0"/>
    <n v="0"/>
    <n v="0"/>
    <n v="0"/>
    <n v="0"/>
    <n v="0"/>
  </r>
  <r>
    <x v="1"/>
    <s v="M"/>
    <x v="2"/>
    <x v="0"/>
    <s v="J2357"/>
    <x v="1"/>
    <n v="0"/>
    <n v="0"/>
    <n v="0"/>
    <n v="0"/>
    <n v="0"/>
    <n v="0"/>
    <n v="0"/>
  </r>
  <r>
    <x v="1"/>
    <s v="M"/>
    <x v="2"/>
    <x v="0"/>
    <s v="S0107"/>
    <x v="2"/>
    <n v="0"/>
    <n v="0"/>
    <n v="0"/>
    <n v="0"/>
    <n v="0"/>
    <n v="0"/>
    <n v="0"/>
  </r>
  <r>
    <x v="1"/>
    <s v="M"/>
    <x v="3"/>
    <x v="0"/>
    <s v="C9217"/>
    <x v="0"/>
    <n v="0"/>
    <n v="0"/>
    <n v="0"/>
    <n v="0"/>
    <n v="0"/>
    <n v="0"/>
    <n v="0"/>
  </r>
  <r>
    <x v="1"/>
    <s v="M"/>
    <x v="3"/>
    <x v="0"/>
    <s v="J2357"/>
    <x v="1"/>
    <n v="0"/>
    <n v="0"/>
    <n v="0"/>
    <n v="0"/>
    <n v="0"/>
    <n v="0"/>
    <n v="0"/>
  </r>
  <r>
    <x v="1"/>
    <s v="M"/>
    <x v="3"/>
    <x v="0"/>
    <s v="S0107"/>
    <x v="2"/>
    <n v="0"/>
    <n v="0"/>
    <n v="0"/>
    <n v="0"/>
    <n v="0"/>
    <n v="0"/>
    <n v="0"/>
  </r>
  <r>
    <x v="2"/>
    <s v="F"/>
    <x v="0"/>
    <x v="0"/>
    <s v="C9217"/>
    <x v="0"/>
    <n v="0"/>
    <n v="0"/>
    <n v="0"/>
    <n v="0"/>
    <n v="0"/>
    <n v="0"/>
    <n v="0"/>
  </r>
  <r>
    <x v="2"/>
    <s v="F"/>
    <x v="0"/>
    <x v="0"/>
    <s v="J2357"/>
    <x v="1"/>
    <n v="0"/>
    <n v="0"/>
    <n v="0"/>
    <n v="0"/>
    <n v="0"/>
    <n v="0"/>
    <n v="0"/>
  </r>
  <r>
    <x v="2"/>
    <s v="F"/>
    <x v="0"/>
    <x v="0"/>
    <s v="S0107"/>
    <x v="2"/>
    <n v="0"/>
    <n v="0"/>
    <n v="0"/>
    <n v="0"/>
    <n v="0"/>
    <n v="0"/>
    <n v="0"/>
  </r>
  <r>
    <x v="2"/>
    <s v="F"/>
    <x v="1"/>
    <x v="0"/>
    <s v="C9217"/>
    <x v="0"/>
    <n v="0"/>
    <n v="0"/>
    <n v="0"/>
    <n v="0"/>
    <n v="0"/>
    <n v="0"/>
    <n v="0"/>
  </r>
  <r>
    <x v="2"/>
    <s v="F"/>
    <x v="1"/>
    <x v="0"/>
    <s v="J2357"/>
    <x v="1"/>
    <n v="0"/>
    <n v="0"/>
    <n v="0"/>
    <n v="0"/>
    <n v="0"/>
    <n v="0"/>
    <n v="0"/>
  </r>
  <r>
    <x v="2"/>
    <s v="F"/>
    <x v="1"/>
    <x v="0"/>
    <s v="S0107"/>
    <x v="2"/>
    <n v="0"/>
    <n v="0"/>
    <n v="0"/>
    <n v="0"/>
    <n v="0"/>
    <n v="0"/>
    <n v="0"/>
  </r>
  <r>
    <x v="2"/>
    <s v="F"/>
    <x v="2"/>
    <x v="0"/>
    <s v="C9217"/>
    <x v="0"/>
    <n v="0"/>
    <n v="0"/>
    <n v="0"/>
    <n v="0"/>
    <n v="0"/>
    <n v="0"/>
    <n v="0"/>
  </r>
  <r>
    <x v="2"/>
    <s v="F"/>
    <x v="2"/>
    <x v="0"/>
    <s v="J2357"/>
    <x v="1"/>
    <n v="0"/>
    <n v="0"/>
    <n v="0"/>
    <n v="0"/>
    <n v="0"/>
    <n v="0"/>
    <n v="0"/>
  </r>
  <r>
    <x v="2"/>
    <s v="F"/>
    <x v="2"/>
    <x v="0"/>
    <s v="S0107"/>
    <x v="2"/>
    <n v="0"/>
    <n v="0"/>
    <n v="0"/>
    <n v="0"/>
    <n v="0"/>
    <n v="0"/>
    <n v="0"/>
  </r>
  <r>
    <x v="2"/>
    <s v="F"/>
    <x v="3"/>
    <x v="0"/>
    <s v="C9217"/>
    <x v="0"/>
    <n v="0"/>
    <n v="0"/>
    <n v="0"/>
    <n v="0"/>
    <n v="0"/>
    <n v="0"/>
    <n v="0"/>
  </r>
  <r>
    <x v="2"/>
    <s v="F"/>
    <x v="3"/>
    <x v="0"/>
    <s v="J2357"/>
    <x v="1"/>
    <n v="0"/>
    <n v="0"/>
    <n v="0"/>
    <n v="0"/>
    <n v="0"/>
    <n v="0"/>
    <n v="0"/>
  </r>
  <r>
    <x v="2"/>
    <s v="F"/>
    <x v="3"/>
    <x v="0"/>
    <s v="S0107"/>
    <x v="2"/>
    <n v="0"/>
    <n v="0"/>
    <n v="0"/>
    <n v="0"/>
    <n v="0"/>
    <n v="0"/>
    <n v="0"/>
  </r>
  <r>
    <x v="2"/>
    <s v="M"/>
    <x v="0"/>
    <x v="0"/>
    <s v="C9217"/>
    <x v="0"/>
    <n v="0"/>
    <n v="0"/>
    <n v="0"/>
    <n v="0"/>
    <n v="0"/>
    <n v="0"/>
    <n v="0"/>
  </r>
  <r>
    <x v="2"/>
    <s v="M"/>
    <x v="0"/>
    <x v="0"/>
    <s v="J2357"/>
    <x v="1"/>
    <n v="0"/>
    <n v="0"/>
    <n v="0"/>
    <n v="0"/>
    <n v="0"/>
    <n v="0"/>
    <n v="0"/>
  </r>
  <r>
    <x v="2"/>
    <s v="M"/>
    <x v="0"/>
    <x v="0"/>
    <s v="S0107"/>
    <x v="2"/>
    <n v="0"/>
    <n v="0"/>
    <n v="0"/>
    <n v="0"/>
    <n v="0"/>
    <n v="0"/>
    <n v="0"/>
  </r>
  <r>
    <x v="2"/>
    <s v="M"/>
    <x v="1"/>
    <x v="0"/>
    <s v="C9217"/>
    <x v="0"/>
    <n v="0"/>
    <n v="0"/>
    <n v="0"/>
    <n v="0"/>
    <n v="0"/>
    <n v="0"/>
    <n v="0"/>
  </r>
  <r>
    <x v="2"/>
    <s v="M"/>
    <x v="1"/>
    <x v="0"/>
    <s v="J2357"/>
    <x v="1"/>
    <n v="0"/>
    <n v="0"/>
    <n v="0"/>
    <n v="0"/>
    <n v="0"/>
    <n v="0"/>
    <n v="0"/>
  </r>
  <r>
    <x v="2"/>
    <s v="M"/>
    <x v="1"/>
    <x v="0"/>
    <s v="S0107"/>
    <x v="2"/>
    <n v="0"/>
    <n v="0"/>
    <n v="0"/>
    <n v="0"/>
    <n v="0"/>
    <n v="0"/>
    <n v="0"/>
  </r>
  <r>
    <x v="2"/>
    <s v="M"/>
    <x v="2"/>
    <x v="0"/>
    <s v="C9217"/>
    <x v="0"/>
    <n v="0"/>
    <n v="0"/>
    <n v="0"/>
    <n v="0"/>
    <n v="0"/>
    <n v="0"/>
    <n v="0"/>
  </r>
  <r>
    <x v="2"/>
    <s v="M"/>
    <x v="2"/>
    <x v="0"/>
    <s v="J2357"/>
    <x v="1"/>
    <n v="0"/>
    <n v="0"/>
    <n v="0"/>
    <n v="0"/>
    <n v="0"/>
    <n v="0"/>
    <n v="0"/>
  </r>
  <r>
    <x v="2"/>
    <s v="M"/>
    <x v="2"/>
    <x v="0"/>
    <s v="S0107"/>
    <x v="2"/>
    <n v="0"/>
    <n v="0"/>
    <n v="0"/>
    <n v="0"/>
    <n v="0"/>
    <n v="0"/>
    <n v="0"/>
  </r>
  <r>
    <x v="2"/>
    <s v="M"/>
    <x v="3"/>
    <x v="0"/>
    <s v="C9217"/>
    <x v="0"/>
    <n v="0"/>
    <n v="0"/>
    <n v="0"/>
    <n v="0"/>
    <n v="0"/>
    <n v="0"/>
    <n v="0"/>
  </r>
  <r>
    <x v="2"/>
    <s v="M"/>
    <x v="3"/>
    <x v="0"/>
    <s v="J2357"/>
    <x v="1"/>
    <n v="0"/>
    <n v="0"/>
    <n v="0"/>
    <n v="0"/>
    <n v="0"/>
    <n v="0"/>
    <n v="0"/>
  </r>
  <r>
    <x v="2"/>
    <s v="M"/>
    <x v="3"/>
    <x v="0"/>
    <s v="S0107"/>
    <x v="2"/>
    <n v="0"/>
    <n v="0"/>
    <n v="0"/>
    <n v="0"/>
    <n v="0"/>
    <n v="0"/>
    <n v="0"/>
  </r>
  <r>
    <x v="3"/>
    <s v="F"/>
    <x v="0"/>
    <x v="0"/>
    <s v="C9217"/>
    <x v="0"/>
    <n v="0"/>
    <n v="0"/>
    <n v="0"/>
    <n v="0"/>
    <n v="0"/>
    <n v="0"/>
    <n v="0"/>
  </r>
  <r>
    <x v="3"/>
    <s v="F"/>
    <x v="0"/>
    <x v="0"/>
    <s v="J2357"/>
    <x v="1"/>
    <n v="0"/>
    <n v="0"/>
    <n v="0"/>
    <n v="0"/>
    <n v="0"/>
    <n v="0"/>
    <n v="0"/>
  </r>
  <r>
    <x v="3"/>
    <s v="F"/>
    <x v="0"/>
    <x v="0"/>
    <s v="S0107"/>
    <x v="2"/>
    <n v="0"/>
    <n v="0"/>
    <n v="0"/>
    <n v="0"/>
    <n v="0"/>
    <n v="0"/>
    <n v="0"/>
  </r>
  <r>
    <x v="3"/>
    <s v="F"/>
    <x v="1"/>
    <x v="0"/>
    <s v="C9217"/>
    <x v="0"/>
    <n v="0"/>
    <n v="0"/>
    <n v="0"/>
    <n v="0"/>
    <n v="0"/>
    <n v="0"/>
    <n v="0"/>
  </r>
  <r>
    <x v="3"/>
    <s v="F"/>
    <x v="1"/>
    <x v="0"/>
    <s v="J2357"/>
    <x v="1"/>
    <n v="0"/>
    <n v="0"/>
    <n v="0"/>
    <n v="0"/>
    <n v="0"/>
    <n v="0"/>
    <n v="0"/>
  </r>
  <r>
    <x v="3"/>
    <s v="F"/>
    <x v="1"/>
    <x v="0"/>
    <s v="S0107"/>
    <x v="2"/>
    <n v="0"/>
    <n v="0"/>
    <n v="0"/>
    <n v="0"/>
    <n v="0"/>
    <n v="0"/>
    <n v="0"/>
  </r>
  <r>
    <x v="3"/>
    <s v="F"/>
    <x v="2"/>
    <x v="0"/>
    <s v="C9217"/>
    <x v="0"/>
    <n v="0"/>
    <n v="0"/>
    <n v="0"/>
    <n v="0"/>
    <n v="0"/>
    <n v="0"/>
    <n v="0"/>
  </r>
  <r>
    <x v="3"/>
    <s v="F"/>
    <x v="2"/>
    <x v="0"/>
    <s v="J2357"/>
    <x v="1"/>
    <n v="0"/>
    <n v="0"/>
    <n v="0"/>
    <n v="0"/>
    <n v="0"/>
    <n v="0"/>
    <n v="0"/>
  </r>
  <r>
    <x v="3"/>
    <s v="F"/>
    <x v="2"/>
    <x v="0"/>
    <s v="S0107"/>
    <x v="2"/>
    <n v="0"/>
    <n v="0"/>
    <n v="0"/>
    <n v="0"/>
    <n v="0"/>
    <n v="0"/>
    <n v="0"/>
  </r>
  <r>
    <x v="3"/>
    <s v="F"/>
    <x v="3"/>
    <x v="0"/>
    <s v="C9217"/>
    <x v="0"/>
    <n v="0"/>
    <n v="0"/>
    <n v="0"/>
    <n v="0"/>
    <n v="0"/>
    <n v="0"/>
    <n v="0"/>
  </r>
  <r>
    <x v="3"/>
    <s v="F"/>
    <x v="3"/>
    <x v="0"/>
    <s v="J2357"/>
    <x v="1"/>
    <n v="0"/>
    <n v="0"/>
    <n v="0"/>
    <n v="0"/>
    <n v="0"/>
    <n v="0"/>
    <n v="0"/>
  </r>
  <r>
    <x v="3"/>
    <s v="F"/>
    <x v="3"/>
    <x v="0"/>
    <s v="S0107"/>
    <x v="2"/>
    <n v="0"/>
    <n v="0"/>
    <n v="0"/>
    <n v="0"/>
    <n v="0"/>
    <n v="0"/>
    <n v="0"/>
  </r>
  <r>
    <x v="3"/>
    <s v="M"/>
    <x v="0"/>
    <x v="0"/>
    <s v="C9217"/>
    <x v="0"/>
    <n v="0"/>
    <n v="0"/>
    <n v="0"/>
    <n v="0"/>
    <n v="0"/>
    <n v="0"/>
    <n v="0"/>
  </r>
  <r>
    <x v="3"/>
    <s v="M"/>
    <x v="0"/>
    <x v="0"/>
    <s v="J2357"/>
    <x v="1"/>
    <n v="0"/>
    <n v="0"/>
    <n v="0"/>
    <n v="0"/>
    <n v="0"/>
    <n v="0"/>
    <n v="0"/>
  </r>
  <r>
    <x v="3"/>
    <s v="M"/>
    <x v="0"/>
    <x v="0"/>
    <s v="S0107"/>
    <x v="2"/>
    <n v="0"/>
    <n v="0"/>
    <n v="0"/>
    <n v="0"/>
    <n v="0"/>
    <n v="0"/>
    <n v="0"/>
  </r>
  <r>
    <x v="3"/>
    <s v="M"/>
    <x v="1"/>
    <x v="0"/>
    <s v="C9217"/>
    <x v="0"/>
    <n v="0"/>
    <n v="0"/>
    <n v="0"/>
    <n v="0"/>
    <n v="0"/>
    <n v="0"/>
    <n v="0"/>
  </r>
  <r>
    <x v="3"/>
    <s v="M"/>
    <x v="1"/>
    <x v="0"/>
    <s v="J2357"/>
    <x v="1"/>
    <n v="0"/>
    <n v="0"/>
    <n v="0"/>
    <n v="0"/>
    <n v="0"/>
    <n v="0"/>
    <n v="0"/>
  </r>
  <r>
    <x v="3"/>
    <s v="M"/>
    <x v="1"/>
    <x v="0"/>
    <s v="S0107"/>
    <x v="2"/>
    <n v="0"/>
    <n v="0"/>
    <n v="0"/>
    <n v="0"/>
    <n v="0"/>
    <n v="0"/>
    <n v="0"/>
  </r>
  <r>
    <x v="3"/>
    <s v="M"/>
    <x v="2"/>
    <x v="0"/>
    <s v="C9217"/>
    <x v="0"/>
    <n v="0"/>
    <n v="0"/>
    <n v="0"/>
    <n v="0"/>
    <n v="0"/>
    <n v="0"/>
    <n v="0"/>
  </r>
  <r>
    <x v="3"/>
    <s v="M"/>
    <x v="2"/>
    <x v="0"/>
    <s v="J2357"/>
    <x v="1"/>
    <n v="0"/>
    <n v="0"/>
    <n v="0"/>
    <n v="0"/>
    <n v="0"/>
    <n v="0"/>
    <n v="0"/>
  </r>
  <r>
    <x v="3"/>
    <s v="M"/>
    <x v="2"/>
    <x v="0"/>
    <s v="S0107"/>
    <x v="2"/>
    <n v="0"/>
    <n v="0"/>
    <n v="0"/>
    <n v="0"/>
    <n v="0"/>
    <n v="0"/>
    <n v="0"/>
  </r>
  <r>
    <x v="3"/>
    <s v="M"/>
    <x v="3"/>
    <x v="0"/>
    <s v="C9217"/>
    <x v="0"/>
    <n v="0"/>
    <n v="0"/>
    <n v="0"/>
    <n v="0"/>
    <n v="0"/>
    <n v="0"/>
    <n v="0"/>
  </r>
  <r>
    <x v="3"/>
    <s v="M"/>
    <x v="3"/>
    <x v="0"/>
    <s v="J2357"/>
    <x v="1"/>
    <n v="0"/>
    <n v="0"/>
    <n v="0"/>
    <n v="0"/>
    <n v="0"/>
    <n v="0"/>
    <n v="0"/>
  </r>
  <r>
    <x v="3"/>
    <s v="M"/>
    <x v="3"/>
    <x v="0"/>
    <s v="S0107"/>
    <x v="2"/>
    <n v="0"/>
    <n v="0"/>
    <n v="0"/>
    <n v="0"/>
    <n v="0"/>
    <n v="0"/>
    <n v="0"/>
  </r>
  <r>
    <x v="4"/>
    <s v="F"/>
    <x v="0"/>
    <x v="0"/>
    <s v="C9217"/>
    <x v="0"/>
    <n v="0"/>
    <n v="0"/>
    <n v="0"/>
    <n v="0"/>
    <n v="0"/>
    <n v="0"/>
    <n v="0"/>
  </r>
  <r>
    <x v="4"/>
    <s v="F"/>
    <x v="0"/>
    <x v="0"/>
    <s v="J2357"/>
    <x v="1"/>
    <n v="0"/>
    <n v="0"/>
    <n v="0"/>
    <n v="0"/>
    <n v="0"/>
    <n v="0"/>
    <n v="0"/>
  </r>
  <r>
    <x v="4"/>
    <s v="F"/>
    <x v="0"/>
    <x v="0"/>
    <s v="S0107"/>
    <x v="2"/>
    <n v="0"/>
    <n v="0"/>
    <n v="0"/>
    <n v="0"/>
    <n v="0"/>
    <n v="0"/>
    <n v="0"/>
  </r>
  <r>
    <x v="4"/>
    <s v="F"/>
    <x v="1"/>
    <x v="0"/>
    <s v="C9217"/>
    <x v="0"/>
    <n v="0"/>
    <n v="0"/>
    <n v="0"/>
    <n v="0"/>
    <n v="0"/>
    <n v="0"/>
    <n v="0"/>
  </r>
  <r>
    <x v="4"/>
    <s v="F"/>
    <x v="1"/>
    <x v="0"/>
    <s v="J2357"/>
    <x v="1"/>
    <n v="0"/>
    <n v="0"/>
    <n v="0"/>
    <n v="0"/>
    <n v="0"/>
    <n v="0"/>
    <n v="0"/>
  </r>
  <r>
    <x v="4"/>
    <s v="F"/>
    <x v="1"/>
    <x v="0"/>
    <s v="S0107"/>
    <x v="2"/>
    <n v="0"/>
    <n v="0"/>
    <n v="0"/>
    <n v="0"/>
    <n v="0"/>
    <n v="0"/>
    <n v="0"/>
  </r>
  <r>
    <x v="4"/>
    <s v="F"/>
    <x v="2"/>
    <x v="0"/>
    <s v="C9217"/>
    <x v="0"/>
    <n v="0"/>
    <n v="0"/>
    <n v="0"/>
    <n v="0"/>
    <n v="0"/>
    <n v="0"/>
    <n v="0"/>
  </r>
  <r>
    <x v="4"/>
    <s v="F"/>
    <x v="2"/>
    <x v="0"/>
    <s v="J2357"/>
    <x v="1"/>
    <n v="0"/>
    <n v="0"/>
    <n v="0"/>
    <n v="0"/>
    <n v="0"/>
    <n v="0"/>
    <n v="0"/>
  </r>
  <r>
    <x v="4"/>
    <s v="F"/>
    <x v="2"/>
    <x v="0"/>
    <s v="S0107"/>
    <x v="2"/>
    <n v="0"/>
    <n v="0"/>
    <n v="0"/>
    <n v="0"/>
    <n v="0"/>
    <n v="0"/>
    <n v="0"/>
  </r>
  <r>
    <x v="4"/>
    <s v="F"/>
    <x v="3"/>
    <x v="0"/>
    <s v="C9217"/>
    <x v="0"/>
    <n v="0"/>
    <n v="0"/>
    <n v="0"/>
    <n v="0"/>
    <n v="0"/>
    <n v="0"/>
    <n v="0"/>
  </r>
  <r>
    <x v="4"/>
    <s v="F"/>
    <x v="3"/>
    <x v="0"/>
    <s v="J2357"/>
    <x v="1"/>
    <n v="0"/>
    <n v="0"/>
    <n v="0"/>
    <n v="0"/>
    <n v="0"/>
    <n v="0"/>
    <n v="0"/>
  </r>
  <r>
    <x v="4"/>
    <s v="F"/>
    <x v="3"/>
    <x v="0"/>
    <s v="S0107"/>
    <x v="2"/>
    <n v="0"/>
    <n v="0"/>
    <n v="0"/>
    <n v="0"/>
    <n v="0"/>
    <n v="0"/>
    <n v="0"/>
  </r>
  <r>
    <x v="4"/>
    <s v="M"/>
    <x v="0"/>
    <x v="0"/>
    <s v="C9217"/>
    <x v="0"/>
    <n v="0"/>
    <n v="0"/>
    <n v="0"/>
    <n v="0"/>
    <n v="0"/>
    <n v="0"/>
    <n v="0"/>
  </r>
  <r>
    <x v="4"/>
    <s v="M"/>
    <x v="0"/>
    <x v="0"/>
    <s v="J2357"/>
    <x v="1"/>
    <n v="0"/>
    <n v="0"/>
    <n v="0"/>
    <n v="0"/>
    <n v="0"/>
    <n v="0"/>
    <n v="0"/>
  </r>
  <r>
    <x v="4"/>
    <s v="M"/>
    <x v="0"/>
    <x v="0"/>
    <s v="S0107"/>
    <x v="2"/>
    <n v="0"/>
    <n v="0"/>
    <n v="0"/>
    <n v="0"/>
    <n v="0"/>
    <n v="0"/>
    <n v="0"/>
  </r>
  <r>
    <x v="4"/>
    <s v="M"/>
    <x v="1"/>
    <x v="0"/>
    <s v="C9217"/>
    <x v="0"/>
    <n v="0"/>
    <n v="0"/>
    <n v="0"/>
    <n v="0"/>
    <n v="0"/>
    <n v="0"/>
    <n v="0"/>
  </r>
  <r>
    <x v="4"/>
    <s v="M"/>
    <x v="1"/>
    <x v="0"/>
    <s v="J2357"/>
    <x v="1"/>
    <n v="0"/>
    <n v="0"/>
    <n v="0"/>
    <n v="0"/>
    <n v="0"/>
    <n v="0"/>
    <n v="0"/>
  </r>
  <r>
    <x v="4"/>
    <s v="M"/>
    <x v="1"/>
    <x v="0"/>
    <s v="S0107"/>
    <x v="2"/>
    <n v="0"/>
    <n v="0"/>
    <n v="0"/>
    <n v="0"/>
    <n v="0"/>
    <n v="0"/>
    <n v="0"/>
  </r>
  <r>
    <x v="4"/>
    <s v="M"/>
    <x v="2"/>
    <x v="0"/>
    <s v="C9217"/>
    <x v="0"/>
    <n v="0"/>
    <n v="0"/>
    <n v="0"/>
    <n v="0"/>
    <n v="0"/>
    <n v="0"/>
    <n v="0"/>
  </r>
  <r>
    <x v="4"/>
    <s v="M"/>
    <x v="2"/>
    <x v="0"/>
    <s v="J2357"/>
    <x v="1"/>
    <n v="0"/>
    <n v="0"/>
    <n v="0"/>
    <n v="0"/>
    <n v="0"/>
    <n v="0"/>
    <n v="0"/>
  </r>
  <r>
    <x v="4"/>
    <s v="M"/>
    <x v="2"/>
    <x v="0"/>
    <s v="S0107"/>
    <x v="2"/>
    <n v="0"/>
    <n v="0"/>
    <n v="0"/>
    <n v="0"/>
    <n v="0"/>
    <n v="0"/>
    <n v="0"/>
  </r>
  <r>
    <x v="4"/>
    <s v="M"/>
    <x v="3"/>
    <x v="0"/>
    <s v="C9217"/>
    <x v="0"/>
    <n v="0"/>
    <n v="0"/>
    <n v="0"/>
    <n v="0"/>
    <n v="0"/>
    <n v="0"/>
    <n v="0"/>
  </r>
  <r>
    <x v="4"/>
    <s v="M"/>
    <x v="3"/>
    <x v="0"/>
    <s v="J2357"/>
    <x v="1"/>
    <n v="0"/>
    <n v="0"/>
    <n v="0"/>
    <n v="0"/>
    <n v="0"/>
    <n v="0"/>
    <n v="0"/>
  </r>
  <r>
    <x v="4"/>
    <s v="M"/>
    <x v="3"/>
    <x v="0"/>
    <s v="S0107"/>
    <x v="2"/>
    <n v="0"/>
    <n v="0"/>
    <n v="0"/>
    <n v="0"/>
    <n v="0"/>
    <n v="0"/>
    <n v="0"/>
  </r>
  <r>
    <x v="5"/>
    <s v="F"/>
    <x v="0"/>
    <x v="0"/>
    <s v="C9217"/>
    <x v="0"/>
    <n v="0"/>
    <n v="0"/>
    <n v="0"/>
    <n v="0"/>
    <n v="0"/>
    <n v="0"/>
    <n v="0"/>
  </r>
  <r>
    <x v="5"/>
    <s v="F"/>
    <x v="0"/>
    <x v="0"/>
    <s v="J2357"/>
    <x v="1"/>
    <n v="0"/>
    <n v="0"/>
    <n v="0"/>
    <n v="0"/>
    <n v="0"/>
    <n v="0"/>
    <n v="0"/>
  </r>
  <r>
    <x v="5"/>
    <s v="F"/>
    <x v="0"/>
    <x v="0"/>
    <s v="S0107"/>
    <x v="2"/>
    <n v="0"/>
    <n v="0"/>
    <n v="0"/>
    <n v="0"/>
    <n v="0"/>
    <n v="0"/>
    <n v="0"/>
  </r>
  <r>
    <x v="5"/>
    <s v="F"/>
    <x v="1"/>
    <x v="0"/>
    <s v="C9217"/>
    <x v="0"/>
    <n v="0"/>
    <n v="0"/>
    <n v="0"/>
    <n v="0"/>
    <n v="0"/>
    <n v="0"/>
    <n v="0"/>
  </r>
  <r>
    <x v="5"/>
    <s v="F"/>
    <x v="1"/>
    <x v="0"/>
    <s v="J2357"/>
    <x v="1"/>
    <n v="0"/>
    <n v="0"/>
    <n v="0"/>
    <n v="0"/>
    <n v="0"/>
    <n v="0"/>
    <n v="0"/>
  </r>
  <r>
    <x v="5"/>
    <s v="F"/>
    <x v="1"/>
    <x v="0"/>
    <s v="S0107"/>
    <x v="2"/>
    <n v="0"/>
    <n v="0"/>
    <n v="0"/>
    <n v="0"/>
    <n v="0"/>
    <n v="0"/>
    <n v="0"/>
  </r>
  <r>
    <x v="5"/>
    <s v="F"/>
    <x v="2"/>
    <x v="0"/>
    <s v="C9217"/>
    <x v="0"/>
    <n v="0"/>
    <n v="0"/>
    <n v="0"/>
    <n v="0"/>
    <n v="0"/>
    <n v="0"/>
    <n v="0"/>
  </r>
  <r>
    <x v="5"/>
    <s v="F"/>
    <x v="2"/>
    <x v="0"/>
    <s v="J2357"/>
    <x v="1"/>
    <n v="0"/>
    <n v="0"/>
    <n v="0"/>
    <n v="0"/>
    <n v="0"/>
    <n v="0"/>
    <n v="0"/>
  </r>
  <r>
    <x v="5"/>
    <s v="F"/>
    <x v="2"/>
    <x v="0"/>
    <s v="S0107"/>
    <x v="2"/>
    <n v="0"/>
    <n v="0"/>
    <n v="0"/>
    <n v="0"/>
    <n v="0"/>
    <n v="0"/>
    <n v="0"/>
  </r>
  <r>
    <x v="5"/>
    <s v="F"/>
    <x v="3"/>
    <x v="0"/>
    <s v="C9217"/>
    <x v="0"/>
    <n v="0"/>
    <n v="0"/>
    <n v="0"/>
    <n v="0"/>
    <n v="0"/>
    <n v="0"/>
    <n v="0"/>
  </r>
  <r>
    <x v="5"/>
    <s v="F"/>
    <x v="3"/>
    <x v="0"/>
    <s v="J2357"/>
    <x v="1"/>
    <n v="0"/>
    <n v="0"/>
    <n v="0"/>
    <n v="0"/>
    <n v="0"/>
    <n v="0"/>
    <n v="0"/>
  </r>
  <r>
    <x v="5"/>
    <s v="F"/>
    <x v="3"/>
    <x v="0"/>
    <s v="S0107"/>
    <x v="2"/>
    <n v="0"/>
    <n v="0"/>
    <n v="0"/>
    <n v="0"/>
    <n v="0"/>
    <n v="0"/>
    <n v="0"/>
  </r>
  <r>
    <x v="5"/>
    <s v="M"/>
    <x v="0"/>
    <x v="0"/>
    <s v="C9217"/>
    <x v="0"/>
    <n v="0"/>
    <n v="0"/>
    <n v="0"/>
    <n v="0"/>
    <n v="0"/>
    <n v="0"/>
    <n v="0"/>
  </r>
  <r>
    <x v="5"/>
    <s v="M"/>
    <x v="0"/>
    <x v="0"/>
    <s v="J2357"/>
    <x v="1"/>
    <n v="0"/>
    <n v="0"/>
    <n v="0"/>
    <n v="0"/>
    <n v="0"/>
    <n v="0"/>
    <n v="0"/>
  </r>
  <r>
    <x v="5"/>
    <s v="M"/>
    <x v="0"/>
    <x v="0"/>
    <s v="S0107"/>
    <x v="2"/>
    <n v="0"/>
    <n v="0"/>
    <n v="0"/>
    <n v="0"/>
    <n v="0"/>
    <n v="0"/>
    <n v="0"/>
  </r>
  <r>
    <x v="5"/>
    <s v="M"/>
    <x v="1"/>
    <x v="0"/>
    <s v="C9217"/>
    <x v="0"/>
    <n v="0"/>
    <n v="0"/>
    <n v="0"/>
    <n v="0"/>
    <n v="0"/>
    <n v="0"/>
    <n v="0"/>
  </r>
  <r>
    <x v="5"/>
    <s v="M"/>
    <x v="1"/>
    <x v="0"/>
    <s v="J2357"/>
    <x v="1"/>
    <n v="0"/>
    <n v="0"/>
    <n v="0"/>
    <n v="0"/>
    <n v="0"/>
    <n v="0"/>
    <n v="0"/>
  </r>
  <r>
    <x v="5"/>
    <s v="M"/>
    <x v="1"/>
    <x v="0"/>
    <s v="S0107"/>
    <x v="2"/>
    <n v="0"/>
    <n v="0"/>
    <n v="0"/>
    <n v="0"/>
    <n v="0"/>
    <n v="0"/>
    <n v="0"/>
  </r>
  <r>
    <x v="5"/>
    <s v="M"/>
    <x v="2"/>
    <x v="0"/>
    <s v="C9217"/>
    <x v="0"/>
    <n v="0"/>
    <n v="0"/>
    <n v="0"/>
    <n v="0"/>
    <n v="0"/>
    <n v="0"/>
    <n v="0"/>
  </r>
  <r>
    <x v="5"/>
    <s v="M"/>
    <x v="2"/>
    <x v="0"/>
    <s v="J2357"/>
    <x v="1"/>
    <n v="0"/>
    <n v="0"/>
    <n v="0"/>
    <n v="0"/>
    <n v="0"/>
    <n v="0"/>
    <n v="0"/>
  </r>
  <r>
    <x v="5"/>
    <s v="M"/>
    <x v="2"/>
    <x v="0"/>
    <s v="S0107"/>
    <x v="2"/>
    <n v="0"/>
    <n v="0"/>
    <n v="0"/>
    <n v="0"/>
    <n v="0"/>
    <n v="0"/>
    <n v="0"/>
  </r>
  <r>
    <x v="5"/>
    <s v="M"/>
    <x v="3"/>
    <x v="0"/>
    <s v="C9217"/>
    <x v="0"/>
    <n v="0"/>
    <n v="0"/>
    <n v="0"/>
    <n v="0"/>
    <n v="0"/>
    <n v="0"/>
    <n v="0"/>
  </r>
  <r>
    <x v="5"/>
    <s v="M"/>
    <x v="3"/>
    <x v="0"/>
    <s v="J2357"/>
    <x v="1"/>
    <n v="0"/>
    <n v="0"/>
    <n v="0"/>
    <n v="0"/>
    <n v="0"/>
    <n v="0"/>
    <n v="0"/>
  </r>
  <r>
    <x v="5"/>
    <s v="M"/>
    <x v="3"/>
    <x v="0"/>
    <s v="S0107"/>
    <x v="2"/>
    <n v="0"/>
    <n v="0"/>
    <n v="0"/>
    <n v="0"/>
    <n v="0"/>
    <n v="0"/>
    <n v="0"/>
  </r>
  <r>
    <x v="6"/>
    <s v="F"/>
    <x v="0"/>
    <x v="0"/>
    <s v="C9217"/>
    <x v="0"/>
    <n v="0"/>
    <n v="0"/>
    <n v="0"/>
    <n v="0"/>
    <n v="0"/>
    <n v="0"/>
    <n v="0"/>
  </r>
  <r>
    <x v="6"/>
    <s v="F"/>
    <x v="0"/>
    <x v="0"/>
    <s v="J2357"/>
    <x v="1"/>
    <n v="0"/>
    <n v="0"/>
    <n v="0"/>
    <n v="0"/>
    <n v="0"/>
    <n v="0"/>
    <n v="0"/>
  </r>
  <r>
    <x v="6"/>
    <s v="F"/>
    <x v="0"/>
    <x v="0"/>
    <s v="S0107"/>
    <x v="2"/>
    <n v="0"/>
    <n v="0"/>
    <n v="0"/>
    <n v="0"/>
    <n v="0"/>
    <n v="0"/>
    <n v="0"/>
  </r>
  <r>
    <x v="6"/>
    <s v="F"/>
    <x v="1"/>
    <x v="0"/>
    <s v="C9217"/>
    <x v="0"/>
    <n v="0"/>
    <n v="0"/>
    <n v="0"/>
    <n v="0"/>
    <n v="0"/>
    <n v="0"/>
    <n v="0"/>
  </r>
  <r>
    <x v="6"/>
    <s v="F"/>
    <x v="1"/>
    <x v="0"/>
    <s v="J2357"/>
    <x v="1"/>
    <n v="0"/>
    <n v="0"/>
    <n v="0"/>
    <n v="0"/>
    <n v="0"/>
    <n v="0"/>
    <n v="0"/>
  </r>
  <r>
    <x v="6"/>
    <s v="F"/>
    <x v="1"/>
    <x v="0"/>
    <s v="S0107"/>
    <x v="2"/>
    <n v="0"/>
    <n v="0"/>
    <n v="0"/>
    <n v="0"/>
    <n v="0"/>
    <n v="0"/>
    <n v="0"/>
  </r>
  <r>
    <x v="6"/>
    <s v="F"/>
    <x v="2"/>
    <x v="0"/>
    <s v="C9217"/>
    <x v="0"/>
    <n v="0"/>
    <n v="0"/>
    <n v="0"/>
    <n v="0"/>
    <n v="0"/>
    <n v="0"/>
    <n v="0"/>
  </r>
  <r>
    <x v="6"/>
    <s v="F"/>
    <x v="2"/>
    <x v="0"/>
    <s v="J2357"/>
    <x v="1"/>
    <n v="0"/>
    <n v="0"/>
    <n v="0"/>
    <n v="0"/>
    <n v="0"/>
    <n v="0"/>
    <n v="0"/>
  </r>
  <r>
    <x v="6"/>
    <s v="F"/>
    <x v="2"/>
    <x v="0"/>
    <s v="S0107"/>
    <x v="2"/>
    <n v="0"/>
    <n v="0"/>
    <n v="0"/>
    <n v="0"/>
    <n v="0"/>
    <n v="0"/>
    <n v="0"/>
  </r>
  <r>
    <x v="6"/>
    <s v="F"/>
    <x v="3"/>
    <x v="0"/>
    <s v="C9217"/>
    <x v="0"/>
    <n v="0"/>
    <n v="0"/>
    <n v="0"/>
    <n v="0"/>
    <n v="0"/>
    <n v="0"/>
    <n v="0"/>
  </r>
  <r>
    <x v="6"/>
    <s v="F"/>
    <x v="3"/>
    <x v="0"/>
    <s v="J2357"/>
    <x v="1"/>
    <n v="0"/>
    <n v="0"/>
    <n v="0"/>
    <n v="0"/>
    <n v="0"/>
    <n v="0"/>
    <n v="0"/>
  </r>
  <r>
    <x v="6"/>
    <s v="F"/>
    <x v="3"/>
    <x v="0"/>
    <s v="S0107"/>
    <x v="2"/>
    <n v="0"/>
    <n v="0"/>
    <n v="0"/>
    <n v="0"/>
    <n v="0"/>
    <n v="0"/>
    <n v="0"/>
  </r>
  <r>
    <x v="6"/>
    <s v="M"/>
    <x v="0"/>
    <x v="0"/>
    <s v="C9217"/>
    <x v="0"/>
    <n v="0"/>
    <n v="0"/>
    <n v="0"/>
    <n v="0"/>
    <n v="0"/>
    <n v="0"/>
    <n v="0"/>
  </r>
  <r>
    <x v="6"/>
    <s v="M"/>
    <x v="0"/>
    <x v="0"/>
    <s v="J2357"/>
    <x v="1"/>
    <n v="0"/>
    <n v="0"/>
    <n v="0"/>
    <n v="0"/>
    <n v="0"/>
    <n v="0"/>
    <n v="0"/>
  </r>
  <r>
    <x v="6"/>
    <s v="M"/>
    <x v="0"/>
    <x v="0"/>
    <s v="S0107"/>
    <x v="2"/>
    <n v="0"/>
    <n v="0"/>
    <n v="0"/>
    <n v="0"/>
    <n v="0"/>
    <n v="0"/>
    <n v="0"/>
  </r>
  <r>
    <x v="6"/>
    <s v="M"/>
    <x v="1"/>
    <x v="0"/>
    <s v="C9217"/>
    <x v="0"/>
    <n v="0"/>
    <n v="0"/>
    <n v="0"/>
    <n v="0"/>
    <n v="0"/>
    <n v="0"/>
    <n v="0"/>
  </r>
  <r>
    <x v="6"/>
    <s v="M"/>
    <x v="1"/>
    <x v="0"/>
    <s v="J2357"/>
    <x v="1"/>
    <n v="0"/>
    <n v="0"/>
    <n v="0"/>
    <n v="0"/>
    <n v="0"/>
    <n v="0"/>
    <n v="0"/>
  </r>
  <r>
    <x v="6"/>
    <s v="M"/>
    <x v="1"/>
    <x v="0"/>
    <s v="S0107"/>
    <x v="2"/>
    <n v="0"/>
    <n v="0"/>
    <n v="0"/>
    <n v="0"/>
    <n v="0"/>
    <n v="0"/>
    <n v="0"/>
  </r>
  <r>
    <x v="6"/>
    <s v="M"/>
    <x v="2"/>
    <x v="0"/>
    <s v="C9217"/>
    <x v="0"/>
    <n v="0"/>
    <n v="0"/>
    <n v="0"/>
    <n v="0"/>
    <n v="0"/>
    <n v="0"/>
    <n v="0"/>
  </r>
  <r>
    <x v="6"/>
    <s v="M"/>
    <x v="2"/>
    <x v="0"/>
    <s v="J2357"/>
    <x v="1"/>
    <n v="0"/>
    <n v="0"/>
    <n v="0"/>
    <n v="0"/>
    <n v="0"/>
    <n v="0"/>
    <n v="0"/>
  </r>
  <r>
    <x v="6"/>
    <s v="M"/>
    <x v="2"/>
    <x v="0"/>
    <s v="S0107"/>
    <x v="2"/>
    <n v="0"/>
    <n v="0"/>
    <n v="0"/>
    <n v="0"/>
    <n v="0"/>
    <n v="0"/>
    <n v="0"/>
  </r>
  <r>
    <x v="6"/>
    <s v="M"/>
    <x v="3"/>
    <x v="0"/>
    <s v="C9217"/>
    <x v="0"/>
    <n v="0"/>
    <n v="0"/>
    <n v="0"/>
    <n v="0"/>
    <n v="0"/>
    <n v="0"/>
    <n v="0"/>
  </r>
  <r>
    <x v="6"/>
    <s v="M"/>
    <x v="3"/>
    <x v="0"/>
    <s v="J2357"/>
    <x v="1"/>
    <n v="0"/>
    <n v="0"/>
    <n v="0"/>
    <n v="0"/>
    <n v="0"/>
    <n v="0"/>
    <n v="0"/>
  </r>
  <r>
    <x v="6"/>
    <s v="M"/>
    <x v="3"/>
    <x v="0"/>
    <s v="S0107"/>
    <x v="2"/>
    <n v="0"/>
    <n v="0"/>
    <n v="0"/>
    <n v="0"/>
    <n v="0"/>
    <n v="0"/>
    <n v="0"/>
  </r>
  <r>
    <x v="7"/>
    <s v="F"/>
    <x v="0"/>
    <x v="0"/>
    <s v="C9217"/>
    <x v="0"/>
    <n v="0"/>
    <n v="0"/>
    <n v="0"/>
    <n v="0"/>
    <n v="0"/>
    <n v="0"/>
    <n v="0"/>
  </r>
  <r>
    <x v="7"/>
    <s v="F"/>
    <x v="0"/>
    <x v="0"/>
    <s v="J2357"/>
    <x v="1"/>
    <n v="0"/>
    <n v="0"/>
    <n v="0"/>
    <n v="0"/>
    <n v="0"/>
    <n v="0"/>
    <n v="0"/>
  </r>
  <r>
    <x v="7"/>
    <s v="F"/>
    <x v="0"/>
    <x v="0"/>
    <s v="S0107"/>
    <x v="2"/>
    <n v="0"/>
    <n v="0"/>
    <n v="0"/>
    <n v="0"/>
    <n v="0"/>
    <n v="0"/>
    <n v="0"/>
  </r>
  <r>
    <x v="7"/>
    <s v="F"/>
    <x v="1"/>
    <x v="0"/>
    <s v="C9217"/>
    <x v="0"/>
    <n v="0"/>
    <n v="0"/>
    <n v="0"/>
    <n v="0"/>
    <n v="0"/>
    <n v="0"/>
    <n v="0"/>
  </r>
  <r>
    <x v="7"/>
    <s v="F"/>
    <x v="1"/>
    <x v="0"/>
    <s v="J2357"/>
    <x v="1"/>
    <n v="0"/>
    <n v="0"/>
    <n v="0"/>
    <n v="0"/>
    <n v="0"/>
    <n v="0"/>
    <n v="0"/>
  </r>
  <r>
    <x v="7"/>
    <s v="F"/>
    <x v="1"/>
    <x v="0"/>
    <s v="S0107"/>
    <x v="2"/>
    <n v="0"/>
    <n v="0"/>
    <n v="0"/>
    <n v="0"/>
    <n v="0"/>
    <n v="0"/>
    <n v="0"/>
  </r>
  <r>
    <x v="7"/>
    <s v="F"/>
    <x v="2"/>
    <x v="0"/>
    <s v="C9217"/>
    <x v="0"/>
    <n v="0"/>
    <n v="0"/>
    <n v="0"/>
    <n v="0"/>
    <n v="0"/>
    <n v="0"/>
    <n v="0"/>
  </r>
  <r>
    <x v="7"/>
    <s v="F"/>
    <x v="2"/>
    <x v="0"/>
    <s v="J2357"/>
    <x v="1"/>
    <n v="0"/>
    <n v="0"/>
    <n v="0"/>
    <n v="0"/>
    <n v="0"/>
    <n v="0"/>
    <n v="0"/>
  </r>
  <r>
    <x v="7"/>
    <s v="F"/>
    <x v="2"/>
    <x v="0"/>
    <s v="S0107"/>
    <x v="2"/>
    <n v="0"/>
    <n v="0"/>
    <n v="0"/>
    <n v="0"/>
    <n v="0"/>
    <n v="0"/>
    <n v="0"/>
  </r>
  <r>
    <x v="7"/>
    <s v="F"/>
    <x v="3"/>
    <x v="0"/>
    <s v="C9217"/>
    <x v="0"/>
    <n v="0"/>
    <n v="0"/>
    <n v="0"/>
    <n v="0"/>
    <n v="0"/>
    <n v="0"/>
    <n v="0"/>
  </r>
  <r>
    <x v="7"/>
    <s v="F"/>
    <x v="3"/>
    <x v="0"/>
    <s v="J2357"/>
    <x v="1"/>
    <n v="0"/>
    <n v="0"/>
    <n v="0"/>
    <n v="0"/>
    <n v="0"/>
    <n v="0"/>
    <n v="0"/>
  </r>
  <r>
    <x v="7"/>
    <s v="F"/>
    <x v="3"/>
    <x v="0"/>
    <s v="S0107"/>
    <x v="2"/>
    <n v="0"/>
    <n v="0"/>
    <n v="0"/>
    <n v="0"/>
    <n v="0"/>
    <n v="0"/>
    <n v="0"/>
  </r>
  <r>
    <x v="7"/>
    <s v="M"/>
    <x v="0"/>
    <x v="0"/>
    <s v="C9217"/>
    <x v="0"/>
    <n v="0"/>
    <n v="0"/>
    <n v="0"/>
    <n v="0"/>
    <n v="0"/>
    <n v="0"/>
    <n v="0"/>
  </r>
  <r>
    <x v="7"/>
    <s v="M"/>
    <x v="0"/>
    <x v="0"/>
    <s v="J2357"/>
    <x v="1"/>
    <n v="0"/>
    <n v="0"/>
    <n v="0"/>
    <n v="0"/>
    <n v="0"/>
    <n v="0"/>
    <n v="0"/>
  </r>
  <r>
    <x v="7"/>
    <s v="M"/>
    <x v="0"/>
    <x v="0"/>
    <s v="S0107"/>
    <x v="2"/>
    <n v="0"/>
    <n v="0"/>
    <n v="0"/>
    <n v="0"/>
    <n v="0"/>
    <n v="0"/>
    <n v="0"/>
  </r>
  <r>
    <x v="7"/>
    <s v="M"/>
    <x v="1"/>
    <x v="0"/>
    <s v="C9217"/>
    <x v="0"/>
    <n v="0"/>
    <n v="0"/>
    <n v="0"/>
    <n v="0"/>
    <n v="0"/>
    <n v="0"/>
    <n v="0"/>
  </r>
  <r>
    <x v="7"/>
    <s v="M"/>
    <x v="1"/>
    <x v="0"/>
    <s v="J2357"/>
    <x v="1"/>
    <n v="0"/>
    <n v="0"/>
    <n v="0"/>
    <n v="0"/>
    <n v="0"/>
    <n v="0"/>
    <n v="0"/>
  </r>
  <r>
    <x v="7"/>
    <s v="M"/>
    <x v="1"/>
    <x v="0"/>
    <s v="S0107"/>
    <x v="2"/>
    <n v="0"/>
    <n v="0"/>
    <n v="0"/>
    <n v="0"/>
    <n v="0"/>
    <n v="0"/>
    <n v="0"/>
  </r>
  <r>
    <x v="7"/>
    <s v="M"/>
    <x v="2"/>
    <x v="0"/>
    <s v="C9217"/>
    <x v="0"/>
    <n v="0"/>
    <n v="0"/>
    <n v="0"/>
    <n v="0"/>
    <n v="0"/>
    <n v="0"/>
    <n v="0"/>
  </r>
  <r>
    <x v="7"/>
    <s v="M"/>
    <x v="2"/>
    <x v="0"/>
    <s v="J2357"/>
    <x v="1"/>
    <n v="0"/>
    <n v="0"/>
    <n v="0"/>
    <n v="0"/>
    <n v="0"/>
    <n v="0"/>
    <n v="0"/>
  </r>
  <r>
    <x v="7"/>
    <s v="M"/>
    <x v="2"/>
    <x v="0"/>
    <s v="S0107"/>
    <x v="2"/>
    <n v="0"/>
    <n v="0"/>
    <n v="0"/>
    <n v="0"/>
    <n v="0"/>
    <n v="0"/>
    <n v="0"/>
  </r>
  <r>
    <x v="7"/>
    <s v="M"/>
    <x v="3"/>
    <x v="0"/>
    <s v="C9217"/>
    <x v="0"/>
    <n v="0"/>
    <n v="0"/>
    <n v="0"/>
    <n v="0"/>
    <n v="0"/>
    <n v="0"/>
    <n v="0"/>
  </r>
  <r>
    <x v="7"/>
    <s v="M"/>
    <x v="3"/>
    <x v="0"/>
    <s v="J2357"/>
    <x v="1"/>
    <n v="0"/>
    <n v="0"/>
    <n v="0"/>
    <n v="0"/>
    <n v="0"/>
    <n v="0"/>
    <n v="0"/>
  </r>
  <r>
    <x v="7"/>
    <s v="M"/>
    <x v="3"/>
    <x v="0"/>
    <s v="S0107"/>
    <x v="2"/>
    <n v="0"/>
    <n v="0"/>
    <n v="0"/>
    <n v="0"/>
    <n v="0"/>
    <n v="0"/>
    <n v="0"/>
  </r>
  <r>
    <x v="8"/>
    <s v="F"/>
    <x v="0"/>
    <x v="0"/>
    <s v="C9217"/>
    <x v="0"/>
    <n v="0"/>
    <n v="0"/>
    <n v="2836232"/>
    <n v="739612973"/>
    <n v="0"/>
    <n v="0"/>
    <n v="0"/>
  </r>
  <r>
    <x v="8"/>
    <s v="F"/>
    <x v="0"/>
    <x v="0"/>
    <s v="J2357"/>
    <x v="1"/>
    <n v="107"/>
    <n v="15"/>
    <n v="2836232"/>
    <n v="739612973"/>
    <n v="0"/>
    <n v="0"/>
    <n v="7.1"/>
  </r>
  <r>
    <x v="8"/>
    <s v="F"/>
    <x v="0"/>
    <x v="0"/>
    <s v="S0107"/>
    <x v="2"/>
    <n v="0"/>
    <n v="0"/>
    <n v="2836232"/>
    <n v="739612973"/>
    <n v="0"/>
    <n v="0"/>
    <n v="0"/>
  </r>
  <r>
    <x v="8"/>
    <s v="F"/>
    <x v="1"/>
    <x v="0"/>
    <s v="C9217"/>
    <x v="0"/>
    <n v="0"/>
    <n v="0"/>
    <n v="3698797"/>
    <n v="904759236"/>
    <n v="0"/>
    <n v="0"/>
    <n v="0"/>
  </r>
  <r>
    <x v="8"/>
    <s v="F"/>
    <x v="1"/>
    <x v="0"/>
    <s v="J2357"/>
    <x v="1"/>
    <n v="596"/>
    <n v="103"/>
    <n v="3698797"/>
    <n v="904759236"/>
    <n v="0"/>
    <n v="0.2"/>
    <n v="5.8"/>
  </r>
  <r>
    <x v="8"/>
    <s v="F"/>
    <x v="1"/>
    <x v="0"/>
    <s v="S0107"/>
    <x v="2"/>
    <n v="0"/>
    <n v="0"/>
    <n v="3698797"/>
    <n v="904759236"/>
    <n v="0"/>
    <n v="0"/>
    <n v="0"/>
  </r>
  <r>
    <x v="8"/>
    <s v="F"/>
    <x v="2"/>
    <x v="0"/>
    <s v="C9217"/>
    <x v="0"/>
    <n v="0"/>
    <n v="0"/>
    <n v="2717158"/>
    <n v="795818924"/>
    <n v="0"/>
    <n v="0"/>
    <n v="0"/>
  </r>
  <r>
    <x v="8"/>
    <s v="F"/>
    <x v="2"/>
    <x v="0"/>
    <s v="J2357"/>
    <x v="1"/>
    <n v="1323"/>
    <n v="192"/>
    <n v="2717158"/>
    <n v="795818924"/>
    <n v="0.1"/>
    <n v="0.5"/>
    <n v="6.9"/>
  </r>
  <r>
    <x v="8"/>
    <s v="F"/>
    <x v="2"/>
    <x v="0"/>
    <s v="S0107"/>
    <x v="2"/>
    <n v="0"/>
    <n v="0"/>
    <n v="2717158"/>
    <n v="795818924"/>
    <n v="0"/>
    <n v="0"/>
    <n v="0"/>
  </r>
  <r>
    <x v="8"/>
    <s v="F"/>
    <x v="3"/>
    <x v="0"/>
    <s v="C9217"/>
    <x v="0"/>
    <n v="0"/>
    <n v="0"/>
    <n v="995695"/>
    <n v="318273902"/>
    <n v="0"/>
    <n v="0"/>
    <n v="0"/>
  </r>
  <r>
    <x v="8"/>
    <s v="F"/>
    <x v="3"/>
    <x v="0"/>
    <s v="J2357"/>
    <x v="1"/>
    <n v="1014"/>
    <n v="106"/>
    <n v="995695"/>
    <n v="318273902"/>
    <n v="0.1"/>
    <n v="1"/>
    <n v="9.6"/>
  </r>
  <r>
    <x v="8"/>
    <s v="F"/>
    <x v="3"/>
    <x v="0"/>
    <s v="S0107"/>
    <x v="2"/>
    <n v="0"/>
    <n v="0"/>
    <n v="995695"/>
    <n v="318273902"/>
    <n v="0"/>
    <n v="0"/>
    <n v="0"/>
  </r>
  <r>
    <x v="8"/>
    <s v="M"/>
    <x v="0"/>
    <x v="0"/>
    <s v="C9217"/>
    <x v="0"/>
    <n v="0"/>
    <n v="0"/>
    <n v="2917490"/>
    <n v="763440374"/>
    <n v="0"/>
    <n v="0"/>
    <n v="0"/>
  </r>
  <r>
    <x v="8"/>
    <s v="M"/>
    <x v="0"/>
    <x v="0"/>
    <s v="J2357"/>
    <x v="1"/>
    <n v="217"/>
    <n v="45"/>
    <n v="2917490"/>
    <n v="763440374"/>
    <n v="0"/>
    <n v="0.1"/>
    <n v="4.8"/>
  </r>
  <r>
    <x v="8"/>
    <s v="M"/>
    <x v="0"/>
    <x v="0"/>
    <s v="S0107"/>
    <x v="2"/>
    <n v="0"/>
    <n v="0"/>
    <n v="2917490"/>
    <n v="763440374"/>
    <n v="0"/>
    <n v="0"/>
    <n v="0"/>
  </r>
  <r>
    <x v="8"/>
    <s v="M"/>
    <x v="1"/>
    <x v="0"/>
    <s v="C9217"/>
    <x v="0"/>
    <n v="0"/>
    <n v="0"/>
    <n v="3420109"/>
    <n v="832749921"/>
    <n v="0"/>
    <n v="0"/>
    <n v="0"/>
  </r>
  <r>
    <x v="8"/>
    <s v="M"/>
    <x v="1"/>
    <x v="0"/>
    <s v="J2357"/>
    <x v="1"/>
    <n v="210"/>
    <n v="44"/>
    <n v="3420109"/>
    <n v="832749921"/>
    <n v="0"/>
    <n v="0.1"/>
    <n v="4.8"/>
  </r>
  <r>
    <x v="8"/>
    <s v="M"/>
    <x v="1"/>
    <x v="0"/>
    <s v="S0107"/>
    <x v="2"/>
    <n v="0"/>
    <n v="0"/>
    <n v="3420109"/>
    <n v="832749921"/>
    <n v="0"/>
    <n v="0"/>
    <n v="0"/>
  </r>
  <r>
    <x v="8"/>
    <s v="M"/>
    <x v="2"/>
    <x v="0"/>
    <s v="C9217"/>
    <x v="0"/>
    <n v="0"/>
    <n v="0"/>
    <n v="2484495"/>
    <n v="724762072"/>
    <n v="0"/>
    <n v="0"/>
    <n v="0"/>
  </r>
  <r>
    <x v="8"/>
    <s v="M"/>
    <x v="2"/>
    <x v="0"/>
    <s v="J2357"/>
    <x v="1"/>
    <n v="562"/>
    <n v="91"/>
    <n v="2484495"/>
    <n v="724762072"/>
    <n v="0"/>
    <n v="0.2"/>
    <n v="6.2"/>
  </r>
  <r>
    <x v="8"/>
    <s v="M"/>
    <x v="2"/>
    <x v="0"/>
    <s v="S0107"/>
    <x v="2"/>
    <n v="0"/>
    <n v="0"/>
    <n v="2484495"/>
    <n v="724762072"/>
    <n v="0"/>
    <n v="0"/>
    <n v="0"/>
  </r>
  <r>
    <x v="8"/>
    <s v="M"/>
    <x v="3"/>
    <x v="0"/>
    <s v="C9217"/>
    <x v="0"/>
    <n v="0"/>
    <n v="0"/>
    <n v="793222"/>
    <n v="251068278"/>
    <n v="0"/>
    <n v="0"/>
    <n v="0"/>
  </r>
  <r>
    <x v="8"/>
    <s v="M"/>
    <x v="3"/>
    <x v="0"/>
    <s v="J2357"/>
    <x v="1"/>
    <n v="837"/>
    <n v="86"/>
    <n v="793222"/>
    <n v="251068278"/>
    <n v="0.1"/>
    <n v="1.1000000000000001"/>
    <n v="9.6999999999999993"/>
  </r>
  <r>
    <x v="8"/>
    <s v="M"/>
    <x v="3"/>
    <x v="0"/>
    <s v="S0107"/>
    <x v="2"/>
    <n v="0"/>
    <n v="0"/>
    <n v="793222"/>
    <n v="251068278"/>
    <n v="0"/>
    <n v="0"/>
    <n v="0"/>
  </r>
  <r>
    <x v="9"/>
    <s v="F"/>
    <x v="0"/>
    <x v="0"/>
    <s v="C9217"/>
    <x v="0"/>
    <n v="0"/>
    <n v="0"/>
    <n v="2982636"/>
    <n v="769217512"/>
    <n v="0"/>
    <n v="0"/>
    <n v="0"/>
  </r>
  <r>
    <x v="9"/>
    <s v="F"/>
    <x v="0"/>
    <x v="0"/>
    <s v="J2357"/>
    <x v="1"/>
    <n v="108"/>
    <n v="25"/>
    <n v="2982636"/>
    <n v="769217512"/>
    <n v="0"/>
    <n v="0"/>
    <n v="4.3"/>
  </r>
  <r>
    <x v="9"/>
    <s v="F"/>
    <x v="0"/>
    <x v="0"/>
    <s v="S0107"/>
    <x v="2"/>
    <n v="0"/>
    <n v="0"/>
    <n v="2982636"/>
    <n v="769217512"/>
    <n v="0"/>
    <n v="0"/>
    <n v="0"/>
  </r>
  <r>
    <x v="9"/>
    <s v="F"/>
    <x v="1"/>
    <x v="0"/>
    <s v="C9217"/>
    <x v="0"/>
    <n v="0"/>
    <n v="0"/>
    <n v="3845069"/>
    <n v="972090082"/>
    <n v="0"/>
    <n v="0"/>
    <n v="0"/>
  </r>
  <r>
    <x v="9"/>
    <s v="F"/>
    <x v="1"/>
    <x v="0"/>
    <s v="J2357"/>
    <x v="1"/>
    <n v="332"/>
    <n v="77"/>
    <n v="3845069"/>
    <n v="972090082"/>
    <n v="0"/>
    <n v="0.1"/>
    <n v="4.3"/>
  </r>
  <r>
    <x v="9"/>
    <s v="F"/>
    <x v="1"/>
    <x v="0"/>
    <s v="S0107"/>
    <x v="2"/>
    <n v="0"/>
    <n v="0"/>
    <n v="3845069"/>
    <n v="972090082"/>
    <n v="0"/>
    <n v="0"/>
    <n v="0"/>
  </r>
  <r>
    <x v="9"/>
    <s v="F"/>
    <x v="2"/>
    <x v="0"/>
    <s v="C9217"/>
    <x v="0"/>
    <n v="0"/>
    <n v="0"/>
    <n v="2967184"/>
    <n v="831174475"/>
    <n v="0"/>
    <n v="0"/>
    <n v="0"/>
  </r>
  <r>
    <x v="9"/>
    <s v="F"/>
    <x v="2"/>
    <x v="0"/>
    <s v="J2357"/>
    <x v="1"/>
    <n v="1641"/>
    <n v="236"/>
    <n v="2967184"/>
    <n v="831174475"/>
    <n v="0.1"/>
    <n v="0.6"/>
    <n v="7"/>
  </r>
  <r>
    <x v="9"/>
    <s v="F"/>
    <x v="2"/>
    <x v="0"/>
    <s v="S0107"/>
    <x v="2"/>
    <n v="0"/>
    <n v="0"/>
    <n v="2967184"/>
    <n v="831174475"/>
    <n v="0"/>
    <n v="0"/>
    <n v="0"/>
  </r>
  <r>
    <x v="9"/>
    <s v="F"/>
    <x v="3"/>
    <x v="0"/>
    <s v="C9217"/>
    <x v="0"/>
    <n v="0"/>
    <n v="0"/>
    <n v="1035484"/>
    <n v="302017472"/>
    <n v="0"/>
    <n v="0"/>
    <n v="0"/>
  </r>
  <r>
    <x v="9"/>
    <s v="F"/>
    <x v="3"/>
    <x v="0"/>
    <s v="J2357"/>
    <x v="1"/>
    <n v="1196"/>
    <n v="129"/>
    <n v="1035484"/>
    <n v="302017472"/>
    <n v="0.1"/>
    <n v="1.2"/>
    <n v="9.3000000000000007"/>
  </r>
  <r>
    <x v="9"/>
    <s v="F"/>
    <x v="3"/>
    <x v="0"/>
    <s v="S0107"/>
    <x v="2"/>
    <n v="0"/>
    <n v="0"/>
    <n v="1035484"/>
    <n v="302017472"/>
    <n v="0"/>
    <n v="0"/>
    <n v="0"/>
  </r>
  <r>
    <x v="9"/>
    <s v="M"/>
    <x v="0"/>
    <x v="0"/>
    <s v="C9217"/>
    <x v="0"/>
    <n v="0"/>
    <n v="0"/>
    <n v="3064388"/>
    <n v="791462798"/>
    <n v="0"/>
    <n v="0"/>
    <n v="0"/>
  </r>
  <r>
    <x v="9"/>
    <s v="M"/>
    <x v="0"/>
    <x v="0"/>
    <s v="J2357"/>
    <x v="1"/>
    <n v="211"/>
    <n v="42"/>
    <n v="3064388"/>
    <n v="791462798"/>
    <n v="0"/>
    <n v="0.1"/>
    <n v="5"/>
  </r>
  <r>
    <x v="9"/>
    <s v="M"/>
    <x v="0"/>
    <x v="0"/>
    <s v="S0107"/>
    <x v="2"/>
    <n v="0"/>
    <n v="0"/>
    <n v="3064388"/>
    <n v="791462798"/>
    <n v="0"/>
    <n v="0"/>
    <n v="0"/>
  </r>
  <r>
    <x v="9"/>
    <s v="M"/>
    <x v="1"/>
    <x v="0"/>
    <s v="C9217"/>
    <x v="0"/>
    <n v="0"/>
    <n v="0"/>
    <n v="3577511"/>
    <n v="898403699"/>
    <n v="0"/>
    <n v="0"/>
    <n v="0"/>
  </r>
  <r>
    <x v="9"/>
    <s v="M"/>
    <x v="1"/>
    <x v="0"/>
    <s v="J2357"/>
    <x v="1"/>
    <n v="271"/>
    <n v="44"/>
    <n v="3577511"/>
    <n v="898403699"/>
    <n v="0"/>
    <n v="0.1"/>
    <n v="6.2"/>
  </r>
  <r>
    <x v="9"/>
    <s v="M"/>
    <x v="1"/>
    <x v="0"/>
    <s v="S0107"/>
    <x v="2"/>
    <n v="0"/>
    <n v="0"/>
    <n v="3577511"/>
    <n v="898403699"/>
    <n v="0"/>
    <n v="0"/>
    <n v="0"/>
  </r>
  <r>
    <x v="9"/>
    <s v="M"/>
    <x v="2"/>
    <x v="0"/>
    <s v="C9217"/>
    <x v="0"/>
    <n v="0"/>
    <n v="0"/>
    <n v="2720564"/>
    <n v="759290441"/>
    <n v="0"/>
    <n v="0"/>
    <n v="0"/>
  </r>
  <r>
    <x v="9"/>
    <s v="M"/>
    <x v="2"/>
    <x v="0"/>
    <s v="J2357"/>
    <x v="1"/>
    <n v="610"/>
    <n v="97"/>
    <n v="2720564"/>
    <n v="759290441"/>
    <n v="0"/>
    <n v="0.2"/>
    <n v="6.3"/>
  </r>
  <r>
    <x v="9"/>
    <s v="M"/>
    <x v="2"/>
    <x v="0"/>
    <s v="S0107"/>
    <x v="2"/>
    <n v="0"/>
    <n v="0"/>
    <n v="2720564"/>
    <n v="759290441"/>
    <n v="0"/>
    <n v="0"/>
    <n v="0"/>
  </r>
  <r>
    <x v="9"/>
    <s v="M"/>
    <x v="3"/>
    <x v="0"/>
    <s v="C9217"/>
    <x v="0"/>
    <n v="0"/>
    <n v="0"/>
    <n v="833897"/>
    <n v="243889001"/>
    <n v="0"/>
    <n v="0"/>
    <n v="0"/>
  </r>
  <r>
    <x v="9"/>
    <s v="M"/>
    <x v="3"/>
    <x v="0"/>
    <s v="J2357"/>
    <x v="1"/>
    <n v="695"/>
    <n v="76"/>
    <n v="833897"/>
    <n v="243889001"/>
    <n v="0.1"/>
    <n v="0.8"/>
    <n v="9.1"/>
  </r>
  <r>
    <x v="9"/>
    <s v="M"/>
    <x v="3"/>
    <x v="0"/>
    <s v="S0107"/>
    <x v="2"/>
    <n v="0"/>
    <n v="0"/>
    <n v="833897"/>
    <n v="243889001"/>
    <n v="0"/>
    <n v="0"/>
    <n v="0"/>
  </r>
  <r>
    <x v="10"/>
    <s v="F"/>
    <x v="0"/>
    <x v="0"/>
    <s v="C9217"/>
    <x v="0"/>
    <n v="0"/>
    <n v="0"/>
    <n v="2815278"/>
    <n v="728137281"/>
    <n v="0"/>
    <n v="0"/>
    <n v="0"/>
  </r>
  <r>
    <x v="10"/>
    <s v="F"/>
    <x v="0"/>
    <x v="0"/>
    <s v="J2357"/>
    <x v="1"/>
    <n v="59"/>
    <n v="13"/>
    <n v="2815278"/>
    <n v="728137281"/>
    <n v="0"/>
    <n v="0"/>
    <n v="4.5"/>
  </r>
  <r>
    <x v="10"/>
    <s v="F"/>
    <x v="0"/>
    <x v="0"/>
    <s v="S0107"/>
    <x v="2"/>
    <n v="0"/>
    <n v="0"/>
    <n v="2815278"/>
    <n v="728137281"/>
    <n v="0"/>
    <n v="0"/>
    <n v="0"/>
  </r>
  <r>
    <x v="10"/>
    <s v="F"/>
    <x v="1"/>
    <x v="0"/>
    <s v="C9217"/>
    <x v="0"/>
    <n v="0"/>
    <n v="0"/>
    <n v="3640980"/>
    <n v="913282917"/>
    <n v="0"/>
    <n v="0"/>
    <n v="0"/>
  </r>
  <r>
    <x v="10"/>
    <s v="F"/>
    <x v="1"/>
    <x v="0"/>
    <s v="J2357"/>
    <x v="1"/>
    <n v="360"/>
    <n v="55"/>
    <n v="3640980"/>
    <n v="913282917"/>
    <n v="0"/>
    <n v="0.1"/>
    <n v="6.5"/>
  </r>
  <r>
    <x v="10"/>
    <s v="F"/>
    <x v="1"/>
    <x v="0"/>
    <s v="S0107"/>
    <x v="2"/>
    <n v="0"/>
    <n v="0"/>
    <n v="3640980"/>
    <n v="913282917"/>
    <n v="0"/>
    <n v="0"/>
    <n v="0"/>
  </r>
  <r>
    <x v="10"/>
    <s v="F"/>
    <x v="2"/>
    <x v="0"/>
    <s v="C9217"/>
    <x v="0"/>
    <n v="0"/>
    <n v="0"/>
    <n v="2884669"/>
    <n v="806705883"/>
    <n v="0"/>
    <n v="0"/>
    <n v="0"/>
  </r>
  <r>
    <x v="10"/>
    <s v="F"/>
    <x v="2"/>
    <x v="0"/>
    <s v="J2357"/>
    <x v="1"/>
    <n v="1259"/>
    <n v="164"/>
    <n v="2884669"/>
    <n v="806705883"/>
    <n v="0.1"/>
    <n v="0.4"/>
    <n v="7.7"/>
  </r>
  <r>
    <x v="10"/>
    <s v="F"/>
    <x v="2"/>
    <x v="0"/>
    <s v="S0107"/>
    <x v="2"/>
    <n v="0"/>
    <n v="0"/>
    <n v="2884669"/>
    <n v="806705883"/>
    <n v="0"/>
    <n v="0"/>
    <n v="0"/>
  </r>
  <r>
    <x v="10"/>
    <s v="F"/>
    <x v="3"/>
    <x v="0"/>
    <s v="C9217"/>
    <x v="0"/>
    <n v="0"/>
    <n v="0"/>
    <n v="998592"/>
    <n v="299543228"/>
    <n v="0"/>
    <n v="0"/>
    <n v="0"/>
  </r>
  <r>
    <x v="10"/>
    <s v="F"/>
    <x v="3"/>
    <x v="0"/>
    <s v="J2357"/>
    <x v="1"/>
    <n v="1161"/>
    <n v="119"/>
    <n v="998592"/>
    <n v="299543228"/>
    <n v="0.1"/>
    <n v="1.2"/>
    <n v="9.8000000000000007"/>
  </r>
  <r>
    <x v="10"/>
    <s v="F"/>
    <x v="3"/>
    <x v="0"/>
    <s v="S0107"/>
    <x v="2"/>
    <n v="0"/>
    <n v="0"/>
    <n v="998592"/>
    <n v="299543228"/>
    <n v="0"/>
    <n v="0"/>
    <n v="0"/>
  </r>
  <r>
    <x v="10"/>
    <s v="M"/>
    <x v="0"/>
    <x v="0"/>
    <s v="C9217"/>
    <x v="0"/>
    <n v="0"/>
    <n v="0"/>
    <n v="2896084"/>
    <n v="751305961"/>
    <n v="0"/>
    <n v="0"/>
    <n v="0"/>
  </r>
  <r>
    <x v="10"/>
    <s v="M"/>
    <x v="0"/>
    <x v="0"/>
    <s v="J2357"/>
    <x v="1"/>
    <n v="229"/>
    <n v="38"/>
    <n v="2896084"/>
    <n v="751305961"/>
    <n v="0"/>
    <n v="0.1"/>
    <n v="6"/>
  </r>
  <r>
    <x v="10"/>
    <s v="M"/>
    <x v="0"/>
    <x v="0"/>
    <s v="S0107"/>
    <x v="2"/>
    <n v="0"/>
    <n v="0"/>
    <n v="2896084"/>
    <n v="751305961"/>
    <n v="0"/>
    <n v="0"/>
    <n v="0"/>
  </r>
  <r>
    <x v="10"/>
    <s v="M"/>
    <x v="1"/>
    <x v="0"/>
    <s v="C9217"/>
    <x v="0"/>
    <n v="0"/>
    <n v="0"/>
    <n v="3415798"/>
    <n v="855225010"/>
    <n v="0"/>
    <n v="0"/>
    <n v="0"/>
  </r>
  <r>
    <x v="10"/>
    <s v="M"/>
    <x v="1"/>
    <x v="0"/>
    <s v="J2357"/>
    <x v="1"/>
    <n v="162"/>
    <n v="31"/>
    <n v="3415798"/>
    <n v="855225010"/>
    <n v="0"/>
    <n v="0"/>
    <n v="5.2"/>
  </r>
  <r>
    <x v="10"/>
    <s v="M"/>
    <x v="1"/>
    <x v="0"/>
    <s v="S0107"/>
    <x v="2"/>
    <n v="0"/>
    <n v="0"/>
    <n v="3415798"/>
    <n v="855225010"/>
    <n v="0"/>
    <n v="0"/>
    <n v="0"/>
  </r>
  <r>
    <x v="10"/>
    <s v="M"/>
    <x v="2"/>
    <x v="0"/>
    <s v="C9217"/>
    <x v="0"/>
    <n v="0"/>
    <n v="0"/>
    <n v="2652526"/>
    <n v="738299480"/>
    <n v="0"/>
    <n v="0"/>
    <n v="0"/>
  </r>
  <r>
    <x v="10"/>
    <s v="M"/>
    <x v="2"/>
    <x v="0"/>
    <s v="J2357"/>
    <x v="1"/>
    <n v="530"/>
    <n v="76"/>
    <n v="2652526"/>
    <n v="738299480"/>
    <n v="0"/>
    <n v="0.2"/>
    <n v="7"/>
  </r>
  <r>
    <x v="10"/>
    <s v="M"/>
    <x v="2"/>
    <x v="0"/>
    <s v="S0107"/>
    <x v="2"/>
    <n v="0"/>
    <n v="0"/>
    <n v="2652526"/>
    <n v="738299480"/>
    <n v="0"/>
    <n v="0"/>
    <n v="0"/>
  </r>
  <r>
    <x v="10"/>
    <s v="M"/>
    <x v="3"/>
    <x v="0"/>
    <s v="C9217"/>
    <x v="0"/>
    <n v="0"/>
    <n v="0"/>
    <n v="818182"/>
    <n v="242125393"/>
    <n v="0"/>
    <n v="0"/>
    <n v="0"/>
  </r>
  <r>
    <x v="10"/>
    <s v="M"/>
    <x v="3"/>
    <x v="0"/>
    <s v="J2357"/>
    <x v="1"/>
    <n v="515"/>
    <n v="66"/>
    <n v="818182"/>
    <n v="242125393"/>
    <n v="0.1"/>
    <n v="0.6"/>
    <n v="7.8"/>
  </r>
  <r>
    <x v="10"/>
    <s v="M"/>
    <x v="3"/>
    <x v="0"/>
    <s v="S0107"/>
    <x v="2"/>
    <n v="0"/>
    <n v="0"/>
    <n v="818182"/>
    <n v="242125393"/>
    <n v="0"/>
    <n v="0"/>
    <n v="0"/>
  </r>
  <r>
    <x v="11"/>
    <s v="F"/>
    <x v="0"/>
    <x v="0"/>
    <s v="C9217"/>
    <x v="0"/>
    <n v="0"/>
    <n v="0"/>
    <n v="2593161"/>
    <n v="682720906"/>
    <n v="0"/>
    <n v="0"/>
    <n v="0"/>
  </r>
  <r>
    <x v="11"/>
    <s v="F"/>
    <x v="0"/>
    <x v="0"/>
    <s v="J2357"/>
    <x v="1"/>
    <n v="75"/>
    <n v="20"/>
    <n v="2593161"/>
    <n v="682720906"/>
    <n v="0"/>
    <n v="0"/>
    <n v="3.8"/>
  </r>
  <r>
    <x v="11"/>
    <s v="F"/>
    <x v="0"/>
    <x v="0"/>
    <s v="S0107"/>
    <x v="2"/>
    <n v="0"/>
    <n v="0"/>
    <n v="2593161"/>
    <n v="682720906"/>
    <n v="0"/>
    <n v="0"/>
    <n v="0"/>
  </r>
  <r>
    <x v="11"/>
    <s v="F"/>
    <x v="1"/>
    <x v="0"/>
    <s v="C9217"/>
    <x v="0"/>
    <n v="0"/>
    <n v="0"/>
    <n v="3426320"/>
    <n v="873192854"/>
    <n v="0"/>
    <n v="0"/>
    <n v="0"/>
  </r>
  <r>
    <x v="11"/>
    <s v="F"/>
    <x v="1"/>
    <x v="0"/>
    <s v="J2357"/>
    <x v="1"/>
    <n v="415"/>
    <n v="67"/>
    <n v="3426320"/>
    <n v="873192854"/>
    <n v="0"/>
    <n v="0.1"/>
    <n v="6.2"/>
  </r>
  <r>
    <x v="11"/>
    <s v="F"/>
    <x v="1"/>
    <x v="0"/>
    <s v="S0107"/>
    <x v="2"/>
    <n v="0"/>
    <n v="0"/>
    <n v="3426320"/>
    <n v="873192854"/>
    <n v="0"/>
    <n v="0"/>
    <n v="0"/>
  </r>
  <r>
    <x v="11"/>
    <s v="F"/>
    <x v="2"/>
    <x v="0"/>
    <s v="C9217"/>
    <x v="0"/>
    <n v="0"/>
    <n v="0"/>
    <n v="2698649"/>
    <n v="764827403"/>
    <n v="0"/>
    <n v="0"/>
    <n v="0"/>
  </r>
  <r>
    <x v="11"/>
    <s v="F"/>
    <x v="2"/>
    <x v="0"/>
    <s v="J2357"/>
    <x v="1"/>
    <n v="1033"/>
    <n v="162"/>
    <n v="2698649"/>
    <n v="764827403"/>
    <n v="0.1"/>
    <n v="0.4"/>
    <n v="6.4"/>
  </r>
  <r>
    <x v="11"/>
    <s v="F"/>
    <x v="2"/>
    <x v="0"/>
    <s v="S0107"/>
    <x v="2"/>
    <n v="0"/>
    <n v="0"/>
    <n v="2698649"/>
    <n v="764827403"/>
    <n v="0"/>
    <n v="0"/>
    <n v="0"/>
  </r>
  <r>
    <x v="11"/>
    <s v="F"/>
    <x v="3"/>
    <x v="0"/>
    <s v="C9217"/>
    <x v="0"/>
    <n v="0"/>
    <n v="0"/>
    <n v="933698"/>
    <n v="291368086"/>
    <n v="0"/>
    <n v="0"/>
    <n v="0"/>
  </r>
  <r>
    <x v="11"/>
    <s v="F"/>
    <x v="3"/>
    <x v="0"/>
    <s v="J2357"/>
    <x v="1"/>
    <n v="1044"/>
    <n v="116"/>
    <n v="933698"/>
    <n v="291368086"/>
    <n v="0.1"/>
    <n v="1.1000000000000001"/>
    <n v="9"/>
  </r>
  <r>
    <x v="11"/>
    <s v="F"/>
    <x v="3"/>
    <x v="0"/>
    <s v="S0107"/>
    <x v="2"/>
    <n v="0"/>
    <n v="0"/>
    <n v="933698"/>
    <n v="291368086"/>
    <n v="0"/>
    <n v="0"/>
    <n v="0"/>
  </r>
  <r>
    <x v="11"/>
    <s v="M"/>
    <x v="0"/>
    <x v="0"/>
    <s v="C9217"/>
    <x v="0"/>
    <n v="0"/>
    <n v="0"/>
    <n v="2680257"/>
    <n v="707819654"/>
    <n v="0"/>
    <n v="0"/>
    <n v="0"/>
  </r>
  <r>
    <x v="11"/>
    <s v="M"/>
    <x v="0"/>
    <x v="0"/>
    <s v="J2357"/>
    <x v="1"/>
    <n v="151"/>
    <n v="34"/>
    <n v="2680257"/>
    <n v="707819654"/>
    <n v="0"/>
    <n v="0.1"/>
    <n v="4.4000000000000004"/>
  </r>
  <r>
    <x v="11"/>
    <s v="M"/>
    <x v="0"/>
    <x v="0"/>
    <s v="S0107"/>
    <x v="2"/>
    <n v="0"/>
    <n v="0"/>
    <n v="2680257"/>
    <n v="707819654"/>
    <n v="0"/>
    <n v="0"/>
    <n v="0"/>
  </r>
  <r>
    <x v="11"/>
    <s v="M"/>
    <x v="1"/>
    <x v="0"/>
    <s v="C9217"/>
    <x v="0"/>
    <n v="0"/>
    <n v="0"/>
    <n v="3250960"/>
    <n v="827648145"/>
    <n v="0"/>
    <n v="0"/>
    <n v="0"/>
  </r>
  <r>
    <x v="11"/>
    <s v="M"/>
    <x v="1"/>
    <x v="0"/>
    <s v="J2357"/>
    <x v="1"/>
    <n v="178"/>
    <n v="26"/>
    <n v="3250960"/>
    <n v="827648145"/>
    <n v="0"/>
    <n v="0.1"/>
    <n v="6.8"/>
  </r>
  <r>
    <x v="11"/>
    <s v="M"/>
    <x v="1"/>
    <x v="0"/>
    <s v="S0107"/>
    <x v="2"/>
    <n v="0"/>
    <n v="0"/>
    <n v="3250960"/>
    <n v="827648145"/>
    <n v="0"/>
    <n v="0"/>
    <n v="0"/>
  </r>
  <r>
    <x v="11"/>
    <s v="M"/>
    <x v="2"/>
    <x v="0"/>
    <s v="C9217"/>
    <x v="0"/>
    <n v="0"/>
    <n v="0"/>
    <n v="2481250"/>
    <n v="700462067"/>
    <n v="0"/>
    <n v="0"/>
    <n v="0"/>
  </r>
  <r>
    <x v="11"/>
    <s v="M"/>
    <x v="2"/>
    <x v="0"/>
    <s v="J2357"/>
    <x v="1"/>
    <n v="506"/>
    <n v="74"/>
    <n v="2481250"/>
    <n v="700462067"/>
    <n v="0"/>
    <n v="0.2"/>
    <n v="6.8"/>
  </r>
  <r>
    <x v="11"/>
    <s v="M"/>
    <x v="2"/>
    <x v="0"/>
    <s v="S0107"/>
    <x v="2"/>
    <n v="0"/>
    <n v="0"/>
    <n v="2481250"/>
    <n v="700462067"/>
    <n v="0"/>
    <n v="0"/>
    <n v="0"/>
  </r>
  <r>
    <x v="11"/>
    <s v="M"/>
    <x v="3"/>
    <x v="0"/>
    <s v="C9217"/>
    <x v="0"/>
    <n v="0"/>
    <n v="0"/>
    <n v="767262"/>
    <n v="237033458"/>
    <n v="0"/>
    <n v="0"/>
    <n v="0"/>
  </r>
  <r>
    <x v="11"/>
    <s v="M"/>
    <x v="3"/>
    <x v="0"/>
    <s v="J2357"/>
    <x v="1"/>
    <n v="598"/>
    <n v="76"/>
    <n v="767262"/>
    <n v="237033458"/>
    <n v="0.1"/>
    <n v="0.8"/>
    <n v="7.9"/>
  </r>
  <r>
    <x v="11"/>
    <s v="M"/>
    <x v="3"/>
    <x v="0"/>
    <s v="S0107"/>
    <x v="2"/>
    <n v="0"/>
    <n v="0"/>
    <n v="767262"/>
    <n v="237033458"/>
    <n v="0"/>
    <n v="0"/>
    <n v="0"/>
  </r>
  <r>
    <x v="12"/>
    <s v="F"/>
    <x v="0"/>
    <x v="0"/>
    <s v="C9217"/>
    <x v="0"/>
    <n v="0"/>
    <n v="0"/>
    <n v="2501613"/>
    <n v="674133432"/>
    <n v="0"/>
    <n v="0"/>
    <n v="0"/>
  </r>
  <r>
    <x v="12"/>
    <s v="F"/>
    <x v="0"/>
    <x v="0"/>
    <s v="J2357"/>
    <x v="1"/>
    <n v="245"/>
    <n v="40"/>
    <n v="2501613"/>
    <n v="674133432"/>
    <n v="0"/>
    <n v="0.1"/>
    <n v="6.1"/>
  </r>
  <r>
    <x v="12"/>
    <s v="F"/>
    <x v="0"/>
    <x v="0"/>
    <s v="S0107"/>
    <x v="2"/>
    <n v="0"/>
    <n v="0"/>
    <n v="2501613"/>
    <n v="674133432"/>
    <n v="0"/>
    <n v="0"/>
    <n v="0"/>
  </r>
  <r>
    <x v="12"/>
    <s v="F"/>
    <x v="1"/>
    <x v="0"/>
    <s v="C9217"/>
    <x v="0"/>
    <n v="0"/>
    <n v="0"/>
    <n v="3359821"/>
    <n v="873890977"/>
    <n v="0"/>
    <n v="0"/>
    <n v="0"/>
  </r>
  <r>
    <x v="12"/>
    <s v="F"/>
    <x v="1"/>
    <x v="0"/>
    <s v="J2357"/>
    <x v="1"/>
    <n v="884"/>
    <n v="168"/>
    <n v="3359821"/>
    <n v="873890977"/>
    <n v="0.1"/>
    <n v="0.3"/>
    <n v="5.3"/>
  </r>
  <r>
    <x v="12"/>
    <s v="F"/>
    <x v="1"/>
    <x v="0"/>
    <s v="S0107"/>
    <x v="2"/>
    <n v="0"/>
    <n v="0"/>
    <n v="3359821"/>
    <n v="873890977"/>
    <n v="0"/>
    <n v="0"/>
    <n v="0"/>
  </r>
  <r>
    <x v="12"/>
    <s v="F"/>
    <x v="2"/>
    <x v="0"/>
    <s v="C9217"/>
    <x v="0"/>
    <n v="0"/>
    <n v="0"/>
    <n v="2624301"/>
    <n v="760106136"/>
    <n v="0"/>
    <n v="0"/>
    <n v="0"/>
  </r>
  <r>
    <x v="12"/>
    <s v="F"/>
    <x v="2"/>
    <x v="0"/>
    <s v="J2357"/>
    <x v="1"/>
    <n v="1938"/>
    <n v="324"/>
    <n v="2624301"/>
    <n v="760106136"/>
    <n v="0.1"/>
    <n v="0.7"/>
    <n v="6"/>
  </r>
  <r>
    <x v="12"/>
    <s v="F"/>
    <x v="2"/>
    <x v="0"/>
    <s v="S0107"/>
    <x v="2"/>
    <n v="0"/>
    <n v="0"/>
    <n v="2624301"/>
    <n v="760106136"/>
    <n v="0"/>
    <n v="0"/>
    <n v="0"/>
  </r>
  <r>
    <x v="12"/>
    <s v="F"/>
    <x v="3"/>
    <x v="0"/>
    <s v="C9217"/>
    <x v="0"/>
    <n v="0"/>
    <n v="0"/>
    <n v="967409"/>
    <n v="288780133"/>
    <n v="0"/>
    <n v="0"/>
    <n v="0"/>
  </r>
  <r>
    <x v="12"/>
    <s v="F"/>
    <x v="3"/>
    <x v="0"/>
    <s v="J2357"/>
    <x v="1"/>
    <n v="1228"/>
    <n v="140"/>
    <n v="967409"/>
    <n v="288780133"/>
    <n v="0.1"/>
    <n v="1.3"/>
    <n v="8.8000000000000007"/>
  </r>
  <r>
    <x v="12"/>
    <s v="F"/>
    <x v="3"/>
    <x v="0"/>
    <s v="S0107"/>
    <x v="2"/>
    <n v="0"/>
    <n v="0"/>
    <n v="967409"/>
    <n v="288780133"/>
    <n v="0"/>
    <n v="0"/>
    <n v="0"/>
  </r>
  <r>
    <x v="12"/>
    <s v="M"/>
    <x v="0"/>
    <x v="0"/>
    <s v="C9217"/>
    <x v="0"/>
    <n v="0"/>
    <n v="0"/>
    <n v="2594169"/>
    <n v="703536508"/>
    <n v="0"/>
    <n v="0"/>
    <n v="0"/>
  </r>
  <r>
    <x v="12"/>
    <s v="M"/>
    <x v="0"/>
    <x v="0"/>
    <s v="J2357"/>
    <x v="1"/>
    <n v="264"/>
    <n v="44"/>
    <n v="2594169"/>
    <n v="703536508"/>
    <n v="0"/>
    <n v="0.1"/>
    <n v="6"/>
  </r>
  <r>
    <x v="12"/>
    <s v="M"/>
    <x v="0"/>
    <x v="0"/>
    <s v="S0107"/>
    <x v="2"/>
    <n v="0"/>
    <n v="0"/>
    <n v="2594169"/>
    <n v="703536508"/>
    <n v="0"/>
    <n v="0"/>
    <n v="0"/>
  </r>
  <r>
    <x v="12"/>
    <s v="M"/>
    <x v="1"/>
    <x v="0"/>
    <s v="C9217"/>
    <x v="0"/>
    <n v="0"/>
    <n v="0"/>
    <n v="3244648"/>
    <n v="845891831"/>
    <n v="0"/>
    <n v="0"/>
    <n v="0"/>
  </r>
  <r>
    <x v="12"/>
    <s v="M"/>
    <x v="1"/>
    <x v="0"/>
    <s v="J2357"/>
    <x v="1"/>
    <n v="466"/>
    <n v="81"/>
    <n v="3244648"/>
    <n v="845891831"/>
    <n v="0"/>
    <n v="0.1"/>
    <n v="5.8"/>
  </r>
  <r>
    <x v="12"/>
    <s v="M"/>
    <x v="1"/>
    <x v="0"/>
    <s v="S0107"/>
    <x v="2"/>
    <n v="0"/>
    <n v="0"/>
    <n v="3244648"/>
    <n v="845891831"/>
    <n v="0"/>
    <n v="0"/>
    <n v="0"/>
  </r>
  <r>
    <x v="12"/>
    <s v="M"/>
    <x v="2"/>
    <x v="0"/>
    <s v="C9217"/>
    <x v="0"/>
    <n v="0"/>
    <n v="0"/>
    <n v="2428705"/>
    <n v="705935228"/>
    <n v="0"/>
    <n v="0"/>
    <n v="0"/>
  </r>
  <r>
    <x v="12"/>
    <s v="M"/>
    <x v="2"/>
    <x v="0"/>
    <s v="J2357"/>
    <x v="1"/>
    <n v="1239"/>
    <n v="206"/>
    <n v="2428705"/>
    <n v="705935228"/>
    <n v="0.1"/>
    <n v="0.5"/>
    <n v="6"/>
  </r>
  <r>
    <x v="12"/>
    <s v="M"/>
    <x v="2"/>
    <x v="0"/>
    <s v="S0107"/>
    <x v="2"/>
    <n v="0"/>
    <n v="0"/>
    <n v="2428705"/>
    <n v="705935228"/>
    <n v="0"/>
    <n v="0"/>
    <n v="0"/>
  </r>
  <r>
    <x v="12"/>
    <s v="M"/>
    <x v="3"/>
    <x v="0"/>
    <s v="C9217"/>
    <x v="0"/>
    <n v="0"/>
    <n v="0"/>
    <n v="795287"/>
    <n v="234300579"/>
    <n v="0"/>
    <n v="0"/>
    <n v="0"/>
  </r>
  <r>
    <x v="12"/>
    <s v="M"/>
    <x v="3"/>
    <x v="0"/>
    <s v="J2357"/>
    <x v="1"/>
    <n v="833"/>
    <n v="86"/>
    <n v="795287"/>
    <n v="234300579"/>
    <n v="0.1"/>
    <n v="1"/>
    <n v="9.6999999999999993"/>
  </r>
  <r>
    <x v="12"/>
    <s v="M"/>
    <x v="3"/>
    <x v="0"/>
    <s v="S0107"/>
    <x v="2"/>
    <n v="0"/>
    <n v="0"/>
    <n v="795287"/>
    <n v="234300579"/>
    <n v="0"/>
    <n v="0"/>
    <n v="0"/>
  </r>
  <r>
    <x v="13"/>
    <s v="F"/>
    <x v="0"/>
    <x v="0"/>
    <s v="C9217"/>
    <x v="0"/>
    <n v="0"/>
    <n v="0"/>
    <n v="2346216"/>
    <n v="481381950"/>
    <n v="0"/>
    <n v="0"/>
    <n v="0"/>
  </r>
  <r>
    <x v="13"/>
    <s v="F"/>
    <x v="0"/>
    <x v="0"/>
    <s v="J2357"/>
    <x v="1"/>
    <n v="225"/>
    <n v="45"/>
    <n v="2346216"/>
    <n v="481381950"/>
    <n v="0"/>
    <n v="0.1"/>
    <n v="5"/>
  </r>
  <r>
    <x v="13"/>
    <s v="F"/>
    <x v="0"/>
    <x v="0"/>
    <s v="S0107"/>
    <x v="2"/>
    <n v="0"/>
    <n v="0"/>
    <n v="2346216"/>
    <n v="481381950"/>
    <n v="0"/>
    <n v="0"/>
    <n v="0"/>
  </r>
  <r>
    <x v="13"/>
    <s v="F"/>
    <x v="1"/>
    <x v="0"/>
    <s v="C9217"/>
    <x v="0"/>
    <n v="0"/>
    <n v="0"/>
    <n v="3217947"/>
    <n v="643214313"/>
    <n v="0"/>
    <n v="0"/>
    <n v="0"/>
  </r>
  <r>
    <x v="13"/>
    <s v="F"/>
    <x v="1"/>
    <x v="0"/>
    <s v="J2357"/>
    <x v="1"/>
    <n v="855"/>
    <n v="166"/>
    <n v="3217947"/>
    <n v="643214313"/>
    <n v="0.1"/>
    <n v="0.3"/>
    <n v="5.2"/>
  </r>
  <r>
    <x v="13"/>
    <s v="F"/>
    <x v="1"/>
    <x v="0"/>
    <s v="S0107"/>
    <x v="2"/>
    <n v="0"/>
    <n v="0"/>
    <n v="3217947"/>
    <n v="643214313"/>
    <n v="0"/>
    <n v="0"/>
    <n v="0"/>
  </r>
  <r>
    <x v="13"/>
    <s v="F"/>
    <x v="2"/>
    <x v="0"/>
    <s v="C9217"/>
    <x v="0"/>
    <n v="0"/>
    <n v="0"/>
    <n v="2570333"/>
    <n v="566203293"/>
    <n v="0"/>
    <n v="0"/>
    <n v="0"/>
  </r>
  <r>
    <x v="13"/>
    <s v="F"/>
    <x v="2"/>
    <x v="0"/>
    <s v="J2357"/>
    <x v="1"/>
    <n v="1877"/>
    <n v="333"/>
    <n v="2570333"/>
    <n v="566203293"/>
    <n v="0.1"/>
    <n v="0.7"/>
    <n v="5.6"/>
  </r>
  <r>
    <x v="13"/>
    <s v="F"/>
    <x v="2"/>
    <x v="0"/>
    <s v="S0107"/>
    <x v="2"/>
    <n v="0"/>
    <n v="0"/>
    <n v="2570333"/>
    <n v="566203293"/>
    <n v="0"/>
    <n v="0"/>
    <n v="0"/>
  </r>
  <r>
    <x v="13"/>
    <s v="F"/>
    <x v="3"/>
    <x v="0"/>
    <s v="C9217"/>
    <x v="0"/>
    <n v="0"/>
    <n v="0"/>
    <n v="962895"/>
    <n v="224675465"/>
    <n v="0"/>
    <n v="0"/>
    <n v="0"/>
  </r>
  <r>
    <x v="13"/>
    <s v="F"/>
    <x v="3"/>
    <x v="0"/>
    <s v="J2357"/>
    <x v="1"/>
    <n v="974"/>
    <n v="142"/>
    <n v="962895"/>
    <n v="224675465"/>
    <n v="0.1"/>
    <n v="1"/>
    <n v="6.9"/>
  </r>
  <r>
    <x v="13"/>
    <s v="F"/>
    <x v="3"/>
    <x v="0"/>
    <s v="S0107"/>
    <x v="2"/>
    <n v="0"/>
    <n v="0"/>
    <n v="962895"/>
    <n v="224675465"/>
    <n v="0"/>
    <n v="0"/>
    <n v="0"/>
  </r>
  <r>
    <x v="13"/>
    <s v="M"/>
    <x v="0"/>
    <x v="0"/>
    <s v="C9217"/>
    <x v="0"/>
    <n v="0"/>
    <n v="0"/>
    <n v="2446316"/>
    <n v="504324005"/>
    <n v="0"/>
    <n v="0"/>
    <n v="0"/>
  </r>
  <r>
    <x v="13"/>
    <s v="M"/>
    <x v="0"/>
    <x v="0"/>
    <s v="J2357"/>
    <x v="1"/>
    <n v="278"/>
    <n v="47"/>
    <n v="2446316"/>
    <n v="504324005"/>
    <n v="0"/>
    <n v="0.1"/>
    <n v="5.9"/>
  </r>
  <r>
    <x v="13"/>
    <s v="M"/>
    <x v="0"/>
    <x v="0"/>
    <s v="S0107"/>
    <x v="2"/>
    <n v="0"/>
    <n v="0"/>
    <n v="2446316"/>
    <n v="504324005"/>
    <n v="0"/>
    <n v="0"/>
    <n v="0"/>
  </r>
  <r>
    <x v="13"/>
    <s v="M"/>
    <x v="1"/>
    <x v="0"/>
    <s v="C9217"/>
    <x v="0"/>
    <n v="0"/>
    <n v="0"/>
    <n v="3133253"/>
    <n v="625958557"/>
    <n v="0"/>
    <n v="0"/>
    <n v="0"/>
  </r>
  <r>
    <x v="13"/>
    <s v="M"/>
    <x v="1"/>
    <x v="0"/>
    <s v="J2357"/>
    <x v="1"/>
    <n v="402"/>
    <n v="76"/>
    <n v="3133253"/>
    <n v="625958557"/>
    <n v="0"/>
    <n v="0.1"/>
    <n v="5.3"/>
  </r>
  <r>
    <x v="13"/>
    <s v="M"/>
    <x v="1"/>
    <x v="0"/>
    <s v="S0107"/>
    <x v="2"/>
    <n v="0"/>
    <n v="0"/>
    <n v="3133253"/>
    <n v="625958557"/>
    <n v="0"/>
    <n v="0"/>
    <n v="0"/>
  </r>
  <r>
    <x v="13"/>
    <s v="M"/>
    <x v="2"/>
    <x v="0"/>
    <s v="C9217"/>
    <x v="0"/>
    <n v="0"/>
    <n v="0"/>
    <n v="2381740"/>
    <n v="527111992"/>
    <n v="0"/>
    <n v="0"/>
    <n v="0"/>
  </r>
  <r>
    <x v="13"/>
    <s v="M"/>
    <x v="2"/>
    <x v="0"/>
    <s v="J2357"/>
    <x v="1"/>
    <n v="1242"/>
    <n v="190"/>
    <n v="2381740"/>
    <n v="527111992"/>
    <n v="0.1"/>
    <n v="0.5"/>
    <n v="6.5"/>
  </r>
  <r>
    <x v="13"/>
    <s v="M"/>
    <x v="2"/>
    <x v="0"/>
    <s v="S0107"/>
    <x v="2"/>
    <n v="0"/>
    <n v="0"/>
    <n v="2381740"/>
    <n v="527111992"/>
    <n v="0"/>
    <n v="0"/>
    <n v="0"/>
  </r>
  <r>
    <x v="13"/>
    <s v="M"/>
    <x v="3"/>
    <x v="0"/>
    <s v="C9217"/>
    <x v="0"/>
    <n v="0"/>
    <n v="0"/>
    <n v="788078"/>
    <n v="182689142"/>
    <n v="0"/>
    <n v="0"/>
    <n v="0"/>
  </r>
  <r>
    <x v="13"/>
    <s v="M"/>
    <x v="3"/>
    <x v="0"/>
    <s v="J2357"/>
    <x v="1"/>
    <n v="607"/>
    <n v="80"/>
    <n v="788078"/>
    <n v="182689142"/>
    <n v="0.1"/>
    <n v="0.8"/>
    <n v="7.6"/>
  </r>
  <r>
    <x v="13"/>
    <s v="M"/>
    <x v="3"/>
    <x v="0"/>
    <s v="S0107"/>
    <x v="2"/>
    <n v="0"/>
    <n v="0"/>
    <n v="788078"/>
    <n v="182689142"/>
    <n v="0"/>
    <n v="0"/>
    <n v="0"/>
  </r>
  <r>
    <x v="0"/>
    <s v="F"/>
    <x v="0"/>
    <x v="0"/>
    <s v="C9217 "/>
    <x v="0"/>
    <n v="0"/>
    <n v="0"/>
    <n v="539203"/>
    <n v="148024786"/>
    <n v="0"/>
    <n v="0"/>
    <n v="0"/>
  </r>
  <r>
    <x v="0"/>
    <s v="F"/>
    <x v="0"/>
    <x v="0"/>
    <s v="J2357 "/>
    <x v="1"/>
    <n v="0"/>
    <n v="0"/>
    <n v="539203"/>
    <n v="148024786"/>
    <n v="0"/>
    <n v="0"/>
    <n v="0"/>
  </r>
  <r>
    <x v="0"/>
    <s v="F"/>
    <x v="0"/>
    <x v="0"/>
    <s v="S0107 "/>
    <x v="2"/>
    <n v="0"/>
    <n v="0"/>
    <n v="539203"/>
    <n v="148024786"/>
    <n v="0"/>
    <n v="0"/>
    <n v="0"/>
  </r>
  <r>
    <x v="0"/>
    <s v="F"/>
    <x v="1"/>
    <x v="0"/>
    <s v="C9217 "/>
    <x v="0"/>
    <n v="0"/>
    <n v="0"/>
    <n v="644652"/>
    <n v="171746933"/>
    <n v="0"/>
    <n v="0"/>
    <n v="0"/>
  </r>
  <r>
    <x v="0"/>
    <s v="F"/>
    <x v="1"/>
    <x v="0"/>
    <s v="S0107 "/>
    <x v="2"/>
    <n v="0"/>
    <n v="0"/>
    <n v="644652"/>
    <n v="171746933"/>
    <n v="0"/>
    <n v="0"/>
    <n v="0"/>
  </r>
  <r>
    <x v="0"/>
    <s v="F"/>
    <x v="1"/>
    <x v="0"/>
    <s v="J2357 "/>
    <x v="1"/>
    <n v="0"/>
    <n v="0"/>
    <n v="644652"/>
    <n v="171746933"/>
    <n v="0"/>
    <n v="0"/>
    <n v="0"/>
  </r>
  <r>
    <x v="0"/>
    <s v="F"/>
    <x v="2"/>
    <x v="0"/>
    <s v="J2357 "/>
    <x v="1"/>
    <n v="0"/>
    <n v="0"/>
    <n v="442989"/>
    <n v="138401883"/>
    <n v="0"/>
    <n v="0"/>
    <n v="0"/>
  </r>
  <r>
    <x v="0"/>
    <s v="F"/>
    <x v="2"/>
    <x v="0"/>
    <s v="C9217 "/>
    <x v="0"/>
    <n v="0"/>
    <n v="0"/>
    <n v="442989"/>
    <n v="138401883"/>
    <n v="0"/>
    <n v="0"/>
    <n v="0"/>
  </r>
  <r>
    <x v="0"/>
    <s v="F"/>
    <x v="2"/>
    <x v="0"/>
    <s v="S0107 "/>
    <x v="2"/>
    <n v="0"/>
    <n v="0"/>
    <n v="442989"/>
    <n v="138401883"/>
    <n v="0"/>
    <n v="0"/>
    <n v="0"/>
  </r>
  <r>
    <x v="0"/>
    <s v="F"/>
    <x v="3"/>
    <x v="0"/>
    <s v="S0107 "/>
    <x v="2"/>
    <n v="0"/>
    <n v="0"/>
    <n v="211431"/>
    <n v="69565201"/>
    <n v="0"/>
    <n v="0"/>
    <n v="0"/>
  </r>
  <r>
    <x v="0"/>
    <s v="F"/>
    <x v="3"/>
    <x v="0"/>
    <s v="J2357 "/>
    <x v="1"/>
    <n v="0"/>
    <n v="0"/>
    <n v="211431"/>
    <n v="69565201"/>
    <n v="0"/>
    <n v="0"/>
    <n v="0"/>
  </r>
  <r>
    <x v="0"/>
    <s v="F"/>
    <x v="3"/>
    <x v="0"/>
    <s v="C9217 "/>
    <x v="0"/>
    <n v="0"/>
    <n v="0"/>
    <n v="211431"/>
    <n v="69565201"/>
    <n v="0"/>
    <n v="0"/>
    <n v="0"/>
  </r>
  <r>
    <x v="0"/>
    <s v="M"/>
    <x v="0"/>
    <x v="0"/>
    <s v="C9217 "/>
    <x v="0"/>
    <n v="0"/>
    <n v="0"/>
    <n v="555842"/>
    <n v="152956963"/>
    <n v="0"/>
    <n v="0"/>
    <n v="0"/>
  </r>
  <r>
    <x v="0"/>
    <s v="M"/>
    <x v="0"/>
    <x v="0"/>
    <s v="S0107 "/>
    <x v="2"/>
    <n v="0"/>
    <n v="0"/>
    <n v="555842"/>
    <n v="152956963"/>
    <n v="0"/>
    <n v="0"/>
    <n v="0"/>
  </r>
  <r>
    <x v="0"/>
    <s v="M"/>
    <x v="0"/>
    <x v="0"/>
    <s v="J2357 "/>
    <x v="1"/>
    <n v="0"/>
    <n v="0"/>
    <n v="555842"/>
    <n v="152956963"/>
    <n v="0"/>
    <n v="0"/>
    <n v="0"/>
  </r>
  <r>
    <x v="0"/>
    <s v="M"/>
    <x v="1"/>
    <x v="0"/>
    <s v="J2357 "/>
    <x v="1"/>
    <n v="0"/>
    <n v="0"/>
    <n v="641133"/>
    <n v="167670460"/>
    <n v="0"/>
    <n v="0"/>
    <n v="0"/>
  </r>
  <r>
    <x v="0"/>
    <s v="M"/>
    <x v="1"/>
    <x v="0"/>
    <s v="S0107 "/>
    <x v="2"/>
    <n v="0"/>
    <n v="0"/>
    <n v="641133"/>
    <n v="167670460"/>
    <n v="0"/>
    <n v="0"/>
    <n v="0"/>
  </r>
  <r>
    <x v="0"/>
    <s v="M"/>
    <x v="1"/>
    <x v="0"/>
    <s v="C9217 "/>
    <x v="0"/>
    <n v="0"/>
    <n v="0"/>
    <n v="641133"/>
    <n v="167670460"/>
    <n v="0"/>
    <n v="0"/>
    <n v="0"/>
  </r>
  <r>
    <x v="0"/>
    <s v="M"/>
    <x v="2"/>
    <x v="0"/>
    <s v="C9217 "/>
    <x v="0"/>
    <n v="0"/>
    <n v="0"/>
    <n v="412761"/>
    <n v="127696397"/>
    <n v="0"/>
    <n v="0"/>
    <n v="0"/>
  </r>
  <r>
    <x v="0"/>
    <s v="M"/>
    <x v="2"/>
    <x v="0"/>
    <s v="S0107 "/>
    <x v="2"/>
    <n v="0"/>
    <n v="0"/>
    <n v="412761"/>
    <n v="127696397"/>
    <n v="0"/>
    <n v="0"/>
    <n v="0"/>
  </r>
  <r>
    <x v="0"/>
    <s v="M"/>
    <x v="2"/>
    <x v="0"/>
    <s v="J2357 "/>
    <x v="1"/>
    <n v="0"/>
    <n v="0"/>
    <n v="412761"/>
    <n v="127696397"/>
    <n v="0"/>
    <n v="0"/>
    <n v="0"/>
  </r>
  <r>
    <x v="0"/>
    <s v="M"/>
    <x v="3"/>
    <x v="0"/>
    <s v="J2357 "/>
    <x v="1"/>
    <n v="0"/>
    <n v="0"/>
    <n v="173893"/>
    <n v="56578606"/>
    <n v="0"/>
    <n v="0"/>
    <n v="0"/>
  </r>
  <r>
    <x v="0"/>
    <s v="M"/>
    <x v="3"/>
    <x v="0"/>
    <s v="S0107 "/>
    <x v="2"/>
    <n v="0"/>
    <n v="0"/>
    <n v="173893"/>
    <n v="56578606"/>
    <n v="0"/>
    <n v="0"/>
    <n v="0"/>
  </r>
  <r>
    <x v="0"/>
    <s v="M"/>
    <x v="3"/>
    <x v="0"/>
    <s v="C9217 "/>
    <x v="0"/>
    <n v="0"/>
    <n v="0"/>
    <n v="173893"/>
    <n v="56578606"/>
    <n v="0"/>
    <n v="0"/>
    <n v="0"/>
  </r>
  <r>
    <x v="1"/>
    <s v="F"/>
    <x v="0"/>
    <x v="0"/>
    <s v="C9217 "/>
    <x v="0"/>
    <n v="0"/>
    <n v="0"/>
    <n v="536003"/>
    <n v="157854200"/>
    <n v="0"/>
    <n v="0"/>
    <n v="0"/>
  </r>
  <r>
    <x v="1"/>
    <s v="F"/>
    <x v="0"/>
    <x v="0"/>
    <s v="J2357 "/>
    <x v="1"/>
    <n v="0"/>
    <n v="0"/>
    <n v="536003"/>
    <n v="157854200"/>
    <n v="0"/>
    <n v="0"/>
    <n v="0"/>
  </r>
  <r>
    <x v="1"/>
    <s v="F"/>
    <x v="0"/>
    <x v="0"/>
    <s v="S0107 "/>
    <x v="2"/>
    <n v="0"/>
    <n v="0"/>
    <n v="536003"/>
    <n v="157854200"/>
    <n v="0"/>
    <n v="0"/>
    <n v="0"/>
  </r>
  <r>
    <x v="1"/>
    <s v="F"/>
    <x v="1"/>
    <x v="0"/>
    <s v="C9217 "/>
    <x v="0"/>
    <n v="0"/>
    <n v="0"/>
    <n v="645353"/>
    <n v="186702922"/>
    <n v="0"/>
    <n v="0"/>
    <n v="0"/>
  </r>
  <r>
    <x v="1"/>
    <s v="F"/>
    <x v="1"/>
    <x v="0"/>
    <s v="J2357 "/>
    <x v="1"/>
    <n v="0"/>
    <n v="0"/>
    <n v="645353"/>
    <n v="186702922"/>
    <n v="0"/>
    <n v="0"/>
    <n v="0"/>
  </r>
  <r>
    <x v="1"/>
    <s v="F"/>
    <x v="1"/>
    <x v="0"/>
    <s v="S0107 "/>
    <x v="2"/>
    <n v="0"/>
    <n v="0"/>
    <n v="645353"/>
    <n v="186702922"/>
    <n v="0"/>
    <n v="0"/>
    <n v="0"/>
  </r>
  <r>
    <x v="1"/>
    <s v="F"/>
    <x v="2"/>
    <x v="0"/>
    <s v="C9217 "/>
    <x v="0"/>
    <n v="0"/>
    <n v="0"/>
    <n v="457083"/>
    <n v="148179013"/>
    <n v="0"/>
    <n v="0"/>
    <n v="0"/>
  </r>
  <r>
    <x v="1"/>
    <s v="F"/>
    <x v="2"/>
    <x v="0"/>
    <s v="S0107 "/>
    <x v="2"/>
    <n v="0"/>
    <n v="0"/>
    <n v="457083"/>
    <n v="148179013"/>
    <n v="0"/>
    <n v="0"/>
    <n v="0"/>
  </r>
  <r>
    <x v="1"/>
    <s v="F"/>
    <x v="2"/>
    <x v="0"/>
    <s v="J2357 "/>
    <x v="1"/>
    <n v="0"/>
    <n v="0"/>
    <n v="457083"/>
    <n v="148179013"/>
    <n v="0"/>
    <n v="0"/>
    <n v="0"/>
  </r>
  <r>
    <x v="1"/>
    <s v="F"/>
    <x v="3"/>
    <x v="0"/>
    <s v="J2357 "/>
    <x v="1"/>
    <n v="0"/>
    <n v="0"/>
    <n v="222540"/>
    <n v="74255008"/>
    <n v="0"/>
    <n v="0"/>
    <n v="0"/>
  </r>
  <r>
    <x v="1"/>
    <s v="F"/>
    <x v="3"/>
    <x v="0"/>
    <s v="C9217 "/>
    <x v="0"/>
    <n v="0"/>
    <n v="0"/>
    <n v="222540"/>
    <n v="74255008"/>
    <n v="0"/>
    <n v="0"/>
    <n v="0"/>
  </r>
  <r>
    <x v="1"/>
    <s v="F"/>
    <x v="3"/>
    <x v="0"/>
    <s v="S0107 "/>
    <x v="2"/>
    <n v="0"/>
    <n v="0"/>
    <n v="222540"/>
    <n v="74255008"/>
    <n v="0"/>
    <n v="0"/>
    <n v="0"/>
  </r>
  <r>
    <x v="1"/>
    <s v="M"/>
    <x v="0"/>
    <x v="0"/>
    <s v="S0107 "/>
    <x v="2"/>
    <n v="0"/>
    <n v="0"/>
    <n v="553951"/>
    <n v="163035462"/>
    <n v="0"/>
    <n v="0"/>
    <n v="0"/>
  </r>
  <r>
    <x v="1"/>
    <s v="M"/>
    <x v="0"/>
    <x v="0"/>
    <s v="C9217 "/>
    <x v="0"/>
    <n v="0"/>
    <n v="0"/>
    <n v="553951"/>
    <n v="163035462"/>
    <n v="0"/>
    <n v="0"/>
    <n v="0"/>
  </r>
  <r>
    <x v="1"/>
    <s v="M"/>
    <x v="0"/>
    <x v="0"/>
    <s v="J2357 "/>
    <x v="1"/>
    <n v="0"/>
    <n v="0"/>
    <n v="553951"/>
    <n v="163035462"/>
    <n v="0"/>
    <n v="0"/>
    <n v="0"/>
  </r>
  <r>
    <x v="1"/>
    <s v="M"/>
    <x v="1"/>
    <x v="0"/>
    <s v="S0107 "/>
    <x v="2"/>
    <n v="0"/>
    <n v="0"/>
    <n v="646624"/>
    <n v="184099030"/>
    <n v="0"/>
    <n v="0"/>
    <n v="0"/>
  </r>
  <r>
    <x v="1"/>
    <s v="M"/>
    <x v="1"/>
    <x v="0"/>
    <s v="J2357 "/>
    <x v="1"/>
    <n v="0"/>
    <n v="0"/>
    <n v="646624"/>
    <n v="184099030"/>
    <n v="0"/>
    <n v="0"/>
    <n v="0"/>
  </r>
  <r>
    <x v="1"/>
    <s v="M"/>
    <x v="1"/>
    <x v="0"/>
    <s v="C9217 "/>
    <x v="0"/>
    <n v="0"/>
    <n v="0"/>
    <n v="646624"/>
    <n v="184099030"/>
    <n v="0"/>
    <n v="0"/>
    <n v="0"/>
  </r>
  <r>
    <x v="1"/>
    <s v="M"/>
    <x v="2"/>
    <x v="0"/>
    <s v="C9217 "/>
    <x v="0"/>
    <n v="0"/>
    <n v="0"/>
    <n v="426997"/>
    <n v="136936408"/>
    <n v="0"/>
    <n v="0"/>
    <n v="0"/>
  </r>
  <r>
    <x v="1"/>
    <s v="M"/>
    <x v="2"/>
    <x v="0"/>
    <s v="J2357 "/>
    <x v="1"/>
    <n v="0"/>
    <n v="0"/>
    <n v="426997"/>
    <n v="136936408"/>
    <n v="0"/>
    <n v="0"/>
    <n v="0"/>
  </r>
  <r>
    <x v="1"/>
    <s v="M"/>
    <x v="2"/>
    <x v="0"/>
    <s v="S0107 "/>
    <x v="2"/>
    <n v="0"/>
    <n v="0"/>
    <n v="426997"/>
    <n v="136936408"/>
    <n v="0"/>
    <n v="0"/>
    <n v="0"/>
  </r>
  <r>
    <x v="1"/>
    <s v="M"/>
    <x v="3"/>
    <x v="0"/>
    <s v="C9217 "/>
    <x v="0"/>
    <n v="0"/>
    <n v="0"/>
    <n v="180813"/>
    <n v="59828501"/>
    <n v="0"/>
    <n v="0"/>
    <n v="0"/>
  </r>
  <r>
    <x v="1"/>
    <s v="M"/>
    <x v="3"/>
    <x v="0"/>
    <s v="J2357 "/>
    <x v="1"/>
    <n v="0"/>
    <n v="0"/>
    <n v="180813"/>
    <n v="59828501"/>
    <n v="0"/>
    <n v="0"/>
    <n v="0"/>
  </r>
  <r>
    <x v="1"/>
    <s v="M"/>
    <x v="3"/>
    <x v="0"/>
    <s v="S0107 "/>
    <x v="2"/>
    <n v="0"/>
    <n v="0"/>
    <n v="180813"/>
    <n v="59828501"/>
    <n v="0"/>
    <n v="0"/>
    <n v="0"/>
  </r>
  <r>
    <x v="2"/>
    <s v="F"/>
    <x v="0"/>
    <x v="0"/>
    <s v="J2357 "/>
    <x v="1"/>
    <n v="0"/>
    <n v="0"/>
    <n v="530288"/>
    <n v="157837315"/>
    <n v="0"/>
    <n v="0"/>
    <n v="0"/>
  </r>
  <r>
    <x v="2"/>
    <s v="F"/>
    <x v="0"/>
    <x v="0"/>
    <s v="S0107 "/>
    <x v="2"/>
    <n v="0"/>
    <n v="0"/>
    <n v="530288"/>
    <n v="157837315"/>
    <n v="0"/>
    <n v="0"/>
    <n v="0"/>
  </r>
  <r>
    <x v="2"/>
    <s v="F"/>
    <x v="0"/>
    <x v="0"/>
    <s v="C9217 "/>
    <x v="0"/>
    <n v="0"/>
    <n v="0"/>
    <n v="530288"/>
    <n v="157837315"/>
    <n v="0"/>
    <n v="0"/>
    <n v="0"/>
  </r>
  <r>
    <x v="2"/>
    <s v="F"/>
    <x v="1"/>
    <x v="0"/>
    <s v="J2357 "/>
    <x v="1"/>
    <n v="0"/>
    <n v="0"/>
    <n v="640758"/>
    <n v="187917737"/>
    <n v="0"/>
    <n v="0"/>
    <n v="0"/>
  </r>
  <r>
    <x v="2"/>
    <s v="F"/>
    <x v="1"/>
    <x v="0"/>
    <s v="S0107 "/>
    <x v="2"/>
    <n v="0"/>
    <n v="0"/>
    <n v="640758"/>
    <n v="187917737"/>
    <n v="0"/>
    <n v="0"/>
    <n v="0"/>
  </r>
  <r>
    <x v="2"/>
    <s v="F"/>
    <x v="1"/>
    <x v="0"/>
    <s v="C9217 "/>
    <x v="0"/>
    <n v="0"/>
    <n v="0"/>
    <n v="640758"/>
    <n v="187917737"/>
    <n v="0"/>
    <n v="0"/>
    <n v="0"/>
  </r>
  <r>
    <x v="2"/>
    <s v="F"/>
    <x v="2"/>
    <x v="0"/>
    <s v="C9217 "/>
    <x v="0"/>
    <n v="0"/>
    <n v="0"/>
    <n v="474972"/>
    <n v="154500988"/>
    <n v="0"/>
    <n v="0"/>
    <n v="0"/>
  </r>
  <r>
    <x v="2"/>
    <s v="F"/>
    <x v="2"/>
    <x v="0"/>
    <s v="S0107 "/>
    <x v="2"/>
    <n v="0"/>
    <n v="0"/>
    <n v="474972"/>
    <n v="154500988"/>
    <n v="0"/>
    <n v="0"/>
    <n v="0"/>
  </r>
  <r>
    <x v="2"/>
    <s v="F"/>
    <x v="2"/>
    <x v="0"/>
    <s v="J2357 "/>
    <x v="1"/>
    <n v="0"/>
    <n v="0"/>
    <n v="474972"/>
    <n v="154500988"/>
    <n v="0"/>
    <n v="0"/>
    <n v="0"/>
  </r>
  <r>
    <x v="2"/>
    <s v="F"/>
    <x v="3"/>
    <x v="0"/>
    <s v="J2357 "/>
    <x v="1"/>
    <n v="0"/>
    <n v="0"/>
    <n v="231675"/>
    <n v="77467590"/>
    <n v="0"/>
    <n v="0"/>
    <n v="0"/>
  </r>
  <r>
    <x v="2"/>
    <s v="F"/>
    <x v="3"/>
    <x v="0"/>
    <s v="C9217 "/>
    <x v="0"/>
    <n v="0"/>
    <n v="0"/>
    <n v="231675"/>
    <n v="77467590"/>
    <n v="0"/>
    <n v="0"/>
    <n v="0"/>
  </r>
  <r>
    <x v="2"/>
    <s v="F"/>
    <x v="3"/>
    <x v="0"/>
    <s v="S0107 "/>
    <x v="2"/>
    <n v="0"/>
    <n v="0"/>
    <n v="231675"/>
    <n v="77467590"/>
    <n v="0"/>
    <n v="0"/>
    <n v="0"/>
  </r>
  <r>
    <x v="2"/>
    <s v="M"/>
    <x v="0"/>
    <x v="0"/>
    <s v="S0107 "/>
    <x v="2"/>
    <n v="0"/>
    <n v="0"/>
    <n v="547094"/>
    <n v="162966470"/>
    <n v="0"/>
    <n v="0"/>
    <n v="0"/>
  </r>
  <r>
    <x v="2"/>
    <s v="M"/>
    <x v="0"/>
    <x v="0"/>
    <s v="J2357 "/>
    <x v="1"/>
    <n v="0"/>
    <n v="0"/>
    <n v="547094"/>
    <n v="162966470"/>
    <n v="0"/>
    <n v="0"/>
    <n v="0"/>
  </r>
  <r>
    <x v="2"/>
    <s v="M"/>
    <x v="0"/>
    <x v="0"/>
    <s v="C9217 "/>
    <x v="0"/>
    <n v="0"/>
    <n v="0"/>
    <n v="547094"/>
    <n v="162966470"/>
    <n v="0"/>
    <n v="0"/>
    <n v="0"/>
  </r>
  <r>
    <x v="2"/>
    <s v="M"/>
    <x v="1"/>
    <x v="0"/>
    <s v="S0107 "/>
    <x v="2"/>
    <n v="0"/>
    <n v="0"/>
    <n v="636365"/>
    <n v="183861575"/>
    <n v="0"/>
    <n v="0"/>
    <n v="0"/>
  </r>
  <r>
    <x v="2"/>
    <s v="M"/>
    <x v="1"/>
    <x v="0"/>
    <s v="J2357 "/>
    <x v="1"/>
    <n v="0"/>
    <n v="0"/>
    <n v="636365"/>
    <n v="183861575"/>
    <n v="0"/>
    <n v="0"/>
    <n v="0"/>
  </r>
  <r>
    <x v="2"/>
    <s v="M"/>
    <x v="1"/>
    <x v="0"/>
    <s v="C9217 "/>
    <x v="0"/>
    <n v="0"/>
    <n v="0"/>
    <n v="636365"/>
    <n v="183861575"/>
    <n v="0"/>
    <n v="0"/>
    <n v="0"/>
  </r>
  <r>
    <x v="2"/>
    <s v="M"/>
    <x v="2"/>
    <x v="0"/>
    <s v="C9217 "/>
    <x v="0"/>
    <n v="0"/>
    <n v="0"/>
    <n v="441466"/>
    <n v="142187445"/>
    <n v="0"/>
    <n v="0"/>
    <n v="0"/>
  </r>
  <r>
    <x v="2"/>
    <s v="M"/>
    <x v="2"/>
    <x v="0"/>
    <s v="J2357 "/>
    <x v="1"/>
    <n v="0"/>
    <n v="0"/>
    <n v="441466"/>
    <n v="142187445"/>
    <n v="0"/>
    <n v="0"/>
    <n v="0"/>
  </r>
  <r>
    <x v="2"/>
    <s v="M"/>
    <x v="2"/>
    <x v="0"/>
    <s v="S0107 "/>
    <x v="2"/>
    <n v="0"/>
    <n v="0"/>
    <n v="441466"/>
    <n v="142187445"/>
    <n v="0"/>
    <n v="0"/>
    <n v="0"/>
  </r>
  <r>
    <x v="2"/>
    <s v="M"/>
    <x v="3"/>
    <x v="0"/>
    <s v="C9217 "/>
    <x v="0"/>
    <n v="0"/>
    <n v="0"/>
    <n v="185783"/>
    <n v="61783393"/>
    <n v="0"/>
    <n v="0"/>
    <n v="0"/>
  </r>
  <r>
    <x v="2"/>
    <s v="M"/>
    <x v="3"/>
    <x v="0"/>
    <s v="J2357 "/>
    <x v="1"/>
    <n v="0"/>
    <n v="0"/>
    <n v="185783"/>
    <n v="61783393"/>
    <n v="0"/>
    <n v="0"/>
    <n v="0"/>
  </r>
  <r>
    <x v="2"/>
    <s v="M"/>
    <x v="3"/>
    <x v="0"/>
    <s v="S0107 "/>
    <x v="2"/>
    <n v="0"/>
    <n v="0"/>
    <n v="185783"/>
    <n v="61783393"/>
    <n v="0"/>
    <n v="0"/>
    <n v="0"/>
  </r>
  <r>
    <x v="3"/>
    <s v="F"/>
    <x v="0"/>
    <x v="0"/>
    <s v="J2357 "/>
    <x v="1"/>
    <n v="0"/>
    <n v="0"/>
    <n v="511852"/>
    <n v="154538868"/>
    <n v="0"/>
    <n v="0"/>
    <n v="0"/>
  </r>
  <r>
    <x v="3"/>
    <s v="F"/>
    <x v="0"/>
    <x v="0"/>
    <s v="S0107 "/>
    <x v="2"/>
    <n v="0"/>
    <n v="0"/>
    <n v="511852"/>
    <n v="154538868"/>
    <n v="0"/>
    <n v="0"/>
    <n v="0"/>
  </r>
  <r>
    <x v="3"/>
    <s v="F"/>
    <x v="0"/>
    <x v="0"/>
    <s v="C9217 "/>
    <x v="0"/>
    <n v="0"/>
    <n v="0"/>
    <n v="511852"/>
    <n v="154538868"/>
    <n v="0"/>
    <n v="0"/>
    <n v="0"/>
  </r>
  <r>
    <x v="3"/>
    <s v="F"/>
    <x v="1"/>
    <x v="0"/>
    <s v="C9217 "/>
    <x v="0"/>
    <n v="0"/>
    <n v="0"/>
    <n v="616642"/>
    <n v="183356871"/>
    <n v="0"/>
    <n v="0"/>
    <n v="0"/>
  </r>
  <r>
    <x v="3"/>
    <s v="F"/>
    <x v="1"/>
    <x v="0"/>
    <s v="S0107 "/>
    <x v="2"/>
    <n v="0"/>
    <n v="0"/>
    <n v="616642"/>
    <n v="183356871"/>
    <n v="0"/>
    <n v="0"/>
    <n v="0"/>
  </r>
  <r>
    <x v="3"/>
    <s v="F"/>
    <x v="1"/>
    <x v="0"/>
    <s v="J2357 "/>
    <x v="1"/>
    <n v="0"/>
    <n v="0"/>
    <n v="616642"/>
    <n v="183356871"/>
    <n v="0"/>
    <n v="0"/>
    <n v="0"/>
  </r>
  <r>
    <x v="3"/>
    <s v="F"/>
    <x v="2"/>
    <x v="0"/>
    <s v="J2357 "/>
    <x v="1"/>
    <n v="0"/>
    <n v="0"/>
    <n v="482225"/>
    <n v="157121748"/>
    <n v="0"/>
    <n v="0"/>
    <n v="0"/>
  </r>
  <r>
    <x v="3"/>
    <s v="F"/>
    <x v="2"/>
    <x v="0"/>
    <s v="S0107 "/>
    <x v="2"/>
    <n v="0"/>
    <n v="0"/>
    <n v="482225"/>
    <n v="157121748"/>
    <n v="0"/>
    <n v="0"/>
    <n v="0"/>
  </r>
  <r>
    <x v="3"/>
    <s v="F"/>
    <x v="2"/>
    <x v="0"/>
    <s v="C9217 "/>
    <x v="0"/>
    <n v="0"/>
    <n v="0"/>
    <n v="482225"/>
    <n v="157121748"/>
    <n v="0"/>
    <n v="0"/>
    <n v="0"/>
  </r>
  <r>
    <x v="3"/>
    <s v="F"/>
    <x v="3"/>
    <x v="0"/>
    <s v="C9217 "/>
    <x v="0"/>
    <n v="0"/>
    <n v="0"/>
    <n v="235777"/>
    <n v="80131636"/>
    <n v="0"/>
    <n v="0"/>
    <n v="0"/>
  </r>
  <r>
    <x v="3"/>
    <s v="F"/>
    <x v="3"/>
    <x v="0"/>
    <s v="S0107 "/>
    <x v="2"/>
    <n v="0"/>
    <n v="0"/>
    <n v="235777"/>
    <n v="80131636"/>
    <n v="0"/>
    <n v="0"/>
    <n v="0"/>
  </r>
  <r>
    <x v="3"/>
    <s v="F"/>
    <x v="3"/>
    <x v="0"/>
    <s v="J2357 "/>
    <x v="1"/>
    <n v="0"/>
    <n v="0"/>
    <n v="235777"/>
    <n v="80131636"/>
    <n v="0"/>
    <n v="0"/>
    <n v="0"/>
  </r>
  <r>
    <x v="3"/>
    <s v="M"/>
    <x v="0"/>
    <x v="0"/>
    <s v="J2357 "/>
    <x v="1"/>
    <n v="0"/>
    <n v="0"/>
    <n v="529232"/>
    <n v="159768840"/>
    <n v="0"/>
    <n v="0"/>
    <n v="0"/>
  </r>
  <r>
    <x v="3"/>
    <s v="M"/>
    <x v="0"/>
    <x v="0"/>
    <s v="C9217 "/>
    <x v="0"/>
    <n v="0"/>
    <n v="0"/>
    <n v="529232"/>
    <n v="159768840"/>
    <n v="0"/>
    <n v="0"/>
    <n v="0"/>
  </r>
  <r>
    <x v="3"/>
    <s v="M"/>
    <x v="0"/>
    <x v="0"/>
    <s v="S0107 "/>
    <x v="2"/>
    <n v="0"/>
    <n v="0"/>
    <n v="529232"/>
    <n v="159768840"/>
    <n v="0"/>
    <n v="0"/>
    <n v="0"/>
  </r>
  <r>
    <x v="3"/>
    <s v="M"/>
    <x v="1"/>
    <x v="0"/>
    <s v="C9217 "/>
    <x v="0"/>
    <n v="0"/>
    <n v="0"/>
    <n v="605078"/>
    <n v="177219902"/>
    <n v="0"/>
    <n v="0"/>
    <n v="0"/>
  </r>
  <r>
    <x v="3"/>
    <s v="M"/>
    <x v="1"/>
    <x v="0"/>
    <s v="J2357 "/>
    <x v="1"/>
    <n v="0"/>
    <n v="0"/>
    <n v="605078"/>
    <n v="177219902"/>
    <n v="0"/>
    <n v="0"/>
    <n v="0"/>
  </r>
  <r>
    <x v="3"/>
    <s v="M"/>
    <x v="1"/>
    <x v="0"/>
    <s v="S0107 "/>
    <x v="2"/>
    <n v="0"/>
    <n v="0"/>
    <n v="605078"/>
    <n v="177219902"/>
    <n v="0"/>
    <n v="0"/>
    <n v="0"/>
  </r>
  <r>
    <x v="3"/>
    <s v="M"/>
    <x v="2"/>
    <x v="0"/>
    <s v="S0107 "/>
    <x v="2"/>
    <n v="0"/>
    <n v="0"/>
    <n v="446694"/>
    <n v="144331036"/>
    <n v="0"/>
    <n v="0"/>
    <n v="0"/>
  </r>
  <r>
    <x v="3"/>
    <s v="M"/>
    <x v="2"/>
    <x v="0"/>
    <s v="J2357 "/>
    <x v="1"/>
    <n v="0"/>
    <n v="0"/>
    <n v="446694"/>
    <n v="144331036"/>
    <n v="0"/>
    <n v="0"/>
    <n v="0"/>
  </r>
  <r>
    <x v="3"/>
    <s v="M"/>
    <x v="2"/>
    <x v="0"/>
    <s v="C9217 "/>
    <x v="0"/>
    <n v="0"/>
    <n v="0"/>
    <n v="446694"/>
    <n v="144331036"/>
    <n v="0"/>
    <n v="0"/>
    <n v="0"/>
  </r>
  <r>
    <x v="3"/>
    <s v="M"/>
    <x v="3"/>
    <x v="0"/>
    <s v="J2357 "/>
    <x v="1"/>
    <n v="0"/>
    <n v="0"/>
    <n v="188074"/>
    <n v="63342294"/>
    <n v="0"/>
    <n v="0"/>
    <n v="0"/>
  </r>
  <r>
    <x v="3"/>
    <s v="M"/>
    <x v="3"/>
    <x v="0"/>
    <s v="S0107 "/>
    <x v="2"/>
    <n v="0"/>
    <n v="0"/>
    <n v="188074"/>
    <n v="63342294"/>
    <n v="0"/>
    <n v="0"/>
    <n v="0"/>
  </r>
  <r>
    <x v="3"/>
    <s v="M"/>
    <x v="3"/>
    <x v="0"/>
    <s v="C9217 "/>
    <x v="0"/>
    <n v="0"/>
    <n v="0"/>
    <n v="188074"/>
    <n v="63342294"/>
    <n v="0"/>
    <n v="0"/>
    <n v="0"/>
  </r>
  <r>
    <x v="4"/>
    <s v="F"/>
    <x v="0"/>
    <x v="0"/>
    <s v="C9217 "/>
    <x v="0"/>
    <n v="0"/>
    <n v="0"/>
    <n v="497256"/>
    <n v="149443535"/>
    <n v="0"/>
    <n v="0"/>
    <n v="0"/>
  </r>
  <r>
    <x v="4"/>
    <s v="F"/>
    <x v="0"/>
    <x v="0"/>
    <s v="J2357 "/>
    <x v="1"/>
    <n v="0"/>
    <n v="0"/>
    <n v="497256"/>
    <n v="149443535"/>
    <n v="0"/>
    <n v="0"/>
    <n v="0"/>
  </r>
  <r>
    <x v="4"/>
    <s v="F"/>
    <x v="0"/>
    <x v="0"/>
    <s v="S0107 "/>
    <x v="2"/>
    <n v="0"/>
    <n v="0"/>
    <n v="497256"/>
    <n v="149443535"/>
    <n v="0"/>
    <n v="0"/>
    <n v="0"/>
  </r>
  <r>
    <x v="4"/>
    <s v="F"/>
    <x v="1"/>
    <x v="0"/>
    <s v="C9217 "/>
    <x v="0"/>
    <n v="0"/>
    <n v="0"/>
    <n v="594083"/>
    <n v="175502176"/>
    <n v="0"/>
    <n v="0"/>
    <n v="0"/>
  </r>
  <r>
    <x v="4"/>
    <s v="F"/>
    <x v="1"/>
    <x v="0"/>
    <s v="J2357 "/>
    <x v="1"/>
    <n v="0"/>
    <n v="0"/>
    <n v="594083"/>
    <n v="175502176"/>
    <n v="0"/>
    <n v="0"/>
    <n v="0"/>
  </r>
  <r>
    <x v="4"/>
    <s v="F"/>
    <x v="1"/>
    <x v="0"/>
    <s v="S0107 "/>
    <x v="2"/>
    <n v="0"/>
    <n v="0"/>
    <n v="594083"/>
    <n v="175502176"/>
    <n v="0"/>
    <n v="0"/>
    <n v="0"/>
  </r>
  <r>
    <x v="4"/>
    <s v="F"/>
    <x v="2"/>
    <x v="0"/>
    <s v="J2357 "/>
    <x v="1"/>
    <n v="0"/>
    <n v="0"/>
    <n v="485538"/>
    <n v="159717113"/>
    <n v="0"/>
    <n v="0"/>
    <n v="0"/>
  </r>
  <r>
    <x v="4"/>
    <s v="F"/>
    <x v="2"/>
    <x v="0"/>
    <s v="S0107 "/>
    <x v="2"/>
    <n v="0"/>
    <n v="0"/>
    <n v="485538"/>
    <n v="159717113"/>
    <n v="0"/>
    <n v="0"/>
    <n v="0"/>
  </r>
  <r>
    <x v="4"/>
    <s v="F"/>
    <x v="2"/>
    <x v="0"/>
    <s v="C9217 "/>
    <x v="0"/>
    <n v="0"/>
    <n v="0"/>
    <n v="485538"/>
    <n v="159717113"/>
    <n v="0"/>
    <n v="0"/>
    <n v="0"/>
  </r>
  <r>
    <x v="4"/>
    <s v="F"/>
    <x v="3"/>
    <x v="0"/>
    <s v="C9217 "/>
    <x v="0"/>
    <n v="0"/>
    <n v="0"/>
    <n v="237227"/>
    <n v="81227917"/>
    <n v="0"/>
    <n v="0"/>
    <n v="0"/>
  </r>
  <r>
    <x v="4"/>
    <s v="F"/>
    <x v="3"/>
    <x v="0"/>
    <s v="J2357 "/>
    <x v="1"/>
    <n v="0"/>
    <n v="0"/>
    <n v="237227"/>
    <n v="81227917"/>
    <n v="0"/>
    <n v="0"/>
    <n v="0"/>
  </r>
  <r>
    <x v="4"/>
    <s v="F"/>
    <x v="3"/>
    <x v="0"/>
    <s v="S0107 "/>
    <x v="2"/>
    <n v="0"/>
    <n v="0"/>
    <n v="237227"/>
    <n v="81227917"/>
    <n v="0"/>
    <n v="0"/>
    <n v="0"/>
  </r>
  <r>
    <x v="4"/>
    <s v="M"/>
    <x v="0"/>
    <x v="0"/>
    <s v="C9217 "/>
    <x v="0"/>
    <n v="0"/>
    <n v="0"/>
    <n v="515404"/>
    <n v="154577694"/>
    <n v="0"/>
    <n v="0"/>
    <n v="0"/>
  </r>
  <r>
    <x v="4"/>
    <s v="M"/>
    <x v="0"/>
    <x v="0"/>
    <s v="J2357 "/>
    <x v="1"/>
    <n v="0"/>
    <n v="0"/>
    <n v="515404"/>
    <n v="154577694"/>
    <n v="0"/>
    <n v="0"/>
    <n v="0"/>
  </r>
  <r>
    <x v="4"/>
    <s v="M"/>
    <x v="0"/>
    <x v="0"/>
    <s v="S0107 "/>
    <x v="2"/>
    <n v="0"/>
    <n v="0"/>
    <n v="515404"/>
    <n v="154577694"/>
    <n v="0"/>
    <n v="0"/>
    <n v="0"/>
  </r>
  <r>
    <x v="4"/>
    <s v="M"/>
    <x v="1"/>
    <x v="0"/>
    <s v="J2357 "/>
    <x v="1"/>
    <n v="0"/>
    <n v="0"/>
    <n v="577590"/>
    <n v="167494570"/>
    <n v="0"/>
    <n v="0"/>
    <n v="0"/>
  </r>
  <r>
    <x v="4"/>
    <s v="M"/>
    <x v="1"/>
    <x v="0"/>
    <s v="S0107 "/>
    <x v="2"/>
    <n v="0"/>
    <n v="0"/>
    <n v="577590"/>
    <n v="167494570"/>
    <n v="0"/>
    <n v="0"/>
    <n v="0"/>
  </r>
  <r>
    <x v="4"/>
    <s v="M"/>
    <x v="1"/>
    <x v="0"/>
    <s v="C9217 "/>
    <x v="0"/>
    <n v="0"/>
    <n v="0"/>
    <n v="577590"/>
    <n v="167494570"/>
    <n v="0"/>
    <n v="0"/>
    <n v="0"/>
  </r>
  <r>
    <x v="4"/>
    <s v="M"/>
    <x v="2"/>
    <x v="0"/>
    <s v="S0107 "/>
    <x v="2"/>
    <n v="0"/>
    <n v="0"/>
    <n v="448887"/>
    <n v="146164902"/>
    <n v="0"/>
    <n v="0"/>
    <n v="0"/>
  </r>
  <r>
    <x v="4"/>
    <s v="M"/>
    <x v="2"/>
    <x v="0"/>
    <s v="C9217 "/>
    <x v="0"/>
    <n v="0"/>
    <n v="0"/>
    <n v="448887"/>
    <n v="146164902"/>
    <n v="0"/>
    <n v="0"/>
    <n v="0"/>
  </r>
  <r>
    <x v="4"/>
    <s v="M"/>
    <x v="2"/>
    <x v="0"/>
    <s v="J2357 "/>
    <x v="1"/>
    <n v="0"/>
    <n v="0"/>
    <n v="448887"/>
    <n v="146164902"/>
    <n v="0"/>
    <n v="0"/>
    <n v="0"/>
  </r>
  <r>
    <x v="4"/>
    <s v="M"/>
    <x v="3"/>
    <x v="0"/>
    <s v="C9217 "/>
    <x v="0"/>
    <n v="0"/>
    <n v="0"/>
    <n v="188344"/>
    <n v="63852212"/>
    <n v="0"/>
    <n v="0"/>
    <n v="0"/>
  </r>
  <r>
    <x v="4"/>
    <s v="M"/>
    <x v="3"/>
    <x v="0"/>
    <s v="J2357 "/>
    <x v="1"/>
    <n v="0"/>
    <n v="0"/>
    <n v="188344"/>
    <n v="63852212"/>
    <n v="0"/>
    <n v="0"/>
    <n v="0"/>
  </r>
  <r>
    <x v="4"/>
    <s v="M"/>
    <x v="3"/>
    <x v="0"/>
    <s v="S0107 "/>
    <x v="2"/>
    <n v="0"/>
    <n v="0"/>
    <n v="188344"/>
    <n v="63852212"/>
    <n v="0"/>
    <n v="0"/>
    <n v="0"/>
  </r>
  <r>
    <x v="5"/>
    <s v="F"/>
    <x v="0"/>
    <x v="0"/>
    <s v="C9217 "/>
    <x v="0"/>
    <n v="0"/>
    <n v="0"/>
    <n v="502766"/>
    <n v="149869893"/>
    <n v="0"/>
    <n v="0"/>
    <n v="0"/>
  </r>
  <r>
    <x v="5"/>
    <s v="F"/>
    <x v="0"/>
    <x v="0"/>
    <s v="S0107 "/>
    <x v="2"/>
    <n v="0"/>
    <n v="0"/>
    <n v="502766"/>
    <n v="149869893"/>
    <n v="0"/>
    <n v="0"/>
    <n v="0"/>
  </r>
  <r>
    <x v="5"/>
    <s v="F"/>
    <x v="0"/>
    <x v="0"/>
    <s v="J2357 "/>
    <x v="1"/>
    <n v="0"/>
    <n v="0"/>
    <n v="502766"/>
    <n v="149869893"/>
    <n v="0"/>
    <n v="0"/>
    <n v="0"/>
  </r>
  <r>
    <x v="5"/>
    <s v="F"/>
    <x v="1"/>
    <x v="0"/>
    <s v="S0107 "/>
    <x v="2"/>
    <n v="0"/>
    <n v="0"/>
    <n v="595114"/>
    <n v="172927657"/>
    <n v="0"/>
    <n v="0"/>
    <n v="0"/>
  </r>
  <r>
    <x v="5"/>
    <s v="F"/>
    <x v="1"/>
    <x v="0"/>
    <s v="C9217 "/>
    <x v="0"/>
    <n v="0"/>
    <n v="0"/>
    <n v="595114"/>
    <n v="172927657"/>
    <n v="0"/>
    <n v="0"/>
    <n v="0"/>
  </r>
  <r>
    <x v="5"/>
    <s v="F"/>
    <x v="1"/>
    <x v="0"/>
    <s v="J2357 "/>
    <x v="1"/>
    <n v="0"/>
    <n v="0"/>
    <n v="595114"/>
    <n v="172927657"/>
    <n v="0"/>
    <n v="0"/>
    <n v="0"/>
  </r>
  <r>
    <x v="5"/>
    <s v="F"/>
    <x v="2"/>
    <x v="0"/>
    <s v="C9217 "/>
    <x v="0"/>
    <n v="0"/>
    <n v="0"/>
    <n v="497178"/>
    <n v="162882157"/>
    <n v="0"/>
    <n v="0"/>
    <n v="0"/>
  </r>
  <r>
    <x v="5"/>
    <s v="F"/>
    <x v="2"/>
    <x v="0"/>
    <s v="S0107 "/>
    <x v="2"/>
    <n v="0"/>
    <n v="0"/>
    <n v="497178"/>
    <n v="162882157"/>
    <n v="0"/>
    <n v="0"/>
    <n v="0"/>
  </r>
  <r>
    <x v="5"/>
    <s v="F"/>
    <x v="2"/>
    <x v="0"/>
    <s v="J2357 "/>
    <x v="1"/>
    <n v="0"/>
    <n v="0"/>
    <n v="497178"/>
    <n v="162882157"/>
    <n v="0"/>
    <n v="0"/>
    <n v="0"/>
  </r>
  <r>
    <x v="5"/>
    <s v="F"/>
    <x v="3"/>
    <x v="0"/>
    <s v="C9217 "/>
    <x v="0"/>
    <n v="0"/>
    <n v="0"/>
    <n v="240378"/>
    <n v="81926924"/>
    <n v="0"/>
    <n v="0"/>
    <n v="0"/>
  </r>
  <r>
    <x v="5"/>
    <s v="F"/>
    <x v="3"/>
    <x v="0"/>
    <s v="S0107 "/>
    <x v="2"/>
    <n v="0"/>
    <n v="0"/>
    <n v="240378"/>
    <n v="81926924"/>
    <n v="0"/>
    <n v="0"/>
    <n v="0"/>
  </r>
  <r>
    <x v="5"/>
    <s v="F"/>
    <x v="3"/>
    <x v="0"/>
    <s v="J2357 "/>
    <x v="1"/>
    <n v="0"/>
    <n v="0"/>
    <n v="240378"/>
    <n v="81926924"/>
    <n v="0"/>
    <n v="0"/>
    <n v="0"/>
  </r>
  <r>
    <x v="5"/>
    <s v="M"/>
    <x v="0"/>
    <x v="0"/>
    <s v="J2357 "/>
    <x v="1"/>
    <n v="0"/>
    <n v="0"/>
    <n v="522115"/>
    <n v="155308772"/>
    <n v="0"/>
    <n v="0"/>
    <n v="0"/>
  </r>
  <r>
    <x v="5"/>
    <s v="M"/>
    <x v="0"/>
    <x v="0"/>
    <s v="S0107 "/>
    <x v="2"/>
    <n v="0"/>
    <n v="0"/>
    <n v="522115"/>
    <n v="155308772"/>
    <n v="0"/>
    <n v="0"/>
    <n v="0"/>
  </r>
  <r>
    <x v="5"/>
    <s v="M"/>
    <x v="0"/>
    <x v="0"/>
    <s v="C9217 "/>
    <x v="0"/>
    <n v="0"/>
    <n v="0"/>
    <n v="522115"/>
    <n v="155308772"/>
    <n v="0"/>
    <n v="0"/>
    <n v="0"/>
  </r>
  <r>
    <x v="5"/>
    <s v="M"/>
    <x v="1"/>
    <x v="0"/>
    <s v="J2357 "/>
    <x v="1"/>
    <n v="0"/>
    <n v="0"/>
    <n v="578587"/>
    <n v="163940795"/>
    <n v="0"/>
    <n v="0"/>
    <n v="0"/>
  </r>
  <r>
    <x v="5"/>
    <s v="M"/>
    <x v="1"/>
    <x v="0"/>
    <s v="C9217 "/>
    <x v="0"/>
    <n v="0"/>
    <n v="0"/>
    <n v="578587"/>
    <n v="163940795"/>
    <n v="0"/>
    <n v="0"/>
    <n v="0"/>
  </r>
  <r>
    <x v="5"/>
    <s v="M"/>
    <x v="1"/>
    <x v="0"/>
    <s v="S0107 "/>
    <x v="2"/>
    <n v="0"/>
    <n v="0"/>
    <n v="578587"/>
    <n v="163940795"/>
    <n v="0"/>
    <n v="0"/>
    <n v="0"/>
  </r>
  <r>
    <x v="5"/>
    <s v="M"/>
    <x v="2"/>
    <x v="0"/>
    <s v="C9217 "/>
    <x v="0"/>
    <n v="0"/>
    <n v="0"/>
    <n v="459776"/>
    <n v="148765086"/>
    <n v="0"/>
    <n v="0"/>
    <n v="0"/>
  </r>
  <r>
    <x v="5"/>
    <s v="M"/>
    <x v="2"/>
    <x v="0"/>
    <s v="J2357 "/>
    <x v="1"/>
    <n v="0"/>
    <n v="0"/>
    <n v="459776"/>
    <n v="148765086"/>
    <n v="0"/>
    <n v="0"/>
    <n v="0"/>
  </r>
  <r>
    <x v="5"/>
    <s v="M"/>
    <x v="2"/>
    <x v="0"/>
    <s v="S0107 "/>
    <x v="2"/>
    <n v="0"/>
    <n v="0"/>
    <n v="459776"/>
    <n v="148765086"/>
    <n v="0"/>
    <n v="0"/>
    <n v="0"/>
  </r>
  <r>
    <x v="5"/>
    <s v="M"/>
    <x v="3"/>
    <x v="0"/>
    <s v="C9217 "/>
    <x v="0"/>
    <n v="0"/>
    <n v="0"/>
    <n v="190749"/>
    <n v="64463443"/>
    <n v="0"/>
    <n v="0"/>
    <n v="0"/>
  </r>
  <r>
    <x v="5"/>
    <s v="M"/>
    <x v="3"/>
    <x v="0"/>
    <s v="S0107 "/>
    <x v="2"/>
    <n v="0"/>
    <n v="0"/>
    <n v="190749"/>
    <n v="64463443"/>
    <n v="0"/>
    <n v="0"/>
    <n v="0"/>
  </r>
  <r>
    <x v="5"/>
    <s v="M"/>
    <x v="3"/>
    <x v="0"/>
    <s v="J2357 "/>
    <x v="1"/>
    <n v="0"/>
    <n v="0"/>
    <n v="190749"/>
    <n v="64463443"/>
    <n v="0"/>
    <n v="0"/>
    <n v="0"/>
  </r>
  <r>
    <x v="6"/>
    <s v="F"/>
    <x v="0"/>
    <x v="0"/>
    <s v="S0107 "/>
    <x v="2"/>
    <n v="0"/>
    <n v="0"/>
    <n v="510922"/>
    <n v="151171797"/>
    <n v="0"/>
    <n v="0"/>
    <n v="0"/>
  </r>
  <r>
    <x v="6"/>
    <s v="F"/>
    <x v="0"/>
    <x v="0"/>
    <s v="J2357 "/>
    <x v="1"/>
    <n v="0"/>
    <n v="0"/>
    <n v="510922"/>
    <n v="151171797"/>
    <n v="0"/>
    <n v="0"/>
    <n v="0"/>
  </r>
  <r>
    <x v="6"/>
    <s v="F"/>
    <x v="0"/>
    <x v="0"/>
    <s v="C9217 "/>
    <x v="0"/>
    <n v="0"/>
    <n v="0"/>
    <n v="510922"/>
    <n v="151171797"/>
    <n v="0"/>
    <n v="0"/>
    <n v="0"/>
  </r>
  <r>
    <x v="6"/>
    <s v="F"/>
    <x v="1"/>
    <x v="0"/>
    <s v="C9217 "/>
    <x v="0"/>
    <n v="0"/>
    <n v="0"/>
    <n v="604084"/>
    <n v="173742367"/>
    <n v="0"/>
    <n v="0"/>
    <n v="0"/>
  </r>
  <r>
    <x v="6"/>
    <s v="F"/>
    <x v="1"/>
    <x v="0"/>
    <s v="S0107 "/>
    <x v="2"/>
    <n v="0"/>
    <n v="0"/>
    <n v="604084"/>
    <n v="173742367"/>
    <n v="0"/>
    <n v="0"/>
    <n v="0"/>
  </r>
  <r>
    <x v="6"/>
    <s v="F"/>
    <x v="1"/>
    <x v="0"/>
    <s v="J2357 "/>
    <x v="1"/>
    <n v="0"/>
    <n v="0"/>
    <n v="604084"/>
    <n v="173742367"/>
    <n v="0"/>
    <n v="0"/>
    <n v="0"/>
  </r>
  <r>
    <x v="6"/>
    <s v="F"/>
    <x v="2"/>
    <x v="0"/>
    <s v="C9217 "/>
    <x v="0"/>
    <n v="0"/>
    <n v="0"/>
    <n v="509214"/>
    <n v="165950844"/>
    <n v="0"/>
    <n v="0"/>
    <n v="0"/>
  </r>
  <r>
    <x v="6"/>
    <s v="F"/>
    <x v="2"/>
    <x v="0"/>
    <s v="J2357 "/>
    <x v="1"/>
    <n v="0"/>
    <n v="0"/>
    <n v="509214"/>
    <n v="165950844"/>
    <n v="0"/>
    <n v="0"/>
    <n v="0"/>
  </r>
  <r>
    <x v="6"/>
    <s v="F"/>
    <x v="2"/>
    <x v="0"/>
    <s v="S0107 "/>
    <x v="2"/>
    <n v="0"/>
    <n v="0"/>
    <n v="509214"/>
    <n v="165950844"/>
    <n v="0"/>
    <n v="0"/>
    <n v="0"/>
  </r>
  <r>
    <x v="6"/>
    <s v="F"/>
    <x v="3"/>
    <x v="0"/>
    <s v="J2357 "/>
    <x v="1"/>
    <n v="0"/>
    <n v="0"/>
    <n v="243795"/>
    <n v="81578014"/>
    <n v="0"/>
    <n v="0"/>
    <n v="0"/>
  </r>
  <r>
    <x v="6"/>
    <s v="F"/>
    <x v="3"/>
    <x v="0"/>
    <s v="S0107 "/>
    <x v="2"/>
    <n v="0"/>
    <n v="0"/>
    <n v="243795"/>
    <n v="81578014"/>
    <n v="0"/>
    <n v="0"/>
    <n v="0"/>
  </r>
  <r>
    <x v="6"/>
    <s v="F"/>
    <x v="3"/>
    <x v="0"/>
    <s v="C9217 "/>
    <x v="0"/>
    <n v="0"/>
    <n v="0"/>
    <n v="243795"/>
    <n v="81578014"/>
    <n v="0"/>
    <n v="0"/>
    <n v="0"/>
  </r>
  <r>
    <x v="6"/>
    <s v="M"/>
    <x v="0"/>
    <x v="0"/>
    <s v="C9217 "/>
    <x v="0"/>
    <n v="0"/>
    <n v="0"/>
    <n v="530995"/>
    <n v="156878279"/>
    <n v="0"/>
    <n v="0"/>
    <n v="0"/>
  </r>
  <r>
    <x v="6"/>
    <s v="M"/>
    <x v="0"/>
    <x v="0"/>
    <s v="S0107 "/>
    <x v="2"/>
    <n v="0"/>
    <n v="0"/>
    <n v="530995"/>
    <n v="156878279"/>
    <n v="0"/>
    <n v="0"/>
    <n v="0"/>
  </r>
  <r>
    <x v="6"/>
    <s v="M"/>
    <x v="0"/>
    <x v="0"/>
    <s v="J2357 "/>
    <x v="1"/>
    <n v="0"/>
    <n v="0"/>
    <n v="530995"/>
    <n v="156878279"/>
    <n v="0"/>
    <n v="0"/>
    <n v="0"/>
  </r>
  <r>
    <x v="6"/>
    <s v="M"/>
    <x v="1"/>
    <x v="0"/>
    <s v="C9217 "/>
    <x v="0"/>
    <n v="0"/>
    <n v="0"/>
    <n v="588483"/>
    <n v="165446803"/>
    <n v="0"/>
    <n v="0"/>
    <n v="0"/>
  </r>
  <r>
    <x v="6"/>
    <s v="M"/>
    <x v="1"/>
    <x v="0"/>
    <s v="S0107 "/>
    <x v="2"/>
    <n v="0"/>
    <n v="0"/>
    <n v="588483"/>
    <n v="165446803"/>
    <n v="0"/>
    <n v="0"/>
    <n v="0"/>
  </r>
  <r>
    <x v="6"/>
    <s v="M"/>
    <x v="1"/>
    <x v="0"/>
    <s v="J2357 "/>
    <x v="1"/>
    <n v="0"/>
    <n v="0"/>
    <n v="588483"/>
    <n v="165446803"/>
    <n v="0"/>
    <n v="0"/>
    <n v="0"/>
  </r>
  <r>
    <x v="6"/>
    <s v="M"/>
    <x v="2"/>
    <x v="0"/>
    <s v="J2357 "/>
    <x v="1"/>
    <n v="0"/>
    <n v="0"/>
    <n v="471663"/>
    <n v="152018655"/>
    <n v="0"/>
    <n v="0"/>
    <n v="0"/>
  </r>
  <r>
    <x v="6"/>
    <s v="M"/>
    <x v="2"/>
    <x v="0"/>
    <s v="C9217 "/>
    <x v="0"/>
    <n v="0"/>
    <n v="0"/>
    <n v="471663"/>
    <n v="152018655"/>
    <n v="0"/>
    <n v="0"/>
    <n v="0"/>
  </r>
  <r>
    <x v="6"/>
    <s v="M"/>
    <x v="2"/>
    <x v="0"/>
    <s v="S0107 "/>
    <x v="2"/>
    <n v="0"/>
    <n v="0"/>
    <n v="471663"/>
    <n v="152018655"/>
    <n v="0"/>
    <n v="0"/>
    <n v="0"/>
  </r>
  <r>
    <x v="6"/>
    <s v="M"/>
    <x v="3"/>
    <x v="0"/>
    <s v="S0107 "/>
    <x v="2"/>
    <n v="0"/>
    <n v="0"/>
    <n v="192709"/>
    <n v="64271656"/>
    <n v="0"/>
    <n v="0"/>
    <n v="0"/>
  </r>
  <r>
    <x v="6"/>
    <s v="M"/>
    <x v="3"/>
    <x v="0"/>
    <s v="J2357 "/>
    <x v="1"/>
    <n v="0"/>
    <n v="0"/>
    <n v="192709"/>
    <n v="64271656"/>
    <n v="0"/>
    <n v="0"/>
    <n v="0"/>
  </r>
  <r>
    <x v="6"/>
    <s v="M"/>
    <x v="3"/>
    <x v="0"/>
    <s v="C9217 "/>
    <x v="0"/>
    <n v="0"/>
    <n v="0"/>
    <n v="192709"/>
    <n v="64271656"/>
    <n v="0"/>
    <n v="0"/>
    <n v="0"/>
  </r>
  <r>
    <x v="7"/>
    <s v="F"/>
    <x v="0"/>
    <x v="0"/>
    <s v="J2357 "/>
    <x v="1"/>
    <n v="1"/>
    <n v="1"/>
    <n v="513719"/>
    <n v="153458663"/>
    <n v="0"/>
    <n v="0"/>
    <n v="1"/>
  </r>
  <r>
    <x v="7"/>
    <s v="F"/>
    <x v="0"/>
    <x v="0"/>
    <s v="S0107 "/>
    <x v="2"/>
    <n v="0"/>
    <n v="0"/>
    <n v="513719"/>
    <n v="153458663"/>
    <n v="0"/>
    <n v="0"/>
    <n v="0"/>
  </r>
  <r>
    <x v="7"/>
    <s v="F"/>
    <x v="0"/>
    <x v="0"/>
    <s v="C9217 "/>
    <x v="0"/>
    <n v="0"/>
    <n v="0"/>
    <n v="513719"/>
    <n v="153458663"/>
    <n v="0"/>
    <n v="0"/>
    <n v="0"/>
  </r>
  <r>
    <x v="7"/>
    <s v="F"/>
    <x v="1"/>
    <x v="0"/>
    <s v="J2357 "/>
    <x v="1"/>
    <n v="1"/>
    <n v="1"/>
    <n v="604079"/>
    <n v="175720391"/>
    <n v="0"/>
    <n v="0"/>
    <n v="1"/>
  </r>
  <r>
    <x v="7"/>
    <s v="F"/>
    <x v="1"/>
    <x v="0"/>
    <s v="C9217 "/>
    <x v="0"/>
    <n v="0"/>
    <n v="0"/>
    <n v="604079"/>
    <n v="175720391"/>
    <n v="0"/>
    <n v="0"/>
    <n v="0"/>
  </r>
  <r>
    <x v="7"/>
    <s v="F"/>
    <x v="1"/>
    <x v="0"/>
    <s v="S0107 "/>
    <x v="2"/>
    <n v="0"/>
    <n v="0"/>
    <n v="604079"/>
    <n v="175720391"/>
    <n v="0"/>
    <n v="0"/>
    <n v="0"/>
  </r>
  <r>
    <x v="7"/>
    <s v="F"/>
    <x v="2"/>
    <x v="0"/>
    <s v="C9217 "/>
    <x v="0"/>
    <n v="0"/>
    <n v="0"/>
    <n v="514384"/>
    <n v="168817989"/>
    <n v="0"/>
    <n v="0"/>
    <n v="0"/>
  </r>
  <r>
    <x v="7"/>
    <s v="F"/>
    <x v="2"/>
    <x v="0"/>
    <s v="J2357 "/>
    <x v="1"/>
    <n v="6"/>
    <n v="2"/>
    <n v="514384"/>
    <n v="168817989"/>
    <n v="0"/>
    <n v="0"/>
    <n v="3"/>
  </r>
  <r>
    <x v="7"/>
    <s v="F"/>
    <x v="2"/>
    <x v="0"/>
    <s v="S0107 "/>
    <x v="2"/>
    <n v="0"/>
    <n v="0"/>
    <n v="514384"/>
    <n v="168817989"/>
    <n v="0"/>
    <n v="0"/>
    <n v="0"/>
  </r>
  <r>
    <x v="7"/>
    <s v="F"/>
    <x v="3"/>
    <x v="0"/>
    <s v="S0107 "/>
    <x v="2"/>
    <n v="1"/>
    <n v="1"/>
    <n v="245190"/>
    <n v="82665754"/>
    <n v="0"/>
    <n v="0"/>
    <n v="1"/>
  </r>
  <r>
    <x v="7"/>
    <s v="F"/>
    <x v="3"/>
    <x v="0"/>
    <s v="C9217 "/>
    <x v="0"/>
    <n v="0"/>
    <n v="0"/>
    <n v="245190"/>
    <n v="82665754"/>
    <n v="0"/>
    <n v="0"/>
    <n v="0"/>
  </r>
  <r>
    <x v="7"/>
    <s v="F"/>
    <x v="3"/>
    <x v="0"/>
    <s v="J2357 "/>
    <x v="1"/>
    <n v="0"/>
    <n v="0"/>
    <n v="245190"/>
    <n v="82665754"/>
    <n v="0"/>
    <n v="0"/>
    <n v="0"/>
  </r>
  <r>
    <x v="7"/>
    <s v="M"/>
    <x v="0"/>
    <x v="0"/>
    <s v="C9217 "/>
    <x v="0"/>
    <n v="0"/>
    <n v="0"/>
    <n v="534688"/>
    <n v="159240776"/>
    <n v="0"/>
    <n v="0"/>
    <n v="0"/>
  </r>
  <r>
    <x v="7"/>
    <s v="M"/>
    <x v="0"/>
    <x v="0"/>
    <s v="J2357 "/>
    <x v="1"/>
    <n v="0"/>
    <n v="0"/>
    <n v="534688"/>
    <n v="159240776"/>
    <n v="0"/>
    <n v="0"/>
    <n v="0"/>
  </r>
  <r>
    <x v="7"/>
    <s v="M"/>
    <x v="0"/>
    <x v="0"/>
    <s v="S0107 "/>
    <x v="2"/>
    <n v="0"/>
    <n v="0"/>
    <n v="534688"/>
    <n v="159240776"/>
    <n v="0"/>
    <n v="0"/>
    <n v="0"/>
  </r>
  <r>
    <x v="7"/>
    <s v="M"/>
    <x v="1"/>
    <x v="0"/>
    <s v="C9217 "/>
    <x v="0"/>
    <n v="0"/>
    <n v="0"/>
    <n v="585736"/>
    <n v="167116790"/>
    <n v="0"/>
    <n v="0"/>
    <n v="0"/>
  </r>
  <r>
    <x v="7"/>
    <s v="M"/>
    <x v="1"/>
    <x v="0"/>
    <s v="J2357 "/>
    <x v="1"/>
    <n v="2"/>
    <n v="1"/>
    <n v="585736"/>
    <n v="167116790"/>
    <n v="0"/>
    <n v="0"/>
    <n v="2"/>
  </r>
  <r>
    <x v="7"/>
    <s v="M"/>
    <x v="1"/>
    <x v="0"/>
    <s v="S0107 "/>
    <x v="2"/>
    <n v="0"/>
    <n v="0"/>
    <n v="585736"/>
    <n v="167116790"/>
    <n v="0"/>
    <n v="0"/>
    <n v="0"/>
  </r>
  <r>
    <x v="7"/>
    <s v="M"/>
    <x v="2"/>
    <x v="0"/>
    <s v="C9217 "/>
    <x v="0"/>
    <n v="0"/>
    <n v="0"/>
    <n v="478472"/>
    <n v="155236104"/>
    <n v="0"/>
    <n v="0"/>
    <n v="0"/>
  </r>
  <r>
    <x v="7"/>
    <s v="M"/>
    <x v="2"/>
    <x v="0"/>
    <s v="S0107 "/>
    <x v="2"/>
    <n v="0"/>
    <n v="0"/>
    <n v="478472"/>
    <n v="155236104"/>
    <n v="0"/>
    <n v="0"/>
    <n v="0"/>
  </r>
  <r>
    <x v="7"/>
    <s v="M"/>
    <x v="2"/>
    <x v="0"/>
    <s v="J2357 "/>
    <x v="1"/>
    <n v="0"/>
    <n v="0"/>
    <n v="478472"/>
    <n v="155236104"/>
    <n v="0"/>
    <n v="0"/>
    <n v="0"/>
  </r>
  <r>
    <x v="7"/>
    <s v="M"/>
    <x v="3"/>
    <x v="0"/>
    <s v="J2357 "/>
    <x v="1"/>
    <n v="0"/>
    <n v="0"/>
    <n v="193939"/>
    <n v="65048889"/>
    <n v="0"/>
    <n v="0"/>
    <n v="0"/>
  </r>
  <r>
    <x v="7"/>
    <s v="M"/>
    <x v="3"/>
    <x v="0"/>
    <s v="C9217 "/>
    <x v="0"/>
    <n v="0"/>
    <n v="0"/>
    <n v="193939"/>
    <n v="65048889"/>
    <n v="0"/>
    <n v="0"/>
    <n v="0"/>
  </r>
  <r>
    <x v="7"/>
    <s v="M"/>
    <x v="3"/>
    <x v="0"/>
    <s v="S0107 "/>
    <x v="2"/>
    <n v="0"/>
    <n v="0"/>
    <n v="193939"/>
    <n v="65048889"/>
    <n v="0"/>
    <n v="0"/>
    <n v="0"/>
  </r>
  <r>
    <x v="8"/>
    <s v="F"/>
    <x v="0"/>
    <x v="0"/>
    <s v="C9217 "/>
    <x v="0"/>
    <n v="0"/>
    <n v="0"/>
    <n v="512023"/>
    <n v="153133739"/>
    <n v="0"/>
    <n v="0"/>
    <n v="0"/>
  </r>
  <r>
    <x v="8"/>
    <s v="F"/>
    <x v="0"/>
    <x v="0"/>
    <s v="S0107 "/>
    <x v="2"/>
    <n v="0"/>
    <n v="0"/>
    <n v="512023"/>
    <n v="153133739"/>
    <n v="0"/>
    <n v="0"/>
    <n v="0"/>
  </r>
  <r>
    <x v="8"/>
    <s v="F"/>
    <x v="0"/>
    <x v="0"/>
    <s v="J2357 "/>
    <x v="1"/>
    <n v="0"/>
    <n v="0"/>
    <n v="512023"/>
    <n v="153133739"/>
    <n v="0"/>
    <n v="0"/>
    <n v="0"/>
  </r>
  <r>
    <x v="8"/>
    <s v="F"/>
    <x v="1"/>
    <x v="0"/>
    <s v="C9217 "/>
    <x v="0"/>
    <n v="0"/>
    <n v="0"/>
    <n v="595238"/>
    <n v="174426507"/>
    <n v="0"/>
    <n v="0"/>
    <n v="0"/>
  </r>
  <r>
    <x v="8"/>
    <s v="F"/>
    <x v="1"/>
    <x v="0"/>
    <s v="S0107 "/>
    <x v="2"/>
    <n v="0"/>
    <n v="0"/>
    <n v="595238"/>
    <n v="174426507"/>
    <n v="0"/>
    <n v="0"/>
    <n v="0"/>
  </r>
  <r>
    <x v="8"/>
    <s v="F"/>
    <x v="1"/>
    <x v="0"/>
    <s v="J2357 "/>
    <x v="1"/>
    <n v="26"/>
    <n v="5"/>
    <n v="595238"/>
    <n v="174426507"/>
    <n v="0"/>
    <n v="0"/>
    <n v="5"/>
  </r>
  <r>
    <x v="8"/>
    <s v="F"/>
    <x v="2"/>
    <x v="0"/>
    <s v="J2357 "/>
    <x v="1"/>
    <n v="101"/>
    <n v="12"/>
    <n v="517446"/>
    <n v="169880104"/>
    <n v="0"/>
    <n v="0"/>
    <n v="8"/>
  </r>
  <r>
    <x v="8"/>
    <s v="F"/>
    <x v="2"/>
    <x v="0"/>
    <s v="C9217 "/>
    <x v="0"/>
    <n v="0"/>
    <n v="0"/>
    <n v="517446"/>
    <n v="169880104"/>
    <n v="0"/>
    <n v="0"/>
    <n v="0"/>
  </r>
  <r>
    <x v="8"/>
    <s v="F"/>
    <x v="2"/>
    <x v="0"/>
    <s v="S0107 "/>
    <x v="2"/>
    <n v="0"/>
    <n v="0"/>
    <n v="517446"/>
    <n v="169880104"/>
    <n v="0"/>
    <n v="0"/>
    <n v="0"/>
  </r>
  <r>
    <x v="8"/>
    <s v="F"/>
    <x v="3"/>
    <x v="0"/>
    <s v="S0107 "/>
    <x v="2"/>
    <n v="0"/>
    <n v="0"/>
    <n v="245321"/>
    <n v="84429217"/>
    <n v="0"/>
    <n v="0"/>
    <n v="0"/>
  </r>
  <r>
    <x v="8"/>
    <s v="F"/>
    <x v="3"/>
    <x v="0"/>
    <s v="J2357 "/>
    <x v="1"/>
    <n v="5"/>
    <n v="1"/>
    <n v="245321"/>
    <n v="84429217"/>
    <n v="0"/>
    <n v="0"/>
    <n v="5"/>
  </r>
  <r>
    <x v="8"/>
    <s v="F"/>
    <x v="3"/>
    <x v="0"/>
    <s v="C9217 "/>
    <x v="0"/>
    <n v="0"/>
    <n v="0"/>
    <n v="245321"/>
    <n v="84429217"/>
    <n v="0"/>
    <n v="0"/>
    <n v="0"/>
  </r>
  <r>
    <x v="8"/>
    <s v="M"/>
    <x v="0"/>
    <x v="0"/>
    <s v="C9217 "/>
    <x v="0"/>
    <n v="0"/>
    <n v="0"/>
    <n v="531819"/>
    <n v="158710255"/>
    <n v="0"/>
    <n v="0"/>
    <n v="0"/>
  </r>
  <r>
    <x v="8"/>
    <s v="M"/>
    <x v="0"/>
    <x v="0"/>
    <s v="J2357 "/>
    <x v="1"/>
    <n v="2"/>
    <n v="1"/>
    <n v="531819"/>
    <n v="158710255"/>
    <n v="0"/>
    <n v="0"/>
    <n v="2"/>
  </r>
  <r>
    <x v="8"/>
    <s v="M"/>
    <x v="0"/>
    <x v="0"/>
    <s v="S0107 "/>
    <x v="2"/>
    <n v="0"/>
    <n v="0"/>
    <n v="531819"/>
    <n v="158710255"/>
    <n v="0"/>
    <n v="0"/>
    <n v="0"/>
  </r>
  <r>
    <x v="8"/>
    <s v="M"/>
    <x v="1"/>
    <x v="0"/>
    <s v="J2357 "/>
    <x v="1"/>
    <n v="11"/>
    <n v="2"/>
    <n v="570910"/>
    <n v="163833073"/>
    <n v="0"/>
    <n v="0"/>
    <n v="5"/>
  </r>
  <r>
    <x v="8"/>
    <s v="M"/>
    <x v="1"/>
    <x v="0"/>
    <s v="S0107 "/>
    <x v="2"/>
    <n v="0"/>
    <n v="0"/>
    <n v="570910"/>
    <n v="163833073"/>
    <n v="0"/>
    <n v="0"/>
    <n v="0"/>
  </r>
  <r>
    <x v="8"/>
    <s v="M"/>
    <x v="1"/>
    <x v="0"/>
    <s v="C9217 "/>
    <x v="0"/>
    <n v="0"/>
    <n v="0"/>
    <n v="570910"/>
    <n v="163833073"/>
    <n v="0"/>
    <n v="0"/>
    <n v="0"/>
  </r>
  <r>
    <x v="8"/>
    <s v="M"/>
    <x v="2"/>
    <x v="0"/>
    <s v="C9217 "/>
    <x v="0"/>
    <n v="0"/>
    <n v="0"/>
    <n v="480887"/>
    <n v="155491330"/>
    <n v="0"/>
    <n v="0"/>
    <n v="0"/>
  </r>
  <r>
    <x v="8"/>
    <s v="M"/>
    <x v="2"/>
    <x v="0"/>
    <s v="S0107 "/>
    <x v="2"/>
    <n v="0"/>
    <n v="0"/>
    <n v="480887"/>
    <n v="155491330"/>
    <n v="0"/>
    <n v="0"/>
    <n v="0"/>
  </r>
  <r>
    <x v="8"/>
    <s v="M"/>
    <x v="2"/>
    <x v="0"/>
    <s v="J2357 "/>
    <x v="1"/>
    <n v="50"/>
    <n v="4"/>
    <n v="480887"/>
    <n v="155491330"/>
    <n v="0"/>
    <n v="0"/>
    <n v="12"/>
  </r>
  <r>
    <x v="8"/>
    <s v="M"/>
    <x v="3"/>
    <x v="0"/>
    <s v="J2357 "/>
    <x v="1"/>
    <n v="21"/>
    <n v="3"/>
    <n v="194405"/>
    <n v="66418453"/>
    <n v="0"/>
    <n v="0"/>
    <n v="7"/>
  </r>
  <r>
    <x v="8"/>
    <s v="M"/>
    <x v="3"/>
    <x v="0"/>
    <s v="C9217 "/>
    <x v="0"/>
    <n v="0"/>
    <n v="0"/>
    <n v="194405"/>
    <n v="66418453"/>
    <n v="0"/>
    <n v="0"/>
    <n v="0"/>
  </r>
  <r>
    <x v="8"/>
    <s v="M"/>
    <x v="3"/>
    <x v="0"/>
    <s v="S0107 "/>
    <x v="2"/>
    <n v="0"/>
    <n v="0"/>
    <n v="194405"/>
    <n v="66418453"/>
    <n v="0"/>
    <n v="0"/>
    <n v="0"/>
  </r>
  <r>
    <x v="9"/>
    <s v="F"/>
    <x v="0"/>
    <x v="0"/>
    <s v="C9217 "/>
    <x v="0"/>
    <n v="0"/>
    <n v="0"/>
    <n v="501826"/>
    <n v="152904395"/>
    <n v="0"/>
    <n v="0"/>
    <n v="0"/>
  </r>
  <r>
    <x v="9"/>
    <s v="F"/>
    <x v="0"/>
    <x v="0"/>
    <s v="J2357 "/>
    <x v="1"/>
    <n v="0"/>
    <n v="0"/>
    <n v="501826"/>
    <n v="152904395"/>
    <n v="0"/>
    <n v="0"/>
    <n v="0"/>
  </r>
  <r>
    <x v="9"/>
    <s v="F"/>
    <x v="0"/>
    <x v="0"/>
    <s v="S0107 "/>
    <x v="2"/>
    <n v="0"/>
    <n v="0"/>
    <n v="501826"/>
    <n v="152904395"/>
    <n v="0"/>
    <n v="0"/>
    <n v="0"/>
  </r>
  <r>
    <x v="9"/>
    <s v="F"/>
    <x v="1"/>
    <x v="0"/>
    <s v="C9217 "/>
    <x v="0"/>
    <n v="0"/>
    <n v="0"/>
    <n v="572304"/>
    <n v="171481646"/>
    <n v="0"/>
    <n v="0"/>
    <n v="0"/>
  </r>
  <r>
    <x v="9"/>
    <s v="F"/>
    <x v="1"/>
    <x v="0"/>
    <s v="J2357 "/>
    <x v="1"/>
    <n v="10"/>
    <n v="5"/>
    <n v="572304"/>
    <n v="171481646"/>
    <n v="0"/>
    <n v="0"/>
    <n v="2"/>
  </r>
  <r>
    <x v="9"/>
    <s v="F"/>
    <x v="1"/>
    <x v="0"/>
    <s v="S0107 "/>
    <x v="2"/>
    <n v="0"/>
    <n v="0"/>
    <n v="572304"/>
    <n v="171481646"/>
    <n v="0"/>
    <n v="0"/>
    <n v="0"/>
  </r>
  <r>
    <x v="9"/>
    <s v="F"/>
    <x v="2"/>
    <x v="0"/>
    <s v="C9217 "/>
    <x v="0"/>
    <n v="0"/>
    <n v="0"/>
    <n v="517407"/>
    <n v="170416817"/>
    <n v="0"/>
    <n v="0"/>
    <n v="0"/>
  </r>
  <r>
    <x v="9"/>
    <s v="F"/>
    <x v="2"/>
    <x v="0"/>
    <s v="S0107 "/>
    <x v="2"/>
    <n v="0"/>
    <n v="0"/>
    <n v="517407"/>
    <n v="170416817"/>
    <n v="0"/>
    <n v="0"/>
    <n v="0"/>
  </r>
  <r>
    <x v="9"/>
    <s v="F"/>
    <x v="2"/>
    <x v="0"/>
    <s v="J2357 "/>
    <x v="1"/>
    <n v="112"/>
    <n v="14"/>
    <n v="517407"/>
    <n v="170416817"/>
    <n v="0"/>
    <n v="0"/>
    <n v="8"/>
  </r>
  <r>
    <x v="9"/>
    <s v="F"/>
    <x v="3"/>
    <x v="0"/>
    <s v="J2357 "/>
    <x v="1"/>
    <n v="6"/>
    <n v="1"/>
    <n v="251353"/>
    <n v="86664158"/>
    <n v="0"/>
    <n v="0"/>
    <n v="6"/>
  </r>
  <r>
    <x v="9"/>
    <s v="F"/>
    <x v="3"/>
    <x v="0"/>
    <s v="C9217 "/>
    <x v="0"/>
    <n v="0"/>
    <n v="0"/>
    <n v="251353"/>
    <n v="86664158"/>
    <n v="0"/>
    <n v="0"/>
    <n v="0"/>
  </r>
  <r>
    <x v="9"/>
    <s v="F"/>
    <x v="3"/>
    <x v="0"/>
    <s v="S0107 "/>
    <x v="2"/>
    <n v="0"/>
    <n v="0"/>
    <n v="251353"/>
    <n v="86664158"/>
    <n v="0"/>
    <n v="0"/>
    <n v="0"/>
  </r>
  <r>
    <x v="9"/>
    <s v="M"/>
    <x v="0"/>
    <x v="0"/>
    <s v="C9217 "/>
    <x v="0"/>
    <n v="0"/>
    <n v="0"/>
    <n v="519638"/>
    <n v="158450249"/>
    <n v="0"/>
    <n v="0"/>
    <n v="0"/>
  </r>
  <r>
    <x v="9"/>
    <s v="M"/>
    <x v="0"/>
    <x v="0"/>
    <s v="S0107 "/>
    <x v="2"/>
    <n v="0"/>
    <n v="0"/>
    <n v="519638"/>
    <n v="158450249"/>
    <n v="0"/>
    <n v="0"/>
    <n v="0"/>
  </r>
  <r>
    <x v="9"/>
    <s v="M"/>
    <x v="0"/>
    <x v="0"/>
    <s v="J2357 "/>
    <x v="1"/>
    <n v="7"/>
    <n v="1"/>
    <n v="519638"/>
    <n v="158450249"/>
    <n v="0"/>
    <n v="0"/>
    <n v="7"/>
  </r>
  <r>
    <x v="9"/>
    <s v="M"/>
    <x v="1"/>
    <x v="0"/>
    <s v="S0107 "/>
    <x v="2"/>
    <n v="0"/>
    <n v="0"/>
    <n v="534986"/>
    <n v="157371914"/>
    <n v="0"/>
    <n v="0"/>
    <n v="0"/>
  </r>
  <r>
    <x v="9"/>
    <s v="M"/>
    <x v="1"/>
    <x v="0"/>
    <s v="J2357 "/>
    <x v="1"/>
    <n v="6"/>
    <n v="1"/>
    <n v="534986"/>
    <n v="157371914"/>
    <n v="0"/>
    <n v="0"/>
    <n v="6"/>
  </r>
  <r>
    <x v="9"/>
    <s v="M"/>
    <x v="1"/>
    <x v="0"/>
    <s v="C9217 "/>
    <x v="0"/>
    <n v="0"/>
    <n v="0"/>
    <n v="534986"/>
    <n v="157371914"/>
    <n v="0"/>
    <n v="0"/>
    <n v="0"/>
  </r>
  <r>
    <x v="9"/>
    <s v="M"/>
    <x v="2"/>
    <x v="0"/>
    <s v="C9217 "/>
    <x v="0"/>
    <n v="0"/>
    <n v="0"/>
    <n v="476975"/>
    <n v="154840483"/>
    <n v="0"/>
    <n v="0"/>
    <n v="0"/>
  </r>
  <r>
    <x v="9"/>
    <s v="M"/>
    <x v="2"/>
    <x v="0"/>
    <s v="J2357 "/>
    <x v="1"/>
    <n v="40"/>
    <n v="4"/>
    <n v="476975"/>
    <n v="154840483"/>
    <n v="0"/>
    <n v="0"/>
    <n v="10"/>
  </r>
  <r>
    <x v="9"/>
    <s v="M"/>
    <x v="2"/>
    <x v="0"/>
    <s v="S0107 "/>
    <x v="2"/>
    <n v="0"/>
    <n v="0"/>
    <n v="476975"/>
    <n v="154840483"/>
    <n v="0"/>
    <n v="0"/>
    <n v="0"/>
  </r>
  <r>
    <x v="9"/>
    <s v="M"/>
    <x v="3"/>
    <x v="0"/>
    <s v="C9217 "/>
    <x v="0"/>
    <n v="0"/>
    <n v="0"/>
    <n v="199405"/>
    <n v="68221575"/>
    <n v="0"/>
    <n v="0"/>
    <n v="0"/>
  </r>
  <r>
    <x v="9"/>
    <s v="M"/>
    <x v="3"/>
    <x v="0"/>
    <s v="J2357 "/>
    <x v="1"/>
    <n v="50"/>
    <n v="4"/>
    <n v="199405"/>
    <n v="68221575"/>
    <n v="0"/>
    <n v="0"/>
    <n v="12"/>
  </r>
  <r>
    <x v="9"/>
    <s v="M"/>
    <x v="3"/>
    <x v="0"/>
    <s v="S0107 "/>
    <x v="2"/>
    <n v="0"/>
    <n v="0"/>
    <n v="199405"/>
    <n v="68221575"/>
    <n v="0"/>
    <n v="0"/>
    <n v="0"/>
  </r>
  <r>
    <x v="10"/>
    <s v="F"/>
    <x v="0"/>
    <x v="0"/>
    <s v="C9217 "/>
    <x v="0"/>
    <n v="0"/>
    <n v="0"/>
    <n v="504174"/>
    <n v="153801975"/>
    <n v="0"/>
    <n v="0"/>
    <n v="0"/>
  </r>
  <r>
    <x v="10"/>
    <s v="F"/>
    <x v="0"/>
    <x v="0"/>
    <s v="S0107 "/>
    <x v="2"/>
    <n v="0"/>
    <n v="0"/>
    <n v="504174"/>
    <n v="153801975"/>
    <n v="0"/>
    <n v="0"/>
    <n v="0"/>
  </r>
  <r>
    <x v="10"/>
    <s v="F"/>
    <x v="0"/>
    <x v="0"/>
    <s v="J2357 "/>
    <x v="1"/>
    <n v="0"/>
    <n v="0"/>
    <n v="504174"/>
    <n v="153801975"/>
    <n v="0"/>
    <n v="0"/>
    <n v="0"/>
  </r>
  <r>
    <x v="10"/>
    <s v="F"/>
    <x v="1"/>
    <x v="0"/>
    <s v="C9217 "/>
    <x v="0"/>
    <n v="0"/>
    <n v="0"/>
    <n v="572526"/>
    <n v="171926166"/>
    <n v="0"/>
    <n v="0"/>
    <n v="0"/>
  </r>
  <r>
    <x v="10"/>
    <s v="F"/>
    <x v="1"/>
    <x v="0"/>
    <s v="S0107 "/>
    <x v="2"/>
    <n v="0"/>
    <n v="0"/>
    <n v="572526"/>
    <n v="171926166"/>
    <n v="0"/>
    <n v="0"/>
    <n v="0"/>
  </r>
  <r>
    <x v="10"/>
    <s v="F"/>
    <x v="1"/>
    <x v="0"/>
    <s v="J2357 "/>
    <x v="1"/>
    <n v="25"/>
    <n v="10"/>
    <n v="572526"/>
    <n v="171926166"/>
    <n v="0"/>
    <n v="0"/>
    <n v="2"/>
  </r>
  <r>
    <x v="10"/>
    <s v="F"/>
    <x v="2"/>
    <x v="0"/>
    <s v="C9217 "/>
    <x v="0"/>
    <n v="0"/>
    <n v="0"/>
    <n v="522225"/>
    <n v="172508754"/>
    <n v="0"/>
    <n v="0"/>
    <n v="0"/>
  </r>
  <r>
    <x v="10"/>
    <s v="F"/>
    <x v="2"/>
    <x v="0"/>
    <s v="S0107 "/>
    <x v="2"/>
    <n v="0"/>
    <n v="0"/>
    <n v="522225"/>
    <n v="172508754"/>
    <n v="0"/>
    <n v="0"/>
    <n v="0"/>
  </r>
  <r>
    <x v="10"/>
    <s v="F"/>
    <x v="2"/>
    <x v="0"/>
    <s v="J2357 "/>
    <x v="1"/>
    <n v="91"/>
    <n v="14"/>
    <n v="522225"/>
    <n v="172508754"/>
    <n v="0"/>
    <n v="0"/>
    <n v="6"/>
  </r>
  <r>
    <x v="10"/>
    <s v="F"/>
    <x v="3"/>
    <x v="0"/>
    <s v="C9217 "/>
    <x v="0"/>
    <n v="0"/>
    <n v="0"/>
    <n v="258843"/>
    <n v="89443447"/>
    <n v="0"/>
    <n v="0"/>
    <n v="0"/>
  </r>
  <r>
    <x v="10"/>
    <s v="F"/>
    <x v="3"/>
    <x v="0"/>
    <s v="S0107 "/>
    <x v="2"/>
    <n v="0"/>
    <n v="0"/>
    <n v="258843"/>
    <n v="89443447"/>
    <n v="0"/>
    <n v="0"/>
    <n v="0"/>
  </r>
  <r>
    <x v="10"/>
    <s v="F"/>
    <x v="3"/>
    <x v="0"/>
    <s v="J2357 "/>
    <x v="1"/>
    <n v="7"/>
    <n v="2"/>
    <n v="258843"/>
    <n v="89443447"/>
    <n v="0"/>
    <n v="0"/>
    <n v="3"/>
  </r>
  <r>
    <x v="10"/>
    <s v="M"/>
    <x v="0"/>
    <x v="0"/>
    <s v="J2357 "/>
    <x v="1"/>
    <n v="6"/>
    <n v="1"/>
    <n v="522610"/>
    <n v="159620913"/>
    <n v="0"/>
    <n v="0"/>
    <n v="6"/>
  </r>
  <r>
    <x v="10"/>
    <s v="M"/>
    <x v="0"/>
    <x v="0"/>
    <s v="S0107 "/>
    <x v="2"/>
    <n v="0"/>
    <n v="0"/>
    <n v="522610"/>
    <n v="159620913"/>
    <n v="0"/>
    <n v="0"/>
    <n v="0"/>
  </r>
  <r>
    <x v="10"/>
    <s v="M"/>
    <x v="0"/>
    <x v="0"/>
    <s v="C9217 "/>
    <x v="0"/>
    <n v="0"/>
    <n v="0"/>
    <n v="522610"/>
    <n v="159620913"/>
    <n v="0"/>
    <n v="0"/>
    <n v="0"/>
  </r>
  <r>
    <x v="10"/>
    <s v="M"/>
    <x v="1"/>
    <x v="0"/>
    <s v="C9217 "/>
    <x v="0"/>
    <n v="0"/>
    <n v="0"/>
    <n v="529065"/>
    <n v="156546194"/>
    <n v="0"/>
    <n v="0"/>
    <n v="0"/>
  </r>
  <r>
    <x v="10"/>
    <s v="M"/>
    <x v="1"/>
    <x v="0"/>
    <s v="J2357 "/>
    <x v="1"/>
    <n v="0"/>
    <n v="0"/>
    <n v="529065"/>
    <n v="156546194"/>
    <n v="0"/>
    <n v="0"/>
    <n v="0"/>
  </r>
  <r>
    <x v="10"/>
    <s v="M"/>
    <x v="1"/>
    <x v="0"/>
    <s v="S0107 "/>
    <x v="2"/>
    <n v="0"/>
    <n v="0"/>
    <n v="529065"/>
    <n v="156546194"/>
    <n v="0"/>
    <n v="0"/>
    <n v="0"/>
  </r>
  <r>
    <x v="10"/>
    <s v="M"/>
    <x v="2"/>
    <x v="0"/>
    <s v="C9217 "/>
    <x v="0"/>
    <n v="0"/>
    <n v="0"/>
    <n v="479873"/>
    <n v="156466416"/>
    <n v="0"/>
    <n v="0"/>
    <n v="0"/>
  </r>
  <r>
    <x v="10"/>
    <s v="M"/>
    <x v="2"/>
    <x v="0"/>
    <s v="J2357 "/>
    <x v="1"/>
    <n v="45"/>
    <n v="6"/>
    <n v="479873"/>
    <n v="156466416"/>
    <n v="0"/>
    <n v="0"/>
    <n v="7"/>
  </r>
  <r>
    <x v="10"/>
    <s v="M"/>
    <x v="2"/>
    <x v="0"/>
    <s v="S0107 "/>
    <x v="2"/>
    <n v="0"/>
    <n v="0"/>
    <n v="479873"/>
    <n v="156466416"/>
    <n v="0"/>
    <n v="0"/>
    <n v="0"/>
  </r>
  <r>
    <x v="10"/>
    <s v="M"/>
    <x v="3"/>
    <x v="0"/>
    <s v="C9217 "/>
    <x v="0"/>
    <n v="0"/>
    <n v="0"/>
    <n v="205649"/>
    <n v="70564714"/>
    <n v="0"/>
    <n v="0"/>
    <n v="0"/>
  </r>
  <r>
    <x v="10"/>
    <s v="M"/>
    <x v="3"/>
    <x v="0"/>
    <s v="S0107 "/>
    <x v="2"/>
    <n v="0"/>
    <n v="0"/>
    <n v="205649"/>
    <n v="70564714"/>
    <n v="0"/>
    <n v="0"/>
    <n v="0"/>
  </r>
  <r>
    <x v="10"/>
    <s v="M"/>
    <x v="3"/>
    <x v="0"/>
    <s v="J2357 "/>
    <x v="1"/>
    <n v="23"/>
    <n v="3"/>
    <n v="205649"/>
    <n v="70564714"/>
    <n v="0"/>
    <n v="0"/>
    <n v="7"/>
  </r>
  <r>
    <x v="11"/>
    <s v="F"/>
    <x v="0"/>
    <x v="0"/>
    <s v="S0107 "/>
    <x v="2"/>
    <n v="0"/>
    <n v="0"/>
    <n v="502306"/>
    <n v="156758352"/>
    <n v="0"/>
    <n v="0"/>
    <n v="0"/>
  </r>
  <r>
    <x v="11"/>
    <s v="F"/>
    <x v="0"/>
    <x v="0"/>
    <s v="J2357 "/>
    <x v="1"/>
    <n v="0"/>
    <n v="0"/>
    <n v="502306"/>
    <n v="156758352"/>
    <n v="0"/>
    <n v="0"/>
    <n v="0"/>
  </r>
  <r>
    <x v="11"/>
    <s v="F"/>
    <x v="0"/>
    <x v="0"/>
    <s v="C9217 "/>
    <x v="0"/>
    <n v="0"/>
    <n v="0"/>
    <n v="502306"/>
    <n v="156758352"/>
    <n v="0"/>
    <n v="0"/>
    <n v="0"/>
  </r>
  <r>
    <x v="11"/>
    <s v="F"/>
    <x v="1"/>
    <x v="0"/>
    <s v="J2357 "/>
    <x v="1"/>
    <n v="46"/>
    <n v="10"/>
    <n v="580935"/>
    <n v="176459361"/>
    <n v="0"/>
    <n v="0"/>
    <n v="4"/>
  </r>
  <r>
    <x v="11"/>
    <s v="F"/>
    <x v="1"/>
    <x v="0"/>
    <s v="S0107 "/>
    <x v="2"/>
    <n v="0"/>
    <n v="0"/>
    <n v="580935"/>
    <n v="176459361"/>
    <n v="0"/>
    <n v="0"/>
    <n v="0"/>
  </r>
  <r>
    <x v="11"/>
    <s v="F"/>
    <x v="1"/>
    <x v="0"/>
    <s v="C9217 "/>
    <x v="0"/>
    <n v="0"/>
    <n v="0"/>
    <n v="580935"/>
    <n v="176459361"/>
    <n v="0"/>
    <n v="0"/>
    <n v="0"/>
  </r>
  <r>
    <x v="11"/>
    <s v="F"/>
    <x v="2"/>
    <x v="0"/>
    <s v="C9217 "/>
    <x v="0"/>
    <n v="0"/>
    <n v="0"/>
    <n v="519815"/>
    <n v="172964747"/>
    <n v="0"/>
    <n v="0"/>
    <n v="0"/>
  </r>
  <r>
    <x v="11"/>
    <s v="F"/>
    <x v="2"/>
    <x v="0"/>
    <s v="S0107 "/>
    <x v="2"/>
    <n v="0"/>
    <n v="0"/>
    <n v="519815"/>
    <n v="172964747"/>
    <n v="0"/>
    <n v="0"/>
    <n v="0"/>
  </r>
  <r>
    <x v="11"/>
    <s v="F"/>
    <x v="2"/>
    <x v="0"/>
    <s v="J2357 "/>
    <x v="1"/>
    <n v="62"/>
    <n v="14"/>
    <n v="519815"/>
    <n v="172964747"/>
    <n v="0"/>
    <n v="0"/>
    <n v="4"/>
  </r>
  <r>
    <x v="11"/>
    <s v="F"/>
    <x v="3"/>
    <x v="0"/>
    <s v="J2357 "/>
    <x v="1"/>
    <n v="9"/>
    <n v="1"/>
    <n v="270504"/>
    <n v="93592621"/>
    <n v="0"/>
    <n v="0"/>
    <n v="9"/>
  </r>
  <r>
    <x v="11"/>
    <s v="F"/>
    <x v="3"/>
    <x v="0"/>
    <s v="S0107 "/>
    <x v="2"/>
    <n v="0"/>
    <n v="0"/>
    <n v="270504"/>
    <n v="93592621"/>
    <n v="0"/>
    <n v="0"/>
    <n v="0"/>
  </r>
  <r>
    <x v="11"/>
    <s v="F"/>
    <x v="3"/>
    <x v="0"/>
    <s v="C9217 "/>
    <x v="0"/>
    <n v="0"/>
    <n v="0"/>
    <n v="270504"/>
    <n v="93592621"/>
    <n v="0"/>
    <n v="0"/>
    <n v="0"/>
  </r>
  <r>
    <x v="11"/>
    <s v="M"/>
    <x v="0"/>
    <x v="0"/>
    <s v="S0107 "/>
    <x v="2"/>
    <n v="0"/>
    <n v="0"/>
    <n v="521988"/>
    <n v="162827340"/>
    <n v="0"/>
    <n v="0"/>
    <n v="0"/>
  </r>
  <r>
    <x v="11"/>
    <s v="M"/>
    <x v="0"/>
    <x v="0"/>
    <s v="C9217 "/>
    <x v="0"/>
    <n v="0"/>
    <n v="0"/>
    <n v="521988"/>
    <n v="162827340"/>
    <n v="0"/>
    <n v="0"/>
    <n v="0"/>
  </r>
  <r>
    <x v="11"/>
    <s v="M"/>
    <x v="0"/>
    <x v="0"/>
    <s v="J2357 "/>
    <x v="1"/>
    <n v="3"/>
    <n v="1"/>
    <n v="521988"/>
    <n v="162827340"/>
    <n v="0"/>
    <n v="0"/>
    <n v="3"/>
  </r>
  <r>
    <x v="11"/>
    <s v="M"/>
    <x v="1"/>
    <x v="0"/>
    <s v="S0107 "/>
    <x v="2"/>
    <n v="0"/>
    <n v="0"/>
    <n v="537923"/>
    <n v="161304074"/>
    <n v="0"/>
    <n v="0"/>
    <n v="0"/>
  </r>
  <r>
    <x v="11"/>
    <s v="M"/>
    <x v="1"/>
    <x v="0"/>
    <s v="C9217 "/>
    <x v="0"/>
    <n v="0"/>
    <n v="0"/>
    <n v="537923"/>
    <n v="161304074"/>
    <n v="0"/>
    <n v="0"/>
    <n v="0"/>
  </r>
  <r>
    <x v="11"/>
    <s v="M"/>
    <x v="1"/>
    <x v="0"/>
    <s v="J2357 "/>
    <x v="1"/>
    <n v="4"/>
    <n v="2"/>
    <n v="537923"/>
    <n v="161304074"/>
    <n v="0"/>
    <n v="0"/>
    <n v="2"/>
  </r>
  <r>
    <x v="11"/>
    <s v="M"/>
    <x v="2"/>
    <x v="0"/>
    <s v="J2357 "/>
    <x v="1"/>
    <n v="68"/>
    <n v="13"/>
    <n v="477520"/>
    <n v="157127207"/>
    <n v="0"/>
    <n v="0"/>
    <n v="5"/>
  </r>
  <r>
    <x v="11"/>
    <s v="M"/>
    <x v="2"/>
    <x v="0"/>
    <s v="S0107 "/>
    <x v="2"/>
    <n v="0"/>
    <n v="0"/>
    <n v="477520"/>
    <n v="157127207"/>
    <n v="0"/>
    <n v="0"/>
    <n v="0"/>
  </r>
  <r>
    <x v="11"/>
    <s v="M"/>
    <x v="2"/>
    <x v="0"/>
    <s v="C9217 "/>
    <x v="0"/>
    <n v="0"/>
    <n v="0"/>
    <n v="477520"/>
    <n v="157127207"/>
    <n v="0"/>
    <n v="0"/>
    <n v="0"/>
  </r>
  <r>
    <x v="11"/>
    <s v="M"/>
    <x v="3"/>
    <x v="0"/>
    <s v="C9217 "/>
    <x v="0"/>
    <n v="0"/>
    <n v="0"/>
    <n v="215226"/>
    <n v="73973617"/>
    <n v="0"/>
    <n v="0"/>
    <n v="0"/>
  </r>
  <r>
    <x v="11"/>
    <s v="M"/>
    <x v="3"/>
    <x v="0"/>
    <s v="J2357 "/>
    <x v="1"/>
    <n v="27"/>
    <n v="3"/>
    <n v="215226"/>
    <n v="73973617"/>
    <n v="0"/>
    <n v="0"/>
    <n v="9"/>
  </r>
  <r>
    <x v="11"/>
    <s v="M"/>
    <x v="3"/>
    <x v="0"/>
    <s v="S0107 "/>
    <x v="2"/>
    <n v="0"/>
    <n v="0"/>
    <n v="215226"/>
    <n v="73973617"/>
    <n v="0"/>
    <n v="0"/>
    <n v="0"/>
  </r>
  <r>
    <x v="12"/>
    <s v="F"/>
    <x v="0"/>
    <x v="0"/>
    <s v="J2357 "/>
    <x v="1"/>
    <n v="0"/>
    <n v="0"/>
    <n v="516839"/>
    <n v="158004677"/>
    <n v="0"/>
    <n v="0"/>
    <n v="0"/>
  </r>
  <r>
    <x v="12"/>
    <s v="F"/>
    <x v="0"/>
    <x v="0"/>
    <s v="C9217 "/>
    <x v="0"/>
    <n v="0"/>
    <n v="0"/>
    <n v="516839"/>
    <n v="158004677"/>
    <n v="0"/>
    <n v="0"/>
    <n v="0"/>
  </r>
  <r>
    <x v="12"/>
    <s v="F"/>
    <x v="0"/>
    <x v="0"/>
    <s v="S0107 "/>
    <x v="2"/>
    <n v="0"/>
    <n v="0"/>
    <n v="516839"/>
    <n v="158004677"/>
    <n v="0"/>
    <n v="0"/>
    <n v="0"/>
  </r>
  <r>
    <x v="12"/>
    <s v="F"/>
    <x v="1"/>
    <x v="0"/>
    <s v="C9217 "/>
    <x v="0"/>
    <n v="0"/>
    <n v="0"/>
    <n v="614324"/>
    <n v="181437931"/>
    <n v="0"/>
    <n v="0"/>
    <n v="0"/>
  </r>
  <r>
    <x v="12"/>
    <s v="F"/>
    <x v="1"/>
    <x v="0"/>
    <s v="S0107 "/>
    <x v="2"/>
    <n v="0"/>
    <n v="0"/>
    <n v="614324"/>
    <n v="181437931"/>
    <n v="0"/>
    <n v="0"/>
    <n v="0"/>
  </r>
  <r>
    <x v="12"/>
    <s v="F"/>
    <x v="1"/>
    <x v="0"/>
    <s v="J2357 "/>
    <x v="1"/>
    <n v="83"/>
    <n v="23"/>
    <n v="614324"/>
    <n v="181437931"/>
    <n v="0"/>
    <n v="0"/>
    <n v="3"/>
  </r>
  <r>
    <x v="12"/>
    <s v="F"/>
    <x v="2"/>
    <x v="0"/>
    <s v="J2357 "/>
    <x v="1"/>
    <n v="176"/>
    <n v="30"/>
    <n v="529903"/>
    <n v="173471451"/>
    <n v="0"/>
    <n v="0"/>
    <n v="5"/>
  </r>
  <r>
    <x v="12"/>
    <s v="F"/>
    <x v="2"/>
    <x v="0"/>
    <s v="S0107 "/>
    <x v="2"/>
    <n v="0"/>
    <n v="0"/>
    <n v="529903"/>
    <n v="173471451"/>
    <n v="0"/>
    <n v="0"/>
    <n v="0"/>
  </r>
  <r>
    <x v="12"/>
    <s v="F"/>
    <x v="2"/>
    <x v="0"/>
    <s v="C9217 "/>
    <x v="0"/>
    <n v="0"/>
    <n v="0"/>
    <n v="529903"/>
    <n v="173471451"/>
    <n v="0"/>
    <n v="0"/>
    <n v="0"/>
  </r>
  <r>
    <x v="12"/>
    <s v="F"/>
    <x v="3"/>
    <x v="0"/>
    <s v="C9217 "/>
    <x v="0"/>
    <n v="0"/>
    <n v="0"/>
    <n v="290974"/>
    <n v="99584404"/>
    <n v="0"/>
    <n v="0"/>
    <n v="0"/>
  </r>
  <r>
    <x v="12"/>
    <s v="F"/>
    <x v="3"/>
    <x v="0"/>
    <s v="S0107 "/>
    <x v="2"/>
    <n v="0"/>
    <n v="0"/>
    <n v="290974"/>
    <n v="99584404"/>
    <n v="0"/>
    <n v="0"/>
    <n v="0"/>
  </r>
  <r>
    <x v="12"/>
    <s v="F"/>
    <x v="3"/>
    <x v="0"/>
    <s v="J2357 "/>
    <x v="1"/>
    <n v="29"/>
    <n v="5"/>
    <n v="290974"/>
    <n v="99584404"/>
    <n v="0"/>
    <n v="0"/>
    <n v="5"/>
  </r>
  <r>
    <x v="12"/>
    <s v="M"/>
    <x v="0"/>
    <x v="0"/>
    <s v="J2357 "/>
    <x v="1"/>
    <n v="4"/>
    <n v="2"/>
    <n v="537065"/>
    <n v="164369006"/>
    <n v="0"/>
    <n v="0"/>
    <n v="2"/>
  </r>
  <r>
    <x v="12"/>
    <s v="M"/>
    <x v="0"/>
    <x v="0"/>
    <s v="C9217 "/>
    <x v="0"/>
    <n v="0"/>
    <n v="0"/>
    <n v="537065"/>
    <n v="164369006"/>
    <n v="0"/>
    <n v="0"/>
    <n v="0"/>
  </r>
  <r>
    <x v="12"/>
    <s v="M"/>
    <x v="0"/>
    <x v="0"/>
    <s v="S0107 "/>
    <x v="2"/>
    <n v="0"/>
    <n v="0"/>
    <n v="537065"/>
    <n v="164369006"/>
    <n v="0"/>
    <n v="0"/>
    <n v="0"/>
  </r>
  <r>
    <x v="12"/>
    <s v="M"/>
    <x v="1"/>
    <x v="0"/>
    <s v="J2357 "/>
    <x v="1"/>
    <n v="8"/>
    <n v="3"/>
    <n v="572142"/>
    <n v="166403433"/>
    <n v="0"/>
    <n v="0"/>
    <n v="2"/>
  </r>
  <r>
    <x v="12"/>
    <s v="M"/>
    <x v="1"/>
    <x v="0"/>
    <s v="C9217 "/>
    <x v="0"/>
    <n v="0"/>
    <n v="0"/>
    <n v="572142"/>
    <n v="166403433"/>
    <n v="0"/>
    <n v="0"/>
    <n v="0"/>
  </r>
  <r>
    <x v="12"/>
    <s v="M"/>
    <x v="1"/>
    <x v="0"/>
    <s v="S0107 "/>
    <x v="2"/>
    <n v="0"/>
    <n v="0"/>
    <n v="572142"/>
    <n v="166403433"/>
    <n v="0"/>
    <n v="0"/>
    <n v="0"/>
  </r>
  <r>
    <x v="12"/>
    <s v="M"/>
    <x v="2"/>
    <x v="0"/>
    <s v="S0107 "/>
    <x v="2"/>
    <n v="0"/>
    <n v="0"/>
    <n v="489601"/>
    <n v="158243629"/>
    <n v="0"/>
    <n v="0"/>
    <n v="0"/>
  </r>
  <r>
    <x v="12"/>
    <s v="M"/>
    <x v="2"/>
    <x v="0"/>
    <s v="J2357 "/>
    <x v="1"/>
    <n v="141"/>
    <n v="14"/>
    <n v="489601"/>
    <n v="158243629"/>
    <n v="0"/>
    <n v="0"/>
    <n v="10"/>
  </r>
  <r>
    <x v="12"/>
    <s v="M"/>
    <x v="2"/>
    <x v="0"/>
    <s v="C9217 "/>
    <x v="0"/>
    <n v="0"/>
    <n v="0"/>
    <n v="489601"/>
    <n v="158243629"/>
    <n v="0"/>
    <n v="0"/>
    <n v="0"/>
  </r>
  <r>
    <x v="12"/>
    <s v="M"/>
    <x v="3"/>
    <x v="0"/>
    <s v="J2357 "/>
    <x v="1"/>
    <n v="31"/>
    <n v="4"/>
    <n v="231800"/>
    <n v="78673596"/>
    <n v="0"/>
    <n v="0"/>
    <n v="7"/>
  </r>
  <r>
    <x v="12"/>
    <s v="M"/>
    <x v="3"/>
    <x v="0"/>
    <s v="S0107 "/>
    <x v="2"/>
    <n v="0"/>
    <n v="0"/>
    <n v="231800"/>
    <n v="78673596"/>
    <n v="0"/>
    <n v="0"/>
    <n v="0"/>
  </r>
  <r>
    <x v="12"/>
    <s v="M"/>
    <x v="3"/>
    <x v="0"/>
    <s v="C9217 "/>
    <x v="0"/>
    <n v="0"/>
    <n v="0"/>
    <n v="231800"/>
    <n v="78673596"/>
    <n v="0"/>
    <n v="0"/>
    <n v="0"/>
  </r>
  <r>
    <x v="13"/>
    <s v="F"/>
    <x v="0"/>
    <x v="0"/>
    <s v="C9217 "/>
    <x v="0"/>
    <n v="0"/>
    <n v="0"/>
    <n v="451577"/>
    <n v="38103375"/>
    <n v="0"/>
    <n v="0"/>
    <n v="0"/>
  </r>
  <r>
    <x v="13"/>
    <s v="F"/>
    <x v="0"/>
    <x v="0"/>
    <s v="J2357 "/>
    <x v="1"/>
    <n v="4"/>
    <n v="2"/>
    <n v="451577"/>
    <n v="38103375"/>
    <n v="0"/>
    <n v="0"/>
    <n v="2"/>
  </r>
  <r>
    <x v="13"/>
    <s v="F"/>
    <x v="0"/>
    <x v="0"/>
    <s v="S0107 "/>
    <x v="2"/>
    <n v="0"/>
    <n v="0"/>
    <n v="451577"/>
    <n v="38103375"/>
    <n v="0"/>
    <n v="0"/>
    <n v="0"/>
  </r>
  <r>
    <x v="13"/>
    <s v="F"/>
    <x v="1"/>
    <x v="0"/>
    <s v="C9217 "/>
    <x v="0"/>
    <n v="0"/>
    <n v="0"/>
    <n v="539465"/>
    <n v="44850141"/>
    <n v="0"/>
    <n v="0"/>
    <n v="0"/>
  </r>
  <r>
    <x v="13"/>
    <s v="F"/>
    <x v="1"/>
    <x v="0"/>
    <s v="S0107 "/>
    <x v="2"/>
    <n v="0"/>
    <n v="0"/>
    <n v="539465"/>
    <n v="44850141"/>
    <n v="0"/>
    <n v="0"/>
    <n v="0"/>
  </r>
  <r>
    <x v="13"/>
    <s v="F"/>
    <x v="1"/>
    <x v="0"/>
    <s v="J2357 "/>
    <x v="1"/>
    <n v="119"/>
    <n v="29"/>
    <n v="539465"/>
    <n v="44850141"/>
    <n v="0"/>
    <n v="0"/>
    <n v="4"/>
  </r>
  <r>
    <x v="13"/>
    <s v="F"/>
    <x v="2"/>
    <x v="0"/>
    <s v="J2357 "/>
    <x v="1"/>
    <n v="170"/>
    <n v="36"/>
    <n v="495652"/>
    <n v="42744894"/>
    <n v="0"/>
    <n v="0"/>
    <n v="4"/>
  </r>
  <r>
    <x v="13"/>
    <s v="F"/>
    <x v="2"/>
    <x v="0"/>
    <s v="C9217 "/>
    <x v="0"/>
    <n v="0"/>
    <n v="0"/>
    <n v="495652"/>
    <n v="42744894"/>
    <n v="0"/>
    <n v="0"/>
    <n v="0"/>
  </r>
  <r>
    <x v="13"/>
    <s v="F"/>
    <x v="2"/>
    <x v="0"/>
    <s v="S0107 "/>
    <x v="2"/>
    <n v="0"/>
    <n v="0"/>
    <n v="495652"/>
    <n v="42744894"/>
    <n v="0"/>
    <n v="0"/>
    <n v="0"/>
  </r>
  <r>
    <x v="13"/>
    <s v="F"/>
    <x v="3"/>
    <x v="0"/>
    <s v="C9217 "/>
    <x v="0"/>
    <n v="0"/>
    <n v="0"/>
    <n v="296540"/>
    <n v="26088983"/>
    <n v="0"/>
    <n v="0"/>
    <n v="0"/>
  </r>
  <r>
    <x v="13"/>
    <s v="F"/>
    <x v="3"/>
    <x v="0"/>
    <s v="S0107 "/>
    <x v="2"/>
    <n v="0"/>
    <n v="0"/>
    <n v="296540"/>
    <n v="26088983"/>
    <n v="0"/>
    <n v="0"/>
    <n v="0"/>
  </r>
  <r>
    <x v="13"/>
    <s v="F"/>
    <x v="3"/>
    <x v="0"/>
    <s v="J2357 "/>
    <x v="1"/>
    <n v="51"/>
    <n v="8"/>
    <n v="296540"/>
    <n v="26088983"/>
    <n v="0"/>
    <n v="0"/>
    <n v="6"/>
  </r>
  <r>
    <x v="13"/>
    <s v="M"/>
    <x v="0"/>
    <x v="0"/>
    <s v="C9217 "/>
    <x v="0"/>
    <n v="0"/>
    <n v="0"/>
    <n v="469721"/>
    <n v="39666863"/>
    <n v="0"/>
    <n v="0"/>
    <n v="0"/>
  </r>
  <r>
    <x v="13"/>
    <s v="M"/>
    <x v="0"/>
    <x v="0"/>
    <s v="S0107 "/>
    <x v="2"/>
    <n v="0"/>
    <n v="0"/>
    <n v="469721"/>
    <n v="39666863"/>
    <n v="0"/>
    <n v="0"/>
    <n v="0"/>
  </r>
  <r>
    <x v="13"/>
    <s v="M"/>
    <x v="0"/>
    <x v="0"/>
    <s v="J2357 "/>
    <x v="1"/>
    <n v="12"/>
    <n v="3"/>
    <n v="469721"/>
    <n v="39666863"/>
    <n v="0"/>
    <n v="0"/>
    <n v="4"/>
  </r>
  <r>
    <x v="13"/>
    <s v="M"/>
    <x v="1"/>
    <x v="0"/>
    <s v="J2357 "/>
    <x v="1"/>
    <n v="28"/>
    <n v="9"/>
    <n v="497459"/>
    <n v="41067100"/>
    <n v="0"/>
    <n v="0"/>
    <n v="3"/>
  </r>
  <r>
    <x v="13"/>
    <s v="M"/>
    <x v="1"/>
    <x v="0"/>
    <s v="S0107 "/>
    <x v="2"/>
    <n v="0"/>
    <n v="0"/>
    <n v="497459"/>
    <n v="41067100"/>
    <n v="0"/>
    <n v="0"/>
    <n v="0"/>
  </r>
  <r>
    <x v="13"/>
    <s v="M"/>
    <x v="1"/>
    <x v="0"/>
    <s v="C9217 "/>
    <x v="0"/>
    <n v="0"/>
    <n v="0"/>
    <n v="497459"/>
    <n v="41067100"/>
    <n v="0"/>
    <n v="0"/>
    <n v="0"/>
  </r>
  <r>
    <x v="13"/>
    <s v="M"/>
    <x v="2"/>
    <x v="0"/>
    <s v="C9217 "/>
    <x v="0"/>
    <n v="0"/>
    <n v="0"/>
    <n v="455737"/>
    <n v="39147004"/>
    <n v="0"/>
    <n v="0"/>
    <n v="0"/>
  </r>
  <r>
    <x v="13"/>
    <s v="M"/>
    <x v="2"/>
    <x v="0"/>
    <s v="S0107 "/>
    <x v="2"/>
    <n v="0"/>
    <n v="0"/>
    <n v="455737"/>
    <n v="39147004"/>
    <n v="0"/>
    <n v="0"/>
    <n v="0"/>
  </r>
  <r>
    <x v="13"/>
    <s v="M"/>
    <x v="2"/>
    <x v="0"/>
    <s v="J2357 "/>
    <x v="1"/>
    <n v="169"/>
    <n v="26"/>
    <n v="455737"/>
    <n v="39147004"/>
    <n v="0"/>
    <n v="0"/>
    <n v="6"/>
  </r>
  <r>
    <x v="13"/>
    <s v="M"/>
    <x v="3"/>
    <x v="0"/>
    <s v="J2357 "/>
    <x v="1"/>
    <n v="36"/>
    <n v="5"/>
    <n v="235994"/>
    <n v="20693855"/>
    <n v="0"/>
    <n v="0"/>
    <n v="7"/>
  </r>
  <r>
    <x v="13"/>
    <s v="M"/>
    <x v="3"/>
    <x v="0"/>
    <s v="S0107 "/>
    <x v="2"/>
    <n v="0"/>
    <n v="0"/>
    <n v="235994"/>
    <n v="20693855"/>
    <n v="0"/>
    <n v="0"/>
    <n v="0"/>
  </r>
  <r>
    <x v="13"/>
    <s v="M"/>
    <x v="3"/>
    <x v="0"/>
    <s v="C9217 "/>
    <x v="0"/>
    <n v="0"/>
    <n v="0"/>
    <n v="235994"/>
    <n v="20693855"/>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S0107 "/>
    <x v="2"/>
    <n v="0"/>
    <n v="0"/>
    <n v="0"/>
    <n v="0"/>
    <n v="0"/>
    <n v="0"/>
    <n v="0"/>
  </r>
  <r>
    <x v="0"/>
    <s v="F"/>
    <x v="1"/>
    <x v="0"/>
    <s v="J2357 "/>
    <x v="1"/>
    <n v="0"/>
    <n v="0"/>
    <n v="0"/>
    <n v="0"/>
    <n v="0"/>
    <n v="0"/>
    <n v="0"/>
  </r>
  <r>
    <x v="0"/>
    <s v="F"/>
    <x v="2"/>
    <x v="0"/>
    <s v="J2357 "/>
    <x v="1"/>
    <n v="0"/>
    <n v="0"/>
    <n v="0"/>
    <n v="0"/>
    <n v="0"/>
    <n v="0"/>
    <n v="0"/>
  </r>
  <r>
    <x v="0"/>
    <s v="F"/>
    <x v="2"/>
    <x v="0"/>
    <s v="C9217 "/>
    <x v="0"/>
    <n v="0"/>
    <n v="0"/>
    <n v="0"/>
    <n v="0"/>
    <n v="0"/>
    <n v="0"/>
    <n v="0"/>
  </r>
  <r>
    <x v="0"/>
    <s v="F"/>
    <x v="2"/>
    <x v="0"/>
    <s v="S0107 "/>
    <x v="2"/>
    <n v="0"/>
    <n v="0"/>
    <n v="0"/>
    <n v="0"/>
    <n v="0"/>
    <n v="0"/>
    <n v="0"/>
  </r>
  <r>
    <x v="0"/>
    <s v="F"/>
    <x v="3"/>
    <x v="0"/>
    <s v="S0107 "/>
    <x v="2"/>
    <n v="0"/>
    <n v="0"/>
    <n v="0"/>
    <n v="0"/>
    <n v="0"/>
    <n v="0"/>
    <n v="0"/>
  </r>
  <r>
    <x v="0"/>
    <s v="F"/>
    <x v="3"/>
    <x v="0"/>
    <s v="J2357 "/>
    <x v="1"/>
    <n v="0"/>
    <n v="0"/>
    <n v="0"/>
    <n v="0"/>
    <n v="0"/>
    <n v="0"/>
    <n v="0"/>
  </r>
  <r>
    <x v="0"/>
    <s v="F"/>
    <x v="3"/>
    <x v="0"/>
    <s v="C9217 "/>
    <x v="0"/>
    <n v="0"/>
    <n v="0"/>
    <n v="0"/>
    <n v="0"/>
    <n v="0"/>
    <n v="0"/>
    <n v="0"/>
  </r>
  <r>
    <x v="0"/>
    <s v="M"/>
    <x v="0"/>
    <x v="0"/>
    <s v="C9217 "/>
    <x v="0"/>
    <n v="0"/>
    <n v="0"/>
    <n v="0"/>
    <n v="0"/>
    <n v="0"/>
    <n v="0"/>
    <n v="0"/>
  </r>
  <r>
    <x v="0"/>
    <s v="M"/>
    <x v="0"/>
    <x v="0"/>
    <s v="S0107 "/>
    <x v="2"/>
    <n v="0"/>
    <n v="0"/>
    <n v="0"/>
    <n v="0"/>
    <n v="0"/>
    <n v="0"/>
    <n v="0"/>
  </r>
  <r>
    <x v="0"/>
    <s v="M"/>
    <x v="0"/>
    <x v="0"/>
    <s v="J2357 "/>
    <x v="1"/>
    <n v="0"/>
    <n v="0"/>
    <n v="0"/>
    <n v="0"/>
    <n v="0"/>
    <n v="0"/>
    <n v="0"/>
  </r>
  <r>
    <x v="0"/>
    <s v="M"/>
    <x v="1"/>
    <x v="0"/>
    <s v="J2357 "/>
    <x v="1"/>
    <n v="0"/>
    <n v="0"/>
    <n v="0"/>
    <n v="0"/>
    <n v="0"/>
    <n v="0"/>
    <n v="0"/>
  </r>
  <r>
    <x v="0"/>
    <s v="M"/>
    <x v="1"/>
    <x v="0"/>
    <s v="S0107 "/>
    <x v="2"/>
    <n v="0"/>
    <n v="0"/>
    <n v="0"/>
    <n v="0"/>
    <n v="0"/>
    <n v="0"/>
    <n v="0"/>
  </r>
  <r>
    <x v="0"/>
    <s v="M"/>
    <x v="1"/>
    <x v="0"/>
    <s v="C9217 "/>
    <x v="0"/>
    <n v="0"/>
    <n v="0"/>
    <n v="0"/>
    <n v="0"/>
    <n v="0"/>
    <n v="0"/>
    <n v="0"/>
  </r>
  <r>
    <x v="0"/>
    <s v="M"/>
    <x v="2"/>
    <x v="0"/>
    <s v="C9217 "/>
    <x v="0"/>
    <n v="0"/>
    <n v="0"/>
    <n v="0"/>
    <n v="0"/>
    <n v="0"/>
    <n v="0"/>
    <n v="0"/>
  </r>
  <r>
    <x v="0"/>
    <s v="M"/>
    <x v="2"/>
    <x v="0"/>
    <s v="S0107 "/>
    <x v="2"/>
    <n v="0"/>
    <n v="0"/>
    <n v="0"/>
    <n v="0"/>
    <n v="0"/>
    <n v="0"/>
    <n v="0"/>
  </r>
  <r>
    <x v="0"/>
    <s v="M"/>
    <x v="2"/>
    <x v="0"/>
    <s v="J2357 "/>
    <x v="1"/>
    <n v="0"/>
    <n v="0"/>
    <n v="0"/>
    <n v="0"/>
    <n v="0"/>
    <n v="0"/>
    <n v="0"/>
  </r>
  <r>
    <x v="0"/>
    <s v="M"/>
    <x v="3"/>
    <x v="0"/>
    <s v="J2357 "/>
    <x v="1"/>
    <n v="0"/>
    <n v="0"/>
    <n v="0"/>
    <n v="0"/>
    <n v="0"/>
    <n v="0"/>
    <n v="0"/>
  </r>
  <r>
    <x v="0"/>
    <s v="M"/>
    <x v="3"/>
    <x v="0"/>
    <s v="S0107 "/>
    <x v="2"/>
    <n v="0"/>
    <n v="0"/>
    <n v="0"/>
    <n v="0"/>
    <n v="0"/>
    <n v="0"/>
    <n v="0"/>
  </r>
  <r>
    <x v="0"/>
    <s v="M"/>
    <x v="3"/>
    <x v="0"/>
    <s v="C9217 "/>
    <x v="0"/>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S0107 "/>
    <x v="2"/>
    <n v="0"/>
    <n v="0"/>
    <n v="0"/>
    <n v="0"/>
    <n v="0"/>
    <n v="0"/>
    <n v="0"/>
  </r>
  <r>
    <x v="1"/>
    <s v="F"/>
    <x v="2"/>
    <x v="0"/>
    <s v="J2357 "/>
    <x v="1"/>
    <n v="0"/>
    <n v="0"/>
    <n v="0"/>
    <n v="0"/>
    <n v="0"/>
    <n v="0"/>
    <n v="0"/>
  </r>
  <r>
    <x v="1"/>
    <s v="F"/>
    <x v="3"/>
    <x v="0"/>
    <s v="J2357 "/>
    <x v="1"/>
    <n v="0"/>
    <n v="0"/>
    <n v="0"/>
    <n v="0"/>
    <n v="0"/>
    <n v="0"/>
    <n v="0"/>
  </r>
  <r>
    <x v="1"/>
    <s v="F"/>
    <x v="3"/>
    <x v="0"/>
    <s v="C9217 "/>
    <x v="0"/>
    <n v="0"/>
    <n v="0"/>
    <n v="0"/>
    <n v="0"/>
    <n v="0"/>
    <n v="0"/>
    <n v="0"/>
  </r>
  <r>
    <x v="1"/>
    <s v="F"/>
    <x v="3"/>
    <x v="0"/>
    <s v="S0107 "/>
    <x v="2"/>
    <n v="0"/>
    <n v="0"/>
    <n v="0"/>
    <n v="0"/>
    <n v="0"/>
    <n v="0"/>
    <n v="0"/>
  </r>
  <r>
    <x v="1"/>
    <s v="M"/>
    <x v="0"/>
    <x v="0"/>
    <s v="S0107 "/>
    <x v="2"/>
    <n v="0"/>
    <n v="0"/>
    <n v="0"/>
    <n v="0"/>
    <n v="0"/>
    <n v="0"/>
    <n v="0"/>
  </r>
  <r>
    <x v="1"/>
    <s v="M"/>
    <x v="0"/>
    <x v="0"/>
    <s v="C9217 "/>
    <x v="0"/>
    <n v="0"/>
    <n v="0"/>
    <n v="0"/>
    <n v="0"/>
    <n v="0"/>
    <n v="0"/>
    <n v="0"/>
  </r>
  <r>
    <x v="1"/>
    <s v="M"/>
    <x v="0"/>
    <x v="0"/>
    <s v="J2357 "/>
    <x v="1"/>
    <n v="0"/>
    <n v="0"/>
    <n v="0"/>
    <n v="0"/>
    <n v="0"/>
    <n v="0"/>
    <n v="0"/>
  </r>
  <r>
    <x v="1"/>
    <s v="M"/>
    <x v="1"/>
    <x v="0"/>
    <s v="S0107 "/>
    <x v="2"/>
    <n v="0"/>
    <n v="0"/>
    <n v="0"/>
    <n v="0"/>
    <n v="0"/>
    <n v="0"/>
    <n v="0"/>
  </r>
  <r>
    <x v="1"/>
    <s v="M"/>
    <x v="1"/>
    <x v="0"/>
    <s v="J2357 "/>
    <x v="1"/>
    <n v="0"/>
    <n v="0"/>
    <n v="0"/>
    <n v="0"/>
    <n v="0"/>
    <n v="0"/>
    <n v="0"/>
  </r>
  <r>
    <x v="1"/>
    <s v="M"/>
    <x v="1"/>
    <x v="0"/>
    <s v="C9217 "/>
    <x v="0"/>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J2357 "/>
    <x v="1"/>
    <n v="0"/>
    <n v="0"/>
    <n v="0"/>
    <n v="0"/>
    <n v="0"/>
    <n v="0"/>
    <n v="0"/>
  </r>
  <r>
    <x v="2"/>
    <s v="F"/>
    <x v="0"/>
    <x v="0"/>
    <s v="S0107 "/>
    <x v="2"/>
    <n v="0"/>
    <n v="0"/>
    <n v="0"/>
    <n v="0"/>
    <n v="0"/>
    <n v="0"/>
    <n v="0"/>
  </r>
  <r>
    <x v="2"/>
    <s v="F"/>
    <x v="0"/>
    <x v="0"/>
    <s v="C9217 "/>
    <x v="0"/>
    <n v="0"/>
    <n v="0"/>
    <n v="0"/>
    <n v="0"/>
    <n v="0"/>
    <n v="0"/>
    <n v="0"/>
  </r>
  <r>
    <x v="2"/>
    <s v="F"/>
    <x v="1"/>
    <x v="0"/>
    <s v="J2357 "/>
    <x v="1"/>
    <n v="0"/>
    <n v="0"/>
    <n v="0"/>
    <n v="0"/>
    <n v="0"/>
    <n v="0"/>
    <n v="0"/>
  </r>
  <r>
    <x v="2"/>
    <s v="F"/>
    <x v="1"/>
    <x v="0"/>
    <s v="S0107 "/>
    <x v="2"/>
    <n v="0"/>
    <n v="0"/>
    <n v="0"/>
    <n v="0"/>
    <n v="0"/>
    <n v="0"/>
    <n v="0"/>
  </r>
  <r>
    <x v="2"/>
    <s v="F"/>
    <x v="1"/>
    <x v="0"/>
    <s v="C9217 "/>
    <x v="0"/>
    <n v="0"/>
    <n v="0"/>
    <n v="0"/>
    <n v="0"/>
    <n v="0"/>
    <n v="0"/>
    <n v="0"/>
  </r>
  <r>
    <x v="2"/>
    <s v="F"/>
    <x v="2"/>
    <x v="0"/>
    <s v="C9217 "/>
    <x v="0"/>
    <n v="0"/>
    <n v="0"/>
    <n v="0"/>
    <n v="0"/>
    <n v="0"/>
    <n v="0"/>
    <n v="0"/>
  </r>
  <r>
    <x v="2"/>
    <s v="F"/>
    <x v="2"/>
    <x v="0"/>
    <s v="S0107 "/>
    <x v="2"/>
    <n v="0"/>
    <n v="0"/>
    <n v="0"/>
    <n v="0"/>
    <n v="0"/>
    <n v="0"/>
    <n v="0"/>
  </r>
  <r>
    <x v="2"/>
    <s v="F"/>
    <x v="2"/>
    <x v="0"/>
    <s v="J2357 "/>
    <x v="1"/>
    <n v="0"/>
    <n v="0"/>
    <n v="0"/>
    <n v="0"/>
    <n v="0"/>
    <n v="0"/>
    <n v="0"/>
  </r>
  <r>
    <x v="2"/>
    <s v="F"/>
    <x v="3"/>
    <x v="0"/>
    <s v="J2357 "/>
    <x v="1"/>
    <n v="0"/>
    <n v="0"/>
    <n v="0"/>
    <n v="0"/>
    <n v="0"/>
    <n v="0"/>
    <n v="0"/>
  </r>
  <r>
    <x v="2"/>
    <s v="F"/>
    <x v="3"/>
    <x v="0"/>
    <s v="C9217 "/>
    <x v="0"/>
    <n v="0"/>
    <n v="0"/>
    <n v="0"/>
    <n v="0"/>
    <n v="0"/>
    <n v="0"/>
    <n v="0"/>
  </r>
  <r>
    <x v="2"/>
    <s v="F"/>
    <x v="3"/>
    <x v="0"/>
    <s v="S0107 "/>
    <x v="2"/>
    <n v="0"/>
    <n v="0"/>
    <n v="0"/>
    <n v="0"/>
    <n v="0"/>
    <n v="0"/>
    <n v="0"/>
  </r>
  <r>
    <x v="2"/>
    <s v="M"/>
    <x v="0"/>
    <x v="0"/>
    <s v="S0107 "/>
    <x v="2"/>
    <n v="0"/>
    <n v="0"/>
    <n v="0"/>
    <n v="0"/>
    <n v="0"/>
    <n v="0"/>
    <n v="0"/>
  </r>
  <r>
    <x v="2"/>
    <s v="M"/>
    <x v="0"/>
    <x v="0"/>
    <s v="J2357 "/>
    <x v="1"/>
    <n v="0"/>
    <n v="0"/>
    <n v="0"/>
    <n v="0"/>
    <n v="0"/>
    <n v="0"/>
    <n v="0"/>
  </r>
  <r>
    <x v="2"/>
    <s v="M"/>
    <x v="0"/>
    <x v="0"/>
    <s v="C9217 "/>
    <x v="0"/>
    <n v="0"/>
    <n v="0"/>
    <n v="0"/>
    <n v="0"/>
    <n v="0"/>
    <n v="0"/>
    <n v="0"/>
  </r>
  <r>
    <x v="2"/>
    <s v="M"/>
    <x v="1"/>
    <x v="0"/>
    <s v="S0107 "/>
    <x v="2"/>
    <n v="0"/>
    <n v="0"/>
    <n v="0"/>
    <n v="0"/>
    <n v="0"/>
    <n v="0"/>
    <n v="0"/>
  </r>
  <r>
    <x v="2"/>
    <s v="M"/>
    <x v="1"/>
    <x v="0"/>
    <s v="J2357 "/>
    <x v="1"/>
    <n v="0"/>
    <n v="0"/>
    <n v="0"/>
    <n v="0"/>
    <n v="0"/>
    <n v="0"/>
    <n v="0"/>
  </r>
  <r>
    <x v="2"/>
    <s v="M"/>
    <x v="1"/>
    <x v="0"/>
    <s v="C9217 "/>
    <x v="0"/>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J2357 "/>
    <x v="1"/>
    <n v="0"/>
    <n v="0"/>
    <n v="0"/>
    <n v="0"/>
    <n v="0"/>
    <n v="0"/>
    <n v="0"/>
  </r>
  <r>
    <x v="3"/>
    <s v="F"/>
    <x v="0"/>
    <x v="0"/>
    <s v="S0107 "/>
    <x v="2"/>
    <n v="0"/>
    <n v="0"/>
    <n v="0"/>
    <n v="0"/>
    <n v="0"/>
    <n v="0"/>
    <n v="0"/>
  </r>
  <r>
    <x v="3"/>
    <s v="F"/>
    <x v="0"/>
    <x v="0"/>
    <s v="C9217 "/>
    <x v="0"/>
    <n v="0"/>
    <n v="0"/>
    <n v="0"/>
    <n v="0"/>
    <n v="0"/>
    <n v="0"/>
    <n v="0"/>
  </r>
  <r>
    <x v="3"/>
    <s v="F"/>
    <x v="1"/>
    <x v="0"/>
    <s v="C9217 "/>
    <x v="0"/>
    <n v="0"/>
    <n v="0"/>
    <n v="0"/>
    <n v="0"/>
    <n v="0"/>
    <n v="0"/>
    <n v="0"/>
  </r>
  <r>
    <x v="3"/>
    <s v="F"/>
    <x v="1"/>
    <x v="0"/>
    <s v="S0107 "/>
    <x v="2"/>
    <n v="0"/>
    <n v="0"/>
    <n v="0"/>
    <n v="0"/>
    <n v="0"/>
    <n v="0"/>
    <n v="0"/>
  </r>
  <r>
    <x v="3"/>
    <s v="F"/>
    <x v="1"/>
    <x v="0"/>
    <s v="J2357 "/>
    <x v="1"/>
    <n v="0"/>
    <n v="0"/>
    <n v="0"/>
    <n v="0"/>
    <n v="0"/>
    <n v="0"/>
    <n v="0"/>
  </r>
  <r>
    <x v="3"/>
    <s v="F"/>
    <x v="2"/>
    <x v="0"/>
    <s v="J2357 "/>
    <x v="1"/>
    <n v="0"/>
    <n v="0"/>
    <n v="0"/>
    <n v="0"/>
    <n v="0"/>
    <n v="0"/>
    <n v="0"/>
  </r>
  <r>
    <x v="3"/>
    <s v="F"/>
    <x v="2"/>
    <x v="0"/>
    <s v="S0107 "/>
    <x v="2"/>
    <n v="0"/>
    <n v="0"/>
    <n v="0"/>
    <n v="0"/>
    <n v="0"/>
    <n v="0"/>
    <n v="0"/>
  </r>
  <r>
    <x v="3"/>
    <s v="F"/>
    <x v="2"/>
    <x v="0"/>
    <s v="C9217 "/>
    <x v="0"/>
    <n v="0"/>
    <n v="0"/>
    <n v="0"/>
    <n v="0"/>
    <n v="0"/>
    <n v="0"/>
    <n v="0"/>
  </r>
  <r>
    <x v="3"/>
    <s v="F"/>
    <x v="3"/>
    <x v="0"/>
    <s v="C9217 "/>
    <x v="0"/>
    <n v="0"/>
    <n v="0"/>
    <n v="0"/>
    <n v="0"/>
    <n v="0"/>
    <n v="0"/>
    <n v="0"/>
  </r>
  <r>
    <x v="3"/>
    <s v="F"/>
    <x v="3"/>
    <x v="0"/>
    <s v="S0107 "/>
    <x v="2"/>
    <n v="0"/>
    <n v="0"/>
    <n v="0"/>
    <n v="0"/>
    <n v="0"/>
    <n v="0"/>
    <n v="0"/>
  </r>
  <r>
    <x v="3"/>
    <s v="F"/>
    <x v="3"/>
    <x v="0"/>
    <s v="J2357 "/>
    <x v="1"/>
    <n v="0"/>
    <n v="0"/>
    <n v="0"/>
    <n v="0"/>
    <n v="0"/>
    <n v="0"/>
    <n v="0"/>
  </r>
  <r>
    <x v="3"/>
    <s v="M"/>
    <x v="0"/>
    <x v="0"/>
    <s v="J2357 "/>
    <x v="1"/>
    <n v="0"/>
    <n v="0"/>
    <n v="0"/>
    <n v="0"/>
    <n v="0"/>
    <n v="0"/>
    <n v="0"/>
  </r>
  <r>
    <x v="3"/>
    <s v="M"/>
    <x v="0"/>
    <x v="0"/>
    <s v="C9217 "/>
    <x v="0"/>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S0107 "/>
    <x v="2"/>
    <n v="0"/>
    <n v="0"/>
    <n v="0"/>
    <n v="0"/>
    <n v="0"/>
    <n v="0"/>
    <n v="0"/>
  </r>
  <r>
    <x v="3"/>
    <s v="M"/>
    <x v="2"/>
    <x v="0"/>
    <s v="J2357 "/>
    <x v="1"/>
    <n v="0"/>
    <n v="0"/>
    <n v="0"/>
    <n v="0"/>
    <n v="0"/>
    <n v="0"/>
    <n v="0"/>
  </r>
  <r>
    <x v="3"/>
    <s v="M"/>
    <x v="2"/>
    <x v="0"/>
    <s v="C9217 "/>
    <x v="0"/>
    <n v="0"/>
    <n v="0"/>
    <n v="0"/>
    <n v="0"/>
    <n v="0"/>
    <n v="0"/>
    <n v="0"/>
  </r>
  <r>
    <x v="3"/>
    <s v="M"/>
    <x v="3"/>
    <x v="0"/>
    <s v="J2357 "/>
    <x v="1"/>
    <n v="0"/>
    <n v="0"/>
    <n v="0"/>
    <n v="0"/>
    <n v="0"/>
    <n v="0"/>
    <n v="0"/>
  </r>
  <r>
    <x v="3"/>
    <s v="M"/>
    <x v="3"/>
    <x v="0"/>
    <s v="S0107 "/>
    <x v="2"/>
    <n v="0"/>
    <n v="0"/>
    <n v="0"/>
    <n v="0"/>
    <n v="0"/>
    <n v="0"/>
    <n v="0"/>
  </r>
  <r>
    <x v="3"/>
    <s v="M"/>
    <x v="3"/>
    <x v="0"/>
    <s v="C9217 "/>
    <x v="0"/>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J2357 "/>
    <x v="1"/>
    <n v="0"/>
    <n v="0"/>
    <n v="0"/>
    <n v="0"/>
    <n v="0"/>
    <n v="0"/>
    <n v="0"/>
  </r>
  <r>
    <x v="4"/>
    <s v="F"/>
    <x v="2"/>
    <x v="0"/>
    <s v="S0107 "/>
    <x v="2"/>
    <n v="0"/>
    <n v="0"/>
    <n v="0"/>
    <n v="0"/>
    <n v="0"/>
    <n v="0"/>
    <n v="0"/>
  </r>
  <r>
    <x v="4"/>
    <s v="F"/>
    <x v="2"/>
    <x v="0"/>
    <s v="C9217 "/>
    <x v="0"/>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J2357 "/>
    <x v="1"/>
    <n v="0"/>
    <n v="0"/>
    <n v="0"/>
    <n v="0"/>
    <n v="0"/>
    <n v="0"/>
    <n v="0"/>
  </r>
  <r>
    <x v="4"/>
    <s v="M"/>
    <x v="1"/>
    <x v="0"/>
    <s v="S0107 "/>
    <x v="2"/>
    <n v="0"/>
    <n v="0"/>
    <n v="0"/>
    <n v="0"/>
    <n v="0"/>
    <n v="0"/>
    <n v="0"/>
  </r>
  <r>
    <x v="4"/>
    <s v="M"/>
    <x v="1"/>
    <x v="0"/>
    <s v="C9217 "/>
    <x v="0"/>
    <n v="0"/>
    <n v="0"/>
    <n v="0"/>
    <n v="0"/>
    <n v="0"/>
    <n v="0"/>
    <n v="0"/>
  </r>
  <r>
    <x v="4"/>
    <s v="M"/>
    <x v="2"/>
    <x v="0"/>
    <s v="S0107 "/>
    <x v="2"/>
    <n v="0"/>
    <n v="0"/>
    <n v="0"/>
    <n v="0"/>
    <n v="0"/>
    <n v="0"/>
    <n v="0"/>
  </r>
  <r>
    <x v="4"/>
    <s v="M"/>
    <x v="2"/>
    <x v="0"/>
    <s v="C9217 "/>
    <x v="0"/>
    <n v="0"/>
    <n v="0"/>
    <n v="0"/>
    <n v="0"/>
    <n v="0"/>
    <n v="0"/>
    <n v="0"/>
  </r>
  <r>
    <x v="4"/>
    <s v="M"/>
    <x v="2"/>
    <x v="0"/>
    <s v="J2357 "/>
    <x v="1"/>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94126"/>
    <n v="22670414"/>
    <n v="0"/>
    <n v="0"/>
    <n v="0"/>
  </r>
  <r>
    <x v="5"/>
    <s v="F"/>
    <x v="0"/>
    <x v="0"/>
    <s v="S0107 "/>
    <x v="2"/>
    <n v="0"/>
    <n v="0"/>
    <n v="94126"/>
    <n v="22670414"/>
    <n v="0"/>
    <n v="0"/>
    <n v="0"/>
  </r>
  <r>
    <x v="5"/>
    <s v="F"/>
    <x v="0"/>
    <x v="0"/>
    <s v="J2357 "/>
    <x v="1"/>
    <n v="0"/>
    <n v="0"/>
    <n v="94126"/>
    <n v="22670414"/>
    <n v="0"/>
    <n v="0"/>
    <n v="0"/>
  </r>
  <r>
    <x v="5"/>
    <s v="F"/>
    <x v="1"/>
    <x v="0"/>
    <s v="S0107 "/>
    <x v="2"/>
    <n v="0"/>
    <n v="0"/>
    <n v="122249"/>
    <n v="26072913"/>
    <n v="0"/>
    <n v="0"/>
    <n v="0"/>
  </r>
  <r>
    <x v="5"/>
    <s v="F"/>
    <x v="1"/>
    <x v="0"/>
    <s v="C9217 "/>
    <x v="0"/>
    <n v="0"/>
    <n v="0"/>
    <n v="122249"/>
    <n v="26072913"/>
    <n v="0"/>
    <n v="0"/>
    <n v="0"/>
  </r>
  <r>
    <x v="5"/>
    <s v="F"/>
    <x v="1"/>
    <x v="0"/>
    <s v="J2357 "/>
    <x v="1"/>
    <n v="0"/>
    <n v="0"/>
    <n v="122249"/>
    <n v="26072913"/>
    <n v="0"/>
    <n v="0"/>
    <n v="0"/>
  </r>
  <r>
    <x v="5"/>
    <s v="F"/>
    <x v="2"/>
    <x v="0"/>
    <s v="C9217 "/>
    <x v="0"/>
    <n v="0"/>
    <n v="0"/>
    <n v="101015"/>
    <n v="26053641"/>
    <n v="0"/>
    <n v="0"/>
    <n v="0"/>
  </r>
  <r>
    <x v="5"/>
    <s v="F"/>
    <x v="2"/>
    <x v="0"/>
    <s v="S0107 "/>
    <x v="2"/>
    <n v="0"/>
    <n v="0"/>
    <n v="101015"/>
    <n v="26053641"/>
    <n v="0"/>
    <n v="0"/>
    <n v="0"/>
  </r>
  <r>
    <x v="5"/>
    <s v="F"/>
    <x v="2"/>
    <x v="0"/>
    <s v="J2357 "/>
    <x v="1"/>
    <n v="0"/>
    <n v="0"/>
    <n v="101015"/>
    <n v="26053641"/>
    <n v="0"/>
    <n v="0"/>
    <n v="0"/>
  </r>
  <r>
    <x v="5"/>
    <s v="F"/>
    <x v="3"/>
    <x v="0"/>
    <s v="C9217 "/>
    <x v="0"/>
    <n v="0"/>
    <n v="0"/>
    <n v="26941"/>
    <n v="8471901"/>
    <n v="0"/>
    <n v="0"/>
    <n v="0"/>
  </r>
  <r>
    <x v="5"/>
    <s v="F"/>
    <x v="3"/>
    <x v="0"/>
    <s v="S0107 "/>
    <x v="2"/>
    <n v="0"/>
    <n v="0"/>
    <n v="26941"/>
    <n v="8471901"/>
    <n v="0"/>
    <n v="0"/>
    <n v="0"/>
  </r>
  <r>
    <x v="5"/>
    <s v="F"/>
    <x v="3"/>
    <x v="0"/>
    <s v="J2357 "/>
    <x v="1"/>
    <n v="0"/>
    <n v="0"/>
    <n v="26941"/>
    <n v="8471901"/>
    <n v="0"/>
    <n v="0"/>
    <n v="0"/>
  </r>
  <r>
    <x v="5"/>
    <s v="M"/>
    <x v="0"/>
    <x v="0"/>
    <s v="J2357 "/>
    <x v="1"/>
    <n v="0"/>
    <n v="0"/>
    <n v="96616"/>
    <n v="23413135"/>
    <n v="0"/>
    <n v="0"/>
    <n v="0"/>
  </r>
  <r>
    <x v="5"/>
    <s v="M"/>
    <x v="0"/>
    <x v="0"/>
    <s v="S0107 "/>
    <x v="2"/>
    <n v="0"/>
    <n v="0"/>
    <n v="96616"/>
    <n v="23413135"/>
    <n v="0"/>
    <n v="0"/>
    <n v="0"/>
  </r>
  <r>
    <x v="5"/>
    <s v="M"/>
    <x v="0"/>
    <x v="0"/>
    <s v="C9217 "/>
    <x v="0"/>
    <n v="0"/>
    <n v="0"/>
    <n v="96616"/>
    <n v="23413135"/>
    <n v="0"/>
    <n v="0"/>
    <n v="0"/>
  </r>
  <r>
    <x v="5"/>
    <s v="M"/>
    <x v="1"/>
    <x v="0"/>
    <s v="J2357 "/>
    <x v="1"/>
    <n v="0"/>
    <n v="0"/>
    <n v="99199"/>
    <n v="20890596"/>
    <n v="0"/>
    <n v="0"/>
    <n v="0"/>
  </r>
  <r>
    <x v="5"/>
    <s v="M"/>
    <x v="1"/>
    <x v="0"/>
    <s v="C9217 "/>
    <x v="0"/>
    <n v="0"/>
    <n v="0"/>
    <n v="99199"/>
    <n v="20890596"/>
    <n v="0"/>
    <n v="0"/>
    <n v="0"/>
  </r>
  <r>
    <x v="5"/>
    <s v="M"/>
    <x v="1"/>
    <x v="0"/>
    <s v="S0107 "/>
    <x v="2"/>
    <n v="0"/>
    <n v="0"/>
    <n v="99199"/>
    <n v="20890596"/>
    <n v="0"/>
    <n v="0"/>
    <n v="0"/>
  </r>
  <r>
    <x v="5"/>
    <s v="M"/>
    <x v="2"/>
    <x v="0"/>
    <s v="C9217 "/>
    <x v="0"/>
    <n v="0"/>
    <n v="0"/>
    <n v="86405"/>
    <n v="21922248"/>
    <n v="0"/>
    <n v="0"/>
    <n v="0"/>
  </r>
  <r>
    <x v="5"/>
    <s v="M"/>
    <x v="2"/>
    <x v="0"/>
    <s v="J2357 "/>
    <x v="1"/>
    <n v="0"/>
    <n v="0"/>
    <n v="86405"/>
    <n v="21922248"/>
    <n v="0"/>
    <n v="0"/>
    <n v="0"/>
  </r>
  <r>
    <x v="5"/>
    <s v="M"/>
    <x v="2"/>
    <x v="0"/>
    <s v="S0107 "/>
    <x v="2"/>
    <n v="0"/>
    <n v="0"/>
    <n v="86405"/>
    <n v="21922248"/>
    <n v="0"/>
    <n v="0"/>
    <n v="0"/>
  </r>
  <r>
    <x v="5"/>
    <s v="M"/>
    <x v="3"/>
    <x v="0"/>
    <s v="C9217 "/>
    <x v="0"/>
    <n v="0"/>
    <n v="0"/>
    <n v="22015"/>
    <n v="6710173"/>
    <n v="0"/>
    <n v="0"/>
    <n v="0"/>
  </r>
  <r>
    <x v="5"/>
    <s v="M"/>
    <x v="3"/>
    <x v="0"/>
    <s v="S0107 "/>
    <x v="2"/>
    <n v="0"/>
    <n v="0"/>
    <n v="22015"/>
    <n v="6710173"/>
    <n v="0"/>
    <n v="0"/>
    <n v="0"/>
  </r>
  <r>
    <x v="5"/>
    <s v="M"/>
    <x v="3"/>
    <x v="0"/>
    <s v="J2357 "/>
    <x v="1"/>
    <n v="0"/>
    <n v="0"/>
    <n v="22015"/>
    <n v="6710173"/>
    <n v="0"/>
    <n v="0"/>
    <n v="0"/>
  </r>
  <r>
    <x v="6"/>
    <s v="F"/>
    <x v="0"/>
    <x v="0"/>
    <s v="S0107 "/>
    <x v="2"/>
    <n v="0"/>
    <n v="0"/>
    <n v="86235"/>
    <n v="24642784"/>
    <n v="0"/>
    <n v="0"/>
    <n v="0"/>
  </r>
  <r>
    <x v="6"/>
    <s v="F"/>
    <x v="0"/>
    <x v="0"/>
    <s v="J2357 "/>
    <x v="1"/>
    <n v="0"/>
    <n v="0"/>
    <n v="86235"/>
    <n v="24642784"/>
    <n v="0"/>
    <n v="0"/>
    <n v="0"/>
  </r>
  <r>
    <x v="6"/>
    <s v="F"/>
    <x v="0"/>
    <x v="0"/>
    <s v="C9217 "/>
    <x v="0"/>
    <n v="0"/>
    <n v="0"/>
    <n v="86235"/>
    <n v="24642784"/>
    <n v="0"/>
    <n v="0"/>
    <n v="0"/>
  </r>
  <r>
    <x v="6"/>
    <s v="F"/>
    <x v="1"/>
    <x v="0"/>
    <s v="C9217 "/>
    <x v="0"/>
    <n v="0"/>
    <n v="0"/>
    <n v="111679"/>
    <n v="29339498"/>
    <n v="0"/>
    <n v="0"/>
    <n v="0"/>
  </r>
  <r>
    <x v="6"/>
    <s v="F"/>
    <x v="1"/>
    <x v="0"/>
    <s v="S0107 "/>
    <x v="2"/>
    <n v="0"/>
    <n v="0"/>
    <n v="111679"/>
    <n v="29339498"/>
    <n v="0"/>
    <n v="0"/>
    <n v="0"/>
  </r>
  <r>
    <x v="6"/>
    <s v="F"/>
    <x v="1"/>
    <x v="0"/>
    <s v="J2357 "/>
    <x v="1"/>
    <n v="0"/>
    <n v="0"/>
    <n v="111679"/>
    <n v="29339498"/>
    <n v="0"/>
    <n v="0"/>
    <n v="0"/>
  </r>
  <r>
    <x v="6"/>
    <s v="F"/>
    <x v="2"/>
    <x v="0"/>
    <s v="C9217 "/>
    <x v="0"/>
    <n v="0"/>
    <n v="0"/>
    <n v="93144"/>
    <n v="28880222"/>
    <n v="0"/>
    <n v="0"/>
    <n v="0"/>
  </r>
  <r>
    <x v="6"/>
    <s v="F"/>
    <x v="2"/>
    <x v="0"/>
    <s v="J2357 "/>
    <x v="1"/>
    <n v="0"/>
    <n v="0"/>
    <n v="93144"/>
    <n v="28880222"/>
    <n v="0"/>
    <n v="0"/>
    <n v="0"/>
  </r>
  <r>
    <x v="6"/>
    <s v="F"/>
    <x v="2"/>
    <x v="0"/>
    <s v="S0107 "/>
    <x v="2"/>
    <n v="0"/>
    <n v="0"/>
    <n v="93144"/>
    <n v="28880222"/>
    <n v="0"/>
    <n v="0"/>
    <n v="0"/>
  </r>
  <r>
    <x v="6"/>
    <s v="F"/>
    <x v="3"/>
    <x v="0"/>
    <s v="J2357 "/>
    <x v="1"/>
    <n v="0"/>
    <n v="0"/>
    <n v="27844"/>
    <n v="9057082"/>
    <n v="0"/>
    <n v="0"/>
    <n v="0"/>
  </r>
  <r>
    <x v="6"/>
    <s v="F"/>
    <x v="3"/>
    <x v="0"/>
    <s v="S0107 "/>
    <x v="2"/>
    <n v="0"/>
    <n v="0"/>
    <n v="27844"/>
    <n v="9057082"/>
    <n v="0"/>
    <n v="0"/>
    <n v="0"/>
  </r>
  <r>
    <x v="6"/>
    <s v="F"/>
    <x v="3"/>
    <x v="0"/>
    <s v="C9217 "/>
    <x v="0"/>
    <n v="0"/>
    <n v="0"/>
    <n v="27844"/>
    <n v="9057082"/>
    <n v="0"/>
    <n v="0"/>
    <n v="0"/>
  </r>
  <r>
    <x v="6"/>
    <s v="M"/>
    <x v="0"/>
    <x v="0"/>
    <s v="C9217 "/>
    <x v="0"/>
    <n v="0"/>
    <n v="0"/>
    <n v="88711"/>
    <n v="25374552"/>
    <n v="0"/>
    <n v="0"/>
    <n v="0"/>
  </r>
  <r>
    <x v="6"/>
    <s v="M"/>
    <x v="0"/>
    <x v="0"/>
    <s v="S0107 "/>
    <x v="2"/>
    <n v="0"/>
    <n v="0"/>
    <n v="88711"/>
    <n v="25374552"/>
    <n v="0"/>
    <n v="0"/>
    <n v="0"/>
  </r>
  <r>
    <x v="6"/>
    <s v="M"/>
    <x v="0"/>
    <x v="0"/>
    <s v="J2357 "/>
    <x v="1"/>
    <n v="0"/>
    <n v="0"/>
    <n v="88711"/>
    <n v="25374552"/>
    <n v="0"/>
    <n v="0"/>
    <n v="0"/>
  </r>
  <r>
    <x v="6"/>
    <s v="M"/>
    <x v="1"/>
    <x v="0"/>
    <s v="C9217 "/>
    <x v="0"/>
    <n v="0"/>
    <n v="0"/>
    <n v="93437"/>
    <n v="23944193"/>
    <n v="0"/>
    <n v="0"/>
    <n v="0"/>
  </r>
  <r>
    <x v="6"/>
    <s v="M"/>
    <x v="1"/>
    <x v="0"/>
    <s v="S0107 "/>
    <x v="2"/>
    <n v="0"/>
    <n v="0"/>
    <n v="93437"/>
    <n v="23944193"/>
    <n v="0"/>
    <n v="0"/>
    <n v="0"/>
  </r>
  <r>
    <x v="6"/>
    <s v="M"/>
    <x v="1"/>
    <x v="0"/>
    <s v="J2357 "/>
    <x v="1"/>
    <n v="0"/>
    <n v="0"/>
    <n v="93437"/>
    <n v="23944193"/>
    <n v="0"/>
    <n v="0"/>
    <n v="0"/>
  </r>
  <r>
    <x v="6"/>
    <s v="M"/>
    <x v="2"/>
    <x v="0"/>
    <s v="J2357 "/>
    <x v="1"/>
    <n v="0"/>
    <n v="0"/>
    <n v="80745"/>
    <n v="24502619"/>
    <n v="0"/>
    <n v="0"/>
    <n v="0"/>
  </r>
  <r>
    <x v="6"/>
    <s v="M"/>
    <x v="2"/>
    <x v="0"/>
    <s v="C9217 "/>
    <x v="0"/>
    <n v="0"/>
    <n v="0"/>
    <n v="80745"/>
    <n v="24502619"/>
    <n v="0"/>
    <n v="0"/>
    <n v="0"/>
  </r>
  <r>
    <x v="6"/>
    <s v="M"/>
    <x v="2"/>
    <x v="0"/>
    <s v="S0107 "/>
    <x v="2"/>
    <n v="0"/>
    <n v="0"/>
    <n v="80745"/>
    <n v="24502619"/>
    <n v="0"/>
    <n v="0"/>
    <n v="0"/>
  </r>
  <r>
    <x v="6"/>
    <s v="M"/>
    <x v="3"/>
    <x v="0"/>
    <s v="S0107 "/>
    <x v="2"/>
    <n v="0"/>
    <n v="0"/>
    <n v="22729"/>
    <n v="7265568"/>
    <n v="0"/>
    <n v="0"/>
    <n v="0"/>
  </r>
  <r>
    <x v="6"/>
    <s v="M"/>
    <x v="3"/>
    <x v="0"/>
    <s v="J2357 "/>
    <x v="1"/>
    <n v="0"/>
    <n v="0"/>
    <n v="22729"/>
    <n v="7265568"/>
    <n v="0"/>
    <n v="0"/>
    <n v="0"/>
  </r>
  <r>
    <x v="6"/>
    <s v="M"/>
    <x v="3"/>
    <x v="0"/>
    <s v="C9217 "/>
    <x v="0"/>
    <n v="0"/>
    <n v="0"/>
    <n v="22729"/>
    <n v="7265568"/>
    <n v="0"/>
    <n v="0"/>
    <n v="0"/>
  </r>
  <r>
    <x v="7"/>
    <s v="F"/>
    <x v="0"/>
    <x v="0"/>
    <s v="J2357 "/>
    <x v="1"/>
    <n v="0"/>
    <n v="0"/>
    <n v="82830"/>
    <n v="23410428"/>
    <n v="0"/>
    <n v="0"/>
    <n v="0"/>
  </r>
  <r>
    <x v="7"/>
    <s v="F"/>
    <x v="0"/>
    <x v="0"/>
    <s v="S0107 "/>
    <x v="2"/>
    <n v="0"/>
    <n v="0"/>
    <n v="82830"/>
    <n v="23410428"/>
    <n v="0"/>
    <n v="0"/>
    <n v="0"/>
  </r>
  <r>
    <x v="7"/>
    <s v="F"/>
    <x v="0"/>
    <x v="0"/>
    <s v="C9217 "/>
    <x v="0"/>
    <n v="0"/>
    <n v="0"/>
    <n v="82830"/>
    <n v="23410428"/>
    <n v="0"/>
    <n v="0"/>
    <n v="0"/>
  </r>
  <r>
    <x v="7"/>
    <s v="F"/>
    <x v="1"/>
    <x v="0"/>
    <s v="J2357 "/>
    <x v="1"/>
    <n v="0"/>
    <n v="0"/>
    <n v="106015"/>
    <n v="27980549"/>
    <n v="0"/>
    <n v="0"/>
    <n v="0"/>
  </r>
  <r>
    <x v="7"/>
    <s v="F"/>
    <x v="1"/>
    <x v="0"/>
    <s v="C9217 "/>
    <x v="0"/>
    <n v="0"/>
    <n v="0"/>
    <n v="106015"/>
    <n v="27980549"/>
    <n v="0"/>
    <n v="0"/>
    <n v="0"/>
  </r>
  <r>
    <x v="7"/>
    <s v="F"/>
    <x v="1"/>
    <x v="0"/>
    <s v="S0107 "/>
    <x v="2"/>
    <n v="0"/>
    <n v="0"/>
    <n v="106015"/>
    <n v="27980549"/>
    <n v="0"/>
    <n v="0"/>
    <n v="0"/>
  </r>
  <r>
    <x v="7"/>
    <s v="F"/>
    <x v="2"/>
    <x v="0"/>
    <s v="C9217 "/>
    <x v="0"/>
    <n v="0"/>
    <n v="0"/>
    <n v="91940"/>
    <n v="28163823"/>
    <n v="0"/>
    <n v="0"/>
    <n v="0"/>
  </r>
  <r>
    <x v="7"/>
    <s v="F"/>
    <x v="2"/>
    <x v="0"/>
    <s v="J2357 "/>
    <x v="1"/>
    <n v="0"/>
    <n v="0"/>
    <n v="91940"/>
    <n v="28163823"/>
    <n v="0"/>
    <n v="0"/>
    <n v="0"/>
  </r>
  <r>
    <x v="7"/>
    <s v="F"/>
    <x v="2"/>
    <x v="0"/>
    <s v="S0107 "/>
    <x v="2"/>
    <n v="0"/>
    <n v="0"/>
    <n v="91940"/>
    <n v="28163823"/>
    <n v="0"/>
    <n v="0"/>
    <n v="0"/>
  </r>
  <r>
    <x v="7"/>
    <s v="F"/>
    <x v="3"/>
    <x v="0"/>
    <s v="S0107 "/>
    <x v="2"/>
    <n v="0"/>
    <n v="0"/>
    <n v="29063"/>
    <n v="9590624"/>
    <n v="0"/>
    <n v="0"/>
    <n v="0"/>
  </r>
  <r>
    <x v="7"/>
    <s v="F"/>
    <x v="3"/>
    <x v="0"/>
    <s v="C9217 "/>
    <x v="0"/>
    <n v="0"/>
    <n v="0"/>
    <n v="29063"/>
    <n v="9590624"/>
    <n v="0"/>
    <n v="0"/>
    <n v="0"/>
  </r>
  <r>
    <x v="7"/>
    <s v="F"/>
    <x v="3"/>
    <x v="0"/>
    <s v="J2357 "/>
    <x v="1"/>
    <n v="0"/>
    <n v="0"/>
    <n v="29063"/>
    <n v="9590624"/>
    <n v="0"/>
    <n v="0"/>
    <n v="0"/>
  </r>
  <r>
    <x v="7"/>
    <s v="M"/>
    <x v="0"/>
    <x v="0"/>
    <s v="C9217 "/>
    <x v="0"/>
    <n v="0"/>
    <n v="0"/>
    <n v="85060"/>
    <n v="24166375"/>
    <n v="0"/>
    <n v="0"/>
    <n v="0"/>
  </r>
  <r>
    <x v="7"/>
    <s v="M"/>
    <x v="0"/>
    <x v="0"/>
    <s v="J2357 "/>
    <x v="1"/>
    <n v="0"/>
    <n v="0"/>
    <n v="85060"/>
    <n v="24166375"/>
    <n v="0"/>
    <n v="0"/>
    <n v="0"/>
  </r>
  <r>
    <x v="7"/>
    <s v="M"/>
    <x v="0"/>
    <x v="0"/>
    <s v="S0107 "/>
    <x v="2"/>
    <n v="0"/>
    <n v="0"/>
    <n v="85060"/>
    <n v="24166375"/>
    <n v="0"/>
    <n v="0"/>
    <n v="0"/>
  </r>
  <r>
    <x v="7"/>
    <s v="M"/>
    <x v="1"/>
    <x v="0"/>
    <s v="C9217 "/>
    <x v="0"/>
    <n v="0"/>
    <n v="0"/>
    <n v="88385"/>
    <n v="22934311"/>
    <n v="0"/>
    <n v="0"/>
    <n v="0"/>
  </r>
  <r>
    <x v="7"/>
    <s v="M"/>
    <x v="1"/>
    <x v="0"/>
    <s v="J2357 "/>
    <x v="1"/>
    <n v="0"/>
    <n v="0"/>
    <n v="88385"/>
    <n v="22934311"/>
    <n v="0"/>
    <n v="0"/>
    <n v="0"/>
  </r>
  <r>
    <x v="7"/>
    <s v="M"/>
    <x v="1"/>
    <x v="0"/>
    <s v="S0107 "/>
    <x v="2"/>
    <n v="0"/>
    <n v="0"/>
    <n v="88385"/>
    <n v="22934311"/>
    <n v="0"/>
    <n v="0"/>
    <n v="0"/>
  </r>
  <r>
    <x v="7"/>
    <s v="M"/>
    <x v="2"/>
    <x v="0"/>
    <s v="C9217 "/>
    <x v="0"/>
    <n v="0"/>
    <n v="0"/>
    <n v="79345"/>
    <n v="23944480"/>
    <n v="0"/>
    <n v="0"/>
    <n v="0"/>
  </r>
  <r>
    <x v="7"/>
    <s v="M"/>
    <x v="2"/>
    <x v="0"/>
    <s v="S0107 "/>
    <x v="2"/>
    <n v="0"/>
    <n v="0"/>
    <n v="79345"/>
    <n v="23944480"/>
    <n v="0"/>
    <n v="0"/>
    <n v="0"/>
  </r>
  <r>
    <x v="7"/>
    <s v="M"/>
    <x v="2"/>
    <x v="0"/>
    <s v="J2357 "/>
    <x v="1"/>
    <n v="0"/>
    <n v="0"/>
    <n v="79345"/>
    <n v="23944480"/>
    <n v="0"/>
    <n v="0"/>
    <n v="0"/>
  </r>
  <r>
    <x v="7"/>
    <s v="M"/>
    <x v="3"/>
    <x v="0"/>
    <s v="J2357 "/>
    <x v="1"/>
    <n v="0"/>
    <n v="0"/>
    <n v="23769"/>
    <n v="7725351"/>
    <n v="0"/>
    <n v="0"/>
    <n v="0"/>
  </r>
  <r>
    <x v="7"/>
    <s v="M"/>
    <x v="3"/>
    <x v="0"/>
    <s v="C9217 "/>
    <x v="0"/>
    <n v="0"/>
    <n v="0"/>
    <n v="23769"/>
    <n v="7725351"/>
    <n v="0"/>
    <n v="0"/>
    <n v="0"/>
  </r>
  <r>
    <x v="7"/>
    <s v="M"/>
    <x v="3"/>
    <x v="0"/>
    <s v="S0107 "/>
    <x v="2"/>
    <n v="0"/>
    <n v="0"/>
    <n v="23769"/>
    <n v="7725351"/>
    <n v="0"/>
    <n v="0"/>
    <n v="0"/>
  </r>
  <r>
    <x v="8"/>
    <s v="F"/>
    <x v="0"/>
    <x v="0"/>
    <s v="C9217 "/>
    <x v="0"/>
    <n v="0"/>
    <n v="0"/>
    <n v="78067"/>
    <n v="23332078"/>
    <n v="0"/>
    <n v="0"/>
    <n v="0"/>
  </r>
  <r>
    <x v="8"/>
    <s v="F"/>
    <x v="0"/>
    <x v="0"/>
    <s v="S0107 "/>
    <x v="2"/>
    <n v="0"/>
    <n v="0"/>
    <n v="78067"/>
    <n v="23332078"/>
    <n v="0"/>
    <n v="0"/>
    <n v="0"/>
  </r>
  <r>
    <x v="8"/>
    <s v="F"/>
    <x v="0"/>
    <x v="0"/>
    <s v="J2357 "/>
    <x v="1"/>
    <n v="0"/>
    <n v="0"/>
    <n v="78067"/>
    <n v="23332078"/>
    <n v="0"/>
    <n v="0"/>
    <n v="0"/>
  </r>
  <r>
    <x v="8"/>
    <s v="F"/>
    <x v="1"/>
    <x v="0"/>
    <s v="C9217 "/>
    <x v="0"/>
    <n v="0"/>
    <n v="0"/>
    <n v="100365"/>
    <n v="27781575"/>
    <n v="0"/>
    <n v="0"/>
    <n v="0"/>
  </r>
  <r>
    <x v="8"/>
    <s v="F"/>
    <x v="1"/>
    <x v="0"/>
    <s v="S0107 "/>
    <x v="2"/>
    <n v="0"/>
    <n v="0"/>
    <n v="100365"/>
    <n v="27781575"/>
    <n v="0"/>
    <n v="0"/>
    <n v="0"/>
  </r>
  <r>
    <x v="8"/>
    <s v="F"/>
    <x v="1"/>
    <x v="0"/>
    <s v="J2357 "/>
    <x v="1"/>
    <n v="0"/>
    <n v="0"/>
    <n v="100365"/>
    <n v="27781575"/>
    <n v="0"/>
    <n v="0"/>
    <n v="0"/>
  </r>
  <r>
    <x v="8"/>
    <s v="F"/>
    <x v="2"/>
    <x v="0"/>
    <s v="J2357 "/>
    <x v="1"/>
    <n v="0"/>
    <n v="0"/>
    <n v="90339"/>
    <n v="28977140"/>
    <n v="0"/>
    <n v="0"/>
    <n v="0"/>
  </r>
  <r>
    <x v="8"/>
    <s v="F"/>
    <x v="2"/>
    <x v="0"/>
    <s v="C9217 "/>
    <x v="0"/>
    <n v="0"/>
    <n v="0"/>
    <n v="90339"/>
    <n v="28977140"/>
    <n v="0"/>
    <n v="0"/>
    <n v="0"/>
  </r>
  <r>
    <x v="8"/>
    <s v="F"/>
    <x v="2"/>
    <x v="0"/>
    <s v="S0107 "/>
    <x v="2"/>
    <n v="0"/>
    <n v="0"/>
    <n v="90339"/>
    <n v="28977140"/>
    <n v="0"/>
    <n v="0"/>
    <n v="0"/>
  </r>
  <r>
    <x v="8"/>
    <s v="F"/>
    <x v="3"/>
    <x v="0"/>
    <s v="S0107 "/>
    <x v="2"/>
    <n v="0"/>
    <n v="0"/>
    <n v="30214"/>
    <n v="10006018"/>
    <n v="0"/>
    <n v="0"/>
    <n v="0"/>
  </r>
  <r>
    <x v="8"/>
    <s v="F"/>
    <x v="3"/>
    <x v="0"/>
    <s v="J2357 "/>
    <x v="1"/>
    <n v="3"/>
    <n v="1"/>
    <n v="30214"/>
    <n v="10006018"/>
    <n v="0"/>
    <n v="0"/>
    <n v="3"/>
  </r>
  <r>
    <x v="8"/>
    <s v="F"/>
    <x v="3"/>
    <x v="0"/>
    <s v="C9217 "/>
    <x v="0"/>
    <n v="0"/>
    <n v="0"/>
    <n v="30214"/>
    <n v="10006018"/>
    <n v="0"/>
    <n v="0"/>
    <n v="0"/>
  </r>
  <r>
    <x v="8"/>
    <s v="M"/>
    <x v="0"/>
    <x v="0"/>
    <s v="C9217 "/>
    <x v="0"/>
    <n v="0"/>
    <n v="0"/>
    <n v="80401"/>
    <n v="24078156"/>
    <n v="0"/>
    <n v="0"/>
    <n v="0"/>
  </r>
  <r>
    <x v="8"/>
    <s v="M"/>
    <x v="0"/>
    <x v="0"/>
    <s v="J2357 "/>
    <x v="1"/>
    <n v="0"/>
    <n v="0"/>
    <n v="80401"/>
    <n v="24078156"/>
    <n v="0"/>
    <n v="0"/>
    <n v="0"/>
  </r>
  <r>
    <x v="8"/>
    <s v="M"/>
    <x v="0"/>
    <x v="0"/>
    <s v="S0107 "/>
    <x v="2"/>
    <n v="0"/>
    <n v="0"/>
    <n v="80401"/>
    <n v="24078156"/>
    <n v="0"/>
    <n v="0"/>
    <n v="0"/>
  </r>
  <r>
    <x v="8"/>
    <s v="M"/>
    <x v="1"/>
    <x v="0"/>
    <s v="J2357 "/>
    <x v="1"/>
    <n v="0"/>
    <n v="0"/>
    <n v="84049"/>
    <n v="22900577"/>
    <n v="0"/>
    <n v="0"/>
    <n v="0"/>
  </r>
  <r>
    <x v="8"/>
    <s v="M"/>
    <x v="1"/>
    <x v="0"/>
    <s v="S0107 "/>
    <x v="2"/>
    <n v="0"/>
    <n v="0"/>
    <n v="84049"/>
    <n v="22900577"/>
    <n v="0"/>
    <n v="0"/>
    <n v="0"/>
  </r>
  <r>
    <x v="8"/>
    <s v="M"/>
    <x v="1"/>
    <x v="0"/>
    <s v="C9217 "/>
    <x v="0"/>
    <n v="0"/>
    <n v="0"/>
    <n v="84049"/>
    <n v="22900577"/>
    <n v="0"/>
    <n v="0"/>
    <n v="0"/>
  </r>
  <r>
    <x v="8"/>
    <s v="M"/>
    <x v="2"/>
    <x v="0"/>
    <s v="C9217 "/>
    <x v="0"/>
    <n v="0"/>
    <n v="0"/>
    <n v="77769"/>
    <n v="24628056"/>
    <n v="0"/>
    <n v="0"/>
    <n v="0"/>
  </r>
  <r>
    <x v="8"/>
    <s v="M"/>
    <x v="2"/>
    <x v="0"/>
    <s v="S0107 "/>
    <x v="2"/>
    <n v="0"/>
    <n v="0"/>
    <n v="77769"/>
    <n v="24628056"/>
    <n v="0"/>
    <n v="0"/>
    <n v="0"/>
  </r>
  <r>
    <x v="8"/>
    <s v="M"/>
    <x v="2"/>
    <x v="0"/>
    <s v="J2357 "/>
    <x v="1"/>
    <n v="0"/>
    <n v="0"/>
    <n v="77769"/>
    <n v="24628056"/>
    <n v="0"/>
    <n v="0"/>
    <n v="0"/>
  </r>
  <r>
    <x v="8"/>
    <s v="M"/>
    <x v="3"/>
    <x v="0"/>
    <s v="J2357 "/>
    <x v="1"/>
    <n v="0"/>
    <n v="0"/>
    <n v="24624"/>
    <n v="8055652"/>
    <n v="0"/>
    <n v="0"/>
    <n v="0"/>
  </r>
  <r>
    <x v="8"/>
    <s v="M"/>
    <x v="3"/>
    <x v="0"/>
    <s v="C9217 "/>
    <x v="0"/>
    <n v="0"/>
    <n v="0"/>
    <n v="24624"/>
    <n v="8055652"/>
    <n v="0"/>
    <n v="0"/>
    <n v="0"/>
  </r>
  <r>
    <x v="8"/>
    <s v="M"/>
    <x v="3"/>
    <x v="0"/>
    <s v="S0107 "/>
    <x v="2"/>
    <n v="0"/>
    <n v="0"/>
    <n v="24624"/>
    <n v="8055652"/>
    <n v="0"/>
    <n v="0"/>
    <n v="0"/>
  </r>
  <r>
    <x v="9"/>
    <s v="F"/>
    <x v="0"/>
    <x v="0"/>
    <s v="C9217 "/>
    <x v="0"/>
    <n v="0"/>
    <n v="0"/>
    <n v="75812"/>
    <n v="22332046"/>
    <n v="0"/>
    <n v="0"/>
    <n v="0"/>
  </r>
  <r>
    <x v="9"/>
    <s v="F"/>
    <x v="0"/>
    <x v="0"/>
    <s v="J2357 "/>
    <x v="1"/>
    <n v="0"/>
    <n v="0"/>
    <n v="75812"/>
    <n v="22332046"/>
    <n v="0"/>
    <n v="0"/>
    <n v="0"/>
  </r>
  <r>
    <x v="9"/>
    <s v="F"/>
    <x v="0"/>
    <x v="0"/>
    <s v="S0107 "/>
    <x v="2"/>
    <n v="0"/>
    <n v="0"/>
    <n v="75812"/>
    <n v="22332046"/>
    <n v="0"/>
    <n v="0"/>
    <n v="0"/>
  </r>
  <r>
    <x v="9"/>
    <s v="F"/>
    <x v="1"/>
    <x v="0"/>
    <s v="C9217 "/>
    <x v="0"/>
    <n v="0"/>
    <n v="0"/>
    <n v="97691"/>
    <n v="26796458"/>
    <n v="0"/>
    <n v="0"/>
    <n v="0"/>
  </r>
  <r>
    <x v="9"/>
    <s v="F"/>
    <x v="1"/>
    <x v="0"/>
    <s v="J2357 "/>
    <x v="1"/>
    <n v="0"/>
    <n v="0"/>
    <n v="97691"/>
    <n v="26796458"/>
    <n v="0"/>
    <n v="0"/>
    <n v="0"/>
  </r>
  <r>
    <x v="9"/>
    <s v="F"/>
    <x v="1"/>
    <x v="0"/>
    <s v="S0107 "/>
    <x v="2"/>
    <n v="0"/>
    <n v="0"/>
    <n v="97691"/>
    <n v="26796458"/>
    <n v="0"/>
    <n v="0"/>
    <n v="0"/>
  </r>
  <r>
    <x v="9"/>
    <s v="F"/>
    <x v="2"/>
    <x v="0"/>
    <s v="C9217 "/>
    <x v="0"/>
    <n v="0"/>
    <n v="0"/>
    <n v="91199"/>
    <n v="28810059"/>
    <n v="0"/>
    <n v="0"/>
    <n v="0"/>
  </r>
  <r>
    <x v="9"/>
    <s v="F"/>
    <x v="2"/>
    <x v="0"/>
    <s v="S0107 "/>
    <x v="2"/>
    <n v="0"/>
    <n v="0"/>
    <n v="91199"/>
    <n v="28810059"/>
    <n v="0"/>
    <n v="0"/>
    <n v="0"/>
  </r>
  <r>
    <x v="9"/>
    <s v="F"/>
    <x v="2"/>
    <x v="0"/>
    <s v="J2357 "/>
    <x v="1"/>
    <n v="0"/>
    <n v="0"/>
    <n v="91199"/>
    <n v="28810059"/>
    <n v="0"/>
    <n v="0"/>
    <n v="0"/>
  </r>
  <r>
    <x v="9"/>
    <s v="F"/>
    <x v="3"/>
    <x v="0"/>
    <s v="J2357 "/>
    <x v="1"/>
    <n v="0"/>
    <n v="0"/>
    <n v="32282"/>
    <n v="10729872"/>
    <n v="0"/>
    <n v="0"/>
    <n v="0"/>
  </r>
  <r>
    <x v="9"/>
    <s v="F"/>
    <x v="3"/>
    <x v="0"/>
    <s v="C9217 "/>
    <x v="0"/>
    <n v="0"/>
    <n v="0"/>
    <n v="32282"/>
    <n v="10729872"/>
    <n v="0"/>
    <n v="0"/>
    <n v="0"/>
  </r>
  <r>
    <x v="9"/>
    <s v="F"/>
    <x v="3"/>
    <x v="0"/>
    <s v="S0107 "/>
    <x v="2"/>
    <n v="0"/>
    <n v="0"/>
    <n v="32282"/>
    <n v="10729872"/>
    <n v="0"/>
    <n v="0"/>
    <n v="0"/>
  </r>
  <r>
    <x v="9"/>
    <s v="M"/>
    <x v="0"/>
    <x v="0"/>
    <s v="C9217 "/>
    <x v="0"/>
    <n v="0"/>
    <n v="0"/>
    <n v="78215"/>
    <n v="23078829"/>
    <n v="0"/>
    <n v="0"/>
    <n v="0"/>
  </r>
  <r>
    <x v="9"/>
    <s v="M"/>
    <x v="0"/>
    <x v="0"/>
    <s v="S0107 "/>
    <x v="2"/>
    <n v="0"/>
    <n v="0"/>
    <n v="78215"/>
    <n v="23078829"/>
    <n v="0"/>
    <n v="0"/>
    <n v="0"/>
  </r>
  <r>
    <x v="9"/>
    <s v="M"/>
    <x v="0"/>
    <x v="0"/>
    <s v="J2357 "/>
    <x v="1"/>
    <n v="0"/>
    <n v="0"/>
    <n v="78215"/>
    <n v="23078829"/>
    <n v="0"/>
    <n v="0"/>
    <n v="0"/>
  </r>
  <r>
    <x v="9"/>
    <s v="M"/>
    <x v="1"/>
    <x v="0"/>
    <s v="S0107 "/>
    <x v="2"/>
    <n v="0"/>
    <n v="0"/>
    <n v="82539"/>
    <n v="22265963"/>
    <n v="0"/>
    <n v="0"/>
    <n v="0"/>
  </r>
  <r>
    <x v="9"/>
    <s v="M"/>
    <x v="1"/>
    <x v="0"/>
    <s v="J2357 "/>
    <x v="1"/>
    <n v="1"/>
    <n v="1"/>
    <n v="82539"/>
    <n v="22265963"/>
    <n v="0"/>
    <n v="0"/>
    <n v="1"/>
  </r>
  <r>
    <x v="9"/>
    <s v="M"/>
    <x v="1"/>
    <x v="0"/>
    <s v="C9217 "/>
    <x v="0"/>
    <n v="0"/>
    <n v="0"/>
    <n v="82539"/>
    <n v="22265963"/>
    <n v="0"/>
    <n v="0"/>
    <n v="0"/>
  </r>
  <r>
    <x v="9"/>
    <s v="M"/>
    <x v="2"/>
    <x v="0"/>
    <s v="C9217 "/>
    <x v="0"/>
    <n v="0"/>
    <n v="0"/>
    <n v="78453"/>
    <n v="24374702"/>
    <n v="0"/>
    <n v="0"/>
    <n v="0"/>
  </r>
  <r>
    <x v="9"/>
    <s v="M"/>
    <x v="2"/>
    <x v="0"/>
    <s v="J2357 "/>
    <x v="1"/>
    <n v="0"/>
    <n v="0"/>
    <n v="78453"/>
    <n v="24374702"/>
    <n v="0"/>
    <n v="0"/>
    <n v="0"/>
  </r>
  <r>
    <x v="9"/>
    <s v="M"/>
    <x v="2"/>
    <x v="0"/>
    <s v="S0107 "/>
    <x v="2"/>
    <n v="0"/>
    <n v="0"/>
    <n v="78453"/>
    <n v="24374702"/>
    <n v="0"/>
    <n v="0"/>
    <n v="0"/>
  </r>
  <r>
    <x v="9"/>
    <s v="M"/>
    <x v="3"/>
    <x v="0"/>
    <s v="C9217 "/>
    <x v="0"/>
    <n v="0"/>
    <n v="0"/>
    <n v="26371"/>
    <n v="8666500"/>
    <n v="0"/>
    <n v="0"/>
    <n v="0"/>
  </r>
  <r>
    <x v="9"/>
    <s v="M"/>
    <x v="3"/>
    <x v="0"/>
    <s v="J2357 "/>
    <x v="1"/>
    <n v="0"/>
    <n v="0"/>
    <n v="26371"/>
    <n v="8666500"/>
    <n v="0"/>
    <n v="0"/>
    <n v="0"/>
  </r>
  <r>
    <x v="9"/>
    <s v="M"/>
    <x v="3"/>
    <x v="0"/>
    <s v="S0107 "/>
    <x v="2"/>
    <n v="0"/>
    <n v="0"/>
    <n v="26371"/>
    <n v="8666500"/>
    <n v="0"/>
    <n v="0"/>
    <n v="0"/>
  </r>
  <r>
    <x v="10"/>
    <s v="F"/>
    <x v="0"/>
    <x v="0"/>
    <s v="C9217 "/>
    <x v="0"/>
    <n v="0"/>
    <n v="0"/>
    <n v="75196"/>
    <n v="21842986"/>
    <n v="0"/>
    <n v="0"/>
    <n v="0"/>
  </r>
  <r>
    <x v="10"/>
    <s v="F"/>
    <x v="0"/>
    <x v="0"/>
    <s v="S0107 "/>
    <x v="2"/>
    <n v="0"/>
    <n v="0"/>
    <n v="75196"/>
    <n v="21842986"/>
    <n v="0"/>
    <n v="0"/>
    <n v="0"/>
  </r>
  <r>
    <x v="10"/>
    <s v="F"/>
    <x v="0"/>
    <x v="0"/>
    <s v="J2357 "/>
    <x v="1"/>
    <n v="0"/>
    <n v="0"/>
    <n v="75196"/>
    <n v="21842986"/>
    <n v="0"/>
    <n v="0"/>
    <n v="0"/>
  </r>
  <r>
    <x v="10"/>
    <s v="F"/>
    <x v="1"/>
    <x v="0"/>
    <s v="C9217 "/>
    <x v="0"/>
    <n v="0"/>
    <n v="0"/>
    <n v="99285"/>
    <n v="26818341"/>
    <n v="0"/>
    <n v="0"/>
    <n v="0"/>
  </r>
  <r>
    <x v="10"/>
    <s v="F"/>
    <x v="1"/>
    <x v="0"/>
    <s v="S0107 "/>
    <x v="2"/>
    <n v="0"/>
    <n v="0"/>
    <n v="99285"/>
    <n v="26818341"/>
    <n v="0"/>
    <n v="0"/>
    <n v="0"/>
  </r>
  <r>
    <x v="10"/>
    <s v="F"/>
    <x v="1"/>
    <x v="0"/>
    <s v="J2357 "/>
    <x v="1"/>
    <n v="0"/>
    <n v="0"/>
    <n v="99285"/>
    <n v="26818341"/>
    <n v="0"/>
    <n v="0"/>
    <n v="0"/>
  </r>
  <r>
    <x v="10"/>
    <s v="F"/>
    <x v="2"/>
    <x v="0"/>
    <s v="C9217 "/>
    <x v="0"/>
    <n v="0"/>
    <n v="0"/>
    <n v="94231"/>
    <n v="29344318"/>
    <n v="0"/>
    <n v="0"/>
    <n v="0"/>
  </r>
  <r>
    <x v="10"/>
    <s v="F"/>
    <x v="2"/>
    <x v="0"/>
    <s v="S0107 "/>
    <x v="2"/>
    <n v="0"/>
    <n v="0"/>
    <n v="94231"/>
    <n v="29344318"/>
    <n v="0"/>
    <n v="0"/>
    <n v="0"/>
  </r>
  <r>
    <x v="10"/>
    <s v="F"/>
    <x v="2"/>
    <x v="0"/>
    <s v="J2357 "/>
    <x v="1"/>
    <n v="0"/>
    <n v="0"/>
    <n v="94231"/>
    <n v="29344318"/>
    <n v="0"/>
    <n v="0"/>
    <n v="0"/>
  </r>
  <r>
    <x v="10"/>
    <s v="F"/>
    <x v="3"/>
    <x v="0"/>
    <s v="C9217 "/>
    <x v="0"/>
    <n v="0"/>
    <n v="0"/>
    <n v="34034"/>
    <n v="11370777"/>
    <n v="0"/>
    <n v="0"/>
    <n v="0"/>
  </r>
  <r>
    <x v="10"/>
    <s v="F"/>
    <x v="3"/>
    <x v="0"/>
    <s v="S0107 "/>
    <x v="2"/>
    <n v="0"/>
    <n v="0"/>
    <n v="34034"/>
    <n v="11370777"/>
    <n v="0"/>
    <n v="0"/>
    <n v="0"/>
  </r>
  <r>
    <x v="10"/>
    <s v="F"/>
    <x v="3"/>
    <x v="0"/>
    <s v="J2357 "/>
    <x v="1"/>
    <n v="1"/>
    <n v="1"/>
    <n v="34034"/>
    <n v="11370777"/>
    <n v="0"/>
    <n v="0"/>
    <n v="1"/>
  </r>
  <r>
    <x v="10"/>
    <s v="M"/>
    <x v="0"/>
    <x v="0"/>
    <s v="J2357 "/>
    <x v="1"/>
    <n v="0"/>
    <n v="0"/>
    <n v="77991"/>
    <n v="22646811"/>
    <n v="0"/>
    <n v="0"/>
    <n v="0"/>
  </r>
  <r>
    <x v="10"/>
    <s v="M"/>
    <x v="0"/>
    <x v="0"/>
    <s v="S0107 "/>
    <x v="2"/>
    <n v="0"/>
    <n v="0"/>
    <n v="77991"/>
    <n v="22646811"/>
    <n v="0"/>
    <n v="0"/>
    <n v="0"/>
  </r>
  <r>
    <x v="10"/>
    <s v="M"/>
    <x v="0"/>
    <x v="0"/>
    <s v="C9217 "/>
    <x v="0"/>
    <n v="0"/>
    <n v="0"/>
    <n v="77991"/>
    <n v="22646811"/>
    <n v="0"/>
    <n v="0"/>
    <n v="0"/>
  </r>
  <r>
    <x v="10"/>
    <s v="M"/>
    <x v="1"/>
    <x v="0"/>
    <s v="C9217 "/>
    <x v="0"/>
    <n v="0"/>
    <n v="0"/>
    <n v="86959"/>
    <n v="22906333"/>
    <n v="0"/>
    <n v="0"/>
    <n v="0"/>
  </r>
  <r>
    <x v="10"/>
    <s v="M"/>
    <x v="1"/>
    <x v="0"/>
    <s v="J2357 "/>
    <x v="1"/>
    <n v="0"/>
    <n v="0"/>
    <n v="86959"/>
    <n v="22906333"/>
    <n v="0"/>
    <n v="0"/>
    <n v="0"/>
  </r>
  <r>
    <x v="10"/>
    <s v="M"/>
    <x v="1"/>
    <x v="0"/>
    <s v="S0107 "/>
    <x v="2"/>
    <n v="0"/>
    <n v="0"/>
    <n v="86959"/>
    <n v="22906333"/>
    <n v="0"/>
    <n v="0"/>
    <n v="0"/>
  </r>
  <r>
    <x v="10"/>
    <s v="M"/>
    <x v="2"/>
    <x v="0"/>
    <s v="C9217 "/>
    <x v="0"/>
    <n v="0"/>
    <n v="0"/>
    <n v="81600"/>
    <n v="24918161"/>
    <n v="0"/>
    <n v="0"/>
    <n v="0"/>
  </r>
  <r>
    <x v="10"/>
    <s v="M"/>
    <x v="2"/>
    <x v="0"/>
    <s v="J2357 "/>
    <x v="1"/>
    <n v="0"/>
    <n v="0"/>
    <n v="81600"/>
    <n v="24918161"/>
    <n v="0"/>
    <n v="0"/>
    <n v="0"/>
  </r>
  <r>
    <x v="10"/>
    <s v="M"/>
    <x v="2"/>
    <x v="0"/>
    <s v="S0107 "/>
    <x v="2"/>
    <n v="0"/>
    <n v="0"/>
    <n v="81600"/>
    <n v="24918161"/>
    <n v="0"/>
    <n v="0"/>
    <n v="0"/>
  </r>
  <r>
    <x v="10"/>
    <s v="M"/>
    <x v="3"/>
    <x v="0"/>
    <s v="C9217 "/>
    <x v="0"/>
    <n v="0"/>
    <n v="0"/>
    <n v="27966"/>
    <n v="9250684"/>
    <n v="0"/>
    <n v="0"/>
    <n v="0"/>
  </r>
  <r>
    <x v="10"/>
    <s v="M"/>
    <x v="3"/>
    <x v="0"/>
    <s v="S0107 "/>
    <x v="2"/>
    <n v="0"/>
    <n v="0"/>
    <n v="27966"/>
    <n v="9250684"/>
    <n v="0"/>
    <n v="0"/>
    <n v="0"/>
  </r>
  <r>
    <x v="10"/>
    <s v="M"/>
    <x v="3"/>
    <x v="0"/>
    <s v="J2357 "/>
    <x v="1"/>
    <n v="0"/>
    <n v="0"/>
    <n v="27966"/>
    <n v="9250684"/>
    <n v="0"/>
    <n v="0"/>
    <n v="0"/>
  </r>
  <r>
    <x v="11"/>
    <s v="F"/>
    <x v="0"/>
    <x v="0"/>
    <s v="S0107 "/>
    <x v="2"/>
    <n v="0"/>
    <n v="0"/>
    <n v="70987"/>
    <n v="21191252"/>
    <n v="0"/>
    <n v="0"/>
    <n v="0"/>
  </r>
  <r>
    <x v="11"/>
    <s v="F"/>
    <x v="0"/>
    <x v="0"/>
    <s v="J2357 "/>
    <x v="1"/>
    <n v="0"/>
    <n v="0"/>
    <n v="70987"/>
    <n v="21191252"/>
    <n v="0"/>
    <n v="0"/>
    <n v="0"/>
  </r>
  <r>
    <x v="11"/>
    <s v="F"/>
    <x v="0"/>
    <x v="0"/>
    <s v="C9217 "/>
    <x v="0"/>
    <n v="0"/>
    <n v="0"/>
    <n v="70987"/>
    <n v="21191252"/>
    <n v="0"/>
    <n v="0"/>
    <n v="0"/>
  </r>
  <r>
    <x v="11"/>
    <s v="F"/>
    <x v="1"/>
    <x v="0"/>
    <s v="J2357 "/>
    <x v="1"/>
    <n v="0"/>
    <n v="0"/>
    <n v="97462"/>
    <n v="27487322"/>
    <n v="0"/>
    <n v="0"/>
    <n v="0"/>
  </r>
  <r>
    <x v="11"/>
    <s v="F"/>
    <x v="1"/>
    <x v="0"/>
    <s v="S0107 "/>
    <x v="2"/>
    <n v="0"/>
    <n v="0"/>
    <n v="97462"/>
    <n v="27487322"/>
    <n v="0"/>
    <n v="0"/>
    <n v="0"/>
  </r>
  <r>
    <x v="11"/>
    <s v="F"/>
    <x v="1"/>
    <x v="0"/>
    <s v="C9217 "/>
    <x v="0"/>
    <n v="0"/>
    <n v="0"/>
    <n v="97462"/>
    <n v="27487322"/>
    <n v="0"/>
    <n v="0"/>
    <n v="0"/>
  </r>
  <r>
    <x v="11"/>
    <s v="F"/>
    <x v="2"/>
    <x v="0"/>
    <s v="C9217 "/>
    <x v="0"/>
    <n v="0"/>
    <n v="0"/>
    <n v="93139"/>
    <n v="29478378"/>
    <n v="0"/>
    <n v="0"/>
    <n v="0"/>
  </r>
  <r>
    <x v="11"/>
    <s v="F"/>
    <x v="2"/>
    <x v="0"/>
    <s v="S0107 "/>
    <x v="2"/>
    <n v="0"/>
    <n v="0"/>
    <n v="93139"/>
    <n v="29478378"/>
    <n v="0"/>
    <n v="0"/>
    <n v="0"/>
  </r>
  <r>
    <x v="11"/>
    <s v="F"/>
    <x v="2"/>
    <x v="0"/>
    <s v="J2357 "/>
    <x v="1"/>
    <n v="0"/>
    <n v="0"/>
    <n v="93139"/>
    <n v="29478378"/>
    <n v="0"/>
    <n v="0"/>
    <n v="0"/>
  </r>
  <r>
    <x v="11"/>
    <s v="F"/>
    <x v="3"/>
    <x v="0"/>
    <s v="J2357 "/>
    <x v="1"/>
    <n v="2"/>
    <n v="1"/>
    <n v="36472"/>
    <n v="12198058"/>
    <n v="0"/>
    <n v="0"/>
    <n v="2"/>
  </r>
  <r>
    <x v="11"/>
    <s v="F"/>
    <x v="3"/>
    <x v="0"/>
    <s v="S0107 "/>
    <x v="2"/>
    <n v="0"/>
    <n v="0"/>
    <n v="36472"/>
    <n v="12198058"/>
    <n v="0"/>
    <n v="0"/>
    <n v="0"/>
  </r>
  <r>
    <x v="11"/>
    <s v="F"/>
    <x v="3"/>
    <x v="0"/>
    <s v="C9217 "/>
    <x v="0"/>
    <n v="0"/>
    <n v="0"/>
    <n v="36472"/>
    <n v="12198058"/>
    <n v="0"/>
    <n v="0"/>
    <n v="0"/>
  </r>
  <r>
    <x v="11"/>
    <s v="M"/>
    <x v="0"/>
    <x v="0"/>
    <s v="S0107 "/>
    <x v="2"/>
    <n v="0"/>
    <n v="0"/>
    <n v="73288"/>
    <n v="21987746"/>
    <n v="0"/>
    <n v="0"/>
    <n v="0"/>
  </r>
  <r>
    <x v="11"/>
    <s v="M"/>
    <x v="0"/>
    <x v="0"/>
    <s v="C9217 "/>
    <x v="0"/>
    <n v="0"/>
    <n v="0"/>
    <n v="73288"/>
    <n v="21987746"/>
    <n v="0"/>
    <n v="0"/>
    <n v="0"/>
  </r>
  <r>
    <x v="11"/>
    <s v="M"/>
    <x v="0"/>
    <x v="0"/>
    <s v="J2357 "/>
    <x v="1"/>
    <n v="0"/>
    <n v="0"/>
    <n v="73288"/>
    <n v="21987746"/>
    <n v="0"/>
    <n v="0"/>
    <n v="0"/>
  </r>
  <r>
    <x v="11"/>
    <s v="M"/>
    <x v="1"/>
    <x v="0"/>
    <s v="S0107 "/>
    <x v="2"/>
    <n v="0"/>
    <n v="0"/>
    <n v="86484"/>
    <n v="24120427"/>
    <n v="0"/>
    <n v="0"/>
    <n v="0"/>
  </r>
  <r>
    <x v="11"/>
    <s v="M"/>
    <x v="1"/>
    <x v="0"/>
    <s v="C9217 "/>
    <x v="0"/>
    <n v="0"/>
    <n v="0"/>
    <n v="86484"/>
    <n v="24120427"/>
    <n v="0"/>
    <n v="0"/>
    <n v="0"/>
  </r>
  <r>
    <x v="11"/>
    <s v="M"/>
    <x v="1"/>
    <x v="0"/>
    <s v="J2357 "/>
    <x v="1"/>
    <n v="0"/>
    <n v="0"/>
    <n v="86484"/>
    <n v="24120427"/>
    <n v="0"/>
    <n v="0"/>
    <n v="0"/>
  </r>
  <r>
    <x v="11"/>
    <s v="M"/>
    <x v="2"/>
    <x v="0"/>
    <s v="J2357 "/>
    <x v="1"/>
    <n v="0"/>
    <n v="0"/>
    <n v="79829"/>
    <n v="24936558"/>
    <n v="0"/>
    <n v="0"/>
    <n v="0"/>
  </r>
  <r>
    <x v="11"/>
    <s v="M"/>
    <x v="2"/>
    <x v="0"/>
    <s v="S0107 "/>
    <x v="2"/>
    <n v="0"/>
    <n v="0"/>
    <n v="79829"/>
    <n v="24936558"/>
    <n v="0"/>
    <n v="0"/>
    <n v="0"/>
  </r>
  <r>
    <x v="11"/>
    <s v="M"/>
    <x v="2"/>
    <x v="0"/>
    <s v="C9217 "/>
    <x v="0"/>
    <n v="0"/>
    <n v="0"/>
    <n v="79829"/>
    <n v="24936558"/>
    <n v="0"/>
    <n v="0"/>
    <n v="0"/>
  </r>
  <r>
    <x v="11"/>
    <s v="M"/>
    <x v="3"/>
    <x v="0"/>
    <s v="C9217 "/>
    <x v="0"/>
    <n v="0"/>
    <n v="0"/>
    <n v="30155"/>
    <n v="9997112"/>
    <n v="0"/>
    <n v="0"/>
    <n v="0"/>
  </r>
  <r>
    <x v="11"/>
    <s v="M"/>
    <x v="3"/>
    <x v="0"/>
    <s v="J2357 "/>
    <x v="1"/>
    <n v="0"/>
    <n v="0"/>
    <n v="30155"/>
    <n v="9997112"/>
    <n v="0"/>
    <n v="0"/>
    <n v="0"/>
  </r>
  <r>
    <x v="11"/>
    <s v="M"/>
    <x v="3"/>
    <x v="0"/>
    <s v="S0107 "/>
    <x v="2"/>
    <n v="0"/>
    <n v="0"/>
    <n v="30155"/>
    <n v="9997112"/>
    <n v="0"/>
    <n v="0"/>
    <n v="0"/>
  </r>
  <r>
    <x v="12"/>
    <s v="F"/>
    <x v="0"/>
    <x v="0"/>
    <s v="J2357 "/>
    <x v="1"/>
    <n v="0"/>
    <n v="0"/>
    <n v="67583"/>
    <n v="19959907"/>
    <n v="0"/>
    <n v="0"/>
    <n v="0"/>
  </r>
  <r>
    <x v="12"/>
    <s v="F"/>
    <x v="0"/>
    <x v="0"/>
    <s v="C9217 "/>
    <x v="0"/>
    <n v="0"/>
    <n v="0"/>
    <n v="67583"/>
    <n v="19959907"/>
    <n v="0"/>
    <n v="0"/>
    <n v="0"/>
  </r>
  <r>
    <x v="12"/>
    <s v="F"/>
    <x v="0"/>
    <x v="0"/>
    <s v="S0107 "/>
    <x v="2"/>
    <n v="0"/>
    <n v="0"/>
    <n v="67583"/>
    <n v="19959907"/>
    <n v="0"/>
    <n v="0"/>
    <n v="0"/>
  </r>
  <r>
    <x v="12"/>
    <s v="F"/>
    <x v="1"/>
    <x v="0"/>
    <s v="C9217 "/>
    <x v="0"/>
    <n v="0"/>
    <n v="0"/>
    <n v="93840"/>
    <n v="26389595"/>
    <n v="0"/>
    <n v="0"/>
    <n v="0"/>
  </r>
  <r>
    <x v="12"/>
    <s v="F"/>
    <x v="1"/>
    <x v="0"/>
    <s v="S0107 "/>
    <x v="2"/>
    <n v="0"/>
    <n v="0"/>
    <n v="93840"/>
    <n v="26389595"/>
    <n v="0"/>
    <n v="0"/>
    <n v="0"/>
  </r>
  <r>
    <x v="12"/>
    <s v="F"/>
    <x v="1"/>
    <x v="0"/>
    <s v="J2357 "/>
    <x v="1"/>
    <n v="0"/>
    <n v="0"/>
    <n v="93840"/>
    <n v="26389595"/>
    <n v="0"/>
    <n v="0"/>
    <n v="0"/>
  </r>
  <r>
    <x v="12"/>
    <s v="F"/>
    <x v="2"/>
    <x v="0"/>
    <s v="J2357 "/>
    <x v="1"/>
    <n v="0"/>
    <n v="0"/>
    <n v="90880"/>
    <n v="28666911"/>
    <n v="0"/>
    <n v="0"/>
    <n v="0"/>
  </r>
  <r>
    <x v="12"/>
    <s v="F"/>
    <x v="2"/>
    <x v="0"/>
    <s v="S0107 "/>
    <x v="2"/>
    <n v="0"/>
    <n v="0"/>
    <n v="90880"/>
    <n v="28666911"/>
    <n v="0"/>
    <n v="0"/>
    <n v="0"/>
  </r>
  <r>
    <x v="12"/>
    <s v="F"/>
    <x v="2"/>
    <x v="0"/>
    <s v="C9217 "/>
    <x v="0"/>
    <n v="0"/>
    <n v="0"/>
    <n v="90880"/>
    <n v="28666911"/>
    <n v="0"/>
    <n v="0"/>
    <n v="0"/>
  </r>
  <r>
    <x v="12"/>
    <s v="F"/>
    <x v="3"/>
    <x v="0"/>
    <s v="C9217 "/>
    <x v="0"/>
    <n v="0"/>
    <n v="0"/>
    <n v="39477"/>
    <n v="13200428"/>
    <n v="0"/>
    <n v="0"/>
    <n v="0"/>
  </r>
  <r>
    <x v="12"/>
    <s v="F"/>
    <x v="3"/>
    <x v="0"/>
    <s v="S0107 "/>
    <x v="2"/>
    <n v="0"/>
    <n v="0"/>
    <n v="39477"/>
    <n v="13200428"/>
    <n v="0"/>
    <n v="0"/>
    <n v="0"/>
  </r>
  <r>
    <x v="12"/>
    <s v="F"/>
    <x v="3"/>
    <x v="0"/>
    <s v="J2357 "/>
    <x v="1"/>
    <n v="0"/>
    <n v="0"/>
    <n v="39477"/>
    <n v="13200428"/>
    <n v="0"/>
    <n v="0"/>
    <n v="0"/>
  </r>
  <r>
    <x v="12"/>
    <s v="M"/>
    <x v="0"/>
    <x v="0"/>
    <s v="J2357 "/>
    <x v="1"/>
    <n v="0"/>
    <n v="0"/>
    <n v="70287"/>
    <n v="20710307"/>
    <n v="0"/>
    <n v="0"/>
    <n v="0"/>
  </r>
  <r>
    <x v="12"/>
    <s v="M"/>
    <x v="0"/>
    <x v="0"/>
    <s v="C9217 "/>
    <x v="0"/>
    <n v="0"/>
    <n v="0"/>
    <n v="70287"/>
    <n v="20710307"/>
    <n v="0"/>
    <n v="0"/>
    <n v="0"/>
  </r>
  <r>
    <x v="12"/>
    <s v="M"/>
    <x v="0"/>
    <x v="0"/>
    <s v="S0107 "/>
    <x v="2"/>
    <n v="0"/>
    <n v="0"/>
    <n v="70287"/>
    <n v="20710307"/>
    <n v="0"/>
    <n v="0"/>
    <n v="0"/>
  </r>
  <r>
    <x v="12"/>
    <s v="M"/>
    <x v="1"/>
    <x v="0"/>
    <s v="J2357 "/>
    <x v="1"/>
    <n v="0"/>
    <n v="0"/>
    <n v="84463"/>
    <n v="23410203"/>
    <n v="0"/>
    <n v="0"/>
    <n v="0"/>
  </r>
  <r>
    <x v="12"/>
    <s v="M"/>
    <x v="1"/>
    <x v="0"/>
    <s v="C9217 "/>
    <x v="0"/>
    <n v="0"/>
    <n v="0"/>
    <n v="84463"/>
    <n v="23410203"/>
    <n v="0"/>
    <n v="0"/>
    <n v="0"/>
  </r>
  <r>
    <x v="12"/>
    <s v="M"/>
    <x v="1"/>
    <x v="0"/>
    <s v="S0107 "/>
    <x v="2"/>
    <n v="0"/>
    <n v="0"/>
    <n v="84463"/>
    <n v="23410203"/>
    <n v="0"/>
    <n v="0"/>
    <n v="0"/>
  </r>
  <r>
    <x v="12"/>
    <s v="M"/>
    <x v="2"/>
    <x v="0"/>
    <s v="S0107 "/>
    <x v="2"/>
    <n v="0"/>
    <n v="0"/>
    <n v="77639"/>
    <n v="24161617"/>
    <n v="0"/>
    <n v="0"/>
    <n v="0"/>
  </r>
  <r>
    <x v="12"/>
    <s v="M"/>
    <x v="2"/>
    <x v="0"/>
    <s v="J2357 "/>
    <x v="1"/>
    <n v="0"/>
    <n v="0"/>
    <n v="77639"/>
    <n v="24161617"/>
    <n v="0"/>
    <n v="0"/>
    <n v="0"/>
  </r>
  <r>
    <x v="12"/>
    <s v="M"/>
    <x v="2"/>
    <x v="0"/>
    <s v="C9217 "/>
    <x v="0"/>
    <n v="0"/>
    <n v="0"/>
    <n v="77639"/>
    <n v="24161617"/>
    <n v="0"/>
    <n v="0"/>
    <n v="0"/>
  </r>
  <r>
    <x v="12"/>
    <s v="M"/>
    <x v="3"/>
    <x v="0"/>
    <s v="J2357 "/>
    <x v="1"/>
    <n v="0"/>
    <n v="0"/>
    <n v="32613"/>
    <n v="10820227"/>
    <n v="0"/>
    <n v="0"/>
    <n v="0"/>
  </r>
  <r>
    <x v="12"/>
    <s v="M"/>
    <x v="3"/>
    <x v="0"/>
    <s v="S0107 "/>
    <x v="2"/>
    <n v="0"/>
    <n v="0"/>
    <n v="32613"/>
    <n v="10820227"/>
    <n v="0"/>
    <n v="0"/>
    <n v="0"/>
  </r>
  <r>
    <x v="12"/>
    <s v="M"/>
    <x v="3"/>
    <x v="0"/>
    <s v="C9217 "/>
    <x v="0"/>
    <n v="0"/>
    <n v="0"/>
    <n v="32613"/>
    <n v="10820227"/>
    <n v="0"/>
    <n v="0"/>
    <n v="0"/>
  </r>
  <r>
    <x v="13"/>
    <s v="F"/>
    <x v="0"/>
    <x v="0"/>
    <s v="C9217 "/>
    <x v="0"/>
    <n v="0"/>
    <n v="0"/>
    <n v="63820"/>
    <n v="14236852"/>
    <n v="0"/>
    <n v="0"/>
    <n v="0"/>
  </r>
  <r>
    <x v="13"/>
    <s v="F"/>
    <x v="0"/>
    <x v="0"/>
    <s v="J2357 "/>
    <x v="1"/>
    <n v="0"/>
    <n v="0"/>
    <n v="63820"/>
    <n v="14236852"/>
    <n v="0"/>
    <n v="0"/>
    <n v="0"/>
  </r>
  <r>
    <x v="13"/>
    <s v="F"/>
    <x v="0"/>
    <x v="0"/>
    <s v="S0107 "/>
    <x v="2"/>
    <n v="0"/>
    <n v="0"/>
    <n v="63820"/>
    <n v="14236852"/>
    <n v="0"/>
    <n v="0"/>
    <n v="0"/>
  </r>
  <r>
    <x v="13"/>
    <s v="F"/>
    <x v="1"/>
    <x v="0"/>
    <s v="C9217 "/>
    <x v="0"/>
    <n v="0"/>
    <n v="0"/>
    <n v="89781"/>
    <n v="19352074"/>
    <n v="0"/>
    <n v="0"/>
    <n v="0"/>
  </r>
  <r>
    <x v="13"/>
    <s v="F"/>
    <x v="1"/>
    <x v="0"/>
    <s v="S0107 "/>
    <x v="2"/>
    <n v="0"/>
    <n v="0"/>
    <n v="89781"/>
    <n v="19352074"/>
    <n v="0"/>
    <n v="0"/>
    <n v="0"/>
  </r>
  <r>
    <x v="13"/>
    <s v="F"/>
    <x v="1"/>
    <x v="0"/>
    <s v="J2357 "/>
    <x v="1"/>
    <n v="2"/>
    <n v="1"/>
    <n v="89781"/>
    <n v="19352074"/>
    <n v="0"/>
    <n v="0"/>
    <n v="2"/>
  </r>
  <r>
    <x v="13"/>
    <s v="F"/>
    <x v="2"/>
    <x v="0"/>
    <s v="J2357 "/>
    <x v="1"/>
    <n v="0"/>
    <n v="0"/>
    <n v="89095"/>
    <n v="21251119"/>
    <n v="0"/>
    <n v="0"/>
    <n v="0"/>
  </r>
  <r>
    <x v="13"/>
    <s v="F"/>
    <x v="2"/>
    <x v="0"/>
    <s v="C9217 "/>
    <x v="0"/>
    <n v="0"/>
    <n v="0"/>
    <n v="89095"/>
    <n v="21251119"/>
    <n v="0"/>
    <n v="0"/>
    <n v="0"/>
  </r>
  <r>
    <x v="13"/>
    <s v="F"/>
    <x v="2"/>
    <x v="0"/>
    <s v="S0107 "/>
    <x v="2"/>
    <n v="0"/>
    <n v="0"/>
    <n v="89095"/>
    <n v="21251119"/>
    <n v="0"/>
    <n v="0"/>
    <n v="0"/>
  </r>
  <r>
    <x v="13"/>
    <s v="F"/>
    <x v="3"/>
    <x v="0"/>
    <s v="C9217 "/>
    <x v="0"/>
    <n v="0"/>
    <n v="0"/>
    <n v="42520"/>
    <n v="10598726"/>
    <n v="0"/>
    <n v="0"/>
    <n v="0"/>
  </r>
  <r>
    <x v="13"/>
    <s v="F"/>
    <x v="3"/>
    <x v="0"/>
    <s v="S0107 "/>
    <x v="2"/>
    <n v="0"/>
    <n v="0"/>
    <n v="42520"/>
    <n v="10598726"/>
    <n v="0"/>
    <n v="0"/>
    <n v="0"/>
  </r>
  <r>
    <x v="13"/>
    <s v="F"/>
    <x v="3"/>
    <x v="0"/>
    <s v="J2357 "/>
    <x v="1"/>
    <n v="0"/>
    <n v="0"/>
    <n v="42520"/>
    <n v="10598726"/>
    <n v="0"/>
    <n v="0"/>
    <n v="0"/>
  </r>
  <r>
    <x v="13"/>
    <s v="M"/>
    <x v="0"/>
    <x v="0"/>
    <s v="C9217 "/>
    <x v="0"/>
    <n v="0"/>
    <n v="0"/>
    <n v="65983"/>
    <n v="14735348"/>
    <n v="0"/>
    <n v="0"/>
    <n v="0"/>
  </r>
  <r>
    <x v="13"/>
    <s v="M"/>
    <x v="0"/>
    <x v="0"/>
    <s v="S0107 "/>
    <x v="2"/>
    <n v="0"/>
    <n v="0"/>
    <n v="65983"/>
    <n v="14735348"/>
    <n v="0"/>
    <n v="0"/>
    <n v="0"/>
  </r>
  <r>
    <x v="13"/>
    <s v="M"/>
    <x v="0"/>
    <x v="0"/>
    <s v="J2357 "/>
    <x v="1"/>
    <n v="0"/>
    <n v="0"/>
    <n v="65983"/>
    <n v="14735348"/>
    <n v="0"/>
    <n v="0"/>
    <n v="0"/>
  </r>
  <r>
    <x v="13"/>
    <s v="M"/>
    <x v="1"/>
    <x v="0"/>
    <s v="J2357 "/>
    <x v="1"/>
    <n v="0"/>
    <n v="0"/>
    <n v="81440"/>
    <n v="17379653"/>
    <n v="0"/>
    <n v="0"/>
    <n v="0"/>
  </r>
  <r>
    <x v="13"/>
    <s v="M"/>
    <x v="1"/>
    <x v="0"/>
    <s v="S0107 "/>
    <x v="2"/>
    <n v="0"/>
    <n v="0"/>
    <n v="81440"/>
    <n v="17379653"/>
    <n v="0"/>
    <n v="0"/>
    <n v="0"/>
  </r>
  <r>
    <x v="13"/>
    <s v="M"/>
    <x v="1"/>
    <x v="0"/>
    <s v="C9217 "/>
    <x v="0"/>
    <n v="0"/>
    <n v="0"/>
    <n v="81440"/>
    <n v="17379653"/>
    <n v="0"/>
    <n v="0"/>
    <n v="0"/>
  </r>
  <r>
    <x v="13"/>
    <s v="M"/>
    <x v="2"/>
    <x v="0"/>
    <s v="C9217 "/>
    <x v="0"/>
    <n v="0"/>
    <n v="0"/>
    <n v="76116"/>
    <n v="17899253"/>
    <n v="0"/>
    <n v="0"/>
    <n v="0"/>
  </r>
  <r>
    <x v="13"/>
    <s v="M"/>
    <x v="2"/>
    <x v="0"/>
    <s v="S0107 "/>
    <x v="2"/>
    <n v="0"/>
    <n v="0"/>
    <n v="76116"/>
    <n v="17899253"/>
    <n v="0"/>
    <n v="0"/>
    <n v="0"/>
  </r>
  <r>
    <x v="13"/>
    <s v="M"/>
    <x v="2"/>
    <x v="0"/>
    <s v="J2357 "/>
    <x v="1"/>
    <n v="0"/>
    <n v="0"/>
    <n v="76116"/>
    <n v="17899253"/>
    <n v="0"/>
    <n v="0"/>
    <n v="0"/>
  </r>
  <r>
    <x v="13"/>
    <s v="M"/>
    <x v="3"/>
    <x v="0"/>
    <s v="J2357 "/>
    <x v="1"/>
    <n v="0"/>
    <n v="0"/>
    <n v="35111"/>
    <n v="8629515"/>
    <n v="0"/>
    <n v="0"/>
    <n v="0"/>
  </r>
  <r>
    <x v="13"/>
    <s v="M"/>
    <x v="3"/>
    <x v="0"/>
    <s v="S0107 "/>
    <x v="2"/>
    <n v="0"/>
    <n v="0"/>
    <n v="35111"/>
    <n v="8629515"/>
    <n v="0"/>
    <n v="0"/>
    <n v="0"/>
  </r>
  <r>
    <x v="13"/>
    <s v="M"/>
    <x v="3"/>
    <x v="0"/>
    <s v="C9217 "/>
    <x v="0"/>
    <n v="0"/>
    <n v="0"/>
    <n v="35111"/>
    <n v="8629515"/>
    <n v="0"/>
    <n v="0"/>
    <n v="0"/>
  </r>
  <r>
    <x v="0"/>
    <s v="F"/>
    <x v="0"/>
    <x v="0"/>
    <s v="C9217 "/>
    <x v="0"/>
    <n v="0"/>
    <n v="0"/>
    <n v="36754"/>
    <n v="9380915"/>
    <n v="0"/>
    <n v="0"/>
    <n v="0"/>
  </r>
  <r>
    <x v="0"/>
    <s v="F"/>
    <x v="0"/>
    <x v="0"/>
    <s v="J2357 "/>
    <x v="1"/>
    <n v="0"/>
    <n v="0"/>
    <n v="36754"/>
    <n v="9380915"/>
    <n v="0"/>
    <n v="0"/>
    <n v="0"/>
  </r>
  <r>
    <x v="0"/>
    <s v="F"/>
    <x v="0"/>
    <x v="0"/>
    <s v="S0107 "/>
    <x v="2"/>
    <n v="0"/>
    <n v="0"/>
    <n v="36754"/>
    <n v="9380915"/>
    <n v="0"/>
    <n v="0"/>
    <n v="0"/>
  </r>
  <r>
    <x v="0"/>
    <s v="F"/>
    <x v="1"/>
    <x v="0"/>
    <s v="C9217 "/>
    <x v="0"/>
    <n v="0"/>
    <n v="0"/>
    <n v="45903"/>
    <n v="11074828"/>
    <n v="0"/>
    <n v="0"/>
    <n v="0"/>
  </r>
  <r>
    <x v="0"/>
    <s v="F"/>
    <x v="1"/>
    <x v="0"/>
    <s v="J2357 "/>
    <x v="1"/>
    <n v="0"/>
    <n v="0"/>
    <n v="45903"/>
    <n v="11074828"/>
    <n v="0"/>
    <n v="0"/>
    <n v="0"/>
  </r>
  <r>
    <x v="0"/>
    <s v="F"/>
    <x v="1"/>
    <x v="0"/>
    <s v="S0107 "/>
    <x v="2"/>
    <n v="0"/>
    <n v="0"/>
    <n v="45903"/>
    <n v="11074828"/>
    <n v="0"/>
    <n v="0"/>
    <n v="0"/>
  </r>
  <r>
    <x v="0"/>
    <s v="F"/>
    <x v="2"/>
    <x v="0"/>
    <s v="C9217 "/>
    <x v="0"/>
    <n v="0"/>
    <n v="0"/>
    <n v="31442"/>
    <n v="9462446"/>
    <n v="0"/>
    <n v="0"/>
    <n v="0"/>
  </r>
  <r>
    <x v="0"/>
    <s v="F"/>
    <x v="2"/>
    <x v="0"/>
    <s v="J2357 "/>
    <x v="1"/>
    <n v="0"/>
    <n v="0"/>
    <n v="31442"/>
    <n v="9462446"/>
    <n v="0"/>
    <n v="0"/>
    <n v="0"/>
  </r>
  <r>
    <x v="0"/>
    <s v="F"/>
    <x v="2"/>
    <x v="0"/>
    <s v="S0107 "/>
    <x v="2"/>
    <n v="0"/>
    <n v="0"/>
    <n v="31442"/>
    <n v="9462446"/>
    <n v="0"/>
    <n v="0"/>
    <n v="0"/>
  </r>
  <r>
    <x v="0"/>
    <s v="F"/>
    <x v="3"/>
    <x v="0"/>
    <s v="C9217 "/>
    <x v="0"/>
    <n v="0"/>
    <n v="0"/>
    <n v="14280"/>
    <n v="4692767"/>
    <n v="0"/>
    <n v="0"/>
    <n v="0"/>
  </r>
  <r>
    <x v="0"/>
    <s v="F"/>
    <x v="3"/>
    <x v="0"/>
    <s v="J2357 "/>
    <x v="1"/>
    <n v="0"/>
    <n v="0"/>
    <n v="14280"/>
    <n v="4692767"/>
    <n v="0"/>
    <n v="0"/>
    <n v="0"/>
  </r>
  <r>
    <x v="0"/>
    <s v="F"/>
    <x v="3"/>
    <x v="0"/>
    <s v="S0107 "/>
    <x v="2"/>
    <n v="0"/>
    <n v="0"/>
    <n v="14280"/>
    <n v="4692767"/>
    <n v="0"/>
    <n v="0"/>
    <n v="0"/>
  </r>
  <r>
    <x v="0"/>
    <s v="M"/>
    <x v="0"/>
    <x v="0"/>
    <s v="C9217 "/>
    <x v="0"/>
    <n v="0"/>
    <n v="0"/>
    <n v="38444"/>
    <n v="9778088"/>
    <n v="0"/>
    <n v="0"/>
    <n v="0"/>
  </r>
  <r>
    <x v="0"/>
    <s v="M"/>
    <x v="0"/>
    <x v="0"/>
    <s v="J2357 "/>
    <x v="1"/>
    <n v="0"/>
    <n v="0"/>
    <n v="38444"/>
    <n v="9778088"/>
    <n v="0"/>
    <n v="0"/>
    <n v="0"/>
  </r>
  <r>
    <x v="0"/>
    <s v="M"/>
    <x v="0"/>
    <x v="0"/>
    <s v="S0107 "/>
    <x v="2"/>
    <n v="0"/>
    <n v="0"/>
    <n v="38444"/>
    <n v="9778088"/>
    <n v="0"/>
    <n v="0"/>
    <n v="0"/>
  </r>
  <r>
    <x v="0"/>
    <s v="M"/>
    <x v="1"/>
    <x v="0"/>
    <s v="C9217 "/>
    <x v="0"/>
    <n v="0"/>
    <n v="0"/>
    <n v="46706"/>
    <n v="10738752"/>
    <n v="0"/>
    <n v="0"/>
    <n v="0"/>
  </r>
  <r>
    <x v="0"/>
    <s v="M"/>
    <x v="1"/>
    <x v="0"/>
    <s v="J2357 "/>
    <x v="1"/>
    <n v="0"/>
    <n v="0"/>
    <n v="46706"/>
    <n v="10738752"/>
    <n v="0"/>
    <n v="0"/>
    <n v="0"/>
  </r>
  <r>
    <x v="0"/>
    <s v="M"/>
    <x v="1"/>
    <x v="0"/>
    <s v="S0107 "/>
    <x v="2"/>
    <n v="0"/>
    <n v="0"/>
    <n v="46706"/>
    <n v="10738752"/>
    <n v="0"/>
    <n v="0"/>
    <n v="0"/>
  </r>
  <r>
    <x v="0"/>
    <s v="M"/>
    <x v="2"/>
    <x v="0"/>
    <s v="C9217 "/>
    <x v="0"/>
    <n v="0"/>
    <n v="0"/>
    <n v="30912"/>
    <n v="9219197"/>
    <n v="0"/>
    <n v="0"/>
    <n v="0"/>
  </r>
  <r>
    <x v="0"/>
    <s v="M"/>
    <x v="2"/>
    <x v="0"/>
    <s v="J2357 "/>
    <x v="1"/>
    <n v="0"/>
    <n v="0"/>
    <n v="30912"/>
    <n v="9219197"/>
    <n v="0"/>
    <n v="0"/>
    <n v="0"/>
  </r>
  <r>
    <x v="0"/>
    <s v="M"/>
    <x v="2"/>
    <x v="0"/>
    <s v="S0107 "/>
    <x v="2"/>
    <n v="0"/>
    <n v="0"/>
    <n v="30912"/>
    <n v="9219197"/>
    <n v="0"/>
    <n v="0"/>
    <n v="0"/>
  </r>
  <r>
    <x v="0"/>
    <s v="M"/>
    <x v="3"/>
    <x v="0"/>
    <s v="C9217 "/>
    <x v="0"/>
    <n v="0"/>
    <n v="0"/>
    <n v="12005"/>
    <n v="3857988"/>
    <n v="0"/>
    <n v="0"/>
    <n v="0"/>
  </r>
  <r>
    <x v="0"/>
    <s v="M"/>
    <x v="3"/>
    <x v="0"/>
    <s v="J2357 "/>
    <x v="1"/>
    <n v="0"/>
    <n v="0"/>
    <n v="12005"/>
    <n v="3857988"/>
    <n v="0"/>
    <n v="0"/>
    <n v="0"/>
  </r>
  <r>
    <x v="0"/>
    <s v="M"/>
    <x v="3"/>
    <x v="0"/>
    <s v="S0107 "/>
    <x v="2"/>
    <n v="0"/>
    <n v="0"/>
    <n v="12005"/>
    <n v="3857988"/>
    <n v="0"/>
    <n v="0"/>
    <n v="0"/>
  </r>
  <r>
    <x v="1"/>
    <s v="F"/>
    <x v="0"/>
    <x v="0"/>
    <s v="C9217 "/>
    <x v="0"/>
    <n v="0"/>
    <n v="0"/>
    <n v="37929"/>
    <n v="10587911"/>
    <n v="0"/>
    <n v="0"/>
    <n v="0"/>
  </r>
  <r>
    <x v="1"/>
    <s v="F"/>
    <x v="0"/>
    <x v="0"/>
    <s v="J2357 "/>
    <x v="1"/>
    <n v="0"/>
    <n v="0"/>
    <n v="37929"/>
    <n v="10587911"/>
    <n v="0"/>
    <n v="0"/>
    <n v="0"/>
  </r>
  <r>
    <x v="1"/>
    <s v="F"/>
    <x v="0"/>
    <x v="0"/>
    <s v="S0107 "/>
    <x v="2"/>
    <n v="0"/>
    <n v="0"/>
    <n v="37929"/>
    <n v="10587911"/>
    <n v="0"/>
    <n v="0"/>
    <n v="0"/>
  </r>
  <r>
    <x v="1"/>
    <s v="F"/>
    <x v="1"/>
    <x v="0"/>
    <s v="C9217 "/>
    <x v="0"/>
    <n v="0"/>
    <n v="0"/>
    <n v="47361"/>
    <n v="12599405"/>
    <n v="0"/>
    <n v="0"/>
    <n v="0"/>
  </r>
  <r>
    <x v="1"/>
    <s v="F"/>
    <x v="1"/>
    <x v="0"/>
    <s v="J2357 "/>
    <x v="1"/>
    <n v="0"/>
    <n v="0"/>
    <n v="47361"/>
    <n v="12599405"/>
    <n v="0"/>
    <n v="0"/>
    <n v="0"/>
  </r>
  <r>
    <x v="1"/>
    <s v="F"/>
    <x v="1"/>
    <x v="0"/>
    <s v="S0107 "/>
    <x v="2"/>
    <n v="0"/>
    <n v="0"/>
    <n v="47361"/>
    <n v="12599405"/>
    <n v="0"/>
    <n v="0"/>
    <n v="0"/>
  </r>
  <r>
    <x v="1"/>
    <s v="F"/>
    <x v="2"/>
    <x v="0"/>
    <s v="C9217 "/>
    <x v="0"/>
    <n v="0"/>
    <n v="0"/>
    <n v="33780"/>
    <n v="10482314"/>
    <n v="0"/>
    <n v="0"/>
    <n v="0"/>
  </r>
  <r>
    <x v="1"/>
    <s v="F"/>
    <x v="2"/>
    <x v="0"/>
    <s v="J2357 "/>
    <x v="1"/>
    <n v="0"/>
    <n v="0"/>
    <n v="33780"/>
    <n v="10482314"/>
    <n v="0"/>
    <n v="0"/>
    <n v="0"/>
  </r>
  <r>
    <x v="1"/>
    <s v="F"/>
    <x v="2"/>
    <x v="0"/>
    <s v="S0107 "/>
    <x v="2"/>
    <n v="0"/>
    <n v="0"/>
    <n v="33780"/>
    <n v="10482314"/>
    <n v="0"/>
    <n v="0"/>
    <n v="0"/>
  </r>
  <r>
    <x v="1"/>
    <s v="F"/>
    <x v="3"/>
    <x v="0"/>
    <s v="C9217 "/>
    <x v="0"/>
    <n v="0"/>
    <n v="0"/>
    <n v="18585"/>
    <n v="4969213"/>
    <n v="0"/>
    <n v="0"/>
    <n v="0"/>
  </r>
  <r>
    <x v="1"/>
    <s v="F"/>
    <x v="3"/>
    <x v="0"/>
    <s v="J2357 "/>
    <x v="1"/>
    <n v="0"/>
    <n v="0"/>
    <n v="18585"/>
    <n v="4969213"/>
    <n v="0"/>
    <n v="0"/>
    <n v="0"/>
  </r>
  <r>
    <x v="1"/>
    <s v="F"/>
    <x v="3"/>
    <x v="0"/>
    <s v="S0107 "/>
    <x v="2"/>
    <n v="0"/>
    <n v="0"/>
    <n v="18585"/>
    <n v="4969213"/>
    <n v="0"/>
    <n v="0"/>
    <n v="0"/>
  </r>
  <r>
    <x v="1"/>
    <s v="M"/>
    <x v="0"/>
    <x v="0"/>
    <s v="C9217 "/>
    <x v="0"/>
    <n v="0"/>
    <n v="0"/>
    <n v="39707"/>
    <n v="11016566"/>
    <n v="0"/>
    <n v="0"/>
    <n v="0"/>
  </r>
  <r>
    <x v="1"/>
    <s v="M"/>
    <x v="0"/>
    <x v="0"/>
    <s v="J2357 "/>
    <x v="1"/>
    <n v="0"/>
    <n v="0"/>
    <n v="39707"/>
    <n v="11016566"/>
    <n v="0"/>
    <n v="0"/>
    <n v="0"/>
  </r>
  <r>
    <x v="1"/>
    <s v="M"/>
    <x v="0"/>
    <x v="0"/>
    <s v="S0107 "/>
    <x v="2"/>
    <n v="0"/>
    <n v="0"/>
    <n v="39707"/>
    <n v="11016566"/>
    <n v="0"/>
    <n v="0"/>
    <n v="0"/>
  </r>
  <r>
    <x v="1"/>
    <s v="M"/>
    <x v="1"/>
    <x v="0"/>
    <s v="C9217 "/>
    <x v="0"/>
    <n v="0"/>
    <n v="0"/>
    <n v="48162"/>
    <n v="12266348"/>
    <n v="0"/>
    <n v="0"/>
    <n v="0"/>
  </r>
  <r>
    <x v="1"/>
    <s v="M"/>
    <x v="1"/>
    <x v="0"/>
    <s v="J2357 "/>
    <x v="1"/>
    <n v="0"/>
    <n v="0"/>
    <n v="48162"/>
    <n v="12266348"/>
    <n v="0"/>
    <n v="0"/>
    <n v="0"/>
  </r>
  <r>
    <x v="1"/>
    <s v="M"/>
    <x v="1"/>
    <x v="0"/>
    <s v="S0107 "/>
    <x v="2"/>
    <n v="0"/>
    <n v="0"/>
    <n v="48162"/>
    <n v="12266348"/>
    <n v="0"/>
    <n v="0"/>
    <n v="0"/>
  </r>
  <r>
    <x v="1"/>
    <s v="M"/>
    <x v="2"/>
    <x v="0"/>
    <s v="C9217 "/>
    <x v="0"/>
    <n v="0"/>
    <n v="0"/>
    <n v="33219"/>
    <n v="10206917"/>
    <n v="0"/>
    <n v="0"/>
    <n v="0"/>
  </r>
  <r>
    <x v="1"/>
    <s v="M"/>
    <x v="2"/>
    <x v="0"/>
    <s v="J2357 "/>
    <x v="1"/>
    <n v="0"/>
    <n v="0"/>
    <n v="33219"/>
    <n v="10206917"/>
    <n v="0"/>
    <n v="0"/>
    <n v="0"/>
  </r>
  <r>
    <x v="1"/>
    <s v="M"/>
    <x v="2"/>
    <x v="0"/>
    <s v="S0107 "/>
    <x v="2"/>
    <n v="0"/>
    <n v="0"/>
    <n v="33219"/>
    <n v="10206917"/>
    <n v="0"/>
    <n v="0"/>
    <n v="0"/>
  </r>
  <r>
    <x v="1"/>
    <s v="M"/>
    <x v="3"/>
    <x v="0"/>
    <s v="C9217 "/>
    <x v="0"/>
    <n v="0"/>
    <n v="0"/>
    <n v="14597"/>
    <n v="4073719"/>
    <n v="0"/>
    <n v="0"/>
    <n v="0"/>
  </r>
  <r>
    <x v="1"/>
    <s v="M"/>
    <x v="3"/>
    <x v="0"/>
    <s v="J2357 "/>
    <x v="1"/>
    <n v="0"/>
    <n v="0"/>
    <n v="14597"/>
    <n v="4073719"/>
    <n v="0"/>
    <n v="0"/>
    <n v="0"/>
  </r>
  <r>
    <x v="1"/>
    <s v="M"/>
    <x v="3"/>
    <x v="0"/>
    <s v="S0107 "/>
    <x v="2"/>
    <n v="0"/>
    <n v="0"/>
    <n v="14597"/>
    <n v="4073719"/>
    <n v="0"/>
    <n v="0"/>
    <n v="0"/>
  </r>
  <r>
    <x v="2"/>
    <s v="F"/>
    <x v="0"/>
    <x v="0"/>
    <s v="C9217 "/>
    <x v="0"/>
    <n v="0"/>
    <n v="0"/>
    <n v="38336"/>
    <n v="10754855"/>
    <n v="0"/>
    <n v="0"/>
    <n v="0"/>
  </r>
  <r>
    <x v="2"/>
    <s v="F"/>
    <x v="0"/>
    <x v="0"/>
    <s v="J2357 "/>
    <x v="1"/>
    <n v="0"/>
    <n v="0"/>
    <n v="38336"/>
    <n v="10754855"/>
    <n v="0"/>
    <n v="0"/>
    <n v="0"/>
  </r>
  <r>
    <x v="2"/>
    <s v="F"/>
    <x v="0"/>
    <x v="0"/>
    <s v="S0107 "/>
    <x v="2"/>
    <n v="0"/>
    <n v="0"/>
    <n v="38336"/>
    <n v="10754855"/>
    <n v="0"/>
    <n v="0"/>
    <n v="0"/>
  </r>
  <r>
    <x v="2"/>
    <s v="F"/>
    <x v="1"/>
    <x v="0"/>
    <s v="C9217 "/>
    <x v="0"/>
    <n v="0"/>
    <n v="0"/>
    <n v="47963"/>
    <n v="12792528"/>
    <n v="0"/>
    <n v="0"/>
    <n v="0"/>
  </r>
  <r>
    <x v="2"/>
    <s v="F"/>
    <x v="1"/>
    <x v="0"/>
    <s v="J2357 "/>
    <x v="1"/>
    <n v="0"/>
    <n v="0"/>
    <n v="47963"/>
    <n v="12792528"/>
    <n v="0"/>
    <n v="0"/>
    <n v="0"/>
  </r>
  <r>
    <x v="2"/>
    <s v="F"/>
    <x v="1"/>
    <x v="0"/>
    <s v="S0107 "/>
    <x v="2"/>
    <n v="0"/>
    <n v="0"/>
    <n v="47963"/>
    <n v="12792528"/>
    <n v="0"/>
    <n v="0"/>
    <n v="0"/>
  </r>
  <r>
    <x v="2"/>
    <s v="F"/>
    <x v="2"/>
    <x v="0"/>
    <s v="C9217 "/>
    <x v="0"/>
    <n v="0"/>
    <n v="0"/>
    <n v="35262"/>
    <n v="10994800"/>
    <n v="0"/>
    <n v="0"/>
    <n v="0"/>
  </r>
  <r>
    <x v="2"/>
    <s v="F"/>
    <x v="2"/>
    <x v="0"/>
    <s v="J2357 "/>
    <x v="1"/>
    <n v="0"/>
    <n v="0"/>
    <n v="35262"/>
    <n v="10994800"/>
    <n v="0"/>
    <n v="0"/>
    <n v="0"/>
  </r>
  <r>
    <x v="2"/>
    <s v="F"/>
    <x v="2"/>
    <x v="0"/>
    <s v="S0107 "/>
    <x v="2"/>
    <n v="0"/>
    <n v="0"/>
    <n v="35262"/>
    <n v="10994800"/>
    <n v="0"/>
    <n v="0"/>
    <n v="0"/>
  </r>
  <r>
    <x v="2"/>
    <s v="F"/>
    <x v="3"/>
    <x v="0"/>
    <s v="C9217 "/>
    <x v="0"/>
    <n v="0"/>
    <n v="0"/>
    <n v="14860"/>
    <n v="5081793"/>
    <n v="0"/>
    <n v="0"/>
    <n v="0"/>
  </r>
  <r>
    <x v="2"/>
    <s v="F"/>
    <x v="3"/>
    <x v="0"/>
    <s v="J2357 "/>
    <x v="1"/>
    <n v="0"/>
    <n v="0"/>
    <n v="14860"/>
    <n v="5081793"/>
    <n v="0"/>
    <n v="0"/>
    <n v="0"/>
  </r>
  <r>
    <x v="2"/>
    <s v="F"/>
    <x v="3"/>
    <x v="0"/>
    <s v="S0107 "/>
    <x v="2"/>
    <n v="0"/>
    <n v="0"/>
    <n v="14860"/>
    <n v="5081793"/>
    <n v="0"/>
    <n v="0"/>
    <n v="0"/>
  </r>
  <r>
    <x v="2"/>
    <s v="M"/>
    <x v="0"/>
    <x v="0"/>
    <s v="C9217 "/>
    <x v="0"/>
    <n v="0"/>
    <n v="0"/>
    <n v="40164"/>
    <n v="11184213"/>
    <n v="0"/>
    <n v="0"/>
    <n v="0"/>
  </r>
  <r>
    <x v="2"/>
    <s v="M"/>
    <x v="0"/>
    <x v="0"/>
    <s v="J2357 "/>
    <x v="1"/>
    <n v="0"/>
    <n v="0"/>
    <n v="40164"/>
    <n v="11184213"/>
    <n v="0"/>
    <n v="0"/>
    <n v="0"/>
  </r>
  <r>
    <x v="2"/>
    <s v="M"/>
    <x v="0"/>
    <x v="0"/>
    <s v="S0107 "/>
    <x v="2"/>
    <n v="0"/>
    <n v="0"/>
    <n v="40164"/>
    <n v="11184213"/>
    <n v="0"/>
    <n v="0"/>
    <n v="0"/>
  </r>
  <r>
    <x v="2"/>
    <s v="M"/>
    <x v="1"/>
    <x v="0"/>
    <s v="C9217 "/>
    <x v="0"/>
    <n v="0"/>
    <n v="0"/>
    <n v="48586"/>
    <n v="12464638"/>
    <n v="0"/>
    <n v="0"/>
    <n v="0"/>
  </r>
  <r>
    <x v="2"/>
    <s v="M"/>
    <x v="1"/>
    <x v="0"/>
    <s v="J2357 "/>
    <x v="1"/>
    <n v="0"/>
    <n v="0"/>
    <n v="48586"/>
    <n v="12464638"/>
    <n v="0"/>
    <n v="0"/>
    <n v="0"/>
  </r>
  <r>
    <x v="2"/>
    <s v="M"/>
    <x v="1"/>
    <x v="0"/>
    <s v="S0107 "/>
    <x v="2"/>
    <n v="0"/>
    <n v="0"/>
    <n v="48586"/>
    <n v="12464638"/>
    <n v="0"/>
    <n v="0"/>
    <n v="0"/>
  </r>
  <r>
    <x v="2"/>
    <s v="M"/>
    <x v="2"/>
    <x v="0"/>
    <s v="C9217 "/>
    <x v="0"/>
    <n v="0"/>
    <n v="0"/>
    <n v="34617"/>
    <n v="10661257"/>
    <n v="0"/>
    <n v="0"/>
    <n v="0"/>
  </r>
  <r>
    <x v="2"/>
    <s v="M"/>
    <x v="2"/>
    <x v="0"/>
    <s v="J2357 "/>
    <x v="1"/>
    <n v="0"/>
    <n v="0"/>
    <n v="34617"/>
    <n v="10661257"/>
    <n v="0"/>
    <n v="0"/>
    <n v="0"/>
  </r>
  <r>
    <x v="2"/>
    <s v="M"/>
    <x v="2"/>
    <x v="0"/>
    <s v="S0107 "/>
    <x v="2"/>
    <n v="0"/>
    <n v="0"/>
    <n v="34617"/>
    <n v="10661257"/>
    <n v="0"/>
    <n v="0"/>
    <n v="0"/>
  </r>
  <r>
    <x v="2"/>
    <s v="M"/>
    <x v="3"/>
    <x v="0"/>
    <s v="C9217 "/>
    <x v="0"/>
    <n v="0"/>
    <n v="0"/>
    <n v="12332"/>
    <n v="4183446"/>
    <n v="0"/>
    <n v="0"/>
    <n v="0"/>
  </r>
  <r>
    <x v="2"/>
    <s v="M"/>
    <x v="3"/>
    <x v="0"/>
    <s v="J2357 "/>
    <x v="1"/>
    <n v="0"/>
    <n v="0"/>
    <n v="12332"/>
    <n v="4183446"/>
    <n v="0"/>
    <n v="0"/>
    <n v="0"/>
  </r>
  <r>
    <x v="2"/>
    <s v="M"/>
    <x v="3"/>
    <x v="0"/>
    <s v="S0107 "/>
    <x v="2"/>
    <n v="0"/>
    <n v="0"/>
    <n v="12332"/>
    <n v="4183446"/>
    <n v="0"/>
    <n v="0"/>
    <n v="0"/>
  </r>
  <r>
    <x v="3"/>
    <s v="F"/>
    <x v="0"/>
    <x v="0"/>
    <s v="C9217 "/>
    <x v="0"/>
    <n v="0"/>
    <n v="0"/>
    <n v="38208"/>
    <n v="10861654"/>
    <n v="0"/>
    <n v="0"/>
    <n v="0"/>
  </r>
  <r>
    <x v="3"/>
    <s v="F"/>
    <x v="0"/>
    <x v="0"/>
    <s v="J2357 "/>
    <x v="1"/>
    <n v="0"/>
    <n v="0"/>
    <n v="38208"/>
    <n v="10861654"/>
    <n v="0"/>
    <n v="0"/>
    <n v="0"/>
  </r>
  <r>
    <x v="3"/>
    <s v="F"/>
    <x v="0"/>
    <x v="0"/>
    <s v="S0107 "/>
    <x v="2"/>
    <n v="0"/>
    <n v="0"/>
    <n v="38208"/>
    <n v="10861654"/>
    <n v="0"/>
    <n v="0"/>
    <n v="0"/>
  </r>
  <r>
    <x v="3"/>
    <s v="F"/>
    <x v="1"/>
    <x v="0"/>
    <s v="C9217 "/>
    <x v="0"/>
    <n v="0"/>
    <n v="0"/>
    <n v="48373"/>
    <n v="12917479"/>
    <n v="0"/>
    <n v="0"/>
    <n v="0"/>
  </r>
  <r>
    <x v="3"/>
    <s v="F"/>
    <x v="1"/>
    <x v="0"/>
    <s v="J2357 "/>
    <x v="1"/>
    <n v="0"/>
    <n v="0"/>
    <n v="48373"/>
    <n v="12917479"/>
    <n v="0"/>
    <n v="0"/>
    <n v="0"/>
  </r>
  <r>
    <x v="3"/>
    <s v="F"/>
    <x v="1"/>
    <x v="0"/>
    <s v="S0107 "/>
    <x v="2"/>
    <n v="0"/>
    <n v="0"/>
    <n v="48373"/>
    <n v="12917479"/>
    <n v="0"/>
    <n v="0"/>
    <n v="0"/>
  </r>
  <r>
    <x v="3"/>
    <s v="F"/>
    <x v="2"/>
    <x v="0"/>
    <s v="C9217 "/>
    <x v="0"/>
    <n v="0"/>
    <n v="0"/>
    <n v="36268"/>
    <n v="11454735"/>
    <n v="0"/>
    <n v="0"/>
    <n v="0"/>
  </r>
  <r>
    <x v="3"/>
    <s v="F"/>
    <x v="2"/>
    <x v="0"/>
    <s v="J2357 "/>
    <x v="1"/>
    <n v="0"/>
    <n v="0"/>
    <n v="36268"/>
    <n v="11454735"/>
    <n v="0"/>
    <n v="0"/>
    <n v="0"/>
  </r>
  <r>
    <x v="3"/>
    <s v="F"/>
    <x v="2"/>
    <x v="0"/>
    <s v="S0107 "/>
    <x v="2"/>
    <n v="0"/>
    <n v="0"/>
    <n v="36268"/>
    <n v="11454735"/>
    <n v="0"/>
    <n v="0"/>
    <n v="0"/>
  </r>
  <r>
    <x v="3"/>
    <s v="F"/>
    <x v="3"/>
    <x v="0"/>
    <s v="C9217 "/>
    <x v="0"/>
    <n v="0"/>
    <n v="0"/>
    <n v="15169"/>
    <n v="5204279"/>
    <n v="0"/>
    <n v="0"/>
    <n v="0"/>
  </r>
  <r>
    <x v="3"/>
    <s v="F"/>
    <x v="3"/>
    <x v="0"/>
    <s v="J2357 "/>
    <x v="1"/>
    <n v="0"/>
    <n v="0"/>
    <n v="15169"/>
    <n v="5204279"/>
    <n v="0"/>
    <n v="0"/>
    <n v="0"/>
  </r>
  <r>
    <x v="3"/>
    <s v="F"/>
    <x v="3"/>
    <x v="0"/>
    <s v="S0107 "/>
    <x v="2"/>
    <n v="0"/>
    <n v="0"/>
    <n v="15169"/>
    <n v="5204279"/>
    <n v="0"/>
    <n v="0"/>
    <n v="0"/>
  </r>
  <r>
    <x v="3"/>
    <s v="M"/>
    <x v="0"/>
    <x v="0"/>
    <s v="C9217 "/>
    <x v="0"/>
    <n v="0"/>
    <n v="0"/>
    <n v="40202"/>
    <n v="11285020"/>
    <n v="0"/>
    <n v="0"/>
    <n v="0"/>
  </r>
  <r>
    <x v="3"/>
    <s v="M"/>
    <x v="0"/>
    <x v="0"/>
    <s v="J2357 "/>
    <x v="1"/>
    <n v="0"/>
    <n v="0"/>
    <n v="40202"/>
    <n v="11285020"/>
    <n v="0"/>
    <n v="0"/>
    <n v="0"/>
  </r>
  <r>
    <x v="3"/>
    <s v="M"/>
    <x v="0"/>
    <x v="0"/>
    <s v="S0107 "/>
    <x v="2"/>
    <n v="0"/>
    <n v="0"/>
    <n v="40202"/>
    <n v="11285020"/>
    <n v="0"/>
    <n v="0"/>
    <n v="0"/>
  </r>
  <r>
    <x v="3"/>
    <s v="M"/>
    <x v="1"/>
    <x v="0"/>
    <s v="C9217 "/>
    <x v="0"/>
    <n v="0"/>
    <n v="0"/>
    <n v="49195"/>
    <n v="12599675"/>
    <n v="0"/>
    <n v="0"/>
    <n v="0"/>
  </r>
  <r>
    <x v="3"/>
    <s v="M"/>
    <x v="1"/>
    <x v="0"/>
    <s v="J2357 "/>
    <x v="1"/>
    <n v="0"/>
    <n v="0"/>
    <n v="49195"/>
    <n v="12599675"/>
    <n v="0"/>
    <n v="0"/>
    <n v="0"/>
  </r>
  <r>
    <x v="3"/>
    <s v="M"/>
    <x v="1"/>
    <x v="0"/>
    <s v="S0107 "/>
    <x v="2"/>
    <n v="0"/>
    <n v="0"/>
    <n v="49195"/>
    <n v="12599675"/>
    <n v="0"/>
    <n v="0"/>
    <n v="0"/>
  </r>
  <r>
    <x v="3"/>
    <s v="M"/>
    <x v="2"/>
    <x v="0"/>
    <s v="C9217 "/>
    <x v="0"/>
    <n v="0"/>
    <n v="0"/>
    <n v="35923"/>
    <n v="11204329"/>
    <n v="0"/>
    <n v="0"/>
    <n v="0"/>
  </r>
  <r>
    <x v="3"/>
    <s v="M"/>
    <x v="2"/>
    <x v="0"/>
    <s v="J2357 "/>
    <x v="1"/>
    <n v="0"/>
    <n v="0"/>
    <n v="35923"/>
    <n v="11204329"/>
    <n v="0"/>
    <n v="0"/>
    <n v="0"/>
  </r>
  <r>
    <x v="3"/>
    <s v="M"/>
    <x v="2"/>
    <x v="0"/>
    <s v="S0107 "/>
    <x v="2"/>
    <n v="0"/>
    <n v="0"/>
    <n v="35923"/>
    <n v="11204329"/>
    <n v="0"/>
    <n v="0"/>
    <n v="0"/>
  </r>
  <r>
    <x v="3"/>
    <s v="M"/>
    <x v="3"/>
    <x v="0"/>
    <s v="C9217 "/>
    <x v="0"/>
    <n v="0"/>
    <n v="0"/>
    <n v="12656"/>
    <n v="4278647"/>
    <n v="0"/>
    <n v="0"/>
    <n v="0"/>
  </r>
  <r>
    <x v="3"/>
    <s v="M"/>
    <x v="3"/>
    <x v="0"/>
    <s v="J2357 "/>
    <x v="1"/>
    <n v="0"/>
    <n v="0"/>
    <n v="12656"/>
    <n v="4278647"/>
    <n v="0"/>
    <n v="0"/>
    <n v="0"/>
  </r>
  <r>
    <x v="3"/>
    <s v="M"/>
    <x v="3"/>
    <x v="0"/>
    <s v="S0107 "/>
    <x v="2"/>
    <n v="0"/>
    <n v="0"/>
    <n v="12656"/>
    <n v="4278647"/>
    <n v="0"/>
    <n v="0"/>
    <n v="0"/>
  </r>
  <r>
    <x v="4"/>
    <s v="F"/>
    <x v="0"/>
    <x v="0"/>
    <s v="C9217 "/>
    <x v="0"/>
    <n v="0"/>
    <n v="0"/>
    <n v="37346"/>
    <n v="10764296"/>
    <n v="0"/>
    <n v="0"/>
    <n v="0"/>
  </r>
  <r>
    <x v="4"/>
    <s v="F"/>
    <x v="0"/>
    <x v="0"/>
    <s v="J2357 "/>
    <x v="1"/>
    <n v="0"/>
    <n v="0"/>
    <n v="37346"/>
    <n v="10764296"/>
    <n v="0"/>
    <n v="0"/>
    <n v="0"/>
  </r>
  <r>
    <x v="4"/>
    <s v="F"/>
    <x v="0"/>
    <x v="0"/>
    <s v="S0107 "/>
    <x v="2"/>
    <n v="0"/>
    <n v="0"/>
    <n v="37346"/>
    <n v="10764296"/>
    <n v="0"/>
    <n v="0"/>
    <n v="0"/>
  </r>
  <r>
    <x v="4"/>
    <s v="F"/>
    <x v="1"/>
    <x v="0"/>
    <s v="C9217 "/>
    <x v="0"/>
    <n v="0"/>
    <n v="0"/>
    <n v="46819"/>
    <n v="12722574"/>
    <n v="0"/>
    <n v="0"/>
    <n v="0"/>
  </r>
  <r>
    <x v="4"/>
    <s v="F"/>
    <x v="1"/>
    <x v="0"/>
    <s v="J2357 "/>
    <x v="1"/>
    <n v="0"/>
    <n v="0"/>
    <n v="46819"/>
    <n v="12722574"/>
    <n v="0"/>
    <n v="0"/>
    <n v="0"/>
  </r>
  <r>
    <x v="4"/>
    <s v="F"/>
    <x v="1"/>
    <x v="0"/>
    <s v="S0107 "/>
    <x v="2"/>
    <n v="0"/>
    <n v="0"/>
    <n v="46819"/>
    <n v="12722574"/>
    <n v="0"/>
    <n v="0"/>
    <n v="0"/>
  </r>
  <r>
    <x v="4"/>
    <s v="F"/>
    <x v="2"/>
    <x v="0"/>
    <s v="C9217 "/>
    <x v="0"/>
    <n v="0"/>
    <n v="0"/>
    <n v="36817"/>
    <n v="11604050"/>
    <n v="0"/>
    <n v="0"/>
    <n v="0"/>
  </r>
  <r>
    <x v="4"/>
    <s v="F"/>
    <x v="2"/>
    <x v="0"/>
    <s v="J2357 "/>
    <x v="1"/>
    <n v="0"/>
    <n v="0"/>
    <n v="36817"/>
    <n v="11604050"/>
    <n v="0"/>
    <n v="0"/>
    <n v="0"/>
  </r>
  <r>
    <x v="4"/>
    <s v="F"/>
    <x v="2"/>
    <x v="0"/>
    <s v="S0107 "/>
    <x v="2"/>
    <n v="0"/>
    <n v="0"/>
    <n v="36817"/>
    <n v="11604050"/>
    <n v="0"/>
    <n v="0"/>
    <n v="0"/>
  </r>
  <r>
    <x v="4"/>
    <s v="F"/>
    <x v="3"/>
    <x v="0"/>
    <s v="C9217 "/>
    <x v="0"/>
    <n v="0"/>
    <n v="0"/>
    <n v="15504"/>
    <n v="5307644"/>
    <n v="0"/>
    <n v="0"/>
    <n v="0"/>
  </r>
  <r>
    <x v="4"/>
    <s v="F"/>
    <x v="3"/>
    <x v="0"/>
    <s v="J2357 "/>
    <x v="1"/>
    <n v="0"/>
    <n v="0"/>
    <n v="15504"/>
    <n v="5307644"/>
    <n v="0"/>
    <n v="0"/>
    <n v="0"/>
  </r>
  <r>
    <x v="4"/>
    <s v="F"/>
    <x v="3"/>
    <x v="0"/>
    <s v="S0107 "/>
    <x v="2"/>
    <n v="0"/>
    <n v="0"/>
    <n v="15504"/>
    <n v="5307644"/>
    <n v="0"/>
    <n v="0"/>
    <n v="0"/>
  </r>
  <r>
    <x v="4"/>
    <s v="M"/>
    <x v="0"/>
    <x v="0"/>
    <s v="C9217 "/>
    <x v="0"/>
    <n v="0"/>
    <n v="0"/>
    <n v="39129"/>
    <n v="11196175"/>
    <n v="0"/>
    <n v="0"/>
    <n v="0"/>
  </r>
  <r>
    <x v="4"/>
    <s v="M"/>
    <x v="0"/>
    <x v="0"/>
    <s v="J2357 "/>
    <x v="1"/>
    <n v="0"/>
    <n v="0"/>
    <n v="39129"/>
    <n v="11196175"/>
    <n v="0"/>
    <n v="0"/>
    <n v="0"/>
  </r>
  <r>
    <x v="4"/>
    <s v="M"/>
    <x v="0"/>
    <x v="0"/>
    <s v="S0107 "/>
    <x v="2"/>
    <n v="0"/>
    <n v="0"/>
    <n v="39129"/>
    <n v="11196175"/>
    <n v="0"/>
    <n v="0"/>
    <n v="0"/>
  </r>
  <r>
    <x v="4"/>
    <s v="M"/>
    <x v="1"/>
    <x v="0"/>
    <s v="C9217 "/>
    <x v="0"/>
    <n v="0"/>
    <n v="0"/>
    <n v="47605"/>
    <n v="12311716"/>
    <n v="0"/>
    <n v="0"/>
    <n v="0"/>
  </r>
  <r>
    <x v="4"/>
    <s v="M"/>
    <x v="1"/>
    <x v="0"/>
    <s v="J2357 "/>
    <x v="1"/>
    <n v="0"/>
    <n v="0"/>
    <n v="47605"/>
    <n v="12311716"/>
    <n v="0"/>
    <n v="0"/>
    <n v="0"/>
  </r>
  <r>
    <x v="4"/>
    <s v="M"/>
    <x v="1"/>
    <x v="0"/>
    <s v="S0107 "/>
    <x v="2"/>
    <n v="0"/>
    <n v="0"/>
    <n v="47605"/>
    <n v="12311716"/>
    <n v="0"/>
    <n v="0"/>
    <n v="0"/>
  </r>
  <r>
    <x v="4"/>
    <s v="M"/>
    <x v="2"/>
    <x v="0"/>
    <s v="C9217 "/>
    <x v="0"/>
    <n v="0"/>
    <n v="0"/>
    <n v="36344"/>
    <n v="11341174"/>
    <n v="0"/>
    <n v="0"/>
    <n v="0"/>
  </r>
  <r>
    <x v="4"/>
    <s v="M"/>
    <x v="2"/>
    <x v="0"/>
    <s v="J2357 "/>
    <x v="1"/>
    <n v="0"/>
    <n v="0"/>
    <n v="36344"/>
    <n v="11341174"/>
    <n v="0"/>
    <n v="0"/>
    <n v="0"/>
  </r>
  <r>
    <x v="4"/>
    <s v="M"/>
    <x v="2"/>
    <x v="0"/>
    <s v="S0107 "/>
    <x v="2"/>
    <n v="0"/>
    <n v="0"/>
    <n v="36344"/>
    <n v="11341174"/>
    <n v="0"/>
    <n v="0"/>
    <n v="0"/>
  </r>
  <r>
    <x v="4"/>
    <s v="M"/>
    <x v="3"/>
    <x v="0"/>
    <s v="C9217 "/>
    <x v="0"/>
    <n v="0"/>
    <n v="0"/>
    <n v="12794"/>
    <n v="4343162"/>
    <n v="0"/>
    <n v="0"/>
    <n v="0"/>
  </r>
  <r>
    <x v="4"/>
    <s v="M"/>
    <x v="3"/>
    <x v="0"/>
    <s v="J2357 "/>
    <x v="1"/>
    <n v="0"/>
    <n v="0"/>
    <n v="12794"/>
    <n v="4343162"/>
    <n v="0"/>
    <n v="0"/>
    <n v="0"/>
  </r>
  <r>
    <x v="4"/>
    <s v="M"/>
    <x v="3"/>
    <x v="0"/>
    <s v="S0107 "/>
    <x v="2"/>
    <n v="0"/>
    <n v="0"/>
    <n v="12794"/>
    <n v="4343162"/>
    <n v="0"/>
    <n v="0"/>
    <n v="0"/>
  </r>
  <r>
    <x v="5"/>
    <s v="F"/>
    <x v="0"/>
    <x v="0"/>
    <s v="C9217 "/>
    <x v="0"/>
    <n v="0"/>
    <n v="0"/>
    <n v="35995"/>
    <n v="10493505"/>
    <n v="0"/>
    <n v="0"/>
    <n v="0"/>
  </r>
  <r>
    <x v="5"/>
    <s v="F"/>
    <x v="0"/>
    <x v="0"/>
    <s v="J2357 "/>
    <x v="1"/>
    <n v="0"/>
    <n v="0"/>
    <n v="35995"/>
    <n v="10493505"/>
    <n v="0"/>
    <n v="0"/>
    <n v="0"/>
  </r>
  <r>
    <x v="5"/>
    <s v="F"/>
    <x v="0"/>
    <x v="0"/>
    <s v="S0107 "/>
    <x v="2"/>
    <n v="0"/>
    <n v="0"/>
    <n v="35995"/>
    <n v="10493505"/>
    <n v="0"/>
    <n v="0"/>
    <n v="0"/>
  </r>
  <r>
    <x v="5"/>
    <s v="F"/>
    <x v="1"/>
    <x v="0"/>
    <s v="C9217 "/>
    <x v="0"/>
    <n v="0"/>
    <n v="0"/>
    <n v="44673"/>
    <n v="12102566"/>
    <n v="0"/>
    <n v="0"/>
    <n v="0"/>
  </r>
  <r>
    <x v="5"/>
    <s v="F"/>
    <x v="1"/>
    <x v="0"/>
    <s v="J2357 "/>
    <x v="1"/>
    <n v="0"/>
    <n v="0"/>
    <n v="44673"/>
    <n v="12102566"/>
    <n v="0"/>
    <n v="0"/>
    <n v="0"/>
  </r>
  <r>
    <x v="5"/>
    <s v="F"/>
    <x v="1"/>
    <x v="0"/>
    <s v="S0107 "/>
    <x v="2"/>
    <n v="0"/>
    <n v="0"/>
    <n v="44673"/>
    <n v="12102566"/>
    <n v="0"/>
    <n v="0"/>
    <n v="0"/>
  </r>
  <r>
    <x v="5"/>
    <s v="F"/>
    <x v="2"/>
    <x v="0"/>
    <s v="C9217 "/>
    <x v="0"/>
    <n v="0"/>
    <n v="0"/>
    <n v="36527"/>
    <n v="11555920"/>
    <n v="0"/>
    <n v="0"/>
    <n v="0"/>
  </r>
  <r>
    <x v="5"/>
    <s v="F"/>
    <x v="2"/>
    <x v="0"/>
    <s v="J2357 "/>
    <x v="1"/>
    <n v="0"/>
    <n v="0"/>
    <n v="36527"/>
    <n v="11555920"/>
    <n v="0"/>
    <n v="0"/>
    <n v="0"/>
  </r>
  <r>
    <x v="5"/>
    <s v="F"/>
    <x v="2"/>
    <x v="0"/>
    <s v="S0107 "/>
    <x v="2"/>
    <n v="0"/>
    <n v="0"/>
    <n v="36527"/>
    <n v="11555920"/>
    <n v="0"/>
    <n v="0"/>
    <n v="0"/>
  </r>
  <r>
    <x v="5"/>
    <s v="F"/>
    <x v="3"/>
    <x v="0"/>
    <s v="C9217 "/>
    <x v="0"/>
    <n v="0"/>
    <n v="0"/>
    <n v="15660"/>
    <n v="5349835"/>
    <n v="0"/>
    <n v="0"/>
    <n v="0"/>
  </r>
  <r>
    <x v="5"/>
    <s v="F"/>
    <x v="3"/>
    <x v="0"/>
    <s v="J2357 "/>
    <x v="1"/>
    <n v="0"/>
    <n v="0"/>
    <n v="15660"/>
    <n v="5349835"/>
    <n v="0"/>
    <n v="0"/>
    <n v="0"/>
  </r>
  <r>
    <x v="5"/>
    <s v="F"/>
    <x v="3"/>
    <x v="0"/>
    <s v="S0107 "/>
    <x v="2"/>
    <n v="0"/>
    <n v="0"/>
    <n v="15660"/>
    <n v="5349835"/>
    <n v="0"/>
    <n v="0"/>
    <n v="0"/>
  </r>
  <r>
    <x v="5"/>
    <s v="M"/>
    <x v="0"/>
    <x v="0"/>
    <s v="C9217 "/>
    <x v="0"/>
    <n v="0"/>
    <n v="0"/>
    <n v="37796"/>
    <n v="10925653"/>
    <n v="0"/>
    <n v="0"/>
    <n v="0"/>
  </r>
  <r>
    <x v="5"/>
    <s v="M"/>
    <x v="0"/>
    <x v="0"/>
    <s v="J2357 "/>
    <x v="1"/>
    <n v="0"/>
    <n v="0"/>
    <n v="37796"/>
    <n v="10925653"/>
    <n v="0"/>
    <n v="0"/>
    <n v="0"/>
  </r>
  <r>
    <x v="5"/>
    <s v="M"/>
    <x v="0"/>
    <x v="0"/>
    <s v="S0107 "/>
    <x v="2"/>
    <n v="0"/>
    <n v="0"/>
    <n v="37796"/>
    <n v="10925653"/>
    <n v="0"/>
    <n v="0"/>
    <n v="0"/>
  </r>
  <r>
    <x v="5"/>
    <s v="M"/>
    <x v="1"/>
    <x v="0"/>
    <s v="C9217 "/>
    <x v="0"/>
    <n v="0"/>
    <n v="0"/>
    <n v="45728"/>
    <n v="11774289"/>
    <n v="0"/>
    <n v="0"/>
    <n v="0"/>
  </r>
  <r>
    <x v="5"/>
    <s v="M"/>
    <x v="1"/>
    <x v="0"/>
    <s v="J2357 "/>
    <x v="1"/>
    <n v="0"/>
    <n v="0"/>
    <n v="45728"/>
    <n v="11774289"/>
    <n v="0"/>
    <n v="0"/>
    <n v="0"/>
  </r>
  <r>
    <x v="5"/>
    <s v="M"/>
    <x v="1"/>
    <x v="0"/>
    <s v="S0107 "/>
    <x v="2"/>
    <n v="0"/>
    <n v="0"/>
    <n v="45728"/>
    <n v="11774289"/>
    <n v="0"/>
    <n v="0"/>
    <n v="0"/>
  </r>
  <r>
    <x v="5"/>
    <s v="M"/>
    <x v="2"/>
    <x v="0"/>
    <s v="C9217 "/>
    <x v="0"/>
    <n v="0"/>
    <n v="0"/>
    <n v="36148"/>
    <n v="11305366"/>
    <n v="0"/>
    <n v="0"/>
    <n v="0"/>
  </r>
  <r>
    <x v="5"/>
    <s v="M"/>
    <x v="2"/>
    <x v="0"/>
    <s v="J2357 "/>
    <x v="1"/>
    <n v="0"/>
    <n v="0"/>
    <n v="36148"/>
    <n v="11305366"/>
    <n v="0"/>
    <n v="0"/>
    <n v="0"/>
  </r>
  <r>
    <x v="5"/>
    <s v="M"/>
    <x v="2"/>
    <x v="0"/>
    <s v="S0107 "/>
    <x v="2"/>
    <n v="0"/>
    <n v="0"/>
    <n v="36148"/>
    <n v="11305366"/>
    <n v="0"/>
    <n v="0"/>
    <n v="0"/>
  </r>
  <r>
    <x v="5"/>
    <s v="M"/>
    <x v="3"/>
    <x v="0"/>
    <s v="C9217 "/>
    <x v="0"/>
    <n v="0"/>
    <n v="0"/>
    <n v="12888"/>
    <n v="4349645"/>
    <n v="0"/>
    <n v="0"/>
    <n v="0"/>
  </r>
  <r>
    <x v="5"/>
    <s v="M"/>
    <x v="3"/>
    <x v="0"/>
    <s v="J2357 "/>
    <x v="1"/>
    <n v="0"/>
    <n v="0"/>
    <n v="12888"/>
    <n v="4349645"/>
    <n v="0"/>
    <n v="0"/>
    <n v="0"/>
  </r>
  <r>
    <x v="5"/>
    <s v="M"/>
    <x v="3"/>
    <x v="0"/>
    <s v="S0107 "/>
    <x v="2"/>
    <n v="0"/>
    <n v="0"/>
    <n v="12888"/>
    <n v="4349645"/>
    <n v="0"/>
    <n v="0"/>
    <n v="0"/>
  </r>
  <r>
    <x v="6"/>
    <s v="F"/>
    <x v="0"/>
    <x v="0"/>
    <s v="C9217 "/>
    <x v="0"/>
    <n v="0"/>
    <n v="0"/>
    <n v="34766"/>
    <n v="10173448"/>
    <n v="0"/>
    <n v="0"/>
    <n v="0"/>
  </r>
  <r>
    <x v="6"/>
    <s v="F"/>
    <x v="0"/>
    <x v="0"/>
    <s v="J2357 "/>
    <x v="1"/>
    <n v="0"/>
    <n v="0"/>
    <n v="34766"/>
    <n v="10173448"/>
    <n v="0"/>
    <n v="0"/>
    <n v="0"/>
  </r>
  <r>
    <x v="6"/>
    <s v="F"/>
    <x v="0"/>
    <x v="0"/>
    <s v="S0107 "/>
    <x v="2"/>
    <n v="0"/>
    <n v="0"/>
    <n v="34766"/>
    <n v="10173448"/>
    <n v="0"/>
    <n v="0"/>
    <n v="0"/>
  </r>
  <r>
    <x v="6"/>
    <s v="F"/>
    <x v="1"/>
    <x v="0"/>
    <s v="C9217 "/>
    <x v="0"/>
    <n v="0"/>
    <n v="0"/>
    <n v="42950"/>
    <n v="11687067"/>
    <n v="0"/>
    <n v="0"/>
    <n v="0"/>
  </r>
  <r>
    <x v="6"/>
    <s v="F"/>
    <x v="1"/>
    <x v="0"/>
    <s v="J2357 "/>
    <x v="1"/>
    <n v="0"/>
    <n v="0"/>
    <n v="42950"/>
    <n v="11687067"/>
    <n v="0"/>
    <n v="0"/>
    <n v="0"/>
  </r>
  <r>
    <x v="6"/>
    <s v="F"/>
    <x v="1"/>
    <x v="0"/>
    <s v="S0107 "/>
    <x v="2"/>
    <n v="0"/>
    <n v="0"/>
    <n v="42950"/>
    <n v="11687067"/>
    <n v="0"/>
    <n v="0"/>
    <n v="0"/>
  </r>
  <r>
    <x v="6"/>
    <s v="F"/>
    <x v="2"/>
    <x v="0"/>
    <s v="C9217 "/>
    <x v="0"/>
    <n v="0"/>
    <n v="0"/>
    <n v="36271"/>
    <n v="11554367"/>
    <n v="0"/>
    <n v="0"/>
    <n v="0"/>
  </r>
  <r>
    <x v="6"/>
    <s v="F"/>
    <x v="2"/>
    <x v="0"/>
    <s v="J2357 "/>
    <x v="1"/>
    <n v="0"/>
    <n v="0"/>
    <n v="36271"/>
    <n v="11554367"/>
    <n v="0"/>
    <n v="0"/>
    <n v="0"/>
  </r>
  <r>
    <x v="6"/>
    <s v="F"/>
    <x v="2"/>
    <x v="0"/>
    <s v="S0107 "/>
    <x v="2"/>
    <n v="0"/>
    <n v="0"/>
    <n v="36271"/>
    <n v="11554367"/>
    <n v="0"/>
    <n v="0"/>
    <n v="0"/>
  </r>
  <r>
    <x v="6"/>
    <s v="F"/>
    <x v="3"/>
    <x v="0"/>
    <s v="C9217 "/>
    <x v="0"/>
    <n v="0"/>
    <n v="0"/>
    <n v="15823"/>
    <n v="5431501"/>
    <n v="0"/>
    <n v="0"/>
    <n v="0"/>
  </r>
  <r>
    <x v="6"/>
    <s v="F"/>
    <x v="3"/>
    <x v="0"/>
    <s v="J2357 "/>
    <x v="1"/>
    <n v="0"/>
    <n v="0"/>
    <n v="15823"/>
    <n v="5431501"/>
    <n v="0"/>
    <n v="0"/>
    <n v="0"/>
  </r>
  <r>
    <x v="6"/>
    <s v="F"/>
    <x v="3"/>
    <x v="0"/>
    <s v="S0107 "/>
    <x v="2"/>
    <n v="0"/>
    <n v="0"/>
    <n v="15823"/>
    <n v="5431501"/>
    <n v="0"/>
    <n v="0"/>
    <n v="0"/>
  </r>
  <r>
    <x v="6"/>
    <s v="M"/>
    <x v="0"/>
    <x v="0"/>
    <s v="C9217 "/>
    <x v="0"/>
    <n v="0"/>
    <n v="0"/>
    <n v="36437"/>
    <n v="10635891"/>
    <n v="0"/>
    <n v="0"/>
    <n v="0"/>
  </r>
  <r>
    <x v="6"/>
    <s v="M"/>
    <x v="0"/>
    <x v="0"/>
    <s v="J2357 "/>
    <x v="1"/>
    <n v="0"/>
    <n v="0"/>
    <n v="36437"/>
    <n v="10635891"/>
    <n v="0"/>
    <n v="0"/>
    <n v="0"/>
  </r>
  <r>
    <x v="6"/>
    <s v="M"/>
    <x v="0"/>
    <x v="0"/>
    <s v="S0107 "/>
    <x v="2"/>
    <n v="0"/>
    <n v="0"/>
    <n v="36437"/>
    <n v="10635891"/>
    <n v="0"/>
    <n v="0"/>
    <n v="0"/>
  </r>
  <r>
    <x v="6"/>
    <s v="M"/>
    <x v="1"/>
    <x v="0"/>
    <s v="C9217 "/>
    <x v="0"/>
    <n v="0"/>
    <n v="0"/>
    <n v="44482"/>
    <n v="11509965"/>
    <n v="0"/>
    <n v="0"/>
    <n v="0"/>
  </r>
  <r>
    <x v="6"/>
    <s v="M"/>
    <x v="1"/>
    <x v="0"/>
    <s v="J2357 "/>
    <x v="1"/>
    <n v="0"/>
    <n v="0"/>
    <n v="44482"/>
    <n v="11509965"/>
    <n v="0"/>
    <n v="0"/>
    <n v="0"/>
  </r>
  <r>
    <x v="6"/>
    <s v="M"/>
    <x v="1"/>
    <x v="0"/>
    <s v="S0107 "/>
    <x v="2"/>
    <n v="0"/>
    <n v="0"/>
    <n v="44482"/>
    <n v="11509965"/>
    <n v="0"/>
    <n v="0"/>
    <n v="0"/>
  </r>
  <r>
    <x v="6"/>
    <s v="M"/>
    <x v="2"/>
    <x v="0"/>
    <s v="C9217 "/>
    <x v="0"/>
    <n v="0"/>
    <n v="0"/>
    <n v="36090"/>
    <n v="11329627"/>
    <n v="0"/>
    <n v="0"/>
    <n v="0"/>
  </r>
  <r>
    <x v="6"/>
    <s v="M"/>
    <x v="2"/>
    <x v="0"/>
    <s v="J2357 "/>
    <x v="1"/>
    <n v="0"/>
    <n v="0"/>
    <n v="36090"/>
    <n v="11329627"/>
    <n v="0"/>
    <n v="0"/>
    <n v="0"/>
  </r>
  <r>
    <x v="6"/>
    <s v="M"/>
    <x v="2"/>
    <x v="0"/>
    <s v="S0107 "/>
    <x v="2"/>
    <n v="0"/>
    <n v="0"/>
    <n v="36090"/>
    <n v="11329627"/>
    <n v="0"/>
    <n v="0"/>
    <n v="0"/>
  </r>
  <r>
    <x v="6"/>
    <s v="M"/>
    <x v="3"/>
    <x v="0"/>
    <s v="C9217 "/>
    <x v="0"/>
    <n v="0"/>
    <n v="0"/>
    <n v="13112"/>
    <n v="4430526"/>
    <n v="0"/>
    <n v="0"/>
    <n v="0"/>
  </r>
  <r>
    <x v="6"/>
    <s v="M"/>
    <x v="3"/>
    <x v="0"/>
    <s v="J2357 "/>
    <x v="1"/>
    <n v="0"/>
    <n v="0"/>
    <n v="13112"/>
    <n v="4430526"/>
    <n v="0"/>
    <n v="0"/>
    <n v="0"/>
  </r>
  <r>
    <x v="6"/>
    <s v="M"/>
    <x v="3"/>
    <x v="0"/>
    <s v="S0107 "/>
    <x v="2"/>
    <n v="0"/>
    <n v="0"/>
    <n v="13112"/>
    <n v="4430526"/>
    <n v="0"/>
    <n v="0"/>
    <n v="0"/>
  </r>
  <r>
    <x v="7"/>
    <s v="F"/>
    <x v="0"/>
    <x v="0"/>
    <s v="C9217 "/>
    <x v="0"/>
    <n v="0"/>
    <n v="0"/>
    <n v="34417"/>
    <n v="9807185"/>
    <n v="0"/>
    <n v="0"/>
    <n v="0"/>
  </r>
  <r>
    <x v="7"/>
    <s v="F"/>
    <x v="0"/>
    <x v="0"/>
    <s v="J2357 "/>
    <x v="1"/>
    <n v="0"/>
    <n v="0"/>
    <n v="34417"/>
    <n v="9807185"/>
    <n v="0"/>
    <n v="0"/>
    <n v="0"/>
  </r>
  <r>
    <x v="7"/>
    <s v="F"/>
    <x v="0"/>
    <x v="0"/>
    <s v="S0107 "/>
    <x v="2"/>
    <n v="0"/>
    <n v="0"/>
    <n v="34417"/>
    <n v="9807185"/>
    <n v="0"/>
    <n v="0"/>
    <n v="0"/>
  </r>
  <r>
    <x v="7"/>
    <s v="F"/>
    <x v="1"/>
    <x v="0"/>
    <s v="C9217 "/>
    <x v="0"/>
    <n v="0"/>
    <n v="0"/>
    <n v="41999"/>
    <n v="11263615"/>
    <n v="0"/>
    <n v="0"/>
    <n v="0"/>
  </r>
  <r>
    <x v="7"/>
    <s v="F"/>
    <x v="1"/>
    <x v="0"/>
    <s v="J2357 "/>
    <x v="1"/>
    <n v="0"/>
    <n v="0"/>
    <n v="41999"/>
    <n v="11263615"/>
    <n v="0"/>
    <n v="0"/>
    <n v="0"/>
  </r>
  <r>
    <x v="7"/>
    <s v="F"/>
    <x v="1"/>
    <x v="0"/>
    <s v="S0107 "/>
    <x v="2"/>
    <n v="0"/>
    <n v="0"/>
    <n v="41999"/>
    <n v="11263615"/>
    <n v="0"/>
    <n v="0"/>
    <n v="0"/>
  </r>
  <r>
    <x v="7"/>
    <s v="F"/>
    <x v="2"/>
    <x v="0"/>
    <s v="C9217 "/>
    <x v="0"/>
    <n v="0"/>
    <n v="0"/>
    <n v="36444"/>
    <n v="11581620"/>
    <n v="0"/>
    <n v="0"/>
    <n v="0"/>
  </r>
  <r>
    <x v="7"/>
    <s v="F"/>
    <x v="2"/>
    <x v="0"/>
    <s v="J2357 "/>
    <x v="1"/>
    <n v="2"/>
    <n v="1"/>
    <n v="36444"/>
    <n v="11581620"/>
    <n v="0"/>
    <n v="0"/>
    <n v="2"/>
  </r>
  <r>
    <x v="7"/>
    <s v="F"/>
    <x v="2"/>
    <x v="0"/>
    <s v="S0107 "/>
    <x v="2"/>
    <n v="0"/>
    <n v="0"/>
    <n v="36444"/>
    <n v="11581620"/>
    <n v="0"/>
    <n v="0"/>
    <n v="0"/>
  </r>
  <r>
    <x v="7"/>
    <s v="F"/>
    <x v="3"/>
    <x v="0"/>
    <s v="C9217 "/>
    <x v="0"/>
    <n v="0"/>
    <n v="0"/>
    <n v="16173"/>
    <n v="5548278"/>
    <n v="0"/>
    <n v="0"/>
    <n v="0"/>
  </r>
  <r>
    <x v="7"/>
    <s v="F"/>
    <x v="3"/>
    <x v="0"/>
    <s v="J2357 "/>
    <x v="1"/>
    <n v="0"/>
    <n v="0"/>
    <n v="16173"/>
    <n v="5548278"/>
    <n v="0"/>
    <n v="0"/>
    <n v="0"/>
  </r>
  <r>
    <x v="7"/>
    <s v="F"/>
    <x v="3"/>
    <x v="0"/>
    <s v="S0107 "/>
    <x v="2"/>
    <n v="0"/>
    <n v="0"/>
    <n v="16173"/>
    <n v="5548278"/>
    <n v="0"/>
    <n v="0"/>
    <n v="0"/>
  </r>
  <r>
    <x v="7"/>
    <s v="M"/>
    <x v="0"/>
    <x v="0"/>
    <s v="C9217 "/>
    <x v="0"/>
    <n v="0"/>
    <n v="0"/>
    <n v="36391"/>
    <n v="10271050"/>
    <n v="0"/>
    <n v="0"/>
    <n v="0"/>
  </r>
  <r>
    <x v="7"/>
    <s v="M"/>
    <x v="0"/>
    <x v="0"/>
    <s v="J2357 "/>
    <x v="1"/>
    <n v="0"/>
    <n v="0"/>
    <n v="36391"/>
    <n v="10271050"/>
    <n v="0"/>
    <n v="0"/>
    <n v="0"/>
  </r>
  <r>
    <x v="7"/>
    <s v="M"/>
    <x v="0"/>
    <x v="0"/>
    <s v="S0107 "/>
    <x v="2"/>
    <n v="0"/>
    <n v="0"/>
    <n v="36391"/>
    <n v="10271050"/>
    <n v="0"/>
    <n v="0"/>
    <n v="0"/>
  </r>
  <r>
    <x v="7"/>
    <s v="M"/>
    <x v="1"/>
    <x v="0"/>
    <s v="C9217 "/>
    <x v="0"/>
    <n v="0"/>
    <n v="0"/>
    <n v="44278"/>
    <n v="11337596"/>
    <n v="0"/>
    <n v="0"/>
    <n v="0"/>
  </r>
  <r>
    <x v="7"/>
    <s v="M"/>
    <x v="1"/>
    <x v="0"/>
    <s v="J2357 "/>
    <x v="1"/>
    <n v="0"/>
    <n v="0"/>
    <n v="44278"/>
    <n v="11337596"/>
    <n v="0"/>
    <n v="0"/>
    <n v="0"/>
  </r>
  <r>
    <x v="7"/>
    <s v="M"/>
    <x v="1"/>
    <x v="0"/>
    <s v="S0107 "/>
    <x v="2"/>
    <n v="0"/>
    <n v="0"/>
    <n v="44278"/>
    <n v="11337596"/>
    <n v="0"/>
    <n v="0"/>
    <n v="0"/>
  </r>
  <r>
    <x v="7"/>
    <s v="M"/>
    <x v="2"/>
    <x v="0"/>
    <s v="C9217 "/>
    <x v="0"/>
    <n v="0"/>
    <n v="0"/>
    <n v="36516"/>
    <n v="11401407"/>
    <n v="0"/>
    <n v="0"/>
    <n v="0"/>
  </r>
  <r>
    <x v="7"/>
    <s v="M"/>
    <x v="2"/>
    <x v="0"/>
    <s v="J2357 "/>
    <x v="1"/>
    <n v="0"/>
    <n v="0"/>
    <n v="36516"/>
    <n v="11401407"/>
    <n v="0"/>
    <n v="0"/>
    <n v="0"/>
  </r>
  <r>
    <x v="7"/>
    <s v="M"/>
    <x v="2"/>
    <x v="0"/>
    <s v="S0107 "/>
    <x v="2"/>
    <n v="0"/>
    <n v="0"/>
    <n v="36516"/>
    <n v="11401407"/>
    <n v="0"/>
    <n v="0"/>
    <n v="0"/>
  </r>
  <r>
    <x v="7"/>
    <s v="M"/>
    <x v="3"/>
    <x v="0"/>
    <s v="C9217 "/>
    <x v="0"/>
    <n v="0"/>
    <n v="0"/>
    <n v="13427"/>
    <n v="4535171"/>
    <n v="0"/>
    <n v="0"/>
    <n v="0"/>
  </r>
  <r>
    <x v="7"/>
    <s v="M"/>
    <x v="3"/>
    <x v="0"/>
    <s v="J2357 "/>
    <x v="1"/>
    <n v="0"/>
    <n v="0"/>
    <n v="13427"/>
    <n v="4535171"/>
    <n v="0"/>
    <n v="0"/>
    <n v="0"/>
  </r>
  <r>
    <x v="7"/>
    <s v="M"/>
    <x v="3"/>
    <x v="0"/>
    <s v="S0107 "/>
    <x v="2"/>
    <n v="0"/>
    <n v="0"/>
    <n v="13427"/>
    <n v="4535171"/>
    <n v="0"/>
    <n v="0"/>
    <n v="0"/>
  </r>
  <r>
    <x v="8"/>
    <s v="F"/>
    <x v="0"/>
    <x v="0"/>
    <s v="C9217 "/>
    <x v="0"/>
    <n v="0"/>
    <n v="0"/>
    <n v="33319"/>
    <n v="9802089"/>
    <n v="0"/>
    <n v="0"/>
    <n v="0"/>
  </r>
  <r>
    <x v="8"/>
    <s v="F"/>
    <x v="0"/>
    <x v="0"/>
    <s v="J2357 "/>
    <x v="1"/>
    <n v="0"/>
    <n v="0"/>
    <n v="33319"/>
    <n v="9802089"/>
    <n v="0"/>
    <n v="0"/>
    <n v="0"/>
  </r>
  <r>
    <x v="8"/>
    <s v="F"/>
    <x v="0"/>
    <x v="0"/>
    <s v="S0107 "/>
    <x v="2"/>
    <n v="0"/>
    <n v="0"/>
    <n v="33319"/>
    <n v="9802089"/>
    <n v="0"/>
    <n v="0"/>
    <n v="0"/>
  </r>
  <r>
    <x v="8"/>
    <s v="F"/>
    <x v="1"/>
    <x v="0"/>
    <s v="C9217 "/>
    <x v="0"/>
    <n v="0"/>
    <n v="0"/>
    <n v="41273"/>
    <n v="11216256"/>
    <n v="0"/>
    <n v="0"/>
    <n v="0"/>
  </r>
  <r>
    <x v="8"/>
    <s v="F"/>
    <x v="1"/>
    <x v="0"/>
    <s v="J2357 "/>
    <x v="1"/>
    <n v="0"/>
    <n v="0"/>
    <n v="41273"/>
    <n v="11216256"/>
    <n v="0"/>
    <n v="0"/>
    <n v="0"/>
  </r>
  <r>
    <x v="8"/>
    <s v="F"/>
    <x v="1"/>
    <x v="0"/>
    <s v="S0107 "/>
    <x v="2"/>
    <n v="0"/>
    <n v="0"/>
    <n v="41273"/>
    <n v="11216256"/>
    <n v="0"/>
    <n v="0"/>
    <n v="0"/>
  </r>
  <r>
    <x v="8"/>
    <s v="F"/>
    <x v="2"/>
    <x v="0"/>
    <s v="C9217 "/>
    <x v="0"/>
    <n v="0"/>
    <n v="0"/>
    <n v="36645"/>
    <n v="11688356"/>
    <n v="0"/>
    <n v="0"/>
    <n v="0"/>
  </r>
  <r>
    <x v="8"/>
    <s v="F"/>
    <x v="2"/>
    <x v="0"/>
    <s v="J2357 "/>
    <x v="1"/>
    <n v="15"/>
    <n v="2"/>
    <n v="36645"/>
    <n v="11688356"/>
    <n v="0"/>
    <n v="0"/>
    <n v="7"/>
  </r>
  <r>
    <x v="8"/>
    <s v="F"/>
    <x v="2"/>
    <x v="0"/>
    <s v="S0107 "/>
    <x v="2"/>
    <n v="0"/>
    <n v="0"/>
    <n v="36645"/>
    <n v="11688356"/>
    <n v="0"/>
    <n v="0"/>
    <n v="0"/>
  </r>
  <r>
    <x v="8"/>
    <s v="F"/>
    <x v="3"/>
    <x v="0"/>
    <s v="C9217 "/>
    <x v="0"/>
    <n v="0"/>
    <n v="0"/>
    <n v="16481"/>
    <n v="5666775"/>
    <n v="0"/>
    <n v="0"/>
    <n v="0"/>
  </r>
  <r>
    <x v="8"/>
    <s v="F"/>
    <x v="3"/>
    <x v="0"/>
    <s v="J2357 "/>
    <x v="1"/>
    <n v="0"/>
    <n v="0"/>
    <n v="16481"/>
    <n v="5666775"/>
    <n v="0"/>
    <n v="0"/>
    <n v="0"/>
  </r>
  <r>
    <x v="8"/>
    <s v="F"/>
    <x v="3"/>
    <x v="0"/>
    <s v="S0107 "/>
    <x v="2"/>
    <n v="0"/>
    <n v="0"/>
    <n v="16481"/>
    <n v="5666775"/>
    <n v="0"/>
    <n v="0"/>
    <n v="0"/>
  </r>
  <r>
    <x v="8"/>
    <s v="M"/>
    <x v="0"/>
    <x v="0"/>
    <s v="C9217 "/>
    <x v="0"/>
    <n v="0"/>
    <n v="0"/>
    <n v="35185"/>
    <n v="10298027"/>
    <n v="0"/>
    <n v="0"/>
    <n v="0"/>
  </r>
  <r>
    <x v="8"/>
    <s v="M"/>
    <x v="0"/>
    <x v="0"/>
    <s v="J2357 "/>
    <x v="1"/>
    <n v="0"/>
    <n v="0"/>
    <n v="35185"/>
    <n v="10298027"/>
    <n v="0"/>
    <n v="0"/>
    <n v="0"/>
  </r>
  <r>
    <x v="8"/>
    <s v="M"/>
    <x v="0"/>
    <x v="0"/>
    <s v="S0107 "/>
    <x v="2"/>
    <n v="0"/>
    <n v="0"/>
    <n v="35185"/>
    <n v="10298027"/>
    <n v="0"/>
    <n v="0"/>
    <n v="0"/>
  </r>
  <r>
    <x v="8"/>
    <s v="M"/>
    <x v="1"/>
    <x v="0"/>
    <s v="C9217 "/>
    <x v="0"/>
    <n v="0"/>
    <n v="0"/>
    <n v="43559"/>
    <n v="11337085"/>
    <n v="0"/>
    <n v="0"/>
    <n v="0"/>
  </r>
  <r>
    <x v="8"/>
    <s v="M"/>
    <x v="1"/>
    <x v="0"/>
    <s v="J2357 "/>
    <x v="1"/>
    <n v="0"/>
    <n v="0"/>
    <n v="43559"/>
    <n v="11337085"/>
    <n v="0"/>
    <n v="0"/>
    <n v="0"/>
  </r>
  <r>
    <x v="8"/>
    <s v="M"/>
    <x v="1"/>
    <x v="0"/>
    <s v="S0107 "/>
    <x v="2"/>
    <n v="0"/>
    <n v="0"/>
    <n v="43559"/>
    <n v="11337085"/>
    <n v="0"/>
    <n v="0"/>
    <n v="0"/>
  </r>
  <r>
    <x v="8"/>
    <s v="M"/>
    <x v="2"/>
    <x v="0"/>
    <s v="C9217 "/>
    <x v="0"/>
    <n v="0"/>
    <n v="0"/>
    <n v="36631"/>
    <n v="11509021"/>
    <n v="0"/>
    <n v="0"/>
    <n v="0"/>
  </r>
  <r>
    <x v="8"/>
    <s v="M"/>
    <x v="2"/>
    <x v="0"/>
    <s v="J2357 "/>
    <x v="1"/>
    <n v="0"/>
    <n v="0"/>
    <n v="36631"/>
    <n v="11509021"/>
    <n v="0"/>
    <n v="0"/>
    <n v="0"/>
  </r>
  <r>
    <x v="8"/>
    <s v="M"/>
    <x v="2"/>
    <x v="0"/>
    <s v="S0107 "/>
    <x v="2"/>
    <n v="0"/>
    <n v="0"/>
    <n v="36631"/>
    <n v="11509021"/>
    <n v="0"/>
    <n v="0"/>
    <n v="0"/>
  </r>
  <r>
    <x v="8"/>
    <s v="M"/>
    <x v="3"/>
    <x v="0"/>
    <s v="C9217 "/>
    <x v="0"/>
    <n v="0"/>
    <n v="0"/>
    <n v="13824"/>
    <n v="4672552"/>
    <n v="0"/>
    <n v="0"/>
    <n v="0"/>
  </r>
  <r>
    <x v="8"/>
    <s v="M"/>
    <x v="3"/>
    <x v="0"/>
    <s v="J2357 "/>
    <x v="1"/>
    <n v="0"/>
    <n v="0"/>
    <n v="13824"/>
    <n v="4672552"/>
    <n v="0"/>
    <n v="0"/>
    <n v="0"/>
  </r>
  <r>
    <x v="8"/>
    <s v="M"/>
    <x v="3"/>
    <x v="0"/>
    <s v="S0107 "/>
    <x v="2"/>
    <n v="0"/>
    <n v="0"/>
    <n v="13824"/>
    <n v="4672552"/>
    <n v="0"/>
    <n v="0"/>
    <n v="0"/>
  </r>
  <r>
    <x v="9"/>
    <s v="F"/>
    <x v="0"/>
    <x v="0"/>
    <s v="C9217 "/>
    <x v="0"/>
    <n v="0"/>
    <n v="0"/>
    <n v="32954"/>
    <n v="9808378"/>
    <n v="0"/>
    <n v="0"/>
    <n v="0"/>
  </r>
  <r>
    <x v="9"/>
    <s v="F"/>
    <x v="0"/>
    <x v="0"/>
    <s v="J2357 "/>
    <x v="1"/>
    <n v="0"/>
    <n v="0"/>
    <n v="32954"/>
    <n v="9808378"/>
    <n v="0"/>
    <n v="0"/>
    <n v="0"/>
  </r>
  <r>
    <x v="9"/>
    <s v="F"/>
    <x v="0"/>
    <x v="0"/>
    <s v="S0107 "/>
    <x v="2"/>
    <n v="0"/>
    <n v="0"/>
    <n v="32954"/>
    <n v="9808378"/>
    <n v="0"/>
    <n v="0"/>
    <n v="0"/>
  </r>
  <r>
    <x v="9"/>
    <s v="F"/>
    <x v="1"/>
    <x v="0"/>
    <s v="C9217 "/>
    <x v="0"/>
    <n v="0"/>
    <n v="0"/>
    <n v="40675"/>
    <n v="11233663"/>
    <n v="0"/>
    <n v="0"/>
    <n v="0"/>
  </r>
  <r>
    <x v="9"/>
    <s v="F"/>
    <x v="1"/>
    <x v="0"/>
    <s v="J2357 "/>
    <x v="1"/>
    <n v="10"/>
    <n v="1"/>
    <n v="40675"/>
    <n v="11233663"/>
    <n v="0"/>
    <n v="0"/>
    <n v="10"/>
  </r>
  <r>
    <x v="9"/>
    <s v="F"/>
    <x v="1"/>
    <x v="0"/>
    <s v="S0107 "/>
    <x v="2"/>
    <n v="0"/>
    <n v="0"/>
    <n v="40675"/>
    <n v="11233663"/>
    <n v="0"/>
    <n v="0"/>
    <n v="0"/>
  </r>
  <r>
    <x v="9"/>
    <s v="F"/>
    <x v="2"/>
    <x v="0"/>
    <s v="C9217 "/>
    <x v="0"/>
    <n v="0"/>
    <n v="0"/>
    <n v="36828"/>
    <n v="11768482"/>
    <n v="0"/>
    <n v="0"/>
    <n v="0"/>
  </r>
  <r>
    <x v="9"/>
    <s v="F"/>
    <x v="2"/>
    <x v="0"/>
    <s v="J2357 "/>
    <x v="1"/>
    <n v="18"/>
    <n v="2"/>
    <n v="36828"/>
    <n v="11768482"/>
    <n v="0"/>
    <n v="0"/>
    <n v="9"/>
  </r>
  <r>
    <x v="9"/>
    <s v="F"/>
    <x v="2"/>
    <x v="0"/>
    <s v="S0107 "/>
    <x v="2"/>
    <n v="0"/>
    <n v="0"/>
    <n v="36828"/>
    <n v="11768482"/>
    <n v="0"/>
    <n v="0"/>
    <n v="0"/>
  </r>
  <r>
    <x v="9"/>
    <s v="F"/>
    <x v="3"/>
    <x v="0"/>
    <s v="C9217 "/>
    <x v="0"/>
    <n v="0"/>
    <n v="0"/>
    <n v="16966"/>
    <n v="5826087"/>
    <n v="0"/>
    <n v="0"/>
    <n v="0"/>
  </r>
  <r>
    <x v="9"/>
    <s v="F"/>
    <x v="3"/>
    <x v="0"/>
    <s v="J2357 "/>
    <x v="1"/>
    <n v="0"/>
    <n v="0"/>
    <n v="16966"/>
    <n v="5826087"/>
    <n v="0"/>
    <n v="0"/>
    <n v="0"/>
  </r>
  <r>
    <x v="9"/>
    <s v="F"/>
    <x v="3"/>
    <x v="0"/>
    <s v="S0107 "/>
    <x v="2"/>
    <n v="0"/>
    <n v="0"/>
    <n v="16966"/>
    <n v="5826087"/>
    <n v="0"/>
    <n v="0"/>
    <n v="0"/>
  </r>
  <r>
    <x v="9"/>
    <s v="M"/>
    <x v="0"/>
    <x v="0"/>
    <s v="C9217 "/>
    <x v="0"/>
    <n v="0"/>
    <n v="0"/>
    <n v="34624"/>
    <n v="10251095"/>
    <n v="0"/>
    <n v="0"/>
    <n v="0"/>
  </r>
  <r>
    <x v="9"/>
    <s v="M"/>
    <x v="0"/>
    <x v="0"/>
    <s v="J2357 "/>
    <x v="1"/>
    <n v="0"/>
    <n v="0"/>
    <n v="34624"/>
    <n v="10251095"/>
    <n v="0"/>
    <n v="0"/>
    <n v="0"/>
  </r>
  <r>
    <x v="9"/>
    <s v="M"/>
    <x v="0"/>
    <x v="0"/>
    <s v="S0107 "/>
    <x v="2"/>
    <n v="0"/>
    <n v="0"/>
    <n v="34624"/>
    <n v="10251095"/>
    <n v="0"/>
    <n v="0"/>
    <n v="0"/>
  </r>
  <r>
    <x v="9"/>
    <s v="M"/>
    <x v="1"/>
    <x v="0"/>
    <s v="C9217 "/>
    <x v="0"/>
    <n v="0"/>
    <n v="0"/>
    <n v="42304"/>
    <n v="11248927"/>
    <n v="0"/>
    <n v="0"/>
    <n v="0"/>
  </r>
  <r>
    <x v="9"/>
    <s v="M"/>
    <x v="1"/>
    <x v="0"/>
    <s v="J2357 "/>
    <x v="1"/>
    <n v="0"/>
    <n v="0"/>
    <n v="42304"/>
    <n v="11248927"/>
    <n v="0"/>
    <n v="0"/>
    <n v="0"/>
  </r>
  <r>
    <x v="9"/>
    <s v="M"/>
    <x v="1"/>
    <x v="0"/>
    <s v="S0107 "/>
    <x v="2"/>
    <n v="0"/>
    <n v="0"/>
    <n v="42304"/>
    <n v="11248927"/>
    <n v="0"/>
    <n v="0"/>
    <n v="0"/>
  </r>
  <r>
    <x v="9"/>
    <s v="M"/>
    <x v="2"/>
    <x v="0"/>
    <s v="C9217 "/>
    <x v="0"/>
    <n v="0"/>
    <n v="0"/>
    <n v="36710"/>
    <n v="11533911"/>
    <n v="0"/>
    <n v="0"/>
    <n v="0"/>
  </r>
  <r>
    <x v="9"/>
    <s v="M"/>
    <x v="2"/>
    <x v="0"/>
    <s v="J2357 "/>
    <x v="1"/>
    <n v="0"/>
    <n v="0"/>
    <n v="36710"/>
    <n v="11533911"/>
    <n v="0"/>
    <n v="0"/>
    <n v="0"/>
  </r>
  <r>
    <x v="9"/>
    <s v="M"/>
    <x v="2"/>
    <x v="0"/>
    <s v="S0107 "/>
    <x v="2"/>
    <n v="0"/>
    <n v="0"/>
    <n v="36710"/>
    <n v="11533911"/>
    <n v="0"/>
    <n v="0"/>
    <n v="0"/>
  </r>
  <r>
    <x v="9"/>
    <s v="M"/>
    <x v="3"/>
    <x v="0"/>
    <s v="C9217 "/>
    <x v="0"/>
    <n v="0"/>
    <n v="0"/>
    <n v="14255"/>
    <n v="4828839"/>
    <n v="0"/>
    <n v="0"/>
    <n v="0"/>
  </r>
  <r>
    <x v="9"/>
    <s v="M"/>
    <x v="3"/>
    <x v="0"/>
    <s v="J2357 "/>
    <x v="1"/>
    <n v="0"/>
    <n v="0"/>
    <n v="14255"/>
    <n v="4828839"/>
    <n v="0"/>
    <n v="0"/>
    <n v="0"/>
  </r>
  <r>
    <x v="9"/>
    <s v="M"/>
    <x v="3"/>
    <x v="0"/>
    <s v="S0107 "/>
    <x v="2"/>
    <n v="0"/>
    <n v="0"/>
    <n v="14255"/>
    <n v="4828839"/>
    <n v="0"/>
    <n v="0"/>
    <n v="0"/>
  </r>
  <r>
    <x v="10"/>
    <s v="F"/>
    <x v="0"/>
    <x v="0"/>
    <s v="C9217 "/>
    <x v="0"/>
    <n v="0"/>
    <n v="0"/>
    <n v="32898"/>
    <n v="9940991"/>
    <n v="0"/>
    <n v="0"/>
    <n v="0"/>
  </r>
  <r>
    <x v="10"/>
    <s v="F"/>
    <x v="0"/>
    <x v="0"/>
    <s v="J2357 "/>
    <x v="1"/>
    <n v="0"/>
    <n v="0"/>
    <n v="32898"/>
    <n v="9940991"/>
    <n v="0"/>
    <n v="0"/>
    <n v="0"/>
  </r>
  <r>
    <x v="10"/>
    <s v="F"/>
    <x v="0"/>
    <x v="0"/>
    <s v="S0107 "/>
    <x v="2"/>
    <n v="0"/>
    <n v="0"/>
    <n v="32898"/>
    <n v="9940991"/>
    <n v="0"/>
    <n v="0"/>
    <n v="0"/>
  </r>
  <r>
    <x v="10"/>
    <s v="F"/>
    <x v="1"/>
    <x v="0"/>
    <s v="C9217 "/>
    <x v="0"/>
    <n v="0"/>
    <n v="0"/>
    <n v="41641"/>
    <n v="11575222"/>
    <n v="0"/>
    <n v="0"/>
    <n v="0"/>
  </r>
  <r>
    <x v="10"/>
    <s v="F"/>
    <x v="1"/>
    <x v="0"/>
    <s v="J2357 "/>
    <x v="1"/>
    <n v="15"/>
    <n v="2"/>
    <n v="41641"/>
    <n v="11575222"/>
    <n v="0"/>
    <n v="0"/>
    <n v="7"/>
  </r>
  <r>
    <x v="10"/>
    <s v="F"/>
    <x v="1"/>
    <x v="0"/>
    <s v="S0107 "/>
    <x v="2"/>
    <n v="0"/>
    <n v="0"/>
    <n v="41641"/>
    <n v="11575222"/>
    <n v="0"/>
    <n v="0"/>
    <n v="0"/>
  </r>
  <r>
    <x v="10"/>
    <s v="F"/>
    <x v="2"/>
    <x v="0"/>
    <s v="C9217 "/>
    <x v="0"/>
    <n v="0"/>
    <n v="0"/>
    <n v="37708"/>
    <n v="12026104"/>
    <n v="0"/>
    <n v="0"/>
    <n v="0"/>
  </r>
  <r>
    <x v="10"/>
    <s v="F"/>
    <x v="2"/>
    <x v="0"/>
    <s v="J2357 "/>
    <x v="1"/>
    <n v="22"/>
    <n v="2"/>
    <n v="37708"/>
    <n v="12026104"/>
    <n v="0"/>
    <n v="0"/>
    <n v="11"/>
  </r>
  <r>
    <x v="10"/>
    <s v="F"/>
    <x v="2"/>
    <x v="0"/>
    <s v="S0107 "/>
    <x v="2"/>
    <n v="0"/>
    <n v="0"/>
    <n v="37708"/>
    <n v="12026104"/>
    <n v="0"/>
    <n v="0"/>
    <n v="0"/>
  </r>
  <r>
    <x v="10"/>
    <s v="F"/>
    <x v="3"/>
    <x v="0"/>
    <s v="C9217 "/>
    <x v="0"/>
    <n v="0"/>
    <n v="0"/>
    <n v="17463"/>
    <n v="5998774"/>
    <n v="0"/>
    <n v="0"/>
    <n v="0"/>
  </r>
  <r>
    <x v="10"/>
    <s v="F"/>
    <x v="3"/>
    <x v="0"/>
    <s v="J2357 "/>
    <x v="1"/>
    <n v="0"/>
    <n v="0"/>
    <n v="17463"/>
    <n v="5998774"/>
    <n v="0"/>
    <n v="0"/>
    <n v="0"/>
  </r>
  <r>
    <x v="10"/>
    <s v="F"/>
    <x v="3"/>
    <x v="0"/>
    <s v="S0107 "/>
    <x v="2"/>
    <n v="0"/>
    <n v="0"/>
    <n v="17463"/>
    <n v="5998774"/>
    <n v="0"/>
    <n v="0"/>
    <n v="0"/>
  </r>
  <r>
    <x v="10"/>
    <s v="M"/>
    <x v="0"/>
    <x v="0"/>
    <s v="C9217 "/>
    <x v="0"/>
    <n v="0"/>
    <n v="0"/>
    <n v="34497"/>
    <n v="10354559"/>
    <n v="0"/>
    <n v="0"/>
    <n v="0"/>
  </r>
  <r>
    <x v="10"/>
    <s v="M"/>
    <x v="0"/>
    <x v="0"/>
    <s v="J2357 "/>
    <x v="1"/>
    <n v="0"/>
    <n v="0"/>
    <n v="34497"/>
    <n v="10354559"/>
    <n v="0"/>
    <n v="0"/>
    <n v="0"/>
  </r>
  <r>
    <x v="10"/>
    <s v="M"/>
    <x v="0"/>
    <x v="0"/>
    <s v="S0107 "/>
    <x v="2"/>
    <n v="0"/>
    <n v="0"/>
    <n v="34497"/>
    <n v="10354559"/>
    <n v="0"/>
    <n v="0"/>
    <n v="0"/>
  </r>
  <r>
    <x v="10"/>
    <s v="M"/>
    <x v="1"/>
    <x v="0"/>
    <s v="C9217 "/>
    <x v="0"/>
    <n v="0"/>
    <n v="0"/>
    <n v="43154"/>
    <n v="11461263"/>
    <n v="0"/>
    <n v="0"/>
    <n v="0"/>
  </r>
  <r>
    <x v="10"/>
    <s v="M"/>
    <x v="1"/>
    <x v="0"/>
    <s v="J2357 "/>
    <x v="1"/>
    <n v="0"/>
    <n v="0"/>
    <n v="43154"/>
    <n v="11461263"/>
    <n v="0"/>
    <n v="0"/>
    <n v="0"/>
  </r>
  <r>
    <x v="10"/>
    <s v="M"/>
    <x v="1"/>
    <x v="0"/>
    <s v="S0107 "/>
    <x v="2"/>
    <n v="0"/>
    <n v="0"/>
    <n v="43154"/>
    <n v="11461263"/>
    <n v="0"/>
    <n v="0"/>
    <n v="0"/>
  </r>
  <r>
    <x v="10"/>
    <s v="M"/>
    <x v="2"/>
    <x v="0"/>
    <s v="C9217 "/>
    <x v="0"/>
    <n v="0"/>
    <n v="0"/>
    <n v="37455"/>
    <n v="11707791"/>
    <n v="0"/>
    <n v="0"/>
    <n v="0"/>
  </r>
  <r>
    <x v="10"/>
    <s v="M"/>
    <x v="2"/>
    <x v="0"/>
    <s v="J2357 "/>
    <x v="1"/>
    <n v="0"/>
    <n v="0"/>
    <n v="37455"/>
    <n v="11707791"/>
    <n v="0"/>
    <n v="0"/>
    <n v="0"/>
  </r>
  <r>
    <x v="10"/>
    <s v="M"/>
    <x v="2"/>
    <x v="0"/>
    <s v="S0107 "/>
    <x v="2"/>
    <n v="0"/>
    <n v="0"/>
    <n v="37455"/>
    <n v="11707791"/>
    <n v="0"/>
    <n v="0"/>
    <n v="0"/>
  </r>
  <r>
    <x v="10"/>
    <s v="M"/>
    <x v="3"/>
    <x v="0"/>
    <s v="C9217 "/>
    <x v="0"/>
    <n v="0"/>
    <n v="0"/>
    <n v="14700"/>
    <n v="4975904"/>
    <n v="0"/>
    <n v="0"/>
    <n v="0"/>
  </r>
  <r>
    <x v="10"/>
    <s v="M"/>
    <x v="3"/>
    <x v="0"/>
    <s v="J2357 "/>
    <x v="1"/>
    <n v="10"/>
    <n v="1"/>
    <n v="14700"/>
    <n v="4975904"/>
    <n v="0"/>
    <n v="0"/>
    <n v="10"/>
  </r>
  <r>
    <x v="10"/>
    <s v="M"/>
    <x v="3"/>
    <x v="0"/>
    <s v="S0107 "/>
    <x v="2"/>
    <n v="0"/>
    <n v="0"/>
    <n v="14700"/>
    <n v="4975904"/>
    <n v="0"/>
    <n v="0"/>
    <n v="0"/>
  </r>
  <r>
    <x v="11"/>
    <s v="F"/>
    <x v="0"/>
    <x v="0"/>
    <s v="C9217 "/>
    <x v="0"/>
    <n v="0"/>
    <n v="0"/>
    <n v="32721"/>
    <n v="9883025"/>
    <n v="0"/>
    <n v="0"/>
    <n v="0"/>
  </r>
  <r>
    <x v="11"/>
    <s v="F"/>
    <x v="0"/>
    <x v="0"/>
    <s v="J2357 "/>
    <x v="1"/>
    <n v="0"/>
    <n v="0"/>
    <n v="32721"/>
    <n v="9883025"/>
    <n v="0"/>
    <n v="0"/>
    <n v="0"/>
  </r>
  <r>
    <x v="11"/>
    <s v="F"/>
    <x v="0"/>
    <x v="0"/>
    <s v="S0107 "/>
    <x v="2"/>
    <n v="0"/>
    <n v="0"/>
    <n v="32721"/>
    <n v="9883025"/>
    <n v="0"/>
    <n v="0"/>
    <n v="0"/>
  </r>
  <r>
    <x v="11"/>
    <s v="F"/>
    <x v="1"/>
    <x v="0"/>
    <s v="C9217 "/>
    <x v="0"/>
    <n v="0"/>
    <n v="0"/>
    <n v="42021"/>
    <n v="11638958"/>
    <n v="0"/>
    <n v="0"/>
    <n v="0"/>
  </r>
  <r>
    <x v="11"/>
    <s v="F"/>
    <x v="1"/>
    <x v="0"/>
    <s v="J2357 "/>
    <x v="1"/>
    <n v="2"/>
    <n v="1"/>
    <n v="42021"/>
    <n v="11638958"/>
    <n v="0"/>
    <n v="0"/>
    <n v="2"/>
  </r>
  <r>
    <x v="11"/>
    <s v="F"/>
    <x v="1"/>
    <x v="0"/>
    <s v="S0107 "/>
    <x v="2"/>
    <n v="0"/>
    <n v="0"/>
    <n v="42021"/>
    <n v="11638958"/>
    <n v="0"/>
    <n v="0"/>
    <n v="0"/>
  </r>
  <r>
    <x v="11"/>
    <s v="F"/>
    <x v="2"/>
    <x v="0"/>
    <s v="C9217 "/>
    <x v="0"/>
    <n v="0"/>
    <n v="0"/>
    <n v="37805"/>
    <n v="11933263"/>
    <n v="0"/>
    <n v="0"/>
    <n v="0"/>
  </r>
  <r>
    <x v="11"/>
    <s v="F"/>
    <x v="2"/>
    <x v="0"/>
    <s v="J2357 "/>
    <x v="1"/>
    <n v="22"/>
    <n v="3"/>
    <n v="37805"/>
    <n v="11933263"/>
    <n v="0"/>
    <n v="0"/>
    <n v="7"/>
  </r>
  <r>
    <x v="11"/>
    <s v="F"/>
    <x v="2"/>
    <x v="0"/>
    <s v="S0107 "/>
    <x v="2"/>
    <n v="0"/>
    <n v="0"/>
    <n v="37805"/>
    <n v="11933263"/>
    <n v="0"/>
    <n v="0"/>
    <n v="0"/>
  </r>
  <r>
    <x v="11"/>
    <s v="F"/>
    <x v="3"/>
    <x v="0"/>
    <s v="C9217 "/>
    <x v="0"/>
    <n v="0"/>
    <n v="0"/>
    <n v="18113"/>
    <n v="6212803"/>
    <n v="0"/>
    <n v="0"/>
    <n v="0"/>
  </r>
  <r>
    <x v="11"/>
    <s v="F"/>
    <x v="3"/>
    <x v="0"/>
    <s v="J2357 "/>
    <x v="1"/>
    <n v="0"/>
    <n v="0"/>
    <n v="18113"/>
    <n v="6212803"/>
    <n v="0"/>
    <n v="0"/>
    <n v="0"/>
  </r>
  <r>
    <x v="11"/>
    <s v="F"/>
    <x v="3"/>
    <x v="0"/>
    <s v="S0107 "/>
    <x v="2"/>
    <n v="0"/>
    <n v="0"/>
    <n v="18113"/>
    <n v="6212803"/>
    <n v="0"/>
    <n v="0"/>
    <n v="0"/>
  </r>
  <r>
    <x v="11"/>
    <s v="M"/>
    <x v="0"/>
    <x v="0"/>
    <s v="C9217 "/>
    <x v="0"/>
    <n v="0"/>
    <n v="0"/>
    <n v="34503"/>
    <n v="10370174"/>
    <n v="0"/>
    <n v="0"/>
    <n v="0"/>
  </r>
  <r>
    <x v="11"/>
    <s v="M"/>
    <x v="0"/>
    <x v="0"/>
    <s v="J2357 "/>
    <x v="1"/>
    <n v="0"/>
    <n v="0"/>
    <n v="34503"/>
    <n v="10370174"/>
    <n v="0"/>
    <n v="0"/>
    <n v="0"/>
  </r>
  <r>
    <x v="11"/>
    <s v="M"/>
    <x v="0"/>
    <x v="0"/>
    <s v="S0107 "/>
    <x v="2"/>
    <n v="0"/>
    <n v="0"/>
    <n v="34503"/>
    <n v="10370174"/>
    <n v="0"/>
    <n v="0"/>
    <n v="0"/>
  </r>
  <r>
    <x v="11"/>
    <s v="M"/>
    <x v="1"/>
    <x v="0"/>
    <s v="C9217 "/>
    <x v="0"/>
    <n v="0"/>
    <n v="0"/>
    <n v="43726"/>
    <n v="11535996"/>
    <n v="0"/>
    <n v="0"/>
    <n v="0"/>
  </r>
  <r>
    <x v="11"/>
    <s v="M"/>
    <x v="1"/>
    <x v="0"/>
    <s v="J2357 "/>
    <x v="1"/>
    <n v="0"/>
    <n v="0"/>
    <n v="43726"/>
    <n v="11535996"/>
    <n v="0"/>
    <n v="0"/>
    <n v="0"/>
  </r>
  <r>
    <x v="11"/>
    <s v="M"/>
    <x v="1"/>
    <x v="0"/>
    <s v="S0107 "/>
    <x v="2"/>
    <n v="0"/>
    <n v="0"/>
    <n v="43726"/>
    <n v="11535996"/>
    <n v="0"/>
    <n v="0"/>
    <n v="0"/>
  </r>
  <r>
    <x v="11"/>
    <s v="M"/>
    <x v="2"/>
    <x v="0"/>
    <s v="C9217 "/>
    <x v="0"/>
    <n v="0"/>
    <n v="0"/>
    <n v="37134"/>
    <n v="11458308"/>
    <n v="0"/>
    <n v="0"/>
    <n v="0"/>
  </r>
  <r>
    <x v="11"/>
    <s v="M"/>
    <x v="2"/>
    <x v="0"/>
    <s v="J2357 "/>
    <x v="1"/>
    <n v="0"/>
    <n v="0"/>
    <n v="37134"/>
    <n v="11458308"/>
    <n v="0"/>
    <n v="0"/>
    <n v="0"/>
  </r>
  <r>
    <x v="11"/>
    <s v="M"/>
    <x v="2"/>
    <x v="0"/>
    <s v="S0107 "/>
    <x v="2"/>
    <n v="0"/>
    <n v="0"/>
    <n v="37134"/>
    <n v="11458308"/>
    <n v="0"/>
    <n v="0"/>
    <n v="0"/>
  </r>
  <r>
    <x v="11"/>
    <s v="M"/>
    <x v="3"/>
    <x v="0"/>
    <s v="C9217 "/>
    <x v="0"/>
    <n v="0"/>
    <n v="0"/>
    <n v="15200"/>
    <n v="5129723"/>
    <n v="0"/>
    <n v="0"/>
    <n v="0"/>
  </r>
  <r>
    <x v="11"/>
    <s v="M"/>
    <x v="3"/>
    <x v="0"/>
    <s v="J2357 "/>
    <x v="1"/>
    <n v="11"/>
    <n v="1"/>
    <n v="15200"/>
    <n v="5129723"/>
    <n v="0"/>
    <n v="0"/>
    <n v="11"/>
  </r>
  <r>
    <x v="11"/>
    <s v="M"/>
    <x v="3"/>
    <x v="0"/>
    <s v="S0107 "/>
    <x v="2"/>
    <n v="0"/>
    <n v="0"/>
    <n v="15200"/>
    <n v="5129723"/>
    <n v="0"/>
    <n v="0"/>
    <n v="0"/>
  </r>
  <r>
    <x v="12"/>
    <s v="F"/>
    <x v="0"/>
    <x v="0"/>
    <s v="C9217 "/>
    <x v="0"/>
    <n v="0"/>
    <n v="0"/>
    <n v="31351"/>
    <n v="9622276"/>
    <n v="0"/>
    <n v="0"/>
    <n v="0"/>
  </r>
  <r>
    <x v="12"/>
    <s v="F"/>
    <x v="0"/>
    <x v="0"/>
    <s v="J2357 "/>
    <x v="1"/>
    <n v="0"/>
    <n v="0"/>
    <n v="31351"/>
    <n v="9622276"/>
    <n v="0"/>
    <n v="0"/>
    <n v="0"/>
  </r>
  <r>
    <x v="12"/>
    <s v="F"/>
    <x v="0"/>
    <x v="0"/>
    <s v="S0107 "/>
    <x v="2"/>
    <n v="0"/>
    <n v="0"/>
    <n v="31351"/>
    <n v="9622276"/>
    <n v="0"/>
    <n v="0"/>
    <n v="0"/>
  </r>
  <r>
    <x v="12"/>
    <s v="F"/>
    <x v="1"/>
    <x v="0"/>
    <s v="C9217 "/>
    <x v="0"/>
    <n v="0"/>
    <n v="0"/>
    <n v="41394"/>
    <n v="11607086"/>
    <n v="0"/>
    <n v="0"/>
    <n v="0"/>
  </r>
  <r>
    <x v="12"/>
    <s v="F"/>
    <x v="1"/>
    <x v="0"/>
    <s v="J2357 "/>
    <x v="1"/>
    <n v="5"/>
    <n v="1"/>
    <n v="41394"/>
    <n v="11607086"/>
    <n v="0"/>
    <n v="0"/>
    <n v="5"/>
  </r>
  <r>
    <x v="12"/>
    <s v="F"/>
    <x v="1"/>
    <x v="0"/>
    <s v="S0107 "/>
    <x v="2"/>
    <n v="0"/>
    <n v="0"/>
    <n v="41394"/>
    <n v="11607086"/>
    <n v="0"/>
    <n v="0"/>
    <n v="0"/>
  </r>
  <r>
    <x v="12"/>
    <s v="F"/>
    <x v="2"/>
    <x v="0"/>
    <s v="C9217 "/>
    <x v="0"/>
    <n v="0"/>
    <n v="0"/>
    <n v="36767"/>
    <n v="11746395"/>
    <n v="0"/>
    <n v="0"/>
    <n v="0"/>
  </r>
  <r>
    <x v="12"/>
    <s v="F"/>
    <x v="2"/>
    <x v="0"/>
    <s v="J2357 "/>
    <x v="1"/>
    <n v="37"/>
    <n v="4"/>
    <n v="36767"/>
    <n v="11746395"/>
    <n v="0"/>
    <n v="0"/>
    <n v="9"/>
  </r>
  <r>
    <x v="12"/>
    <s v="F"/>
    <x v="2"/>
    <x v="0"/>
    <s v="S0107 "/>
    <x v="2"/>
    <n v="0"/>
    <n v="0"/>
    <n v="36767"/>
    <n v="11746395"/>
    <n v="0"/>
    <n v="0"/>
    <n v="0"/>
  </r>
  <r>
    <x v="12"/>
    <s v="F"/>
    <x v="3"/>
    <x v="0"/>
    <s v="C9217 "/>
    <x v="0"/>
    <n v="0"/>
    <n v="0"/>
    <n v="18966"/>
    <n v="6480877"/>
    <n v="0"/>
    <n v="0"/>
    <n v="0"/>
  </r>
  <r>
    <x v="12"/>
    <s v="F"/>
    <x v="3"/>
    <x v="0"/>
    <s v="J2357 "/>
    <x v="1"/>
    <n v="2"/>
    <n v="1"/>
    <n v="18966"/>
    <n v="6480877"/>
    <n v="0"/>
    <n v="0"/>
    <n v="2"/>
  </r>
  <r>
    <x v="12"/>
    <s v="F"/>
    <x v="3"/>
    <x v="0"/>
    <s v="S0107 "/>
    <x v="2"/>
    <n v="0"/>
    <n v="0"/>
    <n v="18966"/>
    <n v="6480877"/>
    <n v="0"/>
    <n v="0"/>
    <n v="0"/>
  </r>
  <r>
    <x v="12"/>
    <s v="M"/>
    <x v="0"/>
    <x v="0"/>
    <s v="C9217 "/>
    <x v="0"/>
    <n v="0"/>
    <n v="0"/>
    <n v="32928"/>
    <n v="10088677"/>
    <n v="0"/>
    <n v="0"/>
    <n v="0"/>
  </r>
  <r>
    <x v="12"/>
    <s v="M"/>
    <x v="0"/>
    <x v="0"/>
    <s v="J2357 "/>
    <x v="1"/>
    <n v="0"/>
    <n v="0"/>
    <n v="32928"/>
    <n v="10088677"/>
    <n v="0"/>
    <n v="0"/>
    <n v="0"/>
  </r>
  <r>
    <x v="12"/>
    <s v="M"/>
    <x v="0"/>
    <x v="0"/>
    <s v="S0107 "/>
    <x v="2"/>
    <n v="0"/>
    <n v="0"/>
    <n v="32928"/>
    <n v="10088677"/>
    <n v="0"/>
    <n v="0"/>
    <n v="0"/>
  </r>
  <r>
    <x v="12"/>
    <s v="M"/>
    <x v="1"/>
    <x v="0"/>
    <s v="C9217 "/>
    <x v="0"/>
    <n v="0"/>
    <n v="0"/>
    <n v="43463"/>
    <n v="11686782"/>
    <n v="0"/>
    <n v="0"/>
    <n v="0"/>
  </r>
  <r>
    <x v="12"/>
    <s v="M"/>
    <x v="1"/>
    <x v="0"/>
    <s v="J2357 "/>
    <x v="1"/>
    <n v="0"/>
    <n v="0"/>
    <n v="43463"/>
    <n v="11686782"/>
    <n v="0"/>
    <n v="0"/>
    <n v="0"/>
  </r>
  <r>
    <x v="12"/>
    <s v="M"/>
    <x v="1"/>
    <x v="0"/>
    <s v="S0107 "/>
    <x v="2"/>
    <n v="0"/>
    <n v="0"/>
    <n v="43463"/>
    <n v="11686782"/>
    <n v="0"/>
    <n v="0"/>
    <n v="0"/>
  </r>
  <r>
    <x v="12"/>
    <s v="M"/>
    <x v="2"/>
    <x v="0"/>
    <s v="C9217 "/>
    <x v="0"/>
    <n v="0"/>
    <n v="0"/>
    <n v="35822"/>
    <n v="11309165"/>
    <n v="0"/>
    <n v="0"/>
    <n v="0"/>
  </r>
  <r>
    <x v="12"/>
    <s v="M"/>
    <x v="2"/>
    <x v="0"/>
    <s v="J2357 "/>
    <x v="1"/>
    <n v="15"/>
    <n v="1"/>
    <n v="35822"/>
    <n v="11309165"/>
    <n v="0"/>
    <n v="0"/>
    <n v="15"/>
  </r>
  <r>
    <x v="12"/>
    <s v="M"/>
    <x v="2"/>
    <x v="0"/>
    <s v="S0107 "/>
    <x v="2"/>
    <n v="0"/>
    <n v="0"/>
    <n v="35822"/>
    <n v="11309165"/>
    <n v="0"/>
    <n v="0"/>
    <n v="0"/>
  </r>
  <r>
    <x v="12"/>
    <s v="M"/>
    <x v="3"/>
    <x v="0"/>
    <s v="C9217 "/>
    <x v="0"/>
    <n v="0"/>
    <n v="0"/>
    <n v="15950"/>
    <n v="5397286"/>
    <n v="0"/>
    <n v="0"/>
    <n v="0"/>
  </r>
  <r>
    <x v="12"/>
    <s v="M"/>
    <x v="3"/>
    <x v="0"/>
    <s v="J2357 "/>
    <x v="1"/>
    <n v="10"/>
    <n v="1"/>
    <n v="15950"/>
    <n v="5397286"/>
    <n v="0"/>
    <n v="0"/>
    <n v="10"/>
  </r>
  <r>
    <x v="12"/>
    <s v="M"/>
    <x v="3"/>
    <x v="0"/>
    <s v="S0107 "/>
    <x v="2"/>
    <n v="0"/>
    <n v="0"/>
    <n v="15950"/>
    <n v="5397286"/>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52000"/>
    <n v="14135627"/>
    <n v="0"/>
    <n v="0"/>
    <n v="0"/>
  </r>
  <r>
    <x v="0"/>
    <s v="F"/>
    <x v="0"/>
    <x v="0"/>
    <s v="J2357 "/>
    <x v="1"/>
    <n v="0"/>
    <n v="0"/>
    <n v="52000"/>
    <n v="14135627"/>
    <n v="0"/>
    <n v="0"/>
    <n v="0"/>
  </r>
  <r>
    <x v="0"/>
    <s v="F"/>
    <x v="0"/>
    <x v="0"/>
    <s v="S0107 "/>
    <x v="2"/>
    <n v="0"/>
    <n v="0"/>
    <n v="52000"/>
    <n v="14135627"/>
    <n v="0"/>
    <n v="0"/>
    <n v="0"/>
  </r>
  <r>
    <x v="0"/>
    <s v="F"/>
    <x v="1"/>
    <x v="0"/>
    <s v="C9217 "/>
    <x v="0"/>
    <n v="0"/>
    <n v="0"/>
    <n v="71010"/>
    <n v="18502539"/>
    <n v="0"/>
    <n v="0"/>
    <n v="0"/>
  </r>
  <r>
    <x v="0"/>
    <s v="F"/>
    <x v="1"/>
    <x v="0"/>
    <s v="S0107 "/>
    <x v="2"/>
    <n v="0"/>
    <n v="0"/>
    <n v="71010"/>
    <n v="18502539"/>
    <n v="0"/>
    <n v="0"/>
    <n v="0"/>
  </r>
  <r>
    <x v="0"/>
    <s v="F"/>
    <x v="1"/>
    <x v="0"/>
    <s v="J2357 "/>
    <x v="1"/>
    <n v="0"/>
    <n v="0"/>
    <n v="71010"/>
    <n v="18502539"/>
    <n v="0"/>
    <n v="0"/>
    <n v="0"/>
  </r>
  <r>
    <x v="0"/>
    <s v="F"/>
    <x v="2"/>
    <x v="0"/>
    <s v="J2357 "/>
    <x v="1"/>
    <n v="0"/>
    <n v="0"/>
    <n v="33183"/>
    <n v="10187394"/>
    <n v="0"/>
    <n v="0"/>
    <n v="0"/>
  </r>
  <r>
    <x v="0"/>
    <s v="F"/>
    <x v="2"/>
    <x v="0"/>
    <s v="C9217 "/>
    <x v="0"/>
    <n v="0"/>
    <n v="0"/>
    <n v="33183"/>
    <n v="10187394"/>
    <n v="0"/>
    <n v="0"/>
    <n v="0"/>
  </r>
  <r>
    <x v="0"/>
    <s v="F"/>
    <x v="2"/>
    <x v="0"/>
    <s v="S0107 "/>
    <x v="2"/>
    <n v="0"/>
    <n v="0"/>
    <n v="33183"/>
    <n v="10187394"/>
    <n v="0"/>
    <n v="0"/>
    <n v="0"/>
  </r>
  <r>
    <x v="0"/>
    <s v="F"/>
    <x v="3"/>
    <x v="0"/>
    <s v="S0107 "/>
    <x v="2"/>
    <n v="0"/>
    <n v="0"/>
    <n v="8387"/>
    <n v="2321197"/>
    <n v="0"/>
    <n v="0"/>
    <n v="0"/>
  </r>
  <r>
    <x v="0"/>
    <s v="F"/>
    <x v="3"/>
    <x v="0"/>
    <s v="J2357 "/>
    <x v="1"/>
    <n v="0"/>
    <n v="0"/>
    <n v="8387"/>
    <n v="2321197"/>
    <n v="0"/>
    <n v="0"/>
    <n v="0"/>
  </r>
  <r>
    <x v="0"/>
    <s v="F"/>
    <x v="3"/>
    <x v="0"/>
    <s v="C9217 "/>
    <x v="0"/>
    <n v="0"/>
    <n v="0"/>
    <n v="8387"/>
    <n v="2321197"/>
    <n v="0"/>
    <n v="0"/>
    <n v="0"/>
  </r>
  <r>
    <x v="0"/>
    <s v="M"/>
    <x v="0"/>
    <x v="0"/>
    <s v="C9217 "/>
    <x v="0"/>
    <n v="0"/>
    <n v="0"/>
    <n v="53921"/>
    <n v="14624965"/>
    <n v="0"/>
    <n v="0"/>
    <n v="0"/>
  </r>
  <r>
    <x v="0"/>
    <s v="M"/>
    <x v="0"/>
    <x v="0"/>
    <s v="S0107 "/>
    <x v="2"/>
    <n v="0"/>
    <n v="0"/>
    <n v="53921"/>
    <n v="14624965"/>
    <n v="0"/>
    <n v="0"/>
    <n v="0"/>
  </r>
  <r>
    <x v="0"/>
    <s v="M"/>
    <x v="0"/>
    <x v="0"/>
    <s v="J2357 "/>
    <x v="1"/>
    <n v="0"/>
    <n v="0"/>
    <n v="53921"/>
    <n v="14624965"/>
    <n v="0"/>
    <n v="0"/>
    <n v="0"/>
  </r>
  <r>
    <x v="0"/>
    <s v="M"/>
    <x v="1"/>
    <x v="0"/>
    <s v="J2357 "/>
    <x v="1"/>
    <n v="0"/>
    <n v="0"/>
    <n v="60787"/>
    <n v="15596565"/>
    <n v="0"/>
    <n v="0"/>
    <n v="0"/>
  </r>
  <r>
    <x v="0"/>
    <s v="M"/>
    <x v="1"/>
    <x v="0"/>
    <s v="S0107 "/>
    <x v="2"/>
    <n v="0"/>
    <n v="0"/>
    <n v="60787"/>
    <n v="15596565"/>
    <n v="0"/>
    <n v="0"/>
    <n v="0"/>
  </r>
  <r>
    <x v="0"/>
    <s v="M"/>
    <x v="1"/>
    <x v="0"/>
    <s v="C9217 "/>
    <x v="0"/>
    <n v="0"/>
    <n v="0"/>
    <n v="60787"/>
    <n v="15596565"/>
    <n v="0"/>
    <n v="0"/>
    <n v="0"/>
  </r>
  <r>
    <x v="0"/>
    <s v="M"/>
    <x v="2"/>
    <x v="0"/>
    <s v="C9217 "/>
    <x v="0"/>
    <n v="0"/>
    <n v="0"/>
    <n v="29715"/>
    <n v="9105124"/>
    <n v="0"/>
    <n v="0"/>
    <n v="0"/>
  </r>
  <r>
    <x v="0"/>
    <s v="M"/>
    <x v="2"/>
    <x v="0"/>
    <s v="S0107 "/>
    <x v="2"/>
    <n v="0"/>
    <n v="0"/>
    <n v="29715"/>
    <n v="9105124"/>
    <n v="0"/>
    <n v="0"/>
    <n v="0"/>
  </r>
  <r>
    <x v="0"/>
    <s v="M"/>
    <x v="2"/>
    <x v="0"/>
    <s v="J2357 "/>
    <x v="1"/>
    <n v="0"/>
    <n v="0"/>
    <n v="29715"/>
    <n v="9105124"/>
    <n v="0"/>
    <n v="0"/>
    <n v="0"/>
  </r>
  <r>
    <x v="0"/>
    <s v="M"/>
    <x v="3"/>
    <x v="0"/>
    <s v="J2357 "/>
    <x v="1"/>
    <n v="0"/>
    <n v="0"/>
    <n v="6480"/>
    <n v="1825916"/>
    <n v="0"/>
    <n v="0"/>
    <n v="0"/>
  </r>
  <r>
    <x v="0"/>
    <s v="M"/>
    <x v="3"/>
    <x v="0"/>
    <s v="S0107 "/>
    <x v="2"/>
    <n v="0"/>
    <n v="0"/>
    <n v="6480"/>
    <n v="1825916"/>
    <n v="0"/>
    <n v="0"/>
    <n v="0"/>
  </r>
  <r>
    <x v="0"/>
    <s v="M"/>
    <x v="3"/>
    <x v="0"/>
    <s v="C9217 "/>
    <x v="0"/>
    <n v="0"/>
    <n v="0"/>
    <n v="6480"/>
    <n v="1825916"/>
    <n v="0"/>
    <n v="0"/>
    <n v="0"/>
  </r>
  <r>
    <x v="1"/>
    <s v="F"/>
    <x v="0"/>
    <x v="0"/>
    <s v="C9217 "/>
    <x v="0"/>
    <n v="0"/>
    <n v="0"/>
    <n v="52534"/>
    <n v="15118673"/>
    <n v="0"/>
    <n v="0"/>
    <n v="0"/>
  </r>
  <r>
    <x v="1"/>
    <s v="F"/>
    <x v="0"/>
    <x v="0"/>
    <s v="J2357 "/>
    <x v="1"/>
    <n v="0"/>
    <n v="0"/>
    <n v="52534"/>
    <n v="15118673"/>
    <n v="0"/>
    <n v="0"/>
    <n v="0"/>
  </r>
  <r>
    <x v="1"/>
    <s v="F"/>
    <x v="0"/>
    <x v="0"/>
    <s v="S0107 "/>
    <x v="2"/>
    <n v="0"/>
    <n v="0"/>
    <n v="52534"/>
    <n v="15118673"/>
    <n v="0"/>
    <n v="0"/>
    <n v="0"/>
  </r>
  <r>
    <x v="1"/>
    <s v="F"/>
    <x v="1"/>
    <x v="0"/>
    <s v="C9217 "/>
    <x v="0"/>
    <n v="0"/>
    <n v="0"/>
    <n v="71289"/>
    <n v="19929139"/>
    <n v="0"/>
    <n v="0"/>
    <n v="0"/>
  </r>
  <r>
    <x v="1"/>
    <s v="F"/>
    <x v="1"/>
    <x v="0"/>
    <s v="J2357 "/>
    <x v="1"/>
    <n v="0"/>
    <n v="0"/>
    <n v="71289"/>
    <n v="19929139"/>
    <n v="0"/>
    <n v="0"/>
    <n v="0"/>
  </r>
  <r>
    <x v="1"/>
    <s v="F"/>
    <x v="1"/>
    <x v="0"/>
    <s v="S0107 "/>
    <x v="2"/>
    <n v="0"/>
    <n v="0"/>
    <n v="71289"/>
    <n v="19929139"/>
    <n v="0"/>
    <n v="0"/>
    <n v="0"/>
  </r>
  <r>
    <x v="1"/>
    <s v="F"/>
    <x v="2"/>
    <x v="0"/>
    <s v="C9217 "/>
    <x v="0"/>
    <n v="0"/>
    <n v="0"/>
    <n v="35910"/>
    <n v="11405248"/>
    <n v="0"/>
    <n v="0"/>
    <n v="0"/>
  </r>
  <r>
    <x v="1"/>
    <s v="F"/>
    <x v="2"/>
    <x v="0"/>
    <s v="S0107 "/>
    <x v="2"/>
    <n v="0"/>
    <n v="0"/>
    <n v="35910"/>
    <n v="11405248"/>
    <n v="0"/>
    <n v="0"/>
    <n v="0"/>
  </r>
  <r>
    <x v="1"/>
    <s v="F"/>
    <x v="2"/>
    <x v="0"/>
    <s v="J2357 "/>
    <x v="1"/>
    <n v="0"/>
    <n v="0"/>
    <n v="35910"/>
    <n v="11405248"/>
    <n v="0"/>
    <n v="0"/>
    <n v="0"/>
  </r>
  <r>
    <x v="1"/>
    <s v="F"/>
    <x v="3"/>
    <x v="0"/>
    <s v="J2357 "/>
    <x v="1"/>
    <n v="0"/>
    <n v="0"/>
    <n v="9935"/>
    <n v="2968737"/>
    <n v="0"/>
    <n v="0"/>
    <n v="0"/>
  </r>
  <r>
    <x v="1"/>
    <s v="F"/>
    <x v="3"/>
    <x v="0"/>
    <s v="C9217 "/>
    <x v="0"/>
    <n v="0"/>
    <n v="0"/>
    <n v="9935"/>
    <n v="2968737"/>
    <n v="0"/>
    <n v="0"/>
    <n v="0"/>
  </r>
  <r>
    <x v="1"/>
    <s v="F"/>
    <x v="3"/>
    <x v="0"/>
    <s v="S0107 "/>
    <x v="2"/>
    <n v="0"/>
    <n v="0"/>
    <n v="9935"/>
    <n v="2968737"/>
    <n v="0"/>
    <n v="0"/>
    <n v="0"/>
  </r>
  <r>
    <x v="1"/>
    <s v="M"/>
    <x v="0"/>
    <x v="0"/>
    <s v="S0107 "/>
    <x v="2"/>
    <n v="0"/>
    <n v="0"/>
    <n v="54097"/>
    <n v="15602279"/>
    <n v="0"/>
    <n v="0"/>
    <n v="0"/>
  </r>
  <r>
    <x v="1"/>
    <s v="M"/>
    <x v="0"/>
    <x v="0"/>
    <s v="C9217 "/>
    <x v="0"/>
    <n v="0"/>
    <n v="0"/>
    <n v="54097"/>
    <n v="15602279"/>
    <n v="0"/>
    <n v="0"/>
    <n v="0"/>
  </r>
  <r>
    <x v="1"/>
    <s v="M"/>
    <x v="0"/>
    <x v="0"/>
    <s v="J2357 "/>
    <x v="1"/>
    <n v="0"/>
    <n v="0"/>
    <n v="54097"/>
    <n v="15602279"/>
    <n v="0"/>
    <n v="0"/>
    <n v="0"/>
  </r>
  <r>
    <x v="1"/>
    <s v="M"/>
    <x v="1"/>
    <x v="0"/>
    <s v="S0107 "/>
    <x v="2"/>
    <n v="0"/>
    <n v="0"/>
    <n v="61135"/>
    <n v="16821670"/>
    <n v="0"/>
    <n v="0"/>
    <n v="0"/>
  </r>
  <r>
    <x v="1"/>
    <s v="M"/>
    <x v="1"/>
    <x v="0"/>
    <s v="J2357 "/>
    <x v="1"/>
    <n v="0"/>
    <n v="0"/>
    <n v="61135"/>
    <n v="16821670"/>
    <n v="0"/>
    <n v="0"/>
    <n v="0"/>
  </r>
  <r>
    <x v="1"/>
    <s v="M"/>
    <x v="1"/>
    <x v="0"/>
    <s v="C9217 "/>
    <x v="0"/>
    <n v="0"/>
    <n v="0"/>
    <n v="61135"/>
    <n v="16821670"/>
    <n v="0"/>
    <n v="0"/>
    <n v="0"/>
  </r>
  <r>
    <x v="1"/>
    <s v="M"/>
    <x v="2"/>
    <x v="0"/>
    <s v="C9217 "/>
    <x v="0"/>
    <n v="0"/>
    <n v="0"/>
    <n v="32086"/>
    <n v="10124278"/>
    <n v="0"/>
    <n v="0"/>
    <n v="0"/>
  </r>
  <r>
    <x v="1"/>
    <s v="M"/>
    <x v="2"/>
    <x v="0"/>
    <s v="J2357 "/>
    <x v="1"/>
    <n v="0"/>
    <n v="0"/>
    <n v="32086"/>
    <n v="10124278"/>
    <n v="0"/>
    <n v="0"/>
    <n v="0"/>
  </r>
  <r>
    <x v="1"/>
    <s v="M"/>
    <x v="2"/>
    <x v="0"/>
    <s v="S0107 "/>
    <x v="2"/>
    <n v="0"/>
    <n v="0"/>
    <n v="32086"/>
    <n v="10124278"/>
    <n v="0"/>
    <n v="0"/>
    <n v="0"/>
  </r>
  <r>
    <x v="1"/>
    <s v="M"/>
    <x v="3"/>
    <x v="0"/>
    <s v="C9217 "/>
    <x v="0"/>
    <n v="0"/>
    <n v="0"/>
    <n v="7637"/>
    <n v="2267996"/>
    <n v="0"/>
    <n v="0"/>
    <n v="0"/>
  </r>
  <r>
    <x v="1"/>
    <s v="M"/>
    <x v="3"/>
    <x v="0"/>
    <s v="J2357 "/>
    <x v="1"/>
    <n v="0"/>
    <n v="0"/>
    <n v="7637"/>
    <n v="2267996"/>
    <n v="0"/>
    <n v="0"/>
    <n v="0"/>
  </r>
  <r>
    <x v="1"/>
    <s v="M"/>
    <x v="3"/>
    <x v="0"/>
    <s v="S0107 "/>
    <x v="2"/>
    <n v="0"/>
    <n v="0"/>
    <n v="7637"/>
    <n v="2267996"/>
    <n v="0"/>
    <n v="0"/>
    <n v="0"/>
  </r>
  <r>
    <x v="2"/>
    <s v="F"/>
    <x v="0"/>
    <x v="0"/>
    <s v="J2357 "/>
    <x v="1"/>
    <n v="0"/>
    <n v="0"/>
    <n v="51453"/>
    <n v="14978135"/>
    <n v="0"/>
    <n v="0"/>
    <n v="0"/>
  </r>
  <r>
    <x v="2"/>
    <s v="F"/>
    <x v="0"/>
    <x v="0"/>
    <s v="S0107 "/>
    <x v="2"/>
    <n v="0"/>
    <n v="0"/>
    <n v="51453"/>
    <n v="14978135"/>
    <n v="0"/>
    <n v="0"/>
    <n v="0"/>
  </r>
  <r>
    <x v="2"/>
    <s v="F"/>
    <x v="0"/>
    <x v="0"/>
    <s v="C9217 "/>
    <x v="0"/>
    <n v="0"/>
    <n v="0"/>
    <n v="51453"/>
    <n v="14978135"/>
    <n v="0"/>
    <n v="0"/>
    <n v="0"/>
  </r>
  <r>
    <x v="2"/>
    <s v="F"/>
    <x v="1"/>
    <x v="0"/>
    <s v="J2357 "/>
    <x v="1"/>
    <n v="0"/>
    <n v="0"/>
    <n v="70149"/>
    <n v="19756211"/>
    <n v="0"/>
    <n v="0"/>
    <n v="0"/>
  </r>
  <r>
    <x v="2"/>
    <s v="F"/>
    <x v="1"/>
    <x v="0"/>
    <s v="S0107 "/>
    <x v="2"/>
    <n v="0"/>
    <n v="0"/>
    <n v="70149"/>
    <n v="19756211"/>
    <n v="0"/>
    <n v="0"/>
    <n v="0"/>
  </r>
  <r>
    <x v="2"/>
    <s v="F"/>
    <x v="1"/>
    <x v="0"/>
    <s v="C9217 "/>
    <x v="0"/>
    <n v="0"/>
    <n v="0"/>
    <n v="70149"/>
    <n v="19756211"/>
    <n v="0"/>
    <n v="0"/>
    <n v="0"/>
  </r>
  <r>
    <x v="2"/>
    <s v="F"/>
    <x v="2"/>
    <x v="0"/>
    <s v="C9217 "/>
    <x v="0"/>
    <n v="0"/>
    <n v="0"/>
    <n v="38559"/>
    <n v="12249250"/>
    <n v="0"/>
    <n v="0"/>
    <n v="0"/>
  </r>
  <r>
    <x v="2"/>
    <s v="F"/>
    <x v="2"/>
    <x v="0"/>
    <s v="S0107 "/>
    <x v="2"/>
    <n v="0"/>
    <n v="0"/>
    <n v="38559"/>
    <n v="12249250"/>
    <n v="0"/>
    <n v="0"/>
    <n v="0"/>
  </r>
  <r>
    <x v="2"/>
    <s v="F"/>
    <x v="2"/>
    <x v="0"/>
    <s v="J2357 "/>
    <x v="1"/>
    <n v="0"/>
    <n v="0"/>
    <n v="38559"/>
    <n v="12249250"/>
    <n v="0"/>
    <n v="0"/>
    <n v="0"/>
  </r>
  <r>
    <x v="2"/>
    <s v="F"/>
    <x v="3"/>
    <x v="0"/>
    <s v="J2357 "/>
    <x v="1"/>
    <n v="0"/>
    <n v="0"/>
    <n v="9896"/>
    <n v="3135244"/>
    <n v="0"/>
    <n v="0"/>
    <n v="0"/>
  </r>
  <r>
    <x v="2"/>
    <s v="F"/>
    <x v="3"/>
    <x v="0"/>
    <s v="C9217 "/>
    <x v="0"/>
    <n v="0"/>
    <n v="0"/>
    <n v="9896"/>
    <n v="3135244"/>
    <n v="0"/>
    <n v="0"/>
    <n v="0"/>
  </r>
  <r>
    <x v="2"/>
    <s v="F"/>
    <x v="3"/>
    <x v="0"/>
    <s v="S0107 "/>
    <x v="2"/>
    <n v="0"/>
    <n v="0"/>
    <n v="9896"/>
    <n v="3135244"/>
    <n v="0"/>
    <n v="0"/>
    <n v="0"/>
  </r>
  <r>
    <x v="2"/>
    <s v="M"/>
    <x v="0"/>
    <x v="0"/>
    <s v="S0107 "/>
    <x v="2"/>
    <n v="0"/>
    <n v="0"/>
    <n v="52662"/>
    <n v="15456400"/>
    <n v="0"/>
    <n v="0"/>
    <n v="0"/>
  </r>
  <r>
    <x v="2"/>
    <s v="M"/>
    <x v="0"/>
    <x v="0"/>
    <s v="J2357 "/>
    <x v="1"/>
    <n v="0"/>
    <n v="0"/>
    <n v="52662"/>
    <n v="15456400"/>
    <n v="0"/>
    <n v="0"/>
    <n v="0"/>
  </r>
  <r>
    <x v="2"/>
    <s v="M"/>
    <x v="0"/>
    <x v="0"/>
    <s v="C9217 "/>
    <x v="0"/>
    <n v="0"/>
    <n v="0"/>
    <n v="52662"/>
    <n v="15456400"/>
    <n v="0"/>
    <n v="0"/>
    <n v="0"/>
  </r>
  <r>
    <x v="2"/>
    <s v="M"/>
    <x v="1"/>
    <x v="0"/>
    <s v="S0107 "/>
    <x v="2"/>
    <n v="0"/>
    <n v="0"/>
    <n v="60748"/>
    <n v="16888569"/>
    <n v="0"/>
    <n v="0"/>
    <n v="0"/>
  </r>
  <r>
    <x v="2"/>
    <s v="M"/>
    <x v="1"/>
    <x v="0"/>
    <s v="J2357 "/>
    <x v="1"/>
    <n v="0"/>
    <n v="0"/>
    <n v="60748"/>
    <n v="16888569"/>
    <n v="0"/>
    <n v="0"/>
    <n v="0"/>
  </r>
  <r>
    <x v="2"/>
    <s v="M"/>
    <x v="1"/>
    <x v="0"/>
    <s v="C9217 "/>
    <x v="0"/>
    <n v="0"/>
    <n v="0"/>
    <n v="60748"/>
    <n v="16888569"/>
    <n v="0"/>
    <n v="0"/>
    <n v="0"/>
  </r>
  <r>
    <x v="2"/>
    <s v="M"/>
    <x v="2"/>
    <x v="0"/>
    <s v="C9217 "/>
    <x v="0"/>
    <n v="0"/>
    <n v="0"/>
    <n v="34290"/>
    <n v="10863523"/>
    <n v="0"/>
    <n v="0"/>
    <n v="0"/>
  </r>
  <r>
    <x v="2"/>
    <s v="M"/>
    <x v="2"/>
    <x v="0"/>
    <s v="J2357 "/>
    <x v="1"/>
    <n v="0"/>
    <n v="0"/>
    <n v="34290"/>
    <n v="10863523"/>
    <n v="0"/>
    <n v="0"/>
    <n v="0"/>
  </r>
  <r>
    <x v="2"/>
    <s v="M"/>
    <x v="2"/>
    <x v="0"/>
    <s v="S0107 "/>
    <x v="2"/>
    <n v="0"/>
    <n v="0"/>
    <n v="34290"/>
    <n v="10863523"/>
    <n v="0"/>
    <n v="0"/>
    <n v="0"/>
  </r>
  <r>
    <x v="2"/>
    <s v="M"/>
    <x v="3"/>
    <x v="0"/>
    <s v="C9217 "/>
    <x v="0"/>
    <n v="0"/>
    <n v="0"/>
    <n v="7514"/>
    <n v="2391415"/>
    <n v="0"/>
    <n v="0"/>
    <n v="0"/>
  </r>
  <r>
    <x v="2"/>
    <s v="M"/>
    <x v="3"/>
    <x v="0"/>
    <s v="J2357 "/>
    <x v="1"/>
    <n v="0"/>
    <n v="0"/>
    <n v="7514"/>
    <n v="2391415"/>
    <n v="0"/>
    <n v="0"/>
    <n v="0"/>
  </r>
  <r>
    <x v="2"/>
    <s v="M"/>
    <x v="3"/>
    <x v="0"/>
    <s v="S0107 "/>
    <x v="2"/>
    <n v="0"/>
    <n v="0"/>
    <n v="7514"/>
    <n v="2391415"/>
    <n v="0"/>
    <n v="0"/>
    <n v="0"/>
  </r>
  <r>
    <x v="3"/>
    <s v="F"/>
    <x v="0"/>
    <x v="0"/>
    <s v="J2357 "/>
    <x v="1"/>
    <n v="0"/>
    <n v="0"/>
    <n v="49412"/>
    <n v="14384189"/>
    <n v="0"/>
    <n v="0"/>
    <n v="0"/>
  </r>
  <r>
    <x v="3"/>
    <s v="F"/>
    <x v="0"/>
    <x v="0"/>
    <s v="S0107 "/>
    <x v="2"/>
    <n v="0"/>
    <n v="0"/>
    <n v="49412"/>
    <n v="14384189"/>
    <n v="0"/>
    <n v="0"/>
    <n v="0"/>
  </r>
  <r>
    <x v="3"/>
    <s v="F"/>
    <x v="0"/>
    <x v="0"/>
    <s v="C9217 "/>
    <x v="0"/>
    <n v="0"/>
    <n v="0"/>
    <n v="49412"/>
    <n v="14384189"/>
    <n v="0"/>
    <n v="0"/>
    <n v="0"/>
  </r>
  <r>
    <x v="3"/>
    <s v="F"/>
    <x v="1"/>
    <x v="0"/>
    <s v="C9217 "/>
    <x v="0"/>
    <n v="0"/>
    <n v="0"/>
    <n v="67676"/>
    <n v="18957744"/>
    <n v="0"/>
    <n v="0"/>
    <n v="0"/>
  </r>
  <r>
    <x v="3"/>
    <s v="F"/>
    <x v="1"/>
    <x v="0"/>
    <s v="S0107 "/>
    <x v="2"/>
    <n v="0"/>
    <n v="0"/>
    <n v="67676"/>
    <n v="18957744"/>
    <n v="0"/>
    <n v="0"/>
    <n v="0"/>
  </r>
  <r>
    <x v="3"/>
    <s v="F"/>
    <x v="1"/>
    <x v="0"/>
    <s v="J2357 "/>
    <x v="1"/>
    <n v="0"/>
    <n v="0"/>
    <n v="67676"/>
    <n v="18957744"/>
    <n v="0"/>
    <n v="0"/>
    <n v="0"/>
  </r>
  <r>
    <x v="3"/>
    <s v="F"/>
    <x v="2"/>
    <x v="0"/>
    <s v="J2357 "/>
    <x v="1"/>
    <n v="0"/>
    <n v="0"/>
    <n v="40793"/>
    <n v="12908799"/>
    <n v="0"/>
    <n v="0"/>
    <n v="0"/>
  </r>
  <r>
    <x v="3"/>
    <s v="F"/>
    <x v="2"/>
    <x v="0"/>
    <s v="S0107 "/>
    <x v="2"/>
    <n v="0"/>
    <n v="0"/>
    <n v="40793"/>
    <n v="12908799"/>
    <n v="0"/>
    <n v="0"/>
    <n v="0"/>
  </r>
  <r>
    <x v="3"/>
    <s v="F"/>
    <x v="2"/>
    <x v="0"/>
    <s v="C9217 "/>
    <x v="0"/>
    <n v="0"/>
    <n v="0"/>
    <n v="40793"/>
    <n v="12908799"/>
    <n v="0"/>
    <n v="0"/>
    <n v="0"/>
  </r>
  <r>
    <x v="3"/>
    <s v="F"/>
    <x v="3"/>
    <x v="0"/>
    <s v="C9217 "/>
    <x v="0"/>
    <n v="0"/>
    <n v="0"/>
    <n v="10139"/>
    <n v="3207964"/>
    <n v="0"/>
    <n v="0"/>
    <n v="0"/>
  </r>
  <r>
    <x v="3"/>
    <s v="F"/>
    <x v="3"/>
    <x v="0"/>
    <s v="S0107 "/>
    <x v="2"/>
    <n v="0"/>
    <n v="0"/>
    <n v="10139"/>
    <n v="3207964"/>
    <n v="0"/>
    <n v="0"/>
    <n v="0"/>
  </r>
  <r>
    <x v="3"/>
    <s v="F"/>
    <x v="3"/>
    <x v="0"/>
    <s v="J2357 "/>
    <x v="1"/>
    <n v="0"/>
    <n v="0"/>
    <n v="10139"/>
    <n v="3207964"/>
    <n v="0"/>
    <n v="0"/>
    <n v="0"/>
  </r>
  <r>
    <x v="3"/>
    <s v="M"/>
    <x v="0"/>
    <x v="0"/>
    <s v="J2357 "/>
    <x v="1"/>
    <n v="0"/>
    <n v="0"/>
    <n v="50906"/>
    <n v="14800075"/>
    <n v="0"/>
    <n v="0"/>
    <n v="0"/>
  </r>
  <r>
    <x v="3"/>
    <s v="M"/>
    <x v="0"/>
    <x v="0"/>
    <s v="C9217 "/>
    <x v="0"/>
    <n v="0"/>
    <n v="0"/>
    <n v="50906"/>
    <n v="14800075"/>
    <n v="0"/>
    <n v="0"/>
    <n v="0"/>
  </r>
  <r>
    <x v="3"/>
    <s v="M"/>
    <x v="0"/>
    <x v="0"/>
    <s v="S0107 "/>
    <x v="2"/>
    <n v="0"/>
    <n v="0"/>
    <n v="50906"/>
    <n v="14800075"/>
    <n v="0"/>
    <n v="0"/>
    <n v="0"/>
  </r>
  <r>
    <x v="3"/>
    <s v="M"/>
    <x v="1"/>
    <x v="0"/>
    <s v="C9217 "/>
    <x v="0"/>
    <n v="0"/>
    <n v="0"/>
    <n v="58589"/>
    <n v="16192001"/>
    <n v="0"/>
    <n v="0"/>
    <n v="0"/>
  </r>
  <r>
    <x v="3"/>
    <s v="M"/>
    <x v="1"/>
    <x v="0"/>
    <s v="J2357 "/>
    <x v="1"/>
    <n v="0"/>
    <n v="0"/>
    <n v="58589"/>
    <n v="16192001"/>
    <n v="0"/>
    <n v="0"/>
    <n v="0"/>
  </r>
  <r>
    <x v="3"/>
    <s v="M"/>
    <x v="1"/>
    <x v="0"/>
    <s v="S0107 "/>
    <x v="2"/>
    <n v="0"/>
    <n v="0"/>
    <n v="58589"/>
    <n v="16192001"/>
    <n v="0"/>
    <n v="0"/>
    <n v="0"/>
  </r>
  <r>
    <x v="3"/>
    <s v="M"/>
    <x v="2"/>
    <x v="0"/>
    <s v="S0107 "/>
    <x v="2"/>
    <n v="0"/>
    <n v="0"/>
    <n v="35825"/>
    <n v="11324074"/>
    <n v="0"/>
    <n v="0"/>
    <n v="0"/>
  </r>
  <r>
    <x v="3"/>
    <s v="M"/>
    <x v="2"/>
    <x v="0"/>
    <s v="J2357 "/>
    <x v="1"/>
    <n v="0"/>
    <n v="0"/>
    <n v="35825"/>
    <n v="11324074"/>
    <n v="0"/>
    <n v="0"/>
    <n v="0"/>
  </r>
  <r>
    <x v="3"/>
    <s v="M"/>
    <x v="2"/>
    <x v="0"/>
    <s v="C9217 "/>
    <x v="0"/>
    <n v="0"/>
    <n v="0"/>
    <n v="35825"/>
    <n v="11324074"/>
    <n v="0"/>
    <n v="0"/>
    <n v="0"/>
  </r>
  <r>
    <x v="3"/>
    <s v="M"/>
    <x v="3"/>
    <x v="0"/>
    <s v="J2357 "/>
    <x v="1"/>
    <n v="0"/>
    <n v="0"/>
    <n v="7916"/>
    <n v="2508827"/>
    <n v="0"/>
    <n v="0"/>
    <n v="0"/>
  </r>
  <r>
    <x v="3"/>
    <s v="M"/>
    <x v="3"/>
    <x v="0"/>
    <s v="S0107 "/>
    <x v="2"/>
    <n v="0"/>
    <n v="0"/>
    <n v="7916"/>
    <n v="2508827"/>
    <n v="0"/>
    <n v="0"/>
    <n v="0"/>
  </r>
  <r>
    <x v="3"/>
    <s v="M"/>
    <x v="3"/>
    <x v="0"/>
    <s v="C9217 "/>
    <x v="0"/>
    <n v="0"/>
    <n v="0"/>
    <n v="7916"/>
    <n v="2508827"/>
    <n v="0"/>
    <n v="0"/>
    <n v="0"/>
  </r>
  <r>
    <x v="4"/>
    <s v="F"/>
    <x v="0"/>
    <x v="0"/>
    <s v="C9217 "/>
    <x v="0"/>
    <n v="0"/>
    <n v="0"/>
    <n v="47503"/>
    <n v="13931144"/>
    <n v="0"/>
    <n v="0"/>
    <n v="0"/>
  </r>
  <r>
    <x v="4"/>
    <s v="F"/>
    <x v="0"/>
    <x v="0"/>
    <s v="J2357 "/>
    <x v="1"/>
    <n v="0"/>
    <n v="0"/>
    <n v="47503"/>
    <n v="13931144"/>
    <n v="0"/>
    <n v="0"/>
    <n v="0"/>
  </r>
  <r>
    <x v="4"/>
    <s v="F"/>
    <x v="0"/>
    <x v="0"/>
    <s v="S0107 "/>
    <x v="2"/>
    <n v="0"/>
    <n v="0"/>
    <n v="47503"/>
    <n v="13931144"/>
    <n v="0"/>
    <n v="0"/>
    <n v="0"/>
  </r>
  <r>
    <x v="4"/>
    <s v="F"/>
    <x v="1"/>
    <x v="0"/>
    <s v="C9217 "/>
    <x v="0"/>
    <n v="0"/>
    <n v="0"/>
    <n v="65797"/>
    <n v="18440291"/>
    <n v="0"/>
    <n v="0"/>
    <n v="0"/>
  </r>
  <r>
    <x v="4"/>
    <s v="F"/>
    <x v="1"/>
    <x v="0"/>
    <s v="J2357 "/>
    <x v="1"/>
    <n v="0"/>
    <n v="0"/>
    <n v="65797"/>
    <n v="18440291"/>
    <n v="0"/>
    <n v="0"/>
    <n v="0"/>
  </r>
  <r>
    <x v="4"/>
    <s v="F"/>
    <x v="1"/>
    <x v="0"/>
    <s v="S0107 "/>
    <x v="2"/>
    <n v="0"/>
    <n v="0"/>
    <n v="65797"/>
    <n v="18440291"/>
    <n v="0"/>
    <n v="0"/>
    <n v="0"/>
  </r>
  <r>
    <x v="4"/>
    <s v="F"/>
    <x v="2"/>
    <x v="0"/>
    <s v="J2357 "/>
    <x v="1"/>
    <n v="0"/>
    <n v="0"/>
    <n v="42738"/>
    <n v="13646953"/>
    <n v="0"/>
    <n v="0"/>
    <n v="0"/>
  </r>
  <r>
    <x v="4"/>
    <s v="F"/>
    <x v="2"/>
    <x v="0"/>
    <s v="S0107 "/>
    <x v="2"/>
    <n v="0"/>
    <n v="0"/>
    <n v="42738"/>
    <n v="13646953"/>
    <n v="0"/>
    <n v="0"/>
    <n v="0"/>
  </r>
  <r>
    <x v="4"/>
    <s v="F"/>
    <x v="2"/>
    <x v="0"/>
    <s v="C9217 "/>
    <x v="0"/>
    <n v="0"/>
    <n v="0"/>
    <n v="42738"/>
    <n v="13646953"/>
    <n v="0"/>
    <n v="0"/>
    <n v="0"/>
  </r>
  <r>
    <x v="4"/>
    <s v="F"/>
    <x v="3"/>
    <x v="0"/>
    <s v="C9217 "/>
    <x v="0"/>
    <n v="0"/>
    <n v="0"/>
    <n v="10837"/>
    <n v="3457532"/>
    <n v="0"/>
    <n v="0"/>
    <n v="0"/>
  </r>
  <r>
    <x v="4"/>
    <s v="F"/>
    <x v="3"/>
    <x v="0"/>
    <s v="J2357 "/>
    <x v="1"/>
    <n v="0"/>
    <n v="0"/>
    <n v="10837"/>
    <n v="3457532"/>
    <n v="0"/>
    <n v="0"/>
    <n v="0"/>
  </r>
  <r>
    <x v="4"/>
    <s v="F"/>
    <x v="3"/>
    <x v="0"/>
    <s v="S0107 "/>
    <x v="2"/>
    <n v="0"/>
    <n v="0"/>
    <n v="10837"/>
    <n v="3457532"/>
    <n v="0"/>
    <n v="0"/>
    <n v="0"/>
  </r>
  <r>
    <x v="4"/>
    <s v="M"/>
    <x v="0"/>
    <x v="0"/>
    <s v="C9217 "/>
    <x v="0"/>
    <n v="0"/>
    <n v="0"/>
    <n v="48744"/>
    <n v="14292401"/>
    <n v="0"/>
    <n v="0"/>
    <n v="0"/>
  </r>
  <r>
    <x v="4"/>
    <s v="M"/>
    <x v="0"/>
    <x v="0"/>
    <s v="J2357 "/>
    <x v="1"/>
    <n v="0"/>
    <n v="0"/>
    <n v="48744"/>
    <n v="14292401"/>
    <n v="0"/>
    <n v="0"/>
    <n v="0"/>
  </r>
  <r>
    <x v="4"/>
    <s v="M"/>
    <x v="0"/>
    <x v="0"/>
    <s v="S0107 "/>
    <x v="2"/>
    <n v="0"/>
    <n v="0"/>
    <n v="48744"/>
    <n v="14292401"/>
    <n v="0"/>
    <n v="0"/>
    <n v="0"/>
  </r>
  <r>
    <x v="4"/>
    <s v="M"/>
    <x v="1"/>
    <x v="0"/>
    <s v="J2357 "/>
    <x v="1"/>
    <n v="0"/>
    <n v="0"/>
    <n v="56400"/>
    <n v="15679336"/>
    <n v="0"/>
    <n v="0"/>
    <n v="0"/>
  </r>
  <r>
    <x v="4"/>
    <s v="M"/>
    <x v="1"/>
    <x v="0"/>
    <s v="S0107 "/>
    <x v="2"/>
    <n v="0"/>
    <n v="0"/>
    <n v="56400"/>
    <n v="15679336"/>
    <n v="0"/>
    <n v="0"/>
    <n v="0"/>
  </r>
  <r>
    <x v="4"/>
    <s v="M"/>
    <x v="1"/>
    <x v="0"/>
    <s v="C9217 "/>
    <x v="0"/>
    <n v="0"/>
    <n v="0"/>
    <n v="56400"/>
    <n v="15679336"/>
    <n v="0"/>
    <n v="0"/>
    <n v="0"/>
  </r>
  <r>
    <x v="4"/>
    <s v="M"/>
    <x v="2"/>
    <x v="0"/>
    <s v="S0107 "/>
    <x v="2"/>
    <n v="0"/>
    <n v="0"/>
    <n v="37336"/>
    <n v="11863510"/>
    <n v="0"/>
    <n v="0"/>
    <n v="0"/>
  </r>
  <r>
    <x v="4"/>
    <s v="M"/>
    <x v="2"/>
    <x v="0"/>
    <s v="C9217 "/>
    <x v="0"/>
    <n v="0"/>
    <n v="0"/>
    <n v="37336"/>
    <n v="11863510"/>
    <n v="0"/>
    <n v="0"/>
    <n v="0"/>
  </r>
  <r>
    <x v="4"/>
    <s v="M"/>
    <x v="2"/>
    <x v="0"/>
    <s v="J2357 "/>
    <x v="1"/>
    <n v="0"/>
    <n v="0"/>
    <n v="37336"/>
    <n v="11863510"/>
    <n v="0"/>
    <n v="0"/>
    <n v="0"/>
  </r>
  <r>
    <x v="4"/>
    <s v="M"/>
    <x v="3"/>
    <x v="0"/>
    <s v="C9217 "/>
    <x v="0"/>
    <n v="0"/>
    <n v="0"/>
    <n v="8517"/>
    <n v="2724328"/>
    <n v="0"/>
    <n v="0"/>
    <n v="0"/>
  </r>
  <r>
    <x v="4"/>
    <s v="M"/>
    <x v="3"/>
    <x v="0"/>
    <s v="J2357 "/>
    <x v="1"/>
    <n v="0"/>
    <n v="0"/>
    <n v="8517"/>
    <n v="2724328"/>
    <n v="0"/>
    <n v="0"/>
    <n v="0"/>
  </r>
  <r>
    <x v="4"/>
    <s v="M"/>
    <x v="3"/>
    <x v="0"/>
    <s v="S0107 "/>
    <x v="2"/>
    <n v="0"/>
    <n v="0"/>
    <n v="8517"/>
    <n v="2724328"/>
    <n v="0"/>
    <n v="0"/>
    <n v="0"/>
  </r>
  <r>
    <x v="5"/>
    <s v="F"/>
    <x v="0"/>
    <x v="0"/>
    <s v="C9217 "/>
    <x v="0"/>
    <n v="0"/>
    <n v="0"/>
    <n v="49065"/>
    <n v="13826346"/>
    <n v="0"/>
    <n v="0"/>
    <n v="0"/>
  </r>
  <r>
    <x v="5"/>
    <s v="F"/>
    <x v="0"/>
    <x v="0"/>
    <s v="S0107 "/>
    <x v="2"/>
    <n v="0"/>
    <n v="0"/>
    <n v="49065"/>
    <n v="13826346"/>
    <n v="0"/>
    <n v="0"/>
    <n v="0"/>
  </r>
  <r>
    <x v="5"/>
    <s v="F"/>
    <x v="0"/>
    <x v="0"/>
    <s v="J2357 "/>
    <x v="1"/>
    <n v="0"/>
    <n v="0"/>
    <n v="49065"/>
    <n v="13826346"/>
    <n v="0"/>
    <n v="0"/>
    <n v="0"/>
  </r>
  <r>
    <x v="5"/>
    <s v="F"/>
    <x v="1"/>
    <x v="0"/>
    <s v="S0107 "/>
    <x v="2"/>
    <n v="0"/>
    <n v="0"/>
    <n v="68848"/>
    <n v="18608384"/>
    <n v="0"/>
    <n v="0"/>
    <n v="0"/>
  </r>
  <r>
    <x v="5"/>
    <s v="F"/>
    <x v="1"/>
    <x v="0"/>
    <s v="C9217 "/>
    <x v="0"/>
    <n v="0"/>
    <n v="0"/>
    <n v="68848"/>
    <n v="18608384"/>
    <n v="0"/>
    <n v="0"/>
    <n v="0"/>
  </r>
  <r>
    <x v="5"/>
    <s v="F"/>
    <x v="1"/>
    <x v="0"/>
    <s v="J2357 "/>
    <x v="1"/>
    <n v="0"/>
    <n v="0"/>
    <n v="68848"/>
    <n v="18608384"/>
    <n v="0"/>
    <n v="0"/>
    <n v="0"/>
  </r>
  <r>
    <x v="5"/>
    <s v="F"/>
    <x v="2"/>
    <x v="0"/>
    <s v="C9217 "/>
    <x v="0"/>
    <n v="0"/>
    <n v="0"/>
    <n v="46058"/>
    <n v="14404126"/>
    <n v="0"/>
    <n v="0"/>
    <n v="0"/>
  </r>
  <r>
    <x v="5"/>
    <s v="F"/>
    <x v="2"/>
    <x v="0"/>
    <s v="S0107 "/>
    <x v="2"/>
    <n v="0"/>
    <n v="0"/>
    <n v="46058"/>
    <n v="14404126"/>
    <n v="0"/>
    <n v="0"/>
    <n v="0"/>
  </r>
  <r>
    <x v="5"/>
    <s v="F"/>
    <x v="2"/>
    <x v="0"/>
    <s v="J2357 "/>
    <x v="1"/>
    <n v="0"/>
    <n v="0"/>
    <n v="46058"/>
    <n v="14404126"/>
    <n v="0"/>
    <n v="0"/>
    <n v="0"/>
  </r>
  <r>
    <x v="5"/>
    <s v="F"/>
    <x v="3"/>
    <x v="0"/>
    <s v="C9217 "/>
    <x v="0"/>
    <n v="0"/>
    <n v="0"/>
    <n v="10930"/>
    <n v="3483584"/>
    <n v="0"/>
    <n v="0"/>
    <n v="0"/>
  </r>
  <r>
    <x v="5"/>
    <s v="F"/>
    <x v="3"/>
    <x v="0"/>
    <s v="S0107 "/>
    <x v="2"/>
    <n v="0"/>
    <n v="0"/>
    <n v="10930"/>
    <n v="3483584"/>
    <n v="0"/>
    <n v="0"/>
    <n v="0"/>
  </r>
  <r>
    <x v="5"/>
    <s v="F"/>
    <x v="3"/>
    <x v="0"/>
    <s v="J2357 "/>
    <x v="1"/>
    <n v="0"/>
    <n v="0"/>
    <n v="10930"/>
    <n v="3483584"/>
    <n v="0"/>
    <n v="0"/>
    <n v="0"/>
  </r>
  <r>
    <x v="5"/>
    <s v="M"/>
    <x v="0"/>
    <x v="0"/>
    <s v="J2357 "/>
    <x v="1"/>
    <n v="0"/>
    <n v="0"/>
    <n v="49982"/>
    <n v="14138788"/>
    <n v="0"/>
    <n v="0"/>
    <n v="0"/>
  </r>
  <r>
    <x v="5"/>
    <s v="M"/>
    <x v="0"/>
    <x v="0"/>
    <s v="S0107 "/>
    <x v="2"/>
    <n v="0"/>
    <n v="0"/>
    <n v="49982"/>
    <n v="14138788"/>
    <n v="0"/>
    <n v="0"/>
    <n v="0"/>
  </r>
  <r>
    <x v="5"/>
    <s v="M"/>
    <x v="0"/>
    <x v="0"/>
    <s v="C9217 "/>
    <x v="0"/>
    <n v="0"/>
    <n v="0"/>
    <n v="49982"/>
    <n v="14138788"/>
    <n v="0"/>
    <n v="0"/>
    <n v="0"/>
  </r>
  <r>
    <x v="5"/>
    <s v="M"/>
    <x v="1"/>
    <x v="0"/>
    <s v="J2357 "/>
    <x v="1"/>
    <n v="0"/>
    <n v="0"/>
    <n v="58351"/>
    <n v="15582272"/>
    <n v="0"/>
    <n v="0"/>
    <n v="0"/>
  </r>
  <r>
    <x v="5"/>
    <s v="M"/>
    <x v="1"/>
    <x v="0"/>
    <s v="C9217 "/>
    <x v="0"/>
    <n v="0"/>
    <n v="0"/>
    <n v="58351"/>
    <n v="15582272"/>
    <n v="0"/>
    <n v="0"/>
    <n v="0"/>
  </r>
  <r>
    <x v="5"/>
    <s v="M"/>
    <x v="1"/>
    <x v="0"/>
    <s v="S0107 "/>
    <x v="2"/>
    <n v="0"/>
    <n v="0"/>
    <n v="58351"/>
    <n v="15582272"/>
    <n v="0"/>
    <n v="0"/>
    <n v="0"/>
  </r>
  <r>
    <x v="5"/>
    <s v="M"/>
    <x v="2"/>
    <x v="0"/>
    <s v="C9217 "/>
    <x v="0"/>
    <n v="0"/>
    <n v="0"/>
    <n v="39856"/>
    <n v="12344990"/>
    <n v="0"/>
    <n v="0"/>
    <n v="0"/>
  </r>
  <r>
    <x v="5"/>
    <s v="M"/>
    <x v="2"/>
    <x v="0"/>
    <s v="J2357 "/>
    <x v="1"/>
    <n v="0"/>
    <n v="0"/>
    <n v="39856"/>
    <n v="12344990"/>
    <n v="0"/>
    <n v="0"/>
    <n v="0"/>
  </r>
  <r>
    <x v="5"/>
    <s v="M"/>
    <x v="2"/>
    <x v="0"/>
    <s v="S0107 "/>
    <x v="2"/>
    <n v="0"/>
    <n v="0"/>
    <n v="39856"/>
    <n v="12344990"/>
    <n v="0"/>
    <n v="0"/>
    <n v="0"/>
  </r>
  <r>
    <x v="5"/>
    <s v="M"/>
    <x v="3"/>
    <x v="0"/>
    <s v="C9217 "/>
    <x v="0"/>
    <n v="0"/>
    <n v="0"/>
    <n v="8674"/>
    <n v="2768649"/>
    <n v="0"/>
    <n v="0"/>
    <n v="0"/>
  </r>
  <r>
    <x v="5"/>
    <s v="M"/>
    <x v="3"/>
    <x v="0"/>
    <s v="S0107 "/>
    <x v="2"/>
    <n v="0"/>
    <n v="0"/>
    <n v="8674"/>
    <n v="2768649"/>
    <n v="0"/>
    <n v="0"/>
    <n v="0"/>
  </r>
  <r>
    <x v="5"/>
    <s v="M"/>
    <x v="3"/>
    <x v="0"/>
    <s v="J2357 "/>
    <x v="1"/>
    <n v="0"/>
    <n v="0"/>
    <n v="8674"/>
    <n v="2768649"/>
    <n v="0"/>
    <n v="0"/>
    <n v="0"/>
  </r>
  <r>
    <x v="6"/>
    <s v="F"/>
    <x v="0"/>
    <x v="0"/>
    <s v="S0107 "/>
    <x v="2"/>
    <n v="0"/>
    <n v="0"/>
    <n v="49590"/>
    <n v="13973387"/>
    <n v="0"/>
    <n v="0"/>
    <n v="0"/>
  </r>
  <r>
    <x v="6"/>
    <s v="F"/>
    <x v="0"/>
    <x v="0"/>
    <s v="J2357 "/>
    <x v="1"/>
    <n v="0"/>
    <n v="0"/>
    <n v="49590"/>
    <n v="13973387"/>
    <n v="0"/>
    <n v="0"/>
    <n v="0"/>
  </r>
  <r>
    <x v="6"/>
    <s v="F"/>
    <x v="0"/>
    <x v="0"/>
    <s v="C9217 "/>
    <x v="0"/>
    <n v="0"/>
    <n v="0"/>
    <n v="49590"/>
    <n v="13973387"/>
    <n v="0"/>
    <n v="0"/>
    <n v="0"/>
  </r>
  <r>
    <x v="6"/>
    <s v="F"/>
    <x v="1"/>
    <x v="0"/>
    <s v="C9217 "/>
    <x v="0"/>
    <n v="0"/>
    <n v="0"/>
    <n v="69874"/>
    <n v="18984061"/>
    <n v="0"/>
    <n v="0"/>
    <n v="0"/>
  </r>
  <r>
    <x v="6"/>
    <s v="F"/>
    <x v="1"/>
    <x v="0"/>
    <s v="S0107 "/>
    <x v="2"/>
    <n v="0"/>
    <n v="0"/>
    <n v="69874"/>
    <n v="18984061"/>
    <n v="0"/>
    <n v="0"/>
    <n v="0"/>
  </r>
  <r>
    <x v="6"/>
    <s v="F"/>
    <x v="1"/>
    <x v="0"/>
    <s v="J2357 "/>
    <x v="1"/>
    <n v="0"/>
    <n v="0"/>
    <n v="69874"/>
    <n v="18984061"/>
    <n v="0"/>
    <n v="0"/>
    <n v="0"/>
  </r>
  <r>
    <x v="6"/>
    <s v="F"/>
    <x v="2"/>
    <x v="0"/>
    <s v="C9217 "/>
    <x v="0"/>
    <n v="0"/>
    <n v="0"/>
    <n v="48908"/>
    <n v="15295790"/>
    <n v="0"/>
    <n v="0"/>
    <n v="0"/>
  </r>
  <r>
    <x v="6"/>
    <s v="F"/>
    <x v="2"/>
    <x v="0"/>
    <s v="J2357 "/>
    <x v="1"/>
    <n v="0"/>
    <n v="0"/>
    <n v="48908"/>
    <n v="15295790"/>
    <n v="0"/>
    <n v="0"/>
    <n v="0"/>
  </r>
  <r>
    <x v="6"/>
    <s v="F"/>
    <x v="2"/>
    <x v="0"/>
    <s v="S0107 "/>
    <x v="2"/>
    <n v="0"/>
    <n v="0"/>
    <n v="48908"/>
    <n v="15295790"/>
    <n v="0"/>
    <n v="0"/>
    <n v="0"/>
  </r>
  <r>
    <x v="6"/>
    <s v="F"/>
    <x v="3"/>
    <x v="0"/>
    <s v="J2357 "/>
    <x v="1"/>
    <n v="0"/>
    <n v="0"/>
    <n v="11535"/>
    <n v="3620451"/>
    <n v="0"/>
    <n v="0"/>
    <n v="0"/>
  </r>
  <r>
    <x v="6"/>
    <s v="F"/>
    <x v="3"/>
    <x v="0"/>
    <s v="S0107 "/>
    <x v="2"/>
    <n v="0"/>
    <n v="0"/>
    <n v="11535"/>
    <n v="3620451"/>
    <n v="0"/>
    <n v="0"/>
    <n v="0"/>
  </r>
  <r>
    <x v="6"/>
    <s v="F"/>
    <x v="3"/>
    <x v="0"/>
    <s v="C9217 "/>
    <x v="0"/>
    <n v="0"/>
    <n v="0"/>
    <n v="11535"/>
    <n v="3620451"/>
    <n v="0"/>
    <n v="0"/>
    <n v="0"/>
  </r>
  <r>
    <x v="6"/>
    <s v="M"/>
    <x v="0"/>
    <x v="0"/>
    <s v="C9217 "/>
    <x v="0"/>
    <n v="0"/>
    <n v="0"/>
    <n v="50521"/>
    <n v="14304448"/>
    <n v="0"/>
    <n v="0"/>
    <n v="0"/>
  </r>
  <r>
    <x v="6"/>
    <s v="M"/>
    <x v="0"/>
    <x v="0"/>
    <s v="S0107 "/>
    <x v="2"/>
    <n v="0"/>
    <n v="0"/>
    <n v="50521"/>
    <n v="14304448"/>
    <n v="0"/>
    <n v="0"/>
    <n v="0"/>
  </r>
  <r>
    <x v="6"/>
    <s v="M"/>
    <x v="0"/>
    <x v="0"/>
    <s v="J2357 "/>
    <x v="1"/>
    <n v="0"/>
    <n v="0"/>
    <n v="50521"/>
    <n v="14304448"/>
    <n v="0"/>
    <n v="0"/>
    <n v="0"/>
  </r>
  <r>
    <x v="6"/>
    <s v="M"/>
    <x v="1"/>
    <x v="0"/>
    <s v="C9217 "/>
    <x v="0"/>
    <n v="0"/>
    <n v="0"/>
    <n v="58846"/>
    <n v="15894315"/>
    <n v="0"/>
    <n v="0"/>
    <n v="0"/>
  </r>
  <r>
    <x v="6"/>
    <s v="M"/>
    <x v="1"/>
    <x v="0"/>
    <s v="S0107 "/>
    <x v="2"/>
    <n v="0"/>
    <n v="0"/>
    <n v="58846"/>
    <n v="15894315"/>
    <n v="0"/>
    <n v="0"/>
    <n v="0"/>
  </r>
  <r>
    <x v="6"/>
    <s v="M"/>
    <x v="1"/>
    <x v="0"/>
    <s v="J2357 "/>
    <x v="1"/>
    <n v="0"/>
    <n v="0"/>
    <n v="58846"/>
    <n v="15894315"/>
    <n v="0"/>
    <n v="0"/>
    <n v="0"/>
  </r>
  <r>
    <x v="6"/>
    <s v="M"/>
    <x v="2"/>
    <x v="0"/>
    <s v="J2357 "/>
    <x v="1"/>
    <n v="0"/>
    <n v="0"/>
    <n v="42371"/>
    <n v="13156220"/>
    <n v="0"/>
    <n v="0"/>
    <n v="0"/>
  </r>
  <r>
    <x v="6"/>
    <s v="M"/>
    <x v="2"/>
    <x v="0"/>
    <s v="C9217 "/>
    <x v="0"/>
    <n v="0"/>
    <n v="0"/>
    <n v="42371"/>
    <n v="13156220"/>
    <n v="0"/>
    <n v="0"/>
    <n v="0"/>
  </r>
  <r>
    <x v="6"/>
    <s v="M"/>
    <x v="2"/>
    <x v="0"/>
    <s v="S0107 "/>
    <x v="2"/>
    <n v="0"/>
    <n v="0"/>
    <n v="42371"/>
    <n v="13156220"/>
    <n v="0"/>
    <n v="0"/>
    <n v="0"/>
  </r>
  <r>
    <x v="6"/>
    <s v="M"/>
    <x v="3"/>
    <x v="0"/>
    <s v="S0107 "/>
    <x v="2"/>
    <n v="0"/>
    <n v="0"/>
    <n v="9236"/>
    <n v="2894117"/>
    <n v="0"/>
    <n v="0"/>
    <n v="0"/>
  </r>
  <r>
    <x v="6"/>
    <s v="M"/>
    <x v="3"/>
    <x v="0"/>
    <s v="J2357 "/>
    <x v="1"/>
    <n v="0"/>
    <n v="0"/>
    <n v="9236"/>
    <n v="2894117"/>
    <n v="0"/>
    <n v="0"/>
    <n v="0"/>
  </r>
  <r>
    <x v="6"/>
    <s v="M"/>
    <x v="3"/>
    <x v="0"/>
    <s v="C9217 "/>
    <x v="0"/>
    <n v="0"/>
    <n v="0"/>
    <n v="9236"/>
    <n v="2894117"/>
    <n v="0"/>
    <n v="0"/>
    <n v="0"/>
  </r>
  <r>
    <x v="7"/>
    <s v="F"/>
    <x v="0"/>
    <x v="0"/>
    <s v="J2357 "/>
    <x v="1"/>
    <n v="0"/>
    <n v="0"/>
    <n v="48095"/>
    <n v="13508543"/>
    <n v="0"/>
    <n v="0"/>
    <n v="0"/>
  </r>
  <r>
    <x v="7"/>
    <s v="F"/>
    <x v="0"/>
    <x v="0"/>
    <s v="S0107 "/>
    <x v="2"/>
    <n v="0"/>
    <n v="0"/>
    <n v="48095"/>
    <n v="13508543"/>
    <n v="0"/>
    <n v="0"/>
    <n v="0"/>
  </r>
  <r>
    <x v="7"/>
    <s v="F"/>
    <x v="0"/>
    <x v="0"/>
    <s v="C9217 "/>
    <x v="0"/>
    <n v="0"/>
    <n v="0"/>
    <n v="48095"/>
    <n v="13508543"/>
    <n v="0"/>
    <n v="0"/>
    <n v="0"/>
  </r>
  <r>
    <x v="7"/>
    <s v="F"/>
    <x v="1"/>
    <x v="0"/>
    <s v="J2357 "/>
    <x v="1"/>
    <n v="0"/>
    <n v="0"/>
    <n v="66114"/>
    <n v="18074708"/>
    <n v="0"/>
    <n v="0"/>
    <n v="0"/>
  </r>
  <r>
    <x v="7"/>
    <s v="F"/>
    <x v="1"/>
    <x v="0"/>
    <s v="C9217 "/>
    <x v="0"/>
    <n v="0"/>
    <n v="0"/>
    <n v="66114"/>
    <n v="18074708"/>
    <n v="0"/>
    <n v="0"/>
    <n v="0"/>
  </r>
  <r>
    <x v="7"/>
    <s v="F"/>
    <x v="1"/>
    <x v="0"/>
    <s v="S0107 "/>
    <x v="2"/>
    <n v="0"/>
    <n v="0"/>
    <n v="66114"/>
    <n v="18074708"/>
    <n v="0"/>
    <n v="0"/>
    <n v="0"/>
  </r>
  <r>
    <x v="7"/>
    <s v="F"/>
    <x v="2"/>
    <x v="0"/>
    <s v="C9217 "/>
    <x v="0"/>
    <n v="0"/>
    <n v="0"/>
    <n v="49531"/>
    <n v="15454843"/>
    <n v="0"/>
    <n v="0"/>
    <n v="0"/>
  </r>
  <r>
    <x v="7"/>
    <s v="F"/>
    <x v="2"/>
    <x v="0"/>
    <s v="J2357 "/>
    <x v="1"/>
    <n v="0"/>
    <n v="0"/>
    <n v="49531"/>
    <n v="15454843"/>
    <n v="0"/>
    <n v="0"/>
    <n v="0"/>
  </r>
  <r>
    <x v="7"/>
    <s v="F"/>
    <x v="2"/>
    <x v="0"/>
    <s v="S0107 "/>
    <x v="2"/>
    <n v="0"/>
    <n v="0"/>
    <n v="49531"/>
    <n v="15454843"/>
    <n v="0"/>
    <n v="0"/>
    <n v="0"/>
  </r>
  <r>
    <x v="7"/>
    <s v="F"/>
    <x v="3"/>
    <x v="0"/>
    <s v="S0107 "/>
    <x v="2"/>
    <n v="0"/>
    <n v="0"/>
    <n v="11569"/>
    <n v="3617749"/>
    <n v="0"/>
    <n v="0"/>
    <n v="0"/>
  </r>
  <r>
    <x v="7"/>
    <s v="F"/>
    <x v="3"/>
    <x v="0"/>
    <s v="C9217 "/>
    <x v="0"/>
    <n v="0"/>
    <n v="0"/>
    <n v="11569"/>
    <n v="3617749"/>
    <n v="0"/>
    <n v="0"/>
    <n v="0"/>
  </r>
  <r>
    <x v="7"/>
    <s v="F"/>
    <x v="3"/>
    <x v="0"/>
    <s v="J2357 "/>
    <x v="1"/>
    <n v="0"/>
    <n v="0"/>
    <n v="11569"/>
    <n v="3617749"/>
    <n v="0"/>
    <n v="0"/>
    <n v="0"/>
  </r>
  <r>
    <x v="7"/>
    <s v="M"/>
    <x v="0"/>
    <x v="0"/>
    <s v="C9217 "/>
    <x v="0"/>
    <n v="0"/>
    <n v="0"/>
    <n v="49329"/>
    <n v="13884565"/>
    <n v="0"/>
    <n v="0"/>
    <n v="0"/>
  </r>
  <r>
    <x v="7"/>
    <s v="M"/>
    <x v="0"/>
    <x v="0"/>
    <s v="J2357 "/>
    <x v="1"/>
    <n v="0"/>
    <n v="0"/>
    <n v="49329"/>
    <n v="13884565"/>
    <n v="0"/>
    <n v="0"/>
    <n v="0"/>
  </r>
  <r>
    <x v="7"/>
    <s v="M"/>
    <x v="0"/>
    <x v="0"/>
    <s v="S0107 "/>
    <x v="2"/>
    <n v="0"/>
    <n v="0"/>
    <n v="49329"/>
    <n v="13884565"/>
    <n v="0"/>
    <n v="0"/>
    <n v="0"/>
  </r>
  <r>
    <x v="7"/>
    <s v="M"/>
    <x v="1"/>
    <x v="0"/>
    <s v="C9217 "/>
    <x v="0"/>
    <n v="0"/>
    <n v="0"/>
    <n v="55281"/>
    <n v="15016385"/>
    <n v="0"/>
    <n v="0"/>
    <n v="0"/>
  </r>
  <r>
    <x v="7"/>
    <s v="M"/>
    <x v="1"/>
    <x v="0"/>
    <s v="J2357 "/>
    <x v="1"/>
    <n v="0"/>
    <n v="0"/>
    <n v="55281"/>
    <n v="15016385"/>
    <n v="0"/>
    <n v="0"/>
    <n v="0"/>
  </r>
  <r>
    <x v="7"/>
    <s v="M"/>
    <x v="1"/>
    <x v="0"/>
    <s v="S0107 "/>
    <x v="2"/>
    <n v="0"/>
    <n v="0"/>
    <n v="55281"/>
    <n v="15016385"/>
    <n v="0"/>
    <n v="0"/>
    <n v="0"/>
  </r>
  <r>
    <x v="7"/>
    <s v="M"/>
    <x v="2"/>
    <x v="0"/>
    <s v="C9217 "/>
    <x v="0"/>
    <n v="0"/>
    <n v="0"/>
    <n v="42835"/>
    <n v="13266158"/>
    <n v="0"/>
    <n v="0"/>
    <n v="0"/>
  </r>
  <r>
    <x v="7"/>
    <s v="M"/>
    <x v="2"/>
    <x v="0"/>
    <s v="S0107 "/>
    <x v="2"/>
    <n v="0"/>
    <n v="0"/>
    <n v="42835"/>
    <n v="13266158"/>
    <n v="0"/>
    <n v="0"/>
    <n v="0"/>
  </r>
  <r>
    <x v="7"/>
    <s v="M"/>
    <x v="2"/>
    <x v="0"/>
    <s v="J2357 "/>
    <x v="1"/>
    <n v="0"/>
    <n v="0"/>
    <n v="42835"/>
    <n v="13266158"/>
    <n v="0"/>
    <n v="0"/>
    <n v="0"/>
  </r>
  <r>
    <x v="7"/>
    <s v="M"/>
    <x v="3"/>
    <x v="0"/>
    <s v="J2357 "/>
    <x v="1"/>
    <n v="0"/>
    <n v="0"/>
    <n v="9406"/>
    <n v="2923621"/>
    <n v="0"/>
    <n v="0"/>
    <n v="0"/>
  </r>
  <r>
    <x v="7"/>
    <s v="M"/>
    <x v="3"/>
    <x v="0"/>
    <s v="C9217 "/>
    <x v="0"/>
    <n v="0"/>
    <n v="0"/>
    <n v="9406"/>
    <n v="2923621"/>
    <n v="0"/>
    <n v="0"/>
    <n v="0"/>
  </r>
  <r>
    <x v="7"/>
    <s v="M"/>
    <x v="3"/>
    <x v="0"/>
    <s v="S0107 "/>
    <x v="2"/>
    <n v="0"/>
    <n v="0"/>
    <n v="9406"/>
    <n v="2923621"/>
    <n v="0"/>
    <n v="0"/>
    <n v="0"/>
  </r>
  <r>
    <x v="8"/>
    <s v="F"/>
    <x v="0"/>
    <x v="0"/>
    <s v="C9217 "/>
    <x v="0"/>
    <n v="0"/>
    <n v="0"/>
    <n v="46884"/>
    <n v="13345726"/>
    <n v="0"/>
    <n v="0"/>
    <n v="0"/>
  </r>
  <r>
    <x v="8"/>
    <s v="F"/>
    <x v="0"/>
    <x v="0"/>
    <s v="S0107 "/>
    <x v="2"/>
    <n v="0"/>
    <n v="0"/>
    <n v="46884"/>
    <n v="13345726"/>
    <n v="0"/>
    <n v="0"/>
    <n v="0"/>
  </r>
  <r>
    <x v="8"/>
    <s v="F"/>
    <x v="0"/>
    <x v="0"/>
    <s v="J2357 "/>
    <x v="1"/>
    <n v="0"/>
    <n v="0"/>
    <n v="46884"/>
    <n v="13345726"/>
    <n v="0"/>
    <n v="0"/>
    <n v="0"/>
  </r>
  <r>
    <x v="8"/>
    <s v="F"/>
    <x v="1"/>
    <x v="0"/>
    <s v="C9217 "/>
    <x v="0"/>
    <n v="0"/>
    <n v="0"/>
    <n v="62546"/>
    <n v="17184451"/>
    <n v="0"/>
    <n v="0"/>
    <n v="0"/>
  </r>
  <r>
    <x v="8"/>
    <s v="F"/>
    <x v="1"/>
    <x v="0"/>
    <s v="S0107 "/>
    <x v="2"/>
    <n v="0"/>
    <n v="0"/>
    <n v="62546"/>
    <n v="17184451"/>
    <n v="0"/>
    <n v="0"/>
    <n v="0"/>
  </r>
  <r>
    <x v="8"/>
    <s v="F"/>
    <x v="1"/>
    <x v="0"/>
    <s v="J2357 "/>
    <x v="1"/>
    <n v="0"/>
    <n v="0"/>
    <n v="62546"/>
    <n v="17184451"/>
    <n v="0"/>
    <n v="0"/>
    <n v="0"/>
  </r>
  <r>
    <x v="8"/>
    <s v="F"/>
    <x v="2"/>
    <x v="0"/>
    <s v="J2357 "/>
    <x v="1"/>
    <n v="0"/>
    <n v="0"/>
    <n v="50489"/>
    <n v="15622866"/>
    <n v="0"/>
    <n v="0"/>
    <n v="0"/>
  </r>
  <r>
    <x v="8"/>
    <s v="F"/>
    <x v="2"/>
    <x v="0"/>
    <s v="C9217 "/>
    <x v="0"/>
    <n v="0"/>
    <n v="0"/>
    <n v="50489"/>
    <n v="15622866"/>
    <n v="0"/>
    <n v="0"/>
    <n v="0"/>
  </r>
  <r>
    <x v="8"/>
    <s v="F"/>
    <x v="2"/>
    <x v="0"/>
    <s v="S0107 "/>
    <x v="2"/>
    <n v="0"/>
    <n v="0"/>
    <n v="50489"/>
    <n v="15622866"/>
    <n v="0"/>
    <n v="0"/>
    <n v="0"/>
  </r>
  <r>
    <x v="8"/>
    <s v="F"/>
    <x v="3"/>
    <x v="0"/>
    <s v="S0107 "/>
    <x v="2"/>
    <n v="0"/>
    <n v="0"/>
    <n v="11541"/>
    <n v="3705849"/>
    <n v="0"/>
    <n v="0"/>
    <n v="0"/>
  </r>
  <r>
    <x v="8"/>
    <s v="F"/>
    <x v="3"/>
    <x v="0"/>
    <s v="J2357 "/>
    <x v="1"/>
    <n v="0"/>
    <n v="0"/>
    <n v="11541"/>
    <n v="3705849"/>
    <n v="0"/>
    <n v="0"/>
    <n v="0"/>
  </r>
  <r>
    <x v="8"/>
    <s v="F"/>
    <x v="3"/>
    <x v="0"/>
    <s v="C9217 "/>
    <x v="0"/>
    <n v="0"/>
    <n v="0"/>
    <n v="11541"/>
    <n v="3705849"/>
    <n v="0"/>
    <n v="0"/>
    <n v="0"/>
  </r>
  <r>
    <x v="8"/>
    <s v="M"/>
    <x v="0"/>
    <x v="0"/>
    <s v="C9217 "/>
    <x v="0"/>
    <n v="0"/>
    <n v="0"/>
    <n v="47960"/>
    <n v="13666254"/>
    <n v="0"/>
    <n v="0"/>
    <n v="0"/>
  </r>
  <r>
    <x v="8"/>
    <s v="M"/>
    <x v="0"/>
    <x v="0"/>
    <s v="J2357 "/>
    <x v="1"/>
    <n v="0"/>
    <n v="0"/>
    <n v="47960"/>
    <n v="13666254"/>
    <n v="0"/>
    <n v="0"/>
    <n v="0"/>
  </r>
  <r>
    <x v="8"/>
    <s v="M"/>
    <x v="0"/>
    <x v="0"/>
    <s v="S0107 "/>
    <x v="2"/>
    <n v="0"/>
    <n v="0"/>
    <n v="47960"/>
    <n v="13666254"/>
    <n v="0"/>
    <n v="0"/>
    <n v="0"/>
  </r>
  <r>
    <x v="8"/>
    <s v="M"/>
    <x v="1"/>
    <x v="0"/>
    <s v="J2357 "/>
    <x v="1"/>
    <n v="0"/>
    <n v="0"/>
    <n v="50990"/>
    <n v="13963536"/>
    <n v="0"/>
    <n v="0"/>
    <n v="0"/>
  </r>
  <r>
    <x v="8"/>
    <s v="M"/>
    <x v="1"/>
    <x v="0"/>
    <s v="S0107 "/>
    <x v="2"/>
    <n v="0"/>
    <n v="0"/>
    <n v="50990"/>
    <n v="13963536"/>
    <n v="0"/>
    <n v="0"/>
    <n v="0"/>
  </r>
  <r>
    <x v="8"/>
    <s v="M"/>
    <x v="1"/>
    <x v="0"/>
    <s v="C9217 "/>
    <x v="0"/>
    <n v="0"/>
    <n v="0"/>
    <n v="50990"/>
    <n v="13963536"/>
    <n v="0"/>
    <n v="0"/>
    <n v="0"/>
  </r>
  <r>
    <x v="8"/>
    <s v="M"/>
    <x v="2"/>
    <x v="0"/>
    <s v="C9217 "/>
    <x v="0"/>
    <n v="0"/>
    <n v="0"/>
    <n v="43142"/>
    <n v="13339584"/>
    <n v="0"/>
    <n v="0"/>
    <n v="0"/>
  </r>
  <r>
    <x v="8"/>
    <s v="M"/>
    <x v="2"/>
    <x v="0"/>
    <s v="S0107 "/>
    <x v="2"/>
    <n v="0"/>
    <n v="0"/>
    <n v="43142"/>
    <n v="13339584"/>
    <n v="0"/>
    <n v="0"/>
    <n v="0"/>
  </r>
  <r>
    <x v="8"/>
    <s v="M"/>
    <x v="2"/>
    <x v="0"/>
    <s v="J2357 "/>
    <x v="1"/>
    <n v="0"/>
    <n v="0"/>
    <n v="43142"/>
    <n v="13339584"/>
    <n v="0"/>
    <n v="0"/>
    <n v="0"/>
  </r>
  <r>
    <x v="8"/>
    <s v="M"/>
    <x v="3"/>
    <x v="0"/>
    <s v="J2357 "/>
    <x v="1"/>
    <n v="0"/>
    <n v="0"/>
    <n v="9556"/>
    <n v="3024133"/>
    <n v="0"/>
    <n v="0"/>
    <n v="0"/>
  </r>
  <r>
    <x v="8"/>
    <s v="M"/>
    <x v="3"/>
    <x v="0"/>
    <s v="C9217 "/>
    <x v="0"/>
    <n v="0"/>
    <n v="0"/>
    <n v="9556"/>
    <n v="3024133"/>
    <n v="0"/>
    <n v="0"/>
    <n v="0"/>
  </r>
  <r>
    <x v="8"/>
    <s v="M"/>
    <x v="3"/>
    <x v="0"/>
    <s v="S0107 "/>
    <x v="2"/>
    <n v="0"/>
    <n v="0"/>
    <n v="9556"/>
    <n v="3024133"/>
    <n v="0"/>
    <n v="0"/>
    <n v="0"/>
  </r>
  <r>
    <x v="9"/>
    <s v="F"/>
    <x v="0"/>
    <x v="0"/>
    <s v="C9217 "/>
    <x v="0"/>
    <n v="0"/>
    <n v="0"/>
    <n v="43964"/>
    <n v="11127043"/>
    <n v="0"/>
    <n v="0"/>
    <n v="0"/>
  </r>
  <r>
    <x v="9"/>
    <s v="F"/>
    <x v="0"/>
    <x v="0"/>
    <s v="J2357 "/>
    <x v="1"/>
    <n v="0"/>
    <n v="0"/>
    <n v="43964"/>
    <n v="11127043"/>
    <n v="0"/>
    <n v="0"/>
    <n v="0"/>
  </r>
  <r>
    <x v="9"/>
    <s v="F"/>
    <x v="0"/>
    <x v="0"/>
    <s v="S0107 "/>
    <x v="2"/>
    <n v="0"/>
    <n v="0"/>
    <n v="43964"/>
    <n v="11127043"/>
    <n v="0"/>
    <n v="0"/>
    <n v="0"/>
  </r>
  <r>
    <x v="9"/>
    <s v="F"/>
    <x v="1"/>
    <x v="0"/>
    <s v="C9217 "/>
    <x v="0"/>
    <n v="0"/>
    <n v="0"/>
    <n v="58430"/>
    <n v="14538997"/>
    <n v="0"/>
    <n v="0"/>
    <n v="0"/>
  </r>
  <r>
    <x v="9"/>
    <s v="F"/>
    <x v="1"/>
    <x v="0"/>
    <s v="J2357 "/>
    <x v="1"/>
    <n v="0"/>
    <n v="0"/>
    <n v="58430"/>
    <n v="14538997"/>
    <n v="0"/>
    <n v="0"/>
    <n v="0"/>
  </r>
  <r>
    <x v="9"/>
    <s v="F"/>
    <x v="1"/>
    <x v="0"/>
    <s v="S0107 "/>
    <x v="2"/>
    <n v="0"/>
    <n v="0"/>
    <n v="58430"/>
    <n v="14538997"/>
    <n v="0"/>
    <n v="0"/>
    <n v="0"/>
  </r>
  <r>
    <x v="9"/>
    <s v="F"/>
    <x v="2"/>
    <x v="0"/>
    <s v="C9217 "/>
    <x v="0"/>
    <n v="0"/>
    <n v="0"/>
    <n v="50893"/>
    <n v="13192380"/>
    <n v="0"/>
    <n v="0"/>
    <n v="0"/>
  </r>
  <r>
    <x v="9"/>
    <s v="F"/>
    <x v="2"/>
    <x v="0"/>
    <s v="S0107 "/>
    <x v="2"/>
    <n v="0"/>
    <n v="0"/>
    <n v="50893"/>
    <n v="13192380"/>
    <n v="0"/>
    <n v="0"/>
    <n v="0"/>
  </r>
  <r>
    <x v="9"/>
    <s v="F"/>
    <x v="2"/>
    <x v="0"/>
    <s v="J2357 "/>
    <x v="1"/>
    <n v="0"/>
    <n v="0"/>
    <n v="50893"/>
    <n v="13192380"/>
    <n v="0"/>
    <n v="0"/>
    <n v="0"/>
  </r>
  <r>
    <x v="9"/>
    <s v="F"/>
    <x v="3"/>
    <x v="0"/>
    <s v="J2357 "/>
    <x v="1"/>
    <n v="0"/>
    <n v="0"/>
    <n v="11813"/>
    <n v="3389667"/>
    <n v="0"/>
    <n v="0"/>
    <n v="0"/>
  </r>
  <r>
    <x v="9"/>
    <s v="F"/>
    <x v="3"/>
    <x v="0"/>
    <s v="C9217 "/>
    <x v="0"/>
    <n v="0"/>
    <n v="0"/>
    <n v="11813"/>
    <n v="3389667"/>
    <n v="0"/>
    <n v="0"/>
    <n v="0"/>
  </r>
  <r>
    <x v="9"/>
    <s v="F"/>
    <x v="3"/>
    <x v="0"/>
    <s v="S0107 "/>
    <x v="2"/>
    <n v="0"/>
    <n v="0"/>
    <n v="11813"/>
    <n v="3389667"/>
    <n v="0"/>
    <n v="0"/>
    <n v="0"/>
  </r>
  <r>
    <x v="9"/>
    <s v="M"/>
    <x v="0"/>
    <x v="0"/>
    <s v="C9217 "/>
    <x v="0"/>
    <n v="0"/>
    <n v="0"/>
    <n v="45054"/>
    <n v="11413454"/>
    <n v="0"/>
    <n v="0"/>
    <n v="0"/>
  </r>
  <r>
    <x v="9"/>
    <s v="M"/>
    <x v="0"/>
    <x v="0"/>
    <s v="S0107 "/>
    <x v="2"/>
    <n v="0"/>
    <n v="0"/>
    <n v="45054"/>
    <n v="11413454"/>
    <n v="0"/>
    <n v="0"/>
    <n v="0"/>
  </r>
  <r>
    <x v="9"/>
    <s v="M"/>
    <x v="0"/>
    <x v="0"/>
    <s v="J2357 "/>
    <x v="1"/>
    <n v="0"/>
    <n v="0"/>
    <n v="45054"/>
    <n v="11413454"/>
    <n v="0"/>
    <n v="0"/>
    <n v="0"/>
  </r>
  <r>
    <x v="9"/>
    <s v="M"/>
    <x v="1"/>
    <x v="0"/>
    <s v="S0107 "/>
    <x v="2"/>
    <n v="0"/>
    <n v="0"/>
    <n v="47096"/>
    <n v="12046249"/>
    <n v="0"/>
    <n v="0"/>
    <n v="0"/>
  </r>
  <r>
    <x v="9"/>
    <s v="M"/>
    <x v="1"/>
    <x v="0"/>
    <s v="J2357 "/>
    <x v="1"/>
    <n v="0"/>
    <n v="0"/>
    <n v="47096"/>
    <n v="12046249"/>
    <n v="0"/>
    <n v="0"/>
    <n v="0"/>
  </r>
  <r>
    <x v="9"/>
    <s v="M"/>
    <x v="1"/>
    <x v="0"/>
    <s v="C9217 "/>
    <x v="0"/>
    <n v="0"/>
    <n v="0"/>
    <n v="47096"/>
    <n v="12046249"/>
    <n v="0"/>
    <n v="0"/>
    <n v="0"/>
  </r>
  <r>
    <x v="9"/>
    <s v="M"/>
    <x v="2"/>
    <x v="0"/>
    <s v="C9217 "/>
    <x v="0"/>
    <n v="0"/>
    <n v="0"/>
    <n v="43508"/>
    <n v="11739889"/>
    <n v="0"/>
    <n v="0"/>
    <n v="0"/>
  </r>
  <r>
    <x v="9"/>
    <s v="M"/>
    <x v="2"/>
    <x v="0"/>
    <s v="J2357 "/>
    <x v="1"/>
    <n v="0"/>
    <n v="0"/>
    <n v="43508"/>
    <n v="11739889"/>
    <n v="0"/>
    <n v="0"/>
    <n v="0"/>
  </r>
  <r>
    <x v="9"/>
    <s v="M"/>
    <x v="2"/>
    <x v="0"/>
    <s v="S0107 "/>
    <x v="2"/>
    <n v="0"/>
    <n v="0"/>
    <n v="43508"/>
    <n v="11739889"/>
    <n v="0"/>
    <n v="0"/>
    <n v="0"/>
  </r>
  <r>
    <x v="9"/>
    <s v="M"/>
    <x v="3"/>
    <x v="0"/>
    <s v="C9217 "/>
    <x v="0"/>
    <n v="0"/>
    <n v="0"/>
    <n v="9767"/>
    <n v="2814667"/>
    <n v="0"/>
    <n v="0"/>
    <n v="0"/>
  </r>
  <r>
    <x v="9"/>
    <s v="M"/>
    <x v="3"/>
    <x v="0"/>
    <s v="J2357 "/>
    <x v="1"/>
    <n v="0"/>
    <n v="0"/>
    <n v="9767"/>
    <n v="2814667"/>
    <n v="0"/>
    <n v="0"/>
    <n v="0"/>
  </r>
  <r>
    <x v="9"/>
    <s v="M"/>
    <x v="3"/>
    <x v="0"/>
    <s v="S0107 "/>
    <x v="2"/>
    <n v="0"/>
    <n v="0"/>
    <n v="9767"/>
    <n v="2814667"/>
    <n v="0"/>
    <n v="0"/>
    <n v="0"/>
  </r>
  <r>
    <x v="10"/>
    <s v="F"/>
    <x v="0"/>
    <x v="0"/>
    <s v="C9217 "/>
    <x v="0"/>
    <n v="0"/>
    <n v="0"/>
    <n v="36925"/>
    <n v="10654156"/>
    <n v="0"/>
    <n v="0"/>
    <n v="0"/>
  </r>
  <r>
    <x v="10"/>
    <s v="F"/>
    <x v="0"/>
    <x v="0"/>
    <s v="S0107 "/>
    <x v="2"/>
    <n v="0"/>
    <n v="0"/>
    <n v="36925"/>
    <n v="10654156"/>
    <n v="0"/>
    <n v="0"/>
    <n v="0"/>
  </r>
  <r>
    <x v="10"/>
    <s v="F"/>
    <x v="0"/>
    <x v="0"/>
    <s v="J2357 "/>
    <x v="1"/>
    <n v="0"/>
    <n v="0"/>
    <n v="36925"/>
    <n v="10654156"/>
    <n v="0"/>
    <n v="0"/>
    <n v="0"/>
  </r>
  <r>
    <x v="10"/>
    <s v="F"/>
    <x v="1"/>
    <x v="0"/>
    <s v="C9217 "/>
    <x v="0"/>
    <n v="0"/>
    <n v="0"/>
    <n v="50701"/>
    <n v="14006163"/>
    <n v="0"/>
    <n v="0"/>
    <n v="0"/>
  </r>
  <r>
    <x v="10"/>
    <s v="F"/>
    <x v="1"/>
    <x v="0"/>
    <s v="S0107 "/>
    <x v="2"/>
    <n v="0"/>
    <n v="0"/>
    <n v="50701"/>
    <n v="14006163"/>
    <n v="0"/>
    <n v="0"/>
    <n v="0"/>
  </r>
  <r>
    <x v="10"/>
    <s v="F"/>
    <x v="1"/>
    <x v="0"/>
    <s v="J2357 "/>
    <x v="1"/>
    <n v="0"/>
    <n v="0"/>
    <n v="50701"/>
    <n v="14006163"/>
    <n v="0"/>
    <n v="0"/>
    <n v="0"/>
  </r>
  <r>
    <x v="10"/>
    <s v="F"/>
    <x v="2"/>
    <x v="0"/>
    <s v="C9217 "/>
    <x v="0"/>
    <n v="0"/>
    <n v="0"/>
    <n v="43613"/>
    <n v="13494307"/>
    <n v="0"/>
    <n v="0"/>
    <n v="0"/>
  </r>
  <r>
    <x v="10"/>
    <s v="F"/>
    <x v="2"/>
    <x v="0"/>
    <s v="S0107 "/>
    <x v="2"/>
    <n v="0"/>
    <n v="0"/>
    <n v="43613"/>
    <n v="13494307"/>
    <n v="0"/>
    <n v="0"/>
    <n v="0"/>
  </r>
  <r>
    <x v="10"/>
    <s v="F"/>
    <x v="2"/>
    <x v="0"/>
    <s v="J2357 "/>
    <x v="1"/>
    <n v="0"/>
    <n v="0"/>
    <n v="43613"/>
    <n v="13494307"/>
    <n v="0"/>
    <n v="0"/>
    <n v="0"/>
  </r>
  <r>
    <x v="10"/>
    <s v="F"/>
    <x v="3"/>
    <x v="0"/>
    <s v="C9217 "/>
    <x v="0"/>
    <n v="0"/>
    <n v="0"/>
    <n v="11229"/>
    <n v="3613996"/>
    <n v="0"/>
    <n v="0"/>
    <n v="0"/>
  </r>
  <r>
    <x v="10"/>
    <s v="F"/>
    <x v="3"/>
    <x v="0"/>
    <s v="S0107 "/>
    <x v="2"/>
    <n v="0"/>
    <n v="0"/>
    <n v="11229"/>
    <n v="3613996"/>
    <n v="0"/>
    <n v="0"/>
    <n v="0"/>
  </r>
  <r>
    <x v="10"/>
    <s v="F"/>
    <x v="3"/>
    <x v="0"/>
    <s v="J2357 "/>
    <x v="1"/>
    <n v="0"/>
    <n v="0"/>
    <n v="11229"/>
    <n v="3613996"/>
    <n v="0"/>
    <n v="0"/>
    <n v="0"/>
  </r>
  <r>
    <x v="10"/>
    <s v="M"/>
    <x v="0"/>
    <x v="0"/>
    <s v="J2357 "/>
    <x v="1"/>
    <n v="0"/>
    <n v="0"/>
    <n v="38061"/>
    <n v="10978698"/>
    <n v="0"/>
    <n v="0"/>
    <n v="0"/>
  </r>
  <r>
    <x v="10"/>
    <s v="M"/>
    <x v="0"/>
    <x v="0"/>
    <s v="S0107 "/>
    <x v="2"/>
    <n v="0"/>
    <n v="0"/>
    <n v="38061"/>
    <n v="10978698"/>
    <n v="0"/>
    <n v="0"/>
    <n v="0"/>
  </r>
  <r>
    <x v="10"/>
    <s v="M"/>
    <x v="0"/>
    <x v="0"/>
    <s v="C9217 "/>
    <x v="0"/>
    <n v="0"/>
    <n v="0"/>
    <n v="38061"/>
    <n v="10978698"/>
    <n v="0"/>
    <n v="0"/>
    <n v="0"/>
  </r>
  <r>
    <x v="10"/>
    <s v="M"/>
    <x v="1"/>
    <x v="0"/>
    <s v="C9217 "/>
    <x v="0"/>
    <n v="0"/>
    <n v="0"/>
    <n v="42057"/>
    <n v="11625508"/>
    <n v="0"/>
    <n v="0"/>
    <n v="0"/>
  </r>
  <r>
    <x v="10"/>
    <s v="M"/>
    <x v="1"/>
    <x v="0"/>
    <s v="J2357 "/>
    <x v="1"/>
    <n v="0"/>
    <n v="0"/>
    <n v="42057"/>
    <n v="11625508"/>
    <n v="0"/>
    <n v="0"/>
    <n v="0"/>
  </r>
  <r>
    <x v="10"/>
    <s v="M"/>
    <x v="1"/>
    <x v="0"/>
    <s v="S0107 "/>
    <x v="2"/>
    <n v="0"/>
    <n v="0"/>
    <n v="42057"/>
    <n v="11625508"/>
    <n v="0"/>
    <n v="0"/>
    <n v="0"/>
  </r>
  <r>
    <x v="10"/>
    <s v="M"/>
    <x v="2"/>
    <x v="0"/>
    <s v="C9217 "/>
    <x v="0"/>
    <n v="0"/>
    <n v="0"/>
    <n v="38744"/>
    <n v="11958664"/>
    <n v="0"/>
    <n v="0"/>
    <n v="0"/>
  </r>
  <r>
    <x v="10"/>
    <s v="M"/>
    <x v="2"/>
    <x v="0"/>
    <s v="J2357 "/>
    <x v="1"/>
    <n v="0"/>
    <n v="0"/>
    <n v="38744"/>
    <n v="11958664"/>
    <n v="0"/>
    <n v="0"/>
    <n v="0"/>
  </r>
  <r>
    <x v="10"/>
    <s v="M"/>
    <x v="2"/>
    <x v="0"/>
    <s v="S0107 "/>
    <x v="2"/>
    <n v="0"/>
    <n v="0"/>
    <n v="38744"/>
    <n v="11958664"/>
    <n v="0"/>
    <n v="0"/>
    <n v="0"/>
  </r>
  <r>
    <x v="10"/>
    <s v="M"/>
    <x v="3"/>
    <x v="0"/>
    <s v="C9217 "/>
    <x v="0"/>
    <n v="0"/>
    <n v="0"/>
    <n v="9339"/>
    <n v="3011159"/>
    <n v="0"/>
    <n v="0"/>
    <n v="0"/>
  </r>
  <r>
    <x v="10"/>
    <s v="M"/>
    <x v="3"/>
    <x v="0"/>
    <s v="S0107 "/>
    <x v="2"/>
    <n v="0"/>
    <n v="0"/>
    <n v="9339"/>
    <n v="3011159"/>
    <n v="0"/>
    <n v="0"/>
    <n v="0"/>
  </r>
  <r>
    <x v="10"/>
    <s v="M"/>
    <x v="3"/>
    <x v="0"/>
    <s v="J2357 "/>
    <x v="1"/>
    <n v="0"/>
    <n v="0"/>
    <n v="9339"/>
    <n v="3011159"/>
    <n v="0"/>
    <n v="0"/>
    <n v="0"/>
  </r>
  <r>
    <x v="11"/>
    <s v="F"/>
    <x v="0"/>
    <x v="0"/>
    <s v="S0107 "/>
    <x v="2"/>
    <n v="0"/>
    <n v="0"/>
    <n v="43750"/>
    <n v="11412464"/>
    <n v="0"/>
    <n v="0"/>
    <n v="0"/>
  </r>
  <r>
    <x v="11"/>
    <s v="F"/>
    <x v="0"/>
    <x v="0"/>
    <s v="J2357 "/>
    <x v="1"/>
    <n v="0"/>
    <n v="0"/>
    <n v="43750"/>
    <n v="11412464"/>
    <n v="0"/>
    <n v="0"/>
    <n v="0"/>
  </r>
  <r>
    <x v="11"/>
    <s v="F"/>
    <x v="0"/>
    <x v="0"/>
    <s v="C9217 "/>
    <x v="0"/>
    <n v="0"/>
    <n v="0"/>
    <n v="43750"/>
    <n v="11412464"/>
    <n v="0"/>
    <n v="0"/>
    <n v="0"/>
  </r>
  <r>
    <x v="11"/>
    <s v="F"/>
    <x v="1"/>
    <x v="0"/>
    <s v="J2357 "/>
    <x v="1"/>
    <n v="0"/>
    <n v="0"/>
    <n v="53454"/>
    <n v="14834332"/>
    <n v="0"/>
    <n v="0"/>
    <n v="0"/>
  </r>
  <r>
    <x v="11"/>
    <s v="F"/>
    <x v="1"/>
    <x v="0"/>
    <s v="S0107 "/>
    <x v="2"/>
    <n v="0"/>
    <n v="0"/>
    <n v="53454"/>
    <n v="14834332"/>
    <n v="0"/>
    <n v="0"/>
    <n v="0"/>
  </r>
  <r>
    <x v="11"/>
    <s v="F"/>
    <x v="1"/>
    <x v="0"/>
    <s v="C9217 "/>
    <x v="0"/>
    <n v="0"/>
    <n v="0"/>
    <n v="53454"/>
    <n v="14834332"/>
    <n v="0"/>
    <n v="0"/>
    <n v="0"/>
  </r>
  <r>
    <x v="11"/>
    <s v="F"/>
    <x v="2"/>
    <x v="0"/>
    <s v="C9217 "/>
    <x v="0"/>
    <n v="0"/>
    <n v="0"/>
    <n v="46078"/>
    <n v="14223017"/>
    <n v="0"/>
    <n v="0"/>
    <n v="0"/>
  </r>
  <r>
    <x v="11"/>
    <s v="F"/>
    <x v="2"/>
    <x v="0"/>
    <s v="S0107 "/>
    <x v="2"/>
    <n v="0"/>
    <n v="0"/>
    <n v="46078"/>
    <n v="14223017"/>
    <n v="0"/>
    <n v="0"/>
    <n v="0"/>
  </r>
  <r>
    <x v="11"/>
    <s v="F"/>
    <x v="2"/>
    <x v="0"/>
    <s v="J2357 "/>
    <x v="1"/>
    <n v="0"/>
    <n v="0"/>
    <n v="46078"/>
    <n v="14223017"/>
    <n v="0"/>
    <n v="0"/>
    <n v="0"/>
  </r>
  <r>
    <x v="11"/>
    <s v="F"/>
    <x v="3"/>
    <x v="0"/>
    <s v="J2357 "/>
    <x v="1"/>
    <n v="0"/>
    <n v="0"/>
    <n v="12260"/>
    <n v="3944052"/>
    <n v="0"/>
    <n v="0"/>
    <n v="0"/>
  </r>
  <r>
    <x v="11"/>
    <s v="F"/>
    <x v="3"/>
    <x v="0"/>
    <s v="S0107 "/>
    <x v="2"/>
    <n v="0"/>
    <n v="0"/>
    <n v="12260"/>
    <n v="3944052"/>
    <n v="0"/>
    <n v="0"/>
    <n v="0"/>
  </r>
  <r>
    <x v="11"/>
    <s v="F"/>
    <x v="3"/>
    <x v="0"/>
    <s v="C9217 "/>
    <x v="0"/>
    <n v="0"/>
    <n v="0"/>
    <n v="12260"/>
    <n v="3944052"/>
    <n v="0"/>
    <n v="0"/>
    <n v="0"/>
  </r>
  <r>
    <x v="11"/>
    <s v="M"/>
    <x v="0"/>
    <x v="0"/>
    <s v="S0107 "/>
    <x v="2"/>
    <n v="0"/>
    <n v="0"/>
    <n v="44401"/>
    <n v="11749927"/>
    <n v="0"/>
    <n v="0"/>
    <n v="0"/>
  </r>
  <r>
    <x v="11"/>
    <s v="M"/>
    <x v="0"/>
    <x v="0"/>
    <s v="C9217 "/>
    <x v="0"/>
    <n v="0"/>
    <n v="0"/>
    <n v="44401"/>
    <n v="11749927"/>
    <n v="0"/>
    <n v="0"/>
    <n v="0"/>
  </r>
  <r>
    <x v="11"/>
    <s v="M"/>
    <x v="0"/>
    <x v="0"/>
    <s v="J2357 "/>
    <x v="1"/>
    <n v="0"/>
    <n v="0"/>
    <n v="44401"/>
    <n v="11749927"/>
    <n v="0"/>
    <n v="0"/>
    <n v="0"/>
  </r>
  <r>
    <x v="11"/>
    <s v="M"/>
    <x v="1"/>
    <x v="0"/>
    <s v="S0107 "/>
    <x v="2"/>
    <n v="0"/>
    <n v="0"/>
    <n v="44828"/>
    <n v="12458017"/>
    <n v="0"/>
    <n v="0"/>
    <n v="0"/>
  </r>
  <r>
    <x v="11"/>
    <s v="M"/>
    <x v="1"/>
    <x v="0"/>
    <s v="C9217 "/>
    <x v="0"/>
    <n v="0"/>
    <n v="0"/>
    <n v="44828"/>
    <n v="12458017"/>
    <n v="0"/>
    <n v="0"/>
    <n v="0"/>
  </r>
  <r>
    <x v="11"/>
    <s v="M"/>
    <x v="1"/>
    <x v="0"/>
    <s v="J2357 "/>
    <x v="1"/>
    <n v="0"/>
    <n v="0"/>
    <n v="44828"/>
    <n v="12458017"/>
    <n v="0"/>
    <n v="0"/>
    <n v="0"/>
  </r>
  <r>
    <x v="11"/>
    <s v="M"/>
    <x v="2"/>
    <x v="0"/>
    <s v="J2357 "/>
    <x v="1"/>
    <n v="0"/>
    <n v="0"/>
    <n v="40086"/>
    <n v="12392190"/>
    <n v="0"/>
    <n v="0"/>
    <n v="0"/>
  </r>
  <r>
    <x v="11"/>
    <s v="M"/>
    <x v="2"/>
    <x v="0"/>
    <s v="S0107 "/>
    <x v="2"/>
    <n v="0"/>
    <n v="0"/>
    <n v="40086"/>
    <n v="12392190"/>
    <n v="0"/>
    <n v="0"/>
    <n v="0"/>
  </r>
  <r>
    <x v="11"/>
    <s v="M"/>
    <x v="2"/>
    <x v="0"/>
    <s v="C9217 "/>
    <x v="0"/>
    <n v="0"/>
    <n v="0"/>
    <n v="40086"/>
    <n v="12392190"/>
    <n v="0"/>
    <n v="0"/>
    <n v="0"/>
  </r>
  <r>
    <x v="11"/>
    <s v="M"/>
    <x v="3"/>
    <x v="0"/>
    <s v="C9217 "/>
    <x v="0"/>
    <n v="0"/>
    <n v="0"/>
    <n v="10209"/>
    <n v="3302498"/>
    <n v="0"/>
    <n v="0"/>
    <n v="0"/>
  </r>
  <r>
    <x v="11"/>
    <s v="M"/>
    <x v="3"/>
    <x v="0"/>
    <s v="J2357 "/>
    <x v="1"/>
    <n v="0"/>
    <n v="0"/>
    <n v="10209"/>
    <n v="3302498"/>
    <n v="0"/>
    <n v="0"/>
    <n v="0"/>
  </r>
  <r>
    <x v="11"/>
    <s v="M"/>
    <x v="3"/>
    <x v="0"/>
    <s v="S0107 "/>
    <x v="2"/>
    <n v="0"/>
    <n v="0"/>
    <n v="10209"/>
    <n v="3302498"/>
    <n v="0"/>
    <n v="0"/>
    <n v="0"/>
  </r>
  <r>
    <x v="12"/>
    <s v="F"/>
    <x v="0"/>
    <x v="0"/>
    <s v="J2357 "/>
    <x v="1"/>
    <n v="0"/>
    <n v="0"/>
    <n v="44427"/>
    <n v="11966243"/>
    <n v="0"/>
    <n v="0"/>
    <n v="0"/>
  </r>
  <r>
    <x v="12"/>
    <s v="F"/>
    <x v="0"/>
    <x v="0"/>
    <s v="C9217 "/>
    <x v="0"/>
    <n v="0"/>
    <n v="0"/>
    <n v="44427"/>
    <n v="11966243"/>
    <n v="0"/>
    <n v="0"/>
    <n v="0"/>
  </r>
  <r>
    <x v="12"/>
    <s v="F"/>
    <x v="0"/>
    <x v="0"/>
    <s v="S0107 "/>
    <x v="2"/>
    <n v="0"/>
    <n v="0"/>
    <n v="44427"/>
    <n v="11966243"/>
    <n v="0"/>
    <n v="0"/>
    <n v="0"/>
  </r>
  <r>
    <x v="12"/>
    <s v="F"/>
    <x v="1"/>
    <x v="0"/>
    <s v="C9217 "/>
    <x v="0"/>
    <n v="0"/>
    <n v="0"/>
    <n v="51696"/>
    <n v="14589453"/>
    <n v="0"/>
    <n v="0"/>
    <n v="0"/>
  </r>
  <r>
    <x v="12"/>
    <s v="F"/>
    <x v="1"/>
    <x v="0"/>
    <s v="S0107 "/>
    <x v="2"/>
    <n v="0"/>
    <n v="0"/>
    <n v="51696"/>
    <n v="14589453"/>
    <n v="0"/>
    <n v="0"/>
    <n v="0"/>
  </r>
  <r>
    <x v="12"/>
    <s v="F"/>
    <x v="1"/>
    <x v="0"/>
    <s v="J2357 "/>
    <x v="1"/>
    <n v="0"/>
    <n v="0"/>
    <n v="51696"/>
    <n v="14589453"/>
    <n v="0"/>
    <n v="0"/>
    <n v="0"/>
  </r>
  <r>
    <x v="12"/>
    <s v="F"/>
    <x v="2"/>
    <x v="0"/>
    <s v="J2357 "/>
    <x v="1"/>
    <n v="0"/>
    <n v="0"/>
    <n v="45242"/>
    <n v="14271213"/>
    <n v="0"/>
    <n v="0"/>
    <n v="0"/>
  </r>
  <r>
    <x v="12"/>
    <s v="F"/>
    <x v="2"/>
    <x v="0"/>
    <s v="S0107 "/>
    <x v="2"/>
    <n v="0"/>
    <n v="0"/>
    <n v="45242"/>
    <n v="14271213"/>
    <n v="0"/>
    <n v="0"/>
    <n v="0"/>
  </r>
  <r>
    <x v="12"/>
    <s v="F"/>
    <x v="2"/>
    <x v="0"/>
    <s v="C9217 "/>
    <x v="0"/>
    <n v="0"/>
    <n v="0"/>
    <n v="45242"/>
    <n v="14271213"/>
    <n v="0"/>
    <n v="0"/>
    <n v="0"/>
  </r>
  <r>
    <x v="12"/>
    <s v="F"/>
    <x v="3"/>
    <x v="0"/>
    <s v="C9217 "/>
    <x v="0"/>
    <n v="0"/>
    <n v="0"/>
    <n v="13012"/>
    <n v="4237373"/>
    <n v="0"/>
    <n v="0"/>
    <n v="0"/>
  </r>
  <r>
    <x v="12"/>
    <s v="F"/>
    <x v="3"/>
    <x v="0"/>
    <s v="S0107 "/>
    <x v="2"/>
    <n v="0"/>
    <n v="0"/>
    <n v="13012"/>
    <n v="4237373"/>
    <n v="0"/>
    <n v="0"/>
    <n v="0"/>
  </r>
  <r>
    <x v="12"/>
    <s v="F"/>
    <x v="3"/>
    <x v="0"/>
    <s v="J2357 "/>
    <x v="1"/>
    <n v="0"/>
    <n v="0"/>
    <n v="13012"/>
    <n v="4237373"/>
    <n v="0"/>
    <n v="0"/>
    <n v="0"/>
  </r>
  <r>
    <x v="12"/>
    <s v="M"/>
    <x v="0"/>
    <x v="0"/>
    <s v="J2357 "/>
    <x v="1"/>
    <n v="0"/>
    <n v="0"/>
    <n v="45209"/>
    <n v="12278307"/>
    <n v="0"/>
    <n v="0"/>
    <n v="0"/>
  </r>
  <r>
    <x v="12"/>
    <s v="M"/>
    <x v="0"/>
    <x v="0"/>
    <s v="C9217 "/>
    <x v="0"/>
    <n v="0"/>
    <n v="0"/>
    <n v="45209"/>
    <n v="12278307"/>
    <n v="0"/>
    <n v="0"/>
    <n v="0"/>
  </r>
  <r>
    <x v="12"/>
    <s v="M"/>
    <x v="0"/>
    <x v="0"/>
    <s v="S0107 "/>
    <x v="2"/>
    <n v="0"/>
    <n v="0"/>
    <n v="45209"/>
    <n v="12278307"/>
    <n v="0"/>
    <n v="0"/>
    <n v="0"/>
  </r>
  <r>
    <x v="12"/>
    <s v="M"/>
    <x v="1"/>
    <x v="0"/>
    <s v="J2357 "/>
    <x v="1"/>
    <n v="0"/>
    <n v="0"/>
    <n v="43941"/>
    <n v="12393096"/>
    <n v="0"/>
    <n v="0"/>
    <n v="0"/>
  </r>
  <r>
    <x v="12"/>
    <s v="M"/>
    <x v="1"/>
    <x v="0"/>
    <s v="C9217 "/>
    <x v="0"/>
    <n v="0"/>
    <n v="0"/>
    <n v="43941"/>
    <n v="12393096"/>
    <n v="0"/>
    <n v="0"/>
    <n v="0"/>
  </r>
  <r>
    <x v="12"/>
    <s v="M"/>
    <x v="1"/>
    <x v="0"/>
    <s v="S0107 "/>
    <x v="2"/>
    <n v="0"/>
    <n v="0"/>
    <n v="43941"/>
    <n v="12393096"/>
    <n v="0"/>
    <n v="0"/>
    <n v="0"/>
  </r>
  <r>
    <x v="12"/>
    <s v="M"/>
    <x v="2"/>
    <x v="0"/>
    <s v="S0107 "/>
    <x v="2"/>
    <n v="0"/>
    <n v="0"/>
    <n v="39046"/>
    <n v="12220810"/>
    <n v="0"/>
    <n v="0"/>
    <n v="0"/>
  </r>
  <r>
    <x v="12"/>
    <s v="M"/>
    <x v="2"/>
    <x v="0"/>
    <s v="J2357 "/>
    <x v="1"/>
    <n v="0"/>
    <n v="0"/>
    <n v="39046"/>
    <n v="12220810"/>
    <n v="0"/>
    <n v="0"/>
    <n v="0"/>
  </r>
  <r>
    <x v="12"/>
    <s v="M"/>
    <x v="2"/>
    <x v="0"/>
    <s v="C9217 "/>
    <x v="0"/>
    <n v="0"/>
    <n v="0"/>
    <n v="39046"/>
    <n v="12220810"/>
    <n v="0"/>
    <n v="0"/>
    <n v="0"/>
  </r>
  <r>
    <x v="12"/>
    <s v="M"/>
    <x v="3"/>
    <x v="0"/>
    <s v="J2357 "/>
    <x v="1"/>
    <n v="0"/>
    <n v="0"/>
    <n v="11091"/>
    <n v="3629510"/>
    <n v="0"/>
    <n v="0"/>
    <n v="0"/>
  </r>
  <r>
    <x v="12"/>
    <s v="M"/>
    <x v="3"/>
    <x v="0"/>
    <s v="S0107 "/>
    <x v="2"/>
    <n v="0"/>
    <n v="0"/>
    <n v="11091"/>
    <n v="3629510"/>
    <n v="0"/>
    <n v="0"/>
    <n v="0"/>
  </r>
  <r>
    <x v="12"/>
    <s v="M"/>
    <x v="3"/>
    <x v="0"/>
    <s v="C9217 "/>
    <x v="0"/>
    <n v="0"/>
    <n v="0"/>
    <n v="11091"/>
    <n v="3629510"/>
    <n v="0"/>
    <n v="0"/>
    <n v="0"/>
  </r>
  <r>
    <x v="13"/>
    <s v="F"/>
    <x v="0"/>
    <x v="0"/>
    <s v="C9217 "/>
    <x v="0"/>
    <n v="0"/>
    <n v="0"/>
    <n v="41876"/>
    <n v="7903094"/>
    <n v="0"/>
    <n v="0"/>
    <n v="0"/>
  </r>
  <r>
    <x v="13"/>
    <s v="F"/>
    <x v="0"/>
    <x v="0"/>
    <s v="J2357 "/>
    <x v="1"/>
    <n v="0"/>
    <n v="0"/>
    <n v="41876"/>
    <n v="7903094"/>
    <n v="0"/>
    <n v="0"/>
    <n v="0"/>
  </r>
  <r>
    <x v="13"/>
    <s v="F"/>
    <x v="0"/>
    <x v="0"/>
    <s v="S0107 "/>
    <x v="2"/>
    <n v="0"/>
    <n v="0"/>
    <n v="41876"/>
    <n v="7903094"/>
    <n v="0"/>
    <n v="0"/>
    <n v="0"/>
  </r>
  <r>
    <x v="13"/>
    <s v="F"/>
    <x v="1"/>
    <x v="0"/>
    <s v="C9217 "/>
    <x v="0"/>
    <n v="0"/>
    <n v="0"/>
    <n v="48923"/>
    <n v="9371048"/>
    <n v="0"/>
    <n v="0"/>
    <n v="0"/>
  </r>
  <r>
    <x v="13"/>
    <s v="F"/>
    <x v="1"/>
    <x v="0"/>
    <s v="S0107 "/>
    <x v="2"/>
    <n v="0"/>
    <n v="0"/>
    <n v="48923"/>
    <n v="9371048"/>
    <n v="0"/>
    <n v="0"/>
    <n v="0"/>
  </r>
  <r>
    <x v="13"/>
    <s v="F"/>
    <x v="1"/>
    <x v="0"/>
    <s v="J2357 "/>
    <x v="1"/>
    <n v="0"/>
    <n v="0"/>
    <n v="48923"/>
    <n v="9371048"/>
    <n v="0"/>
    <n v="0"/>
    <n v="0"/>
  </r>
  <r>
    <x v="13"/>
    <s v="F"/>
    <x v="2"/>
    <x v="0"/>
    <s v="J2357 "/>
    <x v="1"/>
    <n v="0"/>
    <n v="0"/>
    <n v="44624"/>
    <n v="9493610"/>
    <n v="0"/>
    <n v="0"/>
    <n v="0"/>
  </r>
  <r>
    <x v="13"/>
    <s v="F"/>
    <x v="2"/>
    <x v="0"/>
    <s v="C9217 "/>
    <x v="0"/>
    <n v="0"/>
    <n v="0"/>
    <n v="44624"/>
    <n v="9493610"/>
    <n v="0"/>
    <n v="0"/>
    <n v="0"/>
  </r>
  <r>
    <x v="13"/>
    <s v="F"/>
    <x v="2"/>
    <x v="0"/>
    <s v="S0107 "/>
    <x v="2"/>
    <n v="0"/>
    <n v="0"/>
    <n v="44624"/>
    <n v="9493610"/>
    <n v="0"/>
    <n v="0"/>
    <n v="0"/>
  </r>
  <r>
    <x v="13"/>
    <s v="F"/>
    <x v="3"/>
    <x v="0"/>
    <s v="C9217 "/>
    <x v="0"/>
    <n v="0"/>
    <n v="0"/>
    <n v="13771"/>
    <n v="3042707"/>
    <n v="0"/>
    <n v="0"/>
    <n v="0"/>
  </r>
  <r>
    <x v="13"/>
    <s v="F"/>
    <x v="3"/>
    <x v="0"/>
    <s v="S0107 "/>
    <x v="2"/>
    <n v="0"/>
    <n v="0"/>
    <n v="13771"/>
    <n v="3042707"/>
    <n v="0"/>
    <n v="0"/>
    <n v="0"/>
  </r>
  <r>
    <x v="13"/>
    <s v="F"/>
    <x v="3"/>
    <x v="0"/>
    <s v="J2357 "/>
    <x v="1"/>
    <n v="0"/>
    <n v="0"/>
    <n v="13771"/>
    <n v="3042707"/>
    <n v="0"/>
    <n v="0"/>
    <n v="0"/>
  </r>
  <r>
    <x v="13"/>
    <s v="M"/>
    <x v="0"/>
    <x v="0"/>
    <s v="C9217 "/>
    <x v="0"/>
    <n v="0"/>
    <n v="0"/>
    <n v="42470"/>
    <n v="8039106"/>
    <n v="0"/>
    <n v="0"/>
    <n v="0"/>
  </r>
  <r>
    <x v="13"/>
    <s v="M"/>
    <x v="0"/>
    <x v="0"/>
    <s v="S0107 "/>
    <x v="2"/>
    <n v="0"/>
    <n v="0"/>
    <n v="42470"/>
    <n v="8039106"/>
    <n v="0"/>
    <n v="0"/>
    <n v="0"/>
  </r>
  <r>
    <x v="13"/>
    <s v="M"/>
    <x v="0"/>
    <x v="0"/>
    <s v="J2357 "/>
    <x v="1"/>
    <n v="0"/>
    <n v="0"/>
    <n v="42470"/>
    <n v="8039106"/>
    <n v="0"/>
    <n v="0"/>
    <n v="0"/>
  </r>
  <r>
    <x v="13"/>
    <s v="M"/>
    <x v="1"/>
    <x v="0"/>
    <s v="J2357 "/>
    <x v="1"/>
    <n v="0"/>
    <n v="0"/>
    <n v="42001"/>
    <n v="8072524"/>
    <n v="0"/>
    <n v="0"/>
    <n v="0"/>
  </r>
  <r>
    <x v="13"/>
    <s v="M"/>
    <x v="1"/>
    <x v="0"/>
    <s v="S0107 "/>
    <x v="2"/>
    <n v="0"/>
    <n v="0"/>
    <n v="42001"/>
    <n v="8072524"/>
    <n v="0"/>
    <n v="0"/>
    <n v="0"/>
  </r>
  <r>
    <x v="13"/>
    <s v="M"/>
    <x v="1"/>
    <x v="0"/>
    <s v="C9217 "/>
    <x v="0"/>
    <n v="0"/>
    <n v="0"/>
    <n v="42001"/>
    <n v="8072524"/>
    <n v="0"/>
    <n v="0"/>
    <n v="0"/>
  </r>
  <r>
    <x v="13"/>
    <s v="M"/>
    <x v="2"/>
    <x v="0"/>
    <s v="C9217 "/>
    <x v="0"/>
    <n v="0"/>
    <n v="0"/>
    <n v="38339"/>
    <n v="8136420"/>
    <n v="0"/>
    <n v="0"/>
    <n v="0"/>
  </r>
  <r>
    <x v="13"/>
    <s v="M"/>
    <x v="2"/>
    <x v="0"/>
    <s v="S0107 "/>
    <x v="2"/>
    <n v="0"/>
    <n v="0"/>
    <n v="38339"/>
    <n v="8136420"/>
    <n v="0"/>
    <n v="0"/>
    <n v="0"/>
  </r>
  <r>
    <x v="13"/>
    <s v="M"/>
    <x v="2"/>
    <x v="0"/>
    <s v="J2357 "/>
    <x v="1"/>
    <n v="0"/>
    <n v="0"/>
    <n v="38339"/>
    <n v="8136420"/>
    <n v="0"/>
    <n v="0"/>
    <n v="0"/>
  </r>
  <r>
    <x v="13"/>
    <s v="M"/>
    <x v="3"/>
    <x v="0"/>
    <s v="J2357 "/>
    <x v="1"/>
    <n v="0"/>
    <n v="0"/>
    <n v="11731"/>
    <n v="2581795"/>
    <n v="0"/>
    <n v="0"/>
    <n v="0"/>
  </r>
  <r>
    <x v="13"/>
    <s v="M"/>
    <x v="3"/>
    <x v="0"/>
    <s v="S0107 "/>
    <x v="2"/>
    <n v="0"/>
    <n v="0"/>
    <n v="11731"/>
    <n v="2581795"/>
    <n v="0"/>
    <n v="0"/>
    <n v="0"/>
  </r>
  <r>
    <x v="13"/>
    <s v="M"/>
    <x v="3"/>
    <x v="0"/>
    <s v="C9217 "/>
    <x v="0"/>
    <n v="0"/>
    <n v="0"/>
    <n v="11731"/>
    <n v="2581795"/>
    <n v="0"/>
    <n v="0"/>
    <n v="0"/>
  </r>
  <r>
    <x v="0"/>
    <s v="F"/>
    <x v="0"/>
    <x v="0"/>
    <s v="C9217 "/>
    <x v="0"/>
    <n v="0"/>
    <n v="0"/>
    <n v="85938"/>
    <n v="21756179"/>
    <n v="0"/>
    <n v="0"/>
    <n v="0"/>
  </r>
  <r>
    <x v="0"/>
    <s v="F"/>
    <x v="0"/>
    <x v="0"/>
    <s v="J2357 "/>
    <x v="1"/>
    <n v="0"/>
    <n v="0"/>
    <n v="85938"/>
    <n v="21756179"/>
    <n v="0"/>
    <n v="0"/>
    <n v="0"/>
  </r>
  <r>
    <x v="0"/>
    <s v="F"/>
    <x v="0"/>
    <x v="0"/>
    <s v="S0107 "/>
    <x v="2"/>
    <n v="0"/>
    <n v="0"/>
    <n v="85938"/>
    <n v="21756179"/>
    <n v="0"/>
    <n v="0"/>
    <n v="0"/>
  </r>
  <r>
    <x v="0"/>
    <s v="F"/>
    <x v="1"/>
    <x v="0"/>
    <s v="C9217 "/>
    <x v="0"/>
    <n v="0"/>
    <n v="0"/>
    <n v="91387"/>
    <n v="22540932"/>
    <n v="0"/>
    <n v="0"/>
    <n v="0"/>
  </r>
  <r>
    <x v="0"/>
    <s v="F"/>
    <x v="1"/>
    <x v="0"/>
    <s v="S0107 "/>
    <x v="2"/>
    <n v="0"/>
    <n v="0"/>
    <n v="91387"/>
    <n v="22540932"/>
    <n v="0"/>
    <n v="0"/>
    <n v="0"/>
  </r>
  <r>
    <x v="0"/>
    <s v="F"/>
    <x v="1"/>
    <x v="0"/>
    <s v="J2357 "/>
    <x v="1"/>
    <n v="0"/>
    <n v="0"/>
    <n v="91387"/>
    <n v="22540932"/>
    <n v="0"/>
    <n v="0"/>
    <n v="0"/>
  </r>
  <r>
    <x v="0"/>
    <s v="F"/>
    <x v="2"/>
    <x v="0"/>
    <s v="J2357 "/>
    <x v="1"/>
    <n v="0"/>
    <n v="0"/>
    <n v="70054"/>
    <n v="21488439"/>
    <n v="0"/>
    <n v="0"/>
    <n v="0"/>
  </r>
  <r>
    <x v="0"/>
    <s v="F"/>
    <x v="2"/>
    <x v="0"/>
    <s v="C9217 "/>
    <x v="0"/>
    <n v="0"/>
    <n v="0"/>
    <n v="70054"/>
    <n v="21488439"/>
    <n v="0"/>
    <n v="0"/>
    <n v="0"/>
  </r>
  <r>
    <x v="0"/>
    <s v="F"/>
    <x v="2"/>
    <x v="0"/>
    <s v="S0107 "/>
    <x v="2"/>
    <n v="0"/>
    <n v="0"/>
    <n v="70054"/>
    <n v="21488439"/>
    <n v="0"/>
    <n v="0"/>
    <n v="0"/>
  </r>
  <r>
    <x v="0"/>
    <s v="F"/>
    <x v="3"/>
    <x v="0"/>
    <s v="S0107 "/>
    <x v="2"/>
    <n v="0"/>
    <n v="0"/>
    <n v="30171"/>
    <n v="9706807"/>
    <n v="0"/>
    <n v="0"/>
    <n v="0"/>
  </r>
  <r>
    <x v="0"/>
    <s v="F"/>
    <x v="3"/>
    <x v="0"/>
    <s v="J2357 "/>
    <x v="1"/>
    <n v="0"/>
    <n v="0"/>
    <n v="30171"/>
    <n v="9706807"/>
    <n v="0"/>
    <n v="0"/>
    <n v="0"/>
  </r>
  <r>
    <x v="0"/>
    <s v="F"/>
    <x v="3"/>
    <x v="0"/>
    <s v="C9217 "/>
    <x v="0"/>
    <n v="0"/>
    <n v="0"/>
    <n v="30171"/>
    <n v="9706807"/>
    <n v="0"/>
    <n v="0"/>
    <n v="0"/>
  </r>
  <r>
    <x v="0"/>
    <s v="M"/>
    <x v="0"/>
    <x v="0"/>
    <s v="C9217 "/>
    <x v="0"/>
    <n v="0"/>
    <n v="0"/>
    <n v="87232"/>
    <n v="22343286"/>
    <n v="0"/>
    <n v="0"/>
    <n v="0"/>
  </r>
  <r>
    <x v="0"/>
    <s v="M"/>
    <x v="0"/>
    <x v="0"/>
    <s v="S0107 "/>
    <x v="2"/>
    <n v="0"/>
    <n v="0"/>
    <n v="87232"/>
    <n v="22343286"/>
    <n v="0"/>
    <n v="0"/>
    <n v="0"/>
  </r>
  <r>
    <x v="0"/>
    <s v="M"/>
    <x v="0"/>
    <x v="0"/>
    <s v="J2357 "/>
    <x v="1"/>
    <n v="0"/>
    <n v="0"/>
    <n v="87232"/>
    <n v="22343286"/>
    <n v="0"/>
    <n v="0"/>
    <n v="0"/>
  </r>
  <r>
    <x v="0"/>
    <s v="M"/>
    <x v="1"/>
    <x v="0"/>
    <s v="J2357 "/>
    <x v="1"/>
    <n v="0"/>
    <n v="0"/>
    <n v="82729"/>
    <n v="20050510"/>
    <n v="0"/>
    <n v="0"/>
    <n v="0"/>
  </r>
  <r>
    <x v="0"/>
    <s v="M"/>
    <x v="1"/>
    <x v="0"/>
    <s v="S0107 "/>
    <x v="2"/>
    <n v="0"/>
    <n v="0"/>
    <n v="82729"/>
    <n v="20050510"/>
    <n v="0"/>
    <n v="0"/>
    <n v="0"/>
  </r>
  <r>
    <x v="0"/>
    <s v="M"/>
    <x v="1"/>
    <x v="0"/>
    <s v="C9217 "/>
    <x v="0"/>
    <n v="0"/>
    <n v="0"/>
    <n v="82729"/>
    <n v="20050510"/>
    <n v="0"/>
    <n v="0"/>
    <n v="0"/>
  </r>
  <r>
    <x v="0"/>
    <s v="M"/>
    <x v="2"/>
    <x v="0"/>
    <s v="C9217 "/>
    <x v="0"/>
    <n v="0"/>
    <n v="0"/>
    <n v="63204"/>
    <n v="19262705"/>
    <n v="0"/>
    <n v="0"/>
    <n v="0"/>
  </r>
  <r>
    <x v="0"/>
    <s v="M"/>
    <x v="2"/>
    <x v="0"/>
    <s v="S0107 "/>
    <x v="2"/>
    <n v="0"/>
    <n v="0"/>
    <n v="63204"/>
    <n v="19262705"/>
    <n v="0"/>
    <n v="0"/>
    <n v="0"/>
  </r>
  <r>
    <x v="0"/>
    <s v="M"/>
    <x v="2"/>
    <x v="0"/>
    <s v="J2357 "/>
    <x v="1"/>
    <n v="0"/>
    <n v="0"/>
    <n v="63204"/>
    <n v="19262705"/>
    <n v="0"/>
    <n v="0"/>
    <n v="0"/>
  </r>
  <r>
    <x v="0"/>
    <s v="M"/>
    <x v="3"/>
    <x v="0"/>
    <s v="J2357 "/>
    <x v="1"/>
    <n v="0"/>
    <n v="0"/>
    <n v="23751"/>
    <n v="7554779"/>
    <n v="0"/>
    <n v="0"/>
    <n v="0"/>
  </r>
  <r>
    <x v="0"/>
    <s v="M"/>
    <x v="3"/>
    <x v="0"/>
    <s v="S0107 "/>
    <x v="2"/>
    <n v="0"/>
    <n v="0"/>
    <n v="23751"/>
    <n v="7554779"/>
    <n v="0"/>
    <n v="0"/>
    <n v="0"/>
  </r>
  <r>
    <x v="0"/>
    <s v="M"/>
    <x v="3"/>
    <x v="0"/>
    <s v="C9217 "/>
    <x v="0"/>
    <n v="0"/>
    <n v="0"/>
    <n v="23751"/>
    <n v="7554779"/>
    <n v="0"/>
    <n v="0"/>
    <n v="0"/>
  </r>
  <r>
    <x v="1"/>
    <s v="F"/>
    <x v="0"/>
    <x v="0"/>
    <s v="C9217 "/>
    <x v="0"/>
    <n v="0"/>
    <n v="0"/>
    <n v="80287"/>
    <n v="21936692"/>
    <n v="0"/>
    <n v="0"/>
    <n v="0"/>
  </r>
  <r>
    <x v="1"/>
    <s v="F"/>
    <x v="0"/>
    <x v="0"/>
    <s v="J2357 "/>
    <x v="1"/>
    <n v="0"/>
    <n v="0"/>
    <n v="80287"/>
    <n v="21936692"/>
    <n v="0"/>
    <n v="0"/>
    <n v="0"/>
  </r>
  <r>
    <x v="1"/>
    <s v="F"/>
    <x v="0"/>
    <x v="0"/>
    <s v="S0107 "/>
    <x v="2"/>
    <n v="0"/>
    <n v="0"/>
    <n v="80287"/>
    <n v="21936692"/>
    <n v="0"/>
    <n v="0"/>
    <n v="0"/>
  </r>
  <r>
    <x v="1"/>
    <s v="F"/>
    <x v="1"/>
    <x v="0"/>
    <s v="C9217 "/>
    <x v="0"/>
    <n v="0"/>
    <n v="0"/>
    <n v="90296"/>
    <n v="24119102"/>
    <n v="0"/>
    <n v="0"/>
    <n v="0"/>
  </r>
  <r>
    <x v="1"/>
    <s v="F"/>
    <x v="1"/>
    <x v="0"/>
    <s v="J2357 "/>
    <x v="1"/>
    <n v="0"/>
    <n v="0"/>
    <n v="90296"/>
    <n v="24119102"/>
    <n v="0"/>
    <n v="0"/>
    <n v="0"/>
  </r>
  <r>
    <x v="1"/>
    <s v="F"/>
    <x v="1"/>
    <x v="0"/>
    <s v="S0107 "/>
    <x v="2"/>
    <n v="0"/>
    <n v="0"/>
    <n v="90296"/>
    <n v="24119102"/>
    <n v="0"/>
    <n v="0"/>
    <n v="0"/>
  </r>
  <r>
    <x v="1"/>
    <s v="F"/>
    <x v="2"/>
    <x v="0"/>
    <s v="C9217 "/>
    <x v="0"/>
    <n v="0"/>
    <n v="0"/>
    <n v="74541"/>
    <n v="22498643"/>
    <n v="0"/>
    <n v="0"/>
    <n v="0"/>
  </r>
  <r>
    <x v="1"/>
    <s v="F"/>
    <x v="2"/>
    <x v="0"/>
    <s v="S0107 "/>
    <x v="2"/>
    <n v="0"/>
    <n v="0"/>
    <n v="74541"/>
    <n v="22498643"/>
    <n v="0"/>
    <n v="0"/>
    <n v="0"/>
  </r>
  <r>
    <x v="1"/>
    <s v="F"/>
    <x v="2"/>
    <x v="0"/>
    <s v="J2357 "/>
    <x v="1"/>
    <n v="0"/>
    <n v="0"/>
    <n v="74541"/>
    <n v="22498643"/>
    <n v="0"/>
    <n v="0"/>
    <n v="0"/>
  </r>
  <r>
    <x v="1"/>
    <s v="F"/>
    <x v="3"/>
    <x v="0"/>
    <s v="J2357 "/>
    <x v="1"/>
    <n v="0"/>
    <n v="0"/>
    <n v="31037"/>
    <n v="9637030"/>
    <n v="0"/>
    <n v="0"/>
    <n v="0"/>
  </r>
  <r>
    <x v="1"/>
    <s v="F"/>
    <x v="3"/>
    <x v="0"/>
    <s v="C9217 "/>
    <x v="0"/>
    <n v="0"/>
    <n v="0"/>
    <n v="31037"/>
    <n v="9637030"/>
    <n v="0"/>
    <n v="0"/>
    <n v="0"/>
  </r>
  <r>
    <x v="1"/>
    <s v="F"/>
    <x v="3"/>
    <x v="0"/>
    <s v="S0107 "/>
    <x v="2"/>
    <n v="0"/>
    <n v="0"/>
    <n v="31037"/>
    <n v="9637030"/>
    <n v="0"/>
    <n v="0"/>
    <n v="0"/>
  </r>
  <r>
    <x v="1"/>
    <s v="M"/>
    <x v="0"/>
    <x v="0"/>
    <s v="S0107 "/>
    <x v="2"/>
    <n v="0"/>
    <n v="0"/>
    <n v="82208"/>
    <n v="22467657"/>
    <n v="0"/>
    <n v="0"/>
    <n v="0"/>
  </r>
  <r>
    <x v="1"/>
    <s v="M"/>
    <x v="0"/>
    <x v="0"/>
    <s v="C9217 "/>
    <x v="0"/>
    <n v="0"/>
    <n v="0"/>
    <n v="82208"/>
    <n v="22467657"/>
    <n v="0"/>
    <n v="0"/>
    <n v="0"/>
  </r>
  <r>
    <x v="1"/>
    <s v="M"/>
    <x v="0"/>
    <x v="0"/>
    <s v="J2357 "/>
    <x v="1"/>
    <n v="0"/>
    <n v="0"/>
    <n v="82208"/>
    <n v="22467657"/>
    <n v="0"/>
    <n v="0"/>
    <n v="0"/>
  </r>
  <r>
    <x v="1"/>
    <s v="M"/>
    <x v="1"/>
    <x v="0"/>
    <s v="S0107 "/>
    <x v="2"/>
    <n v="0"/>
    <n v="0"/>
    <n v="83365"/>
    <n v="21833387"/>
    <n v="0"/>
    <n v="0"/>
    <n v="0"/>
  </r>
  <r>
    <x v="1"/>
    <s v="M"/>
    <x v="1"/>
    <x v="0"/>
    <s v="J2357 "/>
    <x v="1"/>
    <n v="0"/>
    <n v="0"/>
    <n v="83365"/>
    <n v="21833387"/>
    <n v="0"/>
    <n v="0"/>
    <n v="0"/>
  </r>
  <r>
    <x v="1"/>
    <s v="M"/>
    <x v="1"/>
    <x v="0"/>
    <s v="C9217 "/>
    <x v="0"/>
    <n v="0"/>
    <n v="0"/>
    <n v="83365"/>
    <n v="21833387"/>
    <n v="0"/>
    <n v="0"/>
    <n v="0"/>
  </r>
  <r>
    <x v="1"/>
    <s v="M"/>
    <x v="2"/>
    <x v="0"/>
    <s v="C9217 "/>
    <x v="0"/>
    <n v="0"/>
    <n v="0"/>
    <n v="67491"/>
    <n v="20254562"/>
    <n v="0"/>
    <n v="0"/>
    <n v="0"/>
  </r>
  <r>
    <x v="1"/>
    <s v="M"/>
    <x v="2"/>
    <x v="0"/>
    <s v="J2357 "/>
    <x v="1"/>
    <n v="0"/>
    <n v="0"/>
    <n v="67491"/>
    <n v="20254562"/>
    <n v="0"/>
    <n v="0"/>
    <n v="0"/>
  </r>
  <r>
    <x v="1"/>
    <s v="M"/>
    <x v="2"/>
    <x v="0"/>
    <s v="S0107 "/>
    <x v="2"/>
    <n v="0"/>
    <n v="0"/>
    <n v="67491"/>
    <n v="20254562"/>
    <n v="0"/>
    <n v="0"/>
    <n v="0"/>
  </r>
  <r>
    <x v="1"/>
    <s v="M"/>
    <x v="3"/>
    <x v="0"/>
    <s v="C9217 "/>
    <x v="0"/>
    <n v="0"/>
    <n v="0"/>
    <n v="24617"/>
    <n v="7515693"/>
    <n v="0"/>
    <n v="0"/>
    <n v="0"/>
  </r>
  <r>
    <x v="1"/>
    <s v="M"/>
    <x v="3"/>
    <x v="0"/>
    <s v="J2357 "/>
    <x v="1"/>
    <n v="0"/>
    <n v="0"/>
    <n v="24617"/>
    <n v="7515693"/>
    <n v="0"/>
    <n v="0"/>
    <n v="0"/>
  </r>
  <r>
    <x v="1"/>
    <s v="M"/>
    <x v="3"/>
    <x v="0"/>
    <s v="S0107 "/>
    <x v="2"/>
    <n v="0"/>
    <n v="0"/>
    <n v="24617"/>
    <n v="7515693"/>
    <n v="0"/>
    <n v="0"/>
    <n v="0"/>
  </r>
  <r>
    <x v="2"/>
    <s v="F"/>
    <x v="0"/>
    <x v="0"/>
    <s v="J2357 "/>
    <x v="1"/>
    <n v="0"/>
    <n v="0"/>
    <n v="81566"/>
    <n v="22059765"/>
    <n v="0"/>
    <n v="0"/>
    <n v="0"/>
  </r>
  <r>
    <x v="2"/>
    <s v="F"/>
    <x v="0"/>
    <x v="0"/>
    <s v="S0107 "/>
    <x v="2"/>
    <n v="0"/>
    <n v="0"/>
    <n v="81566"/>
    <n v="22059765"/>
    <n v="0"/>
    <n v="0"/>
    <n v="0"/>
  </r>
  <r>
    <x v="2"/>
    <s v="F"/>
    <x v="0"/>
    <x v="0"/>
    <s v="C9217 "/>
    <x v="0"/>
    <n v="0"/>
    <n v="0"/>
    <n v="81566"/>
    <n v="22059765"/>
    <n v="0"/>
    <n v="0"/>
    <n v="0"/>
  </r>
  <r>
    <x v="2"/>
    <s v="F"/>
    <x v="1"/>
    <x v="0"/>
    <s v="J2357 "/>
    <x v="1"/>
    <n v="0"/>
    <n v="0"/>
    <n v="93631"/>
    <n v="24849760"/>
    <n v="0"/>
    <n v="0"/>
    <n v="0"/>
  </r>
  <r>
    <x v="2"/>
    <s v="F"/>
    <x v="1"/>
    <x v="0"/>
    <s v="S0107 "/>
    <x v="2"/>
    <n v="0"/>
    <n v="0"/>
    <n v="93631"/>
    <n v="24849760"/>
    <n v="0"/>
    <n v="0"/>
    <n v="0"/>
  </r>
  <r>
    <x v="2"/>
    <s v="F"/>
    <x v="1"/>
    <x v="0"/>
    <s v="C9217 "/>
    <x v="0"/>
    <n v="0"/>
    <n v="0"/>
    <n v="93631"/>
    <n v="24849760"/>
    <n v="0"/>
    <n v="0"/>
    <n v="0"/>
  </r>
  <r>
    <x v="2"/>
    <s v="F"/>
    <x v="2"/>
    <x v="0"/>
    <s v="C9217 "/>
    <x v="0"/>
    <n v="0"/>
    <n v="0"/>
    <n v="79900"/>
    <n v="23854732"/>
    <n v="0"/>
    <n v="0"/>
    <n v="0"/>
  </r>
  <r>
    <x v="2"/>
    <s v="F"/>
    <x v="2"/>
    <x v="0"/>
    <s v="S0107 "/>
    <x v="2"/>
    <n v="0"/>
    <n v="0"/>
    <n v="79900"/>
    <n v="23854732"/>
    <n v="0"/>
    <n v="0"/>
    <n v="0"/>
  </r>
  <r>
    <x v="2"/>
    <s v="F"/>
    <x v="2"/>
    <x v="0"/>
    <s v="J2357 "/>
    <x v="1"/>
    <n v="0"/>
    <n v="0"/>
    <n v="79900"/>
    <n v="23854732"/>
    <n v="0"/>
    <n v="0"/>
    <n v="0"/>
  </r>
  <r>
    <x v="2"/>
    <s v="F"/>
    <x v="3"/>
    <x v="0"/>
    <s v="J2357 "/>
    <x v="1"/>
    <n v="0"/>
    <n v="0"/>
    <n v="31978"/>
    <n v="10732457"/>
    <n v="0"/>
    <n v="0"/>
    <n v="0"/>
  </r>
  <r>
    <x v="2"/>
    <s v="F"/>
    <x v="3"/>
    <x v="0"/>
    <s v="C9217 "/>
    <x v="0"/>
    <n v="0"/>
    <n v="0"/>
    <n v="31978"/>
    <n v="10732457"/>
    <n v="0"/>
    <n v="0"/>
    <n v="0"/>
  </r>
  <r>
    <x v="2"/>
    <s v="F"/>
    <x v="3"/>
    <x v="0"/>
    <s v="S0107 "/>
    <x v="2"/>
    <n v="0"/>
    <n v="0"/>
    <n v="31978"/>
    <n v="10732457"/>
    <n v="0"/>
    <n v="0"/>
    <n v="0"/>
  </r>
  <r>
    <x v="2"/>
    <s v="M"/>
    <x v="0"/>
    <x v="0"/>
    <s v="S0107 "/>
    <x v="2"/>
    <n v="0"/>
    <n v="0"/>
    <n v="83800"/>
    <n v="22723299"/>
    <n v="0"/>
    <n v="0"/>
    <n v="0"/>
  </r>
  <r>
    <x v="2"/>
    <s v="M"/>
    <x v="0"/>
    <x v="0"/>
    <s v="J2357 "/>
    <x v="1"/>
    <n v="0"/>
    <n v="0"/>
    <n v="83800"/>
    <n v="22723299"/>
    <n v="0"/>
    <n v="0"/>
    <n v="0"/>
  </r>
  <r>
    <x v="2"/>
    <s v="M"/>
    <x v="0"/>
    <x v="0"/>
    <s v="C9217 "/>
    <x v="0"/>
    <n v="0"/>
    <n v="0"/>
    <n v="83800"/>
    <n v="22723299"/>
    <n v="0"/>
    <n v="0"/>
    <n v="0"/>
  </r>
  <r>
    <x v="2"/>
    <s v="M"/>
    <x v="1"/>
    <x v="0"/>
    <s v="S0107 "/>
    <x v="2"/>
    <n v="0"/>
    <n v="0"/>
    <n v="86039"/>
    <n v="22334433"/>
    <n v="0"/>
    <n v="0"/>
    <n v="0"/>
  </r>
  <r>
    <x v="2"/>
    <s v="M"/>
    <x v="1"/>
    <x v="0"/>
    <s v="J2357 "/>
    <x v="1"/>
    <n v="0"/>
    <n v="0"/>
    <n v="86039"/>
    <n v="22334433"/>
    <n v="0"/>
    <n v="0"/>
    <n v="0"/>
  </r>
  <r>
    <x v="2"/>
    <s v="M"/>
    <x v="1"/>
    <x v="0"/>
    <s v="C9217 "/>
    <x v="0"/>
    <n v="0"/>
    <n v="0"/>
    <n v="86039"/>
    <n v="22334433"/>
    <n v="0"/>
    <n v="0"/>
    <n v="0"/>
  </r>
  <r>
    <x v="2"/>
    <s v="M"/>
    <x v="2"/>
    <x v="0"/>
    <s v="C9217 "/>
    <x v="0"/>
    <n v="0"/>
    <n v="0"/>
    <n v="71940"/>
    <n v="21376223"/>
    <n v="0"/>
    <n v="0"/>
    <n v="0"/>
  </r>
  <r>
    <x v="2"/>
    <s v="M"/>
    <x v="2"/>
    <x v="0"/>
    <s v="J2357 "/>
    <x v="1"/>
    <n v="0"/>
    <n v="0"/>
    <n v="71940"/>
    <n v="21376223"/>
    <n v="0"/>
    <n v="0"/>
    <n v="0"/>
  </r>
  <r>
    <x v="2"/>
    <s v="M"/>
    <x v="2"/>
    <x v="0"/>
    <s v="S0107 "/>
    <x v="2"/>
    <n v="0"/>
    <n v="0"/>
    <n v="71940"/>
    <n v="21376223"/>
    <n v="0"/>
    <n v="0"/>
    <n v="0"/>
  </r>
  <r>
    <x v="2"/>
    <s v="M"/>
    <x v="3"/>
    <x v="0"/>
    <s v="C9217 "/>
    <x v="0"/>
    <n v="0"/>
    <n v="0"/>
    <n v="25377"/>
    <n v="8427160"/>
    <n v="0"/>
    <n v="0"/>
    <n v="0"/>
  </r>
  <r>
    <x v="2"/>
    <s v="M"/>
    <x v="3"/>
    <x v="0"/>
    <s v="J2357 "/>
    <x v="1"/>
    <n v="0"/>
    <n v="0"/>
    <n v="25377"/>
    <n v="8427160"/>
    <n v="0"/>
    <n v="0"/>
    <n v="0"/>
  </r>
  <r>
    <x v="2"/>
    <s v="M"/>
    <x v="3"/>
    <x v="0"/>
    <s v="S0107 "/>
    <x v="2"/>
    <n v="0"/>
    <n v="0"/>
    <n v="25377"/>
    <n v="8427160"/>
    <n v="0"/>
    <n v="0"/>
    <n v="0"/>
  </r>
  <r>
    <x v="3"/>
    <s v="F"/>
    <x v="0"/>
    <x v="0"/>
    <s v="J2357 "/>
    <x v="1"/>
    <n v="0"/>
    <n v="0"/>
    <n v="76291"/>
    <n v="20932833"/>
    <n v="0"/>
    <n v="0"/>
    <n v="0"/>
  </r>
  <r>
    <x v="3"/>
    <s v="F"/>
    <x v="0"/>
    <x v="0"/>
    <s v="S0107 "/>
    <x v="2"/>
    <n v="0"/>
    <n v="0"/>
    <n v="76291"/>
    <n v="20932833"/>
    <n v="0"/>
    <n v="0"/>
    <n v="0"/>
  </r>
  <r>
    <x v="3"/>
    <s v="F"/>
    <x v="0"/>
    <x v="0"/>
    <s v="C9217 "/>
    <x v="0"/>
    <n v="0"/>
    <n v="0"/>
    <n v="76291"/>
    <n v="20932833"/>
    <n v="0"/>
    <n v="0"/>
    <n v="0"/>
  </r>
  <r>
    <x v="3"/>
    <s v="F"/>
    <x v="1"/>
    <x v="0"/>
    <s v="C9217 "/>
    <x v="0"/>
    <n v="0"/>
    <n v="0"/>
    <n v="89958"/>
    <n v="24101794"/>
    <n v="0"/>
    <n v="0"/>
    <n v="0"/>
  </r>
  <r>
    <x v="3"/>
    <s v="F"/>
    <x v="1"/>
    <x v="0"/>
    <s v="S0107 "/>
    <x v="2"/>
    <n v="0"/>
    <n v="0"/>
    <n v="89958"/>
    <n v="24101794"/>
    <n v="0"/>
    <n v="0"/>
    <n v="0"/>
  </r>
  <r>
    <x v="3"/>
    <s v="F"/>
    <x v="1"/>
    <x v="0"/>
    <s v="J2357 "/>
    <x v="1"/>
    <n v="0"/>
    <n v="0"/>
    <n v="89958"/>
    <n v="24101794"/>
    <n v="0"/>
    <n v="0"/>
    <n v="0"/>
  </r>
  <r>
    <x v="3"/>
    <s v="F"/>
    <x v="2"/>
    <x v="0"/>
    <s v="J2357 "/>
    <x v="1"/>
    <n v="0"/>
    <n v="0"/>
    <n v="78231"/>
    <n v="24220495"/>
    <n v="0"/>
    <n v="0"/>
    <n v="0"/>
  </r>
  <r>
    <x v="3"/>
    <s v="F"/>
    <x v="2"/>
    <x v="0"/>
    <s v="S0107 "/>
    <x v="2"/>
    <n v="0"/>
    <n v="0"/>
    <n v="78231"/>
    <n v="24220495"/>
    <n v="0"/>
    <n v="0"/>
    <n v="0"/>
  </r>
  <r>
    <x v="3"/>
    <s v="F"/>
    <x v="2"/>
    <x v="0"/>
    <s v="C9217 "/>
    <x v="0"/>
    <n v="0"/>
    <n v="0"/>
    <n v="78231"/>
    <n v="24220495"/>
    <n v="0"/>
    <n v="0"/>
    <n v="0"/>
  </r>
  <r>
    <x v="3"/>
    <s v="F"/>
    <x v="3"/>
    <x v="0"/>
    <s v="C9217 "/>
    <x v="0"/>
    <n v="0"/>
    <n v="0"/>
    <n v="32794"/>
    <n v="10984152"/>
    <n v="0"/>
    <n v="0"/>
    <n v="0"/>
  </r>
  <r>
    <x v="3"/>
    <s v="F"/>
    <x v="3"/>
    <x v="0"/>
    <s v="S0107 "/>
    <x v="2"/>
    <n v="0"/>
    <n v="0"/>
    <n v="32794"/>
    <n v="10984152"/>
    <n v="0"/>
    <n v="0"/>
    <n v="0"/>
  </r>
  <r>
    <x v="3"/>
    <s v="F"/>
    <x v="3"/>
    <x v="0"/>
    <s v="J2357 "/>
    <x v="1"/>
    <n v="0"/>
    <n v="0"/>
    <n v="32794"/>
    <n v="10984152"/>
    <n v="0"/>
    <n v="0"/>
    <n v="0"/>
  </r>
  <r>
    <x v="3"/>
    <s v="M"/>
    <x v="0"/>
    <x v="0"/>
    <s v="J2357 "/>
    <x v="1"/>
    <n v="0"/>
    <n v="0"/>
    <n v="78854"/>
    <n v="21583319"/>
    <n v="0"/>
    <n v="0"/>
    <n v="0"/>
  </r>
  <r>
    <x v="3"/>
    <s v="M"/>
    <x v="0"/>
    <x v="0"/>
    <s v="C9217 "/>
    <x v="0"/>
    <n v="0"/>
    <n v="0"/>
    <n v="78854"/>
    <n v="21583319"/>
    <n v="0"/>
    <n v="0"/>
    <n v="0"/>
  </r>
  <r>
    <x v="3"/>
    <s v="M"/>
    <x v="0"/>
    <x v="0"/>
    <s v="S0107 "/>
    <x v="2"/>
    <n v="0"/>
    <n v="0"/>
    <n v="78854"/>
    <n v="21583319"/>
    <n v="0"/>
    <n v="0"/>
    <n v="0"/>
  </r>
  <r>
    <x v="3"/>
    <s v="M"/>
    <x v="1"/>
    <x v="0"/>
    <s v="C9217 "/>
    <x v="0"/>
    <n v="0"/>
    <n v="0"/>
    <n v="82800"/>
    <n v="21843971"/>
    <n v="0"/>
    <n v="0"/>
    <n v="0"/>
  </r>
  <r>
    <x v="3"/>
    <s v="M"/>
    <x v="1"/>
    <x v="0"/>
    <s v="J2357 "/>
    <x v="1"/>
    <n v="0"/>
    <n v="0"/>
    <n v="82800"/>
    <n v="21843971"/>
    <n v="0"/>
    <n v="0"/>
    <n v="0"/>
  </r>
  <r>
    <x v="3"/>
    <s v="M"/>
    <x v="1"/>
    <x v="0"/>
    <s v="S0107 "/>
    <x v="2"/>
    <n v="0"/>
    <n v="0"/>
    <n v="82800"/>
    <n v="21843971"/>
    <n v="0"/>
    <n v="0"/>
    <n v="0"/>
  </r>
  <r>
    <x v="3"/>
    <s v="M"/>
    <x v="2"/>
    <x v="0"/>
    <s v="S0107 "/>
    <x v="2"/>
    <n v="0"/>
    <n v="0"/>
    <n v="71023"/>
    <n v="21819175"/>
    <n v="0"/>
    <n v="0"/>
    <n v="0"/>
  </r>
  <r>
    <x v="3"/>
    <s v="M"/>
    <x v="2"/>
    <x v="0"/>
    <s v="J2357 "/>
    <x v="1"/>
    <n v="0"/>
    <n v="0"/>
    <n v="71023"/>
    <n v="21819175"/>
    <n v="0"/>
    <n v="0"/>
    <n v="0"/>
  </r>
  <r>
    <x v="3"/>
    <s v="M"/>
    <x v="2"/>
    <x v="0"/>
    <s v="C9217 "/>
    <x v="0"/>
    <n v="0"/>
    <n v="0"/>
    <n v="71023"/>
    <n v="21819175"/>
    <n v="0"/>
    <n v="0"/>
    <n v="0"/>
  </r>
  <r>
    <x v="3"/>
    <s v="M"/>
    <x v="3"/>
    <x v="0"/>
    <s v="J2357 "/>
    <x v="1"/>
    <n v="0"/>
    <n v="0"/>
    <n v="26027"/>
    <n v="8671465"/>
    <n v="0"/>
    <n v="0"/>
    <n v="0"/>
  </r>
  <r>
    <x v="3"/>
    <s v="M"/>
    <x v="3"/>
    <x v="0"/>
    <s v="S0107 "/>
    <x v="2"/>
    <n v="0"/>
    <n v="0"/>
    <n v="26027"/>
    <n v="8671465"/>
    <n v="0"/>
    <n v="0"/>
    <n v="0"/>
  </r>
  <r>
    <x v="3"/>
    <s v="M"/>
    <x v="3"/>
    <x v="0"/>
    <s v="C9217 "/>
    <x v="0"/>
    <n v="0"/>
    <n v="0"/>
    <n v="26027"/>
    <n v="8671465"/>
    <n v="0"/>
    <n v="0"/>
    <n v="0"/>
  </r>
  <r>
    <x v="4"/>
    <s v="F"/>
    <x v="0"/>
    <x v="0"/>
    <s v="C9217 "/>
    <x v="0"/>
    <n v="0"/>
    <n v="0"/>
    <n v="74879"/>
    <n v="20937159"/>
    <n v="0"/>
    <n v="0"/>
    <n v="0"/>
  </r>
  <r>
    <x v="4"/>
    <s v="F"/>
    <x v="0"/>
    <x v="0"/>
    <s v="J2357 "/>
    <x v="1"/>
    <n v="0"/>
    <n v="0"/>
    <n v="74879"/>
    <n v="20937159"/>
    <n v="0"/>
    <n v="0"/>
    <n v="0"/>
  </r>
  <r>
    <x v="4"/>
    <s v="F"/>
    <x v="0"/>
    <x v="0"/>
    <s v="S0107 "/>
    <x v="2"/>
    <n v="0"/>
    <n v="0"/>
    <n v="74879"/>
    <n v="20937159"/>
    <n v="0"/>
    <n v="0"/>
    <n v="0"/>
  </r>
  <r>
    <x v="4"/>
    <s v="F"/>
    <x v="1"/>
    <x v="0"/>
    <s v="C9217 "/>
    <x v="0"/>
    <n v="0"/>
    <n v="0"/>
    <n v="90292"/>
    <n v="24525495"/>
    <n v="0"/>
    <n v="0"/>
    <n v="0"/>
  </r>
  <r>
    <x v="4"/>
    <s v="F"/>
    <x v="1"/>
    <x v="0"/>
    <s v="J2357 "/>
    <x v="1"/>
    <n v="0"/>
    <n v="0"/>
    <n v="90292"/>
    <n v="24525495"/>
    <n v="0"/>
    <n v="0"/>
    <n v="0"/>
  </r>
  <r>
    <x v="4"/>
    <s v="F"/>
    <x v="1"/>
    <x v="0"/>
    <s v="S0107 "/>
    <x v="2"/>
    <n v="0"/>
    <n v="0"/>
    <n v="90292"/>
    <n v="24525495"/>
    <n v="0"/>
    <n v="0"/>
    <n v="0"/>
  </r>
  <r>
    <x v="4"/>
    <s v="F"/>
    <x v="2"/>
    <x v="0"/>
    <s v="J2357 "/>
    <x v="1"/>
    <n v="0"/>
    <n v="0"/>
    <n v="80315"/>
    <n v="25181523"/>
    <n v="0"/>
    <n v="0"/>
    <n v="0"/>
  </r>
  <r>
    <x v="4"/>
    <s v="F"/>
    <x v="2"/>
    <x v="0"/>
    <s v="S0107 "/>
    <x v="2"/>
    <n v="1"/>
    <n v="1"/>
    <n v="80315"/>
    <n v="25181523"/>
    <n v="0"/>
    <n v="0"/>
    <n v="1"/>
  </r>
  <r>
    <x v="4"/>
    <s v="F"/>
    <x v="2"/>
    <x v="0"/>
    <s v="C9217 "/>
    <x v="0"/>
    <n v="0"/>
    <n v="0"/>
    <n v="80315"/>
    <n v="25181523"/>
    <n v="0"/>
    <n v="0"/>
    <n v="0"/>
  </r>
  <r>
    <x v="4"/>
    <s v="F"/>
    <x v="3"/>
    <x v="0"/>
    <s v="C9217 "/>
    <x v="0"/>
    <n v="0"/>
    <n v="0"/>
    <n v="33097"/>
    <n v="11246679"/>
    <n v="0"/>
    <n v="0"/>
    <n v="0"/>
  </r>
  <r>
    <x v="4"/>
    <s v="F"/>
    <x v="3"/>
    <x v="0"/>
    <s v="J2357 "/>
    <x v="1"/>
    <n v="0"/>
    <n v="0"/>
    <n v="33097"/>
    <n v="11246679"/>
    <n v="0"/>
    <n v="0"/>
    <n v="0"/>
  </r>
  <r>
    <x v="4"/>
    <s v="F"/>
    <x v="3"/>
    <x v="0"/>
    <s v="S0107 "/>
    <x v="2"/>
    <n v="0"/>
    <n v="0"/>
    <n v="33097"/>
    <n v="11246679"/>
    <n v="0"/>
    <n v="0"/>
    <n v="0"/>
  </r>
  <r>
    <x v="4"/>
    <s v="M"/>
    <x v="0"/>
    <x v="0"/>
    <s v="C9217 "/>
    <x v="0"/>
    <n v="0"/>
    <n v="0"/>
    <n v="77682"/>
    <n v="21723974"/>
    <n v="0"/>
    <n v="0"/>
    <n v="0"/>
  </r>
  <r>
    <x v="4"/>
    <s v="M"/>
    <x v="0"/>
    <x v="0"/>
    <s v="J2357 "/>
    <x v="1"/>
    <n v="0"/>
    <n v="0"/>
    <n v="77682"/>
    <n v="21723974"/>
    <n v="0"/>
    <n v="0"/>
    <n v="0"/>
  </r>
  <r>
    <x v="4"/>
    <s v="M"/>
    <x v="0"/>
    <x v="0"/>
    <s v="S0107 "/>
    <x v="2"/>
    <n v="0"/>
    <n v="0"/>
    <n v="77682"/>
    <n v="21723974"/>
    <n v="0"/>
    <n v="0"/>
    <n v="0"/>
  </r>
  <r>
    <x v="4"/>
    <s v="M"/>
    <x v="1"/>
    <x v="0"/>
    <s v="J2357 "/>
    <x v="1"/>
    <n v="0"/>
    <n v="0"/>
    <n v="83513"/>
    <n v="22392143"/>
    <n v="0"/>
    <n v="0"/>
    <n v="0"/>
  </r>
  <r>
    <x v="4"/>
    <s v="M"/>
    <x v="1"/>
    <x v="0"/>
    <s v="S0107 "/>
    <x v="2"/>
    <n v="0"/>
    <n v="0"/>
    <n v="83513"/>
    <n v="22392143"/>
    <n v="0"/>
    <n v="0"/>
    <n v="0"/>
  </r>
  <r>
    <x v="4"/>
    <s v="M"/>
    <x v="1"/>
    <x v="0"/>
    <s v="C9217 "/>
    <x v="0"/>
    <n v="0"/>
    <n v="0"/>
    <n v="83513"/>
    <n v="22392143"/>
    <n v="0"/>
    <n v="0"/>
    <n v="0"/>
  </r>
  <r>
    <x v="4"/>
    <s v="M"/>
    <x v="2"/>
    <x v="0"/>
    <s v="S0107 "/>
    <x v="2"/>
    <n v="1"/>
    <n v="1"/>
    <n v="72602"/>
    <n v="22556929"/>
    <n v="0"/>
    <n v="0"/>
    <n v="1"/>
  </r>
  <r>
    <x v="4"/>
    <s v="M"/>
    <x v="2"/>
    <x v="0"/>
    <s v="C9217 "/>
    <x v="0"/>
    <n v="0"/>
    <n v="0"/>
    <n v="72602"/>
    <n v="22556929"/>
    <n v="0"/>
    <n v="0"/>
    <n v="0"/>
  </r>
  <r>
    <x v="4"/>
    <s v="M"/>
    <x v="2"/>
    <x v="0"/>
    <s v="J2357 "/>
    <x v="1"/>
    <n v="0"/>
    <n v="0"/>
    <n v="72602"/>
    <n v="22556929"/>
    <n v="0"/>
    <n v="0"/>
    <n v="0"/>
  </r>
  <r>
    <x v="4"/>
    <s v="M"/>
    <x v="3"/>
    <x v="0"/>
    <s v="C9217 "/>
    <x v="0"/>
    <n v="0"/>
    <n v="0"/>
    <n v="26638"/>
    <n v="8964279"/>
    <n v="0"/>
    <n v="0"/>
    <n v="0"/>
  </r>
  <r>
    <x v="4"/>
    <s v="M"/>
    <x v="3"/>
    <x v="0"/>
    <s v="J2357 "/>
    <x v="1"/>
    <n v="0"/>
    <n v="0"/>
    <n v="26638"/>
    <n v="8964279"/>
    <n v="0"/>
    <n v="0"/>
    <n v="0"/>
  </r>
  <r>
    <x v="4"/>
    <s v="M"/>
    <x v="3"/>
    <x v="0"/>
    <s v="S0107 "/>
    <x v="2"/>
    <n v="0"/>
    <n v="0"/>
    <n v="26638"/>
    <n v="8964279"/>
    <n v="0"/>
    <n v="0"/>
    <n v="0"/>
  </r>
  <r>
    <x v="5"/>
    <s v="F"/>
    <x v="0"/>
    <x v="0"/>
    <s v="C9217 "/>
    <x v="0"/>
    <n v="0"/>
    <n v="0"/>
    <n v="79725"/>
    <n v="22065502"/>
    <n v="0"/>
    <n v="0"/>
    <n v="0"/>
  </r>
  <r>
    <x v="5"/>
    <s v="F"/>
    <x v="0"/>
    <x v="0"/>
    <s v="S0107 "/>
    <x v="2"/>
    <n v="0"/>
    <n v="0"/>
    <n v="79725"/>
    <n v="22065502"/>
    <n v="0"/>
    <n v="0"/>
    <n v="0"/>
  </r>
  <r>
    <x v="5"/>
    <s v="F"/>
    <x v="0"/>
    <x v="0"/>
    <s v="J2357 "/>
    <x v="1"/>
    <n v="0"/>
    <n v="0"/>
    <n v="79725"/>
    <n v="22065502"/>
    <n v="0"/>
    <n v="0"/>
    <n v="0"/>
  </r>
  <r>
    <x v="5"/>
    <s v="F"/>
    <x v="1"/>
    <x v="0"/>
    <s v="S0107 "/>
    <x v="2"/>
    <n v="0"/>
    <n v="0"/>
    <n v="94694"/>
    <n v="25600416"/>
    <n v="0"/>
    <n v="0"/>
    <n v="0"/>
  </r>
  <r>
    <x v="5"/>
    <s v="F"/>
    <x v="1"/>
    <x v="0"/>
    <s v="C9217 "/>
    <x v="0"/>
    <n v="0"/>
    <n v="0"/>
    <n v="94694"/>
    <n v="25600416"/>
    <n v="0"/>
    <n v="0"/>
    <n v="0"/>
  </r>
  <r>
    <x v="5"/>
    <s v="F"/>
    <x v="1"/>
    <x v="0"/>
    <s v="J2357 "/>
    <x v="1"/>
    <n v="0"/>
    <n v="0"/>
    <n v="94694"/>
    <n v="25600416"/>
    <n v="0"/>
    <n v="0"/>
    <n v="0"/>
  </r>
  <r>
    <x v="5"/>
    <s v="F"/>
    <x v="2"/>
    <x v="0"/>
    <s v="C9217 "/>
    <x v="0"/>
    <n v="0"/>
    <n v="0"/>
    <n v="84755"/>
    <n v="26555076"/>
    <n v="0"/>
    <n v="0"/>
    <n v="0"/>
  </r>
  <r>
    <x v="5"/>
    <s v="F"/>
    <x v="2"/>
    <x v="0"/>
    <s v="S0107 "/>
    <x v="2"/>
    <n v="0"/>
    <n v="0"/>
    <n v="84755"/>
    <n v="26555076"/>
    <n v="0"/>
    <n v="0"/>
    <n v="0"/>
  </r>
  <r>
    <x v="5"/>
    <s v="F"/>
    <x v="2"/>
    <x v="0"/>
    <s v="J2357 "/>
    <x v="1"/>
    <n v="0"/>
    <n v="0"/>
    <n v="84755"/>
    <n v="26555076"/>
    <n v="0"/>
    <n v="0"/>
    <n v="0"/>
  </r>
  <r>
    <x v="5"/>
    <s v="F"/>
    <x v="3"/>
    <x v="0"/>
    <s v="C9217 "/>
    <x v="0"/>
    <n v="0"/>
    <n v="0"/>
    <n v="34094"/>
    <n v="11479532"/>
    <n v="0"/>
    <n v="0"/>
    <n v="0"/>
  </r>
  <r>
    <x v="5"/>
    <s v="F"/>
    <x v="3"/>
    <x v="0"/>
    <s v="S0107 "/>
    <x v="2"/>
    <n v="0"/>
    <n v="0"/>
    <n v="34094"/>
    <n v="11479532"/>
    <n v="0"/>
    <n v="0"/>
    <n v="0"/>
  </r>
  <r>
    <x v="5"/>
    <s v="F"/>
    <x v="3"/>
    <x v="0"/>
    <s v="J2357 "/>
    <x v="1"/>
    <n v="0"/>
    <n v="0"/>
    <n v="34094"/>
    <n v="11479532"/>
    <n v="0"/>
    <n v="0"/>
    <n v="0"/>
  </r>
  <r>
    <x v="5"/>
    <s v="M"/>
    <x v="0"/>
    <x v="0"/>
    <s v="J2357 "/>
    <x v="1"/>
    <n v="0"/>
    <n v="0"/>
    <n v="82719"/>
    <n v="22896714"/>
    <n v="0"/>
    <n v="0"/>
    <n v="0"/>
  </r>
  <r>
    <x v="5"/>
    <s v="M"/>
    <x v="0"/>
    <x v="0"/>
    <s v="S0107 "/>
    <x v="2"/>
    <n v="0"/>
    <n v="0"/>
    <n v="82719"/>
    <n v="22896714"/>
    <n v="0"/>
    <n v="0"/>
    <n v="0"/>
  </r>
  <r>
    <x v="5"/>
    <s v="M"/>
    <x v="0"/>
    <x v="0"/>
    <s v="C9217 "/>
    <x v="0"/>
    <n v="0"/>
    <n v="0"/>
    <n v="82719"/>
    <n v="22896714"/>
    <n v="0"/>
    <n v="0"/>
    <n v="0"/>
  </r>
  <r>
    <x v="5"/>
    <s v="M"/>
    <x v="1"/>
    <x v="0"/>
    <s v="J2357 "/>
    <x v="1"/>
    <n v="0"/>
    <n v="0"/>
    <n v="87870"/>
    <n v="23378467"/>
    <n v="0"/>
    <n v="0"/>
    <n v="0"/>
  </r>
  <r>
    <x v="5"/>
    <s v="M"/>
    <x v="1"/>
    <x v="0"/>
    <s v="C9217 "/>
    <x v="0"/>
    <n v="0"/>
    <n v="0"/>
    <n v="87870"/>
    <n v="23378467"/>
    <n v="0"/>
    <n v="0"/>
    <n v="0"/>
  </r>
  <r>
    <x v="5"/>
    <s v="M"/>
    <x v="1"/>
    <x v="0"/>
    <s v="S0107 "/>
    <x v="2"/>
    <n v="0"/>
    <n v="0"/>
    <n v="87870"/>
    <n v="23378467"/>
    <n v="0"/>
    <n v="0"/>
    <n v="0"/>
  </r>
  <r>
    <x v="5"/>
    <s v="M"/>
    <x v="2"/>
    <x v="0"/>
    <s v="C9217 "/>
    <x v="0"/>
    <n v="0"/>
    <n v="0"/>
    <n v="76091"/>
    <n v="23731221"/>
    <n v="0"/>
    <n v="0"/>
    <n v="0"/>
  </r>
  <r>
    <x v="5"/>
    <s v="M"/>
    <x v="2"/>
    <x v="0"/>
    <s v="J2357 "/>
    <x v="1"/>
    <n v="1"/>
    <n v="1"/>
    <n v="76091"/>
    <n v="23731221"/>
    <n v="0"/>
    <n v="0"/>
    <n v="1"/>
  </r>
  <r>
    <x v="5"/>
    <s v="M"/>
    <x v="2"/>
    <x v="0"/>
    <s v="S0107 "/>
    <x v="2"/>
    <n v="1"/>
    <n v="1"/>
    <n v="76091"/>
    <n v="23731221"/>
    <n v="0"/>
    <n v="0"/>
    <n v="1"/>
  </r>
  <r>
    <x v="5"/>
    <s v="M"/>
    <x v="3"/>
    <x v="0"/>
    <s v="C9217 "/>
    <x v="0"/>
    <n v="0"/>
    <n v="0"/>
    <n v="27434"/>
    <n v="9216754"/>
    <n v="0"/>
    <n v="0"/>
    <n v="0"/>
  </r>
  <r>
    <x v="5"/>
    <s v="M"/>
    <x v="3"/>
    <x v="0"/>
    <s v="S0107 "/>
    <x v="2"/>
    <n v="0"/>
    <n v="0"/>
    <n v="27434"/>
    <n v="9216754"/>
    <n v="0"/>
    <n v="0"/>
    <n v="0"/>
  </r>
  <r>
    <x v="5"/>
    <s v="M"/>
    <x v="3"/>
    <x v="0"/>
    <s v="J2357 "/>
    <x v="1"/>
    <n v="0"/>
    <n v="0"/>
    <n v="27434"/>
    <n v="9216754"/>
    <n v="0"/>
    <n v="0"/>
    <n v="0"/>
  </r>
  <r>
    <x v="6"/>
    <s v="F"/>
    <x v="0"/>
    <x v="0"/>
    <s v="S0107 "/>
    <x v="2"/>
    <n v="0"/>
    <n v="0"/>
    <n v="81554"/>
    <n v="22662777"/>
    <n v="0"/>
    <n v="0"/>
    <n v="0"/>
  </r>
  <r>
    <x v="6"/>
    <s v="F"/>
    <x v="0"/>
    <x v="0"/>
    <s v="J2357 "/>
    <x v="1"/>
    <n v="0"/>
    <n v="0"/>
    <n v="81554"/>
    <n v="22662777"/>
    <n v="0"/>
    <n v="0"/>
    <n v="0"/>
  </r>
  <r>
    <x v="6"/>
    <s v="F"/>
    <x v="0"/>
    <x v="0"/>
    <s v="C9217 "/>
    <x v="0"/>
    <n v="0"/>
    <n v="0"/>
    <n v="81554"/>
    <n v="22662777"/>
    <n v="0"/>
    <n v="0"/>
    <n v="0"/>
  </r>
  <r>
    <x v="6"/>
    <s v="F"/>
    <x v="1"/>
    <x v="0"/>
    <s v="C9217 "/>
    <x v="0"/>
    <n v="0"/>
    <n v="0"/>
    <n v="95559"/>
    <n v="25943705"/>
    <n v="0"/>
    <n v="0"/>
    <n v="0"/>
  </r>
  <r>
    <x v="6"/>
    <s v="F"/>
    <x v="1"/>
    <x v="0"/>
    <s v="S0107 "/>
    <x v="2"/>
    <n v="0"/>
    <n v="0"/>
    <n v="95559"/>
    <n v="25943705"/>
    <n v="0"/>
    <n v="0"/>
    <n v="0"/>
  </r>
  <r>
    <x v="6"/>
    <s v="F"/>
    <x v="1"/>
    <x v="0"/>
    <s v="J2357 "/>
    <x v="1"/>
    <n v="1"/>
    <n v="1"/>
    <n v="95559"/>
    <n v="25943705"/>
    <n v="0"/>
    <n v="0"/>
    <n v="1"/>
  </r>
  <r>
    <x v="6"/>
    <s v="F"/>
    <x v="2"/>
    <x v="0"/>
    <s v="C9217 "/>
    <x v="0"/>
    <n v="0"/>
    <n v="0"/>
    <n v="86925"/>
    <n v="27258335"/>
    <n v="0"/>
    <n v="0"/>
    <n v="0"/>
  </r>
  <r>
    <x v="6"/>
    <s v="F"/>
    <x v="2"/>
    <x v="0"/>
    <s v="J2357 "/>
    <x v="1"/>
    <n v="2"/>
    <n v="1"/>
    <n v="86925"/>
    <n v="27258335"/>
    <n v="0"/>
    <n v="0"/>
    <n v="2"/>
  </r>
  <r>
    <x v="6"/>
    <s v="F"/>
    <x v="2"/>
    <x v="0"/>
    <s v="S0107 "/>
    <x v="2"/>
    <n v="0"/>
    <n v="0"/>
    <n v="86925"/>
    <n v="27258335"/>
    <n v="0"/>
    <n v="0"/>
    <n v="0"/>
  </r>
  <r>
    <x v="6"/>
    <s v="F"/>
    <x v="3"/>
    <x v="0"/>
    <s v="J2357 "/>
    <x v="1"/>
    <n v="0"/>
    <n v="0"/>
    <n v="34607"/>
    <n v="11589505"/>
    <n v="0"/>
    <n v="0"/>
    <n v="0"/>
  </r>
  <r>
    <x v="6"/>
    <s v="F"/>
    <x v="3"/>
    <x v="0"/>
    <s v="S0107 "/>
    <x v="2"/>
    <n v="0"/>
    <n v="0"/>
    <n v="34607"/>
    <n v="11589505"/>
    <n v="0"/>
    <n v="0"/>
    <n v="0"/>
  </r>
  <r>
    <x v="6"/>
    <s v="F"/>
    <x v="3"/>
    <x v="0"/>
    <s v="C9217 "/>
    <x v="0"/>
    <n v="0"/>
    <n v="0"/>
    <n v="34607"/>
    <n v="11589505"/>
    <n v="0"/>
    <n v="0"/>
    <n v="0"/>
  </r>
  <r>
    <x v="6"/>
    <s v="M"/>
    <x v="0"/>
    <x v="0"/>
    <s v="C9217 "/>
    <x v="0"/>
    <n v="0"/>
    <n v="0"/>
    <n v="84370"/>
    <n v="23425946"/>
    <n v="0"/>
    <n v="0"/>
    <n v="0"/>
  </r>
  <r>
    <x v="6"/>
    <s v="M"/>
    <x v="0"/>
    <x v="0"/>
    <s v="S0107 "/>
    <x v="2"/>
    <n v="0"/>
    <n v="0"/>
    <n v="84370"/>
    <n v="23425946"/>
    <n v="0"/>
    <n v="0"/>
    <n v="0"/>
  </r>
  <r>
    <x v="6"/>
    <s v="M"/>
    <x v="0"/>
    <x v="0"/>
    <s v="J2357 "/>
    <x v="1"/>
    <n v="0"/>
    <n v="0"/>
    <n v="84370"/>
    <n v="23425946"/>
    <n v="0"/>
    <n v="0"/>
    <n v="0"/>
  </r>
  <r>
    <x v="6"/>
    <s v="M"/>
    <x v="1"/>
    <x v="0"/>
    <s v="C9217 "/>
    <x v="0"/>
    <n v="0"/>
    <n v="0"/>
    <n v="88187"/>
    <n v="23574605"/>
    <n v="0"/>
    <n v="0"/>
    <n v="0"/>
  </r>
  <r>
    <x v="6"/>
    <s v="M"/>
    <x v="1"/>
    <x v="0"/>
    <s v="S0107 "/>
    <x v="2"/>
    <n v="0"/>
    <n v="0"/>
    <n v="88187"/>
    <n v="23574605"/>
    <n v="0"/>
    <n v="0"/>
    <n v="0"/>
  </r>
  <r>
    <x v="6"/>
    <s v="M"/>
    <x v="1"/>
    <x v="0"/>
    <s v="J2357 "/>
    <x v="1"/>
    <n v="0"/>
    <n v="0"/>
    <n v="88187"/>
    <n v="23574605"/>
    <n v="0"/>
    <n v="0"/>
    <n v="0"/>
  </r>
  <r>
    <x v="6"/>
    <s v="M"/>
    <x v="2"/>
    <x v="0"/>
    <s v="J2357 "/>
    <x v="1"/>
    <n v="4"/>
    <n v="3"/>
    <n v="77870"/>
    <n v="24315246"/>
    <n v="0"/>
    <n v="0"/>
    <n v="1"/>
  </r>
  <r>
    <x v="6"/>
    <s v="M"/>
    <x v="2"/>
    <x v="0"/>
    <s v="C9217 "/>
    <x v="0"/>
    <n v="0"/>
    <n v="0"/>
    <n v="77870"/>
    <n v="24315246"/>
    <n v="0"/>
    <n v="0"/>
    <n v="0"/>
  </r>
  <r>
    <x v="6"/>
    <s v="M"/>
    <x v="2"/>
    <x v="0"/>
    <s v="S0107 "/>
    <x v="2"/>
    <n v="7"/>
    <n v="1"/>
    <n v="77870"/>
    <n v="24315246"/>
    <n v="0"/>
    <n v="0"/>
    <n v="7"/>
  </r>
  <r>
    <x v="6"/>
    <s v="M"/>
    <x v="3"/>
    <x v="0"/>
    <s v="S0107 "/>
    <x v="2"/>
    <n v="0"/>
    <n v="0"/>
    <n v="28174"/>
    <n v="9375145"/>
    <n v="0"/>
    <n v="0"/>
    <n v="0"/>
  </r>
  <r>
    <x v="6"/>
    <s v="M"/>
    <x v="3"/>
    <x v="0"/>
    <s v="J2357 "/>
    <x v="1"/>
    <n v="0"/>
    <n v="0"/>
    <n v="28174"/>
    <n v="9375145"/>
    <n v="0"/>
    <n v="0"/>
    <n v="0"/>
  </r>
  <r>
    <x v="6"/>
    <s v="M"/>
    <x v="3"/>
    <x v="0"/>
    <s v="C9217 "/>
    <x v="0"/>
    <n v="0"/>
    <n v="0"/>
    <n v="28174"/>
    <n v="9375145"/>
    <n v="0"/>
    <n v="0"/>
    <n v="0"/>
  </r>
  <r>
    <x v="7"/>
    <s v="F"/>
    <x v="0"/>
    <x v="0"/>
    <s v="J2357 "/>
    <x v="1"/>
    <n v="0"/>
    <n v="0"/>
    <n v="80953"/>
    <n v="22190805"/>
    <n v="0"/>
    <n v="0"/>
    <n v="0"/>
  </r>
  <r>
    <x v="7"/>
    <s v="F"/>
    <x v="0"/>
    <x v="0"/>
    <s v="S0107 "/>
    <x v="2"/>
    <n v="0"/>
    <n v="0"/>
    <n v="80953"/>
    <n v="22190805"/>
    <n v="0"/>
    <n v="0"/>
    <n v="0"/>
  </r>
  <r>
    <x v="7"/>
    <s v="F"/>
    <x v="0"/>
    <x v="0"/>
    <s v="C9217 "/>
    <x v="0"/>
    <n v="0"/>
    <n v="0"/>
    <n v="80953"/>
    <n v="22190805"/>
    <n v="0"/>
    <n v="0"/>
    <n v="0"/>
  </r>
  <r>
    <x v="7"/>
    <s v="F"/>
    <x v="1"/>
    <x v="0"/>
    <s v="J2357 "/>
    <x v="1"/>
    <n v="9"/>
    <n v="2"/>
    <n v="93532"/>
    <n v="25278488"/>
    <n v="0"/>
    <n v="0"/>
    <n v="4"/>
  </r>
  <r>
    <x v="7"/>
    <s v="F"/>
    <x v="1"/>
    <x v="0"/>
    <s v="C9217 "/>
    <x v="0"/>
    <n v="0"/>
    <n v="0"/>
    <n v="93532"/>
    <n v="25278488"/>
    <n v="0"/>
    <n v="0"/>
    <n v="0"/>
  </r>
  <r>
    <x v="7"/>
    <s v="F"/>
    <x v="1"/>
    <x v="0"/>
    <s v="S0107 "/>
    <x v="2"/>
    <n v="0"/>
    <n v="0"/>
    <n v="93532"/>
    <n v="25278488"/>
    <n v="0"/>
    <n v="0"/>
    <n v="0"/>
  </r>
  <r>
    <x v="7"/>
    <s v="F"/>
    <x v="2"/>
    <x v="0"/>
    <s v="C9217 "/>
    <x v="0"/>
    <n v="0"/>
    <n v="0"/>
    <n v="86263"/>
    <n v="27125274"/>
    <n v="0"/>
    <n v="0"/>
    <n v="0"/>
  </r>
  <r>
    <x v="7"/>
    <s v="F"/>
    <x v="2"/>
    <x v="0"/>
    <s v="J2357 "/>
    <x v="1"/>
    <n v="6"/>
    <n v="1"/>
    <n v="86263"/>
    <n v="27125274"/>
    <n v="0"/>
    <n v="0"/>
    <n v="6"/>
  </r>
  <r>
    <x v="7"/>
    <s v="F"/>
    <x v="2"/>
    <x v="0"/>
    <s v="S0107 "/>
    <x v="2"/>
    <n v="0"/>
    <n v="0"/>
    <n v="86263"/>
    <n v="27125274"/>
    <n v="0"/>
    <n v="0"/>
    <n v="0"/>
  </r>
  <r>
    <x v="7"/>
    <s v="F"/>
    <x v="3"/>
    <x v="0"/>
    <s v="S0107 "/>
    <x v="2"/>
    <n v="0"/>
    <n v="0"/>
    <n v="34918"/>
    <n v="11737335"/>
    <n v="0"/>
    <n v="0"/>
    <n v="0"/>
  </r>
  <r>
    <x v="7"/>
    <s v="F"/>
    <x v="3"/>
    <x v="0"/>
    <s v="C9217 "/>
    <x v="0"/>
    <n v="0"/>
    <n v="0"/>
    <n v="34918"/>
    <n v="11737335"/>
    <n v="0"/>
    <n v="0"/>
    <n v="0"/>
  </r>
  <r>
    <x v="7"/>
    <s v="F"/>
    <x v="3"/>
    <x v="0"/>
    <s v="J2357 "/>
    <x v="1"/>
    <n v="0"/>
    <n v="0"/>
    <n v="34918"/>
    <n v="11737335"/>
    <n v="0"/>
    <n v="0"/>
    <n v="0"/>
  </r>
  <r>
    <x v="7"/>
    <s v="M"/>
    <x v="0"/>
    <x v="0"/>
    <s v="C9217 "/>
    <x v="0"/>
    <n v="0"/>
    <n v="0"/>
    <n v="83703"/>
    <n v="22941771"/>
    <n v="0"/>
    <n v="0"/>
    <n v="0"/>
  </r>
  <r>
    <x v="7"/>
    <s v="M"/>
    <x v="0"/>
    <x v="0"/>
    <s v="J2357 "/>
    <x v="1"/>
    <n v="0"/>
    <n v="0"/>
    <n v="83703"/>
    <n v="22941771"/>
    <n v="0"/>
    <n v="0"/>
    <n v="0"/>
  </r>
  <r>
    <x v="7"/>
    <s v="M"/>
    <x v="0"/>
    <x v="0"/>
    <s v="S0107 "/>
    <x v="2"/>
    <n v="0"/>
    <n v="0"/>
    <n v="83703"/>
    <n v="22941771"/>
    <n v="0"/>
    <n v="0"/>
    <n v="0"/>
  </r>
  <r>
    <x v="7"/>
    <s v="M"/>
    <x v="1"/>
    <x v="0"/>
    <s v="C9217 "/>
    <x v="0"/>
    <n v="0"/>
    <n v="0"/>
    <n v="86208"/>
    <n v="22856009"/>
    <n v="0"/>
    <n v="0"/>
    <n v="0"/>
  </r>
  <r>
    <x v="7"/>
    <s v="M"/>
    <x v="1"/>
    <x v="0"/>
    <s v="J2357 "/>
    <x v="1"/>
    <n v="0"/>
    <n v="0"/>
    <n v="86208"/>
    <n v="22856009"/>
    <n v="0"/>
    <n v="0"/>
    <n v="0"/>
  </r>
  <r>
    <x v="7"/>
    <s v="M"/>
    <x v="1"/>
    <x v="0"/>
    <s v="S0107 "/>
    <x v="2"/>
    <n v="0"/>
    <n v="0"/>
    <n v="86208"/>
    <n v="22856009"/>
    <n v="0"/>
    <n v="0"/>
    <n v="0"/>
  </r>
  <r>
    <x v="7"/>
    <s v="M"/>
    <x v="2"/>
    <x v="0"/>
    <s v="C9217 "/>
    <x v="0"/>
    <n v="0"/>
    <n v="0"/>
    <n v="77612"/>
    <n v="24155832"/>
    <n v="0"/>
    <n v="0"/>
    <n v="0"/>
  </r>
  <r>
    <x v="7"/>
    <s v="M"/>
    <x v="2"/>
    <x v="0"/>
    <s v="S0107 "/>
    <x v="2"/>
    <n v="0"/>
    <n v="0"/>
    <n v="77612"/>
    <n v="24155832"/>
    <n v="0"/>
    <n v="0"/>
    <n v="0"/>
  </r>
  <r>
    <x v="7"/>
    <s v="M"/>
    <x v="2"/>
    <x v="0"/>
    <s v="J2357 "/>
    <x v="1"/>
    <n v="14"/>
    <n v="3"/>
    <n v="77612"/>
    <n v="24155832"/>
    <n v="0"/>
    <n v="0"/>
    <n v="4"/>
  </r>
  <r>
    <x v="7"/>
    <s v="M"/>
    <x v="3"/>
    <x v="0"/>
    <s v="J2357 "/>
    <x v="1"/>
    <n v="0"/>
    <n v="0"/>
    <n v="28606"/>
    <n v="9559009"/>
    <n v="0"/>
    <n v="0"/>
    <n v="0"/>
  </r>
  <r>
    <x v="7"/>
    <s v="M"/>
    <x v="3"/>
    <x v="0"/>
    <s v="C9217 "/>
    <x v="0"/>
    <n v="0"/>
    <n v="0"/>
    <n v="28606"/>
    <n v="9559009"/>
    <n v="0"/>
    <n v="0"/>
    <n v="0"/>
  </r>
  <r>
    <x v="7"/>
    <s v="M"/>
    <x v="3"/>
    <x v="0"/>
    <s v="S0107 "/>
    <x v="2"/>
    <n v="0"/>
    <n v="0"/>
    <n v="28606"/>
    <n v="9559009"/>
    <n v="0"/>
    <n v="0"/>
    <n v="0"/>
  </r>
  <r>
    <x v="8"/>
    <s v="F"/>
    <x v="0"/>
    <x v="0"/>
    <s v="C9217 "/>
    <x v="0"/>
    <n v="0"/>
    <n v="0"/>
    <n v="79027"/>
    <n v="22037983"/>
    <n v="0"/>
    <n v="0"/>
    <n v="0"/>
  </r>
  <r>
    <x v="8"/>
    <s v="F"/>
    <x v="0"/>
    <x v="0"/>
    <s v="S0107 "/>
    <x v="2"/>
    <n v="0"/>
    <n v="0"/>
    <n v="79027"/>
    <n v="22037983"/>
    <n v="0"/>
    <n v="0"/>
    <n v="0"/>
  </r>
  <r>
    <x v="8"/>
    <s v="F"/>
    <x v="0"/>
    <x v="0"/>
    <s v="J2357 "/>
    <x v="1"/>
    <n v="0"/>
    <n v="0"/>
    <n v="79027"/>
    <n v="22037983"/>
    <n v="0"/>
    <n v="0"/>
    <n v="0"/>
  </r>
  <r>
    <x v="8"/>
    <s v="F"/>
    <x v="1"/>
    <x v="0"/>
    <s v="C9217 "/>
    <x v="0"/>
    <n v="0"/>
    <n v="0"/>
    <n v="91614"/>
    <n v="25032150"/>
    <n v="0"/>
    <n v="0"/>
    <n v="0"/>
  </r>
  <r>
    <x v="8"/>
    <s v="F"/>
    <x v="1"/>
    <x v="0"/>
    <s v="S0107 "/>
    <x v="2"/>
    <n v="0"/>
    <n v="0"/>
    <n v="91614"/>
    <n v="25032150"/>
    <n v="0"/>
    <n v="0"/>
    <n v="0"/>
  </r>
  <r>
    <x v="8"/>
    <s v="F"/>
    <x v="1"/>
    <x v="0"/>
    <s v="J2357 "/>
    <x v="1"/>
    <n v="2"/>
    <n v="1"/>
    <n v="91614"/>
    <n v="25032150"/>
    <n v="0"/>
    <n v="0"/>
    <n v="2"/>
  </r>
  <r>
    <x v="8"/>
    <s v="F"/>
    <x v="2"/>
    <x v="0"/>
    <s v="J2357 "/>
    <x v="1"/>
    <n v="5"/>
    <n v="1"/>
    <n v="86254"/>
    <n v="27185784"/>
    <n v="0"/>
    <n v="0"/>
    <n v="5"/>
  </r>
  <r>
    <x v="8"/>
    <s v="F"/>
    <x v="2"/>
    <x v="0"/>
    <s v="C9217 "/>
    <x v="0"/>
    <n v="0"/>
    <n v="0"/>
    <n v="86254"/>
    <n v="27185784"/>
    <n v="0"/>
    <n v="0"/>
    <n v="0"/>
  </r>
  <r>
    <x v="8"/>
    <s v="F"/>
    <x v="2"/>
    <x v="0"/>
    <s v="S0107 "/>
    <x v="2"/>
    <n v="0"/>
    <n v="0"/>
    <n v="86254"/>
    <n v="27185784"/>
    <n v="0"/>
    <n v="0"/>
    <n v="0"/>
  </r>
  <r>
    <x v="8"/>
    <s v="F"/>
    <x v="3"/>
    <x v="0"/>
    <s v="S0107 "/>
    <x v="2"/>
    <n v="0"/>
    <n v="0"/>
    <n v="35239"/>
    <n v="12016344"/>
    <n v="0"/>
    <n v="0"/>
    <n v="0"/>
  </r>
  <r>
    <x v="8"/>
    <s v="F"/>
    <x v="3"/>
    <x v="0"/>
    <s v="J2357 "/>
    <x v="1"/>
    <n v="0"/>
    <n v="0"/>
    <n v="35239"/>
    <n v="12016344"/>
    <n v="0"/>
    <n v="0"/>
    <n v="0"/>
  </r>
  <r>
    <x v="8"/>
    <s v="F"/>
    <x v="3"/>
    <x v="0"/>
    <s v="C9217 "/>
    <x v="0"/>
    <n v="0"/>
    <n v="0"/>
    <n v="35239"/>
    <n v="12016344"/>
    <n v="0"/>
    <n v="0"/>
    <n v="0"/>
  </r>
  <r>
    <x v="8"/>
    <s v="M"/>
    <x v="0"/>
    <x v="0"/>
    <s v="C9217 "/>
    <x v="0"/>
    <n v="0"/>
    <n v="0"/>
    <n v="82121"/>
    <n v="22911363"/>
    <n v="0"/>
    <n v="0"/>
    <n v="0"/>
  </r>
  <r>
    <x v="8"/>
    <s v="M"/>
    <x v="0"/>
    <x v="0"/>
    <s v="J2357 "/>
    <x v="1"/>
    <n v="1"/>
    <n v="1"/>
    <n v="82121"/>
    <n v="22911363"/>
    <n v="0"/>
    <n v="0"/>
    <n v="1"/>
  </r>
  <r>
    <x v="8"/>
    <s v="M"/>
    <x v="0"/>
    <x v="0"/>
    <s v="S0107 "/>
    <x v="2"/>
    <n v="0"/>
    <n v="0"/>
    <n v="82121"/>
    <n v="22911363"/>
    <n v="0"/>
    <n v="0"/>
    <n v="0"/>
  </r>
  <r>
    <x v="8"/>
    <s v="M"/>
    <x v="1"/>
    <x v="0"/>
    <s v="J2357 "/>
    <x v="1"/>
    <n v="0"/>
    <n v="0"/>
    <n v="83422"/>
    <n v="22502460"/>
    <n v="0"/>
    <n v="0"/>
    <n v="0"/>
  </r>
  <r>
    <x v="8"/>
    <s v="M"/>
    <x v="1"/>
    <x v="0"/>
    <s v="S0107 "/>
    <x v="2"/>
    <n v="0"/>
    <n v="0"/>
    <n v="83422"/>
    <n v="22502460"/>
    <n v="0"/>
    <n v="0"/>
    <n v="0"/>
  </r>
  <r>
    <x v="8"/>
    <s v="M"/>
    <x v="1"/>
    <x v="0"/>
    <s v="C9217 "/>
    <x v="0"/>
    <n v="0"/>
    <n v="0"/>
    <n v="83422"/>
    <n v="22502460"/>
    <n v="0"/>
    <n v="0"/>
    <n v="0"/>
  </r>
  <r>
    <x v="8"/>
    <s v="M"/>
    <x v="2"/>
    <x v="0"/>
    <s v="C9217 "/>
    <x v="0"/>
    <n v="0"/>
    <n v="0"/>
    <n v="77328"/>
    <n v="24179282"/>
    <n v="0"/>
    <n v="0"/>
    <n v="0"/>
  </r>
  <r>
    <x v="8"/>
    <s v="M"/>
    <x v="2"/>
    <x v="0"/>
    <s v="S0107 "/>
    <x v="2"/>
    <n v="0"/>
    <n v="0"/>
    <n v="77328"/>
    <n v="24179282"/>
    <n v="0"/>
    <n v="0"/>
    <n v="0"/>
  </r>
  <r>
    <x v="8"/>
    <s v="M"/>
    <x v="2"/>
    <x v="0"/>
    <s v="J2357 "/>
    <x v="1"/>
    <n v="3"/>
    <n v="1"/>
    <n v="77328"/>
    <n v="24179282"/>
    <n v="0"/>
    <n v="0"/>
    <n v="3"/>
  </r>
  <r>
    <x v="8"/>
    <s v="M"/>
    <x v="3"/>
    <x v="0"/>
    <s v="J2357 "/>
    <x v="1"/>
    <n v="0"/>
    <n v="0"/>
    <n v="29030"/>
    <n v="9819308"/>
    <n v="0"/>
    <n v="0"/>
    <n v="0"/>
  </r>
  <r>
    <x v="8"/>
    <s v="M"/>
    <x v="3"/>
    <x v="0"/>
    <s v="C9217 "/>
    <x v="0"/>
    <n v="0"/>
    <n v="0"/>
    <n v="29030"/>
    <n v="9819308"/>
    <n v="0"/>
    <n v="0"/>
    <n v="0"/>
  </r>
  <r>
    <x v="8"/>
    <s v="M"/>
    <x v="3"/>
    <x v="0"/>
    <s v="S0107 "/>
    <x v="2"/>
    <n v="0"/>
    <n v="0"/>
    <n v="29030"/>
    <n v="9819308"/>
    <n v="0"/>
    <n v="0"/>
    <n v="0"/>
  </r>
  <r>
    <x v="9"/>
    <s v="F"/>
    <x v="0"/>
    <x v="0"/>
    <s v="C9217 "/>
    <x v="0"/>
    <n v="0"/>
    <n v="0"/>
    <n v="78286"/>
    <n v="21172368"/>
    <n v="0"/>
    <n v="0"/>
    <n v="0"/>
  </r>
  <r>
    <x v="9"/>
    <s v="F"/>
    <x v="0"/>
    <x v="0"/>
    <s v="J2357 "/>
    <x v="1"/>
    <n v="0"/>
    <n v="0"/>
    <n v="78286"/>
    <n v="21172368"/>
    <n v="0"/>
    <n v="0"/>
    <n v="0"/>
  </r>
  <r>
    <x v="9"/>
    <s v="F"/>
    <x v="0"/>
    <x v="0"/>
    <s v="S0107 "/>
    <x v="2"/>
    <n v="0"/>
    <n v="0"/>
    <n v="78286"/>
    <n v="21172368"/>
    <n v="0"/>
    <n v="0"/>
    <n v="0"/>
  </r>
  <r>
    <x v="9"/>
    <s v="F"/>
    <x v="1"/>
    <x v="0"/>
    <s v="C9217 "/>
    <x v="0"/>
    <n v="0"/>
    <n v="0"/>
    <n v="89659"/>
    <n v="24159611"/>
    <n v="0"/>
    <n v="0"/>
    <n v="0"/>
  </r>
  <r>
    <x v="9"/>
    <s v="F"/>
    <x v="1"/>
    <x v="0"/>
    <s v="J2357 "/>
    <x v="1"/>
    <n v="5"/>
    <n v="1"/>
    <n v="89659"/>
    <n v="24159611"/>
    <n v="0"/>
    <n v="0"/>
    <n v="5"/>
  </r>
  <r>
    <x v="9"/>
    <s v="F"/>
    <x v="1"/>
    <x v="0"/>
    <s v="S0107 "/>
    <x v="2"/>
    <n v="0"/>
    <n v="0"/>
    <n v="89659"/>
    <n v="24159611"/>
    <n v="0"/>
    <n v="0"/>
    <n v="0"/>
  </r>
  <r>
    <x v="9"/>
    <s v="F"/>
    <x v="2"/>
    <x v="0"/>
    <s v="C9217 "/>
    <x v="0"/>
    <n v="0"/>
    <n v="0"/>
    <n v="87939"/>
    <n v="26500104"/>
    <n v="0"/>
    <n v="0"/>
    <n v="0"/>
  </r>
  <r>
    <x v="9"/>
    <s v="F"/>
    <x v="2"/>
    <x v="0"/>
    <s v="S0107 "/>
    <x v="2"/>
    <n v="0"/>
    <n v="0"/>
    <n v="87939"/>
    <n v="26500104"/>
    <n v="0"/>
    <n v="0"/>
    <n v="0"/>
  </r>
  <r>
    <x v="9"/>
    <s v="F"/>
    <x v="2"/>
    <x v="0"/>
    <s v="J2357 "/>
    <x v="1"/>
    <n v="6"/>
    <n v="1"/>
    <n v="87939"/>
    <n v="26500104"/>
    <n v="0"/>
    <n v="0"/>
    <n v="6"/>
  </r>
  <r>
    <x v="9"/>
    <s v="F"/>
    <x v="3"/>
    <x v="0"/>
    <s v="J2357 "/>
    <x v="1"/>
    <n v="0"/>
    <n v="0"/>
    <n v="36311"/>
    <n v="12290780"/>
    <n v="0"/>
    <n v="0"/>
    <n v="0"/>
  </r>
  <r>
    <x v="9"/>
    <s v="F"/>
    <x v="3"/>
    <x v="0"/>
    <s v="C9217 "/>
    <x v="0"/>
    <n v="0"/>
    <n v="0"/>
    <n v="36311"/>
    <n v="12290780"/>
    <n v="0"/>
    <n v="0"/>
    <n v="0"/>
  </r>
  <r>
    <x v="9"/>
    <s v="F"/>
    <x v="3"/>
    <x v="0"/>
    <s v="S0107 "/>
    <x v="2"/>
    <n v="0"/>
    <n v="0"/>
    <n v="36311"/>
    <n v="12290780"/>
    <n v="0"/>
    <n v="0"/>
    <n v="0"/>
  </r>
  <r>
    <x v="9"/>
    <s v="M"/>
    <x v="0"/>
    <x v="0"/>
    <s v="C9217 "/>
    <x v="0"/>
    <n v="0"/>
    <n v="0"/>
    <n v="81380"/>
    <n v="22100288"/>
    <n v="0"/>
    <n v="0"/>
    <n v="0"/>
  </r>
  <r>
    <x v="9"/>
    <s v="M"/>
    <x v="0"/>
    <x v="0"/>
    <s v="S0107 "/>
    <x v="2"/>
    <n v="0"/>
    <n v="0"/>
    <n v="81380"/>
    <n v="22100288"/>
    <n v="0"/>
    <n v="0"/>
    <n v="0"/>
  </r>
  <r>
    <x v="9"/>
    <s v="M"/>
    <x v="0"/>
    <x v="0"/>
    <s v="J2357 "/>
    <x v="1"/>
    <n v="1"/>
    <n v="1"/>
    <n v="81380"/>
    <n v="22100288"/>
    <n v="0"/>
    <n v="0"/>
    <n v="1"/>
  </r>
  <r>
    <x v="9"/>
    <s v="M"/>
    <x v="1"/>
    <x v="0"/>
    <s v="S0107 "/>
    <x v="2"/>
    <n v="0"/>
    <n v="0"/>
    <n v="79812"/>
    <n v="21120535"/>
    <n v="0"/>
    <n v="0"/>
    <n v="0"/>
  </r>
  <r>
    <x v="9"/>
    <s v="M"/>
    <x v="1"/>
    <x v="0"/>
    <s v="J2357 "/>
    <x v="1"/>
    <n v="0"/>
    <n v="0"/>
    <n v="79812"/>
    <n v="21120535"/>
    <n v="0"/>
    <n v="0"/>
    <n v="0"/>
  </r>
  <r>
    <x v="9"/>
    <s v="M"/>
    <x v="1"/>
    <x v="0"/>
    <s v="C9217 "/>
    <x v="0"/>
    <n v="0"/>
    <n v="0"/>
    <n v="79812"/>
    <n v="21120535"/>
    <n v="0"/>
    <n v="0"/>
    <n v="0"/>
  </r>
  <r>
    <x v="9"/>
    <s v="M"/>
    <x v="2"/>
    <x v="0"/>
    <s v="C9217 "/>
    <x v="0"/>
    <n v="0"/>
    <n v="0"/>
    <n v="78153"/>
    <n v="23421560"/>
    <n v="0"/>
    <n v="0"/>
    <n v="0"/>
  </r>
  <r>
    <x v="9"/>
    <s v="M"/>
    <x v="2"/>
    <x v="0"/>
    <s v="J2357 "/>
    <x v="1"/>
    <n v="2"/>
    <n v="1"/>
    <n v="78153"/>
    <n v="23421560"/>
    <n v="0"/>
    <n v="0"/>
    <n v="2"/>
  </r>
  <r>
    <x v="9"/>
    <s v="M"/>
    <x v="2"/>
    <x v="0"/>
    <s v="S0107 "/>
    <x v="2"/>
    <n v="0"/>
    <n v="0"/>
    <n v="78153"/>
    <n v="23421560"/>
    <n v="0"/>
    <n v="0"/>
    <n v="0"/>
  </r>
  <r>
    <x v="9"/>
    <s v="M"/>
    <x v="3"/>
    <x v="0"/>
    <s v="C9217 "/>
    <x v="0"/>
    <n v="0"/>
    <n v="0"/>
    <n v="30006"/>
    <n v="10084278"/>
    <n v="0"/>
    <n v="0"/>
    <n v="0"/>
  </r>
  <r>
    <x v="9"/>
    <s v="M"/>
    <x v="3"/>
    <x v="0"/>
    <s v="J2357 "/>
    <x v="1"/>
    <n v="0"/>
    <n v="0"/>
    <n v="30006"/>
    <n v="10084278"/>
    <n v="0"/>
    <n v="0"/>
    <n v="0"/>
  </r>
  <r>
    <x v="9"/>
    <s v="M"/>
    <x v="3"/>
    <x v="0"/>
    <s v="S0107 "/>
    <x v="2"/>
    <n v="0"/>
    <n v="0"/>
    <n v="30006"/>
    <n v="10084278"/>
    <n v="0"/>
    <n v="0"/>
    <n v="0"/>
  </r>
  <r>
    <x v="10"/>
    <s v="F"/>
    <x v="0"/>
    <x v="0"/>
    <s v="C9217 "/>
    <x v="0"/>
    <n v="0"/>
    <n v="0"/>
    <n v="77869"/>
    <n v="21189807"/>
    <n v="0"/>
    <n v="0"/>
    <n v="0"/>
  </r>
  <r>
    <x v="10"/>
    <s v="F"/>
    <x v="0"/>
    <x v="0"/>
    <s v="S0107 "/>
    <x v="2"/>
    <n v="0"/>
    <n v="0"/>
    <n v="77869"/>
    <n v="21189807"/>
    <n v="0"/>
    <n v="0"/>
    <n v="0"/>
  </r>
  <r>
    <x v="10"/>
    <s v="F"/>
    <x v="0"/>
    <x v="0"/>
    <s v="J2357 "/>
    <x v="1"/>
    <n v="0"/>
    <n v="0"/>
    <n v="77869"/>
    <n v="21189807"/>
    <n v="0"/>
    <n v="0"/>
    <n v="0"/>
  </r>
  <r>
    <x v="10"/>
    <s v="F"/>
    <x v="1"/>
    <x v="0"/>
    <s v="C9217 "/>
    <x v="0"/>
    <n v="0"/>
    <n v="0"/>
    <n v="89776"/>
    <n v="24476021"/>
    <n v="0"/>
    <n v="0"/>
    <n v="0"/>
  </r>
  <r>
    <x v="10"/>
    <s v="F"/>
    <x v="1"/>
    <x v="0"/>
    <s v="S0107 "/>
    <x v="2"/>
    <n v="0"/>
    <n v="0"/>
    <n v="89776"/>
    <n v="24476021"/>
    <n v="0"/>
    <n v="0"/>
    <n v="0"/>
  </r>
  <r>
    <x v="10"/>
    <s v="F"/>
    <x v="1"/>
    <x v="0"/>
    <s v="J2357 "/>
    <x v="1"/>
    <n v="5"/>
    <n v="1"/>
    <n v="89776"/>
    <n v="24476021"/>
    <n v="0"/>
    <n v="0"/>
    <n v="5"/>
  </r>
  <r>
    <x v="10"/>
    <s v="F"/>
    <x v="2"/>
    <x v="0"/>
    <s v="C9217 "/>
    <x v="0"/>
    <n v="0"/>
    <n v="0"/>
    <n v="87686"/>
    <n v="26868968"/>
    <n v="0"/>
    <n v="0"/>
    <n v="0"/>
  </r>
  <r>
    <x v="10"/>
    <s v="F"/>
    <x v="2"/>
    <x v="0"/>
    <s v="S0107 "/>
    <x v="2"/>
    <n v="0"/>
    <n v="0"/>
    <n v="87686"/>
    <n v="26868968"/>
    <n v="0"/>
    <n v="0"/>
    <n v="0"/>
  </r>
  <r>
    <x v="10"/>
    <s v="F"/>
    <x v="2"/>
    <x v="0"/>
    <s v="J2357 "/>
    <x v="1"/>
    <n v="19"/>
    <n v="3"/>
    <n v="87686"/>
    <n v="26868968"/>
    <n v="0"/>
    <n v="0"/>
    <n v="6"/>
  </r>
  <r>
    <x v="10"/>
    <s v="F"/>
    <x v="3"/>
    <x v="0"/>
    <s v="C9217 "/>
    <x v="0"/>
    <n v="0"/>
    <n v="0"/>
    <n v="38224"/>
    <n v="12841674"/>
    <n v="0"/>
    <n v="0"/>
    <n v="0"/>
  </r>
  <r>
    <x v="10"/>
    <s v="F"/>
    <x v="3"/>
    <x v="0"/>
    <s v="S0107 "/>
    <x v="2"/>
    <n v="0"/>
    <n v="0"/>
    <n v="38224"/>
    <n v="12841674"/>
    <n v="0"/>
    <n v="0"/>
    <n v="0"/>
  </r>
  <r>
    <x v="10"/>
    <s v="F"/>
    <x v="3"/>
    <x v="0"/>
    <s v="J2357 "/>
    <x v="1"/>
    <n v="0"/>
    <n v="0"/>
    <n v="38224"/>
    <n v="12841674"/>
    <n v="0"/>
    <n v="0"/>
    <n v="0"/>
  </r>
  <r>
    <x v="10"/>
    <s v="M"/>
    <x v="0"/>
    <x v="0"/>
    <s v="J2357 "/>
    <x v="1"/>
    <n v="0"/>
    <n v="0"/>
    <n v="80905"/>
    <n v="22060258"/>
    <n v="0"/>
    <n v="0"/>
    <n v="0"/>
  </r>
  <r>
    <x v="10"/>
    <s v="M"/>
    <x v="0"/>
    <x v="0"/>
    <s v="S0107 "/>
    <x v="2"/>
    <n v="0"/>
    <n v="0"/>
    <n v="80905"/>
    <n v="22060258"/>
    <n v="0"/>
    <n v="0"/>
    <n v="0"/>
  </r>
  <r>
    <x v="10"/>
    <s v="M"/>
    <x v="0"/>
    <x v="0"/>
    <s v="C9217 "/>
    <x v="0"/>
    <n v="0"/>
    <n v="0"/>
    <n v="80905"/>
    <n v="22060258"/>
    <n v="0"/>
    <n v="0"/>
    <n v="0"/>
  </r>
  <r>
    <x v="10"/>
    <s v="M"/>
    <x v="1"/>
    <x v="0"/>
    <s v="C9217 "/>
    <x v="0"/>
    <n v="0"/>
    <n v="0"/>
    <n v="78841"/>
    <n v="21365221"/>
    <n v="0"/>
    <n v="0"/>
    <n v="0"/>
  </r>
  <r>
    <x v="10"/>
    <s v="M"/>
    <x v="1"/>
    <x v="0"/>
    <s v="J2357 "/>
    <x v="1"/>
    <n v="0"/>
    <n v="0"/>
    <n v="78841"/>
    <n v="21365221"/>
    <n v="0"/>
    <n v="0"/>
    <n v="0"/>
  </r>
  <r>
    <x v="10"/>
    <s v="M"/>
    <x v="1"/>
    <x v="0"/>
    <s v="S0107 "/>
    <x v="2"/>
    <n v="0"/>
    <n v="0"/>
    <n v="78841"/>
    <n v="21365221"/>
    <n v="0"/>
    <n v="0"/>
    <n v="0"/>
  </r>
  <r>
    <x v="10"/>
    <s v="M"/>
    <x v="2"/>
    <x v="0"/>
    <s v="C9217 "/>
    <x v="0"/>
    <n v="0"/>
    <n v="0"/>
    <n v="77899"/>
    <n v="23763540"/>
    <n v="0"/>
    <n v="0"/>
    <n v="0"/>
  </r>
  <r>
    <x v="10"/>
    <s v="M"/>
    <x v="2"/>
    <x v="0"/>
    <s v="J2357 "/>
    <x v="1"/>
    <n v="20"/>
    <n v="2"/>
    <n v="77899"/>
    <n v="23763540"/>
    <n v="0"/>
    <n v="0"/>
    <n v="10"/>
  </r>
  <r>
    <x v="10"/>
    <s v="M"/>
    <x v="2"/>
    <x v="0"/>
    <s v="S0107 "/>
    <x v="2"/>
    <n v="0"/>
    <n v="0"/>
    <n v="77899"/>
    <n v="23763540"/>
    <n v="0"/>
    <n v="0"/>
    <n v="0"/>
  </r>
  <r>
    <x v="10"/>
    <s v="M"/>
    <x v="3"/>
    <x v="0"/>
    <s v="C9217 "/>
    <x v="0"/>
    <n v="0"/>
    <n v="0"/>
    <n v="31570"/>
    <n v="10601597"/>
    <n v="0"/>
    <n v="0"/>
    <n v="0"/>
  </r>
  <r>
    <x v="10"/>
    <s v="M"/>
    <x v="3"/>
    <x v="0"/>
    <s v="S0107 "/>
    <x v="2"/>
    <n v="0"/>
    <n v="0"/>
    <n v="31570"/>
    <n v="10601597"/>
    <n v="0"/>
    <n v="0"/>
    <n v="0"/>
  </r>
  <r>
    <x v="10"/>
    <s v="M"/>
    <x v="3"/>
    <x v="0"/>
    <s v="J2357 "/>
    <x v="1"/>
    <n v="0"/>
    <n v="0"/>
    <n v="31570"/>
    <n v="10601597"/>
    <n v="0"/>
    <n v="0"/>
    <n v="0"/>
  </r>
  <r>
    <x v="11"/>
    <s v="F"/>
    <x v="0"/>
    <x v="0"/>
    <s v="S0107 "/>
    <x v="2"/>
    <n v="0"/>
    <n v="0"/>
    <n v="74010"/>
    <n v="20975791"/>
    <n v="0"/>
    <n v="0"/>
    <n v="0"/>
  </r>
  <r>
    <x v="11"/>
    <s v="F"/>
    <x v="0"/>
    <x v="0"/>
    <s v="J2357 "/>
    <x v="1"/>
    <n v="0"/>
    <n v="0"/>
    <n v="74010"/>
    <n v="20975791"/>
    <n v="0"/>
    <n v="0"/>
    <n v="0"/>
  </r>
  <r>
    <x v="11"/>
    <s v="F"/>
    <x v="0"/>
    <x v="0"/>
    <s v="C9217 "/>
    <x v="0"/>
    <n v="0"/>
    <n v="0"/>
    <n v="74010"/>
    <n v="20975791"/>
    <n v="0"/>
    <n v="0"/>
    <n v="0"/>
  </r>
  <r>
    <x v="11"/>
    <s v="F"/>
    <x v="1"/>
    <x v="0"/>
    <s v="J2357 "/>
    <x v="1"/>
    <n v="18"/>
    <n v="2"/>
    <n v="90267"/>
    <n v="25261895"/>
    <n v="0"/>
    <n v="0"/>
    <n v="9"/>
  </r>
  <r>
    <x v="11"/>
    <s v="F"/>
    <x v="1"/>
    <x v="0"/>
    <s v="S0107 "/>
    <x v="2"/>
    <n v="0"/>
    <n v="0"/>
    <n v="90267"/>
    <n v="25261895"/>
    <n v="0"/>
    <n v="0"/>
    <n v="0"/>
  </r>
  <r>
    <x v="11"/>
    <s v="F"/>
    <x v="1"/>
    <x v="0"/>
    <s v="C9217 "/>
    <x v="0"/>
    <n v="0"/>
    <n v="0"/>
    <n v="90267"/>
    <n v="25261895"/>
    <n v="0"/>
    <n v="0"/>
    <n v="0"/>
  </r>
  <r>
    <x v="11"/>
    <s v="F"/>
    <x v="2"/>
    <x v="0"/>
    <s v="C9217 "/>
    <x v="0"/>
    <n v="0"/>
    <n v="0"/>
    <n v="84814"/>
    <n v="26675033"/>
    <n v="0"/>
    <n v="0"/>
    <n v="0"/>
  </r>
  <r>
    <x v="11"/>
    <s v="F"/>
    <x v="2"/>
    <x v="0"/>
    <s v="S0107 "/>
    <x v="2"/>
    <n v="0"/>
    <n v="0"/>
    <n v="84814"/>
    <n v="26675033"/>
    <n v="0"/>
    <n v="0"/>
    <n v="0"/>
  </r>
  <r>
    <x v="11"/>
    <s v="F"/>
    <x v="2"/>
    <x v="0"/>
    <s v="J2357 "/>
    <x v="1"/>
    <n v="10"/>
    <n v="3"/>
    <n v="84814"/>
    <n v="26675033"/>
    <n v="0"/>
    <n v="0"/>
    <n v="3"/>
  </r>
  <r>
    <x v="11"/>
    <s v="F"/>
    <x v="3"/>
    <x v="0"/>
    <s v="J2357 "/>
    <x v="1"/>
    <n v="0"/>
    <n v="0"/>
    <n v="39884"/>
    <n v="13543522"/>
    <n v="0"/>
    <n v="0"/>
    <n v="0"/>
  </r>
  <r>
    <x v="11"/>
    <s v="F"/>
    <x v="3"/>
    <x v="0"/>
    <s v="S0107 "/>
    <x v="2"/>
    <n v="0"/>
    <n v="0"/>
    <n v="39884"/>
    <n v="13543522"/>
    <n v="0"/>
    <n v="0"/>
    <n v="0"/>
  </r>
  <r>
    <x v="11"/>
    <s v="F"/>
    <x v="3"/>
    <x v="0"/>
    <s v="C9217 "/>
    <x v="0"/>
    <n v="0"/>
    <n v="0"/>
    <n v="39884"/>
    <n v="13543522"/>
    <n v="0"/>
    <n v="0"/>
    <n v="0"/>
  </r>
  <r>
    <x v="11"/>
    <s v="M"/>
    <x v="0"/>
    <x v="0"/>
    <s v="S0107 "/>
    <x v="2"/>
    <n v="0"/>
    <n v="0"/>
    <n v="76989"/>
    <n v="21835556"/>
    <n v="0"/>
    <n v="0"/>
    <n v="0"/>
  </r>
  <r>
    <x v="11"/>
    <s v="M"/>
    <x v="0"/>
    <x v="0"/>
    <s v="C9217 "/>
    <x v="0"/>
    <n v="0"/>
    <n v="0"/>
    <n v="76989"/>
    <n v="21835556"/>
    <n v="0"/>
    <n v="0"/>
    <n v="0"/>
  </r>
  <r>
    <x v="11"/>
    <s v="M"/>
    <x v="0"/>
    <x v="0"/>
    <s v="J2357 "/>
    <x v="1"/>
    <n v="0"/>
    <n v="0"/>
    <n v="76989"/>
    <n v="21835556"/>
    <n v="0"/>
    <n v="0"/>
    <n v="0"/>
  </r>
  <r>
    <x v="11"/>
    <s v="M"/>
    <x v="1"/>
    <x v="0"/>
    <s v="S0107 "/>
    <x v="2"/>
    <n v="0"/>
    <n v="0"/>
    <n v="81081"/>
    <n v="22432495"/>
    <n v="0"/>
    <n v="0"/>
    <n v="0"/>
  </r>
  <r>
    <x v="11"/>
    <s v="M"/>
    <x v="1"/>
    <x v="0"/>
    <s v="C9217 "/>
    <x v="0"/>
    <n v="0"/>
    <n v="0"/>
    <n v="81081"/>
    <n v="22432495"/>
    <n v="0"/>
    <n v="0"/>
    <n v="0"/>
  </r>
  <r>
    <x v="11"/>
    <s v="M"/>
    <x v="1"/>
    <x v="0"/>
    <s v="J2357 "/>
    <x v="1"/>
    <n v="0"/>
    <n v="0"/>
    <n v="81081"/>
    <n v="22432495"/>
    <n v="0"/>
    <n v="0"/>
    <n v="0"/>
  </r>
  <r>
    <x v="11"/>
    <s v="M"/>
    <x v="2"/>
    <x v="0"/>
    <s v="J2357 "/>
    <x v="1"/>
    <n v="30"/>
    <n v="4"/>
    <n v="75940"/>
    <n v="23589579"/>
    <n v="0"/>
    <n v="0"/>
    <n v="7"/>
  </r>
  <r>
    <x v="11"/>
    <s v="M"/>
    <x v="2"/>
    <x v="0"/>
    <s v="S0107 "/>
    <x v="2"/>
    <n v="0"/>
    <n v="0"/>
    <n v="75940"/>
    <n v="23589579"/>
    <n v="0"/>
    <n v="0"/>
    <n v="0"/>
  </r>
  <r>
    <x v="11"/>
    <s v="M"/>
    <x v="2"/>
    <x v="0"/>
    <s v="C9217 "/>
    <x v="0"/>
    <n v="0"/>
    <n v="0"/>
    <n v="75940"/>
    <n v="23589579"/>
    <n v="0"/>
    <n v="0"/>
    <n v="0"/>
  </r>
  <r>
    <x v="11"/>
    <s v="M"/>
    <x v="3"/>
    <x v="0"/>
    <s v="C9217 "/>
    <x v="0"/>
    <n v="0"/>
    <n v="0"/>
    <n v="33136"/>
    <n v="11198141"/>
    <n v="0"/>
    <n v="0"/>
    <n v="0"/>
  </r>
  <r>
    <x v="11"/>
    <s v="M"/>
    <x v="3"/>
    <x v="0"/>
    <s v="J2357 "/>
    <x v="1"/>
    <n v="0"/>
    <n v="0"/>
    <n v="33136"/>
    <n v="11198141"/>
    <n v="0"/>
    <n v="0"/>
    <n v="0"/>
  </r>
  <r>
    <x v="11"/>
    <s v="M"/>
    <x v="3"/>
    <x v="0"/>
    <s v="S0107 "/>
    <x v="2"/>
    <n v="0"/>
    <n v="0"/>
    <n v="33136"/>
    <n v="11198141"/>
    <n v="0"/>
    <n v="0"/>
    <n v="0"/>
  </r>
  <r>
    <x v="12"/>
    <s v="F"/>
    <x v="0"/>
    <x v="0"/>
    <s v="J2357 "/>
    <x v="1"/>
    <n v="0"/>
    <n v="0"/>
    <n v="73493"/>
    <n v="20629644"/>
    <n v="0"/>
    <n v="0"/>
    <n v="0"/>
  </r>
  <r>
    <x v="12"/>
    <s v="F"/>
    <x v="0"/>
    <x v="0"/>
    <s v="C9217 "/>
    <x v="0"/>
    <n v="0"/>
    <n v="0"/>
    <n v="73493"/>
    <n v="20629644"/>
    <n v="0"/>
    <n v="0"/>
    <n v="0"/>
  </r>
  <r>
    <x v="12"/>
    <s v="F"/>
    <x v="0"/>
    <x v="0"/>
    <s v="S0107 "/>
    <x v="2"/>
    <n v="0"/>
    <n v="0"/>
    <n v="73493"/>
    <n v="20629644"/>
    <n v="0"/>
    <n v="0"/>
    <n v="0"/>
  </r>
  <r>
    <x v="12"/>
    <s v="F"/>
    <x v="1"/>
    <x v="0"/>
    <s v="C9217 "/>
    <x v="0"/>
    <n v="0"/>
    <n v="0"/>
    <n v="91350"/>
    <n v="25281510"/>
    <n v="0"/>
    <n v="0"/>
    <n v="0"/>
  </r>
  <r>
    <x v="12"/>
    <s v="F"/>
    <x v="1"/>
    <x v="0"/>
    <s v="S0107 "/>
    <x v="2"/>
    <n v="0"/>
    <n v="0"/>
    <n v="91350"/>
    <n v="25281510"/>
    <n v="0"/>
    <n v="0"/>
    <n v="0"/>
  </r>
  <r>
    <x v="12"/>
    <s v="F"/>
    <x v="1"/>
    <x v="0"/>
    <s v="J2357 "/>
    <x v="1"/>
    <n v="31"/>
    <n v="3"/>
    <n v="91350"/>
    <n v="25281510"/>
    <n v="0"/>
    <n v="0"/>
    <n v="10"/>
  </r>
  <r>
    <x v="12"/>
    <s v="F"/>
    <x v="2"/>
    <x v="0"/>
    <s v="J2357 "/>
    <x v="1"/>
    <n v="17"/>
    <n v="3"/>
    <n v="84428"/>
    <n v="26282110"/>
    <n v="0"/>
    <n v="0"/>
    <n v="5"/>
  </r>
  <r>
    <x v="12"/>
    <s v="F"/>
    <x v="2"/>
    <x v="0"/>
    <s v="S0107 "/>
    <x v="2"/>
    <n v="0"/>
    <n v="0"/>
    <n v="84428"/>
    <n v="26282110"/>
    <n v="0"/>
    <n v="0"/>
    <n v="0"/>
  </r>
  <r>
    <x v="12"/>
    <s v="F"/>
    <x v="2"/>
    <x v="0"/>
    <s v="C9217 "/>
    <x v="0"/>
    <n v="0"/>
    <n v="0"/>
    <n v="84428"/>
    <n v="26282110"/>
    <n v="0"/>
    <n v="0"/>
    <n v="0"/>
  </r>
  <r>
    <x v="12"/>
    <s v="F"/>
    <x v="3"/>
    <x v="0"/>
    <s v="C9217 "/>
    <x v="0"/>
    <n v="0"/>
    <n v="0"/>
    <n v="43011"/>
    <n v="14478539"/>
    <n v="0"/>
    <n v="0"/>
    <n v="0"/>
  </r>
  <r>
    <x v="12"/>
    <s v="F"/>
    <x v="3"/>
    <x v="0"/>
    <s v="S0107 "/>
    <x v="2"/>
    <n v="0"/>
    <n v="0"/>
    <n v="43011"/>
    <n v="14478539"/>
    <n v="0"/>
    <n v="0"/>
    <n v="0"/>
  </r>
  <r>
    <x v="12"/>
    <s v="F"/>
    <x v="3"/>
    <x v="0"/>
    <s v="J2357 "/>
    <x v="1"/>
    <n v="0"/>
    <n v="0"/>
    <n v="43011"/>
    <n v="14478539"/>
    <n v="0"/>
    <n v="0"/>
    <n v="0"/>
  </r>
  <r>
    <x v="12"/>
    <s v="M"/>
    <x v="0"/>
    <x v="0"/>
    <s v="J2357 "/>
    <x v="1"/>
    <n v="0"/>
    <n v="0"/>
    <n v="76077"/>
    <n v="21513266"/>
    <n v="0"/>
    <n v="0"/>
    <n v="0"/>
  </r>
  <r>
    <x v="12"/>
    <s v="M"/>
    <x v="0"/>
    <x v="0"/>
    <s v="C9217 "/>
    <x v="0"/>
    <n v="0"/>
    <n v="0"/>
    <n v="76077"/>
    <n v="21513266"/>
    <n v="0"/>
    <n v="0"/>
    <n v="0"/>
  </r>
  <r>
    <x v="12"/>
    <s v="M"/>
    <x v="0"/>
    <x v="0"/>
    <s v="S0107 "/>
    <x v="2"/>
    <n v="0"/>
    <n v="0"/>
    <n v="76077"/>
    <n v="21513266"/>
    <n v="0"/>
    <n v="0"/>
    <n v="0"/>
  </r>
  <r>
    <x v="12"/>
    <s v="M"/>
    <x v="1"/>
    <x v="0"/>
    <s v="J2357 "/>
    <x v="1"/>
    <n v="2"/>
    <n v="1"/>
    <n v="81471"/>
    <n v="22560578"/>
    <n v="0"/>
    <n v="0"/>
    <n v="2"/>
  </r>
  <r>
    <x v="12"/>
    <s v="M"/>
    <x v="1"/>
    <x v="0"/>
    <s v="C9217 "/>
    <x v="0"/>
    <n v="0"/>
    <n v="0"/>
    <n v="81471"/>
    <n v="22560578"/>
    <n v="0"/>
    <n v="0"/>
    <n v="0"/>
  </r>
  <r>
    <x v="12"/>
    <s v="M"/>
    <x v="1"/>
    <x v="0"/>
    <s v="S0107 "/>
    <x v="2"/>
    <n v="0"/>
    <n v="0"/>
    <n v="81471"/>
    <n v="22560578"/>
    <n v="0"/>
    <n v="0"/>
    <n v="0"/>
  </r>
  <r>
    <x v="12"/>
    <s v="M"/>
    <x v="2"/>
    <x v="0"/>
    <s v="S0107 "/>
    <x v="2"/>
    <n v="0"/>
    <n v="0"/>
    <n v="74651"/>
    <n v="23176368"/>
    <n v="0"/>
    <n v="0"/>
    <n v="0"/>
  </r>
  <r>
    <x v="12"/>
    <s v="M"/>
    <x v="2"/>
    <x v="0"/>
    <s v="J2357 "/>
    <x v="1"/>
    <n v="50"/>
    <n v="5"/>
    <n v="74651"/>
    <n v="23176368"/>
    <n v="0"/>
    <n v="0"/>
    <n v="10"/>
  </r>
  <r>
    <x v="12"/>
    <s v="M"/>
    <x v="2"/>
    <x v="0"/>
    <s v="C9217 "/>
    <x v="0"/>
    <n v="0"/>
    <n v="0"/>
    <n v="74651"/>
    <n v="23176368"/>
    <n v="0"/>
    <n v="0"/>
    <n v="0"/>
  </r>
  <r>
    <x v="12"/>
    <s v="M"/>
    <x v="3"/>
    <x v="0"/>
    <s v="J2357 "/>
    <x v="1"/>
    <n v="4"/>
    <n v="1"/>
    <n v="35620"/>
    <n v="11968781"/>
    <n v="0"/>
    <n v="0"/>
    <n v="4"/>
  </r>
  <r>
    <x v="12"/>
    <s v="M"/>
    <x v="3"/>
    <x v="0"/>
    <s v="S0107 "/>
    <x v="2"/>
    <n v="0"/>
    <n v="0"/>
    <n v="35620"/>
    <n v="11968781"/>
    <n v="0"/>
    <n v="0"/>
    <n v="0"/>
  </r>
  <r>
    <x v="12"/>
    <s v="M"/>
    <x v="3"/>
    <x v="0"/>
    <s v="C9217 "/>
    <x v="0"/>
    <n v="0"/>
    <n v="0"/>
    <n v="35620"/>
    <n v="11968781"/>
    <n v="0"/>
    <n v="0"/>
    <n v="0"/>
  </r>
  <r>
    <x v="13"/>
    <s v="F"/>
    <x v="0"/>
    <x v="0"/>
    <s v="C9217 "/>
    <x v="0"/>
    <n v="0"/>
    <n v="0"/>
    <n v="66048"/>
    <n v="13495554"/>
    <n v="0"/>
    <n v="0"/>
    <n v="0"/>
  </r>
  <r>
    <x v="13"/>
    <s v="F"/>
    <x v="0"/>
    <x v="0"/>
    <s v="J2357 "/>
    <x v="1"/>
    <n v="0"/>
    <n v="0"/>
    <n v="66048"/>
    <n v="13495554"/>
    <n v="0"/>
    <n v="0"/>
    <n v="0"/>
  </r>
  <r>
    <x v="13"/>
    <s v="F"/>
    <x v="0"/>
    <x v="0"/>
    <s v="S0107 "/>
    <x v="2"/>
    <n v="0"/>
    <n v="0"/>
    <n v="66048"/>
    <n v="13495554"/>
    <n v="0"/>
    <n v="0"/>
    <n v="0"/>
  </r>
  <r>
    <x v="13"/>
    <s v="F"/>
    <x v="1"/>
    <x v="0"/>
    <s v="C9217 "/>
    <x v="0"/>
    <n v="0"/>
    <n v="0"/>
    <n v="84386"/>
    <n v="17047394"/>
    <n v="0"/>
    <n v="0"/>
    <n v="0"/>
  </r>
  <r>
    <x v="13"/>
    <s v="F"/>
    <x v="1"/>
    <x v="0"/>
    <s v="S0107 "/>
    <x v="2"/>
    <n v="0"/>
    <n v="0"/>
    <n v="84386"/>
    <n v="17047394"/>
    <n v="0"/>
    <n v="0"/>
    <n v="0"/>
  </r>
  <r>
    <x v="13"/>
    <s v="F"/>
    <x v="1"/>
    <x v="0"/>
    <s v="J2357 "/>
    <x v="1"/>
    <n v="16"/>
    <n v="2"/>
    <n v="84386"/>
    <n v="17047394"/>
    <n v="0"/>
    <n v="0"/>
    <n v="8"/>
  </r>
  <r>
    <x v="13"/>
    <s v="F"/>
    <x v="2"/>
    <x v="0"/>
    <s v="J2357 "/>
    <x v="1"/>
    <n v="19"/>
    <n v="3"/>
    <n v="80266"/>
    <n v="17547096"/>
    <n v="0"/>
    <n v="0"/>
    <n v="6"/>
  </r>
  <r>
    <x v="13"/>
    <s v="F"/>
    <x v="2"/>
    <x v="0"/>
    <s v="C9217 "/>
    <x v="0"/>
    <n v="0"/>
    <n v="0"/>
    <n v="80266"/>
    <n v="17547096"/>
    <n v="0"/>
    <n v="0"/>
    <n v="0"/>
  </r>
  <r>
    <x v="13"/>
    <s v="F"/>
    <x v="2"/>
    <x v="0"/>
    <s v="S0107 "/>
    <x v="2"/>
    <n v="0"/>
    <n v="0"/>
    <n v="80266"/>
    <n v="17547096"/>
    <n v="0"/>
    <n v="0"/>
    <n v="0"/>
  </r>
  <r>
    <x v="13"/>
    <s v="F"/>
    <x v="3"/>
    <x v="0"/>
    <s v="C9217 "/>
    <x v="0"/>
    <n v="0"/>
    <n v="0"/>
    <n v="44688"/>
    <n v="10299589"/>
    <n v="0"/>
    <n v="0"/>
    <n v="0"/>
  </r>
  <r>
    <x v="13"/>
    <s v="F"/>
    <x v="3"/>
    <x v="0"/>
    <s v="S0107 "/>
    <x v="2"/>
    <n v="0"/>
    <n v="0"/>
    <n v="44688"/>
    <n v="10299589"/>
    <n v="0"/>
    <n v="0"/>
    <n v="0"/>
  </r>
  <r>
    <x v="13"/>
    <s v="F"/>
    <x v="3"/>
    <x v="0"/>
    <s v="J2357 "/>
    <x v="1"/>
    <n v="0"/>
    <n v="0"/>
    <n v="44688"/>
    <n v="10299589"/>
    <n v="0"/>
    <n v="0"/>
    <n v="0"/>
  </r>
  <r>
    <x v="13"/>
    <s v="M"/>
    <x v="0"/>
    <x v="0"/>
    <s v="C9217 "/>
    <x v="0"/>
    <n v="0"/>
    <n v="0"/>
    <n v="68911"/>
    <n v="14120713"/>
    <n v="0"/>
    <n v="0"/>
    <n v="0"/>
  </r>
  <r>
    <x v="13"/>
    <s v="M"/>
    <x v="0"/>
    <x v="0"/>
    <s v="S0107 "/>
    <x v="2"/>
    <n v="0"/>
    <n v="0"/>
    <n v="68911"/>
    <n v="14120713"/>
    <n v="0"/>
    <n v="0"/>
    <n v="0"/>
  </r>
  <r>
    <x v="13"/>
    <s v="M"/>
    <x v="0"/>
    <x v="0"/>
    <s v="J2357 "/>
    <x v="1"/>
    <n v="0"/>
    <n v="0"/>
    <n v="68911"/>
    <n v="14120713"/>
    <n v="0"/>
    <n v="0"/>
    <n v="0"/>
  </r>
  <r>
    <x v="13"/>
    <s v="M"/>
    <x v="1"/>
    <x v="0"/>
    <s v="J2357 "/>
    <x v="1"/>
    <n v="2"/>
    <n v="1"/>
    <n v="75632"/>
    <n v="15124420"/>
    <n v="0"/>
    <n v="0"/>
    <n v="2"/>
  </r>
  <r>
    <x v="13"/>
    <s v="M"/>
    <x v="1"/>
    <x v="0"/>
    <s v="S0107 "/>
    <x v="2"/>
    <n v="0"/>
    <n v="0"/>
    <n v="75632"/>
    <n v="15124420"/>
    <n v="0"/>
    <n v="0"/>
    <n v="0"/>
  </r>
  <r>
    <x v="13"/>
    <s v="M"/>
    <x v="1"/>
    <x v="0"/>
    <s v="C9217 "/>
    <x v="0"/>
    <n v="0"/>
    <n v="0"/>
    <n v="75632"/>
    <n v="15124420"/>
    <n v="0"/>
    <n v="0"/>
    <n v="0"/>
  </r>
  <r>
    <x v="13"/>
    <s v="M"/>
    <x v="2"/>
    <x v="0"/>
    <s v="C9217 "/>
    <x v="0"/>
    <n v="0"/>
    <n v="0"/>
    <n v="71071"/>
    <n v="15454501"/>
    <n v="0"/>
    <n v="0"/>
    <n v="0"/>
  </r>
  <r>
    <x v="13"/>
    <s v="M"/>
    <x v="2"/>
    <x v="0"/>
    <s v="S0107 "/>
    <x v="2"/>
    <n v="0"/>
    <n v="0"/>
    <n v="71071"/>
    <n v="15454501"/>
    <n v="0"/>
    <n v="0"/>
    <n v="0"/>
  </r>
  <r>
    <x v="13"/>
    <s v="M"/>
    <x v="2"/>
    <x v="0"/>
    <s v="J2357 "/>
    <x v="1"/>
    <n v="47"/>
    <n v="7"/>
    <n v="71071"/>
    <n v="15454501"/>
    <n v="0"/>
    <n v="0"/>
    <n v="6"/>
  </r>
  <r>
    <x v="13"/>
    <s v="M"/>
    <x v="3"/>
    <x v="0"/>
    <s v="J2357 "/>
    <x v="1"/>
    <n v="0"/>
    <n v="0"/>
    <n v="36948"/>
    <n v="8511849"/>
    <n v="0"/>
    <n v="0"/>
    <n v="0"/>
  </r>
  <r>
    <x v="13"/>
    <s v="M"/>
    <x v="3"/>
    <x v="0"/>
    <s v="S0107 "/>
    <x v="2"/>
    <n v="0"/>
    <n v="0"/>
    <n v="36948"/>
    <n v="8511849"/>
    <n v="0"/>
    <n v="0"/>
    <n v="0"/>
  </r>
  <r>
    <x v="13"/>
    <s v="M"/>
    <x v="3"/>
    <x v="0"/>
    <s v="C9217 "/>
    <x v="0"/>
    <n v="0"/>
    <n v="0"/>
    <n v="36948"/>
    <n v="8511849"/>
    <n v="0"/>
    <n v="0"/>
    <n v="0"/>
  </r>
  <r>
    <x v="0"/>
    <s v="F"/>
    <x v="0"/>
    <x v="0"/>
    <s v="C9217 "/>
    <x v="0"/>
    <n v="0"/>
    <n v="0"/>
    <n v="63779"/>
    <n v="16401762"/>
    <n v="0"/>
    <n v="0"/>
    <n v="0"/>
  </r>
  <r>
    <x v="0"/>
    <s v="F"/>
    <x v="0"/>
    <x v="0"/>
    <s v="J2357 "/>
    <x v="1"/>
    <n v="0"/>
    <n v="0"/>
    <n v="63779"/>
    <n v="16401762"/>
    <n v="0"/>
    <n v="0"/>
    <n v="0"/>
  </r>
  <r>
    <x v="0"/>
    <s v="F"/>
    <x v="0"/>
    <x v="0"/>
    <s v="S0107 "/>
    <x v="2"/>
    <n v="0"/>
    <n v="0"/>
    <n v="63779"/>
    <n v="16401762"/>
    <n v="0"/>
    <n v="0"/>
    <n v="0"/>
  </r>
  <r>
    <x v="0"/>
    <s v="F"/>
    <x v="1"/>
    <x v="0"/>
    <s v="C9217 "/>
    <x v="0"/>
    <n v="0"/>
    <n v="0"/>
    <n v="77298"/>
    <n v="19205255"/>
    <n v="0"/>
    <n v="0"/>
    <n v="0"/>
  </r>
  <r>
    <x v="0"/>
    <s v="F"/>
    <x v="1"/>
    <x v="0"/>
    <s v="S0107 "/>
    <x v="2"/>
    <n v="0"/>
    <n v="0"/>
    <n v="77298"/>
    <n v="19205255"/>
    <n v="0"/>
    <n v="0"/>
    <n v="0"/>
  </r>
  <r>
    <x v="0"/>
    <s v="F"/>
    <x v="1"/>
    <x v="0"/>
    <s v="J2357 "/>
    <x v="1"/>
    <n v="0"/>
    <n v="0"/>
    <n v="77298"/>
    <n v="19205255"/>
    <n v="0"/>
    <n v="0"/>
    <n v="0"/>
  </r>
  <r>
    <x v="0"/>
    <s v="F"/>
    <x v="2"/>
    <x v="0"/>
    <s v="J2357 "/>
    <x v="1"/>
    <n v="0"/>
    <n v="0"/>
    <n v="57502"/>
    <n v="17714653"/>
    <n v="0"/>
    <n v="0"/>
    <n v="0"/>
  </r>
  <r>
    <x v="0"/>
    <s v="F"/>
    <x v="2"/>
    <x v="0"/>
    <s v="C9217 "/>
    <x v="0"/>
    <n v="0"/>
    <n v="0"/>
    <n v="57502"/>
    <n v="17714653"/>
    <n v="0"/>
    <n v="0"/>
    <n v="0"/>
  </r>
  <r>
    <x v="0"/>
    <s v="F"/>
    <x v="2"/>
    <x v="0"/>
    <s v="S0107 "/>
    <x v="2"/>
    <n v="0"/>
    <n v="0"/>
    <n v="57502"/>
    <n v="17714653"/>
    <n v="0"/>
    <n v="0"/>
    <n v="0"/>
  </r>
  <r>
    <x v="0"/>
    <s v="F"/>
    <x v="3"/>
    <x v="0"/>
    <s v="S0107 "/>
    <x v="2"/>
    <n v="0"/>
    <n v="0"/>
    <n v="31924"/>
    <n v="10439153"/>
    <n v="0"/>
    <n v="0"/>
    <n v="0"/>
  </r>
  <r>
    <x v="0"/>
    <s v="F"/>
    <x v="3"/>
    <x v="0"/>
    <s v="J2357 "/>
    <x v="1"/>
    <n v="0"/>
    <n v="0"/>
    <n v="31924"/>
    <n v="10439153"/>
    <n v="0"/>
    <n v="0"/>
    <n v="0"/>
  </r>
  <r>
    <x v="0"/>
    <s v="F"/>
    <x v="3"/>
    <x v="0"/>
    <s v="C9217 "/>
    <x v="0"/>
    <n v="0"/>
    <n v="0"/>
    <n v="31924"/>
    <n v="10439153"/>
    <n v="0"/>
    <n v="0"/>
    <n v="0"/>
  </r>
  <r>
    <x v="0"/>
    <s v="M"/>
    <x v="0"/>
    <x v="0"/>
    <s v="C9217 "/>
    <x v="0"/>
    <n v="0"/>
    <n v="0"/>
    <n v="64918"/>
    <n v="16850460"/>
    <n v="0"/>
    <n v="0"/>
    <n v="0"/>
  </r>
  <r>
    <x v="0"/>
    <s v="M"/>
    <x v="0"/>
    <x v="0"/>
    <s v="S0107 "/>
    <x v="2"/>
    <n v="0"/>
    <n v="0"/>
    <n v="64918"/>
    <n v="16850460"/>
    <n v="0"/>
    <n v="0"/>
    <n v="0"/>
  </r>
  <r>
    <x v="0"/>
    <s v="M"/>
    <x v="0"/>
    <x v="0"/>
    <s v="J2357 "/>
    <x v="1"/>
    <n v="0"/>
    <n v="0"/>
    <n v="64918"/>
    <n v="16850460"/>
    <n v="0"/>
    <n v="0"/>
    <n v="0"/>
  </r>
  <r>
    <x v="0"/>
    <s v="M"/>
    <x v="1"/>
    <x v="0"/>
    <s v="J2357 "/>
    <x v="1"/>
    <n v="0"/>
    <n v="0"/>
    <n v="68891"/>
    <n v="16805242"/>
    <n v="0"/>
    <n v="0"/>
    <n v="0"/>
  </r>
  <r>
    <x v="0"/>
    <s v="M"/>
    <x v="1"/>
    <x v="0"/>
    <s v="S0107 "/>
    <x v="2"/>
    <n v="0"/>
    <n v="0"/>
    <n v="68891"/>
    <n v="16805242"/>
    <n v="0"/>
    <n v="0"/>
    <n v="0"/>
  </r>
  <r>
    <x v="0"/>
    <s v="M"/>
    <x v="1"/>
    <x v="0"/>
    <s v="C9217 "/>
    <x v="0"/>
    <n v="0"/>
    <n v="0"/>
    <n v="68891"/>
    <n v="16805242"/>
    <n v="0"/>
    <n v="0"/>
    <n v="0"/>
  </r>
  <r>
    <x v="0"/>
    <s v="M"/>
    <x v="2"/>
    <x v="0"/>
    <s v="C9217 "/>
    <x v="0"/>
    <n v="0"/>
    <n v="0"/>
    <n v="51122"/>
    <n v="15618008"/>
    <n v="0"/>
    <n v="0"/>
    <n v="0"/>
  </r>
  <r>
    <x v="0"/>
    <s v="M"/>
    <x v="2"/>
    <x v="0"/>
    <s v="S0107 "/>
    <x v="2"/>
    <n v="0"/>
    <n v="0"/>
    <n v="51122"/>
    <n v="15618008"/>
    <n v="0"/>
    <n v="0"/>
    <n v="0"/>
  </r>
  <r>
    <x v="0"/>
    <s v="M"/>
    <x v="2"/>
    <x v="0"/>
    <s v="J2357 "/>
    <x v="1"/>
    <n v="0"/>
    <n v="0"/>
    <n v="51122"/>
    <n v="15618008"/>
    <n v="0"/>
    <n v="0"/>
    <n v="0"/>
  </r>
  <r>
    <x v="0"/>
    <s v="M"/>
    <x v="3"/>
    <x v="0"/>
    <s v="J2357 "/>
    <x v="1"/>
    <n v="0"/>
    <n v="0"/>
    <n v="24240"/>
    <n v="7948257"/>
    <n v="0"/>
    <n v="0"/>
    <n v="0"/>
  </r>
  <r>
    <x v="0"/>
    <s v="M"/>
    <x v="3"/>
    <x v="0"/>
    <s v="S0107 "/>
    <x v="2"/>
    <n v="0"/>
    <n v="0"/>
    <n v="24240"/>
    <n v="7948257"/>
    <n v="0"/>
    <n v="0"/>
    <n v="0"/>
  </r>
  <r>
    <x v="0"/>
    <s v="M"/>
    <x v="3"/>
    <x v="0"/>
    <s v="C9217 "/>
    <x v="0"/>
    <n v="0"/>
    <n v="0"/>
    <n v="24240"/>
    <n v="7948257"/>
    <n v="0"/>
    <n v="0"/>
    <n v="0"/>
  </r>
  <r>
    <x v="1"/>
    <s v="F"/>
    <x v="0"/>
    <x v="0"/>
    <s v="C9217 "/>
    <x v="0"/>
    <n v="0"/>
    <n v="0"/>
    <n v="69076"/>
    <n v="18482782"/>
    <n v="0"/>
    <n v="0"/>
    <n v="0"/>
  </r>
  <r>
    <x v="1"/>
    <s v="F"/>
    <x v="0"/>
    <x v="0"/>
    <s v="J2357 "/>
    <x v="1"/>
    <n v="0"/>
    <n v="0"/>
    <n v="69076"/>
    <n v="18482782"/>
    <n v="0"/>
    <n v="0"/>
    <n v="0"/>
  </r>
  <r>
    <x v="1"/>
    <s v="F"/>
    <x v="0"/>
    <x v="0"/>
    <s v="S0107 "/>
    <x v="2"/>
    <n v="0"/>
    <n v="0"/>
    <n v="69076"/>
    <n v="18482782"/>
    <n v="0"/>
    <n v="0"/>
    <n v="0"/>
  </r>
  <r>
    <x v="1"/>
    <s v="F"/>
    <x v="1"/>
    <x v="0"/>
    <s v="C9217 "/>
    <x v="0"/>
    <n v="0"/>
    <n v="0"/>
    <n v="82743"/>
    <n v="21748178"/>
    <n v="0"/>
    <n v="0"/>
    <n v="0"/>
  </r>
  <r>
    <x v="1"/>
    <s v="F"/>
    <x v="1"/>
    <x v="0"/>
    <s v="J2357 "/>
    <x v="1"/>
    <n v="0"/>
    <n v="0"/>
    <n v="82743"/>
    <n v="21748178"/>
    <n v="0"/>
    <n v="0"/>
    <n v="0"/>
  </r>
  <r>
    <x v="1"/>
    <s v="F"/>
    <x v="1"/>
    <x v="0"/>
    <s v="S0107 "/>
    <x v="2"/>
    <n v="0"/>
    <n v="0"/>
    <n v="82743"/>
    <n v="21748178"/>
    <n v="0"/>
    <n v="0"/>
    <n v="0"/>
  </r>
  <r>
    <x v="1"/>
    <s v="F"/>
    <x v="2"/>
    <x v="0"/>
    <s v="C9217 "/>
    <x v="0"/>
    <n v="0"/>
    <n v="0"/>
    <n v="61206"/>
    <n v="18904151"/>
    <n v="0"/>
    <n v="0"/>
    <n v="0"/>
  </r>
  <r>
    <x v="1"/>
    <s v="F"/>
    <x v="2"/>
    <x v="0"/>
    <s v="S0107 "/>
    <x v="2"/>
    <n v="0"/>
    <n v="0"/>
    <n v="61206"/>
    <n v="18904151"/>
    <n v="0"/>
    <n v="0"/>
    <n v="0"/>
  </r>
  <r>
    <x v="1"/>
    <s v="F"/>
    <x v="2"/>
    <x v="0"/>
    <s v="J2357 "/>
    <x v="1"/>
    <n v="0"/>
    <n v="0"/>
    <n v="61206"/>
    <n v="18904151"/>
    <n v="0"/>
    <n v="0"/>
    <n v="0"/>
  </r>
  <r>
    <x v="1"/>
    <s v="F"/>
    <x v="3"/>
    <x v="0"/>
    <s v="J2357 "/>
    <x v="1"/>
    <n v="0"/>
    <n v="0"/>
    <n v="34445"/>
    <n v="11566388"/>
    <n v="0"/>
    <n v="0"/>
    <n v="0"/>
  </r>
  <r>
    <x v="1"/>
    <s v="F"/>
    <x v="3"/>
    <x v="0"/>
    <s v="C9217 "/>
    <x v="0"/>
    <n v="0"/>
    <n v="0"/>
    <n v="34445"/>
    <n v="11566388"/>
    <n v="0"/>
    <n v="0"/>
    <n v="0"/>
  </r>
  <r>
    <x v="1"/>
    <s v="F"/>
    <x v="3"/>
    <x v="0"/>
    <s v="S0107 "/>
    <x v="2"/>
    <n v="0"/>
    <n v="0"/>
    <n v="34445"/>
    <n v="11566388"/>
    <n v="0"/>
    <n v="0"/>
    <n v="0"/>
  </r>
  <r>
    <x v="1"/>
    <s v="M"/>
    <x v="0"/>
    <x v="0"/>
    <s v="S0107 "/>
    <x v="2"/>
    <n v="0"/>
    <n v="0"/>
    <n v="70366"/>
    <n v="18910132"/>
    <n v="0"/>
    <n v="0"/>
    <n v="0"/>
  </r>
  <r>
    <x v="1"/>
    <s v="M"/>
    <x v="0"/>
    <x v="0"/>
    <s v="C9217 "/>
    <x v="0"/>
    <n v="0"/>
    <n v="0"/>
    <n v="70366"/>
    <n v="18910132"/>
    <n v="0"/>
    <n v="0"/>
    <n v="0"/>
  </r>
  <r>
    <x v="1"/>
    <s v="M"/>
    <x v="0"/>
    <x v="0"/>
    <s v="J2357 "/>
    <x v="1"/>
    <n v="0"/>
    <n v="0"/>
    <n v="70366"/>
    <n v="18910132"/>
    <n v="0"/>
    <n v="0"/>
    <n v="0"/>
  </r>
  <r>
    <x v="1"/>
    <s v="M"/>
    <x v="1"/>
    <x v="0"/>
    <s v="S0107 "/>
    <x v="2"/>
    <n v="0"/>
    <n v="0"/>
    <n v="75848"/>
    <n v="19346425"/>
    <n v="0"/>
    <n v="0"/>
    <n v="0"/>
  </r>
  <r>
    <x v="1"/>
    <s v="M"/>
    <x v="1"/>
    <x v="0"/>
    <s v="J2357 "/>
    <x v="1"/>
    <n v="0"/>
    <n v="0"/>
    <n v="75848"/>
    <n v="19346425"/>
    <n v="0"/>
    <n v="0"/>
    <n v="0"/>
  </r>
  <r>
    <x v="1"/>
    <s v="M"/>
    <x v="1"/>
    <x v="0"/>
    <s v="C9217 "/>
    <x v="0"/>
    <n v="0"/>
    <n v="0"/>
    <n v="75848"/>
    <n v="19346425"/>
    <n v="0"/>
    <n v="0"/>
    <n v="0"/>
  </r>
  <r>
    <x v="1"/>
    <s v="M"/>
    <x v="2"/>
    <x v="0"/>
    <s v="C9217 "/>
    <x v="0"/>
    <n v="0"/>
    <n v="0"/>
    <n v="55470"/>
    <n v="16899547"/>
    <n v="0"/>
    <n v="0"/>
    <n v="0"/>
  </r>
  <r>
    <x v="1"/>
    <s v="M"/>
    <x v="2"/>
    <x v="0"/>
    <s v="J2357 "/>
    <x v="1"/>
    <n v="0"/>
    <n v="0"/>
    <n v="55470"/>
    <n v="16899547"/>
    <n v="0"/>
    <n v="0"/>
    <n v="0"/>
  </r>
  <r>
    <x v="1"/>
    <s v="M"/>
    <x v="2"/>
    <x v="0"/>
    <s v="S0107 "/>
    <x v="2"/>
    <n v="0"/>
    <n v="0"/>
    <n v="55470"/>
    <n v="16899547"/>
    <n v="0"/>
    <n v="0"/>
    <n v="0"/>
  </r>
  <r>
    <x v="1"/>
    <s v="M"/>
    <x v="3"/>
    <x v="0"/>
    <s v="C9217 "/>
    <x v="0"/>
    <n v="0"/>
    <n v="0"/>
    <n v="26131"/>
    <n v="8723275"/>
    <n v="0"/>
    <n v="0"/>
    <n v="0"/>
  </r>
  <r>
    <x v="1"/>
    <s v="M"/>
    <x v="3"/>
    <x v="0"/>
    <s v="J2357 "/>
    <x v="1"/>
    <n v="0"/>
    <n v="0"/>
    <n v="26131"/>
    <n v="8723275"/>
    <n v="0"/>
    <n v="0"/>
    <n v="0"/>
  </r>
  <r>
    <x v="1"/>
    <s v="M"/>
    <x v="3"/>
    <x v="0"/>
    <s v="S0107 "/>
    <x v="2"/>
    <n v="0"/>
    <n v="0"/>
    <n v="26131"/>
    <n v="8723275"/>
    <n v="0"/>
    <n v="0"/>
    <n v="0"/>
  </r>
  <r>
    <x v="2"/>
    <s v="F"/>
    <x v="0"/>
    <x v="0"/>
    <s v="J2357 "/>
    <x v="1"/>
    <n v="0"/>
    <n v="0"/>
    <n v="70262"/>
    <n v="19182537"/>
    <n v="0"/>
    <n v="0"/>
    <n v="0"/>
  </r>
  <r>
    <x v="2"/>
    <s v="F"/>
    <x v="0"/>
    <x v="0"/>
    <s v="S0107 "/>
    <x v="2"/>
    <n v="0"/>
    <n v="0"/>
    <n v="70262"/>
    <n v="19182537"/>
    <n v="0"/>
    <n v="0"/>
    <n v="0"/>
  </r>
  <r>
    <x v="2"/>
    <s v="F"/>
    <x v="0"/>
    <x v="0"/>
    <s v="C9217 "/>
    <x v="0"/>
    <n v="0"/>
    <n v="0"/>
    <n v="70262"/>
    <n v="19182537"/>
    <n v="0"/>
    <n v="0"/>
    <n v="0"/>
  </r>
  <r>
    <x v="2"/>
    <s v="F"/>
    <x v="1"/>
    <x v="0"/>
    <s v="J2357 "/>
    <x v="1"/>
    <n v="0"/>
    <n v="0"/>
    <n v="85125"/>
    <n v="23170351"/>
    <n v="0"/>
    <n v="0"/>
    <n v="0"/>
  </r>
  <r>
    <x v="2"/>
    <s v="F"/>
    <x v="1"/>
    <x v="0"/>
    <s v="S0107 "/>
    <x v="2"/>
    <n v="0"/>
    <n v="0"/>
    <n v="85125"/>
    <n v="23170351"/>
    <n v="0"/>
    <n v="0"/>
    <n v="0"/>
  </r>
  <r>
    <x v="2"/>
    <s v="F"/>
    <x v="1"/>
    <x v="0"/>
    <s v="C9217 "/>
    <x v="0"/>
    <n v="0"/>
    <n v="0"/>
    <n v="85125"/>
    <n v="23170351"/>
    <n v="0"/>
    <n v="0"/>
    <n v="0"/>
  </r>
  <r>
    <x v="2"/>
    <s v="F"/>
    <x v="2"/>
    <x v="0"/>
    <s v="C9217 "/>
    <x v="0"/>
    <n v="0"/>
    <n v="0"/>
    <n v="64982"/>
    <n v="20581288"/>
    <n v="0"/>
    <n v="0"/>
    <n v="0"/>
  </r>
  <r>
    <x v="2"/>
    <s v="F"/>
    <x v="2"/>
    <x v="0"/>
    <s v="S0107 "/>
    <x v="2"/>
    <n v="0"/>
    <n v="0"/>
    <n v="64982"/>
    <n v="20581288"/>
    <n v="0"/>
    <n v="0"/>
    <n v="0"/>
  </r>
  <r>
    <x v="2"/>
    <s v="F"/>
    <x v="2"/>
    <x v="0"/>
    <s v="J2357 "/>
    <x v="1"/>
    <n v="0"/>
    <n v="0"/>
    <n v="64982"/>
    <n v="20581288"/>
    <n v="0"/>
    <n v="0"/>
    <n v="0"/>
  </r>
  <r>
    <x v="2"/>
    <s v="F"/>
    <x v="3"/>
    <x v="0"/>
    <s v="J2357 "/>
    <x v="1"/>
    <n v="0"/>
    <n v="0"/>
    <n v="35095"/>
    <n v="12053265"/>
    <n v="0"/>
    <n v="0"/>
    <n v="0"/>
  </r>
  <r>
    <x v="2"/>
    <s v="F"/>
    <x v="3"/>
    <x v="0"/>
    <s v="C9217 "/>
    <x v="0"/>
    <n v="0"/>
    <n v="0"/>
    <n v="35095"/>
    <n v="12053265"/>
    <n v="0"/>
    <n v="0"/>
    <n v="0"/>
  </r>
  <r>
    <x v="2"/>
    <s v="F"/>
    <x v="3"/>
    <x v="0"/>
    <s v="S0107 "/>
    <x v="2"/>
    <n v="0"/>
    <n v="0"/>
    <n v="35095"/>
    <n v="12053265"/>
    <n v="0"/>
    <n v="0"/>
    <n v="0"/>
  </r>
  <r>
    <x v="2"/>
    <s v="M"/>
    <x v="0"/>
    <x v="0"/>
    <s v="S0107 "/>
    <x v="2"/>
    <n v="0"/>
    <n v="0"/>
    <n v="72007"/>
    <n v="19699858"/>
    <n v="0"/>
    <n v="0"/>
    <n v="0"/>
  </r>
  <r>
    <x v="2"/>
    <s v="M"/>
    <x v="0"/>
    <x v="0"/>
    <s v="J2357 "/>
    <x v="1"/>
    <n v="0"/>
    <n v="0"/>
    <n v="72007"/>
    <n v="19699858"/>
    <n v="0"/>
    <n v="0"/>
    <n v="0"/>
  </r>
  <r>
    <x v="2"/>
    <s v="M"/>
    <x v="0"/>
    <x v="0"/>
    <s v="C9217 "/>
    <x v="0"/>
    <n v="0"/>
    <n v="0"/>
    <n v="72007"/>
    <n v="19699858"/>
    <n v="0"/>
    <n v="0"/>
    <n v="0"/>
  </r>
  <r>
    <x v="2"/>
    <s v="M"/>
    <x v="1"/>
    <x v="0"/>
    <s v="S0107 "/>
    <x v="2"/>
    <n v="0"/>
    <n v="0"/>
    <n v="78766"/>
    <n v="21075077"/>
    <n v="0"/>
    <n v="0"/>
    <n v="0"/>
  </r>
  <r>
    <x v="2"/>
    <s v="M"/>
    <x v="1"/>
    <x v="0"/>
    <s v="J2357 "/>
    <x v="1"/>
    <n v="0"/>
    <n v="0"/>
    <n v="78766"/>
    <n v="21075077"/>
    <n v="0"/>
    <n v="0"/>
    <n v="0"/>
  </r>
  <r>
    <x v="2"/>
    <s v="M"/>
    <x v="1"/>
    <x v="0"/>
    <s v="C9217 "/>
    <x v="0"/>
    <n v="0"/>
    <n v="0"/>
    <n v="78766"/>
    <n v="21075077"/>
    <n v="0"/>
    <n v="0"/>
    <n v="0"/>
  </r>
  <r>
    <x v="2"/>
    <s v="M"/>
    <x v="2"/>
    <x v="0"/>
    <s v="C9217 "/>
    <x v="0"/>
    <n v="0"/>
    <n v="0"/>
    <n v="59506"/>
    <n v="18587191"/>
    <n v="0"/>
    <n v="0"/>
    <n v="0"/>
  </r>
  <r>
    <x v="2"/>
    <s v="M"/>
    <x v="2"/>
    <x v="0"/>
    <s v="J2357 "/>
    <x v="1"/>
    <n v="0"/>
    <n v="0"/>
    <n v="59506"/>
    <n v="18587191"/>
    <n v="0"/>
    <n v="0"/>
    <n v="0"/>
  </r>
  <r>
    <x v="2"/>
    <s v="M"/>
    <x v="2"/>
    <x v="0"/>
    <s v="S0107 "/>
    <x v="2"/>
    <n v="0"/>
    <n v="0"/>
    <n v="59506"/>
    <n v="18587191"/>
    <n v="0"/>
    <n v="0"/>
    <n v="0"/>
  </r>
  <r>
    <x v="2"/>
    <s v="M"/>
    <x v="3"/>
    <x v="0"/>
    <s v="C9217 "/>
    <x v="0"/>
    <n v="0"/>
    <n v="0"/>
    <n v="26432"/>
    <n v="9036939"/>
    <n v="0"/>
    <n v="0"/>
    <n v="0"/>
  </r>
  <r>
    <x v="2"/>
    <s v="M"/>
    <x v="3"/>
    <x v="0"/>
    <s v="J2357 "/>
    <x v="1"/>
    <n v="0"/>
    <n v="0"/>
    <n v="26432"/>
    <n v="9036939"/>
    <n v="0"/>
    <n v="0"/>
    <n v="0"/>
  </r>
  <r>
    <x v="2"/>
    <s v="M"/>
    <x v="3"/>
    <x v="0"/>
    <s v="S0107 "/>
    <x v="2"/>
    <n v="0"/>
    <n v="0"/>
    <n v="26432"/>
    <n v="9036939"/>
    <n v="0"/>
    <n v="0"/>
    <n v="0"/>
  </r>
  <r>
    <x v="3"/>
    <s v="F"/>
    <x v="0"/>
    <x v="0"/>
    <s v="J2357 "/>
    <x v="1"/>
    <n v="0"/>
    <n v="0"/>
    <n v="66359"/>
    <n v="18731799"/>
    <n v="0"/>
    <n v="0"/>
    <n v="0"/>
  </r>
  <r>
    <x v="3"/>
    <s v="F"/>
    <x v="0"/>
    <x v="0"/>
    <s v="S0107 "/>
    <x v="2"/>
    <n v="0"/>
    <n v="0"/>
    <n v="66359"/>
    <n v="18731799"/>
    <n v="0"/>
    <n v="0"/>
    <n v="0"/>
  </r>
  <r>
    <x v="3"/>
    <s v="F"/>
    <x v="0"/>
    <x v="0"/>
    <s v="C9217 "/>
    <x v="0"/>
    <n v="0"/>
    <n v="0"/>
    <n v="66359"/>
    <n v="18731799"/>
    <n v="0"/>
    <n v="0"/>
    <n v="0"/>
  </r>
  <r>
    <x v="3"/>
    <s v="F"/>
    <x v="1"/>
    <x v="0"/>
    <s v="C9217 "/>
    <x v="0"/>
    <n v="0"/>
    <n v="0"/>
    <n v="81713"/>
    <n v="22678992"/>
    <n v="0"/>
    <n v="0"/>
    <n v="0"/>
  </r>
  <r>
    <x v="3"/>
    <s v="F"/>
    <x v="1"/>
    <x v="0"/>
    <s v="S0107 "/>
    <x v="2"/>
    <n v="0"/>
    <n v="0"/>
    <n v="81713"/>
    <n v="22678992"/>
    <n v="0"/>
    <n v="0"/>
    <n v="0"/>
  </r>
  <r>
    <x v="3"/>
    <s v="F"/>
    <x v="1"/>
    <x v="0"/>
    <s v="J2357 "/>
    <x v="1"/>
    <n v="0"/>
    <n v="0"/>
    <n v="81713"/>
    <n v="22678992"/>
    <n v="0"/>
    <n v="0"/>
    <n v="0"/>
  </r>
  <r>
    <x v="3"/>
    <s v="F"/>
    <x v="2"/>
    <x v="0"/>
    <s v="J2357 "/>
    <x v="1"/>
    <n v="0"/>
    <n v="0"/>
    <n v="66861"/>
    <n v="21263654"/>
    <n v="0"/>
    <n v="0"/>
    <n v="0"/>
  </r>
  <r>
    <x v="3"/>
    <s v="F"/>
    <x v="2"/>
    <x v="0"/>
    <s v="S0107 "/>
    <x v="2"/>
    <n v="0"/>
    <n v="0"/>
    <n v="66861"/>
    <n v="21263654"/>
    <n v="0"/>
    <n v="0"/>
    <n v="0"/>
  </r>
  <r>
    <x v="3"/>
    <s v="F"/>
    <x v="2"/>
    <x v="0"/>
    <s v="C9217 "/>
    <x v="0"/>
    <n v="0"/>
    <n v="0"/>
    <n v="66861"/>
    <n v="21263654"/>
    <n v="0"/>
    <n v="0"/>
    <n v="0"/>
  </r>
  <r>
    <x v="3"/>
    <s v="F"/>
    <x v="3"/>
    <x v="0"/>
    <s v="C9217 "/>
    <x v="0"/>
    <n v="0"/>
    <n v="0"/>
    <n v="35493"/>
    <n v="12230773"/>
    <n v="0"/>
    <n v="0"/>
    <n v="0"/>
  </r>
  <r>
    <x v="3"/>
    <s v="F"/>
    <x v="3"/>
    <x v="0"/>
    <s v="S0107 "/>
    <x v="2"/>
    <n v="0"/>
    <n v="0"/>
    <n v="35493"/>
    <n v="12230773"/>
    <n v="0"/>
    <n v="0"/>
    <n v="0"/>
  </r>
  <r>
    <x v="3"/>
    <s v="F"/>
    <x v="3"/>
    <x v="0"/>
    <s v="J2357 "/>
    <x v="1"/>
    <n v="0"/>
    <n v="0"/>
    <n v="35493"/>
    <n v="12230773"/>
    <n v="0"/>
    <n v="0"/>
    <n v="0"/>
  </r>
  <r>
    <x v="3"/>
    <s v="M"/>
    <x v="0"/>
    <x v="0"/>
    <s v="J2357 "/>
    <x v="1"/>
    <n v="0"/>
    <n v="0"/>
    <n v="68622"/>
    <n v="19347676"/>
    <n v="0"/>
    <n v="0"/>
    <n v="0"/>
  </r>
  <r>
    <x v="3"/>
    <s v="M"/>
    <x v="0"/>
    <x v="0"/>
    <s v="C9217 "/>
    <x v="0"/>
    <n v="0"/>
    <n v="0"/>
    <n v="68622"/>
    <n v="19347676"/>
    <n v="0"/>
    <n v="0"/>
    <n v="0"/>
  </r>
  <r>
    <x v="3"/>
    <s v="M"/>
    <x v="0"/>
    <x v="0"/>
    <s v="S0107 "/>
    <x v="2"/>
    <n v="0"/>
    <n v="0"/>
    <n v="68622"/>
    <n v="19347676"/>
    <n v="0"/>
    <n v="0"/>
    <n v="0"/>
  </r>
  <r>
    <x v="3"/>
    <s v="M"/>
    <x v="1"/>
    <x v="0"/>
    <s v="C9217 "/>
    <x v="0"/>
    <n v="0"/>
    <n v="0"/>
    <n v="74979"/>
    <n v="20427473"/>
    <n v="0"/>
    <n v="0"/>
    <n v="0"/>
  </r>
  <r>
    <x v="3"/>
    <s v="M"/>
    <x v="1"/>
    <x v="0"/>
    <s v="J2357 "/>
    <x v="1"/>
    <n v="0"/>
    <n v="0"/>
    <n v="74979"/>
    <n v="20427473"/>
    <n v="0"/>
    <n v="0"/>
    <n v="0"/>
  </r>
  <r>
    <x v="3"/>
    <s v="M"/>
    <x v="1"/>
    <x v="0"/>
    <s v="S0107 "/>
    <x v="2"/>
    <n v="0"/>
    <n v="0"/>
    <n v="74979"/>
    <n v="20427473"/>
    <n v="0"/>
    <n v="0"/>
    <n v="0"/>
  </r>
  <r>
    <x v="3"/>
    <s v="M"/>
    <x v="2"/>
    <x v="0"/>
    <s v="S0107 "/>
    <x v="2"/>
    <n v="0"/>
    <n v="0"/>
    <n v="60795"/>
    <n v="19131019"/>
    <n v="0"/>
    <n v="0"/>
    <n v="0"/>
  </r>
  <r>
    <x v="3"/>
    <s v="M"/>
    <x v="2"/>
    <x v="0"/>
    <s v="J2357 "/>
    <x v="1"/>
    <n v="0"/>
    <n v="0"/>
    <n v="60795"/>
    <n v="19131019"/>
    <n v="0"/>
    <n v="0"/>
    <n v="0"/>
  </r>
  <r>
    <x v="3"/>
    <s v="M"/>
    <x v="2"/>
    <x v="0"/>
    <s v="C9217 "/>
    <x v="0"/>
    <n v="0"/>
    <n v="0"/>
    <n v="60795"/>
    <n v="19131019"/>
    <n v="0"/>
    <n v="0"/>
    <n v="0"/>
  </r>
  <r>
    <x v="3"/>
    <s v="M"/>
    <x v="3"/>
    <x v="0"/>
    <s v="J2357 "/>
    <x v="1"/>
    <n v="0"/>
    <n v="0"/>
    <n v="26799"/>
    <n v="9163579"/>
    <n v="0"/>
    <n v="0"/>
    <n v="0"/>
  </r>
  <r>
    <x v="3"/>
    <s v="M"/>
    <x v="3"/>
    <x v="0"/>
    <s v="S0107 "/>
    <x v="2"/>
    <n v="0"/>
    <n v="0"/>
    <n v="26799"/>
    <n v="9163579"/>
    <n v="0"/>
    <n v="0"/>
    <n v="0"/>
  </r>
  <r>
    <x v="3"/>
    <s v="M"/>
    <x v="3"/>
    <x v="0"/>
    <s v="C9217 "/>
    <x v="0"/>
    <n v="0"/>
    <n v="0"/>
    <n v="26799"/>
    <n v="9163579"/>
    <n v="0"/>
    <n v="0"/>
    <n v="0"/>
  </r>
  <r>
    <x v="4"/>
    <s v="F"/>
    <x v="0"/>
    <x v="0"/>
    <s v="C9217 "/>
    <x v="0"/>
    <n v="0"/>
    <n v="0"/>
    <n v="67127"/>
    <n v="19263726"/>
    <n v="0"/>
    <n v="0"/>
    <n v="0"/>
  </r>
  <r>
    <x v="4"/>
    <s v="F"/>
    <x v="0"/>
    <x v="0"/>
    <s v="J2357 "/>
    <x v="1"/>
    <n v="0"/>
    <n v="0"/>
    <n v="67127"/>
    <n v="19263726"/>
    <n v="0"/>
    <n v="0"/>
    <n v="0"/>
  </r>
  <r>
    <x v="4"/>
    <s v="F"/>
    <x v="0"/>
    <x v="0"/>
    <s v="S0107 "/>
    <x v="2"/>
    <n v="0"/>
    <n v="0"/>
    <n v="67127"/>
    <n v="19263726"/>
    <n v="0"/>
    <n v="0"/>
    <n v="0"/>
  </r>
  <r>
    <x v="4"/>
    <s v="F"/>
    <x v="1"/>
    <x v="0"/>
    <s v="C9217 "/>
    <x v="0"/>
    <n v="0"/>
    <n v="0"/>
    <n v="83993"/>
    <n v="23249368"/>
    <n v="0"/>
    <n v="0"/>
    <n v="0"/>
  </r>
  <r>
    <x v="4"/>
    <s v="F"/>
    <x v="1"/>
    <x v="0"/>
    <s v="J2357 "/>
    <x v="1"/>
    <n v="0"/>
    <n v="0"/>
    <n v="83993"/>
    <n v="23249368"/>
    <n v="0"/>
    <n v="0"/>
    <n v="0"/>
  </r>
  <r>
    <x v="4"/>
    <s v="F"/>
    <x v="1"/>
    <x v="0"/>
    <s v="S0107 "/>
    <x v="2"/>
    <n v="0"/>
    <n v="0"/>
    <n v="83993"/>
    <n v="23249368"/>
    <n v="0"/>
    <n v="0"/>
    <n v="0"/>
  </r>
  <r>
    <x v="4"/>
    <s v="F"/>
    <x v="2"/>
    <x v="0"/>
    <s v="J2357 "/>
    <x v="1"/>
    <n v="0"/>
    <n v="0"/>
    <n v="69983"/>
    <n v="22360613"/>
    <n v="0"/>
    <n v="0"/>
    <n v="0"/>
  </r>
  <r>
    <x v="4"/>
    <s v="F"/>
    <x v="2"/>
    <x v="0"/>
    <s v="S0107 "/>
    <x v="2"/>
    <n v="0"/>
    <n v="0"/>
    <n v="69983"/>
    <n v="22360613"/>
    <n v="0"/>
    <n v="0"/>
    <n v="0"/>
  </r>
  <r>
    <x v="4"/>
    <s v="F"/>
    <x v="2"/>
    <x v="0"/>
    <s v="C9217 "/>
    <x v="0"/>
    <n v="0"/>
    <n v="0"/>
    <n v="69983"/>
    <n v="22360613"/>
    <n v="0"/>
    <n v="0"/>
    <n v="0"/>
  </r>
  <r>
    <x v="4"/>
    <s v="F"/>
    <x v="3"/>
    <x v="0"/>
    <s v="C9217 "/>
    <x v="0"/>
    <n v="0"/>
    <n v="0"/>
    <n v="36201"/>
    <n v="12483902"/>
    <n v="0"/>
    <n v="0"/>
    <n v="0"/>
  </r>
  <r>
    <x v="4"/>
    <s v="F"/>
    <x v="3"/>
    <x v="0"/>
    <s v="J2357 "/>
    <x v="1"/>
    <n v="0"/>
    <n v="0"/>
    <n v="36201"/>
    <n v="12483902"/>
    <n v="0"/>
    <n v="0"/>
    <n v="0"/>
  </r>
  <r>
    <x v="4"/>
    <s v="F"/>
    <x v="3"/>
    <x v="0"/>
    <s v="S0107 "/>
    <x v="2"/>
    <n v="0"/>
    <n v="0"/>
    <n v="36201"/>
    <n v="12483902"/>
    <n v="0"/>
    <n v="0"/>
    <n v="0"/>
  </r>
  <r>
    <x v="4"/>
    <s v="M"/>
    <x v="0"/>
    <x v="0"/>
    <s v="C9217 "/>
    <x v="0"/>
    <n v="0"/>
    <n v="0"/>
    <n v="69723"/>
    <n v="19974937"/>
    <n v="0"/>
    <n v="0"/>
    <n v="0"/>
  </r>
  <r>
    <x v="4"/>
    <s v="M"/>
    <x v="0"/>
    <x v="0"/>
    <s v="J2357 "/>
    <x v="1"/>
    <n v="0"/>
    <n v="0"/>
    <n v="69723"/>
    <n v="19974937"/>
    <n v="0"/>
    <n v="0"/>
    <n v="0"/>
  </r>
  <r>
    <x v="4"/>
    <s v="M"/>
    <x v="0"/>
    <x v="0"/>
    <s v="S0107 "/>
    <x v="2"/>
    <n v="0"/>
    <n v="0"/>
    <n v="69723"/>
    <n v="19974937"/>
    <n v="0"/>
    <n v="0"/>
    <n v="0"/>
  </r>
  <r>
    <x v="4"/>
    <s v="M"/>
    <x v="1"/>
    <x v="0"/>
    <s v="J2357 "/>
    <x v="1"/>
    <n v="1"/>
    <n v="1"/>
    <n v="76468"/>
    <n v="21011981"/>
    <n v="0"/>
    <n v="0"/>
    <n v="1"/>
  </r>
  <r>
    <x v="4"/>
    <s v="M"/>
    <x v="1"/>
    <x v="0"/>
    <s v="S0107 "/>
    <x v="2"/>
    <n v="0"/>
    <n v="0"/>
    <n v="76468"/>
    <n v="21011981"/>
    <n v="0"/>
    <n v="0"/>
    <n v="0"/>
  </r>
  <r>
    <x v="4"/>
    <s v="M"/>
    <x v="1"/>
    <x v="0"/>
    <s v="C9217 "/>
    <x v="0"/>
    <n v="0"/>
    <n v="0"/>
    <n v="76468"/>
    <n v="21011981"/>
    <n v="0"/>
    <n v="0"/>
    <n v="0"/>
  </r>
  <r>
    <x v="4"/>
    <s v="M"/>
    <x v="2"/>
    <x v="0"/>
    <s v="S0107 "/>
    <x v="2"/>
    <n v="0"/>
    <n v="0"/>
    <n v="63528"/>
    <n v="20102478"/>
    <n v="0"/>
    <n v="0"/>
    <n v="0"/>
  </r>
  <r>
    <x v="4"/>
    <s v="M"/>
    <x v="2"/>
    <x v="0"/>
    <s v="C9217 "/>
    <x v="0"/>
    <n v="0"/>
    <n v="0"/>
    <n v="63528"/>
    <n v="20102478"/>
    <n v="0"/>
    <n v="0"/>
    <n v="0"/>
  </r>
  <r>
    <x v="4"/>
    <s v="M"/>
    <x v="2"/>
    <x v="0"/>
    <s v="J2357 "/>
    <x v="1"/>
    <n v="0"/>
    <n v="0"/>
    <n v="63528"/>
    <n v="20102478"/>
    <n v="0"/>
    <n v="0"/>
    <n v="0"/>
  </r>
  <r>
    <x v="4"/>
    <s v="M"/>
    <x v="3"/>
    <x v="0"/>
    <s v="C9217 "/>
    <x v="0"/>
    <n v="0"/>
    <n v="0"/>
    <n v="27240"/>
    <n v="9322046"/>
    <n v="0"/>
    <n v="0"/>
    <n v="0"/>
  </r>
  <r>
    <x v="4"/>
    <s v="M"/>
    <x v="3"/>
    <x v="0"/>
    <s v="J2357 "/>
    <x v="1"/>
    <n v="0"/>
    <n v="0"/>
    <n v="27240"/>
    <n v="9322046"/>
    <n v="0"/>
    <n v="0"/>
    <n v="0"/>
  </r>
  <r>
    <x v="4"/>
    <s v="M"/>
    <x v="3"/>
    <x v="0"/>
    <s v="S0107 "/>
    <x v="2"/>
    <n v="0"/>
    <n v="0"/>
    <n v="27240"/>
    <n v="9322046"/>
    <n v="0"/>
    <n v="0"/>
    <n v="0"/>
  </r>
  <r>
    <x v="5"/>
    <s v="F"/>
    <x v="0"/>
    <x v="0"/>
    <s v="C9217 "/>
    <x v="0"/>
    <n v="0"/>
    <n v="0"/>
    <n v="72303"/>
    <n v="20396666"/>
    <n v="0"/>
    <n v="0"/>
    <n v="0"/>
  </r>
  <r>
    <x v="5"/>
    <s v="F"/>
    <x v="0"/>
    <x v="0"/>
    <s v="S0107 "/>
    <x v="2"/>
    <n v="0"/>
    <n v="0"/>
    <n v="72303"/>
    <n v="20396666"/>
    <n v="0"/>
    <n v="0"/>
    <n v="0"/>
  </r>
  <r>
    <x v="5"/>
    <s v="F"/>
    <x v="0"/>
    <x v="0"/>
    <s v="J2357 "/>
    <x v="1"/>
    <n v="0"/>
    <n v="0"/>
    <n v="72303"/>
    <n v="20396666"/>
    <n v="0"/>
    <n v="0"/>
    <n v="0"/>
  </r>
  <r>
    <x v="5"/>
    <s v="F"/>
    <x v="1"/>
    <x v="0"/>
    <s v="S0107 "/>
    <x v="2"/>
    <n v="0"/>
    <n v="0"/>
    <n v="90279"/>
    <n v="24648673"/>
    <n v="0"/>
    <n v="0"/>
    <n v="0"/>
  </r>
  <r>
    <x v="5"/>
    <s v="F"/>
    <x v="1"/>
    <x v="0"/>
    <s v="C9217 "/>
    <x v="0"/>
    <n v="0"/>
    <n v="0"/>
    <n v="90279"/>
    <n v="24648673"/>
    <n v="0"/>
    <n v="0"/>
    <n v="0"/>
  </r>
  <r>
    <x v="5"/>
    <s v="F"/>
    <x v="1"/>
    <x v="0"/>
    <s v="J2357 "/>
    <x v="1"/>
    <n v="20"/>
    <n v="3"/>
    <n v="90279"/>
    <n v="24648673"/>
    <n v="0"/>
    <n v="0"/>
    <n v="6"/>
  </r>
  <r>
    <x v="5"/>
    <s v="F"/>
    <x v="2"/>
    <x v="0"/>
    <s v="C9217 "/>
    <x v="0"/>
    <n v="0"/>
    <n v="0"/>
    <n v="76804"/>
    <n v="24287762"/>
    <n v="0"/>
    <n v="0"/>
    <n v="0"/>
  </r>
  <r>
    <x v="5"/>
    <s v="F"/>
    <x v="2"/>
    <x v="0"/>
    <s v="S0107 "/>
    <x v="2"/>
    <n v="0"/>
    <n v="0"/>
    <n v="76804"/>
    <n v="24287762"/>
    <n v="0"/>
    <n v="0"/>
    <n v="0"/>
  </r>
  <r>
    <x v="5"/>
    <s v="F"/>
    <x v="2"/>
    <x v="0"/>
    <s v="J2357 "/>
    <x v="1"/>
    <n v="14"/>
    <n v="2"/>
    <n v="76804"/>
    <n v="24287762"/>
    <n v="0"/>
    <n v="0"/>
    <n v="7"/>
  </r>
  <r>
    <x v="5"/>
    <s v="F"/>
    <x v="3"/>
    <x v="0"/>
    <s v="C9217 "/>
    <x v="0"/>
    <n v="0"/>
    <n v="0"/>
    <n v="36938"/>
    <n v="12666921"/>
    <n v="0"/>
    <n v="0"/>
    <n v="0"/>
  </r>
  <r>
    <x v="5"/>
    <s v="F"/>
    <x v="3"/>
    <x v="0"/>
    <s v="S0107 "/>
    <x v="2"/>
    <n v="0"/>
    <n v="0"/>
    <n v="36938"/>
    <n v="12666921"/>
    <n v="0"/>
    <n v="0"/>
    <n v="0"/>
  </r>
  <r>
    <x v="5"/>
    <s v="F"/>
    <x v="3"/>
    <x v="0"/>
    <s v="J2357 "/>
    <x v="1"/>
    <n v="0"/>
    <n v="0"/>
    <n v="36938"/>
    <n v="12666921"/>
    <n v="0"/>
    <n v="0"/>
    <n v="0"/>
  </r>
  <r>
    <x v="5"/>
    <s v="M"/>
    <x v="0"/>
    <x v="0"/>
    <s v="J2357 "/>
    <x v="1"/>
    <n v="0"/>
    <n v="0"/>
    <n v="75119"/>
    <n v="21143304"/>
    <n v="0"/>
    <n v="0"/>
    <n v="0"/>
  </r>
  <r>
    <x v="5"/>
    <s v="M"/>
    <x v="0"/>
    <x v="0"/>
    <s v="S0107 "/>
    <x v="2"/>
    <n v="0"/>
    <n v="0"/>
    <n v="75119"/>
    <n v="21143304"/>
    <n v="0"/>
    <n v="0"/>
    <n v="0"/>
  </r>
  <r>
    <x v="5"/>
    <s v="M"/>
    <x v="0"/>
    <x v="0"/>
    <s v="C9217 "/>
    <x v="0"/>
    <n v="0"/>
    <n v="0"/>
    <n v="75119"/>
    <n v="21143304"/>
    <n v="0"/>
    <n v="0"/>
    <n v="0"/>
  </r>
  <r>
    <x v="5"/>
    <s v="M"/>
    <x v="1"/>
    <x v="0"/>
    <s v="J2357 "/>
    <x v="1"/>
    <n v="2"/>
    <n v="1"/>
    <n v="81880"/>
    <n v="22164865"/>
    <n v="0"/>
    <n v="0"/>
    <n v="2"/>
  </r>
  <r>
    <x v="5"/>
    <s v="M"/>
    <x v="1"/>
    <x v="0"/>
    <s v="C9217 "/>
    <x v="0"/>
    <n v="0"/>
    <n v="0"/>
    <n v="81880"/>
    <n v="22164865"/>
    <n v="0"/>
    <n v="0"/>
    <n v="0"/>
  </r>
  <r>
    <x v="5"/>
    <s v="M"/>
    <x v="1"/>
    <x v="0"/>
    <s v="S0107 "/>
    <x v="2"/>
    <n v="0"/>
    <n v="0"/>
    <n v="81880"/>
    <n v="22164865"/>
    <n v="0"/>
    <n v="0"/>
    <n v="0"/>
  </r>
  <r>
    <x v="5"/>
    <s v="M"/>
    <x v="2"/>
    <x v="0"/>
    <s v="C9217 "/>
    <x v="0"/>
    <n v="0"/>
    <n v="0"/>
    <n v="69261"/>
    <n v="21782841"/>
    <n v="0"/>
    <n v="0"/>
    <n v="0"/>
  </r>
  <r>
    <x v="5"/>
    <s v="M"/>
    <x v="2"/>
    <x v="0"/>
    <s v="J2357 "/>
    <x v="1"/>
    <n v="17"/>
    <n v="2"/>
    <n v="69261"/>
    <n v="21782841"/>
    <n v="0"/>
    <n v="0"/>
    <n v="8"/>
  </r>
  <r>
    <x v="5"/>
    <s v="M"/>
    <x v="2"/>
    <x v="0"/>
    <s v="S0107 "/>
    <x v="2"/>
    <n v="0"/>
    <n v="0"/>
    <n v="69261"/>
    <n v="21782841"/>
    <n v="0"/>
    <n v="0"/>
    <n v="0"/>
  </r>
  <r>
    <x v="5"/>
    <s v="M"/>
    <x v="3"/>
    <x v="0"/>
    <s v="C9217 "/>
    <x v="0"/>
    <n v="0"/>
    <n v="0"/>
    <n v="27955"/>
    <n v="9529244"/>
    <n v="0"/>
    <n v="0"/>
    <n v="0"/>
  </r>
  <r>
    <x v="5"/>
    <s v="M"/>
    <x v="3"/>
    <x v="0"/>
    <s v="S0107 "/>
    <x v="2"/>
    <n v="0"/>
    <n v="0"/>
    <n v="27955"/>
    <n v="9529244"/>
    <n v="0"/>
    <n v="0"/>
    <n v="0"/>
  </r>
  <r>
    <x v="5"/>
    <s v="M"/>
    <x v="3"/>
    <x v="0"/>
    <s v="J2357 "/>
    <x v="1"/>
    <n v="0"/>
    <n v="0"/>
    <n v="27955"/>
    <n v="9529244"/>
    <n v="0"/>
    <n v="0"/>
    <n v="0"/>
  </r>
  <r>
    <x v="6"/>
    <s v="F"/>
    <x v="0"/>
    <x v="0"/>
    <s v="S0107 "/>
    <x v="2"/>
    <n v="0"/>
    <n v="0"/>
    <n v="75630"/>
    <n v="21543170"/>
    <n v="0"/>
    <n v="0"/>
    <n v="0"/>
  </r>
  <r>
    <x v="6"/>
    <s v="F"/>
    <x v="0"/>
    <x v="0"/>
    <s v="J2357 "/>
    <x v="1"/>
    <n v="0"/>
    <n v="0"/>
    <n v="75630"/>
    <n v="21543170"/>
    <n v="0"/>
    <n v="0"/>
    <n v="0"/>
  </r>
  <r>
    <x v="6"/>
    <s v="F"/>
    <x v="0"/>
    <x v="0"/>
    <s v="C9217 "/>
    <x v="0"/>
    <n v="0"/>
    <n v="0"/>
    <n v="75630"/>
    <n v="21543170"/>
    <n v="0"/>
    <n v="0"/>
    <n v="0"/>
  </r>
  <r>
    <x v="6"/>
    <s v="F"/>
    <x v="1"/>
    <x v="0"/>
    <s v="C9217 "/>
    <x v="0"/>
    <n v="0"/>
    <n v="0"/>
    <n v="95266"/>
    <n v="26217898"/>
    <n v="0"/>
    <n v="0"/>
    <n v="0"/>
  </r>
  <r>
    <x v="6"/>
    <s v="F"/>
    <x v="1"/>
    <x v="0"/>
    <s v="S0107 "/>
    <x v="2"/>
    <n v="0"/>
    <n v="0"/>
    <n v="95266"/>
    <n v="26217898"/>
    <n v="0"/>
    <n v="0"/>
    <n v="0"/>
  </r>
  <r>
    <x v="6"/>
    <s v="F"/>
    <x v="1"/>
    <x v="0"/>
    <s v="J2357 "/>
    <x v="1"/>
    <n v="31"/>
    <n v="3"/>
    <n v="95266"/>
    <n v="26217898"/>
    <n v="0"/>
    <n v="0"/>
    <n v="10"/>
  </r>
  <r>
    <x v="6"/>
    <s v="F"/>
    <x v="2"/>
    <x v="0"/>
    <s v="C9217 "/>
    <x v="0"/>
    <n v="0"/>
    <n v="0"/>
    <n v="83018"/>
    <n v="26270933"/>
    <n v="0"/>
    <n v="0"/>
    <n v="0"/>
  </r>
  <r>
    <x v="6"/>
    <s v="F"/>
    <x v="2"/>
    <x v="0"/>
    <s v="J2357 "/>
    <x v="1"/>
    <n v="34"/>
    <n v="8"/>
    <n v="83018"/>
    <n v="26270933"/>
    <n v="0"/>
    <n v="0"/>
    <n v="4"/>
  </r>
  <r>
    <x v="6"/>
    <s v="F"/>
    <x v="2"/>
    <x v="0"/>
    <s v="S0107 "/>
    <x v="2"/>
    <n v="0"/>
    <n v="0"/>
    <n v="83018"/>
    <n v="26270933"/>
    <n v="0"/>
    <n v="0"/>
    <n v="0"/>
  </r>
  <r>
    <x v="6"/>
    <s v="F"/>
    <x v="3"/>
    <x v="0"/>
    <s v="J2357 "/>
    <x v="1"/>
    <n v="4"/>
    <n v="1"/>
    <n v="37856"/>
    <n v="13023012"/>
    <n v="0"/>
    <n v="0"/>
    <n v="4"/>
  </r>
  <r>
    <x v="6"/>
    <s v="F"/>
    <x v="3"/>
    <x v="0"/>
    <s v="S0107 "/>
    <x v="2"/>
    <n v="0"/>
    <n v="0"/>
    <n v="37856"/>
    <n v="13023012"/>
    <n v="0"/>
    <n v="0"/>
    <n v="0"/>
  </r>
  <r>
    <x v="6"/>
    <s v="F"/>
    <x v="3"/>
    <x v="0"/>
    <s v="C9217 "/>
    <x v="0"/>
    <n v="0"/>
    <n v="0"/>
    <n v="37856"/>
    <n v="13023012"/>
    <n v="0"/>
    <n v="0"/>
    <n v="0"/>
  </r>
  <r>
    <x v="6"/>
    <s v="M"/>
    <x v="0"/>
    <x v="0"/>
    <s v="C9217 "/>
    <x v="0"/>
    <n v="0"/>
    <n v="0"/>
    <n v="78672"/>
    <n v="22272190"/>
    <n v="0"/>
    <n v="0"/>
    <n v="0"/>
  </r>
  <r>
    <x v="6"/>
    <s v="M"/>
    <x v="0"/>
    <x v="0"/>
    <s v="S0107 "/>
    <x v="2"/>
    <n v="0"/>
    <n v="0"/>
    <n v="78672"/>
    <n v="22272190"/>
    <n v="0"/>
    <n v="0"/>
    <n v="0"/>
  </r>
  <r>
    <x v="6"/>
    <s v="M"/>
    <x v="0"/>
    <x v="0"/>
    <s v="J2357 "/>
    <x v="1"/>
    <n v="1"/>
    <n v="1"/>
    <n v="78672"/>
    <n v="22272190"/>
    <n v="0"/>
    <n v="0"/>
    <n v="1"/>
  </r>
  <r>
    <x v="6"/>
    <s v="M"/>
    <x v="1"/>
    <x v="0"/>
    <s v="C9217 "/>
    <x v="0"/>
    <n v="0"/>
    <n v="0"/>
    <n v="84758"/>
    <n v="23252152"/>
    <n v="0"/>
    <n v="0"/>
    <n v="0"/>
  </r>
  <r>
    <x v="6"/>
    <s v="M"/>
    <x v="1"/>
    <x v="0"/>
    <s v="S0107 "/>
    <x v="2"/>
    <n v="0"/>
    <n v="0"/>
    <n v="84758"/>
    <n v="23252152"/>
    <n v="0"/>
    <n v="0"/>
    <n v="0"/>
  </r>
  <r>
    <x v="6"/>
    <s v="M"/>
    <x v="1"/>
    <x v="0"/>
    <s v="J2357 "/>
    <x v="1"/>
    <n v="10"/>
    <n v="1"/>
    <n v="84758"/>
    <n v="23252152"/>
    <n v="0"/>
    <n v="0"/>
    <n v="10"/>
  </r>
  <r>
    <x v="6"/>
    <s v="M"/>
    <x v="2"/>
    <x v="0"/>
    <s v="J2357 "/>
    <x v="1"/>
    <n v="23"/>
    <n v="4"/>
    <n v="73947"/>
    <n v="23366778"/>
    <n v="0"/>
    <n v="0"/>
    <n v="5"/>
  </r>
  <r>
    <x v="6"/>
    <s v="M"/>
    <x v="2"/>
    <x v="0"/>
    <s v="C9217 "/>
    <x v="0"/>
    <n v="0"/>
    <n v="0"/>
    <n v="73947"/>
    <n v="23366778"/>
    <n v="0"/>
    <n v="0"/>
    <n v="0"/>
  </r>
  <r>
    <x v="6"/>
    <s v="M"/>
    <x v="2"/>
    <x v="0"/>
    <s v="S0107 "/>
    <x v="2"/>
    <n v="0"/>
    <n v="0"/>
    <n v="73947"/>
    <n v="23366778"/>
    <n v="0"/>
    <n v="0"/>
    <n v="0"/>
  </r>
  <r>
    <x v="6"/>
    <s v="M"/>
    <x v="3"/>
    <x v="0"/>
    <s v="S0107 "/>
    <x v="2"/>
    <n v="0"/>
    <n v="0"/>
    <n v="28737"/>
    <n v="9856802"/>
    <n v="0"/>
    <n v="0"/>
    <n v="0"/>
  </r>
  <r>
    <x v="6"/>
    <s v="M"/>
    <x v="3"/>
    <x v="0"/>
    <s v="J2357 "/>
    <x v="1"/>
    <n v="0"/>
    <n v="0"/>
    <n v="28737"/>
    <n v="9856802"/>
    <n v="0"/>
    <n v="0"/>
    <n v="0"/>
  </r>
  <r>
    <x v="6"/>
    <s v="M"/>
    <x v="3"/>
    <x v="0"/>
    <s v="C9217 "/>
    <x v="0"/>
    <n v="0"/>
    <n v="0"/>
    <n v="28737"/>
    <n v="9856802"/>
    <n v="0"/>
    <n v="0"/>
    <n v="0"/>
  </r>
  <r>
    <x v="7"/>
    <s v="F"/>
    <x v="0"/>
    <x v="0"/>
    <s v="J2357 "/>
    <x v="1"/>
    <n v="0"/>
    <n v="0"/>
    <n v="76823"/>
    <n v="21819224"/>
    <n v="0"/>
    <n v="0"/>
    <n v="0"/>
  </r>
  <r>
    <x v="7"/>
    <s v="F"/>
    <x v="0"/>
    <x v="0"/>
    <s v="S0107 "/>
    <x v="2"/>
    <n v="0"/>
    <n v="0"/>
    <n v="76823"/>
    <n v="21819224"/>
    <n v="0"/>
    <n v="0"/>
    <n v="0"/>
  </r>
  <r>
    <x v="7"/>
    <s v="F"/>
    <x v="0"/>
    <x v="0"/>
    <s v="C9217 "/>
    <x v="0"/>
    <n v="0"/>
    <n v="0"/>
    <n v="76823"/>
    <n v="21819224"/>
    <n v="0"/>
    <n v="0"/>
    <n v="0"/>
  </r>
  <r>
    <x v="7"/>
    <s v="F"/>
    <x v="1"/>
    <x v="0"/>
    <s v="J2357 "/>
    <x v="1"/>
    <n v="13"/>
    <n v="3"/>
    <n v="95583"/>
    <n v="26582531"/>
    <n v="0"/>
    <n v="0"/>
    <n v="4"/>
  </r>
  <r>
    <x v="7"/>
    <s v="F"/>
    <x v="1"/>
    <x v="0"/>
    <s v="C9217 "/>
    <x v="0"/>
    <n v="0"/>
    <n v="0"/>
    <n v="95583"/>
    <n v="26582531"/>
    <n v="0"/>
    <n v="0"/>
    <n v="0"/>
  </r>
  <r>
    <x v="7"/>
    <s v="F"/>
    <x v="1"/>
    <x v="0"/>
    <s v="S0107 "/>
    <x v="2"/>
    <n v="0"/>
    <n v="0"/>
    <n v="95583"/>
    <n v="26582531"/>
    <n v="0"/>
    <n v="0"/>
    <n v="0"/>
  </r>
  <r>
    <x v="7"/>
    <s v="F"/>
    <x v="2"/>
    <x v="0"/>
    <s v="C9217 "/>
    <x v="0"/>
    <n v="0"/>
    <n v="0"/>
    <n v="85585"/>
    <n v="27351021"/>
    <n v="0"/>
    <n v="0"/>
    <n v="0"/>
  </r>
  <r>
    <x v="7"/>
    <s v="F"/>
    <x v="2"/>
    <x v="0"/>
    <s v="J2357 "/>
    <x v="1"/>
    <n v="77"/>
    <n v="10"/>
    <n v="85585"/>
    <n v="27351021"/>
    <n v="0"/>
    <n v="0"/>
    <n v="7"/>
  </r>
  <r>
    <x v="7"/>
    <s v="F"/>
    <x v="2"/>
    <x v="0"/>
    <s v="S0107 "/>
    <x v="2"/>
    <n v="0"/>
    <n v="0"/>
    <n v="85585"/>
    <n v="27351021"/>
    <n v="0"/>
    <n v="0"/>
    <n v="0"/>
  </r>
  <r>
    <x v="7"/>
    <s v="F"/>
    <x v="3"/>
    <x v="0"/>
    <s v="S0107 "/>
    <x v="2"/>
    <n v="0"/>
    <n v="0"/>
    <n v="38830"/>
    <n v="13331145"/>
    <n v="0"/>
    <n v="0"/>
    <n v="0"/>
  </r>
  <r>
    <x v="7"/>
    <s v="F"/>
    <x v="3"/>
    <x v="0"/>
    <s v="C9217 "/>
    <x v="0"/>
    <n v="0"/>
    <n v="0"/>
    <n v="38830"/>
    <n v="13331145"/>
    <n v="0"/>
    <n v="0"/>
    <n v="0"/>
  </r>
  <r>
    <x v="7"/>
    <s v="F"/>
    <x v="3"/>
    <x v="0"/>
    <s v="J2357 "/>
    <x v="1"/>
    <n v="13"/>
    <n v="1"/>
    <n v="38830"/>
    <n v="13331145"/>
    <n v="0"/>
    <n v="0"/>
    <n v="13"/>
  </r>
  <r>
    <x v="7"/>
    <s v="M"/>
    <x v="0"/>
    <x v="0"/>
    <s v="C9217 "/>
    <x v="0"/>
    <n v="0"/>
    <n v="0"/>
    <n v="79296"/>
    <n v="22619609"/>
    <n v="0"/>
    <n v="0"/>
    <n v="0"/>
  </r>
  <r>
    <x v="7"/>
    <s v="M"/>
    <x v="0"/>
    <x v="0"/>
    <s v="J2357 "/>
    <x v="1"/>
    <n v="2"/>
    <n v="1"/>
    <n v="79296"/>
    <n v="22619609"/>
    <n v="0"/>
    <n v="0"/>
    <n v="2"/>
  </r>
  <r>
    <x v="7"/>
    <s v="M"/>
    <x v="0"/>
    <x v="0"/>
    <s v="S0107 "/>
    <x v="2"/>
    <n v="0"/>
    <n v="0"/>
    <n v="79296"/>
    <n v="22619609"/>
    <n v="0"/>
    <n v="0"/>
    <n v="0"/>
  </r>
  <r>
    <x v="7"/>
    <s v="M"/>
    <x v="1"/>
    <x v="0"/>
    <s v="C9217 "/>
    <x v="0"/>
    <n v="0"/>
    <n v="0"/>
    <n v="84855"/>
    <n v="23416466"/>
    <n v="0"/>
    <n v="0"/>
    <n v="0"/>
  </r>
  <r>
    <x v="7"/>
    <s v="M"/>
    <x v="1"/>
    <x v="0"/>
    <s v="J2357 "/>
    <x v="1"/>
    <n v="12"/>
    <n v="1"/>
    <n v="84855"/>
    <n v="23416466"/>
    <n v="0"/>
    <n v="0"/>
    <n v="12"/>
  </r>
  <r>
    <x v="7"/>
    <s v="M"/>
    <x v="1"/>
    <x v="0"/>
    <s v="S0107 "/>
    <x v="2"/>
    <n v="0"/>
    <n v="0"/>
    <n v="84855"/>
    <n v="23416466"/>
    <n v="0"/>
    <n v="0"/>
    <n v="0"/>
  </r>
  <r>
    <x v="7"/>
    <s v="M"/>
    <x v="2"/>
    <x v="0"/>
    <s v="C9217 "/>
    <x v="0"/>
    <n v="0"/>
    <n v="0"/>
    <n v="75951"/>
    <n v="24096898"/>
    <n v="0"/>
    <n v="0"/>
    <n v="0"/>
  </r>
  <r>
    <x v="7"/>
    <s v="M"/>
    <x v="2"/>
    <x v="0"/>
    <s v="S0107 "/>
    <x v="2"/>
    <n v="0"/>
    <n v="0"/>
    <n v="75951"/>
    <n v="24096898"/>
    <n v="0"/>
    <n v="0"/>
    <n v="0"/>
  </r>
  <r>
    <x v="7"/>
    <s v="M"/>
    <x v="2"/>
    <x v="0"/>
    <s v="J2357 "/>
    <x v="1"/>
    <n v="29"/>
    <n v="4"/>
    <n v="75951"/>
    <n v="24096898"/>
    <n v="0"/>
    <n v="0"/>
    <n v="7"/>
  </r>
  <r>
    <x v="7"/>
    <s v="M"/>
    <x v="3"/>
    <x v="0"/>
    <s v="J2357 "/>
    <x v="1"/>
    <n v="0"/>
    <n v="0"/>
    <n v="29578"/>
    <n v="10104224"/>
    <n v="0"/>
    <n v="0"/>
    <n v="0"/>
  </r>
  <r>
    <x v="7"/>
    <s v="M"/>
    <x v="3"/>
    <x v="0"/>
    <s v="C9217 "/>
    <x v="0"/>
    <n v="0"/>
    <n v="0"/>
    <n v="29578"/>
    <n v="10104224"/>
    <n v="0"/>
    <n v="0"/>
    <n v="0"/>
  </r>
  <r>
    <x v="7"/>
    <s v="M"/>
    <x v="3"/>
    <x v="0"/>
    <s v="S0107 "/>
    <x v="2"/>
    <n v="0"/>
    <n v="0"/>
    <n v="29578"/>
    <n v="10104224"/>
    <n v="0"/>
    <n v="0"/>
    <n v="0"/>
  </r>
  <r>
    <x v="8"/>
    <s v="F"/>
    <x v="0"/>
    <x v="0"/>
    <s v="C9217 "/>
    <x v="0"/>
    <n v="0"/>
    <n v="0"/>
    <n v="75438"/>
    <n v="21264522"/>
    <n v="0"/>
    <n v="0"/>
    <n v="0"/>
  </r>
  <r>
    <x v="8"/>
    <s v="F"/>
    <x v="0"/>
    <x v="0"/>
    <s v="S0107 "/>
    <x v="2"/>
    <n v="0"/>
    <n v="0"/>
    <n v="75438"/>
    <n v="21264522"/>
    <n v="0"/>
    <n v="0"/>
    <n v="0"/>
  </r>
  <r>
    <x v="8"/>
    <s v="F"/>
    <x v="0"/>
    <x v="0"/>
    <s v="J2357 "/>
    <x v="1"/>
    <n v="0"/>
    <n v="0"/>
    <n v="75438"/>
    <n v="21264522"/>
    <n v="0"/>
    <n v="0"/>
    <n v="0"/>
  </r>
  <r>
    <x v="8"/>
    <s v="F"/>
    <x v="1"/>
    <x v="0"/>
    <s v="C9217 "/>
    <x v="0"/>
    <n v="0"/>
    <n v="0"/>
    <n v="92774"/>
    <n v="25859026"/>
    <n v="0"/>
    <n v="0"/>
    <n v="0"/>
  </r>
  <r>
    <x v="8"/>
    <s v="F"/>
    <x v="1"/>
    <x v="0"/>
    <s v="S0107 "/>
    <x v="2"/>
    <n v="0"/>
    <n v="0"/>
    <n v="92774"/>
    <n v="25859026"/>
    <n v="0"/>
    <n v="0"/>
    <n v="0"/>
  </r>
  <r>
    <x v="8"/>
    <s v="F"/>
    <x v="1"/>
    <x v="0"/>
    <s v="J2357 "/>
    <x v="1"/>
    <n v="7"/>
    <n v="1"/>
    <n v="92774"/>
    <n v="25859026"/>
    <n v="0"/>
    <n v="0"/>
    <n v="7"/>
  </r>
  <r>
    <x v="8"/>
    <s v="F"/>
    <x v="2"/>
    <x v="0"/>
    <s v="J2357 "/>
    <x v="1"/>
    <n v="53"/>
    <n v="7"/>
    <n v="85394"/>
    <n v="27056585"/>
    <n v="0"/>
    <n v="0"/>
    <n v="7"/>
  </r>
  <r>
    <x v="8"/>
    <s v="F"/>
    <x v="2"/>
    <x v="0"/>
    <s v="C9217 "/>
    <x v="0"/>
    <n v="0"/>
    <n v="0"/>
    <n v="85394"/>
    <n v="27056585"/>
    <n v="0"/>
    <n v="0"/>
    <n v="0"/>
  </r>
  <r>
    <x v="8"/>
    <s v="F"/>
    <x v="2"/>
    <x v="0"/>
    <s v="S0107 "/>
    <x v="2"/>
    <n v="0"/>
    <n v="0"/>
    <n v="85394"/>
    <n v="27056585"/>
    <n v="0"/>
    <n v="0"/>
    <n v="0"/>
  </r>
  <r>
    <x v="8"/>
    <s v="F"/>
    <x v="3"/>
    <x v="0"/>
    <s v="S0107 "/>
    <x v="2"/>
    <n v="0"/>
    <n v="0"/>
    <n v="39628"/>
    <n v="13710864"/>
    <n v="0"/>
    <n v="0"/>
    <n v="0"/>
  </r>
  <r>
    <x v="8"/>
    <s v="F"/>
    <x v="3"/>
    <x v="0"/>
    <s v="J2357 "/>
    <x v="1"/>
    <n v="5"/>
    <n v="1"/>
    <n v="39628"/>
    <n v="13710864"/>
    <n v="0"/>
    <n v="0"/>
    <n v="5"/>
  </r>
  <r>
    <x v="8"/>
    <s v="F"/>
    <x v="3"/>
    <x v="0"/>
    <s v="C9217 "/>
    <x v="0"/>
    <n v="0"/>
    <n v="0"/>
    <n v="39628"/>
    <n v="13710864"/>
    <n v="0"/>
    <n v="0"/>
    <n v="0"/>
  </r>
  <r>
    <x v="8"/>
    <s v="M"/>
    <x v="0"/>
    <x v="0"/>
    <s v="C9217 "/>
    <x v="0"/>
    <n v="0"/>
    <n v="0"/>
    <n v="78034"/>
    <n v="21945106"/>
    <n v="0"/>
    <n v="0"/>
    <n v="0"/>
  </r>
  <r>
    <x v="8"/>
    <s v="M"/>
    <x v="0"/>
    <x v="0"/>
    <s v="J2357 "/>
    <x v="1"/>
    <n v="0"/>
    <n v="0"/>
    <n v="78034"/>
    <n v="21945106"/>
    <n v="0"/>
    <n v="0"/>
    <n v="0"/>
  </r>
  <r>
    <x v="8"/>
    <s v="M"/>
    <x v="0"/>
    <x v="0"/>
    <s v="S0107 "/>
    <x v="2"/>
    <n v="0"/>
    <n v="0"/>
    <n v="78034"/>
    <n v="21945106"/>
    <n v="0"/>
    <n v="0"/>
    <n v="0"/>
  </r>
  <r>
    <x v="8"/>
    <s v="M"/>
    <x v="1"/>
    <x v="0"/>
    <s v="J2357 "/>
    <x v="1"/>
    <n v="10"/>
    <n v="1"/>
    <n v="82016"/>
    <n v="22631547"/>
    <n v="0"/>
    <n v="0"/>
    <n v="10"/>
  </r>
  <r>
    <x v="8"/>
    <s v="M"/>
    <x v="1"/>
    <x v="0"/>
    <s v="S0107 "/>
    <x v="2"/>
    <n v="0"/>
    <n v="0"/>
    <n v="82016"/>
    <n v="22631547"/>
    <n v="0"/>
    <n v="0"/>
    <n v="0"/>
  </r>
  <r>
    <x v="8"/>
    <s v="M"/>
    <x v="1"/>
    <x v="0"/>
    <s v="C9217 "/>
    <x v="0"/>
    <n v="0"/>
    <n v="0"/>
    <n v="82016"/>
    <n v="22631547"/>
    <n v="0"/>
    <n v="0"/>
    <n v="0"/>
  </r>
  <r>
    <x v="8"/>
    <s v="M"/>
    <x v="2"/>
    <x v="0"/>
    <s v="C9217 "/>
    <x v="0"/>
    <n v="0"/>
    <n v="0"/>
    <n v="75542"/>
    <n v="23792561"/>
    <n v="0"/>
    <n v="0"/>
    <n v="0"/>
  </r>
  <r>
    <x v="8"/>
    <s v="M"/>
    <x v="2"/>
    <x v="0"/>
    <s v="S0107 "/>
    <x v="2"/>
    <n v="0"/>
    <n v="0"/>
    <n v="75542"/>
    <n v="23792561"/>
    <n v="0"/>
    <n v="0"/>
    <n v="0"/>
  </r>
  <r>
    <x v="8"/>
    <s v="M"/>
    <x v="2"/>
    <x v="0"/>
    <s v="J2357 "/>
    <x v="1"/>
    <n v="10"/>
    <n v="2"/>
    <n v="75542"/>
    <n v="23792561"/>
    <n v="0"/>
    <n v="0"/>
    <n v="5"/>
  </r>
  <r>
    <x v="8"/>
    <s v="M"/>
    <x v="3"/>
    <x v="0"/>
    <s v="J2357 "/>
    <x v="1"/>
    <n v="12"/>
    <n v="1"/>
    <n v="30295"/>
    <n v="10418592"/>
    <n v="0"/>
    <n v="0"/>
    <n v="12"/>
  </r>
  <r>
    <x v="8"/>
    <s v="M"/>
    <x v="3"/>
    <x v="0"/>
    <s v="C9217 "/>
    <x v="0"/>
    <n v="0"/>
    <n v="0"/>
    <n v="30295"/>
    <n v="10418592"/>
    <n v="0"/>
    <n v="0"/>
    <n v="0"/>
  </r>
  <r>
    <x v="8"/>
    <s v="M"/>
    <x v="3"/>
    <x v="0"/>
    <s v="S0107 "/>
    <x v="2"/>
    <n v="0"/>
    <n v="0"/>
    <n v="30295"/>
    <n v="10418592"/>
    <n v="0"/>
    <n v="0"/>
    <n v="0"/>
  </r>
  <r>
    <x v="9"/>
    <s v="F"/>
    <x v="0"/>
    <x v="0"/>
    <s v="C9217 "/>
    <x v="0"/>
    <n v="0"/>
    <n v="0"/>
    <n v="75023"/>
    <n v="21622420"/>
    <n v="0"/>
    <n v="0"/>
    <n v="0"/>
  </r>
  <r>
    <x v="9"/>
    <s v="F"/>
    <x v="0"/>
    <x v="0"/>
    <s v="J2357 "/>
    <x v="1"/>
    <n v="0"/>
    <n v="0"/>
    <n v="75023"/>
    <n v="21622420"/>
    <n v="0"/>
    <n v="0"/>
    <n v="0"/>
  </r>
  <r>
    <x v="9"/>
    <s v="F"/>
    <x v="0"/>
    <x v="0"/>
    <s v="S0107 "/>
    <x v="2"/>
    <n v="0"/>
    <n v="0"/>
    <n v="75023"/>
    <n v="21622420"/>
    <n v="0"/>
    <n v="0"/>
    <n v="0"/>
  </r>
  <r>
    <x v="9"/>
    <s v="F"/>
    <x v="1"/>
    <x v="0"/>
    <s v="C9217 "/>
    <x v="0"/>
    <n v="0"/>
    <n v="0"/>
    <n v="91555"/>
    <n v="26257117"/>
    <n v="0"/>
    <n v="0"/>
    <n v="0"/>
  </r>
  <r>
    <x v="9"/>
    <s v="F"/>
    <x v="1"/>
    <x v="0"/>
    <s v="J2357 "/>
    <x v="1"/>
    <n v="5"/>
    <n v="2"/>
    <n v="91555"/>
    <n v="26257117"/>
    <n v="0"/>
    <n v="0"/>
    <n v="2"/>
  </r>
  <r>
    <x v="9"/>
    <s v="F"/>
    <x v="1"/>
    <x v="0"/>
    <s v="S0107 "/>
    <x v="2"/>
    <n v="0"/>
    <n v="0"/>
    <n v="91555"/>
    <n v="26257117"/>
    <n v="0"/>
    <n v="0"/>
    <n v="0"/>
  </r>
  <r>
    <x v="9"/>
    <s v="F"/>
    <x v="2"/>
    <x v="0"/>
    <s v="C9217 "/>
    <x v="0"/>
    <n v="0"/>
    <n v="0"/>
    <n v="87903"/>
    <n v="27946776"/>
    <n v="0"/>
    <n v="0"/>
    <n v="0"/>
  </r>
  <r>
    <x v="9"/>
    <s v="F"/>
    <x v="2"/>
    <x v="0"/>
    <s v="S0107 "/>
    <x v="2"/>
    <n v="0"/>
    <n v="0"/>
    <n v="87903"/>
    <n v="27946776"/>
    <n v="0"/>
    <n v="0"/>
    <n v="0"/>
  </r>
  <r>
    <x v="9"/>
    <s v="F"/>
    <x v="2"/>
    <x v="0"/>
    <s v="J2357 "/>
    <x v="1"/>
    <n v="67"/>
    <n v="5"/>
    <n v="87903"/>
    <n v="27946776"/>
    <n v="0"/>
    <n v="0"/>
    <n v="13"/>
  </r>
  <r>
    <x v="9"/>
    <s v="F"/>
    <x v="3"/>
    <x v="0"/>
    <s v="J2357 "/>
    <x v="1"/>
    <n v="0"/>
    <n v="0"/>
    <n v="41148"/>
    <n v="14213065"/>
    <n v="0"/>
    <n v="0"/>
    <n v="0"/>
  </r>
  <r>
    <x v="9"/>
    <s v="F"/>
    <x v="3"/>
    <x v="0"/>
    <s v="C9217 "/>
    <x v="0"/>
    <n v="0"/>
    <n v="0"/>
    <n v="41148"/>
    <n v="14213065"/>
    <n v="0"/>
    <n v="0"/>
    <n v="0"/>
  </r>
  <r>
    <x v="9"/>
    <s v="F"/>
    <x v="3"/>
    <x v="0"/>
    <s v="S0107 "/>
    <x v="2"/>
    <n v="0"/>
    <n v="0"/>
    <n v="41148"/>
    <n v="14213065"/>
    <n v="0"/>
    <n v="0"/>
    <n v="0"/>
  </r>
  <r>
    <x v="9"/>
    <s v="M"/>
    <x v="0"/>
    <x v="0"/>
    <s v="C9217 "/>
    <x v="0"/>
    <n v="0"/>
    <n v="0"/>
    <n v="77653"/>
    <n v="22376064"/>
    <n v="0"/>
    <n v="0"/>
    <n v="0"/>
  </r>
  <r>
    <x v="9"/>
    <s v="M"/>
    <x v="0"/>
    <x v="0"/>
    <s v="S0107 "/>
    <x v="2"/>
    <n v="0"/>
    <n v="0"/>
    <n v="77653"/>
    <n v="22376064"/>
    <n v="0"/>
    <n v="0"/>
    <n v="0"/>
  </r>
  <r>
    <x v="9"/>
    <s v="M"/>
    <x v="0"/>
    <x v="0"/>
    <s v="J2357 "/>
    <x v="1"/>
    <n v="0"/>
    <n v="0"/>
    <n v="77653"/>
    <n v="22376064"/>
    <n v="0"/>
    <n v="0"/>
    <n v="0"/>
  </r>
  <r>
    <x v="9"/>
    <s v="M"/>
    <x v="1"/>
    <x v="0"/>
    <s v="S0107 "/>
    <x v="2"/>
    <n v="0"/>
    <n v="0"/>
    <n v="80046"/>
    <n v="22624137"/>
    <n v="0"/>
    <n v="0"/>
    <n v="0"/>
  </r>
  <r>
    <x v="9"/>
    <s v="M"/>
    <x v="1"/>
    <x v="0"/>
    <s v="J2357 "/>
    <x v="1"/>
    <n v="9"/>
    <n v="1"/>
    <n v="80046"/>
    <n v="22624137"/>
    <n v="0"/>
    <n v="0"/>
    <n v="9"/>
  </r>
  <r>
    <x v="9"/>
    <s v="M"/>
    <x v="1"/>
    <x v="0"/>
    <s v="C9217 "/>
    <x v="0"/>
    <n v="0"/>
    <n v="0"/>
    <n v="80046"/>
    <n v="22624137"/>
    <n v="0"/>
    <n v="0"/>
    <n v="0"/>
  </r>
  <r>
    <x v="9"/>
    <s v="M"/>
    <x v="2"/>
    <x v="0"/>
    <s v="C9217 "/>
    <x v="0"/>
    <n v="0"/>
    <n v="0"/>
    <n v="77643"/>
    <n v="24377078"/>
    <n v="0"/>
    <n v="0"/>
    <n v="0"/>
  </r>
  <r>
    <x v="9"/>
    <s v="M"/>
    <x v="2"/>
    <x v="0"/>
    <s v="J2357 "/>
    <x v="1"/>
    <n v="21"/>
    <n v="3"/>
    <n v="77643"/>
    <n v="24377078"/>
    <n v="0"/>
    <n v="0"/>
    <n v="7"/>
  </r>
  <r>
    <x v="9"/>
    <s v="M"/>
    <x v="2"/>
    <x v="0"/>
    <s v="S0107 "/>
    <x v="2"/>
    <n v="0"/>
    <n v="0"/>
    <n v="77643"/>
    <n v="24377078"/>
    <n v="0"/>
    <n v="0"/>
    <n v="0"/>
  </r>
  <r>
    <x v="9"/>
    <s v="M"/>
    <x v="3"/>
    <x v="0"/>
    <s v="C9217 "/>
    <x v="0"/>
    <n v="0"/>
    <n v="0"/>
    <n v="31778"/>
    <n v="10907528"/>
    <n v="0"/>
    <n v="0"/>
    <n v="0"/>
  </r>
  <r>
    <x v="9"/>
    <s v="M"/>
    <x v="3"/>
    <x v="0"/>
    <s v="J2357 "/>
    <x v="1"/>
    <n v="12"/>
    <n v="1"/>
    <n v="31778"/>
    <n v="10907528"/>
    <n v="0"/>
    <n v="0"/>
    <n v="12"/>
  </r>
  <r>
    <x v="9"/>
    <s v="M"/>
    <x v="3"/>
    <x v="0"/>
    <s v="S0107 "/>
    <x v="2"/>
    <n v="0"/>
    <n v="0"/>
    <n v="31778"/>
    <n v="10907528"/>
    <n v="0"/>
    <n v="0"/>
    <n v="0"/>
  </r>
  <r>
    <x v="10"/>
    <s v="F"/>
    <x v="0"/>
    <x v="0"/>
    <s v="C9217 "/>
    <x v="0"/>
    <n v="0"/>
    <n v="0"/>
    <n v="77538"/>
    <n v="23008689"/>
    <n v="0"/>
    <n v="0"/>
    <n v="0"/>
  </r>
  <r>
    <x v="10"/>
    <s v="F"/>
    <x v="0"/>
    <x v="0"/>
    <s v="S0107 "/>
    <x v="2"/>
    <n v="0"/>
    <n v="0"/>
    <n v="77538"/>
    <n v="23008689"/>
    <n v="0"/>
    <n v="0"/>
    <n v="0"/>
  </r>
  <r>
    <x v="10"/>
    <s v="F"/>
    <x v="0"/>
    <x v="0"/>
    <s v="J2357 "/>
    <x v="1"/>
    <n v="0"/>
    <n v="0"/>
    <n v="77538"/>
    <n v="23008689"/>
    <n v="0"/>
    <n v="0"/>
    <n v="0"/>
  </r>
  <r>
    <x v="10"/>
    <s v="F"/>
    <x v="1"/>
    <x v="0"/>
    <s v="C9217 "/>
    <x v="0"/>
    <n v="0"/>
    <n v="0"/>
    <n v="95862"/>
    <n v="27872690"/>
    <n v="0"/>
    <n v="0"/>
    <n v="0"/>
  </r>
  <r>
    <x v="10"/>
    <s v="F"/>
    <x v="1"/>
    <x v="0"/>
    <s v="S0107 "/>
    <x v="2"/>
    <n v="0"/>
    <n v="0"/>
    <n v="95862"/>
    <n v="27872690"/>
    <n v="0"/>
    <n v="0"/>
    <n v="0"/>
  </r>
  <r>
    <x v="10"/>
    <s v="F"/>
    <x v="1"/>
    <x v="0"/>
    <s v="J2357 "/>
    <x v="1"/>
    <n v="10"/>
    <n v="1"/>
    <n v="95862"/>
    <n v="27872690"/>
    <n v="0"/>
    <n v="0"/>
    <n v="10"/>
  </r>
  <r>
    <x v="10"/>
    <s v="F"/>
    <x v="2"/>
    <x v="0"/>
    <s v="C9217 "/>
    <x v="0"/>
    <n v="0"/>
    <n v="0"/>
    <n v="93622"/>
    <n v="30416822"/>
    <n v="0"/>
    <n v="0"/>
    <n v="0"/>
  </r>
  <r>
    <x v="10"/>
    <s v="F"/>
    <x v="2"/>
    <x v="0"/>
    <s v="S0107 "/>
    <x v="2"/>
    <n v="0"/>
    <n v="0"/>
    <n v="93622"/>
    <n v="30416822"/>
    <n v="0"/>
    <n v="0"/>
    <n v="0"/>
  </r>
  <r>
    <x v="10"/>
    <s v="F"/>
    <x v="2"/>
    <x v="0"/>
    <s v="J2357 "/>
    <x v="1"/>
    <n v="66"/>
    <n v="6"/>
    <n v="93622"/>
    <n v="30416822"/>
    <n v="0"/>
    <n v="0"/>
    <n v="11"/>
  </r>
  <r>
    <x v="10"/>
    <s v="F"/>
    <x v="3"/>
    <x v="0"/>
    <s v="C9217 "/>
    <x v="0"/>
    <n v="0"/>
    <n v="0"/>
    <n v="44394"/>
    <n v="15397486"/>
    <n v="0"/>
    <n v="0"/>
    <n v="0"/>
  </r>
  <r>
    <x v="10"/>
    <s v="F"/>
    <x v="3"/>
    <x v="0"/>
    <s v="S0107 "/>
    <x v="2"/>
    <n v="0"/>
    <n v="0"/>
    <n v="44394"/>
    <n v="15397486"/>
    <n v="0"/>
    <n v="0"/>
    <n v="0"/>
  </r>
  <r>
    <x v="10"/>
    <s v="F"/>
    <x v="3"/>
    <x v="0"/>
    <s v="J2357 "/>
    <x v="1"/>
    <n v="0"/>
    <n v="0"/>
    <n v="44394"/>
    <n v="15397486"/>
    <n v="0"/>
    <n v="0"/>
    <n v="0"/>
  </r>
  <r>
    <x v="10"/>
    <s v="M"/>
    <x v="0"/>
    <x v="0"/>
    <s v="J2357 "/>
    <x v="1"/>
    <n v="0"/>
    <n v="0"/>
    <n v="80712"/>
    <n v="23926147"/>
    <n v="0"/>
    <n v="0"/>
    <n v="0"/>
  </r>
  <r>
    <x v="10"/>
    <s v="M"/>
    <x v="0"/>
    <x v="0"/>
    <s v="S0107 "/>
    <x v="2"/>
    <n v="0"/>
    <n v="0"/>
    <n v="80712"/>
    <n v="23926147"/>
    <n v="0"/>
    <n v="0"/>
    <n v="0"/>
  </r>
  <r>
    <x v="10"/>
    <s v="M"/>
    <x v="0"/>
    <x v="0"/>
    <s v="C9217 "/>
    <x v="0"/>
    <n v="0"/>
    <n v="0"/>
    <n v="80712"/>
    <n v="23926147"/>
    <n v="0"/>
    <n v="0"/>
    <n v="0"/>
  </r>
  <r>
    <x v="10"/>
    <s v="M"/>
    <x v="1"/>
    <x v="0"/>
    <s v="C9217 "/>
    <x v="0"/>
    <n v="0"/>
    <n v="0"/>
    <n v="82996"/>
    <n v="23871155"/>
    <n v="0"/>
    <n v="0"/>
    <n v="0"/>
  </r>
  <r>
    <x v="10"/>
    <s v="M"/>
    <x v="1"/>
    <x v="0"/>
    <s v="J2357 "/>
    <x v="1"/>
    <n v="13"/>
    <n v="2"/>
    <n v="82996"/>
    <n v="23871155"/>
    <n v="0"/>
    <n v="0"/>
    <n v="6"/>
  </r>
  <r>
    <x v="10"/>
    <s v="M"/>
    <x v="1"/>
    <x v="0"/>
    <s v="S0107 "/>
    <x v="2"/>
    <n v="0"/>
    <n v="0"/>
    <n v="82996"/>
    <n v="23871155"/>
    <n v="0"/>
    <n v="0"/>
    <n v="0"/>
  </r>
  <r>
    <x v="10"/>
    <s v="M"/>
    <x v="2"/>
    <x v="0"/>
    <s v="C9217 "/>
    <x v="0"/>
    <n v="0"/>
    <n v="0"/>
    <n v="81835"/>
    <n v="26381985"/>
    <n v="0"/>
    <n v="0"/>
    <n v="0"/>
  </r>
  <r>
    <x v="10"/>
    <s v="M"/>
    <x v="2"/>
    <x v="0"/>
    <s v="J2357 "/>
    <x v="1"/>
    <n v="15"/>
    <n v="1"/>
    <n v="81835"/>
    <n v="26381985"/>
    <n v="0"/>
    <n v="0"/>
    <n v="15"/>
  </r>
  <r>
    <x v="10"/>
    <s v="M"/>
    <x v="2"/>
    <x v="0"/>
    <s v="S0107 "/>
    <x v="2"/>
    <n v="0"/>
    <n v="0"/>
    <n v="81835"/>
    <n v="26381985"/>
    <n v="0"/>
    <n v="0"/>
    <n v="0"/>
  </r>
  <r>
    <x v="10"/>
    <s v="M"/>
    <x v="3"/>
    <x v="0"/>
    <s v="C9217 "/>
    <x v="0"/>
    <n v="0"/>
    <n v="0"/>
    <n v="34631"/>
    <n v="11941735"/>
    <n v="0"/>
    <n v="0"/>
    <n v="0"/>
  </r>
  <r>
    <x v="10"/>
    <s v="M"/>
    <x v="3"/>
    <x v="0"/>
    <s v="S0107 "/>
    <x v="2"/>
    <n v="0"/>
    <n v="0"/>
    <n v="34631"/>
    <n v="11941735"/>
    <n v="0"/>
    <n v="0"/>
    <n v="0"/>
  </r>
  <r>
    <x v="10"/>
    <s v="M"/>
    <x v="3"/>
    <x v="0"/>
    <s v="J2357 "/>
    <x v="1"/>
    <n v="9"/>
    <n v="1"/>
    <n v="34631"/>
    <n v="11941735"/>
    <n v="0"/>
    <n v="0"/>
    <n v="9"/>
  </r>
  <r>
    <x v="11"/>
    <s v="F"/>
    <x v="0"/>
    <x v="0"/>
    <s v="S0107 "/>
    <x v="2"/>
    <n v="0"/>
    <n v="0"/>
    <n v="77720"/>
    <n v="22927434"/>
    <n v="0"/>
    <n v="0"/>
    <n v="0"/>
  </r>
  <r>
    <x v="11"/>
    <s v="F"/>
    <x v="0"/>
    <x v="0"/>
    <s v="J2357 "/>
    <x v="1"/>
    <n v="0"/>
    <n v="0"/>
    <n v="77720"/>
    <n v="22927434"/>
    <n v="0"/>
    <n v="0"/>
    <n v="0"/>
  </r>
  <r>
    <x v="11"/>
    <s v="F"/>
    <x v="0"/>
    <x v="0"/>
    <s v="C9217 "/>
    <x v="0"/>
    <n v="0"/>
    <n v="0"/>
    <n v="77720"/>
    <n v="22927434"/>
    <n v="0"/>
    <n v="0"/>
    <n v="0"/>
  </r>
  <r>
    <x v="11"/>
    <s v="F"/>
    <x v="1"/>
    <x v="0"/>
    <s v="J2357 "/>
    <x v="1"/>
    <n v="16"/>
    <n v="3"/>
    <n v="97970"/>
    <n v="28608143"/>
    <n v="0"/>
    <n v="0"/>
    <n v="5"/>
  </r>
  <r>
    <x v="11"/>
    <s v="F"/>
    <x v="1"/>
    <x v="0"/>
    <s v="S0107 "/>
    <x v="2"/>
    <n v="0"/>
    <n v="0"/>
    <n v="97970"/>
    <n v="28608143"/>
    <n v="0"/>
    <n v="0"/>
    <n v="0"/>
  </r>
  <r>
    <x v="11"/>
    <s v="F"/>
    <x v="1"/>
    <x v="0"/>
    <s v="C9217 "/>
    <x v="0"/>
    <n v="0"/>
    <n v="0"/>
    <n v="97970"/>
    <n v="28608143"/>
    <n v="0"/>
    <n v="0"/>
    <n v="0"/>
  </r>
  <r>
    <x v="11"/>
    <s v="F"/>
    <x v="2"/>
    <x v="0"/>
    <s v="C9217 "/>
    <x v="0"/>
    <n v="0"/>
    <n v="0"/>
    <n v="94947"/>
    <n v="30806669"/>
    <n v="0"/>
    <n v="0"/>
    <n v="0"/>
  </r>
  <r>
    <x v="11"/>
    <s v="F"/>
    <x v="2"/>
    <x v="0"/>
    <s v="S0107 "/>
    <x v="2"/>
    <n v="0"/>
    <n v="0"/>
    <n v="94947"/>
    <n v="30806669"/>
    <n v="0"/>
    <n v="0"/>
    <n v="0"/>
  </r>
  <r>
    <x v="11"/>
    <s v="F"/>
    <x v="2"/>
    <x v="0"/>
    <s v="J2357 "/>
    <x v="1"/>
    <n v="95"/>
    <n v="11"/>
    <n v="94947"/>
    <n v="30806669"/>
    <n v="0"/>
    <n v="0"/>
    <n v="8"/>
  </r>
  <r>
    <x v="11"/>
    <s v="F"/>
    <x v="3"/>
    <x v="0"/>
    <s v="J2357 "/>
    <x v="1"/>
    <n v="3"/>
    <n v="1"/>
    <n v="47336"/>
    <n v="16368543"/>
    <n v="0"/>
    <n v="0"/>
    <n v="3"/>
  </r>
  <r>
    <x v="11"/>
    <s v="F"/>
    <x v="3"/>
    <x v="0"/>
    <s v="S0107 "/>
    <x v="2"/>
    <n v="0"/>
    <n v="0"/>
    <n v="47336"/>
    <n v="16368543"/>
    <n v="0"/>
    <n v="0"/>
    <n v="0"/>
  </r>
  <r>
    <x v="11"/>
    <s v="F"/>
    <x v="3"/>
    <x v="0"/>
    <s v="C9217 "/>
    <x v="0"/>
    <n v="0"/>
    <n v="0"/>
    <n v="47336"/>
    <n v="16368543"/>
    <n v="0"/>
    <n v="0"/>
    <n v="0"/>
  </r>
  <r>
    <x v="11"/>
    <s v="M"/>
    <x v="0"/>
    <x v="0"/>
    <s v="S0107 "/>
    <x v="2"/>
    <n v="0"/>
    <n v="0"/>
    <n v="80815"/>
    <n v="23888749"/>
    <n v="0"/>
    <n v="0"/>
    <n v="0"/>
  </r>
  <r>
    <x v="11"/>
    <s v="M"/>
    <x v="0"/>
    <x v="0"/>
    <s v="C9217 "/>
    <x v="0"/>
    <n v="0"/>
    <n v="0"/>
    <n v="80815"/>
    <n v="23888749"/>
    <n v="0"/>
    <n v="0"/>
    <n v="0"/>
  </r>
  <r>
    <x v="11"/>
    <s v="M"/>
    <x v="0"/>
    <x v="0"/>
    <s v="J2357 "/>
    <x v="1"/>
    <n v="7"/>
    <n v="1"/>
    <n v="80815"/>
    <n v="23888749"/>
    <n v="0"/>
    <n v="0"/>
    <n v="7"/>
  </r>
  <r>
    <x v="11"/>
    <s v="M"/>
    <x v="1"/>
    <x v="0"/>
    <s v="S0107 "/>
    <x v="2"/>
    <n v="0"/>
    <n v="0"/>
    <n v="84661"/>
    <n v="24586285"/>
    <n v="0"/>
    <n v="0"/>
    <n v="0"/>
  </r>
  <r>
    <x v="11"/>
    <s v="M"/>
    <x v="1"/>
    <x v="0"/>
    <s v="C9217 "/>
    <x v="0"/>
    <n v="0"/>
    <n v="0"/>
    <n v="84661"/>
    <n v="24586285"/>
    <n v="0"/>
    <n v="0"/>
    <n v="0"/>
  </r>
  <r>
    <x v="11"/>
    <s v="M"/>
    <x v="1"/>
    <x v="0"/>
    <s v="J2357 "/>
    <x v="1"/>
    <n v="0"/>
    <n v="0"/>
    <n v="84661"/>
    <n v="24586285"/>
    <n v="0"/>
    <n v="0"/>
    <n v="0"/>
  </r>
  <r>
    <x v="11"/>
    <s v="M"/>
    <x v="2"/>
    <x v="0"/>
    <s v="J2357 "/>
    <x v="1"/>
    <n v="40"/>
    <n v="5"/>
    <n v="82918"/>
    <n v="26725718"/>
    <n v="0"/>
    <n v="0"/>
    <n v="8"/>
  </r>
  <r>
    <x v="11"/>
    <s v="M"/>
    <x v="2"/>
    <x v="0"/>
    <s v="S0107 "/>
    <x v="2"/>
    <n v="0"/>
    <n v="0"/>
    <n v="82918"/>
    <n v="26725718"/>
    <n v="0"/>
    <n v="0"/>
    <n v="0"/>
  </r>
  <r>
    <x v="11"/>
    <s v="M"/>
    <x v="2"/>
    <x v="0"/>
    <s v="C9217 "/>
    <x v="0"/>
    <n v="0"/>
    <n v="0"/>
    <n v="82918"/>
    <n v="26725718"/>
    <n v="0"/>
    <n v="0"/>
    <n v="0"/>
  </r>
  <r>
    <x v="11"/>
    <s v="M"/>
    <x v="3"/>
    <x v="0"/>
    <s v="C9217 "/>
    <x v="0"/>
    <n v="0"/>
    <n v="0"/>
    <n v="37300"/>
    <n v="12844551"/>
    <n v="0"/>
    <n v="0"/>
    <n v="0"/>
  </r>
  <r>
    <x v="11"/>
    <s v="M"/>
    <x v="3"/>
    <x v="0"/>
    <s v="J2357 "/>
    <x v="1"/>
    <n v="13"/>
    <n v="1"/>
    <n v="37300"/>
    <n v="12844551"/>
    <n v="0"/>
    <n v="0"/>
    <n v="13"/>
  </r>
  <r>
    <x v="11"/>
    <s v="M"/>
    <x v="3"/>
    <x v="0"/>
    <s v="S0107 "/>
    <x v="2"/>
    <n v="0"/>
    <n v="0"/>
    <n v="37300"/>
    <n v="12844551"/>
    <n v="0"/>
    <n v="0"/>
    <n v="0"/>
  </r>
  <r>
    <x v="12"/>
    <s v="F"/>
    <x v="0"/>
    <x v="0"/>
    <s v="J2357 "/>
    <x v="1"/>
    <n v="9"/>
    <n v="1"/>
    <n v="77833"/>
    <n v="22870851"/>
    <n v="0"/>
    <n v="0"/>
    <n v="9"/>
  </r>
  <r>
    <x v="12"/>
    <s v="F"/>
    <x v="0"/>
    <x v="0"/>
    <s v="C9217 "/>
    <x v="0"/>
    <n v="0"/>
    <n v="0"/>
    <n v="77833"/>
    <n v="22870851"/>
    <n v="0"/>
    <n v="0"/>
    <n v="0"/>
  </r>
  <r>
    <x v="12"/>
    <s v="F"/>
    <x v="0"/>
    <x v="0"/>
    <s v="S0107 "/>
    <x v="2"/>
    <n v="0"/>
    <n v="0"/>
    <n v="77833"/>
    <n v="22870851"/>
    <n v="0"/>
    <n v="0"/>
    <n v="0"/>
  </r>
  <r>
    <x v="12"/>
    <s v="F"/>
    <x v="1"/>
    <x v="0"/>
    <s v="C9217 "/>
    <x v="0"/>
    <n v="0"/>
    <n v="0"/>
    <n v="98514"/>
    <n v="28597892"/>
    <n v="0"/>
    <n v="0"/>
    <n v="0"/>
  </r>
  <r>
    <x v="12"/>
    <s v="F"/>
    <x v="1"/>
    <x v="0"/>
    <s v="S0107 "/>
    <x v="2"/>
    <n v="0"/>
    <n v="0"/>
    <n v="98514"/>
    <n v="28597892"/>
    <n v="0"/>
    <n v="0"/>
    <n v="0"/>
  </r>
  <r>
    <x v="12"/>
    <s v="F"/>
    <x v="1"/>
    <x v="0"/>
    <s v="J2357 "/>
    <x v="1"/>
    <n v="43"/>
    <n v="4"/>
    <n v="98514"/>
    <n v="28597892"/>
    <n v="0"/>
    <n v="0"/>
    <n v="10"/>
  </r>
  <r>
    <x v="12"/>
    <s v="F"/>
    <x v="2"/>
    <x v="0"/>
    <s v="J2357 "/>
    <x v="1"/>
    <n v="128"/>
    <n v="13"/>
    <n v="94161"/>
    <n v="30473920"/>
    <n v="0"/>
    <n v="0"/>
    <n v="9"/>
  </r>
  <r>
    <x v="12"/>
    <s v="F"/>
    <x v="2"/>
    <x v="0"/>
    <s v="S0107 "/>
    <x v="2"/>
    <n v="0"/>
    <n v="0"/>
    <n v="94161"/>
    <n v="30473920"/>
    <n v="0"/>
    <n v="0"/>
    <n v="0"/>
  </r>
  <r>
    <x v="12"/>
    <s v="F"/>
    <x v="2"/>
    <x v="0"/>
    <s v="C9217 "/>
    <x v="0"/>
    <n v="0"/>
    <n v="0"/>
    <n v="94161"/>
    <n v="30473920"/>
    <n v="0"/>
    <n v="0"/>
    <n v="0"/>
  </r>
  <r>
    <x v="12"/>
    <s v="F"/>
    <x v="3"/>
    <x v="0"/>
    <s v="C9217 "/>
    <x v="0"/>
    <n v="0"/>
    <n v="0"/>
    <n v="51377"/>
    <n v="17577030"/>
    <n v="0"/>
    <n v="0"/>
    <n v="0"/>
  </r>
  <r>
    <x v="12"/>
    <s v="F"/>
    <x v="3"/>
    <x v="0"/>
    <s v="S0107 "/>
    <x v="2"/>
    <n v="0"/>
    <n v="0"/>
    <n v="51377"/>
    <n v="17577030"/>
    <n v="0"/>
    <n v="0"/>
    <n v="0"/>
  </r>
  <r>
    <x v="12"/>
    <s v="F"/>
    <x v="3"/>
    <x v="0"/>
    <s v="J2357 "/>
    <x v="1"/>
    <n v="0"/>
    <n v="0"/>
    <n v="51377"/>
    <n v="17577030"/>
    <n v="0"/>
    <n v="0"/>
    <n v="0"/>
  </r>
  <r>
    <x v="12"/>
    <s v="M"/>
    <x v="0"/>
    <x v="0"/>
    <s v="J2357 "/>
    <x v="1"/>
    <n v="2"/>
    <n v="1"/>
    <n v="80784"/>
    <n v="23806481"/>
    <n v="0"/>
    <n v="0"/>
    <n v="2"/>
  </r>
  <r>
    <x v="12"/>
    <s v="M"/>
    <x v="0"/>
    <x v="0"/>
    <s v="C9217 "/>
    <x v="0"/>
    <n v="0"/>
    <n v="0"/>
    <n v="80784"/>
    <n v="23806481"/>
    <n v="0"/>
    <n v="0"/>
    <n v="0"/>
  </r>
  <r>
    <x v="12"/>
    <s v="M"/>
    <x v="0"/>
    <x v="0"/>
    <s v="S0107 "/>
    <x v="2"/>
    <n v="0"/>
    <n v="0"/>
    <n v="80784"/>
    <n v="23806481"/>
    <n v="0"/>
    <n v="0"/>
    <n v="0"/>
  </r>
  <r>
    <x v="12"/>
    <s v="M"/>
    <x v="1"/>
    <x v="0"/>
    <s v="J2357 "/>
    <x v="1"/>
    <n v="0"/>
    <n v="0"/>
    <n v="84442"/>
    <n v="24458009"/>
    <n v="0"/>
    <n v="0"/>
    <n v="0"/>
  </r>
  <r>
    <x v="12"/>
    <s v="M"/>
    <x v="1"/>
    <x v="0"/>
    <s v="C9217 "/>
    <x v="0"/>
    <n v="0"/>
    <n v="0"/>
    <n v="84442"/>
    <n v="24458009"/>
    <n v="0"/>
    <n v="0"/>
    <n v="0"/>
  </r>
  <r>
    <x v="12"/>
    <s v="M"/>
    <x v="1"/>
    <x v="0"/>
    <s v="S0107 "/>
    <x v="2"/>
    <n v="0"/>
    <n v="0"/>
    <n v="84442"/>
    <n v="24458009"/>
    <n v="0"/>
    <n v="0"/>
    <n v="0"/>
  </r>
  <r>
    <x v="12"/>
    <s v="M"/>
    <x v="2"/>
    <x v="0"/>
    <s v="S0107 "/>
    <x v="2"/>
    <n v="0"/>
    <n v="0"/>
    <n v="81765"/>
    <n v="26385865"/>
    <n v="0"/>
    <n v="0"/>
    <n v="0"/>
  </r>
  <r>
    <x v="12"/>
    <s v="M"/>
    <x v="2"/>
    <x v="0"/>
    <s v="J2357 "/>
    <x v="1"/>
    <n v="20"/>
    <n v="3"/>
    <n v="81765"/>
    <n v="26385865"/>
    <n v="0"/>
    <n v="0"/>
    <n v="6"/>
  </r>
  <r>
    <x v="12"/>
    <s v="M"/>
    <x v="2"/>
    <x v="0"/>
    <s v="C9217 "/>
    <x v="0"/>
    <n v="0"/>
    <n v="0"/>
    <n v="81765"/>
    <n v="26385865"/>
    <n v="0"/>
    <n v="0"/>
    <n v="0"/>
  </r>
  <r>
    <x v="12"/>
    <s v="M"/>
    <x v="3"/>
    <x v="0"/>
    <s v="J2357 "/>
    <x v="1"/>
    <n v="0"/>
    <n v="0"/>
    <n v="41060"/>
    <n v="13964935"/>
    <n v="0"/>
    <n v="0"/>
    <n v="0"/>
  </r>
  <r>
    <x v="12"/>
    <s v="M"/>
    <x v="3"/>
    <x v="0"/>
    <s v="S0107 "/>
    <x v="2"/>
    <n v="0"/>
    <n v="0"/>
    <n v="41060"/>
    <n v="13964935"/>
    <n v="0"/>
    <n v="0"/>
    <n v="0"/>
  </r>
  <r>
    <x v="12"/>
    <s v="M"/>
    <x v="3"/>
    <x v="0"/>
    <s v="C9217 "/>
    <x v="0"/>
    <n v="0"/>
    <n v="0"/>
    <n v="41060"/>
    <n v="13964935"/>
    <n v="0"/>
    <n v="0"/>
    <n v="0"/>
  </r>
  <r>
    <x v="13"/>
    <s v="F"/>
    <x v="0"/>
    <x v="0"/>
    <s v="C9217 "/>
    <x v="0"/>
    <n v="0"/>
    <n v="0"/>
    <n v="75403"/>
    <n v="15096497"/>
    <n v="0"/>
    <n v="0"/>
    <n v="0"/>
  </r>
  <r>
    <x v="13"/>
    <s v="F"/>
    <x v="0"/>
    <x v="0"/>
    <s v="J2357 "/>
    <x v="1"/>
    <n v="3"/>
    <n v="1"/>
    <n v="75403"/>
    <n v="15096497"/>
    <n v="0"/>
    <n v="0"/>
    <n v="3"/>
  </r>
  <r>
    <x v="13"/>
    <s v="F"/>
    <x v="0"/>
    <x v="0"/>
    <s v="S0107 "/>
    <x v="2"/>
    <n v="0"/>
    <n v="0"/>
    <n v="75403"/>
    <n v="15096497"/>
    <n v="0"/>
    <n v="0"/>
    <n v="0"/>
  </r>
  <r>
    <x v="13"/>
    <s v="F"/>
    <x v="1"/>
    <x v="0"/>
    <s v="C9217 "/>
    <x v="0"/>
    <n v="0"/>
    <n v="0"/>
    <n v="93074"/>
    <n v="18986530"/>
    <n v="0"/>
    <n v="0"/>
    <n v="0"/>
  </r>
  <r>
    <x v="13"/>
    <s v="F"/>
    <x v="1"/>
    <x v="0"/>
    <s v="S0107 "/>
    <x v="2"/>
    <n v="0"/>
    <n v="0"/>
    <n v="93074"/>
    <n v="18986530"/>
    <n v="0"/>
    <n v="0"/>
    <n v="0"/>
  </r>
  <r>
    <x v="13"/>
    <s v="F"/>
    <x v="1"/>
    <x v="0"/>
    <s v="J2357 "/>
    <x v="1"/>
    <n v="9"/>
    <n v="2"/>
    <n v="93074"/>
    <n v="18986530"/>
    <n v="0"/>
    <n v="0"/>
    <n v="4"/>
  </r>
  <r>
    <x v="13"/>
    <s v="F"/>
    <x v="2"/>
    <x v="0"/>
    <s v="J2357 "/>
    <x v="1"/>
    <n v="29"/>
    <n v="5"/>
    <n v="90972"/>
    <n v="20089451"/>
    <n v="0"/>
    <n v="0"/>
    <n v="5"/>
  </r>
  <r>
    <x v="13"/>
    <s v="F"/>
    <x v="2"/>
    <x v="0"/>
    <s v="C9217 "/>
    <x v="0"/>
    <n v="0"/>
    <n v="0"/>
    <n v="90972"/>
    <n v="20089451"/>
    <n v="0"/>
    <n v="0"/>
    <n v="0"/>
  </r>
  <r>
    <x v="13"/>
    <s v="F"/>
    <x v="2"/>
    <x v="0"/>
    <s v="S0107 "/>
    <x v="2"/>
    <n v="0"/>
    <n v="0"/>
    <n v="90972"/>
    <n v="20089451"/>
    <n v="0"/>
    <n v="0"/>
    <n v="0"/>
  </r>
  <r>
    <x v="13"/>
    <s v="F"/>
    <x v="3"/>
    <x v="0"/>
    <s v="C9217 "/>
    <x v="0"/>
    <n v="0"/>
    <n v="0"/>
    <n v="54030"/>
    <n v="12467372"/>
    <n v="0"/>
    <n v="0"/>
    <n v="0"/>
  </r>
  <r>
    <x v="13"/>
    <s v="F"/>
    <x v="3"/>
    <x v="0"/>
    <s v="S0107 "/>
    <x v="2"/>
    <n v="0"/>
    <n v="0"/>
    <n v="54030"/>
    <n v="12467372"/>
    <n v="0"/>
    <n v="0"/>
    <n v="0"/>
  </r>
  <r>
    <x v="13"/>
    <s v="F"/>
    <x v="3"/>
    <x v="0"/>
    <s v="J2357 "/>
    <x v="1"/>
    <n v="0"/>
    <n v="0"/>
    <n v="54030"/>
    <n v="12467372"/>
    <n v="0"/>
    <n v="0"/>
    <n v="0"/>
  </r>
  <r>
    <x v="13"/>
    <s v="M"/>
    <x v="0"/>
    <x v="0"/>
    <s v="C9217 "/>
    <x v="0"/>
    <n v="0"/>
    <n v="0"/>
    <n v="78565"/>
    <n v="15763701"/>
    <n v="0"/>
    <n v="0"/>
    <n v="0"/>
  </r>
  <r>
    <x v="13"/>
    <s v="M"/>
    <x v="0"/>
    <x v="0"/>
    <s v="S0107 "/>
    <x v="2"/>
    <n v="0"/>
    <n v="0"/>
    <n v="78565"/>
    <n v="15763701"/>
    <n v="0"/>
    <n v="0"/>
    <n v="0"/>
  </r>
  <r>
    <x v="13"/>
    <s v="M"/>
    <x v="0"/>
    <x v="0"/>
    <s v="J2357 "/>
    <x v="1"/>
    <n v="0"/>
    <n v="0"/>
    <n v="78565"/>
    <n v="15763701"/>
    <n v="0"/>
    <n v="0"/>
    <n v="0"/>
  </r>
  <r>
    <x v="13"/>
    <s v="M"/>
    <x v="1"/>
    <x v="0"/>
    <s v="J2357 "/>
    <x v="1"/>
    <n v="0"/>
    <n v="0"/>
    <n v="79800"/>
    <n v="16061849"/>
    <n v="0"/>
    <n v="0"/>
    <n v="0"/>
  </r>
  <r>
    <x v="13"/>
    <s v="M"/>
    <x v="1"/>
    <x v="0"/>
    <s v="S0107 "/>
    <x v="2"/>
    <n v="0"/>
    <n v="0"/>
    <n v="79800"/>
    <n v="16061849"/>
    <n v="0"/>
    <n v="0"/>
    <n v="0"/>
  </r>
  <r>
    <x v="13"/>
    <s v="M"/>
    <x v="1"/>
    <x v="0"/>
    <s v="C9217 "/>
    <x v="0"/>
    <n v="0"/>
    <n v="0"/>
    <n v="79800"/>
    <n v="16061849"/>
    <n v="0"/>
    <n v="0"/>
    <n v="0"/>
  </r>
  <r>
    <x v="13"/>
    <s v="M"/>
    <x v="2"/>
    <x v="0"/>
    <s v="C9217 "/>
    <x v="0"/>
    <n v="0"/>
    <n v="0"/>
    <n v="78909"/>
    <n v="17313775"/>
    <n v="0"/>
    <n v="0"/>
    <n v="0"/>
  </r>
  <r>
    <x v="13"/>
    <s v="M"/>
    <x v="2"/>
    <x v="0"/>
    <s v="S0107 "/>
    <x v="2"/>
    <n v="0"/>
    <n v="0"/>
    <n v="78909"/>
    <n v="17313775"/>
    <n v="0"/>
    <n v="0"/>
    <n v="0"/>
  </r>
  <r>
    <x v="13"/>
    <s v="M"/>
    <x v="2"/>
    <x v="0"/>
    <s v="J2357 "/>
    <x v="1"/>
    <n v="2"/>
    <n v="2"/>
    <n v="78909"/>
    <n v="17313775"/>
    <n v="0"/>
    <n v="0"/>
    <n v="1"/>
  </r>
  <r>
    <x v="13"/>
    <s v="M"/>
    <x v="3"/>
    <x v="0"/>
    <s v="J2357 "/>
    <x v="1"/>
    <n v="0"/>
    <n v="0"/>
    <n v="43409"/>
    <n v="9951397"/>
    <n v="0"/>
    <n v="0"/>
    <n v="0"/>
  </r>
  <r>
    <x v="13"/>
    <s v="M"/>
    <x v="3"/>
    <x v="0"/>
    <s v="S0107 "/>
    <x v="2"/>
    <n v="0"/>
    <n v="0"/>
    <n v="43409"/>
    <n v="9951397"/>
    <n v="0"/>
    <n v="0"/>
    <n v="0"/>
  </r>
  <r>
    <x v="13"/>
    <s v="M"/>
    <x v="3"/>
    <x v="0"/>
    <s v="C9217 "/>
    <x v="0"/>
    <n v="0"/>
    <n v="0"/>
    <n v="43409"/>
    <n v="9951397"/>
    <n v="0"/>
    <n v="0"/>
    <n v="0"/>
  </r>
</pivotCacheRecords>
</file>

<file path=xl/pivotCache/pivotCacheRecords3.xml><?xml version="1.0" encoding="utf-8"?>
<pivotCacheRecords xmlns="http://schemas.openxmlformats.org/spreadsheetml/2006/main" xmlns:r="http://schemas.openxmlformats.org/officeDocument/2006/relationships" count="5712">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C9217 "/>
    <x v="0"/>
    <n v="0"/>
    <n v="0"/>
    <n v="0"/>
    <n v="0"/>
    <n v="0"/>
    <n v="0"/>
    <n v="0"/>
  </r>
  <r>
    <x v="4"/>
    <x v="0"/>
    <s v="45-64"/>
    <x v="0"/>
    <s v="J2357 "/>
    <x v="1"/>
    <n v="0"/>
    <n v="0"/>
    <n v="0"/>
    <n v="0"/>
    <n v="0"/>
    <n v="0"/>
    <n v="0"/>
  </r>
  <r>
    <x v="4"/>
    <x v="0"/>
    <s v="45-64"/>
    <x v="0"/>
    <s v="S0107 "/>
    <x v="2"/>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C9217 "/>
    <x v="0"/>
    <n v="0"/>
    <n v="0"/>
    <n v="0"/>
    <n v="0"/>
    <n v="0"/>
    <n v="0"/>
    <n v="0"/>
  </r>
  <r>
    <x v="4"/>
    <x v="1"/>
    <s v="22-44"/>
    <x v="0"/>
    <s v="J2357 "/>
    <x v="1"/>
    <n v="0"/>
    <n v="0"/>
    <n v="0"/>
    <n v="0"/>
    <n v="0"/>
    <n v="0"/>
    <n v="0"/>
  </r>
  <r>
    <x v="4"/>
    <x v="1"/>
    <s v="22-44"/>
    <x v="0"/>
    <s v="S0107 "/>
    <x v="2"/>
    <n v="0"/>
    <n v="0"/>
    <n v="0"/>
    <n v="0"/>
    <n v="0"/>
    <n v="0"/>
    <n v="0"/>
  </r>
  <r>
    <x v="4"/>
    <x v="1"/>
    <s v="45-64"/>
    <x v="0"/>
    <s v="C9217 "/>
    <x v="0"/>
    <n v="0"/>
    <n v="0"/>
    <n v="0"/>
    <n v="0"/>
    <n v="0"/>
    <n v="0"/>
    <n v="0"/>
  </r>
  <r>
    <x v="4"/>
    <x v="1"/>
    <s v="45-64"/>
    <x v="0"/>
    <s v="J2357 "/>
    <x v="1"/>
    <n v="0"/>
    <n v="0"/>
    <n v="0"/>
    <n v="0"/>
    <n v="0"/>
    <n v="0"/>
    <n v="0"/>
  </r>
  <r>
    <x v="4"/>
    <x v="1"/>
    <s v="45-64"/>
    <x v="0"/>
    <s v="S0107 "/>
    <x v="2"/>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0"/>
    <n v="0"/>
    <n v="0"/>
    <n v="0"/>
    <n v="0"/>
  </r>
  <r>
    <x v="5"/>
    <x v="0"/>
    <s v="0-21"/>
    <x v="0"/>
    <s v="J2357 "/>
    <x v="1"/>
    <n v="0"/>
    <n v="0"/>
    <n v="0"/>
    <n v="0"/>
    <n v="0"/>
    <n v="0"/>
    <n v="0"/>
  </r>
  <r>
    <x v="5"/>
    <x v="0"/>
    <s v="0-21"/>
    <x v="0"/>
    <s v="S0107 "/>
    <x v="2"/>
    <n v="0"/>
    <n v="0"/>
    <n v="0"/>
    <n v="0"/>
    <n v="0"/>
    <n v="0"/>
    <n v="0"/>
  </r>
  <r>
    <x v="5"/>
    <x v="0"/>
    <s v="22-44"/>
    <x v="0"/>
    <s v="C9217 "/>
    <x v="0"/>
    <n v="0"/>
    <n v="0"/>
    <n v="0"/>
    <n v="0"/>
    <n v="0"/>
    <n v="0"/>
    <n v="0"/>
  </r>
  <r>
    <x v="5"/>
    <x v="0"/>
    <s v="22-44"/>
    <x v="0"/>
    <s v="J2357 "/>
    <x v="1"/>
    <n v="0"/>
    <n v="0"/>
    <n v="0"/>
    <n v="0"/>
    <n v="0"/>
    <n v="0"/>
    <n v="0"/>
  </r>
  <r>
    <x v="5"/>
    <x v="0"/>
    <s v="22-44"/>
    <x v="0"/>
    <s v="S0107 "/>
    <x v="2"/>
    <n v="0"/>
    <n v="0"/>
    <n v="0"/>
    <n v="0"/>
    <n v="0"/>
    <n v="0"/>
    <n v="0"/>
  </r>
  <r>
    <x v="5"/>
    <x v="0"/>
    <s v="45-64"/>
    <x v="0"/>
    <s v="C9217 "/>
    <x v="0"/>
    <n v="0"/>
    <n v="0"/>
    <n v="0"/>
    <n v="0"/>
    <n v="0"/>
    <n v="0"/>
    <n v="0"/>
  </r>
  <r>
    <x v="5"/>
    <x v="0"/>
    <s v="45-64"/>
    <x v="0"/>
    <s v="J2357 "/>
    <x v="1"/>
    <n v="0"/>
    <n v="0"/>
    <n v="0"/>
    <n v="0"/>
    <n v="0"/>
    <n v="0"/>
    <n v="0"/>
  </r>
  <r>
    <x v="5"/>
    <x v="0"/>
    <s v="45-64"/>
    <x v="0"/>
    <s v="S0107 "/>
    <x v="2"/>
    <n v="0"/>
    <n v="0"/>
    <n v="0"/>
    <n v="0"/>
    <n v="0"/>
    <n v="0"/>
    <n v="0"/>
  </r>
  <r>
    <x v="5"/>
    <x v="0"/>
    <s v="65+"/>
    <x v="0"/>
    <s v="C9217 "/>
    <x v="0"/>
    <n v="0"/>
    <n v="0"/>
    <n v="0"/>
    <n v="0"/>
    <n v="0"/>
    <n v="0"/>
    <n v="0"/>
  </r>
  <r>
    <x v="5"/>
    <x v="0"/>
    <s v="65+"/>
    <x v="0"/>
    <s v="J2357 "/>
    <x v="1"/>
    <n v="0"/>
    <n v="0"/>
    <n v="0"/>
    <n v="0"/>
    <n v="0"/>
    <n v="0"/>
    <n v="0"/>
  </r>
  <r>
    <x v="5"/>
    <x v="0"/>
    <s v="65+"/>
    <x v="0"/>
    <s v="S0107 "/>
    <x v="2"/>
    <n v="0"/>
    <n v="0"/>
    <n v="0"/>
    <n v="0"/>
    <n v="0"/>
    <n v="0"/>
    <n v="0"/>
  </r>
  <r>
    <x v="5"/>
    <x v="1"/>
    <s v="0-21"/>
    <x v="0"/>
    <s v="C9217 "/>
    <x v="0"/>
    <n v="0"/>
    <n v="0"/>
    <n v="0"/>
    <n v="0"/>
    <n v="0"/>
    <n v="0"/>
    <n v="0"/>
  </r>
  <r>
    <x v="5"/>
    <x v="1"/>
    <s v="0-21"/>
    <x v="0"/>
    <s v="J2357 "/>
    <x v="1"/>
    <n v="0"/>
    <n v="0"/>
    <n v="0"/>
    <n v="0"/>
    <n v="0"/>
    <n v="0"/>
    <n v="0"/>
  </r>
  <r>
    <x v="5"/>
    <x v="1"/>
    <s v="0-21"/>
    <x v="0"/>
    <s v="S0107 "/>
    <x v="2"/>
    <n v="0"/>
    <n v="0"/>
    <n v="0"/>
    <n v="0"/>
    <n v="0"/>
    <n v="0"/>
    <n v="0"/>
  </r>
  <r>
    <x v="5"/>
    <x v="1"/>
    <s v="22-44"/>
    <x v="0"/>
    <s v="C9217 "/>
    <x v="0"/>
    <n v="0"/>
    <n v="0"/>
    <n v="0"/>
    <n v="0"/>
    <n v="0"/>
    <n v="0"/>
    <n v="0"/>
  </r>
  <r>
    <x v="5"/>
    <x v="1"/>
    <s v="22-44"/>
    <x v="0"/>
    <s v="J2357 "/>
    <x v="1"/>
    <n v="0"/>
    <n v="0"/>
    <n v="0"/>
    <n v="0"/>
    <n v="0"/>
    <n v="0"/>
    <n v="0"/>
  </r>
  <r>
    <x v="5"/>
    <x v="1"/>
    <s v="22-44"/>
    <x v="0"/>
    <s v="S0107 "/>
    <x v="2"/>
    <n v="0"/>
    <n v="0"/>
    <n v="0"/>
    <n v="0"/>
    <n v="0"/>
    <n v="0"/>
    <n v="0"/>
  </r>
  <r>
    <x v="5"/>
    <x v="1"/>
    <s v="45-64"/>
    <x v="0"/>
    <s v="C9217 "/>
    <x v="0"/>
    <n v="0"/>
    <n v="0"/>
    <n v="0"/>
    <n v="0"/>
    <n v="0"/>
    <n v="0"/>
    <n v="0"/>
  </r>
  <r>
    <x v="5"/>
    <x v="1"/>
    <s v="45-64"/>
    <x v="0"/>
    <s v="J2357 "/>
    <x v="1"/>
    <n v="0"/>
    <n v="0"/>
    <n v="0"/>
    <n v="0"/>
    <n v="0"/>
    <n v="0"/>
    <n v="0"/>
  </r>
  <r>
    <x v="5"/>
    <x v="1"/>
    <s v="45-64"/>
    <x v="0"/>
    <s v="S0107 "/>
    <x v="2"/>
    <n v="0"/>
    <n v="0"/>
    <n v="0"/>
    <n v="0"/>
    <n v="0"/>
    <n v="0"/>
    <n v="0"/>
  </r>
  <r>
    <x v="5"/>
    <x v="1"/>
    <s v="65+"/>
    <x v="0"/>
    <s v="C9217 "/>
    <x v="0"/>
    <n v="0"/>
    <n v="0"/>
    <n v="0"/>
    <n v="0"/>
    <n v="0"/>
    <n v="0"/>
    <n v="0"/>
  </r>
  <r>
    <x v="5"/>
    <x v="1"/>
    <s v="65+"/>
    <x v="0"/>
    <s v="J2357 "/>
    <x v="1"/>
    <n v="0"/>
    <n v="0"/>
    <n v="0"/>
    <n v="0"/>
    <n v="0"/>
    <n v="0"/>
    <n v="0"/>
  </r>
  <r>
    <x v="5"/>
    <x v="1"/>
    <s v="65+"/>
    <x v="0"/>
    <s v="S0107 "/>
    <x v="2"/>
    <n v="0"/>
    <n v="0"/>
    <n v="0"/>
    <n v="0"/>
    <n v="0"/>
    <n v="0"/>
    <n v="0"/>
  </r>
  <r>
    <x v="6"/>
    <x v="0"/>
    <s v="0-21"/>
    <x v="0"/>
    <s v="C9217 "/>
    <x v="0"/>
    <n v="0"/>
    <n v="0"/>
    <n v="0"/>
    <n v="0"/>
    <n v="0"/>
    <n v="0"/>
    <n v="0"/>
  </r>
  <r>
    <x v="6"/>
    <x v="0"/>
    <s v="0-21"/>
    <x v="0"/>
    <s v="J2357 "/>
    <x v="1"/>
    <n v="0"/>
    <n v="0"/>
    <n v="0"/>
    <n v="0"/>
    <n v="0"/>
    <n v="0"/>
    <n v="0"/>
  </r>
  <r>
    <x v="6"/>
    <x v="0"/>
    <s v="0-21"/>
    <x v="0"/>
    <s v="S0107 "/>
    <x v="2"/>
    <n v="0"/>
    <n v="0"/>
    <n v="0"/>
    <n v="0"/>
    <n v="0"/>
    <n v="0"/>
    <n v="0"/>
  </r>
  <r>
    <x v="6"/>
    <x v="0"/>
    <s v="22-44"/>
    <x v="0"/>
    <s v="C9217 "/>
    <x v="0"/>
    <n v="0"/>
    <n v="0"/>
    <n v="0"/>
    <n v="0"/>
    <n v="0"/>
    <n v="0"/>
    <n v="0"/>
  </r>
  <r>
    <x v="6"/>
    <x v="0"/>
    <s v="22-44"/>
    <x v="0"/>
    <s v="J2357 "/>
    <x v="1"/>
    <n v="0"/>
    <n v="0"/>
    <n v="0"/>
    <n v="0"/>
    <n v="0"/>
    <n v="0"/>
    <n v="0"/>
  </r>
  <r>
    <x v="6"/>
    <x v="0"/>
    <s v="22-44"/>
    <x v="0"/>
    <s v="S0107 "/>
    <x v="2"/>
    <n v="0"/>
    <n v="0"/>
    <n v="0"/>
    <n v="0"/>
    <n v="0"/>
    <n v="0"/>
    <n v="0"/>
  </r>
  <r>
    <x v="6"/>
    <x v="0"/>
    <s v="45-64"/>
    <x v="0"/>
    <s v="C9217 "/>
    <x v="0"/>
    <n v="0"/>
    <n v="0"/>
    <n v="0"/>
    <n v="0"/>
    <n v="0"/>
    <n v="0"/>
    <n v="0"/>
  </r>
  <r>
    <x v="6"/>
    <x v="0"/>
    <s v="45-64"/>
    <x v="0"/>
    <s v="J2357 "/>
    <x v="1"/>
    <n v="0"/>
    <n v="0"/>
    <n v="0"/>
    <n v="0"/>
    <n v="0"/>
    <n v="0"/>
    <n v="0"/>
  </r>
  <r>
    <x v="6"/>
    <x v="0"/>
    <s v="45-64"/>
    <x v="0"/>
    <s v="S0107 "/>
    <x v="2"/>
    <n v="0"/>
    <n v="0"/>
    <n v="0"/>
    <n v="0"/>
    <n v="0"/>
    <n v="0"/>
    <n v="0"/>
  </r>
  <r>
    <x v="6"/>
    <x v="0"/>
    <s v="65+"/>
    <x v="0"/>
    <s v="C9217 "/>
    <x v="0"/>
    <n v="0"/>
    <n v="0"/>
    <n v="0"/>
    <n v="0"/>
    <n v="0"/>
    <n v="0"/>
    <n v="0"/>
  </r>
  <r>
    <x v="6"/>
    <x v="0"/>
    <s v="65+"/>
    <x v="0"/>
    <s v="J2357 "/>
    <x v="1"/>
    <n v="0"/>
    <n v="0"/>
    <n v="0"/>
    <n v="0"/>
    <n v="0"/>
    <n v="0"/>
    <n v="0"/>
  </r>
  <r>
    <x v="6"/>
    <x v="0"/>
    <s v="65+"/>
    <x v="0"/>
    <s v="S0107 "/>
    <x v="2"/>
    <n v="0"/>
    <n v="0"/>
    <n v="0"/>
    <n v="0"/>
    <n v="0"/>
    <n v="0"/>
    <n v="0"/>
  </r>
  <r>
    <x v="6"/>
    <x v="1"/>
    <s v="0-21"/>
    <x v="0"/>
    <s v="C9217 "/>
    <x v="0"/>
    <n v="0"/>
    <n v="0"/>
    <n v="0"/>
    <n v="0"/>
    <n v="0"/>
    <n v="0"/>
    <n v="0"/>
  </r>
  <r>
    <x v="6"/>
    <x v="1"/>
    <s v="0-21"/>
    <x v="0"/>
    <s v="J2357 "/>
    <x v="1"/>
    <n v="0"/>
    <n v="0"/>
    <n v="0"/>
    <n v="0"/>
    <n v="0"/>
    <n v="0"/>
    <n v="0"/>
  </r>
  <r>
    <x v="6"/>
    <x v="1"/>
    <s v="0-21"/>
    <x v="0"/>
    <s v="S0107 "/>
    <x v="2"/>
    <n v="0"/>
    <n v="0"/>
    <n v="0"/>
    <n v="0"/>
    <n v="0"/>
    <n v="0"/>
    <n v="0"/>
  </r>
  <r>
    <x v="6"/>
    <x v="1"/>
    <s v="22-44"/>
    <x v="0"/>
    <s v="C9217 "/>
    <x v="0"/>
    <n v="0"/>
    <n v="0"/>
    <n v="0"/>
    <n v="0"/>
    <n v="0"/>
    <n v="0"/>
    <n v="0"/>
  </r>
  <r>
    <x v="6"/>
    <x v="1"/>
    <s v="22-44"/>
    <x v="0"/>
    <s v="J2357 "/>
    <x v="1"/>
    <n v="0"/>
    <n v="0"/>
    <n v="0"/>
    <n v="0"/>
    <n v="0"/>
    <n v="0"/>
    <n v="0"/>
  </r>
  <r>
    <x v="6"/>
    <x v="1"/>
    <s v="22-44"/>
    <x v="0"/>
    <s v="S0107 "/>
    <x v="2"/>
    <n v="0"/>
    <n v="0"/>
    <n v="0"/>
    <n v="0"/>
    <n v="0"/>
    <n v="0"/>
    <n v="0"/>
  </r>
  <r>
    <x v="6"/>
    <x v="1"/>
    <s v="45-64"/>
    <x v="0"/>
    <s v="C9217 "/>
    <x v="0"/>
    <n v="0"/>
    <n v="0"/>
    <n v="0"/>
    <n v="0"/>
    <n v="0"/>
    <n v="0"/>
    <n v="0"/>
  </r>
  <r>
    <x v="6"/>
    <x v="1"/>
    <s v="45-64"/>
    <x v="0"/>
    <s v="J2357 "/>
    <x v="1"/>
    <n v="0"/>
    <n v="0"/>
    <n v="0"/>
    <n v="0"/>
    <n v="0"/>
    <n v="0"/>
    <n v="0"/>
  </r>
  <r>
    <x v="6"/>
    <x v="1"/>
    <s v="45-64"/>
    <x v="0"/>
    <s v="S0107 "/>
    <x v="2"/>
    <n v="0"/>
    <n v="0"/>
    <n v="0"/>
    <n v="0"/>
    <n v="0"/>
    <n v="0"/>
    <n v="0"/>
  </r>
  <r>
    <x v="6"/>
    <x v="1"/>
    <s v="65+"/>
    <x v="0"/>
    <s v="C9217 "/>
    <x v="0"/>
    <n v="0"/>
    <n v="0"/>
    <n v="0"/>
    <n v="0"/>
    <n v="0"/>
    <n v="0"/>
    <n v="0"/>
  </r>
  <r>
    <x v="6"/>
    <x v="1"/>
    <s v="65+"/>
    <x v="0"/>
    <s v="J2357 "/>
    <x v="1"/>
    <n v="0"/>
    <n v="0"/>
    <n v="0"/>
    <n v="0"/>
    <n v="0"/>
    <n v="0"/>
    <n v="0"/>
  </r>
  <r>
    <x v="6"/>
    <x v="1"/>
    <s v="65+"/>
    <x v="0"/>
    <s v="S0107 "/>
    <x v="2"/>
    <n v="0"/>
    <n v="0"/>
    <n v="0"/>
    <n v="0"/>
    <n v="0"/>
    <n v="0"/>
    <n v="0"/>
  </r>
  <r>
    <x v="7"/>
    <x v="0"/>
    <s v="0-21"/>
    <x v="0"/>
    <s v="C9217 "/>
    <x v="0"/>
    <n v="0"/>
    <n v="0"/>
    <n v="0"/>
    <n v="0"/>
    <n v="0"/>
    <n v="0"/>
    <n v="0"/>
  </r>
  <r>
    <x v="7"/>
    <x v="0"/>
    <s v="0-21"/>
    <x v="0"/>
    <s v="J2357 "/>
    <x v="1"/>
    <n v="0"/>
    <n v="0"/>
    <n v="0"/>
    <n v="0"/>
    <n v="0"/>
    <n v="0"/>
    <n v="0"/>
  </r>
  <r>
    <x v="7"/>
    <x v="0"/>
    <s v="0-21"/>
    <x v="0"/>
    <s v="S0107 "/>
    <x v="2"/>
    <n v="0"/>
    <n v="0"/>
    <n v="0"/>
    <n v="0"/>
    <n v="0"/>
    <n v="0"/>
    <n v="0"/>
  </r>
  <r>
    <x v="7"/>
    <x v="0"/>
    <s v="22-44"/>
    <x v="0"/>
    <s v="C9217 "/>
    <x v="0"/>
    <n v="0"/>
    <n v="0"/>
    <n v="0"/>
    <n v="0"/>
    <n v="0"/>
    <n v="0"/>
    <n v="0"/>
  </r>
  <r>
    <x v="7"/>
    <x v="0"/>
    <s v="22-44"/>
    <x v="0"/>
    <s v="J2357 "/>
    <x v="1"/>
    <n v="0"/>
    <n v="0"/>
    <n v="0"/>
    <n v="0"/>
    <n v="0"/>
    <n v="0"/>
    <n v="0"/>
  </r>
  <r>
    <x v="7"/>
    <x v="0"/>
    <s v="22-44"/>
    <x v="0"/>
    <s v="S0107 "/>
    <x v="2"/>
    <n v="0"/>
    <n v="0"/>
    <n v="0"/>
    <n v="0"/>
    <n v="0"/>
    <n v="0"/>
    <n v="0"/>
  </r>
  <r>
    <x v="7"/>
    <x v="0"/>
    <s v="45-64"/>
    <x v="0"/>
    <s v="C9217 "/>
    <x v="0"/>
    <n v="0"/>
    <n v="0"/>
    <n v="0"/>
    <n v="0"/>
    <n v="0"/>
    <n v="0"/>
    <n v="0"/>
  </r>
  <r>
    <x v="7"/>
    <x v="0"/>
    <s v="45-64"/>
    <x v="0"/>
    <s v="J2357 "/>
    <x v="1"/>
    <n v="0"/>
    <n v="0"/>
    <n v="0"/>
    <n v="0"/>
    <n v="0"/>
    <n v="0"/>
    <n v="0"/>
  </r>
  <r>
    <x v="7"/>
    <x v="0"/>
    <s v="45-64"/>
    <x v="0"/>
    <s v="S0107 "/>
    <x v="2"/>
    <n v="0"/>
    <n v="0"/>
    <n v="0"/>
    <n v="0"/>
    <n v="0"/>
    <n v="0"/>
    <n v="0"/>
  </r>
  <r>
    <x v="7"/>
    <x v="0"/>
    <s v="65+"/>
    <x v="0"/>
    <s v="C9217 "/>
    <x v="0"/>
    <n v="0"/>
    <n v="0"/>
    <n v="0"/>
    <n v="0"/>
    <n v="0"/>
    <n v="0"/>
    <n v="0"/>
  </r>
  <r>
    <x v="7"/>
    <x v="0"/>
    <s v="65+"/>
    <x v="0"/>
    <s v="J2357 "/>
    <x v="1"/>
    <n v="0"/>
    <n v="0"/>
    <n v="0"/>
    <n v="0"/>
    <n v="0"/>
    <n v="0"/>
    <n v="0"/>
  </r>
  <r>
    <x v="7"/>
    <x v="0"/>
    <s v="65+"/>
    <x v="0"/>
    <s v="S0107 "/>
    <x v="2"/>
    <n v="0"/>
    <n v="0"/>
    <n v="0"/>
    <n v="0"/>
    <n v="0"/>
    <n v="0"/>
    <n v="0"/>
  </r>
  <r>
    <x v="7"/>
    <x v="1"/>
    <s v="0-21"/>
    <x v="0"/>
    <s v="C9217 "/>
    <x v="0"/>
    <n v="0"/>
    <n v="0"/>
    <n v="0"/>
    <n v="0"/>
    <n v="0"/>
    <n v="0"/>
    <n v="0"/>
  </r>
  <r>
    <x v="7"/>
    <x v="1"/>
    <s v="0-21"/>
    <x v="0"/>
    <s v="J2357 "/>
    <x v="1"/>
    <n v="0"/>
    <n v="0"/>
    <n v="0"/>
    <n v="0"/>
    <n v="0"/>
    <n v="0"/>
    <n v="0"/>
  </r>
  <r>
    <x v="7"/>
    <x v="1"/>
    <s v="0-21"/>
    <x v="0"/>
    <s v="S0107 "/>
    <x v="2"/>
    <n v="0"/>
    <n v="0"/>
    <n v="0"/>
    <n v="0"/>
    <n v="0"/>
    <n v="0"/>
    <n v="0"/>
  </r>
  <r>
    <x v="7"/>
    <x v="1"/>
    <s v="22-44"/>
    <x v="0"/>
    <s v="C9217 "/>
    <x v="0"/>
    <n v="0"/>
    <n v="0"/>
    <n v="0"/>
    <n v="0"/>
    <n v="0"/>
    <n v="0"/>
    <n v="0"/>
  </r>
  <r>
    <x v="7"/>
    <x v="1"/>
    <s v="22-44"/>
    <x v="0"/>
    <s v="J2357 "/>
    <x v="1"/>
    <n v="0"/>
    <n v="0"/>
    <n v="0"/>
    <n v="0"/>
    <n v="0"/>
    <n v="0"/>
    <n v="0"/>
  </r>
  <r>
    <x v="7"/>
    <x v="1"/>
    <s v="22-44"/>
    <x v="0"/>
    <s v="S0107 "/>
    <x v="2"/>
    <n v="0"/>
    <n v="0"/>
    <n v="0"/>
    <n v="0"/>
    <n v="0"/>
    <n v="0"/>
    <n v="0"/>
  </r>
  <r>
    <x v="7"/>
    <x v="1"/>
    <s v="45-64"/>
    <x v="0"/>
    <s v="C9217 "/>
    <x v="0"/>
    <n v="0"/>
    <n v="0"/>
    <n v="0"/>
    <n v="0"/>
    <n v="0"/>
    <n v="0"/>
    <n v="0"/>
  </r>
  <r>
    <x v="7"/>
    <x v="1"/>
    <s v="45-64"/>
    <x v="0"/>
    <s v="J2357 "/>
    <x v="1"/>
    <n v="0"/>
    <n v="0"/>
    <n v="0"/>
    <n v="0"/>
    <n v="0"/>
    <n v="0"/>
    <n v="0"/>
  </r>
  <r>
    <x v="7"/>
    <x v="1"/>
    <s v="45-64"/>
    <x v="0"/>
    <s v="S0107 "/>
    <x v="2"/>
    <n v="0"/>
    <n v="0"/>
    <n v="0"/>
    <n v="0"/>
    <n v="0"/>
    <n v="0"/>
    <n v="0"/>
  </r>
  <r>
    <x v="7"/>
    <x v="1"/>
    <s v="65+"/>
    <x v="0"/>
    <s v="C9217 "/>
    <x v="0"/>
    <n v="0"/>
    <n v="0"/>
    <n v="0"/>
    <n v="0"/>
    <n v="0"/>
    <n v="0"/>
    <n v="0"/>
  </r>
  <r>
    <x v="7"/>
    <x v="1"/>
    <s v="65+"/>
    <x v="0"/>
    <s v="J2357 "/>
    <x v="1"/>
    <n v="0"/>
    <n v="0"/>
    <n v="0"/>
    <n v="0"/>
    <n v="0"/>
    <n v="0"/>
    <n v="0"/>
  </r>
  <r>
    <x v="7"/>
    <x v="1"/>
    <s v="65+"/>
    <x v="0"/>
    <s v="S0107 "/>
    <x v="2"/>
    <n v="0"/>
    <n v="0"/>
    <n v="0"/>
    <n v="0"/>
    <n v="0"/>
    <n v="0"/>
    <n v="0"/>
  </r>
  <r>
    <x v="8"/>
    <x v="0"/>
    <s v="0-21"/>
    <x v="0"/>
    <s v="C9217 "/>
    <x v="0"/>
    <n v="0"/>
    <n v="0"/>
    <n v="3234497"/>
    <n v="852556168"/>
    <n v="0"/>
    <n v="0"/>
    <n v="0"/>
  </r>
  <r>
    <x v="8"/>
    <x v="0"/>
    <s v="0-21"/>
    <x v="0"/>
    <s v="J2357 "/>
    <x v="1"/>
    <n v="1001"/>
    <n v="137"/>
    <n v="3234497"/>
    <n v="852556168"/>
    <n v="0"/>
    <n v="0.3"/>
    <n v="7.3"/>
  </r>
  <r>
    <x v="8"/>
    <x v="0"/>
    <s v="0-21"/>
    <x v="0"/>
    <s v="S0107 "/>
    <x v="2"/>
    <n v="0"/>
    <n v="0"/>
    <n v="3234497"/>
    <n v="852556168"/>
    <n v="0"/>
    <n v="0"/>
    <n v="0"/>
  </r>
  <r>
    <x v="8"/>
    <x v="0"/>
    <s v="22-44"/>
    <x v="0"/>
    <s v="C9217 "/>
    <x v="0"/>
    <n v="0"/>
    <n v="0"/>
    <n v="4147433"/>
    <n v="1039507442"/>
    <n v="0"/>
    <n v="0"/>
    <n v="0"/>
  </r>
  <r>
    <x v="8"/>
    <x v="0"/>
    <s v="22-44"/>
    <x v="0"/>
    <s v="J2357 "/>
    <x v="1"/>
    <n v="3679"/>
    <n v="548"/>
    <n v="4147433"/>
    <n v="1039507442"/>
    <n v="0.1"/>
    <n v="0.9"/>
    <n v="6.7"/>
  </r>
  <r>
    <x v="8"/>
    <x v="0"/>
    <s v="22-44"/>
    <x v="0"/>
    <s v="S0107 "/>
    <x v="2"/>
    <n v="0"/>
    <n v="0"/>
    <n v="4147433"/>
    <n v="1039507442"/>
    <n v="0"/>
    <n v="0"/>
    <n v="0"/>
  </r>
  <r>
    <x v="8"/>
    <x v="0"/>
    <s v="45-64"/>
    <x v="0"/>
    <s v="C9217 "/>
    <x v="0"/>
    <n v="0"/>
    <n v="0"/>
    <n v="3259480"/>
    <n v="958233105"/>
    <n v="0"/>
    <n v="0"/>
    <n v="0"/>
  </r>
  <r>
    <x v="8"/>
    <x v="0"/>
    <s v="45-64"/>
    <x v="0"/>
    <s v="J2357 "/>
    <x v="1"/>
    <n v="6893"/>
    <n v="872"/>
    <n v="3259480"/>
    <n v="958233105"/>
    <n v="0.3"/>
    <n v="2.1"/>
    <n v="7.9"/>
  </r>
  <r>
    <x v="8"/>
    <x v="0"/>
    <s v="45-64"/>
    <x v="0"/>
    <s v="S0107 "/>
    <x v="2"/>
    <n v="0"/>
    <n v="0"/>
    <n v="3259480"/>
    <n v="958233105"/>
    <n v="0"/>
    <n v="0"/>
    <n v="0"/>
  </r>
  <r>
    <x v="8"/>
    <x v="0"/>
    <s v="65+"/>
    <x v="0"/>
    <s v="C9217 "/>
    <x v="0"/>
    <n v="0"/>
    <n v="0"/>
    <n v="1003888"/>
    <n v="329829160"/>
    <n v="0"/>
    <n v="0"/>
    <n v="0"/>
  </r>
  <r>
    <x v="8"/>
    <x v="0"/>
    <s v="65+"/>
    <x v="0"/>
    <s v="J2357 "/>
    <x v="1"/>
    <n v="1549"/>
    <n v="130"/>
    <n v="1003888"/>
    <n v="329829160"/>
    <n v="0.1"/>
    <n v="1.5"/>
    <n v="11.9"/>
  </r>
  <r>
    <x v="8"/>
    <x v="0"/>
    <s v="65+"/>
    <x v="0"/>
    <s v="S0107 "/>
    <x v="2"/>
    <n v="0"/>
    <n v="0"/>
    <n v="1003888"/>
    <n v="329829160"/>
    <n v="0"/>
    <n v="0"/>
    <n v="0"/>
  </r>
  <r>
    <x v="8"/>
    <x v="1"/>
    <s v="0-21"/>
    <x v="0"/>
    <s v="C9217 "/>
    <x v="0"/>
    <n v="0"/>
    <n v="0"/>
    <n v="3361373"/>
    <n v="884017077"/>
    <n v="0"/>
    <n v="0"/>
    <n v="0"/>
  </r>
  <r>
    <x v="8"/>
    <x v="1"/>
    <s v="0-21"/>
    <x v="0"/>
    <s v="J2357 "/>
    <x v="1"/>
    <n v="1162"/>
    <n v="167"/>
    <n v="3361373"/>
    <n v="884017077"/>
    <n v="0"/>
    <n v="0.3"/>
    <n v="7"/>
  </r>
  <r>
    <x v="8"/>
    <x v="1"/>
    <s v="0-21"/>
    <x v="0"/>
    <s v="S0107 "/>
    <x v="2"/>
    <n v="0"/>
    <n v="0"/>
    <n v="3361373"/>
    <n v="884017077"/>
    <n v="0"/>
    <n v="0"/>
    <n v="0"/>
  </r>
  <r>
    <x v="8"/>
    <x v="1"/>
    <s v="22-44"/>
    <x v="0"/>
    <s v="C9217 "/>
    <x v="0"/>
    <n v="0"/>
    <n v="0"/>
    <n v="4011959"/>
    <n v="993050667"/>
    <n v="0"/>
    <n v="0"/>
    <n v="0"/>
  </r>
  <r>
    <x v="8"/>
    <x v="1"/>
    <s v="22-44"/>
    <x v="0"/>
    <s v="J2357 "/>
    <x v="1"/>
    <n v="2249"/>
    <n v="318"/>
    <n v="4011959"/>
    <n v="993050667"/>
    <n v="0.1"/>
    <n v="0.6"/>
    <n v="7.1"/>
  </r>
  <r>
    <x v="8"/>
    <x v="1"/>
    <s v="22-44"/>
    <x v="0"/>
    <s v="S0107 "/>
    <x v="2"/>
    <n v="0"/>
    <n v="0"/>
    <n v="4011959"/>
    <n v="993050667"/>
    <n v="0"/>
    <n v="0"/>
    <n v="0"/>
  </r>
  <r>
    <x v="8"/>
    <x v="1"/>
    <s v="45-64"/>
    <x v="0"/>
    <s v="C9217 "/>
    <x v="0"/>
    <n v="0"/>
    <n v="0"/>
    <n v="3048931"/>
    <n v="880037452"/>
    <n v="0"/>
    <n v="0"/>
    <n v="0"/>
  </r>
  <r>
    <x v="8"/>
    <x v="1"/>
    <s v="45-64"/>
    <x v="0"/>
    <s v="J2357 "/>
    <x v="1"/>
    <n v="3702"/>
    <n v="452"/>
    <n v="3048931"/>
    <n v="880037452"/>
    <n v="0.1"/>
    <n v="1.2"/>
    <n v="8.1999999999999993"/>
  </r>
  <r>
    <x v="8"/>
    <x v="1"/>
    <s v="45-64"/>
    <x v="0"/>
    <s v="S0107 "/>
    <x v="2"/>
    <n v="2"/>
    <n v="1"/>
    <n v="3048931"/>
    <n v="880037452"/>
    <n v="0"/>
    <n v="0"/>
    <n v="2"/>
  </r>
  <r>
    <x v="8"/>
    <x v="1"/>
    <s v="65+"/>
    <x v="0"/>
    <s v="C9217 "/>
    <x v="0"/>
    <n v="0"/>
    <n v="0"/>
    <n v="856105"/>
    <n v="276287704"/>
    <n v="0"/>
    <n v="0"/>
    <n v="0"/>
  </r>
  <r>
    <x v="8"/>
    <x v="1"/>
    <s v="65+"/>
    <x v="0"/>
    <s v="J2357 "/>
    <x v="1"/>
    <n v="925"/>
    <n v="83"/>
    <n v="856105"/>
    <n v="276287704"/>
    <n v="0.1"/>
    <n v="1.1000000000000001"/>
    <n v="11.1"/>
  </r>
  <r>
    <x v="8"/>
    <x v="1"/>
    <s v="65+"/>
    <x v="0"/>
    <s v="S0107 "/>
    <x v="2"/>
    <n v="0"/>
    <n v="0"/>
    <n v="856105"/>
    <n v="276287704"/>
    <n v="0"/>
    <n v="0"/>
    <n v="0"/>
  </r>
  <r>
    <x v="9"/>
    <x v="0"/>
    <s v="0-21"/>
    <x v="0"/>
    <s v="C9217 "/>
    <x v="0"/>
    <n v="0"/>
    <n v="0"/>
    <n v="3086892"/>
    <n v="823094806"/>
    <n v="0"/>
    <n v="0"/>
    <n v="0"/>
  </r>
  <r>
    <x v="9"/>
    <x v="0"/>
    <s v="0-21"/>
    <x v="0"/>
    <s v="J2357 "/>
    <x v="1"/>
    <n v="758"/>
    <n v="115"/>
    <n v="3086892"/>
    <n v="823094806"/>
    <n v="0"/>
    <n v="0.2"/>
    <n v="6.6"/>
  </r>
  <r>
    <x v="9"/>
    <x v="0"/>
    <s v="0-21"/>
    <x v="0"/>
    <s v="S0107 "/>
    <x v="2"/>
    <n v="0"/>
    <n v="0"/>
    <n v="3086892"/>
    <n v="823094806"/>
    <n v="0"/>
    <n v="0"/>
    <n v="0"/>
  </r>
  <r>
    <x v="9"/>
    <x v="0"/>
    <s v="22-44"/>
    <x v="0"/>
    <s v="C9217 "/>
    <x v="0"/>
    <n v="0"/>
    <n v="0"/>
    <n v="3909871"/>
    <n v="1020948719"/>
    <n v="0"/>
    <n v="0"/>
    <n v="0"/>
  </r>
  <r>
    <x v="9"/>
    <x v="0"/>
    <s v="22-44"/>
    <x v="0"/>
    <s v="J2357 "/>
    <x v="1"/>
    <n v="3298"/>
    <n v="503"/>
    <n v="3909871"/>
    <n v="1020948719"/>
    <n v="0.1"/>
    <n v="0.8"/>
    <n v="6.6"/>
  </r>
  <r>
    <x v="9"/>
    <x v="0"/>
    <s v="22-44"/>
    <x v="0"/>
    <s v="S0107 "/>
    <x v="2"/>
    <n v="0"/>
    <n v="0"/>
    <n v="3909871"/>
    <n v="1020948719"/>
    <n v="0"/>
    <n v="0"/>
    <n v="0"/>
  </r>
  <r>
    <x v="9"/>
    <x v="0"/>
    <s v="45-64"/>
    <x v="0"/>
    <s v="C9217 "/>
    <x v="0"/>
    <n v="0"/>
    <n v="0"/>
    <n v="3231973"/>
    <n v="931043351"/>
    <n v="0"/>
    <n v="0"/>
    <n v="0"/>
  </r>
  <r>
    <x v="9"/>
    <x v="0"/>
    <s v="45-64"/>
    <x v="0"/>
    <s v="J2357 "/>
    <x v="1"/>
    <n v="6577"/>
    <n v="843"/>
    <n v="3231973"/>
    <n v="931043351"/>
    <n v="0.3"/>
    <n v="2"/>
    <n v="7.8"/>
  </r>
  <r>
    <x v="9"/>
    <x v="0"/>
    <s v="45-64"/>
    <x v="0"/>
    <s v="S0107 "/>
    <x v="2"/>
    <n v="0"/>
    <n v="0"/>
    <n v="3231973"/>
    <n v="931043351"/>
    <n v="0"/>
    <n v="0"/>
    <n v="0"/>
  </r>
  <r>
    <x v="9"/>
    <x v="0"/>
    <s v="65+"/>
    <x v="0"/>
    <s v="C9217 "/>
    <x v="0"/>
    <n v="0"/>
    <n v="0"/>
    <n v="982227"/>
    <n v="294512179"/>
    <n v="0"/>
    <n v="0"/>
    <n v="0"/>
  </r>
  <r>
    <x v="9"/>
    <x v="0"/>
    <s v="65+"/>
    <x v="0"/>
    <s v="J2357 "/>
    <x v="1"/>
    <n v="1147"/>
    <n v="120"/>
    <n v="982227"/>
    <n v="294512179"/>
    <n v="0.1"/>
    <n v="1.2"/>
    <n v="9.6"/>
  </r>
  <r>
    <x v="9"/>
    <x v="0"/>
    <s v="65+"/>
    <x v="0"/>
    <s v="S0107 "/>
    <x v="2"/>
    <n v="0"/>
    <n v="0"/>
    <n v="982227"/>
    <n v="294512179"/>
    <n v="0"/>
    <n v="0"/>
    <n v="0"/>
  </r>
  <r>
    <x v="9"/>
    <x v="1"/>
    <s v="0-21"/>
    <x v="0"/>
    <s v="C9217 "/>
    <x v="0"/>
    <n v="0"/>
    <n v="0"/>
    <n v="3201396"/>
    <n v="851581728"/>
    <n v="0"/>
    <n v="0"/>
    <n v="0"/>
  </r>
  <r>
    <x v="9"/>
    <x v="1"/>
    <s v="0-21"/>
    <x v="0"/>
    <s v="J2357 "/>
    <x v="1"/>
    <n v="991"/>
    <n v="155"/>
    <n v="3201396"/>
    <n v="851581728"/>
    <n v="0"/>
    <n v="0.3"/>
    <n v="6.4"/>
  </r>
  <r>
    <x v="9"/>
    <x v="1"/>
    <s v="0-21"/>
    <x v="0"/>
    <s v="S0107 "/>
    <x v="2"/>
    <n v="0"/>
    <n v="0"/>
    <n v="3201396"/>
    <n v="851581728"/>
    <n v="0"/>
    <n v="0"/>
    <n v="0"/>
  </r>
  <r>
    <x v="9"/>
    <x v="1"/>
    <s v="22-44"/>
    <x v="0"/>
    <s v="C9217 "/>
    <x v="0"/>
    <n v="0"/>
    <n v="0"/>
    <n v="3756189"/>
    <n v="978072172"/>
    <n v="0"/>
    <n v="0"/>
    <n v="0"/>
  </r>
  <r>
    <x v="9"/>
    <x v="1"/>
    <s v="22-44"/>
    <x v="0"/>
    <s v="J2357 "/>
    <x v="1"/>
    <n v="2041"/>
    <n v="290"/>
    <n v="3756189"/>
    <n v="978072172"/>
    <n v="0.1"/>
    <n v="0.5"/>
    <n v="7"/>
  </r>
  <r>
    <x v="9"/>
    <x v="1"/>
    <s v="22-44"/>
    <x v="0"/>
    <s v="S0107 "/>
    <x v="2"/>
    <n v="0"/>
    <n v="0"/>
    <n v="3756189"/>
    <n v="978072172"/>
    <n v="0"/>
    <n v="0"/>
    <n v="0"/>
  </r>
  <r>
    <x v="9"/>
    <x v="1"/>
    <s v="45-64"/>
    <x v="0"/>
    <s v="C9217 "/>
    <x v="0"/>
    <n v="0"/>
    <n v="0"/>
    <n v="3019797"/>
    <n v="859639958"/>
    <n v="0"/>
    <n v="0"/>
    <n v="0"/>
  </r>
  <r>
    <x v="9"/>
    <x v="1"/>
    <s v="45-64"/>
    <x v="0"/>
    <s v="J2357 "/>
    <x v="1"/>
    <n v="3583"/>
    <n v="462"/>
    <n v="3019797"/>
    <n v="859639958"/>
    <n v="0.2"/>
    <n v="1.2"/>
    <n v="7.8"/>
  </r>
  <r>
    <x v="9"/>
    <x v="1"/>
    <s v="45-64"/>
    <x v="0"/>
    <s v="S0107 "/>
    <x v="2"/>
    <n v="0"/>
    <n v="0"/>
    <n v="3019797"/>
    <n v="859639958"/>
    <n v="0"/>
    <n v="0"/>
    <n v="0"/>
  </r>
  <r>
    <x v="9"/>
    <x v="1"/>
    <s v="65+"/>
    <x v="0"/>
    <s v="C9217 "/>
    <x v="0"/>
    <n v="0"/>
    <n v="0"/>
    <n v="832157"/>
    <n v="248135653"/>
    <n v="0"/>
    <n v="0"/>
    <n v="0"/>
  </r>
  <r>
    <x v="9"/>
    <x v="1"/>
    <s v="65+"/>
    <x v="0"/>
    <s v="J2357 "/>
    <x v="1"/>
    <n v="750"/>
    <n v="84"/>
    <n v="832157"/>
    <n v="248135653"/>
    <n v="0.1"/>
    <n v="0.9"/>
    <n v="8.9"/>
  </r>
  <r>
    <x v="9"/>
    <x v="1"/>
    <s v="65+"/>
    <x v="0"/>
    <s v="S0107 "/>
    <x v="2"/>
    <n v="0"/>
    <n v="0"/>
    <n v="832157"/>
    <n v="248135653"/>
    <n v="0"/>
    <n v="0"/>
    <n v="0"/>
  </r>
  <r>
    <x v="10"/>
    <x v="0"/>
    <s v="0-21"/>
    <x v="0"/>
    <s v="C9217 "/>
    <x v="0"/>
    <n v="0"/>
    <n v="0"/>
    <n v="3010876"/>
    <n v="826512113"/>
    <n v="0"/>
    <n v="0"/>
    <n v="0"/>
  </r>
  <r>
    <x v="10"/>
    <x v="0"/>
    <s v="0-21"/>
    <x v="0"/>
    <s v="J2357 "/>
    <x v="1"/>
    <n v="750"/>
    <n v="113"/>
    <n v="3010876"/>
    <n v="826512113"/>
    <n v="0"/>
    <n v="0.2"/>
    <n v="6.6"/>
  </r>
  <r>
    <x v="10"/>
    <x v="0"/>
    <s v="0-21"/>
    <x v="0"/>
    <s v="S0107 "/>
    <x v="2"/>
    <n v="0"/>
    <n v="0"/>
    <n v="3010876"/>
    <n v="826512113"/>
    <n v="0"/>
    <n v="0"/>
    <n v="0"/>
  </r>
  <r>
    <x v="10"/>
    <x v="0"/>
    <s v="22-44"/>
    <x v="0"/>
    <s v="C9217 "/>
    <x v="0"/>
    <n v="0"/>
    <n v="0"/>
    <n v="3851751"/>
    <n v="1025086174"/>
    <n v="0"/>
    <n v="0"/>
    <n v="0"/>
  </r>
  <r>
    <x v="10"/>
    <x v="0"/>
    <s v="22-44"/>
    <x v="0"/>
    <s v="J2357 "/>
    <x v="1"/>
    <n v="2996"/>
    <n v="484"/>
    <n v="3851751"/>
    <n v="1025086174"/>
    <n v="0.1"/>
    <n v="0.8"/>
    <n v="6.2"/>
  </r>
  <r>
    <x v="10"/>
    <x v="0"/>
    <s v="22-44"/>
    <x v="0"/>
    <s v="S0107 "/>
    <x v="2"/>
    <n v="0"/>
    <n v="0"/>
    <n v="3851751"/>
    <n v="1025086174"/>
    <n v="0"/>
    <n v="0"/>
    <n v="0"/>
  </r>
  <r>
    <x v="10"/>
    <x v="0"/>
    <s v="45-64"/>
    <x v="0"/>
    <s v="C9217 "/>
    <x v="0"/>
    <n v="0"/>
    <n v="0"/>
    <n v="3248707"/>
    <n v="964238309"/>
    <n v="0"/>
    <n v="0"/>
    <n v="0"/>
  </r>
  <r>
    <x v="10"/>
    <x v="0"/>
    <s v="45-64"/>
    <x v="0"/>
    <s v="J2357 "/>
    <x v="1"/>
    <n v="5782"/>
    <n v="800"/>
    <n v="3248707"/>
    <n v="964238309"/>
    <n v="0.2"/>
    <n v="1.8"/>
    <n v="7.2"/>
  </r>
  <r>
    <x v="10"/>
    <x v="0"/>
    <s v="45-64"/>
    <x v="0"/>
    <s v="S0107 "/>
    <x v="2"/>
    <n v="0"/>
    <n v="0"/>
    <n v="3248707"/>
    <n v="964238309"/>
    <n v="0"/>
    <n v="0"/>
    <n v="0"/>
  </r>
  <r>
    <x v="10"/>
    <x v="0"/>
    <s v="65+"/>
    <x v="0"/>
    <s v="C9217 "/>
    <x v="0"/>
    <n v="0"/>
    <n v="0"/>
    <n v="929426"/>
    <n v="296718230"/>
    <n v="0"/>
    <n v="0"/>
    <n v="0"/>
  </r>
  <r>
    <x v="10"/>
    <x v="0"/>
    <s v="65+"/>
    <x v="0"/>
    <s v="J2357 "/>
    <x v="1"/>
    <n v="937"/>
    <n v="105"/>
    <n v="929426"/>
    <n v="296718230"/>
    <n v="0.1"/>
    <n v="1"/>
    <n v="8.9"/>
  </r>
  <r>
    <x v="10"/>
    <x v="0"/>
    <s v="65+"/>
    <x v="0"/>
    <s v="S0107 "/>
    <x v="2"/>
    <n v="0"/>
    <n v="0"/>
    <n v="929426"/>
    <n v="296718230"/>
    <n v="0"/>
    <n v="0"/>
    <n v="0"/>
  </r>
  <r>
    <x v="10"/>
    <x v="1"/>
    <s v="0-21"/>
    <x v="0"/>
    <s v="C9217 "/>
    <x v="0"/>
    <n v="0"/>
    <n v="0"/>
    <n v="3121890"/>
    <n v="855342276"/>
    <n v="0"/>
    <n v="0"/>
    <n v="0"/>
  </r>
  <r>
    <x v="10"/>
    <x v="1"/>
    <s v="0-21"/>
    <x v="0"/>
    <s v="J2357 "/>
    <x v="1"/>
    <n v="706"/>
    <n v="115"/>
    <n v="3121890"/>
    <n v="855342276"/>
    <n v="0"/>
    <n v="0.2"/>
    <n v="6.1"/>
  </r>
  <r>
    <x v="10"/>
    <x v="1"/>
    <s v="0-21"/>
    <x v="0"/>
    <s v="S0107 "/>
    <x v="2"/>
    <n v="0"/>
    <n v="0"/>
    <n v="3121890"/>
    <n v="855342276"/>
    <n v="0"/>
    <n v="0"/>
    <n v="0"/>
  </r>
  <r>
    <x v="10"/>
    <x v="1"/>
    <s v="22-44"/>
    <x v="0"/>
    <s v="C9217 "/>
    <x v="0"/>
    <n v="0"/>
    <n v="0"/>
    <n v="3687854"/>
    <n v="977555899"/>
    <n v="0"/>
    <n v="0"/>
    <n v="0"/>
  </r>
  <r>
    <x v="10"/>
    <x v="1"/>
    <s v="22-44"/>
    <x v="0"/>
    <s v="J2357 "/>
    <x v="1"/>
    <n v="1583"/>
    <n v="242"/>
    <n v="3687854"/>
    <n v="977555899"/>
    <n v="0.1"/>
    <n v="0.4"/>
    <n v="6.5"/>
  </r>
  <r>
    <x v="10"/>
    <x v="1"/>
    <s v="22-44"/>
    <x v="0"/>
    <s v="S0107 "/>
    <x v="2"/>
    <n v="0"/>
    <n v="0"/>
    <n v="3687854"/>
    <n v="977555899"/>
    <n v="0"/>
    <n v="0"/>
    <n v="0"/>
  </r>
  <r>
    <x v="10"/>
    <x v="1"/>
    <s v="45-64"/>
    <x v="0"/>
    <s v="C9217 "/>
    <x v="0"/>
    <n v="0"/>
    <n v="0"/>
    <n v="3028649"/>
    <n v="885572275"/>
    <n v="0"/>
    <n v="0"/>
    <n v="0"/>
  </r>
  <r>
    <x v="10"/>
    <x v="1"/>
    <s v="45-64"/>
    <x v="0"/>
    <s v="J2357 "/>
    <x v="1"/>
    <n v="3230"/>
    <n v="431"/>
    <n v="3028649"/>
    <n v="885572275"/>
    <n v="0.1"/>
    <n v="1.1000000000000001"/>
    <n v="7.5"/>
  </r>
  <r>
    <x v="10"/>
    <x v="1"/>
    <s v="45-64"/>
    <x v="0"/>
    <s v="S0107 "/>
    <x v="2"/>
    <n v="0"/>
    <n v="0"/>
    <n v="3028649"/>
    <n v="885572275"/>
    <n v="0"/>
    <n v="0"/>
    <n v="0"/>
  </r>
  <r>
    <x v="10"/>
    <x v="1"/>
    <s v="65+"/>
    <x v="0"/>
    <s v="C9217 "/>
    <x v="0"/>
    <n v="0"/>
    <n v="0"/>
    <n v="798668"/>
    <n v="251286469"/>
    <n v="0"/>
    <n v="0"/>
    <n v="0"/>
  </r>
  <r>
    <x v="10"/>
    <x v="1"/>
    <s v="65+"/>
    <x v="0"/>
    <s v="J2357 "/>
    <x v="1"/>
    <n v="624"/>
    <n v="68"/>
    <n v="798668"/>
    <n v="251286469"/>
    <n v="0.1"/>
    <n v="0.8"/>
    <n v="9.1999999999999993"/>
  </r>
  <r>
    <x v="10"/>
    <x v="1"/>
    <s v="65+"/>
    <x v="0"/>
    <s v="S0107 "/>
    <x v="2"/>
    <n v="0"/>
    <n v="0"/>
    <n v="798668"/>
    <n v="251286469"/>
    <n v="0"/>
    <n v="0"/>
    <n v="0"/>
  </r>
  <r>
    <x v="11"/>
    <x v="0"/>
    <s v="0-21"/>
    <x v="0"/>
    <s v="C9217 "/>
    <x v="0"/>
    <n v="0"/>
    <n v="0"/>
    <n v="3126978"/>
    <n v="859449267"/>
    <n v="0"/>
    <n v="0"/>
    <n v="0"/>
  </r>
  <r>
    <x v="11"/>
    <x v="0"/>
    <s v="0-21"/>
    <x v="0"/>
    <s v="J2357 "/>
    <x v="1"/>
    <n v="743"/>
    <n v="111"/>
    <n v="3126978"/>
    <n v="859449267"/>
    <n v="0"/>
    <n v="0.2"/>
    <n v="6.7"/>
  </r>
  <r>
    <x v="11"/>
    <x v="0"/>
    <s v="0-21"/>
    <x v="0"/>
    <s v="S0107 "/>
    <x v="2"/>
    <n v="0"/>
    <n v="0"/>
    <n v="3126978"/>
    <n v="859449267"/>
    <n v="0"/>
    <n v="0"/>
    <n v="0"/>
  </r>
  <r>
    <x v="11"/>
    <x v="0"/>
    <s v="22-44"/>
    <x v="0"/>
    <s v="C9217 "/>
    <x v="0"/>
    <n v="0"/>
    <n v="0"/>
    <n v="4058924"/>
    <n v="1080388117"/>
    <n v="0"/>
    <n v="0"/>
    <n v="0"/>
  </r>
  <r>
    <x v="11"/>
    <x v="0"/>
    <s v="22-44"/>
    <x v="0"/>
    <s v="J2357 "/>
    <x v="1"/>
    <n v="2967"/>
    <n v="480"/>
    <n v="4058924"/>
    <n v="1080388117"/>
    <n v="0.1"/>
    <n v="0.7"/>
    <n v="6.2"/>
  </r>
  <r>
    <x v="11"/>
    <x v="0"/>
    <s v="22-44"/>
    <x v="0"/>
    <s v="S0107 "/>
    <x v="2"/>
    <n v="0"/>
    <n v="0"/>
    <n v="4058924"/>
    <n v="1080388117"/>
    <n v="0"/>
    <n v="0"/>
    <n v="0"/>
  </r>
  <r>
    <x v="11"/>
    <x v="0"/>
    <s v="45-64"/>
    <x v="0"/>
    <s v="C9217 "/>
    <x v="0"/>
    <n v="0"/>
    <n v="0"/>
    <n v="3386063"/>
    <n v="998318873"/>
    <n v="0"/>
    <n v="0"/>
    <n v="0"/>
  </r>
  <r>
    <x v="11"/>
    <x v="0"/>
    <s v="45-64"/>
    <x v="0"/>
    <s v="J2357 "/>
    <x v="1"/>
    <n v="6669"/>
    <n v="854"/>
    <n v="3386063"/>
    <n v="998318873"/>
    <n v="0.3"/>
    <n v="2"/>
    <n v="7.8"/>
  </r>
  <r>
    <x v="11"/>
    <x v="0"/>
    <s v="45-64"/>
    <x v="0"/>
    <s v="S0107 "/>
    <x v="2"/>
    <n v="0"/>
    <n v="0"/>
    <n v="3386063"/>
    <n v="998318873"/>
    <n v="0"/>
    <n v="0"/>
    <n v="0"/>
  </r>
  <r>
    <x v="11"/>
    <x v="0"/>
    <s v="65+"/>
    <x v="0"/>
    <s v="C9217 "/>
    <x v="0"/>
    <n v="0"/>
    <n v="0"/>
    <n v="969541"/>
    <n v="302782132"/>
    <n v="0"/>
    <n v="0"/>
    <n v="0"/>
  </r>
  <r>
    <x v="11"/>
    <x v="0"/>
    <s v="65+"/>
    <x v="0"/>
    <s v="J2357 "/>
    <x v="1"/>
    <n v="1345"/>
    <n v="133"/>
    <n v="969541"/>
    <n v="302782132"/>
    <n v="0.1"/>
    <n v="1.4"/>
    <n v="10.1"/>
  </r>
  <r>
    <x v="11"/>
    <x v="0"/>
    <s v="65+"/>
    <x v="0"/>
    <s v="S0107 "/>
    <x v="2"/>
    <n v="0"/>
    <n v="0"/>
    <n v="969541"/>
    <n v="302782132"/>
    <n v="0"/>
    <n v="0"/>
    <n v="0"/>
  </r>
  <r>
    <x v="11"/>
    <x v="1"/>
    <s v="0-21"/>
    <x v="0"/>
    <s v="C9217 "/>
    <x v="0"/>
    <n v="0"/>
    <n v="0"/>
    <n v="3251667"/>
    <n v="892538468"/>
    <n v="0"/>
    <n v="0"/>
    <n v="0"/>
  </r>
  <r>
    <x v="11"/>
    <x v="1"/>
    <s v="0-21"/>
    <x v="0"/>
    <s v="J2357 "/>
    <x v="1"/>
    <n v="828"/>
    <n v="127"/>
    <n v="3251667"/>
    <n v="892538468"/>
    <n v="0"/>
    <n v="0.3"/>
    <n v="6.5"/>
  </r>
  <r>
    <x v="11"/>
    <x v="1"/>
    <s v="0-21"/>
    <x v="0"/>
    <s v="S0107 "/>
    <x v="2"/>
    <n v="0"/>
    <n v="0"/>
    <n v="3251667"/>
    <n v="892538468"/>
    <n v="0"/>
    <n v="0"/>
    <n v="0"/>
  </r>
  <r>
    <x v="11"/>
    <x v="1"/>
    <s v="22-44"/>
    <x v="0"/>
    <s v="C9217 "/>
    <x v="0"/>
    <n v="0"/>
    <n v="0"/>
    <n v="3929132"/>
    <n v="1042065279"/>
    <n v="0"/>
    <n v="0"/>
    <n v="0"/>
  </r>
  <r>
    <x v="11"/>
    <x v="1"/>
    <s v="22-44"/>
    <x v="0"/>
    <s v="J2357 "/>
    <x v="1"/>
    <n v="1632"/>
    <n v="253"/>
    <n v="3929132"/>
    <n v="1042065279"/>
    <n v="0.1"/>
    <n v="0.4"/>
    <n v="6.5"/>
  </r>
  <r>
    <x v="11"/>
    <x v="1"/>
    <s v="22-44"/>
    <x v="0"/>
    <s v="S0107 "/>
    <x v="2"/>
    <n v="0"/>
    <n v="0"/>
    <n v="3929132"/>
    <n v="1042065279"/>
    <n v="0"/>
    <n v="0"/>
    <n v="0"/>
  </r>
  <r>
    <x v="11"/>
    <x v="1"/>
    <s v="45-64"/>
    <x v="0"/>
    <s v="C9217 "/>
    <x v="0"/>
    <n v="0"/>
    <n v="0"/>
    <n v="3173072"/>
    <n v="924324729"/>
    <n v="0"/>
    <n v="0"/>
    <n v="0"/>
  </r>
  <r>
    <x v="11"/>
    <x v="1"/>
    <s v="45-64"/>
    <x v="0"/>
    <s v="J2357 "/>
    <x v="1"/>
    <n v="3491"/>
    <n v="448"/>
    <n v="3173072"/>
    <n v="924324729"/>
    <n v="0.1"/>
    <n v="1.1000000000000001"/>
    <n v="7.8"/>
  </r>
  <r>
    <x v="11"/>
    <x v="1"/>
    <s v="45-64"/>
    <x v="0"/>
    <s v="S0107 "/>
    <x v="2"/>
    <n v="0"/>
    <n v="0"/>
    <n v="3173072"/>
    <n v="924324729"/>
    <n v="0"/>
    <n v="0"/>
    <n v="0"/>
  </r>
  <r>
    <x v="11"/>
    <x v="1"/>
    <s v="65+"/>
    <x v="0"/>
    <s v="C9217 "/>
    <x v="0"/>
    <n v="0"/>
    <n v="0"/>
    <n v="836648"/>
    <n v="256307435"/>
    <n v="0"/>
    <n v="0"/>
    <n v="0"/>
  </r>
  <r>
    <x v="11"/>
    <x v="1"/>
    <s v="65+"/>
    <x v="0"/>
    <s v="J2357 "/>
    <x v="1"/>
    <n v="784"/>
    <n v="89"/>
    <n v="836648"/>
    <n v="256307435"/>
    <n v="0.1"/>
    <n v="0.9"/>
    <n v="8.8000000000000007"/>
  </r>
  <r>
    <x v="11"/>
    <x v="1"/>
    <s v="65+"/>
    <x v="0"/>
    <s v="S0107 "/>
    <x v="2"/>
    <n v="0"/>
    <n v="0"/>
    <n v="836648"/>
    <n v="256307435"/>
    <n v="0"/>
    <n v="0"/>
    <n v="0"/>
  </r>
  <r>
    <x v="12"/>
    <x v="0"/>
    <s v="0-21"/>
    <x v="0"/>
    <s v="C9217 "/>
    <x v="0"/>
    <n v="0"/>
    <n v="0"/>
    <n v="3260190"/>
    <n v="913783862"/>
    <n v="0"/>
    <n v="0"/>
    <n v="0"/>
  </r>
  <r>
    <x v="12"/>
    <x v="0"/>
    <s v="0-21"/>
    <x v="0"/>
    <s v="J2357 "/>
    <x v="1"/>
    <n v="804"/>
    <n v="115"/>
    <n v="3260190"/>
    <n v="913783862"/>
    <n v="0"/>
    <n v="0.2"/>
    <n v="7"/>
  </r>
  <r>
    <x v="12"/>
    <x v="0"/>
    <s v="0-21"/>
    <x v="0"/>
    <s v="S0107 "/>
    <x v="2"/>
    <n v="0"/>
    <n v="0"/>
    <n v="3260190"/>
    <n v="913783862"/>
    <n v="0"/>
    <n v="0"/>
    <n v="0"/>
  </r>
  <r>
    <x v="12"/>
    <x v="0"/>
    <s v="22-44"/>
    <x v="0"/>
    <s v="C9217 "/>
    <x v="0"/>
    <n v="0"/>
    <n v="0"/>
    <n v="4254756"/>
    <n v="1147610136"/>
    <n v="0"/>
    <n v="0"/>
    <n v="0"/>
  </r>
  <r>
    <x v="12"/>
    <x v="0"/>
    <s v="22-44"/>
    <x v="0"/>
    <s v="J2357 "/>
    <x v="1"/>
    <n v="3137"/>
    <n v="467"/>
    <n v="4254756"/>
    <n v="1147610136"/>
    <n v="0.1"/>
    <n v="0.7"/>
    <n v="6.7"/>
  </r>
  <r>
    <x v="12"/>
    <x v="0"/>
    <s v="22-44"/>
    <x v="0"/>
    <s v="S0107 "/>
    <x v="2"/>
    <n v="0"/>
    <n v="0"/>
    <n v="4254756"/>
    <n v="1147610136"/>
    <n v="0"/>
    <n v="0"/>
    <n v="0"/>
  </r>
  <r>
    <x v="12"/>
    <x v="0"/>
    <s v="45-64"/>
    <x v="0"/>
    <s v="C9217 "/>
    <x v="0"/>
    <n v="0"/>
    <n v="0"/>
    <n v="3477834"/>
    <n v="1045784836"/>
    <n v="0"/>
    <n v="0"/>
    <n v="0"/>
  </r>
  <r>
    <x v="12"/>
    <x v="0"/>
    <s v="45-64"/>
    <x v="0"/>
    <s v="J2357 "/>
    <x v="1"/>
    <n v="6838"/>
    <n v="841"/>
    <n v="3477834"/>
    <n v="1045784836"/>
    <n v="0.2"/>
    <n v="2"/>
    <n v="8.1"/>
  </r>
  <r>
    <x v="12"/>
    <x v="0"/>
    <s v="45-64"/>
    <x v="0"/>
    <s v="S0107 "/>
    <x v="2"/>
    <n v="0"/>
    <n v="0"/>
    <n v="3477834"/>
    <n v="1045784836"/>
    <n v="0"/>
    <n v="0"/>
    <n v="0"/>
  </r>
  <r>
    <x v="12"/>
    <x v="0"/>
    <s v="65+"/>
    <x v="0"/>
    <s v="C9217 "/>
    <x v="0"/>
    <n v="0"/>
    <n v="0"/>
    <n v="981772"/>
    <n v="309363220"/>
    <n v="0"/>
    <n v="0"/>
    <n v="0"/>
  </r>
  <r>
    <x v="12"/>
    <x v="0"/>
    <s v="65+"/>
    <x v="0"/>
    <s v="J2357 "/>
    <x v="1"/>
    <n v="1496"/>
    <n v="157"/>
    <n v="981772"/>
    <n v="309363220"/>
    <n v="0.2"/>
    <n v="1.5"/>
    <n v="9.5"/>
  </r>
  <r>
    <x v="12"/>
    <x v="0"/>
    <s v="65+"/>
    <x v="0"/>
    <s v="S0107 "/>
    <x v="2"/>
    <n v="0"/>
    <n v="0"/>
    <n v="981772"/>
    <n v="309363220"/>
    <n v="0"/>
    <n v="0"/>
    <n v="0"/>
  </r>
  <r>
    <x v="12"/>
    <x v="1"/>
    <s v="0-21"/>
    <x v="0"/>
    <s v="C9217 "/>
    <x v="0"/>
    <n v="0"/>
    <n v="0"/>
    <n v="3375120"/>
    <n v="948156163"/>
    <n v="0"/>
    <n v="0"/>
    <n v="0"/>
  </r>
  <r>
    <x v="12"/>
    <x v="1"/>
    <s v="0-21"/>
    <x v="0"/>
    <s v="J2357 "/>
    <x v="1"/>
    <n v="953"/>
    <n v="139"/>
    <n v="3375120"/>
    <n v="948156163"/>
    <n v="0"/>
    <n v="0.3"/>
    <n v="6.9"/>
  </r>
  <r>
    <x v="12"/>
    <x v="1"/>
    <s v="0-21"/>
    <x v="0"/>
    <s v="S0107 "/>
    <x v="2"/>
    <n v="0"/>
    <n v="0"/>
    <n v="3375120"/>
    <n v="948156163"/>
    <n v="0"/>
    <n v="0"/>
    <n v="0"/>
  </r>
  <r>
    <x v="12"/>
    <x v="1"/>
    <s v="22-44"/>
    <x v="0"/>
    <s v="C9217 "/>
    <x v="0"/>
    <n v="0"/>
    <n v="0"/>
    <n v="4144329"/>
    <n v="1114143956"/>
    <n v="0"/>
    <n v="0"/>
    <n v="0"/>
  </r>
  <r>
    <x v="12"/>
    <x v="1"/>
    <s v="22-44"/>
    <x v="0"/>
    <s v="J2357 "/>
    <x v="1"/>
    <n v="1661"/>
    <n v="249"/>
    <n v="4144329"/>
    <n v="1114143956"/>
    <n v="0.1"/>
    <n v="0.4"/>
    <n v="6.7"/>
  </r>
  <r>
    <x v="12"/>
    <x v="1"/>
    <s v="22-44"/>
    <x v="0"/>
    <s v="S0107 "/>
    <x v="2"/>
    <n v="0"/>
    <n v="0"/>
    <n v="4144329"/>
    <n v="1114143956"/>
    <n v="0"/>
    <n v="0"/>
    <n v="0"/>
  </r>
  <r>
    <x v="12"/>
    <x v="1"/>
    <s v="45-64"/>
    <x v="0"/>
    <s v="C9217 "/>
    <x v="0"/>
    <n v="0"/>
    <n v="0"/>
    <n v="3286249"/>
    <n v="977588209"/>
    <n v="0"/>
    <n v="0"/>
    <n v="0"/>
  </r>
  <r>
    <x v="12"/>
    <x v="1"/>
    <s v="45-64"/>
    <x v="0"/>
    <s v="J2357 "/>
    <x v="1"/>
    <n v="3584"/>
    <n v="442"/>
    <n v="3286249"/>
    <n v="977588209"/>
    <n v="0.1"/>
    <n v="1.1000000000000001"/>
    <n v="8.1"/>
  </r>
  <r>
    <x v="12"/>
    <x v="1"/>
    <s v="45-64"/>
    <x v="0"/>
    <s v="S0107 "/>
    <x v="2"/>
    <n v="1"/>
    <n v="1"/>
    <n v="3286249"/>
    <n v="977588209"/>
    <n v="0"/>
    <n v="0"/>
    <n v="1"/>
  </r>
  <r>
    <x v="12"/>
    <x v="1"/>
    <s v="65+"/>
    <x v="0"/>
    <s v="C9217 "/>
    <x v="0"/>
    <n v="0"/>
    <n v="0"/>
    <n v="847926"/>
    <n v="263116792"/>
    <n v="0"/>
    <n v="0"/>
    <n v="0"/>
  </r>
  <r>
    <x v="12"/>
    <x v="1"/>
    <s v="65+"/>
    <x v="0"/>
    <s v="J2357 "/>
    <x v="1"/>
    <n v="875"/>
    <n v="90"/>
    <n v="847926"/>
    <n v="263116792"/>
    <n v="0.1"/>
    <n v="1"/>
    <n v="9.6999999999999993"/>
  </r>
  <r>
    <x v="12"/>
    <x v="1"/>
    <s v="65+"/>
    <x v="0"/>
    <s v="S0107 "/>
    <x v="2"/>
    <n v="0"/>
    <n v="0"/>
    <n v="847926"/>
    <n v="263116792"/>
    <n v="0"/>
    <n v="0"/>
    <n v="0"/>
  </r>
  <r>
    <x v="13"/>
    <x v="0"/>
    <s v="0-21"/>
    <x v="0"/>
    <s v="C9217 "/>
    <x v="0"/>
    <n v="0"/>
    <n v="0"/>
    <n v="2802851"/>
    <n v="215954983"/>
    <n v="0"/>
    <n v="0"/>
    <n v="0"/>
  </r>
  <r>
    <x v="13"/>
    <x v="0"/>
    <s v="0-21"/>
    <x v="0"/>
    <s v="J2357 "/>
    <x v="1"/>
    <n v="186"/>
    <n v="77"/>
    <n v="2802851"/>
    <n v="215954983"/>
    <n v="0"/>
    <n v="0.1"/>
    <n v="2.4"/>
  </r>
  <r>
    <x v="13"/>
    <x v="0"/>
    <s v="0-21"/>
    <x v="0"/>
    <s v="S0107 "/>
    <x v="2"/>
    <n v="0"/>
    <n v="0"/>
    <n v="2802851"/>
    <n v="215954983"/>
    <n v="0"/>
    <n v="0"/>
    <n v="0"/>
  </r>
  <r>
    <x v="13"/>
    <x v="0"/>
    <s v="22-44"/>
    <x v="0"/>
    <s v="C9217 "/>
    <x v="0"/>
    <n v="0"/>
    <n v="0"/>
    <n v="3658712"/>
    <n v="277877119"/>
    <n v="0"/>
    <n v="0"/>
    <n v="0"/>
  </r>
  <r>
    <x v="13"/>
    <x v="0"/>
    <s v="22-44"/>
    <x v="0"/>
    <s v="J2357 "/>
    <x v="1"/>
    <n v="728"/>
    <n v="308"/>
    <n v="3658712"/>
    <n v="277877119"/>
    <n v="0.1"/>
    <n v="0.2"/>
    <n v="2.4"/>
  </r>
  <r>
    <x v="13"/>
    <x v="0"/>
    <s v="22-44"/>
    <x v="0"/>
    <s v="S0107 "/>
    <x v="2"/>
    <n v="0"/>
    <n v="0"/>
    <n v="3658712"/>
    <n v="277877119"/>
    <n v="0"/>
    <n v="0"/>
    <n v="0"/>
  </r>
  <r>
    <x v="13"/>
    <x v="0"/>
    <s v="45-64"/>
    <x v="0"/>
    <s v="C9217 "/>
    <x v="0"/>
    <n v="0"/>
    <n v="0"/>
    <n v="3233465"/>
    <n v="256975511"/>
    <n v="0"/>
    <n v="0"/>
    <n v="0"/>
  </r>
  <r>
    <x v="13"/>
    <x v="0"/>
    <s v="45-64"/>
    <x v="0"/>
    <s v="J2357 "/>
    <x v="1"/>
    <n v="1724"/>
    <n v="612"/>
    <n v="3233465"/>
    <n v="256975511"/>
    <n v="0.2"/>
    <n v="0.5"/>
    <n v="2.8"/>
  </r>
  <r>
    <x v="13"/>
    <x v="0"/>
    <s v="45-64"/>
    <x v="0"/>
    <s v="S0107 "/>
    <x v="2"/>
    <n v="0"/>
    <n v="0"/>
    <n v="3233465"/>
    <n v="256975511"/>
    <n v="0"/>
    <n v="0"/>
    <n v="0"/>
  </r>
  <r>
    <x v="13"/>
    <x v="0"/>
    <s v="65+"/>
    <x v="0"/>
    <s v="C9217 "/>
    <x v="0"/>
    <n v="0"/>
    <n v="0"/>
    <n v="969257"/>
    <n v="79916519"/>
    <n v="0"/>
    <n v="0"/>
    <n v="0"/>
  </r>
  <r>
    <x v="13"/>
    <x v="0"/>
    <s v="65+"/>
    <x v="0"/>
    <s v="J2357 "/>
    <x v="1"/>
    <n v="444"/>
    <n v="141"/>
    <n v="969257"/>
    <n v="79916519"/>
    <n v="0.1"/>
    <n v="0.5"/>
    <n v="3.1"/>
  </r>
  <r>
    <x v="13"/>
    <x v="0"/>
    <s v="65+"/>
    <x v="0"/>
    <s v="S0107 "/>
    <x v="2"/>
    <n v="0"/>
    <n v="0"/>
    <n v="969257"/>
    <n v="79916519"/>
    <n v="0"/>
    <n v="0"/>
    <n v="0"/>
  </r>
  <r>
    <x v="13"/>
    <x v="1"/>
    <s v="0-21"/>
    <x v="0"/>
    <s v="C9217 "/>
    <x v="0"/>
    <n v="0"/>
    <n v="0"/>
    <n v="2906870"/>
    <n v="223932823"/>
    <n v="0"/>
    <n v="0"/>
    <n v="0"/>
  </r>
  <r>
    <x v="13"/>
    <x v="1"/>
    <s v="0-21"/>
    <x v="0"/>
    <s v="J2357 "/>
    <x v="1"/>
    <n v="203"/>
    <n v="81"/>
    <n v="2906870"/>
    <n v="223932823"/>
    <n v="0"/>
    <n v="0.1"/>
    <n v="2.5"/>
  </r>
  <r>
    <x v="13"/>
    <x v="1"/>
    <s v="0-21"/>
    <x v="0"/>
    <s v="S0107 "/>
    <x v="2"/>
    <n v="0"/>
    <n v="0"/>
    <n v="2906870"/>
    <n v="223932823"/>
    <n v="0"/>
    <n v="0"/>
    <n v="0"/>
  </r>
  <r>
    <x v="13"/>
    <x v="1"/>
    <s v="22-44"/>
    <x v="0"/>
    <s v="C9217 "/>
    <x v="0"/>
    <n v="0"/>
    <n v="0"/>
    <n v="3563509"/>
    <n v="270616597"/>
    <n v="0"/>
    <n v="0"/>
    <n v="0"/>
  </r>
  <r>
    <x v="13"/>
    <x v="1"/>
    <s v="22-44"/>
    <x v="0"/>
    <s v="J2357 "/>
    <x v="1"/>
    <n v="361"/>
    <n v="139"/>
    <n v="3563509"/>
    <n v="270616597"/>
    <n v="0"/>
    <n v="0.1"/>
    <n v="2.6"/>
  </r>
  <r>
    <x v="13"/>
    <x v="1"/>
    <s v="22-44"/>
    <x v="0"/>
    <s v="S0107 "/>
    <x v="2"/>
    <n v="0"/>
    <n v="0"/>
    <n v="3563509"/>
    <n v="270616597"/>
    <n v="0"/>
    <n v="0"/>
    <n v="0"/>
  </r>
  <r>
    <x v="13"/>
    <x v="1"/>
    <s v="45-64"/>
    <x v="0"/>
    <s v="C9217 "/>
    <x v="0"/>
    <n v="0"/>
    <n v="0"/>
    <n v="3033609"/>
    <n v="241159991"/>
    <n v="0"/>
    <n v="0"/>
    <n v="0"/>
  </r>
  <r>
    <x v="13"/>
    <x v="1"/>
    <s v="45-64"/>
    <x v="0"/>
    <s v="J2357 "/>
    <x v="1"/>
    <n v="898"/>
    <n v="326"/>
    <n v="3033609"/>
    <n v="241159991"/>
    <n v="0.1"/>
    <n v="0.3"/>
    <n v="2.8"/>
  </r>
  <r>
    <x v="13"/>
    <x v="1"/>
    <s v="45-64"/>
    <x v="0"/>
    <s v="S0107 "/>
    <x v="2"/>
    <n v="0"/>
    <n v="0"/>
    <n v="3033609"/>
    <n v="241159991"/>
    <n v="0"/>
    <n v="0"/>
    <n v="0"/>
  </r>
  <r>
    <x v="13"/>
    <x v="1"/>
    <s v="65+"/>
    <x v="0"/>
    <s v="C9217 "/>
    <x v="0"/>
    <n v="0"/>
    <n v="0"/>
    <n v="833173"/>
    <n v="68193602"/>
    <n v="0"/>
    <n v="0"/>
    <n v="0"/>
  </r>
  <r>
    <x v="13"/>
    <x v="1"/>
    <s v="65+"/>
    <x v="0"/>
    <s v="J2357 "/>
    <x v="1"/>
    <n v="242"/>
    <n v="76"/>
    <n v="833173"/>
    <n v="68193602"/>
    <n v="0.1"/>
    <n v="0.3"/>
    <n v="3.2"/>
  </r>
  <r>
    <x v="13"/>
    <x v="1"/>
    <s v="65+"/>
    <x v="0"/>
    <s v="S0107 "/>
    <x v="2"/>
    <n v="0"/>
    <n v="0"/>
    <n v="833173"/>
    <n v="68193602"/>
    <n v="0"/>
    <n v="0"/>
    <n v="0"/>
  </r>
  <r>
    <x v="0"/>
    <x v="0"/>
    <s v="0-21"/>
    <x v="0"/>
    <s v="C9217 "/>
    <x v="0"/>
    <n v="0"/>
    <n v="0"/>
    <n v="27585"/>
    <n v="7251384"/>
    <n v="0"/>
    <n v="0"/>
    <n v="0"/>
  </r>
  <r>
    <x v="0"/>
    <x v="0"/>
    <s v="0-21"/>
    <x v="0"/>
    <s v="J2357 "/>
    <x v="1"/>
    <n v="0"/>
    <n v="0"/>
    <n v="27585"/>
    <n v="7251384"/>
    <n v="0"/>
    <n v="0"/>
    <n v="0"/>
  </r>
  <r>
    <x v="0"/>
    <x v="0"/>
    <s v="0-21"/>
    <x v="0"/>
    <s v="S0107 "/>
    <x v="2"/>
    <n v="0"/>
    <n v="0"/>
    <n v="27585"/>
    <n v="7251384"/>
    <n v="0"/>
    <n v="0"/>
    <n v="0"/>
  </r>
  <r>
    <x v="0"/>
    <x v="0"/>
    <s v="22-44"/>
    <x v="0"/>
    <s v="C9217 "/>
    <x v="0"/>
    <n v="0"/>
    <n v="0"/>
    <n v="26725"/>
    <n v="7119807"/>
    <n v="0"/>
    <n v="0"/>
    <n v="0"/>
  </r>
  <r>
    <x v="0"/>
    <x v="0"/>
    <s v="22-44"/>
    <x v="0"/>
    <s v="J2357 "/>
    <x v="1"/>
    <n v="0"/>
    <n v="0"/>
    <n v="26725"/>
    <n v="7119807"/>
    <n v="0"/>
    <n v="0"/>
    <n v="0"/>
  </r>
  <r>
    <x v="0"/>
    <x v="0"/>
    <s v="22-44"/>
    <x v="0"/>
    <s v="S0107 "/>
    <x v="2"/>
    <n v="0"/>
    <n v="0"/>
    <n v="26725"/>
    <n v="7119807"/>
    <n v="0"/>
    <n v="0"/>
    <n v="0"/>
  </r>
  <r>
    <x v="0"/>
    <x v="0"/>
    <s v="45-64"/>
    <x v="0"/>
    <s v="C9217 "/>
    <x v="0"/>
    <n v="0"/>
    <n v="0"/>
    <n v="16862"/>
    <n v="5276804"/>
    <n v="0"/>
    <n v="0"/>
    <n v="0"/>
  </r>
  <r>
    <x v="0"/>
    <x v="0"/>
    <s v="45-64"/>
    <x v="0"/>
    <s v="J2357 "/>
    <x v="1"/>
    <n v="0"/>
    <n v="0"/>
    <n v="16862"/>
    <n v="5276804"/>
    <n v="0"/>
    <n v="0"/>
    <n v="0"/>
  </r>
  <r>
    <x v="0"/>
    <x v="0"/>
    <s v="45-64"/>
    <x v="0"/>
    <s v="S0107 "/>
    <x v="2"/>
    <n v="0"/>
    <n v="0"/>
    <n v="16862"/>
    <n v="5276804"/>
    <n v="0"/>
    <n v="0"/>
    <n v="0"/>
  </r>
  <r>
    <x v="0"/>
    <x v="0"/>
    <s v="65+"/>
    <x v="0"/>
    <s v="C9217 "/>
    <x v="0"/>
    <n v="0"/>
    <n v="0"/>
    <n v="14382"/>
    <n v="4460132"/>
    <n v="0"/>
    <n v="0"/>
    <n v="0"/>
  </r>
  <r>
    <x v="0"/>
    <x v="0"/>
    <s v="65+"/>
    <x v="0"/>
    <s v="J2357 "/>
    <x v="1"/>
    <n v="0"/>
    <n v="0"/>
    <n v="14382"/>
    <n v="4460132"/>
    <n v="0"/>
    <n v="0"/>
    <n v="0"/>
  </r>
  <r>
    <x v="0"/>
    <x v="0"/>
    <s v="65+"/>
    <x v="0"/>
    <s v="S0107 "/>
    <x v="2"/>
    <n v="0"/>
    <n v="0"/>
    <n v="14382"/>
    <n v="4460132"/>
    <n v="0"/>
    <n v="0"/>
    <n v="0"/>
  </r>
  <r>
    <x v="0"/>
    <x v="1"/>
    <s v="0-21"/>
    <x v="0"/>
    <s v="C9217 "/>
    <x v="0"/>
    <n v="0"/>
    <n v="0"/>
    <n v="27663"/>
    <n v="7408093"/>
    <n v="0"/>
    <n v="0"/>
    <n v="0"/>
  </r>
  <r>
    <x v="0"/>
    <x v="1"/>
    <s v="0-21"/>
    <x v="0"/>
    <s v="J2357 "/>
    <x v="1"/>
    <n v="0"/>
    <n v="0"/>
    <n v="27663"/>
    <n v="7408093"/>
    <n v="0"/>
    <n v="0"/>
    <n v="0"/>
  </r>
  <r>
    <x v="0"/>
    <x v="1"/>
    <s v="0-21"/>
    <x v="0"/>
    <s v="S0107 "/>
    <x v="2"/>
    <n v="0"/>
    <n v="0"/>
    <n v="27663"/>
    <n v="7408093"/>
    <n v="0"/>
    <n v="0"/>
    <n v="0"/>
  </r>
  <r>
    <x v="0"/>
    <x v="1"/>
    <s v="22-44"/>
    <x v="0"/>
    <s v="C9217 "/>
    <x v="0"/>
    <n v="0"/>
    <n v="0"/>
    <n v="22980"/>
    <n v="6389563"/>
    <n v="0"/>
    <n v="0"/>
    <n v="0"/>
  </r>
  <r>
    <x v="0"/>
    <x v="1"/>
    <s v="22-44"/>
    <x v="0"/>
    <s v="J2357 "/>
    <x v="1"/>
    <n v="0"/>
    <n v="0"/>
    <n v="22980"/>
    <n v="6389563"/>
    <n v="0"/>
    <n v="0"/>
    <n v="0"/>
  </r>
  <r>
    <x v="0"/>
    <x v="1"/>
    <s v="22-44"/>
    <x v="0"/>
    <s v="S0107 "/>
    <x v="2"/>
    <n v="0"/>
    <n v="0"/>
    <n v="22980"/>
    <n v="6389563"/>
    <n v="0"/>
    <n v="0"/>
    <n v="0"/>
  </r>
  <r>
    <x v="0"/>
    <x v="1"/>
    <s v="45-64"/>
    <x v="0"/>
    <s v="C9217 "/>
    <x v="0"/>
    <n v="0"/>
    <n v="0"/>
    <n v="16098"/>
    <n v="5067896"/>
    <n v="0"/>
    <n v="0"/>
    <n v="0"/>
  </r>
  <r>
    <x v="0"/>
    <x v="1"/>
    <s v="45-64"/>
    <x v="0"/>
    <s v="J2357 "/>
    <x v="1"/>
    <n v="0"/>
    <n v="0"/>
    <n v="16098"/>
    <n v="5067896"/>
    <n v="0"/>
    <n v="0"/>
    <n v="0"/>
  </r>
  <r>
    <x v="0"/>
    <x v="1"/>
    <s v="45-64"/>
    <x v="0"/>
    <s v="S0107 "/>
    <x v="2"/>
    <n v="0"/>
    <n v="0"/>
    <n v="16098"/>
    <n v="5067896"/>
    <n v="0"/>
    <n v="0"/>
    <n v="0"/>
  </r>
  <r>
    <x v="0"/>
    <x v="1"/>
    <s v="65+"/>
    <x v="0"/>
    <s v="C9217 "/>
    <x v="0"/>
    <n v="0"/>
    <n v="0"/>
    <n v="10314"/>
    <n v="3161786"/>
    <n v="0"/>
    <n v="0"/>
    <n v="0"/>
  </r>
  <r>
    <x v="0"/>
    <x v="1"/>
    <s v="65+"/>
    <x v="0"/>
    <s v="J2357 "/>
    <x v="1"/>
    <n v="0"/>
    <n v="0"/>
    <n v="10314"/>
    <n v="3161786"/>
    <n v="0"/>
    <n v="0"/>
    <n v="0"/>
  </r>
  <r>
    <x v="0"/>
    <x v="1"/>
    <s v="65+"/>
    <x v="0"/>
    <s v="S0107 "/>
    <x v="2"/>
    <n v="0"/>
    <n v="0"/>
    <n v="10314"/>
    <n v="3161786"/>
    <n v="0"/>
    <n v="0"/>
    <n v="0"/>
  </r>
  <r>
    <x v="1"/>
    <x v="0"/>
    <s v="0-21"/>
    <x v="0"/>
    <s v="C9217 "/>
    <x v="0"/>
    <n v="0"/>
    <n v="0"/>
    <n v="27661"/>
    <n v="7218192"/>
    <n v="0"/>
    <n v="0"/>
    <n v="0"/>
  </r>
  <r>
    <x v="1"/>
    <x v="0"/>
    <s v="0-21"/>
    <x v="0"/>
    <s v="J2357 "/>
    <x v="1"/>
    <n v="0"/>
    <n v="0"/>
    <n v="27661"/>
    <n v="7218192"/>
    <n v="0"/>
    <n v="0"/>
    <n v="0"/>
  </r>
  <r>
    <x v="1"/>
    <x v="0"/>
    <s v="0-21"/>
    <x v="0"/>
    <s v="S0107 "/>
    <x v="2"/>
    <n v="0"/>
    <n v="0"/>
    <n v="27661"/>
    <n v="7218192"/>
    <n v="0"/>
    <n v="0"/>
    <n v="0"/>
  </r>
  <r>
    <x v="1"/>
    <x v="0"/>
    <s v="22-44"/>
    <x v="0"/>
    <s v="C9217 "/>
    <x v="0"/>
    <n v="0"/>
    <n v="0"/>
    <n v="26788"/>
    <n v="7163840"/>
    <n v="0"/>
    <n v="0"/>
    <n v="0"/>
  </r>
  <r>
    <x v="1"/>
    <x v="0"/>
    <s v="22-44"/>
    <x v="0"/>
    <s v="J2357 "/>
    <x v="1"/>
    <n v="0"/>
    <n v="0"/>
    <n v="26788"/>
    <n v="7163840"/>
    <n v="0"/>
    <n v="0"/>
    <n v="0"/>
  </r>
  <r>
    <x v="1"/>
    <x v="0"/>
    <s v="22-44"/>
    <x v="0"/>
    <s v="S0107 "/>
    <x v="2"/>
    <n v="0"/>
    <n v="0"/>
    <n v="26788"/>
    <n v="7163840"/>
    <n v="0"/>
    <n v="0"/>
    <n v="0"/>
  </r>
  <r>
    <x v="1"/>
    <x v="0"/>
    <s v="45-64"/>
    <x v="0"/>
    <s v="C9217 "/>
    <x v="0"/>
    <n v="0"/>
    <n v="0"/>
    <n v="17249"/>
    <n v="5016960"/>
    <n v="0"/>
    <n v="0"/>
    <n v="0"/>
  </r>
  <r>
    <x v="1"/>
    <x v="0"/>
    <s v="45-64"/>
    <x v="0"/>
    <s v="J2357 "/>
    <x v="1"/>
    <n v="0"/>
    <n v="0"/>
    <n v="17249"/>
    <n v="5016960"/>
    <n v="0"/>
    <n v="0"/>
    <n v="0"/>
  </r>
  <r>
    <x v="1"/>
    <x v="0"/>
    <s v="45-64"/>
    <x v="0"/>
    <s v="S0107 "/>
    <x v="2"/>
    <n v="0"/>
    <n v="0"/>
    <n v="17249"/>
    <n v="5016960"/>
    <n v="0"/>
    <n v="0"/>
    <n v="0"/>
  </r>
  <r>
    <x v="1"/>
    <x v="0"/>
    <s v="65+"/>
    <x v="0"/>
    <s v="C9217 "/>
    <x v="0"/>
    <n v="0"/>
    <n v="0"/>
    <n v="14466"/>
    <n v="4250320"/>
    <n v="0"/>
    <n v="0"/>
    <n v="0"/>
  </r>
  <r>
    <x v="1"/>
    <x v="0"/>
    <s v="65+"/>
    <x v="0"/>
    <s v="J2357 "/>
    <x v="1"/>
    <n v="0"/>
    <n v="0"/>
    <n v="14466"/>
    <n v="4250320"/>
    <n v="0"/>
    <n v="0"/>
    <n v="0"/>
  </r>
  <r>
    <x v="1"/>
    <x v="0"/>
    <s v="65+"/>
    <x v="0"/>
    <s v="S0107 "/>
    <x v="2"/>
    <n v="0"/>
    <n v="0"/>
    <n v="14466"/>
    <n v="4250320"/>
    <n v="0"/>
    <n v="0"/>
    <n v="0"/>
  </r>
  <r>
    <x v="1"/>
    <x v="1"/>
    <s v="0-21"/>
    <x v="0"/>
    <s v="C9217 "/>
    <x v="0"/>
    <n v="0"/>
    <n v="0"/>
    <n v="27611"/>
    <n v="7343717"/>
    <n v="0"/>
    <n v="0"/>
    <n v="0"/>
  </r>
  <r>
    <x v="1"/>
    <x v="1"/>
    <s v="0-21"/>
    <x v="0"/>
    <s v="J2357 "/>
    <x v="1"/>
    <n v="0"/>
    <n v="0"/>
    <n v="27611"/>
    <n v="7343717"/>
    <n v="0"/>
    <n v="0"/>
    <n v="0"/>
  </r>
  <r>
    <x v="1"/>
    <x v="1"/>
    <s v="0-21"/>
    <x v="0"/>
    <s v="S0107 "/>
    <x v="2"/>
    <n v="0"/>
    <n v="0"/>
    <n v="27611"/>
    <n v="7343717"/>
    <n v="0"/>
    <n v="0"/>
    <n v="0"/>
  </r>
  <r>
    <x v="1"/>
    <x v="1"/>
    <s v="22-44"/>
    <x v="0"/>
    <s v="C9217 "/>
    <x v="0"/>
    <n v="0"/>
    <n v="0"/>
    <n v="23167"/>
    <n v="6492383"/>
    <n v="0"/>
    <n v="0"/>
    <n v="0"/>
  </r>
  <r>
    <x v="1"/>
    <x v="1"/>
    <s v="22-44"/>
    <x v="0"/>
    <s v="J2357 "/>
    <x v="1"/>
    <n v="0"/>
    <n v="0"/>
    <n v="23167"/>
    <n v="6492383"/>
    <n v="0"/>
    <n v="0"/>
    <n v="0"/>
  </r>
  <r>
    <x v="1"/>
    <x v="1"/>
    <s v="22-44"/>
    <x v="0"/>
    <s v="S0107 "/>
    <x v="2"/>
    <n v="0"/>
    <n v="0"/>
    <n v="23167"/>
    <n v="6492383"/>
    <n v="0"/>
    <n v="0"/>
    <n v="0"/>
  </r>
  <r>
    <x v="1"/>
    <x v="1"/>
    <s v="45-64"/>
    <x v="0"/>
    <s v="C9217 "/>
    <x v="0"/>
    <n v="0"/>
    <n v="0"/>
    <n v="16570"/>
    <n v="4889994"/>
    <n v="0"/>
    <n v="0"/>
    <n v="0"/>
  </r>
  <r>
    <x v="1"/>
    <x v="1"/>
    <s v="45-64"/>
    <x v="0"/>
    <s v="J2357 "/>
    <x v="1"/>
    <n v="0"/>
    <n v="0"/>
    <n v="16570"/>
    <n v="4889994"/>
    <n v="0"/>
    <n v="0"/>
    <n v="0"/>
  </r>
  <r>
    <x v="1"/>
    <x v="1"/>
    <s v="45-64"/>
    <x v="0"/>
    <s v="S0107 "/>
    <x v="2"/>
    <n v="0"/>
    <n v="0"/>
    <n v="16570"/>
    <n v="4889994"/>
    <n v="0"/>
    <n v="0"/>
    <n v="0"/>
  </r>
  <r>
    <x v="1"/>
    <x v="1"/>
    <s v="65+"/>
    <x v="0"/>
    <s v="C9217 "/>
    <x v="0"/>
    <n v="0"/>
    <n v="0"/>
    <n v="10471"/>
    <n v="3029734"/>
    <n v="0"/>
    <n v="0"/>
    <n v="0"/>
  </r>
  <r>
    <x v="1"/>
    <x v="1"/>
    <s v="65+"/>
    <x v="0"/>
    <s v="J2357 "/>
    <x v="1"/>
    <n v="0"/>
    <n v="0"/>
    <n v="10471"/>
    <n v="3029734"/>
    <n v="0"/>
    <n v="0"/>
    <n v="0"/>
  </r>
  <r>
    <x v="1"/>
    <x v="1"/>
    <s v="65+"/>
    <x v="0"/>
    <s v="S0107 "/>
    <x v="2"/>
    <n v="0"/>
    <n v="0"/>
    <n v="10471"/>
    <n v="3029734"/>
    <n v="0"/>
    <n v="0"/>
    <n v="0"/>
  </r>
  <r>
    <x v="2"/>
    <x v="0"/>
    <s v="0-21"/>
    <x v="0"/>
    <s v="C9217 "/>
    <x v="0"/>
    <n v="0"/>
    <n v="0"/>
    <n v="27044"/>
    <n v="6209357"/>
    <n v="0"/>
    <n v="0"/>
    <n v="0"/>
  </r>
  <r>
    <x v="2"/>
    <x v="0"/>
    <s v="0-21"/>
    <x v="0"/>
    <s v="J2357 "/>
    <x v="1"/>
    <n v="0"/>
    <n v="0"/>
    <n v="27044"/>
    <n v="6209357"/>
    <n v="0"/>
    <n v="0"/>
    <n v="0"/>
  </r>
  <r>
    <x v="2"/>
    <x v="0"/>
    <s v="0-21"/>
    <x v="0"/>
    <s v="S0107 "/>
    <x v="2"/>
    <n v="0"/>
    <n v="0"/>
    <n v="27044"/>
    <n v="6209357"/>
    <n v="0"/>
    <n v="0"/>
    <n v="0"/>
  </r>
  <r>
    <x v="2"/>
    <x v="0"/>
    <s v="22-44"/>
    <x v="0"/>
    <s v="C9217 "/>
    <x v="0"/>
    <n v="0"/>
    <n v="0"/>
    <n v="26695"/>
    <n v="6419822"/>
    <n v="0"/>
    <n v="0"/>
    <n v="0"/>
  </r>
  <r>
    <x v="2"/>
    <x v="0"/>
    <s v="22-44"/>
    <x v="0"/>
    <s v="J2357 "/>
    <x v="1"/>
    <n v="0"/>
    <n v="0"/>
    <n v="26695"/>
    <n v="6419822"/>
    <n v="0"/>
    <n v="0"/>
    <n v="0"/>
  </r>
  <r>
    <x v="2"/>
    <x v="0"/>
    <s v="22-44"/>
    <x v="0"/>
    <s v="S0107 "/>
    <x v="2"/>
    <n v="0"/>
    <n v="0"/>
    <n v="26695"/>
    <n v="6419822"/>
    <n v="0"/>
    <n v="0"/>
    <n v="0"/>
  </r>
  <r>
    <x v="2"/>
    <x v="0"/>
    <s v="45-64"/>
    <x v="0"/>
    <s v="C9217 "/>
    <x v="0"/>
    <n v="0"/>
    <n v="0"/>
    <n v="18017"/>
    <n v="4447251"/>
    <n v="0"/>
    <n v="0"/>
    <n v="0"/>
  </r>
  <r>
    <x v="2"/>
    <x v="0"/>
    <s v="45-64"/>
    <x v="0"/>
    <s v="J2357 "/>
    <x v="1"/>
    <n v="0"/>
    <n v="0"/>
    <n v="18017"/>
    <n v="4447251"/>
    <n v="0"/>
    <n v="0"/>
    <n v="0"/>
  </r>
  <r>
    <x v="2"/>
    <x v="0"/>
    <s v="45-64"/>
    <x v="0"/>
    <s v="S0107 "/>
    <x v="2"/>
    <n v="0"/>
    <n v="0"/>
    <n v="18017"/>
    <n v="4447251"/>
    <n v="0"/>
    <n v="0"/>
    <n v="0"/>
  </r>
  <r>
    <x v="2"/>
    <x v="0"/>
    <s v="65+"/>
    <x v="0"/>
    <s v="C9217 "/>
    <x v="0"/>
    <n v="0"/>
    <n v="0"/>
    <n v="14938"/>
    <n v="3871901"/>
    <n v="0"/>
    <n v="0"/>
    <n v="0"/>
  </r>
  <r>
    <x v="2"/>
    <x v="0"/>
    <s v="65+"/>
    <x v="0"/>
    <s v="J2357 "/>
    <x v="1"/>
    <n v="0"/>
    <n v="0"/>
    <n v="14938"/>
    <n v="3871901"/>
    <n v="0"/>
    <n v="0"/>
    <n v="0"/>
  </r>
  <r>
    <x v="2"/>
    <x v="0"/>
    <s v="65+"/>
    <x v="0"/>
    <s v="S0107 "/>
    <x v="2"/>
    <n v="0"/>
    <n v="0"/>
    <n v="14938"/>
    <n v="3871901"/>
    <n v="0"/>
    <n v="0"/>
    <n v="0"/>
  </r>
  <r>
    <x v="2"/>
    <x v="1"/>
    <s v="0-21"/>
    <x v="0"/>
    <s v="C9217 "/>
    <x v="0"/>
    <n v="0"/>
    <n v="0"/>
    <n v="27240"/>
    <n v="6386433"/>
    <n v="0"/>
    <n v="0"/>
    <n v="0"/>
  </r>
  <r>
    <x v="2"/>
    <x v="1"/>
    <s v="0-21"/>
    <x v="0"/>
    <s v="J2357 "/>
    <x v="1"/>
    <n v="0"/>
    <n v="0"/>
    <n v="27240"/>
    <n v="6386433"/>
    <n v="0"/>
    <n v="0"/>
    <n v="0"/>
  </r>
  <r>
    <x v="2"/>
    <x v="1"/>
    <s v="0-21"/>
    <x v="0"/>
    <s v="S0107 "/>
    <x v="2"/>
    <n v="0"/>
    <n v="0"/>
    <n v="27240"/>
    <n v="6386433"/>
    <n v="0"/>
    <n v="0"/>
    <n v="0"/>
  </r>
  <r>
    <x v="2"/>
    <x v="1"/>
    <s v="22-44"/>
    <x v="0"/>
    <s v="C9217 "/>
    <x v="0"/>
    <n v="0"/>
    <n v="0"/>
    <n v="23031"/>
    <n v="5979215"/>
    <n v="0"/>
    <n v="0"/>
    <n v="0"/>
  </r>
  <r>
    <x v="2"/>
    <x v="1"/>
    <s v="22-44"/>
    <x v="0"/>
    <s v="J2357 "/>
    <x v="1"/>
    <n v="0"/>
    <n v="0"/>
    <n v="23031"/>
    <n v="5979215"/>
    <n v="0"/>
    <n v="0"/>
    <n v="0"/>
  </r>
  <r>
    <x v="2"/>
    <x v="1"/>
    <s v="22-44"/>
    <x v="0"/>
    <s v="S0107 "/>
    <x v="2"/>
    <n v="0"/>
    <n v="0"/>
    <n v="23031"/>
    <n v="5979215"/>
    <n v="0"/>
    <n v="0"/>
    <n v="0"/>
  </r>
  <r>
    <x v="2"/>
    <x v="1"/>
    <s v="45-64"/>
    <x v="0"/>
    <s v="C9217 "/>
    <x v="0"/>
    <n v="0"/>
    <n v="0"/>
    <n v="17294"/>
    <n v="4370417"/>
    <n v="0"/>
    <n v="0"/>
    <n v="0"/>
  </r>
  <r>
    <x v="2"/>
    <x v="1"/>
    <s v="45-64"/>
    <x v="0"/>
    <s v="J2357 "/>
    <x v="1"/>
    <n v="0"/>
    <n v="0"/>
    <n v="17294"/>
    <n v="4370417"/>
    <n v="0"/>
    <n v="0"/>
    <n v="0"/>
  </r>
  <r>
    <x v="2"/>
    <x v="1"/>
    <s v="45-64"/>
    <x v="0"/>
    <s v="S0107 "/>
    <x v="2"/>
    <n v="0"/>
    <n v="0"/>
    <n v="17294"/>
    <n v="4370417"/>
    <n v="0"/>
    <n v="0"/>
    <n v="0"/>
  </r>
  <r>
    <x v="2"/>
    <x v="1"/>
    <s v="65+"/>
    <x v="0"/>
    <s v="C9217 "/>
    <x v="0"/>
    <n v="0"/>
    <n v="0"/>
    <n v="10877"/>
    <n v="2783871"/>
    <n v="0"/>
    <n v="0"/>
    <n v="0"/>
  </r>
  <r>
    <x v="2"/>
    <x v="1"/>
    <s v="65+"/>
    <x v="0"/>
    <s v="J2357 "/>
    <x v="1"/>
    <n v="0"/>
    <n v="0"/>
    <n v="10877"/>
    <n v="2783871"/>
    <n v="0"/>
    <n v="0"/>
    <n v="0"/>
  </r>
  <r>
    <x v="2"/>
    <x v="1"/>
    <s v="65+"/>
    <x v="0"/>
    <s v="S0107 "/>
    <x v="2"/>
    <n v="0"/>
    <n v="0"/>
    <n v="10877"/>
    <n v="2783871"/>
    <n v="0"/>
    <n v="0"/>
    <n v="0"/>
  </r>
  <r>
    <x v="3"/>
    <x v="0"/>
    <s v="0-21"/>
    <x v="0"/>
    <s v="C9217 "/>
    <x v="0"/>
    <n v="0"/>
    <n v="0"/>
    <n v="26782"/>
    <n v="6947668"/>
    <n v="0"/>
    <n v="0"/>
    <n v="0"/>
  </r>
  <r>
    <x v="3"/>
    <x v="0"/>
    <s v="0-21"/>
    <x v="0"/>
    <s v="J2357 "/>
    <x v="1"/>
    <n v="0"/>
    <n v="0"/>
    <n v="26782"/>
    <n v="6947668"/>
    <n v="0"/>
    <n v="0"/>
    <n v="0"/>
  </r>
  <r>
    <x v="3"/>
    <x v="0"/>
    <s v="0-21"/>
    <x v="0"/>
    <s v="S0107 "/>
    <x v="2"/>
    <n v="0"/>
    <n v="0"/>
    <n v="26782"/>
    <n v="6947668"/>
    <n v="0"/>
    <n v="0"/>
    <n v="0"/>
  </r>
  <r>
    <x v="3"/>
    <x v="0"/>
    <s v="22-44"/>
    <x v="0"/>
    <s v="C9217 "/>
    <x v="0"/>
    <n v="0"/>
    <n v="0"/>
    <n v="27000"/>
    <n v="7142056"/>
    <n v="0"/>
    <n v="0"/>
    <n v="0"/>
  </r>
  <r>
    <x v="3"/>
    <x v="0"/>
    <s v="22-44"/>
    <x v="0"/>
    <s v="J2357 "/>
    <x v="1"/>
    <n v="0"/>
    <n v="0"/>
    <n v="27000"/>
    <n v="7142056"/>
    <n v="0"/>
    <n v="0"/>
    <n v="0"/>
  </r>
  <r>
    <x v="3"/>
    <x v="0"/>
    <s v="22-44"/>
    <x v="0"/>
    <s v="S0107 "/>
    <x v="2"/>
    <n v="0"/>
    <n v="0"/>
    <n v="27000"/>
    <n v="7142056"/>
    <n v="0"/>
    <n v="0"/>
    <n v="0"/>
  </r>
  <r>
    <x v="3"/>
    <x v="0"/>
    <s v="45-64"/>
    <x v="0"/>
    <s v="C9217 "/>
    <x v="0"/>
    <n v="0"/>
    <n v="0"/>
    <n v="18600"/>
    <n v="5351397"/>
    <n v="0"/>
    <n v="0"/>
    <n v="0"/>
  </r>
  <r>
    <x v="3"/>
    <x v="0"/>
    <s v="45-64"/>
    <x v="0"/>
    <s v="J2357 "/>
    <x v="1"/>
    <n v="0"/>
    <n v="0"/>
    <n v="18600"/>
    <n v="5351397"/>
    <n v="0"/>
    <n v="0"/>
    <n v="0"/>
  </r>
  <r>
    <x v="3"/>
    <x v="0"/>
    <s v="45-64"/>
    <x v="0"/>
    <s v="S0107 "/>
    <x v="2"/>
    <n v="0"/>
    <n v="0"/>
    <n v="18600"/>
    <n v="5351397"/>
    <n v="0"/>
    <n v="0"/>
    <n v="0"/>
  </r>
  <r>
    <x v="3"/>
    <x v="0"/>
    <s v="65+"/>
    <x v="0"/>
    <s v="C9217 "/>
    <x v="0"/>
    <n v="0"/>
    <n v="0"/>
    <n v="14948"/>
    <n v="4473374"/>
    <n v="0"/>
    <n v="0"/>
    <n v="0"/>
  </r>
  <r>
    <x v="3"/>
    <x v="0"/>
    <s v="65+"/>
    <x v="0"/>
    <s v="J2357 "/>
    <x v="1"/>
    <n v="0"/>
    <n v="0"/>
    <n v="14948"/>
    <n v="4473374"/>
    <n v="0"/>
    <n v="0"/>
    <n v="0"/>
  </r>
  <r>
    <x v="3"/>
    <x v="0"/>
    <s v="65+"/>
    <x v="0"/>
    <s v="S0107 "/>
    <x v="2"/>
    <n v="0"/>
    <n v="0"/>
    <n v="14948"/>
    <n v="4473374"/>
    <n v="0"/>
    <n v="0"/>
    <n v="0"/>
  </r>
  <r>
    <x v="3"/>
    <x v="1"/>
    <s v="0-21"/>
    <x v="0"/>
    <s v="C9217 "/>
    <x v="0"/>
    <n v="0"/>
    <n v="0"/>
    <n v="26940"/>
    <n v="7059806"/>
    <n v="0"/>
    <n v="0"/>
    <n v="0"/>
  </r>
  <r>
    <x v="3"/>
    <x v="1"/>
    <s v="0-21"/>
    <x v="0"/>
    <s v="J2357 "/>
    <x v="1"/>
    <n v="0"/>
    <n v="0"/>
    <n v="26940"/>
    <n v="7059806"/>
    <n v="0"/>
    <n v="0"/>
    <n v="0"/>
  </r>
  <r>
    <x v="3"/>
    <x v="1"/>
    <s v="0-21"/>
    <x v="0"/>
    <s v="S0107 "/>
    <x v="2"/>
    <n v="0"/>
    <n v="0"/>
    <n v="26940"/>
    <n v="7059806"/>
    <n v="0"/>
    <n v="0"/>
    <n v="0"/>
  </r>
  <r>
    <x v="3"/>
    <x v="1"/>
    <s v="22-44"/>
    <x v="0"/>
    <s v="C9217 "/>
    <x v="0"/>
    <n v="0"/>
    <n v="0"/>
    <n v="23133"/>
    <n v="6256586"/>
    <n v="0"/>
    <n v="0"/>
    <n v="0"/>
  </r>
  <r>
    <x v="3"/>
    <x v="1"/>
    <s v="22-44"/>
    <x v="0"/>
    <s v="J2357 "/>
    <x v="1"/>
    <n v="0"/>
    <n v="0"/>
    <n v="23133"/>
    <n v="6256586"/>
    <n v="0"/>
    <n v="0"/>
    <n v="0"/>
  </r>
  <r>
    <x v="3"/>
    <x v="1"/>
    <s v="22-44"/>
    <x v="0"/>
    <s v="S0107 "/>
    <x v="2"/>
    <n v="0"/>
    <n v="0"/>
    <n v="23133"/>
    <n v="6256586"/>
    <n v="0"/>
    <n v="0"/>
    <n v="0"/>
  </r>
  <r>
    <x v="3"/>
    <x v="1"/>
    <s v="45-64"/>
    <x v="0"/>
    <s v="C9217 "/>
    <x v="0"/>
    <n v="0"/>
    <n v="0"/>
    <n v="17770"/>
    <n v="5096473"/>
    <n v="0"/>
    <n v="0"/>
    <n v="0"/>
  </r>
  <r>
    <x v="3"/>
    <x v="1"/>
    <s v="45-64"/>
    <x v="0"/>
    <s v="J2357 "/>
    <x v="1"/>
    <n v="0"/>
    <n v="0"/>
    <n v="17770"/>
    <n v="5096473"/>
    <n v="0"/>
    <n v="0"/>
    <n v="0"/>
  </r>
  <r>
    <x v="3"/>
    <x v="1"/>
    <s v="45-64"/>
    <x v="0"/>
    <s v="S0107 "/>
    <x v="2"/>
    <n v="0"/>
    <n v="0"/>
    <n v="17770"/>
    <n v="5096473"/>
    <n v="0"/>
    <n v="0"/>
    <n v="0"/>
  </r>
  <r>
    <x v="3"/>
    <x v="1"/>
    <s v="65+"/>
    <x v="0"/>
    <s v="C9217 "/>
    <x v="0"/>
    <n v="0"/>
    <n v="0"/>
    <n v="10816"/>
    <n v="3147374"/>
    <n v="0"/>
    <n v="0"/>
    <n v="0"/>
  </r>
  <r>
    <x v="3"/>
    <x v="1"/>
    <s v="65+"/>
    <x v="0"/>
    <s v="J2357 "/>
    <x v="1"/>
    <n v="0"/>
    <n v="0"/>
    <n v="10816"/>
    <n v="3147374"/>
    <n v="0"/>
    <n v="0"/>
    <n v="0"/>
  </r>
  <r>
    <x v="3"/>
    <x v="1"/>
    <s v="65+"/>
    <x v="0"/>
    <s v="S0107 "/>
    <x v="2"/>
    <n v="0"/>
    <n v="0"/>
    <n v="10816"/>
    <n v="3147374"/>
    <n v="0"/>
    <n v="0"/>
    <n v="0"/>
  </r>
  <r>
    <x v="4"/>
    <x v="0"/>
    <s v="0-21"/>
    <x v="0"/>
    <s v="C9217 "/>
    <x v="0"/>
    <n v="0"/>
    <n v="0"/>
    <n v="25282"/>
    <n v="6776486"/>
    <n v="0"/>
    <n v="0"/>
    <n v="0"/>
  </r>
  <r>
    <x v="4"/>
    <x v="0"/>
    <s v="0-21"/>
    <x v="0"/>
    <s v="J2357 "/>
    <x v="1"/>
    <n v="0"/>
    <n v="0"/>
    <n v="25282"/>
    <n v="6776486"/>
    <n v="0"/>
    <n v="0"/>
    <n v="0"/>
  </r>
  <r>
    <x v="4"/>
    <x v="0"/>
    <s v="0-21"/>
    <x v="0"/>
    <s v="S0107 "/>
    <x v="2"/>
    <n v="0"/>
    <n v="0"/>
    <n v="25282"/>
    <n v="6776486"/>
    <n v="0"/>
    <n v="0"/>
    <n v="0"/>
  </r>
  <r>
    <x v="4"/>
    <x v="0"/>
    <s v="22-44"/>
    <x v="0"/>
    <s v="C9217 "/>
    <x v="0"/>
    <n v="0"/>
    <n v="0"/>
    <n v="25958"/>
    <n v="7000386"/>
    <n v="0"/>
    <n v="0"/>
    <n v="0"/>
  </r>
  <r>
    <x v="4"/>
    <x v="0"/>
    <s v="22-44"/>
    <x v="0"/>
    <s v="J2357 "/>
    <x v="1"/>
    <n v="0"/>
    <n v="0"/>
    <n v="25958"/>
    <n v="7000386"/>
    <n v="0"/>
    <n v="0"/>
    <n v="0"/>
  </r>
  <r>
    <x v="4"/>
    <x v="0"/>
    <s v="22-44"/>
    <x v="0"/>
    <s v="S0107 "/>
    <x v="2"/>
    <n v="0"/>
    <n v="0"/>
    <n v="25958"/>
    <n v="7000386"/>
    <n v="0"/>
    <n v="0"/>
    <n v="0"/>
  </r>
  <r>
    <x v="4"/>
    <x v="0"/>
    <s v="45-64"/>
    <x v="0"/>
    <s v="C9217 "/>
    <x v="0"/>
    <n v="0"/>
    <n v="0"/>
    <n v="19172"/>
    <n v="5669131"/>
    <n v="0"/>
    <n v="0"/>
    <n v="0"/>
  </r>
  <r>
    <x v="4"/>
    <x v="0"/>
    <s v="45-64"/>
    <x v="0"/>
    <s v="J2357 "/>
    <x v="1"/>
    <n v="0"/>
    <n v="0"/>
    <n v="19172"/>
    <n v="5669131"/>
    <n v="0"/>
    <n v="0"/>
    <n v="0"/>
  </r>
  <r>
    <x v="4"/>
    <x v="0"/>
    <s v="45-64"/>
    <x v="0"/>
    <s v="S0107 "/>
    <x v="2"/>
    <n v="0"/>
    <n v="0"/>
    <n v="19172"/>
    <n v="5669131"/>
    <n v="0"/>
    <n v="0"/>
    <n v="0"/>
  </r>
  <r>
    <x v="4"/>
    <x v="0"/>
    <s v="65+"/>
    <x v="0"/>
    <s v="C9217 "/>
    <x v="0"/>
    <n v="0"/>
    <n v="0"/>
    <n v="15210"/>
    <n v="4658282"/>
    <n v="0"/>
    <n v="0"/>
    <n v="0"/>
  </r>
  <r>
    <x v="4"/>
    <x v="0"/>
    <s v="65+"/>
    <x v="0"/>
    <s v="J2357 "/>
    <x v="1"/>
    <n v="0"/>
    <n v="0"/>
    <n v="15210"/>
    <n v="4658282"/>
    <n v="0"/>
    <n v="0"/>
    <n v="0"/>
  </r>
  <r>
    <x v="4"/>
    <x v="0"/>
    <s v="65+"/>
    <x v="0"/>
    <s v="S0107 "/>
    <x v="2"/>
    <n v="0"/>
    <n v="0"/>
    <n v="15210"/>
    <n v="4658282"/>
    <n v="0"/>
    <n v="0"/>
    <n v="0"/>
  </r>
  <r>
    <x v="4"/>
    <x v="1"/>
    <s v="0-21"/>
    <x v="0"/>
    <s v="C9217 "/>
    <x v="0"/>
    <n v="0"/>
    <n v="0"/>
    <n v="25848"/>
    <n v="7027930"/>
    <n v="0"/>
    <n v="0"/>
    <n v="0"/>
  </r>
  <r>
    <x v="4"/>
    <x v="1"/>
    <s v="0-21"/>
    <x v="0"/>
    <s v="J2357 "/>
    <x v="1"/>
    <n v="0"/>
    <n v="0"/>
    <n v="25848"/>
    <n v="7027930"/>
    <n v="0"/>
    <n v="0"/>
    <n v="0"/>
  </r>
  <r>
    <x v="4"/>
    <x v="1"/>
    <s v="0-21"/>
    <x v="0"/>
    <s v="S0107 "/>
    <x v="2"/>
    <n v="0"/>
    <n v="0"/>
    <n v="25848"/>
    <n v="7027930"/>
    <n v="0"/>
    <n v="0"/>
    <n v="0"/>
  </r>
  <r>
    <x v="4"/>
    <x v="1"/>
    <s v="22-44"/>
    <x v="0"/>
    <s v="C9217 "/>
    <x v="0"/>
    <n v="0"/>
    <n v="0"/>
    <n v="22527"/>
    <n v="6158482"/>
    <n v="0"/>
    <n v="0"/>
    <n v="0"/>
  </r>
  <r>
    <x v="4"/>
    <x v="1"/>
    <s v="22-44"/>
    <x v="0"/>
    <s v="J2357 "/>
    <x v="1"/>
    <n v="0"/>
    <n v="0"/>
    <n v="22527"/>
    <n v="6158482"/>
    <n v="0"/>
    <n v="0"/>
    <n v="0"/>
  </r>
  <r>
    <x v="4"/>
    <x v="1"/>
    <s v="22-44"/>
    <x v="0"/>
    <s v="S0107 "/>
    <x v="2"/>
    <n v="0"/>
    <n v="0"/>
    <n v="22527"/>
    <n v="6158482"/>
    <n v="0"/>
    <n v="0"/>
    <n v="0"/>
  </r>
  <r>
    <x v="4"/>
    <x v="1"/>
    <s v="45-64"/>
    <x v="0"/>
    <s v="C9217 "/>
    <x v="0"/>
    <n v="0"/>
    <n v="0"/>
    <n v="18329"/>
    <n v="5372021"/>
    <n v="0"/>
    <n v="0"/>
    <n v="0"/>
  </r>
  <r>
    <x v="4"/>
    <x v="1"/>
    <s v="45-64"/>
    <x v="0"/>
    <s v="J2357 "/>
    <x v="1"/>
    <n v="0"/>
    <n v="0"/>
    <n v="18329"/>
    <n v="5372021"/>
    <n v="0"/>
    <n v="0"/>
    <n v="0"/>
  </r>
  <r>
    <x v="4"/>
    <x v="1"/>
    <s v="45-64"/>
    <x v="0"/>
    <s v="S0107 "/>
    <x v="2"/>
    <n v="0"/>
    <n v="0"/>
    <n v="18329"/>
    <n v="5372021"/>
    <n v="0"/>
    <n v="0"/>
    <n v="0"/>
  </r>
  <r>
    <x v="4"/>
    <x v="1"/>
    <s v="65+"/>
    <x v="0"/>
    <s v="C9217 "/>
    <x v="0"/>
    <n v="0"/>
    <n v="0"/>
    <n v="11145"/>
    <n v="3344949"/>
    <n v="0"/>
    <n v="0"/>
    <n v="0"/>
  </r>
  <r>
    <x v="4"/>
    <x v="1"/>
    <s v="65+"/>
    <x v="0"/>
    <s v="J2357 "/>
    <x v="1"/>
    <n v="0"/>
    <n v="0"/>
    <n v="11145"/>
    <n v="3344949"/>
    <n v="0"/>
    <n v="0"/>
    <n v="0"/>
  </r>
  <r>
    <x v="4"/>
    <x v="1"/>
    <s v="65+"/>
    <x v="0"/>
    <s v="S0107 "/>
    <x v="2"/>
    <n v="0"/>
    <n v="0"/>
    <n v="11145"/>
    <n v="3344949"/>
    <n v="0"/>
    <n v="0"/>
    <n v="0"/>
  </r>
  <r>
    <x v="5"/>
    <x v="0"/>
    <s v="0-21"/>
    <x v="0"/>
    <s v="C9217 "/>
    <x v="0"/>
    <n v="0"/>
    <n v="0"/>
    <n v="24716"/>
    <n v="6528448"/>
    <n v="0"/>
    <n v="0"/>
    <n v="0"/>
  </r>
  <r>
    <x v="5"/>
    <x v="0"/>
    <s v="0-21"/>
    <x v="0"/>
    <s v="J2357 "/>
    <x v="1"/>
    <n v="0"/>
    <n v="0"/>
    <n v="24716"/>
    <n v="6528448"/>
    <n v="0"/>
    <n v="0"/>
    <n v="0"/>
  </r>
  <r>
    <x v="5"/>
    <x v="0"/>
    <s v="0-21"/>
    <x v="0"/>
    <s v="S0107 "/>
    <x v="2"/>
    <n v="0"/>
    <n v="0"/>
    <n v="24716"/>
    <n v="6528448"/>
    <n v="0"/>
    <n v="0"/>
    <n v="0"/>
  </r>
  <r>
    <x v="5"/>
    <x v="0"/>
    <s v="22-44"/>
    <x v="0"/>
    <s v="C9217 "/>
    <x v="0"/>
    <n v="0"/>
    <n v="0"/>
    <n v="25624"/>
    <n v="6760085"/>
    <n v="0"/>
    <n v="0"/>
    <n v="0"/>
  </r>
  <r>
    <x v="5"/>
    <x v="0"/>
    <s v="22-44"/>
    <x v="0"/>
    <s v="J2357 "/>
    <x v="1"/>
    <n v="4"/>
    <n v="1"/>
    <n v="25624"/>
    <n v="6760085"/>
    <n v="0"/>
    <n v="0.2"/>
    <n v="4"/>
  </r>
  <r>
    <x v="5"/>
    <x v="0"/>
    <s v="22-44"/>
    <x v="0"/>
    <s v="S0107 "/>
    <x v="2"/>
    <n v="0"/>
    <n v="0"/>
    <n v="25624"/>
    <n v="6760085"/>
    <n v="0"/>
    <n v="0"/>
    <n v="0"/>
  </r>
  <r>
    <x v="5"/>
    <x v="0"/>
    <s v="45-64"/>
    <x v="0"/>
    <s v="C9217 "/>
    <x v="0"/>
    <n v="0"/>
    <n v="0"/>
    <n v="19762"/>
    <n v="5837696"/>
    <n v="0"/>
    <n v="0"/>
    <n v="0"/>
  </r>
  <r>
    <x v="5"/>
    <x v="0"/>
    <s v="45-64"/>
    <x v="0"/>
    <s v="J2357 "/>
    <x v="1"/>
    <n v="0"/>
    <n v="0"/>
    <n v="19762"/>
    <n v="5837696"/>
    <n v="0"/>
    <n v="0"/>
    <n v="0"/>
  </r>
  <r>
    <x v="5"/>
    <x v="0"/>
    <s v="45-64"/>
    <x v="0"/>
    <s v="S0107 "/>
    <x v="2"/>
    <n v="0"/>
    <n v="0"/>
    <n v="19762"/>
    <n v="5837696"/>
    <n v="0"/>
    <n v="0"/>
    <n v="0"/>
  </r>
  <r>
    <x v="5"/>
    <x v="0"/>
    <s v="65+"/>
    <x v="0"/>
    <s v="C9217 "/>
    <x v="0"/>
    <n v="0"/>
    <n v="0"/>
    <n v="15453"/>
    <n v="4500573"/>
    <n v="0"/>
    <n v="0"/>
    <n v="0"/>
  </r>
  <r>
    <x v="5"/>
    <x v="0"/>
    <s v="65+"/>
    <x v="0"/>
    <s v="J2357 "/>
    <x v="1"/>
    <n v="0"/>
    <n v="0"/>
    <n v="15453"/>
    <n v="4500573"/>
    <n v="0"/>
    <n v="0"/>
    <n v="0"/>
  </r>
  <r>
    <x v="5"/>
    <x v="0"/>
    <s v="65+"/>
    <x v="0"/>
    <s v="S0107 "/>
    <x v="2"/>
    <n v="0"/>
    <n v="0"/>
    <n v="15453"/>
    <n v="4500573"/>
    <n v="0"/>
    <n v="0"/>
    <n v="0"/>
  </r>
  <r>
    <x v="5"/>
    <x v="1"/>
    <s v="0-21"/>
    <x v="0"/>
    <s v="C9217 "/>
    <x v="0"/>
    <n v="0"/>
    <n v="0"/>
    <n v="25295"/>
    <n v="6780142"/>
    <n v="0"/>
    <n v="0"/>
    <n v="0"/>
  </r>
  <r>
    <x v="5"/>
    <x v="1"/>
    <s v="0-21"/>
    <x v="0"/>
    <s v="J2357 "/>
    <x v="1"/>
    <n v="0"/>
    <n v="0"/>
    <n v="25295"/>
    <n v="6780142"/>
    <n v="0"/>
    <n v="0"/>
    <n v="0"/>
  </r>
  <r>
    <x v="5"/>
    <x v="1"/>
    <s v="0-21"/>
    <x v="0"/>
    <s v="S0107 "/>
    <x v="2"/>
    <n v="0"/>
    <n v="0"/>
    <n v="25295"/>
    <n v="6780142"/>
    <n v="0"/>
    <n v="0"/>
    <n v="0"/>
  </r>
  <r>
    <x v="5"/>
    <x v="1"/>
    <s v="22-44"/>
    <x v="0"/>
    <s v="C9217 "/>
    <x v="0"/>
    <n v="0"/>
    <n v="0"/>
    <n v="21958"/>
    <n v="5923232"/>
    <n v="0"/>
    <n v="0"/>
    <n v="0"/>
  </r>
  <r>
    <x v="5"/>
    <x v="1"/>
    <s v="22-44"/>
    <x v="0"/>
    <s v="J2357 "/>
    <x v="1"/>
    <n v="0"/>
    <n v="0"/>
    <n v="21958"/>
    <n v="5923232"/>
    <n v="0"/>
    <n v="0"/>
    <n v="0"/>
  </r>
  <r>
    <x v="5"/>
    <x v="1"/>
    <s v="22-44"/>
    <x v="0"/>
    <s v="S0107 "/>
    <x v="2"/>
    <n v="0"/>
    <n v="0"/>
    <n v="21958"/>
    <n v="5923232"/>
    <n v="0"/>
    <n v="0"/>
    <n v="0"/>
  </r>
  <r>
    <x v="5"/>
    <x v="1"/>
    <s v="45-64"/>
    <x v="0"/>
    <s v="C9217 "/>
    <x v="0"/>
    <n v="0"/>
    <n v="0"/>
    <n v="18825"/>
    <n v="5477266"/>
    <n v="0"/>
    <n v="0"/>
    <n v="0"/>
  </r>
  <r>
    <x v="5"/>
    <x v="1"/>
    <s v="45-64"/>
    <x v="0"/>
    <s v="J2357 "/>
    <x v="1"/>
    <n v="0"/>
    <n v="0"/>
    <n v="18825"/>
    <n v="5477266"/>
    <n v="0"/>
    <n v="0"/>
    <n v="0"/>
  </r>
  <r>
    <x v="5"/>
    <x v="1"/>
    <s v="45-64"/>
    <x v="0"/>
    <s v="S0107 "/>
    <x v="2"/>
    <n v="0"/>
    <n v="0"/>
    <n v="18825"/>
    <n v="5477266"/>
    <n v="0"/>
    <n v="0"/>
    <n v="0"/>
  </r>
  <r>
    <x v="5"/>
    <x v="1"/>
    <s v="65+"/>
    <x v="0"/>
    <s v="C9217 "/>
    <x v="0"/>
    <n v="0"/>
    <n v="0"/>
    <n v="11423"/>
    <n v="3276567"/>
    <n v="0"/>
    <n v="0"/>
    <n v="0"/>
  </r>
  <r>
    <x v="5"/>
    <x v="1"/>
    <s v="65+"/>
    <x v="0"/>
    <s v="J2357 "/>
    <x v="1"/>
    <n v="0"/>
    <n v="0"/>
    <n v="11423"/>
    <n v="3276567"/>
    <n v="0"/>
    <n v="0"/>
    <n v="0"/>
  </r>
  <r>
    <x v="5"/>
    <x v="1"/>
    <s v="65+"/>
    <x v="0"/>
    <s v="S0107 "/>
    <x v="2"/>
    <n v="0"/>
    <n v="0"/>
    <n v="11423"/>
    <n v="3276567"/>
    <n v="0"/>
    <n v="0"/>
    <n v="0"/>
  </r>
  <r>
    <x v="6"/>
    <x v="0"/>
    <s v="0-21"/>
    <x v="0"/>
    <s v="C9217 "/>
    <x v="0"/>
    <n v="0"/>
    <n v="0"/>
    <n v="26339"/>
    <n v="6826225"/>
    <n v="0"/>
    <n v="0"/>
    <n v="0"/>
  </r>
  <r>
    <x v="6"/>
    <x v="0"/>
    <s v="0-21"/>
    <x v="0"/>
    <s v="J2357 "/>
    <x v="1"/>
    <n v="0"/>
    <n v="0"/>
    <n v="26339"/>
    <n v="6826225"/>
    <n v="0"/>
    <n v="0"/>
    <n v="0"/>
  </r>
  <r>
    <x v="6"/>
    <x v="0"/>
    <s v="0-21"/>
    <x v="0"/>
    <s v="S0107 "/>
    <x v="2"/>
    <n v="0"/>
    <n v="0"/>
    <n v="26339"/>
    <n v="6826225"/>
    <n v="0"/>
    <n v="0"/>
    <n v="0"/>
  </r>
  <r>
    <x v="6"/>
    <x v="0"/>
    <s v="22-44"/>
    <x v="0"/>
    <s v="C9217 "/>
    <x v="0"/>
    <n v="0"/>
    <n v="0"/>
    <n v="27109"/>
    <n v="7129936"/>
    <n v="0"/>
    <n v="0"/>
    <n v="0"/>
  </r>
  <r>
    <x v="6"/>
    <x v="0"/>
    <s v="22-44"/>
    <x v="0"/>
    <s v="J2357 "/>
    <x v="1"/>
    <n v="4"/>
    <n v="1"/>
    <n v="27109"/>
    <n v="7129936"/>
    <n v="0"/>
    <n v="0.1"/>
    <n v="4"/>
  </r>
  <r>
    <x v="6"/>
    <x v="0"/>
    <s v="22-44"/>
    <x v="0"/>
    <s v="S0107 "/>
    <x v="2"/>
    <n v="0"/>
    <n v="0"/>
    <n v="27109"/>
    <n v="7129936"/>
    <n v="0"/>
    <n v="0"/>
    <n v="0"/>
  </r>
  <r>
    <x v="6"/>
    <x v="0"/>
    <s v="45-64"/>
    <x v="0"/>
    <s v="C9217 "/>
    <x v="0"/>
    <n v="0"/>
    <n v="0"/>
    <n v="21548"/>
    <n v="6291620"/>
    <n v="0"/>
    <n v="0"/>
    <n v="0"/>
  </r>
  <r>
    <x v="6"/>
    <x v="0"/>
    <s v="45-64"/>
    <x v="0"/>
    <s v="J2357 "/>
    <x v="1"/>
    <n v="0"/>
    <n v="0"/>
    <n v="21548"/>
    <n v="6291620"/>
    <n v="0"/>
    <n v="0"/>
    <n v="0"/>
  </r>
  <r>
    <x v="6"/>
    <x v="0"/>
    <s v="45-64"/>
    <x v="0"/>
    <s v="S0107 "/>
    <x v="2"/>
    <n v="0"/>
    <n v="0"/>
    <n v="21548"/>
    <n v="6291620"/>
    <n v="0"/>
    <n v="0"/>
    <n v="0"/>
  </r>
  <r>
    <x v="6"/>
    <x v="0"/>
    <s v="65+"/>
    <x v="0"/>
    <s v="C9217 "/>
    <x v="0"/>
    <n v="0"/>
    <n v="0"/>
    <n v="16587"/>
    <n v="4611963"/>
    <n v="0"/>
    <n v="0"/>
    <n v="0"/>
  </r>
  <r>
    <x v="6"/>
    <x v="0"/>
    <s v="65+"/>
    <x v="0"/>
    <s v="J2357 "/>
    <x v="1"/>
    <n v="0"/>
    <n v="0"/>
    <n v="16587"/>
    <n v="4611963"/>
    <n v="0"/>
    <n v="0"/>
    <n v="0"/>
  </r>
  <r>
    <x v="6"/>
    <x v="0"/>
    <s v="65+"/>
    <x v="0"/>
    <s v="S0107 "/>
    <x v="2"/>
    <n v="0"/>
    <n v="0"/>
    <n v="16587"/>
    <n v="4611963"/>
    <n v="0"/>
    <n v="0"/>
    <n v="0"/>
  </r>
  <r>
    <x v="6"/>
    <x v="1"/>
    <s v="0-21"/>
    <x v="0"/>
    <s v="C9217 "/>
    <x v="0"/>
    <n v="0"/>
    <n v="0"/>
    <n v="26649"/>
    <n v="7041181"/>
    <n v="0"/>
    <n v="0"/>
    <n v="0"/>
  </r>
  <r>
    <x v="6"/>
    <x v="1"/>
    <s v="0-21"/>
    <x v="0"/>
    <s v="J2357 "/>
    <x v="1"/>
    <n v="0"/>
    <n v="0"/>
    <n v="26649"/>
    <n v="7041181"/>
    <n v="0"/>
    <n v="0"/>
    <n v="0"/>
  </r>
  <r>
    <x v="6"/>
    <x v="1"/>
    <s v="0-21"/>
    <x v="0"/>
    <s v="S0107 "/>
    <x v="2"/>
    <n v="0"/>
    <n v="0"/>
    <n v="26649"/>
    <n v="7041181"/>
    <n v="0"/>
    <n v="0"/>
    <n v="0"/>
  </r>
  <r>
    <x v="6"/>
    <x v="1"/>
    <s v="22-44"/>
    <x v="0"/>
    <s v="C9217 "/>
    <x v="0"/>
    <n v="0"/>
    <n v="0"/>
    <n v="23088"/>
    <n v="6260975"/>
    <n v="0"/>
    <n v="0"/>
    <n v="0"/>
  </r>
  <r>
    <x v="6"/>
    <x v="1"/>
    <s v="22-44"/>
    <x v="0"/>
    <s v="J2357 "/>
    <x v="1"/>
    <n v="0"/>
    <n v="0"/>
    <n v="23088"/>
    <n v="6260975"/>
    <n v="0"/>
    <n v="0"/>
    <n v="0"/>
  </r>
  <r>
    <x v="6"/>
    <x v="1"/>
    <s v="22-44"/>
    <x v="0"/>
    <s v="S0107 "/>
    <x v="2"/>
    <n v="0"/>
    <n v="0"/>
    <n v="23088"/>
    <n v="6260975"/>
    <n v="0"/>
    <n v="0"/>
    <n v="0"/>
  </r>
  <r>
    <x v="6"/>
    <x v="1"/>
    <s v="45-64"/>
    <x v="0"/>
    <s v="C9217 "/>
    <x v="0"/>
    <n v="0"/>
    <n v="0"/>
    <n v="20538"/>
    <n v="5929415"/>
    <n v="0"/>
    <n v="0"/>
    <n v="0"/>
  </r>
  <r>
    <x v="6"/>
    <x v="1"/>
    <s v="45-64"/>
    <x v="0"/>
    <s v="J2357 "/>
    <x v="1"/>
    <n v="0"/>
    <n v="0"/>
    <n v="20538"/>
    <n v="5929415"/>
    <n v="0"/>
    <n v="0"/>
    <n v="0"/>
  </r>
  <r>
    <x v="6"/>
    <x v="1"/>
    <s v="45-64"/>
    <x v="0"/>
    <s v="S0107 "/>
    <x v="2"/>
    <n v="0"/>
    <n v="0"/>
    <n v="20538"/>
    <n v="5929415"/>
    <n v="0"/>
    <n v="0"/>
    <n v="0"/>
  </r>
  <r>
    <x v="6"/>
    <x v="1"/>
    <s v="65+"/>
    <x v="0"/>
    <s v="C9217 "/>
    <x v="0"/>
    <n v="0"/>
    <n v="0"/>
    <n v="12209"/>
    <n v="3359190"/>
    <n v="0"/>
    <n v="0"/>
    <n v="0"/>
  </r>
  <r>
    <x v="6"/>
    <x v="1"/>
    <s v="65+"/>
    <x v="0"/>
    <s v="J2357 "/>
    <x v="1"/>
    <n v="3"/>
    <n v="1"/>
    <n v="12209"/>
    <n v="3359190"/>
    <n v="0.1"/>
    <n v="0.2"/>
    <n v="3"/>
  </r>
  <r>
    <x v="6"/>
    <x v="1"/>
    <s v="65+"/>
    <x v="0"/>
    <s v="S0107 "/>
    <x v="2"/>
    <n v="0"/>
    <n v="0"/>
    <n v="12209"/>
    <n v="3359190"/>
    <n v="0"/>
    <n v="0"/>
    <n v="0"/>
  </r>
  <r>
    <x v="7"/>
    <x v="0"/>
    <s v="0-21"/>
    <x v="0"/>
    <s v="C9217 "/>
    <x v="0"/>
    <n v="0"/>
    <n v="0"/>
    <n v="27564"/>
    <n v="7125769"/>
    <n v="0"/>
    <n v="0"/>
    <n v="0"/>
  </r>
  <r>
    <x v="7"/>
    <x v="0"/>
    <s v="0-21"/>
    <x v="0"/>
    <s v="J2357 "/>
    <x v="1"/>
    <n v="0"/>
    <n v="0"/>
    <n v="27564"/>
    <n v="7125769"/>
    <n v="0"/>
    <n v="0"/>
    <n v="0"/>
  </r>
  <r>
    <x v="7"/>
    <x v="0"/>
    <s v="0-21"/>
    <x v="0"/>
    <s v="S0107 "/>
    <x v="2"/>
    <n v="0"/>
    <n v="0"/>
    <n v="27564"/>
    <n v="7125769"/>
    <n v="0"/>
    <n v="0"/>
    <n v="0"/>
  </r>
  <r>
    <x v="7"/>
    <x v="0"/>
    <s v="22-44"/>
    <x v="0"/>
    <s v="C9217 "/>
    <x v="0"/>
    <n v="0"/>
    <n v="0"/>
    <n v="28842"/>
    <n v="7423553"/>
    <n v="0"/>
    <n v="0"/>
    <n v="0"/>
  </r>
  <r>
    <x v="7"/>
    <x v="0"/>
    <s v="22-44"/>
    <x v="0"/>
    <s v="J2357 "/>
    <x v="1"/>
    <n v="0"/>
    <n v="0"/>
    <n v="28842"/>
    <n v="7423553"/>
    <n v="0"/>
    <n v="0"/>
    <n v="0"/>
  </r>
  <r>
    <x v="7"/>
    <x v="0"/>
    <s v="22-44"/>
    <x v="0"/>
    <s v="S0107 "/>
    <x v="2"/>
    <n v="0"/>
    <n v="0"/>
    <n v="28842"/>
    <n v="7423553"/>
    <n v="0"/>
    <n v="0"/>
    <n v="0"/>
  </r>
  <r>
    <x v="7"/>
    <x v="0"/>
    <s v="45-64"/>
    <x v="0"/>
    <s v="C9217 "/>
    <x v="0"/>
    <n v="0"/>
    <n v="0"/>
    <n v="24043"/>
    <n v="6962568"/>
    <n v="0"/>
    <n v="0"/>
    <n v="0"/>
  </r>
  <r>
    <x v="7"/>
    <x v="0"/>
    <s v="45-64"/>
    <x v="0"/>
    <s v="J2357 "/>
    <x v="1"/>
    <n v="5"/>
    <n v="2"/>
    <n v="24043"/>
    <n v="6962568"/>
    <n v="0.1"/>
    <n v="0.2"/>
    <n v="2.5"/>
  </r>
  <r>
    <x v="7"/>
    <x v="0"/>
    <s v="45-64"/>
    <x v="0"/>
    <s v="S0107 "/>
    <x v="2"/>
    <n v="0"/>
    <n v="0"/>
    <n v="24043"/>
    <n v="6962568"/>
    <n v="0"/>
    <n v="0"/>
    <n v="0"/>
  </r>
  <r>
    <x v="7"/>
    <x v="0"/>
    <s v="65+"/>
    <x v="0"/>
    <s v="C9217 "/>
    <x v="0"/>
    <n v="0"/>
    <n v="0"/>
    <n v="16289"/>
    <n v="4653228"/>
    <n v="0"/>
    <n v="0"/>
    <n v="0"/>
  </r>
  <r>
    <x v="7"/>
    <x v="0"/>
    <s v="65+"/>
    <x v="0"/>
    <s v="J2357 "/>
    <x v="1"/>
    <n v="0"/>
    <n v="0"/>
    <n v="16289"/>
    <n v="4653228"/>
    <n v="0"/>
    <n v="0"/>
    <n v="0"/>
  </r>
  <r>
    <x v="7"/>
    <x v="0"/>
    <s v="65+"/>
    <x v="0"/>
    <s v="S0107 "/>
    <x v="2"/>
    <n v="0"/>
    <n v="0"/>
    <n v="16289"/>
    <n v="4653228"/>
    <n v="0"/>
    <n v="0"/>
    <n v="0"/>
  </r>
  <r>
    <x v="7"/>
    <x v="1"/>
    <s v="0-21"/>
    <x v="0"/>
    <s v="C9217 "/>
    <x v="0"/>
    <n v="0"/>
    <n v="0"/>
    <n v="28310"/>
    <n v="7385597"/>
    <n v="0"/>
    <n v="0"/>
    <n v="0"/>
  </r>
  <r>
    <x v="7"/>
    <x v="1"/>
    <s v="0-21"/>
    <x v="0"/>
    <s v="J2357 "/>
    <x v="1"/>
    <n v="0"/>
    <n v="0"/>
    <n v="28310"/>
    <n v="7385597"/>
    <n v="0"/>
    <n v="0"/>
    <n v="0"/>
  </r>
  <r>
    <x v="7"/>
    <x v="1"/>
    <s v="0-21"/>
    <x v="0"/>
    <s v="S0107 "/>
    <x v="2"/>
    <n v="0"/>
    <n v="0"/>
    <n v="28310"/>
    <n v="7385597"/>
    <n v="0"/>
    <n v="0"/>
    <n v="0"/>
  </r>
  <r>
    <x v="7"/>
    <x v="1"/>
    <s v="22-44"/>
    <x v="0"/>
    <s v="C9217 "/>
    <x v="0"/>
    <n v="0"/>
    <n v="0"/>
    <n v="24243"/>
    <n v="6388293"/>
    <n v="0"/>
    <n v="0"/>
    <n v="0"/>
  </r>
  <r>
    <x v="7"/>
    <x v="1"/>
    <s v="22-44"/>
    <x v="0"/>
    <s v="J2357 "/>
    <x v="1"/>
    <n v="0"/>
    <n v="0"/>
    <n v="24243"/>
    <n v="6388293"/>
    <n v="0"/>
    <n v="0"/>
    <n v="0"/>
  </r>
  <r>
    <x v="7"/>
    <x v="1"/>
    <s v="22-44"/>
    <x v="0"/>
    <s v="S0107 "/>
    <x v="2"/>
    <n v="0"/>
    <n v="0"/>
    <n v="24243"/>
    <n v="6388293"/>
    <n v="0"/>
    <n v="0"/>
    <n v="0"/>
  </r>
  <r>
    <x v="7"/>
    <x v="1"/>
    <s v="45-64"/>
    <x v="0"/>
    <s v="C9217 "/>
    <x v="0"/>
    <n v="0"/>
    <n v="0"/>
    <n v="22707"/>
    <n v="6470752"/>
    <n v="0"/>
    <n v="0"/>
    <n v="0"/>
  </r>
  <r>
    <x v="7"/>
    <x v="1"/>
    <s v="45-64"/>
    <x v="0"/>
    <s v="J2357 "/>
    <x v="1"/>
    <n v="0"/>
    <n v="0"/>
    <n v="22707"/>
    <n v="6470752"/>
    <n v="0"/>
    <n v="0"/>
    <n v="0"/>
  </r>
  <r>
    <x v="7"/>
    <x v="1"/>
    <s v="45-64"/>
    <x v="0"/>
    <s v="S0107 "/>
    <x v="2"/>
    <n v="0"/>
    <n v="0"/>
    <n v="22707"/>
    <n v="6470752"/>
    <n v="0"/>
    <n v="0"/>
    <n v="0"/>
  </r>
  <r>
    <x v="7"/>
    <x v="1"/>
    <s v="65+"/>
    <x v="0"/>
    <s v="C9217 "/>
    <x v="0"/>
    <n v="0"/>
    <n v="0"/>
    <n v="12215"/>
    <n v="3455485"/>
    <n v="0"/>
    <n v="0"/>
    <n v="0"/>
  </r>
  <r>
    <x v="7"/>
    <x v="1"/>
    <s v="65+"/>
    <x v="0"/>
    <s v="J2357 "/>
    <x v="1"/>
    <n v="0"/>
    <n v="0"/>
    <n v="12215"/>
    <n v="3455485"/>
    <n v="0"/>
    <n v="0"/>
    <n v="0"/>
  </r>
  <r>
    <x v="7"/>
    <x v="1"/>
    <s v="65+"/>
    <x v="0"/>
    <s v="S0107 "/>
    <x v="2"/>
    <n v="0"/>
    <n v="0"/>
    <n v="12215"/>
    <n v="3455485"/>
    <n v="0"/>
    <n v="0"/>
    <n v="0"/>
  </r>
  <r>
    <x v="8"/>
    <x v="0"/>
    <s v="0-21"/>
    <x v="0"/>
    <s v="C9217 "/>
    <x v="0"/>
    <n v="0"/>
    <n v="0"/>
    <n v="33734"/>
    <n v="7354788"/>
    <n v="0"/>
    <n v="0"/>
    <n v="0"/>
  </r>
  <r>
    <x v="8"/>
    <x v="0"/>
    <s v="0-21"/>
    <x v="0"/>
    <s v="J2357 "/>
    <x v="1"/>
    <n v="0"/>
    <n v="0"/>
    <n v="33734"/>
    <n v="7354788"/>
    <n v="0"/>
    <n v="0"/>
    <n v="0"/>
  </r>
  <r>
    <x v="8"/>
    <x v="0"/>
    <s v="0-21"/>
    <x v="0"/>
    <s v="S0107 "/>
    <x v="2"/>
    <n v="0"/>
    <n v="0"/>
    <n v="33734"/>
    <n v="7354788"/>
    <n v="0"/>
    <n v="0"/>
    <n v="0"/>
  </r>
  <r>
    <x v="8"/>
    <x v="0"/>
    <s v="22-44"/>
    <x v="0"/>
    <s v="C9217 "/>
    <x v="0"/>
    <n v="0"/>
    <n v="0"/>
    <n v="33381"/>
    <n v="7617777"/>
    <n v="0"/>
    <n v="0"/>
    <n v="0"/>
  </r>
  <r>
    <x v="8"/>
    <x v="0"/>
    <s v="22-44"/>
    <x v="0"/>
    <s v="J2357 "/>
    <x v="1"/>
    <n v="0"/>
    <n v="0"/>
    <n v="33381"/>
    <n v="7617777"/>
    <n v="0"/>
    <n v="0"/>
    <n v="0"/>
  </r>
  <r>
    <x v="8"/>
    <x v="0"/>
    <s v="22-44"/>
    <x v="0"/>
    <s v="S0107 "/>
    <x v="2"/>
    <n v="0"/>
    <n v="0"/>
    <n v="33381"/>
    <n v="7617777"/>
    <n v="0"/>
    <n v="0"/>
    <n v="0"/>
  </r>
  <r>
    <x v="8"/>
    <x v="0"/>
    <s v="45-64"/>
    <x v="0"/>
    <s v="C9217 "/>
    <x v="0"/>
    <n v="0"/>
    <n v="0"/>
    <n v="25555"/>
    <n v="7321747"/>
    <n v="0"/>
    <n v="0"/>
    <n v="0"/>
  </r>
  <r>
    <x v="8"/>
    <x v="0"/>
    <s v="45-64"/>
    <x v="0"/>
    <s v="J2357 "/>
    <x v="1"/>
    <n v="24"/>
    <n v="1"/>
    <n v="25555"/>
    <n v="7321747"/>
    <n v="0"/>
    <n v="0.9"/>
    <n v="24"/>
  </r>
  <r>
    <x v="8"/>
    <x v="0"/>
    <s v="45-64"/>
    <x v="0"/>
    <s v="S0107 "/>
    <x v="2"/>
    <n v="0"/>
    <n v="0"/>
    <n v="25555"/>
    <n v="7321747"/>
    <n v="0"/>
    <n v="0"/>
    <n v="0"/>
  </r>
  <r>
    <x v="8"/>
    <x v="0"/>
    <s v="65+"/>
    <x v="0"/>
    <s v="C9217 "/>
    <x v="0"/>
    <n v="0"/>
    <n v="0"/>
    <n v="17868"/>
    <n v="4816614"/>
    <n v="0"/>
    <n v="0"/>
    <n v="0"/>
  </r>
  <r>
    <x v="8"/>
    <x v="0"/>
    <s v="65+"/>
    <x v="0"/>
    <s v="J2357 "/>
    <x v="1"/>
    <n v="0"/>
    <n v="0"/>
    <n v="17868"/>
    <n v="4816614"/>
    <n v="0"/>
    <n v="0"/>
    <n v="0"/>
  </r>
  <r>
    <x v="8"/>
    <x v="0"/>
    <s v="65+"/>
    <x v="0"/>
    <s v="S0107 "/>
    <x v="2"/>
    <n v="0"/>
    <n v="0"/>
    <n v="17868"/>
    <n v="4816614"/>
    <n v="0"/>
    <n v="0"/>
    <n v="0"/>
  </r>
  <r>
    <x v="8"/>
    <x v="1"/>
    <s v="0-21"/>
    <x v="0"/>
    <s v="C9217 "/>
    <x v="0"/>
    <n v="0"/>
    <n v="0"/>
    <n v="34127"/>
    <n v="7558986"/>
    <n v="0"/>
    <n v="0"/>
    <n v="0"/>
  </r>
  <r>
    <x v="8"/>
    <x v="1"/>
    <s v="0-21"/>
    <x v="0"/>
    <s v="J2357 "/>
    <x v="1"/>
    <n v="0"/>
    <n v="0"/>
    <n v="34127"/>
    <n v="7558986"/>
    <n v="0"/>
    <n v="0"/>
    <n v="0"/>
  </r>
  <r>
    <x v="8"/>
    <x v="1"/>
    <s v="0-21"/>
    <x v="0"/>
    <s v="S0107 "/>
    <x v="2"/>
    <n v="0"/>
    <n v="0"/>
    <n v="34127"/>
    <n v="7558986"/>
    <n v="0"/>
    <n v="0"/>
    <n v="0"/>
  </r>
  <r>
    <x v="8"/>
    <x v="1"/>
    <s v="22-44"/>
    <x v="0"/>
    <s v="C9217 "/>
    <x v="0"/>
    <n v="0"/>
    <n v="0"/>
    <n v="26202"/>
    <n v="6602919"/>
    <n v="0"/>
    <n v="0"/>
    <n v="0"/>
  </r>
  <r>
    <x v="8"/>
    <x v="1"/>
    <s v="22-44"/>
    <x v="0"/>
    <s v="J2357 "/>
    <x v="1"/>
    <n v="26"/>
    <n v="1"/>
    <n v="26202"/>
    <n v="6602919"/>
    <n v="0"/>
    <n v="1"/>
    <n v="26"/>
  </r>
  <r>
    <x v="8"/>
    <x v="1"/>
    <s v="22-44"/>
    <x v="0"/>
    <s v="S0107 "/>
    <x v="2"/>
    <n v="0"/>
    <n v="0"/>
    <n v="26202"/>
    <n v="6602919"/>
    <n v="0"/>
    <n v="0"/>
    <n v="0"/>
  </r>
  <r>
    <x v="8"/>
    <x v="1"/>
    <s v="45-64"/>
    <x v="0"/>
    <s v="C9217 "/>
    <x v="0"/>
    <n v="0"/>
    <n v="0"/>
    <n v="23843"/>
    <n v="6853155"/>
    <n v="0"/>
    <n v="0"/>
    <n v="0"/>
  </r>
  <r>
    <x v="8"/>
    <x v="1"/>
    <s v="45-64"/>
    <x v="0"/>
    <s v="J2357 "/>
    <x v="1"/>
    <n v="11"/>
    <n v="1"/>
    <n v="23843"/>
    <n v="6853155"/>
    <n v="0"/>
    <n v="0.5"/>
    <n v="11"/>
  </r>
  <r>
    <x v="8"/>
    <x v="1"/>
    <s v="45-64"/>
    <x v="0"/>
    <s v="S0107 "/>
    <x v="2"/>
    <n v="0"/>
    <n v="0"/>
    <n v="23843"/>
    <n v="6853155"/>
    <n v="0"/>
    <n v="0"/>
    <n v="0"/>
  </r>
  <r>
    <x v="8"/>
    <x v="1"/>
    <s v="65+"/>
    <x v="0"/>
    <s v="C9217 "/>
    <x v="0"/>
    <n v="0"/>
    <n v="0"/>
    <n v="13092"/>
    <n v="3643897"/>
    <n v="0"/>
    <n v="0"/>
    <n v="0"/>
  </r>
  <r>
    <x v="8"/>
    <x v="1"/>
    <s v="65+"/>
    <x v="0"/>
    <s v="J2357 "/>
    <x v="1"/>
    <n v="0"/>
    <n v="0"/>
    <n v="13092"/>
    <n v="3643897"/>
    <n v="0"/>
    <n v="0"/>
    <n v="0"/>
  </r>
  <r>
    <x v="8"/>
    <x v="1"/>
    <s v="65+"/>
    <x v="0"/>
    <s v="S0107 "/>
    <x v="2"/>
    <n v="0"/>
    <n v="0"/>
    <n v="13092"/>
    <n v="3643897"/>
    <n v="0"/>
    <n v="0"/>
    <n v="0"/>
  </r>
  <r>
    <x v="9"/>
    <x v="0"/>
    <s v="0-21"/>
    <x v="0"/>
    <s v="C9217 "/>
    <x v="0"/>
    <n v="0"/>
    <n v="0"/>
    <n v="29105"/>
    <n v="7507133"/>
    <n v="0"/>
    <n v="0"/>
    <n v="0"/>
  </r>
  <r>
    <x v="9"/>
    <x v="0"/>
    <s v="0-21"/>
    <x v="0"/>
    <s v="J2357 "/>
    <x v="1"/>
    <n v="0"/>
    <n v="0"/>
    <n v="29105"/>
    <n v="7507133"/>
    <n v="0"/>
    <n v="0"/>
    <n v="0"/>
  </r>
  <r>
    <x v="9"/>
    <x v="0"/>
    <s v="0-21"/>
    <x v="0"/>
    <s v="S0107 "/>
    <x v="2"/>
    <n v="0"/>
    <n v="0"/>
    <n v="29105"/>
    <n v="7507133"/>
    <n v="0"/>
    <n v="0"/>
    <n v="0"/>
  </r>
  <r>
    <x v="9"/>
    <x v="0"/>
    <s v="22-44"/>
    <x v="0"/>
    <s v="C9217 "/>
    <x v="0"/>
    <n v="0"/>
    <n v="0"/>
    <n v="30089"/>
    <n v="7749432"/>
    <n v="0"/>
    <n v="0"/>
    <n v="0"/>
  </r>
  <r>
    <x v="9"/>
    <x v="0"/>
    <s v="22-44"/>
    <x v="0"/>
    <s v="J2357 "/>
    <x v="1"/>
    <n v="0"/>
    <n v="0"/>
    <n v="30089"/>
    <n v="7749432"/>
    <n v="0"/>
    <n v="0"/>
    <n v="0"/>
  </r>
  <r>
    <x v="9"/>
    <x v="0"/>
    <s v="22-44"/>
    <x v="0"/>
    <s v="S0107 "/>
    <x v="2"/>
    <n v="0"/>
    <n v="0"/>
    <n v="30089"/>
    <n v="7749432"/>
    <n v="0"/>
    <n v="0"/>
    <n v="0"/>
  </r>
  <r>
    <x v="9"/>
    <x v="0"/>
    <s v="45-64"/>
    <x v="0"/>
    <s v="C9217 "/>
    <x v="0"/>
    <n v="0"/>
    <n v="0"/>
    <n v="26122"/>
    <n v="7466038"/>
    <n v="0"/>
    <n v="0"/>
    <n v="0"/>
  </r>
  <r>
    <x v="9"/>
    <x v="0"/>
    <s v="45-64"/>
    <x v="0"/>
    <s v="J2357 "/>
    <x v="1"/>
    <n v="27"/>
    <n v="2"/>
    <n v="26122"/>
    <n v="7466038"/>
    <n v="0.1"/>
    <n v="1"/>
    <n v="13.5"/>
  </r>
  <r>
    <x v="9"/>
    <x v="0"/>
    <s v="45-64"/>
    <x v="0"/>
    <s v="S0107 "/>
    <x v="2"/>
    <n v="0"/>
    <n v="0"/>
    <n v="26122"/>
    <n v="7466038"/>
    <n v="0"/>
    <n v="0"/>
    <n v="0"/>
  </r>
  <r>
    <x v="9"/>
    <x v="0"/>
    <s v="65+"/>
    <x v="0"/>
    <s v="C9217 "/>
    <x v="0"/>
    <n v="0"/>
    <n v="0"/>
    <n v="18626"/>
    <n v="5462155"/>
    <n v="0"/>
    <n v="0"/>
    <n v="0"/>
  </r>
  <r>
    <x v="9"/>
    <x v="0"/>
    <s v="65+"/>
    <x v="0"/>
    <s v="J2357 "/>
    <x v="1"/>
    <n v="0"/>
    <n v="0"/>
    <n v="18626"/>
    <n v="5462155"/>
    <n v="0"/>
    <n v="0"/>
    <n v="0"/>
  </r>
  <r>
    <x v="9"/>
    <x v="0"/>
    <s v="65+"/>
    <x v="0"/>
    <s v="S0107 "/>
    <x v="2"/>
    <n v="0"/>
    <n v="0"/>
    <n v="18626"/>
    <n v="5462155"/>
    <n v="0"/>
    <n v="0"/>
    <n v="0"/>
  </r>
  <r>
    <x v="9"/>
    <x v="1"/>
    <s v="0-21"/>
    <x v="0"/>
    <s v="C9217 "/>
    <x v="0"/>
    <n v="0"/>
    <n v="0"/>
    <n v="29987"/>
    <n v="7742385"/>
    <n v="0"/>
    <n v="0"/>
    <n v="0"/>
  </r>
  <r>
    <x v="9"/>
    <x v="1"/>
    <s v="0-21"/>
    <x v="0"/>
    <s v="J2357 "/>
    <x v="1"/>
    <n v="0"/>
    <n v="0"/>
    <n v="29987"/>
    <n v="7742385"/>
    <n v="0"/>
    <n v="0"/>
    <n v="0"/>
  </r>
  <r>
    <x v="9"/>
    <x v="1"/>
    <s v="0-21"/>
    <x v="0"/>
    <s v="S0107 "/>
    <x v="2"/>
    <n v="0"/>
    <n v="0"/>
    <n v="29987"/>
    <n v="7742385"/>
    <n v="0"/>
    <n v="0"/>
    <n v="0"/>
  </r>
  <r>
    <x v="9"/>
    <x v="1"/>
    <s v="22-44"/>
    <x v="0"/>
    <s v="C9217 "/>
    <x v="0"/>
    <n v="0"/>
    <n v="0"/>
    <n v="25181"/>
    <n v="6649399"/>
    <n v="0"/>
    <n v="0"/>
    <n v="0"/>
  </r>
  <r>
    <x v="9"/>
    <x v="1"/>
    <s v="22-44"/>
    <x v="0"/>
    <s v="J2357 "/>
    <x v="1"/>
    <n v="25"/>
    <n v="1"/>
    <n v="25181"/>
    <n v="6649399"/>
    <n v="0"/>
    <n v="1"/>
    <n v="25"/>
  </r>
  <r>
    <x v="9"/>
    <x v="1"/>
    <s v="22-44"/>
    <x v="0"/>
    <s v="S0107 "/>
    <x v="2"/>
    <n v="0"/>
    <n v="0"/>
    <n v="25181"/>
    <n v="6649399"/>
    <n v="0"/>
    <n v="0"/>
    <n v="0"/>
  </r>
  <r>
    <x v="9"/>
    <x v="1"/>
    <s v="45-64"/>
    <x v="0"/>
    <s v="C9217 "/>
    <x v="0"/>
    <n v="0"/>
    <n v="0"/>
    <n v="24114"/>
    <n v="6923752"/>
    <n v="0"/>
    <n v="0"/>
    <n v="0"/>
  </r>
  <r>
    <x v="9"/>
    <x v="1"/>
    <s v="45-64"/>
    <x v="0"/>
    <s v="J2357 "/>
    <x v="1"/>
    <n v="10"/>
    <n v="2"/>
    <n v="24114"/>
    <n v="6923752"/>
    <n v="0.1"/>
    <n v="0.4"/>
    <n v="5"/>
  </r>
  <r>
    <x v="9"/>
    <x v="1"/>
    <s v="45-64"/>
    <x v="0"/>
    <s v="S0107 "/>
    <x v="2"/>
    <n v="0"/>
    <n v="0"/>
    <n v="24114"/>
    <n v="6923752"/>
    <n v="0"/>
    <n v="0"/>
    <n v="0"/>
  </r>
  <r>
    <x v="9"/>
    <x v="1"/>
    <s v="65+"/>
    <x v="0"/>
    <s v="C9217 "/>
    <x v="0"/>
    <n v="0"/>
    <n v="0"/>
    <n v="14360"/>
    <n v="4208718"/>
    <n v="0"/>
    <n v="0"/>
    <n v="0"/>
  </r>
  <r>
    <x v="9"/>
    <x v="1"/>
    <s v="65+"/>
    <x v="0"/>
    <s v="J2357 "/>
    <x v="1"/>
    <n v="0"/>
    <n v="0"/>
    <n v="14360"/>
    <n v="4208718"/>
    <n v="0"/>
    <n v="0"/>
    <n v="0"/>
  </r>
  <r>
    <x v="9"/>
    <x v="1"/>
    <s v="65+"/>
    <x v="0"/>
    <s v="S0107 "/>
    <x v="2"/>
    <n v="0"/>
    <n v="0"/>
    <n v="14360"/>
    <n v="4208718"/>
    <n v="0"/>
    <n v="0"/>
    <n v="0"/>
  </r>
  <r>
    <x v="10"/>
    <x v="0"/>
    <s v="0-21"/>
    <x v="0"/>
    <s v="C9217 "/>
    <x v="0"/>
    <n v="0"/>
    <n v="0"/>
    <n v="29199"/>
    <n v="7467661"/>
    <n v="0"/>
    <n v="0"/>
    <n v="0"/>
  </r>
  <r>
    <x v="10"/>
    <x v="0"/>
    <s v="0-21"/>
    <x v="0"/>
    <s v="J2357 "/>
    <x v="1"/>
    <n v="0"/>
    <n v="0"/>
    <n v="29199"/>
    <n v="7467661"/>
    <n v="0"/>
    <n v="0"/>
    <n v="0"/>
  </r>
  <r>
    <x v="10"/>
    <x v="0"/>
    <s v="0-21"/>
    <x v="0"/>
    <s v="S0107 "/>
    <x v="2"/>
    <n v="0"/>
    <n v="0"/>
    <n v="29199"/>
    <n v="7467661"/>
    <n v="0"/>
    <n v="0"/>
    <n v="0"/>
  </r>
  <r>
    <x v="10"/>
    <x v="0"/>
    <s v="22-44"/>
    <x v="0"/>
    <s v="C9217 "/>
    <x v="0"/>
    <n v="0"/>
    <n v="0"/>
    <n v="30411"/>
    <n v="7746846"/>
    <n v="0"/>
    <n v="0"/>
    <n v="0"/>
  </r>
  <r>
    <x v="10"/>
    <x v="0"/>
    <s v="22-44"/>
    <x v="0"/>
    <s v="J2357 "/>
    <x v="1"/>
    <n v="29"/>
    <n v="2"/>
    <n v="30411"/>
    <n v="7746846"/>
    <n v="0.1"/>
    <n v="1"/>
    <n v="14.5"/>
  </r>
  <r>
    <x v="10"/>
    <x v="0"/>
    <s v="22-44"/>
    <x v="0"/>
    <s v="S0107 "/>
    <x v="2"/>
    <n v="0"/>
    <n v="0"/>
    <n v="30411"/>
    <n v="7746846"/>
    <n v="0"/>
    <n v="0"/>
    <n v="0"/>
  </r>
  <r>
    <x v="10"/>
    <x v="0"/>
    <s v="45-64"/>
    <x v="0"/>
    <s v="C9217 "/>
    <x v="0"/>
    <n v="0"/>
    <n v="0"/>
    <n v="26755"/>
    <n v="7496793"/>
    <n v="0"/>
    <n v="0"/>
    <n v="0"/>
  </r>
  <r>
    <x v="10"/>
    <x v="0"/>
    <s v="45-64"/>
    <x v="0"/>
    <s v="J2357 "/>
    <x v="1"/>
    <n v="21"/>
    <n v="1"/>
    <n v="26755"/>
    <n v="7496793"/>
    <n v="0"/>
    <n v="0.8"/>
    <n v="21"/>
  </r>
  <r>
    <x v="10"/>
    <x v="0"/>
    <s v="45-64"/>
    <x v="0"/>
    <s v="S0107 "/>
    <x v="2"/>
    <n v="0"/>
    <n v="0"/>
    <n v="26755"/>
    <n v="7496793"/>
    <n v="0"/>
    <n v="0"/>
    <n v="0"/>
  </r>
  <r>
    <x v="10"/>
    <x v="0"/>
    <s v="65+"/>
    <x v="0"/>
    <s v="C9217 "/>
    <x v="0"/>
    <n v="0"/>
    <n v="0"/>
    <n v="19791"/>
    <n v="5923251"/>
    <n v="0"/>
    <n v="0"/>
    <n v="0"/>
  </r>
  <r>
    <x v="10"/>
    <x v="0"/>
    <s v="65+"/>
    <x v="0"/>
    <s v="J2357 "/>
    <x v="1"/>
    <n v="0"/>
    <n v="0"/>
    <n v="19791"/>
    <n v="5923251"/>
    <n v="0"/>
    <n v="0"/>
    <n v="0"/>
  </r>
  <r>
    <x v="10"/>
    <x v="0"/>
    <s v="65+"/>
    <x v="0"/>
    <s v="S0107 "/>
    <x v="2"/>
    <n v="0"/>
    <n v="0"/>
    <n v="19791"/>
    <n v="5923251"/>
    <n v="0"/>
    <n v="0"/>
    <n v="0"/>
  </r>
  <r>
    <x v="10"/>
    <x v="1"/>
    <s v="0-21"/>
    <x v="0"/>
    <s v="C9217 "/>
    <x v="0"/>
    <n v="0"/>
    <n v="0"/>
    <n v="30022"/>
    <n v="7760885"/>
    <n v="0"/>
    <n v="0"/>
    <n v="0"/>
  </r>
  <r>
    <x v="10"/>
    <x v="1"/>
    <s v="0-21"/>
    <x v="0"/>
    <s v="J2357 "/>
    <x v="1"/>
    <n v="0"/>
    <n v="0"/>
    <n v="30022"/>
    <n v="7760885"/>
    <n v="0"/>
    <n v="0"/>
    <n v="0"/>
  </r>
  <r>
    <x v="10"/>
    <x v="1"/>
    <s v="0-21"/>
    <x v="0"/>
    <s v="S0107 "/>
    <x v="2"/>
    <n v="0"/>
    <n v="0"/>
    <n v="30022"/>
    <n v="7760885"/>
    <n v="0"/>
    <n v="0"/>
    <n v="0"/>
  </r>
  <r>
    <x v="10"/>
    <x v="1"/>
    <s v="22-44"/>
    <x v="0"/>
    <s v="C9217 "/>
    <x v="0"/>
    <n v="0"/>
    <n v="0"/>
    <n v="25580"/>
    <n v="6761153"/>
    <n v="0"/>
    <n v="0"/>
    <n v="0"/>
  </r>
  <r>
    <x v="10"/>
    <x v="1"/>
    <s v="22-44"/>
    <x v="0"/>
    <s v="J2357 "/>
    <x v="1"/>
    <n v="12"/>
    <n v="2"/>
    <n v="25580"/>
    <n v="6761153"/>
    <n v="0.1"/>
    <n v="0.5"/>
    <n v="6"/>
  </r>
  <r>
    <x v="10"/>
    <x v="1"/>
    <s v="22-44"/>
    <x v="0"/>
    <s v="S0107 "/>
    <x v="2"/>
    <n v="0"/>
    <n v="0"/>
    <n v="25580"/>
    <n v="6761153"/>
    <n v="0"/>
    <n v="0"/>
    <n v="0"/>
  </r>
  <r>
    <x v="10"/>
    <x v="1"/>
    <s v="45-64"/>
    <x v="0"/>
    <s v="C9217 "/>
    <x v="0"/>
    <n v="0"/>
    <n v="0"/>
    <n v="24538"/>
    <n v="6907398"/>
    <n v="0"/>
    <n v="0"/>
    <n v="0"/>
  </r>
  <r>
    <x v="10"/>
    <x v="1"/>
    <s v="45-64"/>
    <x v="0"/>
    <s v="J2357 "/>
    <x v="1"/>
    <n v="6"/>
    <n v="1"/>
    <n v="24538"/>
    <n v="6907398"/>
    <n v="0"/>
    <n v="0.2"/>
    <n v="6"/>
  </r>
  <r>
    <x v="10"/>
    <x v="1"/>
    <s v="45-64"/>
    <x v="0"/>
    <s v="S0107 "/>
    <x v="2"/>
    <n v="0"/>
    <n v="0"/>
    <n v="24538"/>
    <n v="6907398"/>
    <n v="0"/>
    <n v="0"/>
    <n v="0"/>
  </r>
  <r>
    <x v="10"/>
    <x v="1"/>
    <s v="65+"/>
    <x v="0"/>
    <s v="C9217 "/>
    <x v="0"/>
    <n v="0"/>
    <n v="0"/>
    <n v="15612"/>
    <n v="4665841"/>
    <n v="0"/>
    <n v="0"/>
    <n v="0"/>
  </r>
  <r>
    <x v="10"/>
    <x v="1"/>
    <s v="65+"/>
    <x v="0"/>
    <s v="J2357 "/>
    <x v="1"/>
    <n v="0"/>
    <n v="0"/>
    <n v="15612"/>
    <n v="4665841"/>
    <n v="0"/>
    <n v="0"/>
    <n v="0"/>
  </r>
  <r>
    <x v="10"/>
    <x v="1"/>
    <s v="65+"/>
    <x v="0"/>
    <s v="S0107 "/>
    <x v="2"/>
    <n v="0"/>
    <n v="0"/>
    <n v="15612"/>
    <n v="4665841"/>
    <n v="0"/>
    <n v="0"/>
    <n v="0"/>
  </r>
  <r>
    <x v="11"/>
    <x v="0"/>
    <s v="0-21"/>
    <x v="0"/>
    <s v="C9217 "/>
    <x v="0"/>
    <n v="0"/>
    <n v="0"/>
    <n v="29452"/>
    <n v="7798194"/>
    <n v="0"/>
    <n v="0"/>
    <n v="0"/>
  </r>
  <r>
    <x v="11"/>
    <x v="0"/>
    <s v="0-21"/>
    <x v="0"/>
    <s v="J2357 "/>
    <x v="1"/>
    <n v="0"/>
    <n v="0"/>
    <n v="29452"/>
    <n v="7798194"/>
    <n v="0"/>
    <n v="0"/>
    <n v="0"/>
  </r>
  <r>
    <x v="11"/>
    <x v="0"/>
    <s v="0-21"/>
    <x v="0"/>
    <s v="S0107 "/>
    <x v="2"/>
    <n v="0"/>
    <n v="0"/>
    <n v="29452"/>
    <n v="7798194"/>
    <n v="0"/>
    <n v="0"/>
    <n v="0"/>
  </r>
  <r>
    <x v="11"/>
    <x v="0"/>
    <s v="22-44"/>
    <x v="0"/>
    <s v="C9217 "/>
    <x v="0"/>
    <n v="0"/>
    <n v="0"/>
    <n v="31271"/>
    <n v="8338006"/>
    <n v="0"/>
    <n v="0"/>
    <n v="0"/>
  </r>
  <r>
    <x v="11"/>
    <x v="0"/>
    <s v="22-44"/>
    <x v="0"/>
    <s v="J2357 "/>
    <x v="1"/>
    <n v="10"/>
    <n v="1"/>
    <n v="31271"/>
    <n v="8338006"/>
    <n v="0"/>
    <n v="0.3"/>
    <n v="10"/>
  </r>
  <r>
    <x v="11"/>
    <x v="0"/>
    <s v="22-44"/>
    <x v="0"/>
    <s v="S0107 "/>
    <x v="2"/>
    <n v="0"/>
    <n v="0"/>
    <n v="31271"/>
    <n v="8338006"/>
    <n v="0"/>
    <n v="0"/>
    <n v="0"/>
  </r>
  <r>
    <x v="11"/>
    <x v="0"/>
    <s v="45-64"/>
    <x v="0"/>
    <s v="C9217 "/>
    <x v="0"/>
    <n v="0"/>
    <n v="0"/>
    <n v="27511"/>
    <n v="8098842"/>
    <n v="0"/>
    <n v="0"/>
    <n v="0"/>
  </r>
  <r>
    <x v="11"/>
    <x v="0"/>
    <s v="45-64"/>
    <x v="0"/>
    <s v="J2357 "/>
    <x v="1"/>
    <n v="39"/>
    <n v="3"/>
    <n v="27511"/>
    <n v="8098842"/>
    <n v="0.1"/>
    <n v="1.4"/>
    <n v="13"/>
  </r>
  <r>
    <x v="11"/>
    <x v="0"/>
    <s v="45-64"/>
    <x v="0"/>
    <s v="S0107 "/>
    <x v="2"/>
    <n v="0"/>
    <n v="0"/>
    <n v="27511"/>
    <n v="8098842"/>
    <n v="0"/>
    <n v="0"/>
    <n v="0"/>
  </r>
  <r>
    <x v="11"/>
    <x v="0"/>
    <s v="65+"/>
    <x v="0"/>
    <s v="C9217 "/>
    <x v="0"/>
    <n v="0"/>
    <n v="0"/>
    <n v="20914"/>
    <n v="6412113"/>
    <n v="0"/>
    <n v="0"/>
    <n v="0"/>
  </r>
  <r>
    <x v="11"/>
    <x v="0"/>
    <s v="65+"/>
    <x v="0"/>
    <s v="J2357 "/>
    <x v="1"/>
    <n v="0"/>
    <n v="0"/>
    <n v="20914"/>
    <n v="6412113"/>
    <n v="0"/>
    <n v="0"/>
    <n v="0"/>
  </r>
  <r>
    <x v="11"/>
    <x v="0"/>
    <s v="65+"/>
    <x v="0"/>
    <s v="S0107 "/>
    <x v="2"/>
    <n v="0"/>
    <n v="0"/>
    <n v="20914"/>
    <n v="6412113"/>
    <n v="0"/>
    <n v="0"/>
    <n v="0"/>
  </r>
  <r>
    <x v="11"/>
    <x v="1"/>
    <s v="0-21"/>
    <x v="0"/>
    <s v="C9217 "/>
    <x v="0"/>
    <n v="0"/>
    <n v="0"/>
    <n v="30259"/>
    <n v="8126023"/>
    <n v="0"/>
    <n v="0"/>
    <n v="0"/>
  </r>
  <r>
    <x v="11"/>
    <x v="1"/>
    <s v="0-21"/>
    <x v="0"/>
    <s v="J2357 "/>
    <x v="1"/>
    <n v="0"/>
    <n v="0"/>
    <n v="30259"/>
    <n v="8126023"/>
    <n v="0"/>
    <n v="0"/>
    <n v="0"/>
  </r>
  <r>
    <x v="11"/>
    <x v="1"/>
    <s v="0-21"/>
    <x v="0"/>
    <s v="S0107 "/>
    <x v="2"/>
    <n v="0"/>
    <n v="0"/>
    <n v="30259"/>
    <n v="8126023"/>
    <n v="0"/>
    <n v="0"/>
    <n v="0"/>
  </r>
  <r>
    <x v="11"/>
    <x v="1"/>
    <s v="22-44"/>
    <x v="0"/>
    <s v="C9217 "/>
    <x v="0"/>
    <n v="0"/>
    <n v="0"/>
    <n v="26059"/>
    <n v="7234319"/>
    <n v="0"/>
    <n v="0"/>
    <n v="0"/>
  </r>
  <r>
    <x v="11"/>
    <x v="1"/>
    <s v="22-44"/>
    <x v="0"/>
    <s v="J2357 "/>
    <x v="1"/>
    <n v="24"/>
    <n v="2"/>
    <n v="26059"/>
    <n v="7234319"/>
    <n v="0.1"/>
    <n v="0.9"/>
    <n v="12"/>
  </r>
  <r>
    <x v="11"/>
    <x v="1"/>
    <s v="22-44"/>
    <x v="0"/>
    <s v="S0107 "/>
    <x v="2"/>
    <n v="0"/>
    <n v="0"/>
    <n v="26059"/>
    <n v="7234319"/>
    <n v="0"/>
    <n v="0"/>
    <n v="0"/>
  </r>
  <r>
    <x v="11"/>
    <x v="1"/>
    <s v="45-64"/>
    <x v="0"/>
    <s v="C9217 "/>
    <x v="0"/>
    <n v="0"/>
    <n v="0"/>
    <n v="25069"/>
    <n v="7378003"/>
    <n v="0"/>
    <n v="0"/>
    <n v="0"/>
  </r>
  <r>
    <x v="11"/>
    <x v="1"/>
    <s v="45-64"/>
    <x v="0"/>
    <s v="J2357 "/>
    <x v="1"/>
    <n v="1"/>
    <n v="1"/>
    <n v="25069"/>
    <n v="7378003"/>
    <n v="0"/>
    <n v="0"/>
    <n v="1"/>
  </r>
  <r>
    <x v="11"/>
    <x v="1"/>
    <s v="45-64"/>
    <x v="0"/>
    <s v="S0107 "/>
    <x v="2"/>
    <n v="0"/>
    <n v="0"/>
    <n v="25069"/>
    <n v="7378003"/>
    <n v="0"/>
    <n v="0"/>
    <n v="0"/>
  </r>
  <r>
    <x v="11"/>
    <x v="1"/>
    <s v="65+"/>
    <x v="0"/>
    <s v="C9217 "/>
    <x v="0"/>
    <n v="0"/>
    <n v="0"/>
    <n v="16806"/>
    <n v="5132563"/>
    <n v="0"/>
    <n v="0"/>
    <n v="0"/>
  </r>
  <r>
    <x v="11"/>
    <x v="1"/>
    <s v="65+"/>
    <x v="0"/>
    <s v="J2357 "/>
    <x v="1"/>
    <n v="0"/>
    <n v="0"/>
    <n v="16806"/>
    <n v="5132563"/>
    <n v="0"/>
    <n v="0"/>
    <n v="0"/>
  </r>
  <r>
    <x v="11"/>
    <x v="1"/>
    <s v="65+"/>
    <x v="0"/>
    <s v="S0107 "/>
    <x v="2"/>
    <n v="0"/>
    <n v="0"/>
    <n v="16806"/>
    <n v="5132563"/>
    <n v="0"/>
    <n v="0"/>
    <n v="0"/>
  </r>
  <r>
    <x v="12"/>
    <x v="0"/>
    <s v="0-21"/>
    <x v="0"/>
    <s v="C9217 "/>
    <x v="0"/>
    <n v="0"/>
    <n v="0"/>
    <n v="26166"/>
    <n v="4036577"/>
    <n v="0"/>
    <n v="0"/>
    <n v="0"/>
  </r>
  <r>
    <x v="12"/>
    <x v="0"/>
    <s v="0-21"/>
    <x v="0"/>
    <s v="J2357 "/>
    <x v="1"/>
    <n v="0"/>
    <n v="0"/>
    <n v="26166"/>
    <n v="4036577"/>
    <n v="0"/>
    <n v="0"/>
    <n v="0"/>
  </r>
  <r>
    <x v="12"/>
    <x v="0"/>
    <s v="0-21"/>
    <x v="0"/>
    <s v="S0107 "/>
    <x v="2"/>
    <n v="0"/>
    <n v="0"/>
    <n v="26166"/>
    <n v="4036577"/>
    <n v="0"/>
    <n v="0"/>
    <n v="0"/>
  </r>
  <r>
    <x v="12"/>
    <x v="0"/>
    <s v="22-44"/>
    <x v="0"/>
    <s v="C9217 "/>
    <x v="0"/>
    <n v="0"/>
    <n v="0"/>
    <n v="28718"/>
    <n v="4439062"/>
    <n v="0"/>
    <n v="0"/>
    <n v="0"/>
  </r>
  <r>
    <x v="12"/>
    <x v="0"/>
    <s v="22-44"/>
    <x v="0"/>
    <s v="J2357 "/>
    <x v="1"/>
    <n v="0"/>
    <n v="0"/>
    <n v="28718"/>
    <n v="4439062"/>
    <n v="0"/>
    <n v="0"/>
    <n v="0"/>
  </r>
  <r>
    <x v="12"/>
    <x v="0"/>
    <s v="22-44"/>
    <x v="0"/>
    <s v="S0107 "/>
    <x v="2"/>
    <n v="0"/>
    <n v="0"/>
    <n v="28718"/>
    <n v="4439062"/>
    <n v="0"/>
    <n v="0"/>
    <n v="0"/>
  </r>
  <r>
    <x v="12"/>
    <x v="0"/>
    <s v="45-64"/>
    <x v="0"/>
    <s v="C9217 "/>
    <x v="0"/>
    <n v="0"/>
    <n v="0"/>
    <n v="25815"/>
    <n v="4228478"/>
    <n v="0"/>
    <n v="0"/>
    <n v="0"/>
  </r>
  <r>
    <x v="12"/>
    <x v="0"/>
    <s v="45-64"/>
    <x v="0"/>
    <s v="J2357 "/>
    <x v="1"/>
    <n v="24"/>
    <n v="3"/>
    <n v="25815"/>
    <n v="4228478"/>
    <n v="0.1"/>
    <n v="0.9"/>
    <n v="8"/>
  </r>
  <r>
    <x v="12"/>
    <x v="0"/>
    <s v="45-64"/>
    <x v="0"/>
    <s v="S0107 "/>
    <x v="2"/>
    <n v="0"/>
    <n v="0"/>
    <n v="25815"/>
    <n v="4228478"/>
    <n v="0"/>
    <n v="0"/>
    <n v="0"/>
  </r>
  <r>
    <x v="12"/>
    <x v="0"/>
    <s v="65+"/>
    <x v="0"/>
    <s v="C9217 "/>
    <x v="0"/>
    <n v="0"/>
    <n v="0"/>
    <n v="20903"/>
    <n v="3422066"/>
    <n v="0"/>
    <n v="0"/>
    <n v="0"/>
  </r>
  <r>
    <x v="12"/>
    <x v="0"/>
    <s v="65+"/>
    <x v="0"/>
    <s v="J2357 "/>
    <x v="1"/>
    <n v="0"/>
    <n v="0"/>
    <n v="20903"/>
    <n v="3422066"/>
    <n v="0"/>
    <n v="0"/>
    <n v="0"/>
  </r>
  <r>
    <x v="12"/>
    <x v="0"/>
    <s v="65+"/>
    <x v="0"/>
    <s v="S0107 "/>
    <x v="2"/>
    <n v="0"/>
    <n v="0"/>
    <n v="20903"/>
    <n v="3422066"/>
    <n v="0"/>
    <n v="0"/>
    <n v="0"/>
  </r>
  <r>
    <x v="12"/>
    <x v="1"/>
    <s v="0-21"/>
    <x v="0"/>
    <s v="C9217 "/>
    <x v="0"/>
    <n v="0"/>
    <n v="0"/>
    <n v="27023"/>
    <n v="4184813"/>
    <n v="0"/>
    <n v="0"/>
    <n v="0"/>
  </r>
  <r>
    <x v="12"/>
    <x v="1"/>
    <s v="0-21"/>
    <x v="0"/>
    <s v="J2357 "/>
    <x v="1"/>
    <n v="0"/>
    <n v="0"/>
    <n v="27023"/>
    <n v="4184813"/>
    <n v="0"/>
    <n v="0"/>
    <n v="0"/>
  </r>
  <r>
    <x v="12"/>
    <x v="1"/>
    <s v="0-21"/>
    <x v="0"/>
    <s v="S0107 "/>
    <x v="2"/>
    <n v="0"/>
    <n v="0"/>
    <n v="27023"/>
    <n v="4184813"/>
    <n v="0"/>
    <n v="0"/>
    <n v="0"/>
  </r>
  <r>
    <x v="12"/>
    <x v="1"/>
    <s v="22-44"/>
    <x v="0"/>
    <s v="C9217 "/>
    <x v="0"/>
    <n v="0"/>
    <n v="0"/>
    <n v="24063"/>
    <n v="3799700"/>
    <n v="0"/>
    <n v="0"/>
    <n v="0"/>
  </r>
  <r>
    <x v="12"/>
    <x v="1"/>
    <s v="22-44"/>
    <x v="0"/>
    <s v="J2357 "/>
    <x v="1"/>
    <n v="13"/>
    <n v="1"/>
    <n v="24063"/>
    <n v="3799700"/>
    <n v="0"/>
    <n v="0.5"/>
    <n v="13"/>
  </r>
  <r>
    <x v="12"/>
    <x v="1"/>
    <s v="22-44"/>
    <x v="0"/>
    <s v="S0107 "/>
    <x v="2"/>
    <n v="0"/>
    <n v="0"/>
    <n v="24063"/>
    <n v="3799700"/>
    <n v="0"/>
    <n v="0"/>
    <n v="0"/>
  </r>
  <r>
    <x v="12"/>
    <x v="1"/>
    <s v="45-64"/>
    <x v="0"/>
    <s v="C9217 "/>
    <x v="0"/>
    <n v="0"/>
    <n v="0"/>
    <n v="23453"/>
    <n v="3835215"/>
    <n v="0"/>
    <n v="0"/>
    <n v="0"/>
  </r>
  <r>
    <x v="12"/>
    <x v="1"/>
    <s v="45-64"/>
    <x v="0"/>
    <s v="J2357 "/>
    <x v="1"/>
    <n v="0"/>
    <n v="0"/>
    <n v="23453"/>
    <n v="3835215"/>
    <n v="0"/>
    <n v="0"/>
    <n v="0"/>
  </r>
  <r>
    <x v="12"/>
    <x v="1"/>
    <s v="45-64"/>
    <x v="0"/>
    <s v="S0107 "/>
    <x v="2"/>
    <n v="0"/>
    <n v="0"/>
    <n v="23453"/>
    <n v="3835215"/>
    <n v="0"/>
    <n v="0"/>
    <n v="0"/>
  </r>
  <r>
    <x v="12"/>
    <x v="1"/>
    <s v="65+"/>
    <x v="0"/>
    <s v="C9217 "/>
    <x v="0"/>
    <n v="0"/>
    <n v="0"/>
    <n v="17047"/>
    <n v="2753525"/>
    <n v="0"/>
    <n v="0"/>
    <n v="0"/>
  </r>
  <r>
    <x v="12"/>
    <x v="1"/>
    <s v="65+"/>
    <x v="0"/>
    <s v="J2357 "/>
    <x v="1"/>
    <n v="7"/>
    <n v="1"/>
    <n v="17047"/>
    <n v="2753525"/>
    <n v="0.1"/>
    <n v="0.4"/>
    <n v="7"/>
  </r>
  <r>
    <x v="12"/>
    <x v="1"/>
    <s v="65+"/>
    <x v="0"/>
    <s v="S0107 "/>
    <x v="2"/>
    <n v="0"/>
    <n v="0"/>
    <n v="17047"/>
    <n v="2753525"/>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44199"/>
    <n v="6685312"/>
    <n v="0"/>
    <n v="0"/>
    <n v="0"/>
  </r>
  <r>
    <x v="4"/>
    <x v="0"/>
    <s v="0-21"/>
    <x v="0"/>
    <s v="J2357 "/>
    <x v="1"/>
    <n v="0"/>
    <n v="0"/>
    <n v="44199"/>
    <n v="6685312"/>
    <n v="0"/>
    <n v="0"/>
    <n v="0"/>
  </r>
  <r>
    <x v="4"/>
    <x v="0"/>
    <s v="0-21"/>
    <x v="0"/>
    <s v="S0107 "/>
    <x v="2"/>
    <n v="0"/>
    <n v="0"/>
    <n v="44199"/>
    <n v="6685312"/>
    <n v="0"/>
    <n v="0"/>
    <n v="0"/>
  </r>
  <r>
    <x v="4"/>
    <x v="0"/>
    <s v="22-44"/>
    <x v="0"/>
    <s v="C9217 "/>
    <x v="0"/>
    <n v="0"/>
    <n v="0"/>
    <n v="26338"/>
    <n v="4017234"/>
    <n v="0"/>
    <n v="0"/>
    <n v="0"/>
  </r>
  <r>
    <x v="4"/>
    <x v="0"/>
    <s v="22-44"/>
    <x v="0"/>
    <s v="J2357 "/>
    <x v="1"/>
    <n v="0"/>
    <n v="0"/>
    <n v="26338"/>
    <n v="4017234"/>
    <n v="0"/>
    <n v="0"/>
    <n v="0"/>
  </r>
  <r>
    <x v="4"/>
    <x v="0"/>
    <s v="22-44"/>
    <x v="0"/>
    <s v="S0107 "/>
    <x v="2"/>
    <n v="0"/>
    <n v="0"/>
    <n v="26338"/>
    <n v="4017234"/>
    <n v="0"/>
    <n v="0"/>
    <n v="0"/>
  </r>
  <r>
    <x v="4"/>
    <x v="0"/>
    <s v="45-64"/>
    <x v="0"/>
    <s v="C9217 "/>
    <x v="0"/>
    <n v="0"/>
    <n v="0"/>
    <n v="18835"/>
    <n v="3207702"/>
    <n v="0"/>
    <n v="0"/>
    <n v="0"/>
  </r>
  <r>
    <x v="4"/>
    <x v="0"/>
    <s v="45-64"/>
    <x v="0"/>
    <s v="J2357 "/>
    <x v="1"/>
    <n v="0"/>
    <n v="0"/>
    <n v="18835"/>
    <n v="3207702"/>
    <n v="0"/>
    <n v="0"/>
    <n v="0"/>
  </r>
  <r>
    <x v="4"/>
    <x v="0"/>
    <s v="45-64"/>
    <x v="0"/>
    <s v="S0107 "/>
    <x v="2"/>
    <n v="0"/>
    <n v="0"/>
    <n v="18835"/>
    <n v="3207702"/>
    <n v="0"/>
    <n v="0"/>
    <n v="0"/>
  </r>
  <r>
    <x v="4"/>
    <x v="0"/>
    <s v="65+"/>
    <x v="0"/>
    <s v="C9217 "/>
    <x v="0"/>
    <n v="0"/>
    <n v="0"/>
    <n v="16312"/>
    <n v="2898793"/>
    <n v="0"/>
    <n v="0"/>
    <n v="0"/>
  </r>
  <r>
    <x v="4"/>
    <x v="0"/>
    <s v="65+"/>
    <x v="0"/>
    <s v="J2357 "/>
    <x v="1"/>
    <n v="0"/>
    <n v="0"/>
    <n v="16312"/>
    <n v="2898793"/>
    <n v="0"/>
    <n v="0"/>
    <n v="0"/>
  </r>
  <r>
    <x v="4"/>
    <x v="0"/>
    <s v="65+"/>
    <x v="0"/>
    <s v="S0107 "/>
    <x v="2"/>
    <n v="0"/>
    <n v="0"/>
    <n v="16312"/>
    <n v="2898793"/>
    <n v="0"/>
    <n v="0"/>
    <n v="0"/>
  </r>
  <r>
    <x v="4"/>
    <x v="1"/>
    <s v="0-21"/>
    <x v="0"/>
    <s v="C9217 "/>
    <x v="0"/>
    <n v="0"/>
    <n v="0"/>
    <n v="43249"/>
    <n v="6547890"/>
    <n v="0"/>
    <n v="0"/>
    <n v="0"/>
  </r>
  <r>
    <x v="4"/>
    <x v="1"/>
    <s v="0-21"/>
    <x v="0"/>
    <s v="J2357 "/>
    <x v="1"/>
    <n v="0"/>
    <n v="0"/>
    <n v="43249"/>
    <n v="6547890"/>
    <n v="0"/>
    <n v="0"/>
    <n v="0"/>
  </r>
  <r>
    <x v="4"/>
    <x v="1"/>
    <s v="0-21"/>
    <x v="0"/>
    <s v="S0107 "/>
    <x v="2"/>
    <n v="0"/>
    <n v="0"/>
    <n v="43249"/>
    <n v="6547890"/>
    <n v="0"/>
    <n v="0"/>
    <n v="0"/>
  </r>
  <r>
    <x v="4"/>
    <x v="1"/>
    <s v="22-44"/>
    <x v="0"/>
    <s v="C9217 "/>
    <x v="0"/>
    <n v="0"/>
    <n v="0"/>
    <n v="16828"/>
    <n v="2646272"/>
    <n v="0"/>
    <n v="0"/>
    <n v="0"/>
  </r>
  <r>
    <x v="4"/>
    <x v="1"/>
    <s v="22-44"/>
    <x v="0"/>
    <s v="J2357 "/>
    <x v="1"/>
    <n v="0"/>
    <n v="0"/>
    <n v="16828"/>
    <n v="2646272"/>
    <n v="0"/>
    <n v="0"/>
    <n v="0"/>
  </r>
  <r>
    <x v="4"/>
    <x v="1"/>
    <s v="22-44"/>
    <x v="0"/>
    <s v="S0107 "/>
    <x v="2"/>
    <n v="0"/>
    <n v="0"/>
    <n v="16828"/>
    <n v="2646272"/>
    <n v="0"/>
    <n v="0"/>
    <n v="0"/>
  </r>
  <r>
    <x v="4"/>
    <x v="1"/>
    <s v="45-64"/>
    <x v="0"/>
    <s v="C9217 "/>
    <x v="0"/>
    <n v="0"/>
    <n v="0"/>
    <n v="15947"/>
    <n v="2717505"/>
    <n v="0"/>
    <n v="0"/>
    <n v="0"/>
  </r>
  <r>
    <x v="4"/>
    <x v="1"/>
    <s v="45-64"/>
    <x v="0"/>
    <s v="J2357 "/>
    <x v="1"/>
    <n v="0"/>
    <n v="0"/>
    <n v="15947"/>
    <n v="2717505"/>
    <n v="0"/>
    <n v="0"/>
    <n v="0"/>
  </r>
  <r>
    <x v="4"/>
    <x v="1"/>
    <s v="45-64"/>
    <x v="0"/>
    <s v="S0107 "/>
    <x v="2"/>
    <n v="0"/>
    <n v="0"/>
    <n v="15947"/>
    <n v="2717505"/>
    <n v="0"/>
    <n v="0"/>
    <n v="0"/>
  </r>
  <r>
    <x v="4"/>
    <x v="1"/>
    <s v="65+"/>
    <x v="0"/>
    <s v="C9217 "/>
    <x v="0"/>
    <n v="0"/>
    <n v="0"/>
    <n v="11921"/>
    <n v="2113911"/>
    <n v="0"/>
    <n v="0"/>
    <n v="0"/>
  </r>
  <r>
    <x v="4"/>
    <x v="1"/>
    <s v="65+"/>
    <x v="0"/>
    <s v="J2357 "/>
    <x v="1"/>
    <n v="0"/>
    <n v="0"/>
    <n v="11921"/>
    <n v="2113911"/>
    <n v="0"/>
    <n v="0"/>
    <n v="0"/>
  </r>
  <r>
    <x v="4"/>
    <x v="1"/>
    <s v="65+"/>
    <x v="0"/>
    <s v="S0107 "/>
    <x v="2"/>
    <n v="0"/>
    <n v="0"/>
    <n v="11921"/>
    <n v="2113911"/>
    <n v="0"/>
    <n v="0"/>
    <n v="0"/>
  </r>
  <r>
    <x v="5"/>
    <x v="0"/>
    <s v="0-21"/>
    <x v="0"/>
    <s v="C9217 "/>
    <x v="0"/>
    <n v="0"/>
    <n v="0"/>
    <n v="51100"/>
    <n v="11156664"/>
    <n v="0"/>
    <n v="0"/>
    <n v="0"/>
  </r>
  <r>
    <x v="5"/>
    <x v="0"/>
    <s v="0-21"/>
    <x v="0"/>
    <s v="J2357 "/>
    <x v="1"/>
    <n v="0"/>
    <n v="0"/>
    <n v="51100"/>
    <n v="11156664"/>
    <n v="0"/>
    <n v="0"/>
    <n v="0"/>
  </r>
  <r>
    <x v="5"/>
    <x v="0"/>
    <s v="0-21"/>
    <x v="0"/>
    <s v="S0107 "/>
    <x v="2"/>
    <n v="0"/>
    <n v="0"/>
    <n v="51100"/>
    <n v="11156664"/>
    <n v="0"/>
    <n v="0"/>
    <n v="0"/>
  </r>
  <r>
    <x v="5"/>
    <x v="0"/>
    <s v="22-44"/>
    <x v="0"/>
    <s v="C9217 "/>
    <x v="0"/>
    <n v="0"/>
    <n v="0"/>
    <n v="33062"/>
    <n v="7555102"/>
    <n v="0"/>
    <n v="0"/>
    <n v="0"/>
  </r>
  <r>
    <x v="5"/>
    <x v="0"/>
    <s v="22-44"/>
    <x v="0"/>
    <s v="J2357 "/>
    <x v="1"/>
    <n v="0"/>
    <n v="0"/>
    <n v="33062"/>
    <n v="7555102"/>
    <n v="0"/>
    <n v="0"/>
    <n v="0"/>
  </r>
  <r>
    <x v="5"/>
    <x v="0"/>
    <s v="22-44"/>
    <x v="0"/>
    <s v="S0107 "/>
    <x v="2"/>
    <n v="0"/>
    <n v="0"/>
    <n v="33062"/>
    <n v="7555102"/>
    <n v="0"/>
    <n v="0"/>
    <n v="0"/>
  </r>
  <r>
    <x v="5"/>
    <x v="0"/>
    <s v="45-64"/>
    <x v="0"/>
    <s v="C9217 "/>
    <x v="0"/>
    <n v="0"/>
    <n v="0"/>
    <n v="23583"/>
    <n v="6734631"/>
    <n v="0"/>
    <n v="0"/>
    <n v="0"/>
  </r>
  <r>
    <x v="5"/>
    <x v="0"/>
    <s v="45-64"/>
    <x v="0"/>
    <s v="J2357 "/>
    <x v="1"/>
    <n v="0"/>
    <n v="0"/>
    <n v="23583"/>
    <n v="6734631"/>
    <n v="0"/>
    <n v="0"/>
    <n v="0"/>
  </r>
  <r>
    <x v="5"/>
    <x v="0"/>
    <s v="45-64"/>
    <x v="0"/>
    <s v="S0107 "/>
    <x v="2"/>
    <n v="0"/>
    <n v="0"/>
    <n v="23583"/>
    <n v="6734631"/>
    <n v="0"/>
    <n v="0"/>
    <n v="0"/>
  </r>
  <r>
    <x v="5"/>
    <x v="0"/>
    <s v="65+"/>
    <x v="0"/>
    <s v="C9217 "/>
    <x v="0"/>
    <n v="0"/>
    <n v="0"/>
    <n v="17416"/>
    <n v="5688096"/>
    <n v="0"/>
    <n v="0"/>
    <n v="0"/>
  </r>
  <r>
    <x v="5"/>
    <x v="0"/>
    <s v="65+"/>
    <x v="0"/>
    <s v="J2357 "/>
    <x v="1"/>
    <n v="0"/>
    <n v="0"/>
    <n v="17416"/>
    <n v="5688096"/>
    <n v="0"/>
    <n v="0"/>
    <n v="0"/>
  </r>
  <r>
    <x v="5"/>
    <x v="0"/>
    <s v="65+"/>
    <x v="0"/>
    <s v="S0107 "/>
    <x v="2"/>
    <n v="0"/>
    <n v="0"/>
    <n v="17416"/>
    <n v="5688096"/>
    <n v="0"/>
    <n v="0"/>
    <n v="0"/>
  </r>
  <r>
    <x v="5"/>
    <x v="1"/>
    <s v="0-21"/>
    <x v="0"/>
    <s v="C9217 "/>
    <x v="0"/>
    <n v="0"/>
    <n v="0"/>
    <n v="50273"/>
    <n v="11173335"/>
    <n v="0"/>
    <n v="0"/>
    <n v="0"/>
  </r>
  <r>
    <x v="5"/>
    <x v="1"/>
    <s v="0-21"/>
    <x v="0"/>
    <s v="J2357 "/>
    <x v="1"/>
    <n v="0"/>
    <n v="0"/>
    <n v="50273"/>
    <n v="11173335"/>
    <n v="0"/>
    <n v="0"/>
    <n v="0"/>
  </r>
  <r>
    <x v="5"/>
    <x v="1"/>
    <s v="0-21"/>
    <x v="0"/>
    <s v="S0107 "/>
    <x v="2"/>
    <n v="0"/>
    <n v="0"/>
    <n v="50273"/>
    <n v="11173335"/>
    <n v="0"/>
    <n v="0"/>
    <n v="0"/>
  </r>
  <r>
    <x v="5"/>
    <x v="1"/>
    <s v="22-44"/>
    <x v="0"/>
    <s v="C9217 "/>
    <x v="0"/>
    <n v="0"/>
    <n v="0"/>
    <n v="21429"/>
    <n v="5187175"/>
    <n v="0"/>
    <n v="0"/>
    <n v="0"/>
  </r>
  <r>
    <x v="5"/>
    <x v="1"/>
    <s v="22-44"/>
    <x v="0"/>
    <s v="J2357 "/>
    <x v="1"/>
    <n v="0"/>
    <n v="0"/>
    <n v="21429"/>
    <n v="5187175"/>
    <n v="0"/>
    <n v="0"/>
    <n v="0"/>
  </r>
  <r>
    <x v="5"/>
    <x v="1"/>
    <s v="22-44"/>
    <x v="0"/>
    <s v="S0107 "/>
    <x v="2"/>
    <n v="0"/>
    <n v="0"/>
    <n v="21429"/>
    <n v="5187175"/>
    <n v="0"/>
    <n v="0"/>
    <n v="0"/>
  </r>
  <r>
    <x v="5"/>
    <x v="1"/>
    <s v="45-64"/>
    <x v="0"/>
    <s v="C9217 "/>
    <x v="0"/>
    <n v="0"/>
    <n v="0"/>
    <n v="20085"/>
    <n v="5754158"/>
    <n v="0"/>
    <n v="0"/>
    <n v="0"/>
  </r>
  <r>
    <x v="5"/>
    <x v="1"/>
    <s v="45-64"/>
    <x v="0"/>
    <s v="J2357 "/>
    <x v="1"/>
    <n v="0"/>
    <n v="0"/>
    <n v="20085"/>
    <n v="5754158"/>
    <n v="0"/>
    <n v="0"/>
    <n v="0"/>
  </r>
  <r>
    <x v="5"/>
    <x v="1"/>
    <s v="45-64"/>
    <x v="0"/>
    <s v="S0107 "/>
    <x v="2"/>
    <n v="0"/>
    <n v="0"/>
    <n v="20085"/>
    <n v="5754158"/>
    <n v="0"/>
    <n v="0"/>
    <n v="0"/>
  </r>
  <r>
    <x v="5"/>
    <x v="1"/>
    <s v="65+"/>
    <x v="0"/>
    <s v="C9217 "/>
    <x v="0"/>
    <n v="0"/>
    <n v="0"/>
    <n v="13013"/>
    <n v="4179419"/>
    <n v="0"/>
    <n v="0"/>
    <n v="0"/>
  </r>
  <r>
    <x v="5"/>
    <x v="1"/>
    <s v="65+"/>
    <x v="0"/>
    <s v="J2357 "/>
    <x v="1"/>
    <n v="0"/>
    <n v="0"/>
    <n v="13013"/>
    <n v="4179419"/>
    <n v="0"/>
    <n v="0"/>
    <n v="0"/>
  </r>
  <r>
    <x v="5"/>
    <x v="1"/>
    <s v="65+"/>
    <x v="0"/>
    <s v="S0107 "/>
    <x v="2"/>
    <n v="0"/>
    <n v="0"/>
    <n v="13013"/>
    <n v="4179419"/>
    <n v="0"/>
    <n v="0"/>
    <n v="0"/>
  </r>
  <r>
    <x v="6"/>
    <x v="0"/>
    <s v="0-21"/>
    <x v="0"/>
    <s v="C9217 "/>
    <x v="0"/>
    <n v="0"/>
    <n v="0"/>
    <n v="49452"/>
    <n v="11265116"/>
    <n v="0"/>
    <n v="0"/>
    <n v="0"/>
  </r>
  <r>
    <x v="6"/>
    <x v="0"/>
    <s v="0-21"/>
    <x v="0"/>
    <s v="J2357 "/>
    <x v="1"/>
    <n v="2"/>
    <n v="1"/>
    <n v="49452"/>
    <n v="11265116"/>
    <n v="0"/>
    <n v="0"/>
    <n v="2"/>
  </r>
  <r>
    <x v="6"/>
    <x v="0"/>
    <s v="0-21"/>
    <x v="0"/>
    <s v="S0107 "/>
    <x v="2"/>
    <n v="0"/>
    <n v="0"/>
    <n v="49452"/>
    <n v="11265116"/>
    <n v="0"/>
    <n v="0"/>
    <n v="0"/>
  </r>
  <r>
    <x v="6"/>
    <x v="0"/>
    <s v="22-44"/>
    <x v="0"/>
    <s v="C9217 "/>
    <x v="0"/>
    <n v="0"/>
    <n v="0"/>
    <n v="30843"/>
    <n v="7019104"/>
    <n v="0"/>
    <n v="0"/>
    <n v="0"/>
  </r>
  <r>
    <x v="6"/>
    <x v="0"/>
    <s v="22-44"/>
    <x v="0"/>
    <s v="J2357 "/>
    <x v="1"/>
    <n v="0"/>
    <n v="0"/>
    <n v="30843"/>
    <n v="7019104"/>
    <n v="0"/>
    <n v="0"/>
    <n v="0"/>
  </r>
  <r>
    <x v="6"/>
    <x v="0"/>
    <s v="22-44"/>
    <x v="0"/>
    <s v="S0107 "/>
    <x v="2"/>
    <n v="0"/>
    <n v="0"/>
    <n v="30843"/>
    <n v="7019104"/>
    <n v="0"/>
    <n v="0"/>
    <n v="0"/>
  </r>
  <r>
    <x v="6"/>
    <x v="0"/>
    <s v="45-64"/>
    <x v="0"/>
    <s v="C9217 "/>
    <x v="0"/>
    <n v="0"/>
    <n v="0"/>
    <n v="22375"/>
    <n v="6380629"/>
    <n v="0"/>
    <n v="0"/>
    <n v="0"/>
  </r>
  <r>
    <x v="6"/>
    <x v="0"/>
    <s v="45-64"/>
    <x v="0"/>
    <s v="J2357 "/>
    <x v="1"/>
    <n v="0"/>
    <n v="0"/>
    <n v="22375"/>
    <n v="6380629"/>
    <n v="0"/>
    <n v="0"/>
    <n v="0"/>
  </r>
  <r>
    <x v="6"/>
    <x v="0"/>
    <s v="45-64"/>
    <x v="0"/>
    <s v="S0107 "/>
    <x v="2"/>
    <n v="0"/>
    <n v="0"/>
    <n v="22375"/>
    <n v="6380629"/>
    <n v="0"/>
    <n v="0"/>
    <n v="0"/>
  </r>
  <r>
    <x v="6"/>
    <x v="0"/>
    <s v="65+"/>
    <x v="0"/>
    <s v="C9217 "/>
    <x v="0"/>
    <n v="0"/>
    <n v="0"/>
    <n v="17292"/>
    <n v="5664024"/>
    <n v="0"/>
    <n v="0"/>
    <n v="0"/>
  </r>
  <r>
    <x v="6"/>
    <x v="0"/>
    <s v="65+"/>
    <x v="0"/>
    <s v="J2357 "/>
    <x v="1"/>
    <n v="0"/>
    <n v="0"/>
    <n v="17292"/>
    <n v="5664024"/>
    <n v="0"/>
    <n v="0"/>
    <n v="0"/>
  </r>
  <r>
    <x v="6"/>
    <x v="0"/>
    <s v="65+"/>
    <x v="0"/>
    <s v="S0107 "/>
    <x v="2"/>
    <n v="0"/>
    <n v="0"/>
    <n v="17292"/>
    <n v="5664024"/>
    <n v="0"/>
    <n v="0"/>
    <n v="0"/>
  </r>
  <r>
    <x v="6"/>
    <x v="1"/>
    <s v="0-21"/>
    <x v="0"/>
    <s v="C9217 "/>
    <x v="0"/>
    <n v="0"/>
    <n v="0"/>
    <n v="48425"/>
    <n v="11167733"/>
    <n v="0"/>
    <n v="0"/>
    <n v="0"/>
  </r>
  <r>
    <x v="6"/>
    <x v="1"/>
    <s v="0-21"/>
    <x v="0"/>
    <s v="J2357 "/>
    <x v="1"/>
    <n v="0"/>
    <n v="0"/>
    <n v="48425"/>
    <n v="11167733"/>
    <n v="0"/>
    <n v="0"/>
    <n v="0"/>
  </r>
  <r>
    <x v="6"/>
    <x v="1"/>
    <s v="0-21"/>
    <x v="0"/>
    <s v="S0107 "/>
    <x v="2"/>
    <n v="0"/>
    <n v="0"/>
    <n v="48425"/>
    <n v="11167733"/>
    <n v="0"/>
    <n v="0"/>
    <n v="0"/>
  </r>
  <r>
    <x v="6"/>
    <x v="1"/>
    <s v="22-44"/>
    <x v="0"/>
    <s v="C9217 "/>
    <x v="0"/>
    <n v="0"/>
    <n v="0"/>
    <n v="19389"/>
    <n v="4690345"/>
    <n v="0"/>
    <n v="0"/>
    <n v="0"/>
  </r>
  <r>
    <x v="6"/>
    <x v="1"/>
    <s v="22-44"/>
    <x v="0"/>
    <s v="J2357 "/>
    <x v="1"/>
    <n v="0"/>
    <n v="0"/>
    <n v="19389"/>
    <n v="4690345"/>
    <n v="0"/>
    <n v="0"/>
    <n v="0"/>
  </r>
  <r>
    <x v="6"/>
    <x v="1"/>
    <s v="22-44"/>
    <x v="0"/>
    <s v="S0107 "/>
    <x v="2"/>
    <n v="0"/>
    <n v="0"/>
    <n v="19389"/>
    <n v="4690345"/>
    <n v="0"/>
    <n v="0"/>
    <n v="0"/>
  </r>
  <r>
    <x v="6"/>
    <x v="1"/>
    <s v="45-64"/>
    <x v="0"/>
    <s v="C9217 "/>
    <x v="0"/>
    <n v="0"/>
    <n v="0"/>
    <n v="19149"/>
    <n v="5499825"/>
    <n v="0"/>
    <n v="0"/>
    <n v="0"/>
  </r>
  <r>
    <x v="6"/>
    <x v="1"/>
    <s v="45-64"/>
    <x v="0"/>
    <s v="J2357 "/>
    <x v="1"/>
    <n v="1"/>
    <n v="1"/>
    <n v="19149"/>
    <n v="5499825"/>
    <n v="0.1"/>
    <n v="0.1"/>
    <n v="1"/>
  </r>
  <r>
    <x v="6"/>
    <x v="1"/>
    <s v="45-64"/>
    <x v="0"/>
    <s v="S0107 "/>
    <x v="2"/>
    <n v="0"/>
    <n v="0"/>
    <n v="19149"/>
    <n v="5499825"/>
    <n v="0"/>
    <n v="0"/>
    <n v="0"/>
  </r>
  <r>
    <x v="6"/>
    <x v="1"/>
    <s v="65+"/>
    <x v="0"/>
    <s v="C9217 "/>
    <x v="0"/>
    <n v="0"/>
    <n v="0"/>
    <n v="12821"/>
    <n v="4161579"/>
    <n v="0"/>
    <n v="0"/>
    <n v="0"/>
  </r>
  <r>
    <x v="6"/>
    <x v="1"/>
    <s v="65+"/>
    <x v="0"/>
    <s v="J2357 "/>
    <x v="1"/>
    <n v="0"/>
    <n v="0"/>
    <n v="12821"/>
    <n v="4161579"/>
    <n v="0"/>
    <n v="0"/>
    <n v="0"/>
  </r>
  <r>
    <x v="6"/>
    <x v="1"/>
    <s v="65+"/>
    <x v="0"/>
    <s v="S0107 "/>
    <x v="2"/>
    <n v="0"/>
    <n v="0"/>
    <n v="12821"/>
    <n v="4161579"/>
    <n v="0"/>
    <n v="0"/>
    <n v="0"/>
  </r>
  <r>
    <x v="7"/>
    <x v="0"/>
    <s v="0-21"/>
    <x v="0"/>
    <s v="C9217 "/>
    <x v="0"/>
    <n v="0"/>
    <n v="0"/>
    <n v="48308"/>
    <n v="12137977"/>
    <n v="0"/>
    <n v="0"/>
    <n v="0"/>
  </r>
  <r>
    <x v="7"/>
    <x v="0"/>
    <s v="0-21"/>
    <x v="0"/>
    <s v="J2357 "/>
    <x v="1"/>
    <n v="6"/>
    <n v="1"/>
    <n v="48308"/>
    <n v="12137977"/>
    <n v="0"/>
    <n v="0.1"/>
    <n v="6"/>
  </r>
  <r>
    <x v="7"/>
    <x v="0"/>
    <s v="0-21"/>
    <x v="0"/>
    <s v="S0107 "/>
    <x v="2"/>
    <n v="0"/>
    <n v="0"/>
    <n v="48308"/>
    <n v="12137977"/>
    <n v="0"/>
    <n v="0"/>
    <n v="0"/>
  </r>
  <r>
    <x v="7"/>
    <x v="0"/>
    <s v="22-44"/>
    <x v="0"/>
    <s v="C9217 "/>
    <x v="0"/>
    <n v="0"/>
    <n v="0"/>
    <n v="26965"/>
    <n v="6420172"/>
    <n v="0"/>
    <n v="0"/>
    <n v="0"/>
  </r>
  <r>
    <x v="7"/>
    <x v="0"/>
    <s v="22-44"/>
    <x v="0"/>
    <s v="J2357 "/>
    <x v="1"/>
    <n v="0"/>
    <n v="0"/>
    <n v="26965"/>
    <n v="6420172"/>
    <n v="0"/>
    <n v="0"/>
    <n v="0"/>
  </r>
  <r>
    <x v="7"/>
    <x v="0"/>
    <s v="22-44"/>
    <x v="0"/>
    <s v="S0107 "/>
    <x v="2"/>
    <n v="0"/>
    <n v="0"/>
    <n v="26965"/>
    <n v="6420172"/>
    <n v="0"/>
    <n v="0"/>
    <n v="0"/>
  </r>
  <r>
    <x v="7"/>
    <x v="0"/>
    <s v="45-64"/>
    <x v="0"/>
    <s v="C9217 "/>
    <x v="0"/>
    <n v="0"/>
    <n v="0"/>
    <n v="19687"/>
    <n v="5830325"/>
    <n v="0"/>
    <n v="0"/>
    <n v="0"/>
  </r>
  <r>
    <x v="7"/>
    <x v="0"/>
    <s v="45-64"/>
    <x v="0"/>
    <s v="J2357 "/>
    <x v="1"/>
    <n v="0"/>
    <n v="0"/>
    <n v="19687"/>
    <n v="5830325"/>
    <n v="0"/>
    <n v="0"/>
    <n v="0"/>
  </r>
  <r>
    <x v="7"/>
    <x v="0"/>
    <s v="45-64"/>
    <x v="0"/>
    <s v="S0107 "/>
    <x v="2"/>
    <n v="0"/>
    <n v="0"/>
    <n v="19687"/>
    <n v="5830325"/>
    <n v="0"/>
    <n v="0"/>
    <n v="0"/>
  </r>
  <r>
    <x v="7"/>
    <x v="0"/>
    <s v="65+"/>
    <x v="0"/>
    <s v="C9217 "/>
    <x v="0"/>
    <n v="0"/>
    <n v="0"/>
    <n v="17094"/>
    <n v="5683310"/>
    <n v="0"/>
    <n v="0"/>
    <n v="0"/>
  </r>
  <r>
    <x v="7"/>
    <x v="0"/>
    <s v="65+"/>
    <x v="0"/>
    <s v="J2357 "/>
    <x v="1"/>
    <n v="0"/>
    <n v="0"/>
    <n v="17094"/>
    <n v="5683310"/>
    <n v="0"/>
    <n v="0"/>
    <n v="0"/>
  </r>
  <r>
    <x v="7"/>
    <x v="0"/>
    <s v="65+"/>
    <x v="0"/>
    <s v="S0107 "/>
    <x v="2"/>
    <n v="0"/>
    <n v="0"/>
    <n v="17094"/>
    <n v="5683310"/>
    <n v="0"/>
    <n v="0"/>
    <n v="0"/>
  </r>
  <r>
    <x v="7"/>
    <x v="1"/>
    <s v="0-21"/>
    <x v="0"/>
    <s v="C9217 "/>
    <x v="0"/>
    <n v="0"/>
    <n v="0"/>
    <n v="47321"/>
    <n v="12044489"/>
    <n v="0"/>
    <n v="0"/>
    <n v="0"/>
  </r>
  <r>
    <x v="7"/>
    <x v="1"/>
    <s v="0-21"/>
    <x v="0"/>
    <s v="J2357 "/>
    <x v="1"/>
    <n v="0"/>
    <n v="0"/>
    <n v="47321"/>
    <n v="12044489"/>
    <n v="0"/>
    <n v="0"/>
    <n v="0"/>
  </r>
  <r>
    <x v="7"/>
    <x v="1"/>
    <s v="0-21"/>
    <x v="0"/>
    <s v="S0107 "/>
    <x v="2"/>
    <n v="0"/>
    <n v="0"/>
    <n v="47321"/>
    <n v="12044489"/>
    <n v="0"/>
    <n v="0"/>
    <n v="0"/>
  </r>
  <r>
    <x v="7"/>
    <x v="1"/>
    <s v="22-44"/>
    <x v="0"/>
    <s v="C9217 "/>
    <x v="0"/>
    <n v="0"/>
    <n v="0"/>
    <n v="15761"/>
    <n v="4002633"/>
    <n v="0"/>
    <n v="0"/>
    <n v="0"/>
  </r>
  <r>
    <x v="7"/>
    <x v="1"/>
    <s v="22-44"/>
    <x v="0"/>
    <s v="J2357 "/>
    <x v="1"/>
    <n v="0"/>
    <n v="0"/>
    <n v="15761"/>
    <n v="4002633"/>
    <n v="0"/>
    <n v="0"/>
    <n v="0"/>
  </r>
  <r>
    <x v="7"/>
    <x v="1"/>
    <s v="22-44"/>
    <x v="0"/>
    <s v="S0107 "/>
    <x v="2"/>
    <n v="0"/>
    <n v="0"/>
    <n v="15761"/>
    <n v="4002633"/>
    <n v="0"/>
    <n v="0"/>
    <n v="0"/>
  </r>
  <r>
    <x v="7"/>
    <x v="1"/>
    <s v="45-64"/>
    <x v="0"/>
    <s v="C9217 "/>
    <x v="0"/>
    <n v="0"/>
    <n v="0"/>
    <n v="16690"/>
    <n v="4994474"/>
    <n v="0"/>
    <n v="0"/>
    <n v="0"/>
  </r>
  <r>
    <x v="7"/>
    <x v="1"/>
    <s v="45-64"/>
    <x v="0"/>
    <s v="J2357 "/>
    <x v="1"/>
    <n v="0"/>
    <n v="0"/>
    <n v="16690"/>
    <n v="4994474"/>
    <n v="0"/>
    <n v="0"/>
    <n v="0"/>
  </r>
  <r>
    <x v="7"/>
    <x v="1"/>
    <s v="45-64"/>
    <x v="0"/>
    <s v="S0107 "/>
    <x v="2"/>
    <n v="0"/>
    <n v="0"/>
    <n v="16690"/>
    <n v="4994474"/>
    <n v="0"/>
    <n v="0"/>
    <n v="0"/>
  </r>
  <r>
    <x v="7"/>
    <x v="1"/>
    <s v="65+"/>
    <x v="0"/>
    <s v="C9217 "/>
    <x v="0"/>
    <n v="0"/>
    <n v="0"/>
    <n v="12835"/>
    <n v="4227571"/>
    <n v="0"/>
    <n v="0"/>
    <n v="0"/>
  </r>
  <r>
    <x v="7"/>
    <x v="1"/>
    <s v="65+"/>
    <x v="0"/>
    <s v="J2357 "/>
    <x v="1"/>
    <n v="0"/>
    <n v="0"/>
    <n v="12835"/>
    <n v="4227571"/>
    <n v="0"/>
    <n v="0"/>
    <n v="0"/>
  </r>
  <r>
    <x v="7"/>
    <x v="1"/>
    <s v="65+"/>
    <x v="0"/>
    <s v="S0107 "/>
    <x v="2"/>
    <n v="0"/>
    <n v="0"/>
    <n v="12835"/>
    <n v="4227571"/>
    <n v="0"/>
    <n v="0"/>
    <n v="0"/>
  </r>
  <r>
    <x v="8"/>
    <x v="0"/>
    <s v="0-21"/>
    <x v="0"/>
    <s v="C9217 "/>
    <x v="0"/>
    <n v="0"/>
    <n v="0"/>
    <n v="51054"/>
    <n v="14051555"/>
    <n v="0"/>
    <n v="0"/>
    <n v="0"/>
  </r>
  <r>
    <x v="8"/>
    <x v="0"/>
    <s v="0-21"/>
    <x v="0"/>
    <s v="J2357 "/>
    <x v="1"/>
    <n v="0"/>
    <n v="0"/>
    <n v="51054"/>
    <n v="14051555"/>
    <n v="0"/>
    <n v="0"/>
    <n v="0"/>
  </r>
  <r>
    <x v="8"/>
    <x v="0"/>
    <s v="0-21"/>
    <x v="0"/>
    <s v="S0107 "/>
    <x v="2"/>
    <n v="0"/>
    <n v="0"/>
    <n v="51054"/>
    <n v="14051555"/>
    <n v="0"/>
    <n v="0"/>
    <n v="0"/>
  </r>
  <r>
    <x v="8"/>
    <x v="0"/>
    <s v="22-44"/>
    <x v="0"/>
    <s v="C9217 "/>
    <x v="0"/>
    <n v="0"/>
    <n v="0"/>
    <n v="30967"/>
    <n v="7334042"/>
    <n v="0"/>
    <n v="0"/>
    <n v="0"/>
  </r>
  <r>
    <x v="8"/>
    <x v="0"/>
    <s v="22-44"/>
    <x v="0"/>
    <s v="J2357 "/>
    <x v="1"/>
    <n v="0"/>
    <n v="0"/>
    <n v="30967"/>
    <n v="7334042"/>
    <n v="0"/>
    <n v="0"/>
    <n v="0"/>
  </r>
  <r>
    <x v="8"/>
    <x v="0"/>
    <s v="22-44"/>
    <x v="0"/>
    <s v="S0107 "/>
    <x v="2"/>
    <n v="0"/>
    <n v="0"/>
    <n v="30967"/>
    <n v="7334042"/>
    <n v="0"/>
    <n v="0"/>
    <n v="0"/>
  </r>
  <r>
    <x v="8"/>
    <x v="0"/>
    <s v="45-64"/>
    <x v="0"/>
    <s v="C9217 "/>
    <x v="0"/>
    <n v="0"/>
    <n v="0"/>
    <n v="24313"/>
    <n v="6656531"/>
    <n v="0"/>
    <n v="0"/>
    <n v="0"/>
  </r>
  <r>
    <x v="8"/>
    <x v="0"/>
    <s v="45-64"/>
    <x v="0"/>
    <s v="J2357 "/>
    <x v="1"/>
    <n v="6"/>
    <n v="2"/>
    <n v="24313"/>
    <n v="6656531"/>
    <n v="0.1"/>
    <n v="0.2"/>
    <n v="3"/>
  </r>
  <r>
    <x v="8"/>
    <x v="0"/>
    <s v="45-64"/>
    <x v="0"/>
    <s v="S0107 "/>
    <x v="2"/>
    <n v="0"/>
    <n v="0"/>
    <n v="24313"/>
    <n v="6656531"/>
    <n v="0"/>
    <n v="0"/>
    <n v="0"/>
  </r>
  <r>
    <x v="8"/>
    <x v="0"/>
    <s v="65+"/>
    <x v="0"/>
    <s v="C9217 "/>
    <x v="0"/>
    <n v="0"/>
    <n v="0"/>
    <n v="17900"/>
    <n v="5748875"/>
    <n v="0"/>
    <n v="0"/>
    <n v="0"/>
  </r>
  <r>
    <x v="8"/>
    <x v="0"/>
    <s v="65+"/>
    <x v="0"/>
    <s v="J2357 "/>
    <x v="1"/>
    <n v="0"/>
    <n v="0"/>
    <n v="17900"/>
    <n v="5748875"/>
    <n v="0"/>
    <n v="0"/>
    <n v="0"/>
  </r>
  <r>
    <x v="8"/>
    <x v="0"/>
    <s v="65+"/>
    <x v="0"/>
    <s v="S0107 "/>
    <x v="2"/>
    <n v="0"/>
    <n v="0"/>
    <n v="17900"/>
    <n v="5748875"/>
    <n v="0"/>
    <n v="0"/>
    <n v="0"/>
  </r>
  <r>
    <x v="8"/>
    <x v="1"/>
    <s v="0-21"/>
    <x v="0"/>
    <s v="C9217 "/>
    <x v="0"/>
    <n v="0"/>
    <n v="0"/>
    <n v="49988"/>
    <n v="13964274"/>
    <n v="0"/>
    <n v="0"/>
    <n v="0"/>
  </r>
  <r>
    <x v="8"/>
    <x v="1"/>
    <s v="0-21"/>
    <x v="0"/>
    <s v="J2357 "/>
    <x v="1"/>
    <n v="0"/>
    <n v="0"/>
    <n v="49988"/>
    <n v="13964274"/>
    <n v="0"/>
    <n v="0"/>
    <n v="0"/>
  </r>
  <r>
    <x v="8"/>
    <x v="1"/>
    <s v="0-21"/>
    <x v="0"/>
    <s v="S0107 "/>
    <x v="2"/>
    <n v="0"/>
    <n v="0"/>
    <n v="49988"/>
    <n v="13964274"/>
    <n v="0"/>
    <n v="0"/>
    <n v="0"/>
  </r>
  <r>
    <x v="8"/>
    <x v="1"/>
    <s v="22-44"/>
    <x v="0"/>
    <s v="C9217 "/>
    <x v="0"/>
    <n v="0"/>
    <n v="0"/>
    <n v="18501"/>
    <n v="4481886"/>
    <n v="0"/>
    <n v="0"/>
    <n v="0"/>
  </r>
  <r>
    <x v="8"/>
    <x v="1"/>
    <s v="22-44"/>
    <x v="0"/>
    <s v="J2357 "/>
    <x v="1"/>
    <n v="0"/>
    <n v="0"/>
    <n v="18501"/>
    <n v="4481886"/>
    <n v="0"/>
    <n v="0"/>
    <n v="0"/>
  </r>
  <r>
    <x v="8"/>
    <x v="1"/>
    <s v="22-44"/>
    <x v="0"/>
    <s v="S0107 "/>
    <x v="2"/>
    <n v="0"/>
    <n v="0"/>
    <n v="18501"/>
    <n v="4481886"/>
    <n v="0"/>
    <n v="0"/>
    <n v="0"/>
  </r>
  <r>
    <x v="8"/>
    <x v="1"/>
    <s v="45-64"/>
    <x v="0"/>
    <s v="C9217 "/>
    <x v="0"/>
    <n v="0"/>
    <n v="0"/>
    <n v="19904"/>
    <n v="5532615"/>
    <n v="0"/>
    <n v="0"/>
    <n v="0"/>
  </r>
  <r>
    <x v="8"/>
    <x v="1"/>
    <s v="45-64"/>
    <x v="0"/>
    <s v="J2357 "/>
    <x v="1"/>
    <n v="0"/>
    <n v="0"/>
    <n v="19904"/>
    <n v="5532615"/>
    <n v="0"/>
    <n v="0"/>
    <n v="0"/>
  </r>
  <r>
    <x v="8"/>
    <x v="1"/>
    <s v="45-64"/>
    <x v="0"/>
    <s v="S0107 "/>
    <x v="2"/>
    <n v="0"/>
    <n v="0"/>
    <n v="19904"/>
    <n v="5532615"/>
    <n v="0"/>
    <n v="0"/>
    <n v="0"/>
  </r>
  <r>
    <x v="8"/>
    <x v="1"/>
    <s v="65+"/>
    <x v="0"/>
    <s v="C9217 "/>
    <x v="0"/>
    <n v="0"/>
    <n v="0"/>
    <n v="13576"/>
    <n v="4314979"/>
    <n v="0"/>
    <n v="0"/>
    <n v="0"/>
  </r>
  <r>
    <x v="8"/>
    <x v="1"/>
    <s v="65+"/>
    <x v="0"/>
    <s v="J2357 "/>
    <x v="1"/>
    <n v="0"/>
    <n v="0"/>
    <n v="13576"/>
    <n v="4314979"/>
    <n v="0"/>
    <n v="0"/>
    <n v="0"/>
  </r>
  <r>
    <x v="8"/>
    <x v="1"/>
    <s v="65+"/>
    <x v="0"/>
    <s v="S0107 "/>
    <x v="2"/>
    <n v="0"/>
    <n v="0"/>
    <n v="13576"/>
    <n v="4314979"/>
    <n v="0"/>
    <n v="0"/>
    <n v="0"/>
  </r>
  <r>
    <x v="9"/>
    <x v="0"/>
    <s v="0-21"/>
    <x v="0"/>
    <s v="C9217 "/>
    <x v="0"/>
    <n v="0"/>
    <n v="0"/>
    <n v="50624"/>
    <n v="14464449"/>
    <n v="0"/>
    <n v="0"/>
    <n v="0"/>
  </r>
  <r>
    <x v="9"/>
    <x v="0"/>
    <s v="0-21"/>
    <x v="0"/>
    <s v="J2357 "/>
    <x v="1"/>
    <n v="0"/>
    <n v="0"/>
    <n v="50624"/>
    <n v="14464449"/>
    <n v="0"/>
    <n v="0"/>
    <n v="0"/>
  </r>
  <r>
    <x v="9"/>
    <x v="0"/>
    <s v="0-21"/>
    <x v="0"/>
    <s v="S0107 "/>
    <x v="2"/>
    <n v="0"/>
    <n v="0"/>
    <n v="50624"/>
    <n v="14464449"/>
    <n v="0"/>
    <n v="0"/>
    <n v="0"/>
  </r>
  <r>
    <x v="9"/>
    <x v="0"/>
    <s v="22-44"/>
    <x v="0"/>
    <s v="C9217 "/>
    <x v="0"/>
    <n v="0"/>
    <n v="0"/>
    <n v="31518"/>
    <n v="8123358"/>
    <n v="0"/>
    <n v="0"/>
    <n v="0"/>
  </r>
  <r>
    <x v="9"/>
    <x v="0"/>
    <s v="22-44"/>
    <x v="0"/>
    <s v="J2357 "/>
    <x v="1"/>
    <n v="0"/>
    <n v="0"/>
    <n v="31518"/>
    <n v="8123358"/>
    <n v="0"/>
    <n v="0"/>
    <n v="0"/>
  </r>
  <r>
    <x v="9"/>
    <x v="0"/>
    <s v="22-44"/>
    <x v="0"/>
    <s v="S0107 "/>
    <x v="2"/>
    <n v="0"/>
    <n v="0"/>
    <n v="31518"/>
    <n v="8123358"/>
    <n v="0"/>
    <n v="0"/>
    <n v="0"/>
  </r>
  <r>
    <x v="9"/>
    <x v="0"/>
    <s v="45-64"/>
    <x v="0"/>
    <s v="C9217 "/>
    <x v="0"/>
    <n v="0"/>
    <n v="0"/>
    <n v="25031"/>
    <n v="7538239"/>
    <n v="0"/>
    <n v="0"/>
    <n v="0"/>
  </r>
  <r>
    <x v="9"/>
    <x v="0"/>
    <s v="45-64"/>
    <x v="0"/>
    <s v="J2357 "/>
    <x v="1"/>
    <n v="44"/>
    <n v="4"/>
    <n v="25031"/>
    <n v="7538239"/>
    <n v="0.2"/>
    <n v="1.8"/>
    <n v="11"/>
  </r>
  <r>
    <x v="9"/>
    <x v="0"/>
    <s v="45-64"/>
    <x v="0"/>
    <s v="S0107 "/>
    <x v="2"/>
    <n v="0"/>
    <n v="0"/>
    <n v="25031"/>
    <n v="7538239"/>
    <n v="0"/>
    <n v="0"/>
    <n v="0"/>
  </r>
  <r>
    <x v="9"/>
    <x v="0"/>
    <s v="65+"/>
    <x v="0"/>
    <s v="C9217 "/>
    <x v="0"/>
    <n v="0"/>
    <n v="0"/>
    <n v="18130"/>
    <n v="6053006"/>
    <n v="0"/>
    <n v="0"/>
    <n v="0"/>
  </r>
  <r>
    <x v="9"/>
    <x v="0"/>
    <s v="65+"/>
    <x v="0"/>
    <s v="J2357 "/>
    <x v="1"/>
    <n v="7"/>
    <n v="1"/>
    <n v="18130"/>
    <n v="6053006"/>
    <n v="0.1"/>
    <n v="0.4"/>
    <n v="7"/>
  </r>
  <r>
    <x v="9"/>
    <x v="0"/>
    <s v="65+"/>
    <x v="0"/>
    <s v="S0107 "/>
    <x v="2"/>
    <n v="0"/>
    <n v="0"/>
    <n v="18130"/>
    <n v="6053006"/>
    <n v="0"/>
    <n v="0"/>
    <n v="0"/>
  </r>
  <r>
    <x v="9"/>
    <x v="1"/>
    <s v="0-21"/>
    <x v="0"/>
    <s v="C9217 "/>
    <x v="0"/>
    <n v="0"/>
    <n v="0"/>
    <n v="50047"/>
    <n v="14467301"/>
    <n v="0"/>
    <n v="0"/>
    <n v="0"/>
  </r>
  <r>
    <x v="9"/>
    <x v="1"/>
    <s v="0-21"/>
    <x v="0"/>
    <s v="J2357 "/>
    <x v="1"/>
    <n v="0"/>
    <n v="0"/>
    <n v="50047"/>
    <n v="14467301"/>
    <n v="0"/>
    <n v="0"/>
    <n v="0"/>
  </r>
  <r>
    <x v="9"/>
    <x v="1"/>
    <s v="0-21"/>
    <x v="0"/>
    <s v="S0107 "/>
    <x v="2"/>
    <n v="0"/>
    <n v="0"/>
    <n v="50047"/>
    <n v="14467301"/>
    <n v="0"/>
    <n v="0"/>
    <n v="0"/>
  </r>
  <r>
    <x v="9"/>
    <x v="1"/>
    <s v="22-44"/>
    <x v="0"/>
    <s v="C9217 "/>
    <x v="0"/>
    <n v="0"/>
    <n v="0"/>
    <n v="18991"/>
    <n v="4959457"/>
    <n v="0"/>
    <n v="0"/>
    <n v="0"/>
  </r>
  <r>
    <x v="9"/>
    <x v="1"/>
    <s v="22-44"/>
    <x v="0"/>
    <s v="J2357 "/>
    <x v="1"/>
    <n v="9"/>
    <n v="1"/>
    <n v="18991"/>
    <n v="4959457"/>
    <n v="0.1"/>
    <n v="0.5"/>
    <n v="9"/>
  </r>
  <r>
    <x v="9"/>
    <x v="1"/>
    <s v="22-44"/>
    <x v="0"/>
    <s v="S0107 "/>
    <x v="2"/>
    <n v="0"/>
    <n v="0"/>
    <n v="18991"/>
    <n v="4959457"/>
    <n v="0"/>
    <n v="0"/>
    <n v="0"/>
  </r>
  <r>
    <x v="9"/>
    <x v="1"/>
    <s v="45-64"/>
    <x v="0"/>
    <s v="C9217 "/>
    <x v="0"/>
    <n v="0"/>
    <n v="0"/>
    <n v="20212"/>
    <n v="6051803"/>
    <n v="0"/>
    <n v="0"/>
    <n v="0"/>
  </r>
  <r>
    <x v="9"/>
    <x v="1"/>
    <s v="45-64"/>
    <x v="0"/>
    <s v="J2357 "/>
    <x v="1"/>
    <n v="0"/>
    <n v="0"/>
    <n v="20212"/>
    <n v="6051803"/>
    <n v="0"/>
    <n v="0"/>
    <n v="0"/>
  </r>
  <r>
    <x v="9"/>
    <x v="1"/>
    <s v="45-64"/>
    <x v="0"/>
    <s v="S0107 "/>
    <x v="2"/>
    <n v="0"/>
    <n v="0"/>
    <n v="20212"/>
    <n v="6051803"/>
    <n v="0"/>
    <n v="0"/>
    <n v="0"/>
  </r>
  <r>
    <x v="9"/>
    <x v="1"/>
    <s v="65+"/>
    <x v="0"/>
    <s v="C9217 "/>
    <x v="0"/>
    <n v="0"/>
    <n v="0"/>
    <n v="13688"/>
    <n v="4542948"/>
    <n v="0"/>
    <n v="0"/>
    <n v="0"/>
  </r>
  <r>
    <x v="9"/>
    <x v="1"/>
    <s v="65+"/>
    <x v="0"/>
    <s v="J2357 "/>
    <x v="1"/>
    <n v="19"/>
    <n v="2"/>
    <n v="13688"/>
    <n v="4542948"/>
    <n v="0.1"/>
    <n v="1.4"/>
    <n v="9.5"/>
  </r>
  <r>
    <x v="9"/>
    <x v="1"/>
    <s v="65+"/>
    <x v="0"/>
    <s v="S0107 "/>
    <x v="2"/>
    <n v="0"/>
    <n v="0"/>
    <n v="13688"/>
    <n v="4542948"/>
    <n v="0"/>
    <n v="0"/>
    <n v="0"/>
  </r>
  <r>
    <x v="10"/>
    <x v="0"/>
    <s v="0-21"/>
    <x v="0"/>
    <s v="C9217 "/>
    <x v="0"/>
    <n v="0"/>
    <n v="0"/>
    <n v="51399"/>
    <n v="14860926"/>
    <n v="0"/>
    <n v="0"/>
    <n v="0"/>
  </r>
  <r>
    <x v="10"/>
    <x v="0"/>
    <s v="0-21"/>
    <x v="0"/>
    <s v="J2357 "/>
    <x v="1"/>
    <n v="0"/>
    <n v="0"/>
    <n v="51399"/>
    <n v="14860926"/>
    <n v="0"/>
    <n v="0"/>
    <n v="0"/>
  </r>
  <r>
    <x v="10"/>
    <x v="0"/>
    <s v="0-21"/>
    <x v="0"/>
    <s v="S0107 "/>
    <x v="2"/>
    <n v="0"/>
    <n v="0"/>
    <n v="51399"/>
    <n v="14860926"/>
    <n v="0"/>
    <n v="0"/>
    <n v="0"/>
  </r>
  <r>
    <x v="10"/>
    <x v="0"/>
    <s v="22-44"/>
    <x v="0"/>
    <s v="C9217 "/>
    <x v="0"/>
    <n v="0"/>
    <n v="0"/>
    <n v="32311"/>
    <n v="8489541"/>
    <n v="0"/>
    <n v="0"/>
    <n v="0"/>
  </r>
  <r>
    <x v="10"/>
    <x v="0"/>
    <s v="22-44"/>
    <x v="0"/>
    <s v="J2357 "/>
    <x v="1"/>
    <n v="0"/>
    <n v="0"/>
    <n v="32311"/>
    <n v="8489541"/>
    <n v="0"/>
    <n v="0"/>
    <n v="0"/>
  </r>
  <r>
    <x v="10"/>
    <x v="0"/>
    <s v="22-44"/>
    <x v="0"/>
    <s v="S0107 "/>
    <x v="2"/>
    <n v="0"/>
    <n v="0"/>
    <n v="32311"/>
    <n v="8489541"/>
    <n v="0"/>
    <n v="0"/>
    <n v="0"/>
  </r>
  <r>
    <x v="10"/>
    <x v="0"/>
    <s v="45-64"/>
    <x v="0"/>
    <s v="C9217 "/>
    <x v="0"/>
    <n v="0"/>
    <n v="0"/>
    <n v="25956"/>
    <n v="7980201"/>
    <n v="0"/>
    <n v="0"/>
    <n v="0"/>
  </r>
  <r>
    <x v="10"/>
    <x v="0"/>
    <s v="45-64"/>
    <x v="0"/>
    <s v="J2357 "/>
    <x v="1"/>
    <n v="35"/>
    <n v="5"/>
    <n v="25956"/>
    <n v="7980201"/>
    <n v="0.2"/>
    <n v="1.3"/>
    <n v="7"/>
  </r>
  <r>
    <x v="10"/>
    <x v="0"/>
    <s v="45-64"/>
    <x v="0"/>
    <s v="S0107 "/>
    <x v="2"/>
    <n v="0"/>
    <n v="0"/>
    <n v="25956"/>
    <n v="7980201"/>
    <n v="0"/>
    <n v="0"/>
    <n v="0"/>
  </r>
  <r>
    <x v="10"/>
    <x v="0"/>
    <s v="65+"/>
    <x v="0"/>
    <s v="C9217 "/>
    <x v="0"/>
    <n v="0"/>
    <n v="0"/>
    <n v="18499"/>
    <n v="6084932"/>
    <n v="0"/>
    <n v="0"/>
    <n v="0"/>
  </r>
  <r>
    <x v="10"/>
    <x v="0"/>
    <s v="65+"/>
    <x v="0"/>
    <s v="J2357 "/>
    <x v="1"/>
    <n v="10"/>
    <n v="2"/>
    <n v="18499"/>
    <n v="6084932"/>
    <n v="0.1"/>
    <n v="0.5"/>
    <n v="5"/>
  </r>
  <r>
    <x v="10"/>
    <x v="0"/>
    <s v="65+"/>
    <x v="0"/>
    <s v="S0107 "/>
    <x v="2"/>
    <n v="0"/>
    <n v="0"/>
    <n v="18499"/>
    <n v="6084932"/>
    <n v="0"/>
    <n v="0"/>
    <n v="0"/>
  </r>
  <r>
    <x v="10"/>
    <x v="1"/>
    <s v="0-21"/>
    <x v="0"/>
    <s v="C9217 "/>
    <x v="0"/>
    <n v="0"/>
    <n v="0"/>
    <n v="50568"/>
    <n v="14839205"/>
    <n v="0"/>
    <n v="0"/>
    <n v="0"/>
  </r>
  <r>
    <x v="10"/>
    <x v="1"/>
    <s v="0-21"/>
    <x v="0"/>
    <s v="J2357 "/>
    <x v="1"/>
    <n v="0"/>
    <n v="0"/>
    <n v="50568"/>
    <n v="14839205"/>
    <n v="0"/>
    <n v="0"/>
    <n v="0"/>
  </r>
  <r>
    <x v="10"/>
    <x v="1"/>
    <s v="0-21"/>
    <x v="0"/>
    <s v="S0107 "/>
    <x v="2"/>
    <n v="0"/>
    <n v="0"/>
    <n v="50568"/>
    <n v="14839205"/>
    <n v="0"/>
    <n v="0"/>
    <n v="0"/>
  </r>
  <r>
    <x v="10"/>
    <x v="1"/>
    <s v="22-44"/>
    <x v="0"/>
    <s v="C9217 "/>
    <x v="0"/>
    <n v="0"/>
    <n v="0"/>
    <n v="20054"/>
    <n v="5396932"/>
    <n v="0"/>
    <n v="0"/>
    <n v="0"/>
  </r>
  <r>
    <x v="10"/>
    <x v="1"/>
    <s v="22-44"/>
    <x v="0"/>
    <s v="J2357 "/>
    <x v="1"/>
    <n v="9"/>
    <n v="1"/>
    <n v="20054"/>
    <n v="5396932"/>
    <n v="0"/>
    <n v="0.4"/>
    <n v="9"/>
  </r>
  <r>
    <x v="10"/>
    <x v="1"/>
    <s v="22-44"/>
    <x v="0"/>
    <s v="S0107 "/>
    <x v="2"/>
    <n v="0"/>
    <n v="0"/>
    <n v="20054"/>
    <n v="5396932"/>
    <n v="0"/>
    <n v="0"/>
    <n v="0"/>
  </r>
  <r>
    <x v="10"/>
    <x v="1"/>
    <s v="45-64"/>
    <x v="0"/>
    <s v="C9217 "/>
    <x v="0"/>
    <n v="0"/>
    <n v="0"/>
    <n v="21042"/>
    <n v="6413647"/>
    <n v="0"/>
    <n v="0"/>
    <n v="0"/>
  </r>
  <r>
    <x v="10"/>
    <x v="1"/>
    <s v="45-64"/>
    <x v="0"/>
    <s v="J2357 "/>
    <x v="1"/>
    <n v="0"/>
    <n v="0"/>
    <n v="21042"/>
    <n v="6413647"/>
    <n v="0"/>
    <n v="0"/>
    <n v="0"/>
  </r>
  <r>
    <x v="10"/>
    <x v="1"/>
    <s v="45-64"/>
    <x v="0"/>
    <s v="S0107 "/>
    <x v="2"/>
    <n v="0"/>
    <n v="0"/>
    <n v="21042"/>
    <n v="6413647"/>
    <n v="0"/>
    <n v="0"/>
    <n v="0"/>
  </r>
  <r>
    <x v="10"/>
    <x v="1"/>
    <s v="65+"/>
    <x v="0"/>
    <s v="C9217 "/>
    <x v="0"/>
    <n v="0"/>
    <n v="0"/>
    <n v="14166"/>
    <n v="4602874"/>
    <n v="0"/>
    <n v="0"/>
    <n v="0"/>
  </r>
  <r>
    <x v="10"/>
    <x v="1"/>
    <s v="65+"/>
    <x v="0"/>
    <s v="J2357 "/>
    <x v="1"/>
    <n v="6"/>
    <n v="1"/>
    <n v="14166"/>
    <n v="4602874"/>
    <n v="0.1"/>
    <n v="0.4"/>
    <n v="6"/>
  </r>
  <r>
    <x v="10"/>
    <x v="1"/>
    <s v="65+"/>
    <x v="0"/>
    <s v="S0107 "/>
    <x v="2"/>
    <n v="0"/>
    <n v="0"/>
    <n v="14166"/>
    <n v="4602874"/>
    <n v="0"/>
    <n v="0"/>
    <n v="0"/>
  </r>
  <r>
    <x v="11"/>
    <x v="0"/>
    <s v="0-21"/>
    <x v="0"/>
    <s v="C9217 "/>
    <x v="0"/>
    <n v="0"/>
    <n v="0"/>
    <n v="50893"/>
    <n v="14035028"/>
    <n v="0"/>
    <n v="0"/>
    <n v="0"/>
  </r>
  <r>
    <x v="11"/>
    <x v="0"/>
    <s v="0-21"/>
    <x v="0"/>
    <s v="J2357 "/>
    <x v="1"/>
    <n v="0"/>
    <n v="0"/>
    <n v="50893"/>
    <n v="14035028"/>
    <n v="0"/>
    <n v="0"/>
    <n v="0"/>
  </r>
  <r>
    <x v="11"/>
    <x v="0"/>
    <s v="0-21"/>
    <x v="0"/>
    <s v="S0107 "/>
    <x v="2"/>
    <n v="0"/>
    <n v="0"/>
    <n v="50893"/>
    <n v="14035028"/>
    <n v="0"/>
    <n v="0"/>
    <n v="0"/>
  </r>
  <r>
    <x v="11"/>
    <x v="0"/>
    <s v="22-44"/>
    <x v="0"/>
    <s v="C9217 "/>
    <x v="0"/>
    <n v="0"/>
    <n v="0"/>
    <n v="30852"/>
    <n v="8076775"/>
    <n v="0"/>
    <n v="0"/>
    <n v="0"/>
  </r>
  <r>
    <x v="11"/>
    <x v="0"/>
    <s v="22-44"/>
    <x v="0"/>
    <s v="J2357 "/>
    <x v="1"/>
    <n v="15"/>
    <n v="3"/>
    <n v="30852"/>
    <n v="8076775"/>
    <n v="0.1"/>
    <n v="0.5"/>
    <n v="5"/>
  </r>
  <r>
    <x v="11"/>
    <x v="0"/>
    <s v="22-44"/>
    <x v="0"/>
    <s v="S0107 "/>
    <x v="2"/>
    <n v="0"/>
    <n v="0"/>
    <n v="30852"/>
    <n v="8076775"/>
    <n v="0"/>
    <n v="0"/>
    <n v="0"/>
  </r>
  <r>
    <x v="11"/>
    <x v="0"/>
    <s v="45-64"/>
    <x v="0"/>
    <s v="C9217 "/>
    <x v="0"/>
    <n v="0"/>
    <n v="0"/>
    <n v="24552"/>
    <n v="7555825"/>
    <n v="0"/>
    <n v="0"/>
    <n v="0"/>
  </r>
  <r>
    <x v="11"/>
    <x v="0"/>
    <s v="45-64"/>
    <x v="0"/>
    <s v="J2357 "/>
    <x v="1"/>
    <n v="36"/>
    <n v="3"/>
    <n v="24552"/>
    <n v="7555825"/>
    <n v="0.1"/>
    <n v="1.5"/>
    <n v="12"/>
  </r>
  <r>
    <x v="11"/>
    <x v="0"/>
    <s v="45-64"/>
    <x v="0"/>
    <s v="S0107 "/>
    <x v="2"/>
    <n v="0"/>
    <n v="0"/>
    <n v="24552"/>
    <n v="7555825"/>
    <n v="0"/>
    <n v="0"/>
    <n v="0"/>
  </r>
  <r>
    <x v="11"/>
    <x v="0"/>
    <s v="65+"/>
    <x v="0"/>
    <s v="C9217 "/>
    <x v="0"/>
    <n v="0"/>
    <n v="0"/>
    <n v="18208"/>
    <n v="6219894"/>
    <n v="0"/>
    <n v="0"/>
    <n v="0"/>
  </r>
  <r>
    <x v="11"/>
    <x v="0"/>
    <s v="65+"/>
    <x v="0"/>
    <s v="J2357 "/>
    <x v="1"/>
    <n v="17"/>
    <n v="3"/>
    <n v="18208"/>
    <n v="6219894"/>
    <n v="0.2"/>
    <n v="0.9"/>
    <n v="5.7"/>
  </r>
  <r>
    <x v="11"/>
    <x v="0"/>
    <s v="65+"/>
    <x v="0"/>
    <s v="S0107 "/>
    <x v="2"/>
    <n v="0"/>
    <n v="0"/>
    <n v="18208"/>
    <n v="6219894"/>
    <n v="0"/>
    <n v="0"/>
    <n v="0"/>
  </r>
  <r>
    <x v="11"/>
    <x v="1"/>
    <s v="0-21"/>
    <x v="0"/>
    <s v="C9217 "/>
    <x v="0"/>
    <n v="0"/>
    <n v="0"/>
    <n v="50044"/>
    <n v="13970301"/>
    <n v="0"/>
    <n v="0"/>
    <n v="0"/>
  </r>
  <r>
    <x v="11"/>
    <x v="1"/>
    <s v="0-21"/>
    <x v="0"/>
    <s v="J2357 "/>
    <x v="1"/>
    <n v="0"/>
    <n v="0"/>
    <n v="50044"/>
    <n v="13970301"/>
    <n v="0"/>
    <n v="0"/>
    <n v="0"/>
  </r>
  <r>
    <x v="11"/>
    <x v="1"/>
    <s v="0-21"/>
    <x v="0"/>
    <s v="S0107 "/>
    <x v="2"/>
    <n v="0"/>
    <n v="0"/>
    <n v="50044"/>
    <n v="13970301"/>
    <n v="0"/>
    <n v="0"/>
    <n v="0"/>
  </r>
  <r>
    <x v="11"/>
    <x v="1"/>
    <s v="22-44"/>
    <x v="0"/>
    <s v="C9217 "/>
    <x v="0"/>
    <n v="0"/>
    <n v="0"/>
    <n v="18402"/>
    <n v="5161285"/>
    <n v="0"/>
    <n v="0"/>
    <n v="0"/>
  </r>
  <r>
    <x v="11"/>
    <x v="1"/>
    <s v="22-44"/>
    <x v="0"/>
    <s v="J2357 "/>
    <x v="1"/>
    <n v="5"/>
    <n v="1"/>
    <n v="18402"/>
    <n v="5161285"/>
    <n v="0.1"/>
    <n v="0.3"/>
    <n v="5"/>
  </r>
  <r>
    <x v="11"/>
    <x v="1"/>
    <s v="22-44"/>
    <x v="0"/>
    <s v="S0107 "/>
    <x v="2"/>
    <n v="0"/>
    <n v="0"/>
    <n v="18402"/>
    <n v="5161285"/>
    <n v="0"/>
    <n v="0"/>
    <n v="0"/>
  </r>
  <r>
    <x v="11"/>
    <x v="1"/>
    <s v="45-64"/>
    <x v="0"/>
    <s v="C9217 "/>
    <x v="0"/>
    <n v="0"/>
    <n v="0"/>
    <n v="19590"/>
    <n v="5951949"/>
    <n v="0"/>
    <n v="0"/>
    <n v="0"/>
  </r>
  <r>
    <x v="11"/>
    <x v="1"/>
    <s v="45-64"/>
    <x v="0"/>
    <s v="J2357 "/>
    <x v="1"/>
    <n v="0"/>
    <n v="0"/>
    <n v="19590"/>
    <n v="5951949"/>
    <n v="0"/>
    <n v="0"/>
    <n v="0"/>
  </r>
  <r>
    <x v="11"/>
    <x v="1"/>
    <s v="45-64"/>
    <x v="0"/>
    <s v="S0107 "/>
    <x v="2"/>
    <n v="0"/>
    <n v="0"/>
    <n v="19590"/>
    <n v="5951949"/>
    <n v="0"/>
    <n v="0"/>
    <n v="0"/>
  </r>
  <r>
    <x v="11"/>
    <x v="1"/>
    <s v="65+"/>
    <x v="0"/>
    <s v="C9217 "/>
    <x v="0"/>
    <n v="0"/>
    <n v="0"/>
    <n v="13964"/>
    <n v="4750425"/>
    <n v="0"/>
    <n v="0"/>
    <n v="0"/>
  </r>
  <r>
    <x v="11"/>
    <x v="1"/>
    <s v="65+"/>
    <x v="0"/>
    <s v="J2357 "/>
    <x v="1"/>
    <n v="9"/>
    <n v="3"/>
    <n v="13964"/>
    <n v="4750425"/>
    <n v="0.2"/>
    <n v="0.6"/>
    <n v="3"/>
  </r>
  <r>
    <x v="11"/>
    <x v="1"/>
    <s v="65+"/>
    <x v="0"/>
    <s v="S0107 "/>
    <x v="2"/>
    <n v="0"/>
    <n v="0"/>
    <n v="13964"/>
    <n v="4750425"/>
    <n v="0"/>
    <n v="0"/>
    <n v="0"/>
  </r>
  <r>
    <x v="12"/>
    <x v="0"/>
    <s v="0-21"/>
    <x v="0"/>
    <s v="C9217 "/>
    <x v="0"/>
    <n v="0"/>
    <n v="0"/>
    <n v="49556"/>
    <n v="13409346"/>
    <n v="0"/>
    <n v="0"/>
    <n v="0"/>
  </r>
  <r>
    <x v="12"/>
    <x v="0"/>
    <s v="0-21"/>
    <x v="0"/>
    <s v="J2357 "/>
    <x v="1"/>
    <n v="6"/>
    <n v="1"/>
    <n v="49556"/>
    <n v="13409346"/>
    <n v="0"/>
    <n v="0.1"/>
    <n v="6"/>
  </r>
  <r>
    <x v="12"/>
    <x v="0"/>
    <s v="0-21"/>
    <x v="0"/>
    <s v="S0107 "/>
    <x v="2"/>
    <n v="0"/>
    <n v="0"/>
    <n v="49556"/>
    <n v="13409346"/>
    <n v="0"/>
    <n v="0"/>
    <n v="0"/>
  </r>
  <r>
    <x v="12"/>
    <x v="0"/>
    <s v="22-44"/>
    <x v="0"/>
    <s v="C9217 "/>
    <x v="0"/>
    <n v="0"/>
    <n v="0"/>
    <n v="28677"/>
    <n v="7264688"/>
    <n v="0"/>
    <n v="0"/>
    <n v="0"/>
  </r>
  <r>
    <x v="12"/>
    <x v="0"/>
    <s v="22-44"/>
    <x v="0"/>
    <s v="J2357 "/>
    <x v="1"/>
    <n v="13"/>
    <n v="3"/>
    <n v="28677"/>
    <n v="7264688"/>
    <n v="0.1"/>
    <n v="0.5"/>
    <n v="4.3"/>
  </r>
  <r>
    <x v="12"/>
    <x v="0"/>
    <s v="22-44"/>
    <x v="0"/>
    <s v="S0107 "/>
    <x v="2"/>
    <n v="0"/>
    <n v="0"/>
    <n v="28677"/>
    <n v="7264688"/>
    <n v="0"/>
    <n v="0"/>
    <n v="0"/>
  </r>
  <r>
    <x v="12"/>
    <x v="0"/>
    <s v="45-64"/>
    <x v="0"/>
    <s v="C9217 "/>
    <x v="0"/>
    <n v="0"/>
    <n v="0"/>
    <n v="22333"/>
    <n v="6619934"/>
    <n v="0"/>
    <n v="0"/>
    <n v="0"/>
  </r>
  <r>
    <x v="12"/>
    <x v="0"/>
    <s v="45-64"/>
    <x v="0"/>
    <s v="J2357 "/>
    <x v="1"/>
    <n v="56"/>
    <n v="6"/>
    <n v="22333"/>
    <n v="6619934"/>
    <n v="0.3"/>
    <n v="2.5"/>
    <n v="9.3000000000000007"/>
  </r>
  <r>
    <x v="12"/>
    <x v="0"/>
    <s v="45-64"/>
    <x v="0"/>
    <s v="S0107 "/>
    <x v="2"/>
    <n v="0"/>
    <n v="0"/>
    <n v="22333"/>
    <n v="6619934"/>
    <n v="0"/>
    <n v="0"/>
    <n v="0"/>
  </r>
  <r>
    <x v="12"/>
    <x v="0"/>
    <s v="65+"/>
    <x v="0"/>
    <s v="C9217 "/>
    <x v="0"/>
    <n v="0"/>
    <n v="0"/>
    <n v="17144"/>
    <n v="5739308"/>
    <n v="0"/>
    <n v="0"/>
    <n v="0"/>
  </r>
  <r>
    <x v="12"/>
    <x v="0"/>
    <s v="65+"/>
    <x v="0"/>
    <s v="J2357 "/>
    <x v="1"/>
    <n v="22"/>
    <n v="2"/>
    <n v="17144"/>
    <n v="5739308"/>
    <n v="0.1"/>
    <n v="1.3"/>
    <n v="11"/>
  </r>
  <r>
    <x v="12"/>
    <x v="0"/>
    <s v="65+"/>
    <x v="0"/>
    <s v="S0107 "/>
    <x v="2"/>
    <n v="0"/>
    <n v="0"/>
    <n v="17144"/>
    <n v="5739308"/>
    <n v="0"/>
    <n v="0"/>
    <n v="0"/>
  </r>
  <r>
    <x v="12"/>
    <x v="1"/>
    <s v="0-21"/>
    <x v="0"/>
    <s v="C9217 "/>
    <x v="0"/>
    <n v="0"/>
    <n v="0"/>
    <n v="49005"/>
    <n v="13410645"/>
    <n v="0"/>
    <n v="0"/>
    <n v="0"/>
  </r>
  <r>
    <x v="12"/>
    <x v="1"/>
    <s v="0-21"/>
    <x v="0"/>
    <s v="J2357 "/>
    <x v="1"/>
    <n v="0"/>
    <n v="0"/>
    <n v="49005"/>
    <n v="13410645"/>
    <n v="0"/>
    <n v="0"/>
    <n v="0"/>
  </r>
  <r>
    <x v="12"/>
    <x v="1"/>
    <s v="0-21"/>
    <x v="0"/>
    <s v="S0107 "/>
    <x v="2"/>
    <n v="0"/>
    <n v="0"/>
    <n v="49005"/>
    <n v="13410645"/>
    <n v="0"/>
    <n v="0"/>
    <n v="0"/>
  </r>
  <r>
    <x v="12"/>
    <x v="1"/>
    <s v="22-44"/>
    <x v="0"/>
    <s v="C9217 "/>
    <x v="0"/>
    <n v="0"/>
    <n v="0"/>
    <n v="16451"/>
    <n v="4460823"/>
    <n v="0"/>
    <n v="0"/>
    <n v="0"/>
  </r>
  <r>
    <x v="12"/>
    <x v="1"/>
    <s v="22-44"/>
    <x v="0"/>
    <s v="J2357 "/>
    <x v="1"/>
    <n v="3"/>
    <n v="1"/>
    <n v="16451"/>
    <n v="4460823"/>
    <n v="0.1"/>
    <n v="0.2"/>
    <n v="3"/>
  </r>
  <r>
    <x v="12"/>
    <x v="1"/>
    <s v="22-44"/>
    <x v="0"/>
    <s v="S0107 "/>
    <x v="2"/>
    <n v="0"/>
    <n v="0"/>
    <n v="16451"/>
    <n v="4460823"/>
    <n v="0"/>
    <n v="0"/>
    <n v="0"/>
  </r>
  <r>
    <x v="12"/>
    <x v="1"/>
    <s v="45-64"/>
    <x v="0"/>
    <s v="C9217 "/>
    <x v="0"/>
    <n v="0"/>
    <n v="0"/>
    <n v="17089"/>
    <n v="5030456"/>
    <n v="0"/>
    <n v="0"/>
    <n v="0"/>
  </r>
  <r>
    <x v="12"/>
    <x v="1"/>
    <s v="45-64"/>
    <x v="0"/>
    <s v="J2357 "/>
    <x v="1"/>
    <n v="28"/>
    <n v="3"/>
    <n v="17089"/>
    <n v="5030456"/>
    <n v="0.2"/>
    <n v="1.6"/>
    <n v="9.3000000000000007"/>
  </r>
  <r>
    <x v="12"/>
    <x v="1"/>
    <s v="45-64"/>
    <x v="0"/>
    <s v="S0107 "/>
    <x v="2"/>
    <n v="0"/>
    <n v="0"/>
    <n v="17089"/>
    <n v="5030456"/>
    <n v="0"/>
    <n v="0"/>
    <n v="0"/>
  </r>
  <r>
    <x v="12"/>
    <x v="1"/>
    <s v="65+"/>
    <x v="0"/>
    <s v="C9217 "/>
    <x v="0"/>
    <n v="0"/>
    <n v="0"/>
    <n v="13109"/>
    <n v="4356540"/>
    <n v="0"/>
    <n v="0"/>
    <n v="0"/>
  </r>
  <r>
    <x v="12"/>
    <x v="1"/>
    <s v="65+"/>
    <x v="0"/>
    <s v="J2357 "/>
    <x v="1"/>
    <n v="21"/>
    <n v="3"/>
    <n v="13109"/>
    <n v="4356540"/>
    <n v="0.2"/>
    <n v="1.6"/>
    <n v="7"/>
  </r>
  <r>
    <x v="12"/>
    <x v="1"/>
    <s v="65+"/>
    <x v="0"/>
    <s v="S0107 "/>
    <x v="2"/>
    <n v="0"/>
    <n v="0"/>
    <n v="13109"/>
    <n v="4356540"/>
    <n v="0"/>
    <n v="0"/>
    <n v="0"/>
  </r>
  <r>
    <x v="13"/>
    <x v="0"/>
    <s v="0-21"/>
    <x v="0"/>
    <s v="C9217 "/>
    <x v="0"/>
    <n v="0"/>
    <n v="0"/>
    <n v="41892"/>
    <n v="6393618"/>
    <n v="0"/>
    <n v="0"/>
    <n v="0"/>
  </r>
  <r>
    <x v="13"/>
    <x v="0"/>
    <s v="0-21"/>
    <x v="0"/>
    <s v="J2357 "/>
    <x v="1"/>
    <n v="4"/>
    <n v="1"/>
    <n v="41892"/>
    <n v="6393618"/>
    <n v="0"/>
    <n v="0.1"/>
    <n v="4"/>
  </r>
  <r>
    <x v="13"/>
    <x v="0"/>
    <s v="0-21"/>
    <x v="0"/>
    <s v="S0107 "/>
    <x v="2"/>
    <n v="0"/>
    <n v="0"/>
    <n v="41892"/>
    <n v="6393618"/>
    <n v="0"/>
    <n v="0"/>
    <n v="0"/>
  </r>
  <r>
    <x v="13"/>
    <x v="0"/>
    <s v="22-44"/>
    <x v="0"/>
    <s v="C9217 "/>
    <x v="0"/>
    <n v="0"/>
    <n v="0"/>
    <n v="23193"/>
    <n v="3420100"/>
    <n v="0"/>
    <n v="0"/>
    <n v="0"/>
  </r>
  <r>
    <x v="13"/>
    <x v="0"/>
    <s v="22-44"/>
    <x v="0"/>
    <s v="J2357 "/>
    <x v="1"/>
    <n v="2"/>
    <n v="1"/>
    <n v="23193"/>
    <n v="3420100"/>
    <n v="0"/>
    <n v="0.1"/>
    <n v="2"/>
  </r>
  <r>
    <x v="13"/>
    <x v="0"/>
    <s v="22-44"/>
    <x v="0"/>
    <s v="S0107 "/>
    <x v="2"/>
    <n v="0"/>
    <n v="0"/>
    <n v="23193"/>
    <n v="3420100"/>
    <n v="0"/>
    <n v="0"/>
    <n v="0"/>
  </r>
  <r>
    <x v="13"/>
    <x v="0"/>
    <s v="45-64"/>
    <x v="0"/>
    <s v="C9217 "/>
    <x v="0"/>
    <n v="0"/>
    <n v="0"/>
    <n v="19033"/>
    <n v="3049343"/>
    <n v="0"/>
    <n v="0"/>
    <n v="0"/>
  </r>
  <r>
    <x v="13"/>
    <x v="0"/>
    <s v="45-64"/>
    <x v="0"/>
    <s v="J2357 "/>
    <x v="1"/>
    <n v="7"/>
    <n v="3"/>
    <n v="19033"/>
    <n v="3049343"/>
    <n v="0.2"/>
    <n v="0.4"/>
    <n v="2.2999999999999998"/>
  </r>
  <r>
    <x v="13"/>
    <x v="0"/>
    <s v="45-64"/>
    <x v="0"/>
    <s v="S0107 "/>
    <x v="2"/>
    <n v="0"/>
    <n v="0"/>
    <n v="19033"/>
    <n v="3049343"/>
    <n v="0"/>
    <n v="0"/>
    <n v="0"/>
  </r>
  <r>
    <x v="13"/>
    <x v="0"/>
    <s v="65+"/>
    <x v="0"/>
    <s v="C9217 "/>
    <x v="0"/>
    <n v="0"/>
    <n v="0"/>
    <n v="14253"/>
    <n v="2368279"/>
    <n v="0"/>
    <n v="0"/>
    <n v="0"/>
  </r>
  <r>
    <x v="13"/>
    <x v="0"/>
    <s v="65+"/>
    <x v="0"/>
    <s v="J2357 "/>
    <x v="1"/>
    <n v="6"/>
    <n v="2"/>
    <n v="14253"/>
    <n v="2368279"/>
    <n v="0.1"/>
    <n v="0.4"/>
    <n v="3"/>
  </r>
  <r>
    <x v="13"/>
    <x v="0"/>
    <s v="65+"/>
    <x v="0"/>
    <s v="S0107 "/>
    <x v="2"/>
    <n v="0"/>
    <n v="0"/>
    <n v="14253"/>
    <n v="2368279"/>
    <n v="0"/>
    <n v="0"/>
    <n v="0"/>
  </r>
  <r>
    <x v="13"/>
    <x v="1"/>
    <s v="0-21"/>
    <x v="0"/>
    <s v="C9217 "/>
    <x v="0"/>
    <n v="0"/>
    <n v="0"/>
    <n v="41767"/>
    <n v="6441017"/>
    <n v="0"/>
    <n v="0"/>
    <n v="0"/>
  </r>
  <r>
    <x v="13"/>
    <x v="1"/>
    <s v="0-21"/>
    <x v="0"/>
    <s v="J2357 "/>
    <x v="1"/>
    <n v="0"/>
    <n v="0"/>
    <n v="41767"/>
    <n v="6441017"/>
    <n v="0"/>
    <n v="0"/>
    <n v="0"/>
  </r>
  <r>
    <x v="13"/>
    <x v="1"/>
    <s v="0-21"/>
    <x v="0"/>
    <s v="S0107 "/>
    <x v="2"/>
    <n v="0"/>
    <n v="0"/>
    <n v="41767"/>
    <n v="6441017"/>
    <n v="0"/>
    <n v="0"/>
    <n v="0"/>
  </r>
  <r>
    <x v="13"/>
    <x v="1"/>
    <s v="22-44"/>
    <x v="0"/>
    <s v="C9217 "/>
    <x v="0"/>
    <n v="0"/>
    <n v="0"/>
    <n v="13432"/>
    <n v="2061303"/>
    <n v="0"/>
    <n v="0"/>
    <n v="0"/>
  </r>
  <r>
    <x v="13"/>
    <x v="1"/>
    <s v="22-44"/>
    <x v="0"/>
    <s v="J2357 "/>
    <x v="1"/>
    <n v="0"/>
    <n v="0"/>
    <n v="13432"/>
    <n v="2061303"/>
    <n v="0"/>
    <n v="0"/>
    <n v="0"/>
  </r>
  <r>
    <x v="13"/>
    <x v="1"/>
    <s v="22-44"/>
    <x v="0"/>
    <s v="S0107 "/>
    <x v="2"/>
    <n v="0"/>
    <n v="0"/>
    <n v="13432"/>
    <n v="2061303"/>
    <n v="0"/>
    <n v="0"/>
    <n v="0"/>
  </r>
  <r>
    <x v="13"/>
    <x v="1"/>
    <s v="45-64"/>
    <x v="0"/>
    <s v="C9217 "/>
    <x v="0"/>
    <n v="0"/>
    <n v="0"/>
    <n v="14609"/>
    <n v="2336167"/>
    <n v="0"/>
    <n v="0"/>
    <n v="0"/>
  </r>
  <r>
    <x v="13"/>
    <x v="1"/>
    <s v="45-64"/>
    <x v="0"/>
    <s v="J2357 "/>
    <x v="1"/>
    <n v="4"/>
    <n v="1"/>
    <n v="14609"/>
    <n v="2336167"/>
    <n v="0.1"/>
    <n v="0.3"/>
    <n v="4"/>
  </r>
  <r>
    <x v="13"/>
    <x v="1"/>
    <s v="45-64"/>
    <x v="0"/>
    <s v="S0107 "/>
    <x v="2"/>
    <n v="0"/>
    <n v="0"/>
    <n v="14609"/>
    <n v="2336167"/>
    <n v="0"/>
    <n v="0"/>
    <n v="0"/>
  </r>
  <r>
    <x v="13"/>
    <x v="1"/>
    <s v="65+"/>
    <x v="0"/>
    <s v="C9217 "/>
    <x v="0"/>
    <n v="0"/>
    <n v="0"/>
    <n v="10841"/>
    <n v="1785656"/>
    <n v="0"/>
    <n v="0"/>
    <n v="0"/>
  </r>
  <r>
    <x v="13"/>
    <x v="1"/>
    <s v="65+"/>
    <x v="0"/>
    <s v="J2357 "/>
    <x v="1"/>
    <n v="6"/>
    <n v="1"/>
    <n v="10841"/>
    <n v="1785656"/>
    <n v="0.1"/>
    <n v="0.6"/>
    <n v="6"/>
  </r>
  <r>
    <x v="13"/>
    <x v="1"/>
    <s v="65+"/>
    <x v="0"/>
    <s v="S0107 "/>
    <x v="2"/>
    <n v="0"/>
    <n v="0"/>
    <n v="10841"/>
    <n v="1785656"/>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C9217 "/>
    <x v="0"/>
    <n v="0"/>
    <n v="0"/>
    <n v="0"/>
    <n v="0"/>
    <n v="0"/>
    <n v="0"/>
    <n v="0"/>
  </r>
  <r>
    <x v="4"/>
    <x v="0"/>
    <s v="45-64"/>
    <x v="0"/>
    <s v="J2357 "/>
    <x v="1"/>
    <n v="0"/>
    <n v="0"/>
    <n v="0"/>
    <n v="0"/>
    <n v="0"/>
    <n v="0"/>
    <n v="0"/>
  </r>
  <r>
    <x v="4"/>
    <x v="0"/>
    <s v="45-64"/>
    <x v="0"/>
    <s v="S0107 "/>
    <x v="2"/>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C9217 "/>
    <x v="0"/>
    <n v="0"/>
    <n v="0"/>
    <n v="0"/>
    <n v="0"/>
    <n v="0"/>
    <n v="0"/>
    <n v="0"/>
  </r>
  <r>
    <x v="4"/>
    <x v="1"/>
    <s v="22-44"/>
    <x v="0"/>
    <s v="J2357 "/>
    <x v="1"/>
    <n v="0"/>
    <n v="0"/>
    <n v="0"/>
    <n v="0"/>
    <n v="0"/>
    <n v="0"/>
    <n v="0"/>
  </r>
  <r>
    <x v="4"/>
    <x v="1"/>
    <s v="22-44"/>
    <x v="0"/>
    <s v="S0107 "/>
    <x v="2"/>
    <n v="0"/>
    <n v="0"/>
    <n v="0"/>
    <n v="0"/>
    <n v="0"/>
    <n v="0"/>
    <n v="0"/>
  </r>
  <r>
    <x v="4"/>
    <x v="1"/>
    <s v="45-64"/>
    <x v="0"/>
    <s v="C9217 "/>
    <x v="0"/>
    <n v="0"/>
    <n v="0"/>
    <n v="0"/>
    <n v="0"/>
    <n v="0"/>
    <n v="0"/>
    <n v="0"/>
  </r>
  <r>
    <x v="4"/>
    <x v="1"/>
    <s v="45-64"/>
    <x v="0"/>
    <s v="J2357 "/>
    <x v="1"/>
    <n v="0"/>
    <n v="0"/>
    <n v="0"/>
    <n v="0"/>
    <n v="0"/>
    <n v="0"/>
    <n v="0"/>
  </r>
  <r>
    <x v="4"/>
    <x v="1"/>
    <s v="45-64"/>
    <x v="0"/>
    <s v="S0107 "/>
    <x v="2"/>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0"/>
    <n v="0"/>
    <n v="0"/>
    <n v="0"/>
    <n v="0"/>
  </r>
  <r>
    <x v="5"/>
    <x v="0"/>
    <s v="0-21"/>
    <x v="0"/>
    <s v="J2357 "/>
    <x v="1"/>
    <n v="0"/>
    <n v="0"/>
    <n v="0"/>
    <n v="0"/>
    <n v="0"/>
    <n v="0"/>
    <n v="0"/>
  </r>
  <r>
    <x v="5"/>
    <x v="0"/>
    <s v="0-21"/>
    <x v="0"/>
    <s v="S0107 "/>
    <x v="2"/>
    <n v="0"/>
    <n v="0"/>
    <n v="0"/>
    <n v="0"/>
    <n v="0"/>
    <n v="0"/>
    <n v="0"/>
  </r>
  <r>
    <x v="5"/>
    <x v="0"/>
    <s v="22-44"/>
    <x v="0"/>
    <s v="C9217 "/>
    <x v="0"/>
    <n v="0"/>
    <n v="0"/>
    <n v="0"/>
    <n v="0"/>
    <n v="0"/>
    <n v="0"/>
    <n v="0"/>
  </r>
  <r>
    <x v="5"/>
    <x v="0"/>
    <s v="22-44"/>
    <x v="0"/>
    <s v="J2357 "/>
    <x v="1"/>
    <n v="0"/>
    <n v="0"/>
    <n v="0"/>
    <n v="0"/>
    <n v="0"/>
    <n v="0"/>
    <n v="0"/>
  </r>
  <r>
    <x v="5"/>
    <x v="0"/>
    <s v="22-44"/>
    <x v="0"/>
    <s v="S0107 "/>
    <x v="2"/>
    <n v="0"/>
    <n v="0"/>
    <n v="0"/>
    <n v="0"/>
    <n v="0"/>
    <n v="0"/>
    <n v="0"/>
  </r>
  <r>
    <x v="5"/>
    <x v="0"/>
    <s v="45-64"/>
    <x v="0"/>
    <s v="C9217 "/>
    <x v="0"/>
    <n v="0"/>
    <n v="0"/>
    <n v="0"/>
    <n v="0"/>
    <n v="0"/>
    <n v="0"/>
    <n v="0"/>
  </r>
  <r>
    <x v="5"/>
    <x v="0"/>
    <s v="45-64"/>
    <x v="0"/>
    <s v="J2357 "/>
    <x v="1"/>
    <n v="0"/>
    <n v="0"/>
    <n v="0"/>
    <n v="0"/>
    <n v="0"/>
    <n v="0"/>
    <n v="0"/>
  </r>
  <r>
    <x v="5"/>
    <x v="0"/>
    <s v="45-64"/>
    <x v="0"/>
    <s v="S0107 "/>
    <x v="2"/>
    <n v="0"/>
    <n v="0"/>
    <n v="0"/>
    <n v="0"/>
    <n v="0"/>
    <n v="0"/>
    <n v="0"/>
  </r>
  <r>
    <x v="5"/>
    <x v="0"/>
    <s v="65+"/>
    <x v="0"/>
    <s v="C9217 "/>
    <x v="0"/>
    <n v="0"/>
    <n v="0"/>
    <n v="0"/>
    <n v="0"/>
    <n v="0"/>
    <n v="0"/>
    <n v="0"/>
  </r>
  <r>
    <x v="5"/>
    <x v="0"/>
    <s v="65+"/>
    <x v="0"/>
    <s v="J2357 "/>
    <x v="1"/>
    <n v="0"/>
    <n v="0"/>
    <n v="0"/>
    <n v="0"/>
    <n v="0"/>
    <n v="0"/>
    <n v="0"/>
  </r>
  <r>
    <x v="5"/>
    <x v="0"/>
    <s v="65+"/>
    <x v="0"/>
    <s v="S0107 "/>
    <x v="2"/>
    <n v="0"/>
    <n v="0"/>
    <n v="0"/>
    <n v="0"/>
    <n v="0"/>
    <n v="0"/>
    <n v="0"/>
  </r>
  <r>
    <x v="5"/>
    <x v="1"/>
    <s v="0-21"/>
    <x v="0"/>
    <s v="C9217 "/>
    <x v="0"/>
    <n v="0"/>
    <n v="0"/>
    <n v="0"/>
    <n v="0"/>
    <n v="0"/>
    <n v="0"/>
    <n v="0"/>
  </r>
  <r>
    <x v="5"/>
    <x v="1"/>
    <s v="0-21"/>
    <x v="0"/>
    <s v="J2357 "/>
    <x v="1"/>
    <n v="0"/>
    <n v="0"/>
    <n v="0"/>
    <n v="0"/>
    <n v="0"/>
    <n v="0"/>
    <n v="0"/>
  </r>
  <r>
    <x v="5"/>
    <x v="1"/>
    <s v="0-21"/>
    <x v="0"/>
    <s v="S0107 "/>
    <x v="2"/>
    <n v="0"/>
    <n v="0"/>
    <n v="0"/>
    <n v="0"/>
    <n v="0"/>
    <n v="0"/>
    <n v="0"/>
  </r>
  <r>
    <x v="5"/>
    <x v="1"/>
    <s v="22-44"/>
    <x v="0"/>
    <s v="C9217 "/>
    <x v="0"/>
    <n v="0"/>
    <n v="0"/>
    <n v="0"/>
    <n v="0"/>
    <n v="0"/>
    <n v="0"/>
    <n v="0"/>
  </r>
  <r>
    <x v="5"/>
    <x v="1"/>
    <s v="22-44"/>
    <x v="0"/>
    <s v="J2357 "/>
    <x v="1"/>
    <n v="0"/>
    <n v="0"/>
    <n v="0"/>
    <n v="0"/>
    <n v="0"/>
    <n v="0"/>
    <n v="0"/>
  </r>
  <r>
    <x v="5"/>
    <x v="1"/>
    <s v="22-44"/>
    <x v="0"/>
    <s v="S0107 "/>
    <x v="2"/>
    <n v="0"/>
    <n v="0"/>
    <n v="0"/>
    <n v="0"/>
    <n v="0"/>
    <n v="0"/>
    <n v="0"/>
  </r>
  <r>
    <x v="5"/>
    <x v="1"/>
    <s v="45-64"/>
    <x v="0"/>
    <s v="C9217 "/>
    <x v="0"/>
    <n v="0"/>
    <n v="0"/>
    <n v="0"/>
    <n v="0"/>
    <n v="0"/>
    <n v="0"/>
    <n v="0"/>
  </r>
  <r>
    <x v="5"/>
    <x v="1"/>
    <s v="45-64"/>
    <x v="0"/>
    <s v="J2357 "/>
    <x v="1"/>
    <n v="0"/>
    <n v="0"/>
    <n v="0"/>
    <n v="0"/>
    <n v="0"/>
    <n v="0"/>
    <n v="0"/>
  </r>
  <r>
    <x v="5"/>
    <x v="1"/>
    <s v="45-64"/>
    <x v="0"/>
    <s v="S0107 "/>
    <x v="2"/>
    <n v="0"/>
    <n v="0"/>
    <n v="0"/>
    <n v="0"/>
    <n v="0"/>
    <n v="0"/>
    <n v="0"/>
  </r>
  <r>
    <x v="5"/>
    <x v="1"/>
    <s v="65+"/>
    <x v="0"/>
    <s v="C9217 "/>
    <x v="0"/>
    <n v="0"/>
    <n v="0"/>
    <n v="0"/>
    <n v="0"/>
    <n v="0"/>
    <n v="0"/>
    <n v="0"/>
  </r>
  <r>
    <x v="5"/>
    <x v="1"/>
    <s v="65+"/>
    <x v="0"/>
    <s v="J2357 "/>
    <x v="1"/>
    <n v="0"/>
    <n v="0"/>
    <n v="0"/>
    <n v="0"/>
    <n v="0"/>
    <n v="0"/>
    <n v="0"/>
  </r>
  <r>
    <x v="5"/>
    <x v="1"/>
    <s v="65+"/>
    <x v="0"/>
    <s v="S0107 "/>
    <x v="2"/>
    <n v="0"/>
    <n v="0"/>
    <n v="0"/>
    <n v="0"/>
    <n v="0"/>
    <n v="0"/>
    <n v="0"/>
  </r>
  <r>
    <x v="6"/>
    <x v="0"/>
    <s v="0-21"/>
    <x v="0"/>
    <s v="C9217 "/>
    <x v="0"/>
    <n v="0"/>
    <n v="0"/>
    <n v="0"/>
    <n v="0"/>
    <n v="0"/>
    <n v="0"/>
    <n v="0"/>
  </r>
  <r>
    <x v="6"/>
    <x v="0"/>
    <s v="0-21"/>
    <x v="0"/>
    <s v="J2357 "/>
    <x v="1"/>
    <n v="0"/>
    <n v="0"/>
    <n v="0"/>
    <n v="0"/>
    <n v="0"/>
    <n v="0"/>
    <n v="0"/>
  </r>
  <r>
    <x v="6"/>
    <x v="0"/>
    <s v="0-21"/>
    <x v="0"/>
    <s v="S0107 "/>
    <x v="2"/>
    <n v="0"/>
    <n v="0"/>
    <n v="0"/>
    <n v="0"/>
    <n v="0"/>
    <n v="0"/>
    <n v="0"/>
  </r>
  <r>
    <x v="6"/>
    <x v="0"/>
    <s v="22-44"/>
    <x v="0"/>
    <s v="C9217 "/>
    <x v="0"/>
    <n v="0"/>
    <n v="0"/>
    <n v="0"/>
    <n v="0"/>
    <n v="0"/>
    <n v="0"/>
    <n v="0"/>
  </r>
  <r>
    <x v="6"/>
    <x v="0"/>
    <s v="22-44"/>
    <x v="0"/>
    <s v="J2357 "/>
    <x v="1"/>
    <n v="0"/>
    <n v="0"/>
    <n v="0"/>
    <n v="0"/>
    <n v="0"/>
    <n v="0"/>
    <n v="0"/>
  </r>
  <r>
    <x v="6"/>
    <x v="0"/>
    <s v="22-44"/>
    <x v="0"/>
    <s v="S0107 "/>
    <x v="2"/>
    <n v="0"/>
    <n v="0"/>
    <n v="0"/>
    <n v="0"/>
    <n v="0"/>
    <n v="0"/>
    <n v="0"/>
  </r>
  <r>
    <x v="6"/>
    <x v="0"/>
    <s v="45-64"/>
    <x v="0"/>
    <s v="C9217 "/>
    <x v="0"/>
    <n v="0"/>
    <n v="0"/>
    <n v="0"/>
    <n v="0"/>
    <n v="0"/>
    <n v="0"/>
    <n v="0"/>
  </r>
  <r>
    <x v="6"/>
    <x v="0"/>
    <s v="45-64"/>
    <x v="0"/>
    <s v="J2357 "/>
    <x v="1"/>
    <n v="0"/>
    <n v="0"/>
    <n v="0"/>
    <n v="0"/>
    <n v="0"/>
    <n v="0"/>
    <n v="0"/>
  </r>
  <r>
    <x v="6"/>
    <x v="0"/>
    <s v="45-64"/>
    <x v="0"/>
    <s v="S0107 "/>
    <x v="2"/>
    <n v="0"/>
    <n v="0"/>
    <n v="0"/>
    <n v="0"/>
    <n v="0"/>
    <n v="0"/>
    <n v="0"/>
  </r>
  <r>
    <x v="6"/>
    <x v="0"/>
    <s v="65+"/>
    <x v="0"/>
    <s v="C9217 "/>
    <x v="0"/>
    <n v="0"/>
    <n v="0"/>
    <n v="0"/>
    <n v="0"/>
    <n v="0"/>
    <n v="0"/>
    <n v="0"/>
  </r>
  <r>
    <x v="6"/>
    <x v="0"/>
    <s v="65+"/>
    <x v="0"/>
    <s v="J2357 "/>
    <x v="1"/>
    <n v="0"/>
    <n v="0"/>
    <n v="0"/>
    <n v="0"/>
    <n v="0"/>
    <n v="0"/>
    <n v="0"/>
  </r>
  <r>
    <x v="6"/>
    <x v="0"/>
    <s v="65+"/>
    <x v="0"/>
    <s v="S0107 "/>
    <x v="2"/>
    <n v="0"/>
    <n v="0"/>
    <n v="0"/>
    <n v="0"/>
    <n v="0"/>
    <n v="0"/>
    <n v="0"/>
  </r>
  <r>
    <x v="6"/>
    <x v="1"/>
    <s v="0-21"/>
    <x v="0"/>
    <s v="C9217 "/>
    <x v="0"/>
    <n v="0"/>
    <n v="0"/>
    <n v="0"/>
    <n v="0"/>
    <n v="0"/>
    <n v="0"/>
    <n v="0"/>
  </r>
  <r>
    <x v="6"/>
    <x v="1"/>
    <s v="0-21"/>
    <x v="0"/>
    <s v="J2357 "/>
    <x v="1"/>
    <n v="0"/>
    <n v="0"/>
    <n v="0"/>
    <n v="0"/>
    <n v="0"/>
    <n v="0"/>
    <n v="0"/>
  </r>
  <r>
    <x v="6"/>
    <x v="1"/>
    <s v="0-21"/>
    <x v="0"/>
    <s v="S0107 "/>
    <x v="2"/>
    <n v="0"/>
    <n v="0"/>
    <n v="0"/>
    <n v="0"/>
    <n v="0"/>
    <n v="0"/>
    <n v="0"/>
  </r>
  <r>
    <x v="6"/>
    <x v="1"/>
    <s v="22-44"/>
    <x v="0"/>
    <s v="C9217 "/>
    <x v="0"/>
    <n v="0"/>
    <n v="0"/>
    <n v="0"/>
    <n v="0"/>
    <n v="0"/>
    <n v="0"/>
    <n v="0"/>
  </r>
  <r>
    <x v="6"/>
    <x v="1"/>
    <s v="22-44"/>
    <x v="0"/>
    <s v="J2357 "/>
    <x v="1"/>
    <n v="0"/>
    <n v="0"/>
    <n v="0"/>
    <n v="0"/>
    <n v="0"/>
    <n v="0"/>
    <n v="0"/>
  </r>
  <r>
    <x v="6"/>
    <x v="1"/>
    <s v="22-44"/>
    <x v="0"/>
    <s v="S0107 "/>
    <x v="2"/>
    <n v="0"/>
    <n v="0"/>
    <n v="0"/>
    <n v="0"/>
    <n v="0"/>
    <n v="0"/>
    <n v="0"/>
  </r>
  <r>
    <x v="6"/>
    <x v="1"/>
    <s v="45-64"/>
    <x v="0"/>
    <s v="C9217 "/>
    <x v="0"/>
    <n v="0"/>
    <n v="0"/>
    <n v="0"/>
    <n v="0"/>
    <n v="0"/>
    <n v="0"/>
    <n v="0"/>
  </r>
  <r>
    <x v="6"/>
    <x v="1"/>
    <s v="45-64"/>
    <x v="0"/>
    <s v="J2357 "/>
    <x v="1"/>
    <n v="0"/>
    <n v="0"/>
    <n v="0"/>
    <n v="0"/>
    <n v="0"/>
    <n v="0"/>
    <n v="0"/>
  </r>
  <r>
    <x v="6"/>
    <x v="1"/>
    <s v="45-64"/>
    <x v="0"/>
    <s v="S0107 "/>
    <x v="2"/>
    <n v="0"/>
    <n v="0"/>
    <n v="0"/>
    <n v="0"/>
    <n v="0"/>
    <n v="0"/>
    <n v="0"/>
  </r>
  <r>
    <x v="6"/>
    <x v="1"/>
    <s v="65+"/>
    <x v="0"/>
    <s v="C9217 "/>
    <x v="0"/>
    <n v="0"/>
    <n v="0"/>
    <n v="0"/>
    <n v="0"/>
    <n v="0"/>
    <n v="0"/>
    <n v="0"/>
  </r>
  <r>
    <x v="6"/>
    <x v="1"/>
    <s v="65+"/>
    <x v="0"/>
    <s v="J2357 "/>
    <x v="1"/>
    <n v="0"/>
    <n v="0"/>
    <n v="0"/>
    <n v="0"/>
    <n v="0"/>
    <n v="0"/>
    <n v="0"/>
  </r>
  <r>
    <x v="6"/>
    <x v="1"/>
    <s v="65+"/>
    <x v="0"/>
    <s v="S0107 "/>
    <x v="2"/>
    <n v="0"/>
    <n v="0"/>
    <n v="0"/>
    <n v="0"/>
    <n v="0"/>
    <n v="0"/>
    <n v="0"/>
  </r>
  <r>
    <x v="7"/>
    <x v="0"/>
    <s v="0-21"/>
    <x v="0"/>
    <s v="C9217 "/>
    <x v="0"/>
    <n v="0"/>
    <n v="0"/>
    <n v="292481"/>
    <n v="50727766"/>
    <n v="0"/>
    <n v="0"/>
    <n v="0"/>
  </r>
  <r>
    <x v="7"/>
    <x v="0"/>
    <s v="0-21"/>
    <x v="0"/>
    <s v="J2357 "/>
    <x v="1"/>
    <n v="2"/>
    <n v="1"/>
    <n v="292481"/>
    <n v="50727766"/>
    <n v="0"/>
    <n v="0"/>
    <n v="2"/>
  </r>
  <r>
    <x v="7"/>
    <x v="0"/>
    <s v="0-21"/>
    <x v="0"/>
    <s v="S0107 "/>
    <x v="2"/>
    <n v="0"/>
    <n v="0"/>
    <n v="292481"/>
    <n v="50727766"/>
    <n v="0"/>
    <n v="0"/>
    <n v="0"/>
  </r>
  <r>
    <x v="7"/>
    <x v="0"/>
    <s v="22-44"/>
    <x v="0"/>
    <s v="C9217 "/>
    <x v="0"/>
    <n v="0"/>
    <n v="0"/>
    <n v="420409"/>
    <n v="71551799"/>
    <n v="0"/>
    <n v="0"/>
    <n v="0"/>
  </r>
  <r>
    <x v="7"/>
    <x v="0"/>
    <s v="22-44"/>
    <x v="0"/>
    <s v="J2357 "/>
    <x v="1"/>
    <n v="65"/>
    <n v="8"/>
    <n v="420409"/>
    <n v="71551799"/>
    <n v="0"/>
    <n v="0.2"/>
    <n v="8.1"/>
  </r>
  <r>
    <x v="7"/>
    <x v="0"/>
    <s v="22-44"/>
    <x v="0"/>
    <s v="S0107 "/>
    <x v="2"/>
    <n v="0"/>
    <n v="0"/>
    <n v="420409"/>
    <n v="71551799"/>
    <n v="0"/>
    <n v="0"/>
    <n v="0"/>
  </r>
  <r>
    <x v="7"/>
    <x v="0"/>
    <s v="45-64"/>
    <x v="0"/>
    <s v="C9217 "/>
    <x v="0"/>
    <n v="0"/>
    <n v="0"/>
    <n v="380739"/>
    <n v="71740310"/>
    <n v="0"/>
    <n v="0"/>
    <n v="0"/>
  </r>
  <r>
    <x v="7"/>
    <x v="0"/>
    <s v="45-64"/>
    <x v="0"/>
    <s v="J2357 "/>
    <x v="1"/>
    <n v="132"/>
    <n v="24"/>
    <n v="380739"/>
    <n v="71740310"/>
    <n v="0.1"/>
    <n v="0.3"/>
    <n v="5.5"/>
  </r>
  <r>
    <x v="7"/>
    <x v="0"/>
    <s v="45-64"/>
    <x v="0"/>
    <s v="S0107 "/>
    <x v="2"/>
    <n v="0"/>
    <n v="0"/>
    <n v="380739"/>
    <n v="71740310"/>
    <n v="0"/>
    <n v="0"/>
    <n v="0"/>
  </r>
  <r>
    <x v="7"/>
    <x v="0"/>
    <s v="65+"/>
    <x v="0"/>
    <s v="C9217 "/>
    <x v="0"/>
    <n v="0"/>
    <n v="0"/>
    <n v="558221"/>
    <n v="113964707"/>
    <n v="0"/>
    <n v="0"/>
    <n v="0"/>
  </r>
  <r>
    <x v="7"/>
    <x v="0"/>
    <s v="65+"/>
    <x v="0"/>
    <s v="J2357 "/>
    <x v="1"/>
    <n v="127"/>
    <n v="18"/>
    <n v="558221"/>
    <n v="113964707"/>
    <n v="0"/>
    <n v="0.2"/>
    <n v="7.1"/>
  </r>
  <r>
    <x v="7"/>
    <x v="0"/>
    <s v="65+"/>
    <x v="0"/>
    <s v="S0107 "/>
    <x v="2"/>
    <n v="0"/>
    <n v="0"/>
    <n v="558221"/>
    <n v="113964707"/>
    <n v="0"/>
    <n v="0"/>
    <n v="0"/>
  </r>
  <r>
    <x v="7"/>
    <x v="1"/>
    <s v="0-21"/>
    <x v="0"/>
    <s v="C9217 "/>
    <x v="0"/>
    <n v="0"/>
    <n v="0"/>
    <n v="305019"/>
    <n v="52833511"/>
    <n v="0"/>
    <n v="0"/>
    <n v="0"/>
  </r>
  <r>
    <x v="7"/>
    <x v="1"/>
    <s v="0-21"/>
    <x v="0"/>
    <s v="J2357 "/>
    <x v="1"/>
    <n v="6"/>
    <n v="1"/>
    <n v="305019"/>
    <n v="52833511"/>
    <n v="0"/>
    <n v="0"/>
    <n v="6"/>
  </r>
  <r>
    <x v="7"/>
    <x v="1"/>
    <s v="0-21"/>
    <x v="0"/>
    <s v="S0107 "/>
    <x v="2"/>
    <n v="0"/>
    <n v="0"/>
    <n v="305019"/>
    <n v="52833511"/>
    <n v="0"/>
    <n v="0"/>
    <n v="0"/>
  </r>
  <r>
    <x v="7"/>
    <x v="1"/>
    <s v="22-44"/>
    <x v="0"/>
    <s v="C9217 "/>
    <x v="0"/>
    <n v="0"/>
    <n v="0"/>
    <n v="399221"/>
    <n v="67954666"/>
    <n v="0"/>
    <n v="0"/>
    <n v="0"/>
  </r>
  <r>
    <x v="7"/>
    <x v="1"/>
    <s v="22-44"/>
    <x v="0"/>
    <s v="J2357 "/>
    <x v="1"/>
    <n v="29"/>
    <n v="6"/>
    <n v="399221"/>
    <n v="67954666"/>
    <n v="0"/>
    <n v="0.1"/>
    <n v="4.8"/>
  </r>
  <r>
    <x v="7"/>
    <x v="1"/>
    <s v="22-44"/>
    <x v="0"/>
    <s v="S0107 "/>
    <x v="2"/>
    <n v="0"/>
    <n v="0"/>
    <n v="399221"/>
    <n v="67954666"/>
    <n v="0"/>
    <n v="0"/>
    <n v="0"/>
  </r>
  <r>
    <x v="7"/>
    <x v="1"/>
    <s v="45-64"/>
    <x v="0"/>
    <s v="C9217 "/>
    <x v="0"/>
    <n v="0"/>
    <n v="0"/>
    <n v="364330"/>
    <n v="68465230"/>
    <n v="0"/>
    <n v="0"/>
    <n v="0"/>
  </r>
  <r>
    <x v="7"/>
    <x v="1"/>
    <s v="45-64"/>
    <x v="0"/>
    <s v="J2357 "/>
    <x v="1"/>
    <n v="76"/>
    <n v="11"/>
    <n v="364330"/>
    <n v="68465230"/>
    <n v="0"/>
    <n v="0.2"/>
    <n v="6.9"/>
  </r>
  <r>
    <x v="7"/>
    <x v="1"/>
    <s v="45-64"/>
    <x v="0"/>
    <s v="S0107 "/>
    <x v="2"/>
    <n v="0"/>
    <n v="0"/>
    <n v="364330"/>
    <n v="68465230"/>
    <n v="0"/>
    <n v="0"/>
    <n v="0"/>
  </r>
  <r>
    <x v="7"/>
    <x v="1"/>
    <s v="65+"/>
    <x v="0"/>
    <s v="C9217 "/>
    <x v="0"/>
    <n v="0"/>
    <n v="0"/>
    <n v="444928"/>
    <n v="90868319"/>
    <n v="0"/>
    <n v="0"/>
    <n v="0"/>
  </r>
  <r>
    <x v="7"/>
    <x v="1"/>
    <s v="65+"/>
    <x v="0"/>
    <s v="J2357 "/>
    <x v="1"/>
    <n v="28"/>
    <n v="5"/>
    <n v="444928"/>
    <n v="90868319"/>
    <n v="0"/>
    <n v="0.1"/>
    <n v="5.6"/>
  </r>
  <r>
    <x v="7"/>
    <x v="1"/>
    <s v="65+"/>
    <x v="0"/>
    <s v="S0107 "/>
    <x v="2"/>
    <n v="0"/>
    <n v="0"/>
    <n v="444928"/>
    <n v="90868319"/>
    <n v="0"/>
    <n v="0"/>
    <n v="0"/>
  </r>
  <r>
    <x v="8"/>
    <x v="0"/>
    <s v="0-21"/>
    <x v="0"/>
    <s v="C9217 "/>
    <x v="0"/>
    <n v="0"/>
    <n v="0"/>
    <n v="320056"/>
    <n v="72614071"/>
    <n v="0"/>
    <n v="0"/>
    <n v="0"/>
  </r>
  <r>
    <x v="8"/>
    <x v="0"/>
    <s v="0-21"/>
    <x v="0"/>
    <s v="J2357 "/>
    <x v="1"/>
    <n v="6"/>
    <n v="1"/>
    <n v="320056"/>
    <n v="72614071"/>
    <n v="0"/>
    <n v="0"/>
    <n v="6"/>
  </r>
  <r>
    <x v="8"/>
    <x v="0"/>
    <s v="0-21"/>
    <x v="0"/>
    <s v="S0107 "/>
    <x v="2"/>
    <n v="0"/>
    <n v="0"/>
    <n v="320056"/>
    <n v="72614071"/>
    <n v="0"/>
    <n v="0"/>
    <n v="0"/>
  </r>
  <r>
    <x v="8"/>
    <x v="0"/>
    <s v="22-44"/>
    <x v="0"/>
    <s v="C9217 "/>
    <x v="0"/>
    <n v="0"/>
    <n v="0"/>
    <n v="466040"/>
    <n v="104307940"/>
    <n v="0"/>
    <n v="0"/>
    <n v="0"/>
  </r>
  <r>
    <x v="8"/>
    <x v="0"/>
    <s v="22-44"/>
    <x v="0"/>
    <s v="J2357 "/>
    <x v="1"/>
    <n v="140"/>
    <n v="22"/>
    <n v="466040"/>
    <n v="104307940"/>
    <n v="0"/>
    <n v="0.3"/>
    <n v="6.4"/>
  </r>
  <r>
    <x v="8"/>
    <x v="0"/>
    <s v="22-44"/>
    <x v="0"/>
    <s v="S0107 "/>
    <x v="2"/>
    <n v="0"/>
    <n v="0"/>
    <n v="466040"/>
    <n v="104307940"/>
    <n v="0"/>
    <n v="0"/>
    <n v="0"/>
  </r>
  <r>
    <x v="8"/>
    <x v="0"/>
    <s v="45-64"/>
    <x v="0"/>
    <s v="C9217 "/>
    <x v="0"/>
    <n v="0"/>
    <n v="0"/>
    <n v="441280"/>
    <n v="113711643"/>
    <n v="0"/>
    <n v="0"/>
    <n v="0"/>
  </r>
  <r>
    <x v="8"/>
    <x v="0"/>
    <s v="45-64"/>
    <x v="0"/>
    <s v="J2357 "/>
    <x v="1"/>
    <n v="353"/>
    <n v="42"/>
    <n v="441280"/>
    <n v="113711643"/>
    <n v="0.1"/>
    <n v="0.8"/>
    <n v="8.4"/>
  </r>
  <r>
    <x v="8"/>
    <x v="0"/>
    <s v="45-64"/>
    <x v="0"/>
    <s v="S0107 "/>
    <x v="2"/>
    <n v="0"/>
    <n v="0"/>
    <n v="441280"/>
    <n v="113711643"/>
    <n v="0"/>
    <n v="0"/>
    <n v="0"/>
  </r>
  <r>
    <x v="8"/>
    <x v="0"/>
    <s v="65+"/>
    <x v="0"/>
    <s v="C9217 "/>
    <x v="0"/>
    <n v="0"/>
    <n v="0"/>
    <n v="696400"/>
    <n v="208990991"/>
    <n v="0"/>
    <n v="0"/>
    <n v="0"/>
  </r>
  <r>
    <x v="8"/>
    <x v="0"/>
    <s v="65+"/>
    <x v="0"/>
    <s v="J2357 "/>
    <x v="1"/>
    <n v="244"/>
    <n v="34"/>
    <n v="696400"/>
    <n v="208990991"/>
    <n v="0"/>
    <n v="0.4"/>
    <n v="7.2"/>
  </r>
  <r>
    <x v="8"/>
    <x v="0"/>
    <s v="65+"/>
    <x v="0"/>
    <s v="S0107 "/>
    <x v="2"/>
    <n v="0"/>
    <n v="0"/>
    <n v="696400"/>
    <n v="208990991"/>
    <n v="0"/>
    <n v="0"/>
    <n v="0"/>
  </r>
  <r>
    <x v="8"/>
    <x v="1"/>
    <s v="0-21"/>
    <x v="0"/>
    <s v="C9217 "/>
    <x v="0"/>
    <n v="0"/>
    <n v="0"/>
    <n v="334390"/>
    <n v="75680412"/>
    <n v="0"/>
    <n v="0"/>
    <n v="0"/>
  </r>
  <r>
    <x v="8"/>
    <x v="1"/>
    <s v="0-21"/>
    <x v="0"/>
    <s v="J2357 "/>
    <x v="1"/>
    <n v="9"/>
    <n v="3"/>
    <n v="334390"/>
    <n v="75680412"/>
    <n v="0"/>
    <n v="0"/>
    <n v="3"/>
  </r>
  <r>
    <x v="8"/>
    <x v="1"/>
    <s v="0-21"/>
    <x v="0"/>
    <s v="S0107 "/>
    <x v="2"/>
    <n v="0"/>
    <n v="0"/>
    <n v="334390"/>
    <n v="75680412"/>
    <n v="0"/>
    <n v="0"/>
    <n v="0"/>
  </r>
  <r>
    <x v="8"/>
    <x v="1"/>
    <s v="22-44"/>
    <x v="0"/>
    <s v="C9217 "/>
    <x v="0"/>
    <n v="0"/>
    <n v="0"/>
    <n v="449014"/>
    <n v="100826174"/>
    <n v="0"/>
    <n v="0"/>
    <n v="0"/>
  </r>
  <r>
    <x v="8"/>
    <x v="1"/>
    <s v="22-44"/>
    <x v="0"/>
    <s v="J2357 "/>
    <x v="1"/>
    <n v="56"/>
    <n v="11"/>
    <n v="449014"/>
    <n v="100826174"/>
    <n v="0"/>
    <n v="0.1"/>
    <n v="5.0999999999999996"/>
  </r>
  <r>
    <x v="8"/>
    <x v="1"/>
    <s v="22-44"/>
    <x v="0"/>
    <s v="S0107 "/>
    <x v="2"/>
    <n v="0"/>
    <n v="0"/>
    <n v="449014"/>
    <n v="100826174"/>
    <n v="0"/>
    <n v="0"/>
    <n v="0"/>
  </r>
  <r>
    <x v="8"/>
    <x v="1"/>
    <s v="45-64"/>
    <x v="0"/>
    <s v="C9217 "/>
    <x v="0"/>
    <n v="0"/>
    <n v="0"/>
    <n v="423979"/>
    <n v="109910724"/>
    <n v="0"/>
    <n v="0"/>
    <n v="0"/>
  </r>
  <r>
    <x v="8"/>
    <x v="1"/>
    <s v="45-64"/>
    <x v="0"/>
    <s v="J2357 "/>
    <x v="1"/>
    <n v="152"/>
    <n v="18"/>
    <n v="423979"/>
    <n v="109910724"/>
    <n v="0"/>
    <n v="0.4"/>
    <n v="8.4"/>
  </r>
  <r>
    <x v="8"/>
    <x v="1"/>
    <s v="45-64"/>
    <x v="0"/>
    <s v="S0107 "/>
    <x v="2"/>
    <n v="0"/>
    <n v="0"/>
    <n v="423979"/>
    <n v="109910724"/>
    <n v="0"/>
    <n v="0"/>
    <n v="0"/>
  </r>
  <r>
    <x v="8"/>
    <x v="1"/>
    <s v="65+"/>
    <x v="0"/>
    <s v="C9217 "/>
    <x v="0"/>
    <n v="0"/>
    <n v="0"/>
    <n v="559376"/>
    <n v="166222462"/>
    <n v="0"/>
    <n v="0"/>
    <n v="0"/>
  </r>
  <r>
    <x v="8"/>
    <x v="1"/>
    <s v="65+"/>
    <x v="0"/>
    <s v="J2357 "/>
    <x v="1"/>
    <n v="106"/>
    <n v="14"/>
    <n v="559376"/>
    <n v="166222462"/>
    <n v="0"/>
    <n v="0.2"/>
    <n v="7.6"/>
  </r>
  <r>
    <x v="8"/>
    <x v="1"/>
    <s v="65+"/>
    <x v="0"/>
    <s v="S0107 "/>
    <x v="2"/>
    <n v="0"/>
    <n v="0"/>
    <n v="559376"/>
    <n v="166222462"/>
    <n v="0"/>
    <n v="0"/>
    <n v="0"/>
  </r>
  <r>
    <x v="9"/>
    <x v="0"/>
    <s v="0-21"/>
    <x v="0"/>
    <s v="C9217 "/>
    <x v="0"/>
    <n v="0"/>
    <n v="0"/>
    <n v="247867"/>
    <n v="61005700"/>
    <n v="0"/>
    <n v="0"/>
    <n v="0"/>
  </r>
  <r>
    <x v="9"/>
    <x v="0"/>
    <s v="0-21"/>
    <x v="0"/>
    <s v="J2357 "/>
    <x v="1"/>
    <n v="1"/>
    <n v="1"/>
    <n v="247867"/>
    <n v="61005700"/>
    <n v="0"/>
    <n v="0"/>
    <n v="1"/>
  </r>
  <r>
    <x v="9"/>
    <x v="0"/>
    <s v="0-21"/>
    <x v="0"/>
    <s v="S0107 "/>
    <x v="2"/>
    <n v="0"/>
    <n v="0"/>
    <n v="247867"/>
    <n v="61005700"/>
    <n v="0"/>
    <n v="0"/>
    <n v="0"/>
  </r>
  <r>
    <x v="9"/>
    <x v="0"/>
    <s v="22-44"/>
    <x v="0"/>
    <s v="C9217 "/>
    <x v="0"/>
    <n v="0"/>
    <n v="0"/>
    <n v="369565"/>
    <n v="90180099"/>
    <n v="0"/>
    <n v="0"/>
    <n v="0"/>
  </r>
  <r>
    <x v="9"/>
    <x v="0"/>
    <s v="22-44"/>
    <x v="0"/>
    <s v="J2357 "/>
    <x v="1"/>
    <n v="105"/>
    <n v="11"/>
    <n v="369565"/>
    <n v="90180099"/>
    <n v="0"/>
    <n v="0.3"/>
    <n v="9.5"/>
  </r>
  <r>
    <x v="9"/>
    <x v="0"/>
    <s v="22-44"/>
    <x v="0"/>
    <s v="S0107 "/>
    <x v="2"/>
    <n v="0"/>
    <n v="0"/>
    <n v="369565"/>
    <n v="90180099"/>
    <n v="0"/>
    <n v="0"/>
    <n v="0"/>
  </r>
  <r>
    <x v="9"/>
    <x v="0"/>
    <s v="45-64"/>
    <x v="0"/>
    <s v="C9217 "/>
    <x v="0"/>
    <n v="0"/>
    <n v="0"/>
    <n v="396017"/>
    <n v="108875054"/>
    <n v="0"/>
    <n v="0"/>
    <n v="0"/>
  </r>
  <r>
    <x v="9"/>
    <x v="0"/>
    <s v="45-64"/>
    <x v="0"/>
    <s v="J2357 "/>
    <x v="1"/>
    <n v="272"/>
    <n v="47"/>
    <n v="396017"/>
    <n v="108875054"/>
    <n v="0.1"/>
    <n v="0.7"/>
    <n v="5.8"/>
  </r>
  <r>
    <x v="9"/>
    <x v="0"/>
    <s v="45-64"/>
    <x v="0"/>
    <s v="S0107 "/>
    <x v="2"/>
    <n v="0"/>
    <n v="0"/>
    <n v="396017"/>
    <n v="108875054"/>
    <n v="0"/>
    <n v="0"/>
    <n v="0"/>
  </r>
  <r>
    <x v="9"/>
    <x v="0"/>
    <s v="65+"/>
    <x v="0"/>
    <s v="C9217 "/>
    <x v="0"/>
    <n v="0"/>
    <n v="0"/>
    <n v="744409"/>
    <n v="227482545"/>
    <n v="0"/>
    <n v="0"/>
    <n v="0"/>
  </r>
  <r>
    <x v="9"/>
    <x v="0"/>
    <s v="65+"/>
    <x v="0"/>
    <s v="J2357 "/>
    <x v="1"/>
    <n v="224"/>
    <n v="33"/>
    <n v="744409"/>
    <n v="227482545"/>
    <n v="0"/>
    <n v="0.3"/>
    <n v="6.8"/>
  </r>
  <r>
    <x v="9"/>
    <x v="0"/>
    <s v="65+"/>
    <x v="0"/>
    <s v="S0107 "/>
    <x v="2"/>
    <n v="0"/>
    <n v="0"/>
    <n v="744409"/>
    <n v="227482545"/>
    <n v="0"/>
    <n v="0"/>
    <n v="0"/>
  </r>
  <r>
    <x v="9"/>
    <x v="1"/>
    <s v="0-21"/>
    <x v="0"/>
    <s v="C9217 "/>
    <x v="0"/>
    <n v="0"/>
    <n v="0"/>
    <n v="259696"/>
    <n v="63788945"/>
    <n v="0"/>
    <n v="0"/>
    <n v="0"/>
  </r>
  <r>
    <x v="9"/>
    <x v="1"/>
    <s v="0-21"/>
    <x v="0"/>
    <s v="J2357 "/>
    <x v="1"/>
    <n v="40"/>
    <n v="3"/>
    <n v="259696"/>
    <n v="63788945"/>
    <n v="0"/>
    <n v="0.2"/>
    <n v="13.3"/>
  </r>
  <r>
    <x v="9"/>
    <x v="1"/>
    <s v="0-21"/>
    <x v="0"/>
    <s v="S0107 "/>
    <x v="2"/>
    <n v="0"/>
    <n v="0"/>
    <n v="259696"/>
    <n v="63788945"/>
    <n v="0"/>
    <n v="0"/>
    <n v="0"/>
  </r>
  <r>
    <x v="9"/>
    <x v="1"/>
    <s v="22-44"/>
    <x v="0"/>
    <s v="C9217 "/>
    <x v="0"/>
    <n v="0"/>
    <n v="0"/>
    <n v="353835"/>
    <n v="84851943"/>
    <n v="0"/>
    <n v="0"/>
    <n v="0"/>
  </r>
  <r>
    <x v="9"/>
    <x v="1"/>
    <s v="22-44"/>
    <x v="0"/>
    <s v="J2357 "/>
    <x v="1"/>
    <n v="33"/>
    <n v="5"/>
    <n v="353835"/>
    <n v="84851943"/>
    <n v="0"/>
    <n v="0.1"/>
    <n v="6.6"/>
  </r>
  <r>
    <x v="9"/>
    <x v="1"/>
    <s v="22-44"/>
    <x v="0"/>
    <s v="S0107 "/>
    <x v="2"/>
    <n v="0"/>
    <n v="0"/>
    <n v="353835"/>
    <n v="84851943"/>
    <n v="0"/>
    <n v="0"/>
    <n v="0"/>
  </r>
  <r>
    <x v="9"/>
    <x v="1"/>
    <s v="45-64"/>
    <x v="0"/>
    <s v="C9217 "/>
    <x v="0"/>
    <n v="0"/>
    <n v="0"/>
    <n v="383068"/>
    <n v="103839256"/>
    <n v="0"/>
    <n v="0"/>
    <n v="0"/>
  </r>
  <r>
    <x v="9"/>
    <x v="1"/>
    <s v="45-64"/>
    <x v="0"/>
    <s v="J2357 "/>
    <x v="1"/>
    <n v="152"/>
    <n v="14"/>
    <n v="383068"/>
    <n v="103839256"/>
    <n v="0"/>
    <n v="0.4"/>
    <n v="10.9"/>
  </r>
  <r>
    <x v="9"/>
    <x v="1"/>
    <s v="45-64"/>
    <x v="0"/>
    <s v="S0107 "/>
    <x v="2"/>
    <n v="0"/>
    <n v="0"/>
    <n v="383068"/>
    <n v="103839256"/>
    <n v="0"/>
    <n v="0"/>
    <n v="0"/>
  </r>
  <r>
    <x v="9"/>
    <x v="1"/>
    <s v="65+"/>
    <x v="0"/>
    <s v="C9217 "/>
    <x v="0"/>
    <n v="0"/>
    <n v="0"/>
    <n v="597003"/>
    <n v="180454840"/>
    <n v="0"/>
    <n v="0"/>
    <n v="0"/>
  </r>
  <r>
    <x v="9"/>
    <x v="1"/>
    <s v="65+"/>
    <x v="0"/>
    <s v="J2357 "/>
    <x v="1"/>
    <n v="129"/>
    <n v="15"/>
    <n v="597003"/>
    <n v="180454840"/>
    <n v="0"/>
    <n v="0.2"/>
    <n v="8.6"/>
  </r>
  <r>
    <x v="9"/>
    <x v="1"/>
    <s v="65+"/>
    <x v="0"/>
    <s v="S0107 "/>
    <x v="2"/>
    <n v="0"/>
    <n v="0"/>
    <n v="597003"/>
    <n v="180454840"/>
    <n v="0"/>
    <n v="0"/>
    <n v="0"/>
  </r>
  <r>
    <x v="10"/>
    <x v="0"/>
    <s v="0-21"/>
    <x v="0"/>
    <s v="C9217 "/>
    <x v="0"/>
    <n v="0"/>
    <n v="0"/>
    <n v="216756"/>
    <n v="52508973"/>
    <n v="0"/>
    <n v="0"/>
    <n v="0"/>
  </r>
  <r>
    <x v="10"/>
    <x v="0"/>
    <s v="0-21"/>
    <x v="0"/>
    <s v="J2357 "/>
    <x v="1"/>
    <n v="1"/>
    <n v="1"/>
    <n v="216756"/>
    <n v="52508973"/>
    <n v="0"/>
    <n v="0"/>
    <n v="1"/>
  </r>
  <r>
    <x v="10"/>
    <x v="0"/>
    <s v="0-21"/>
    <x v="0"/>
    <s v="S0107 "/>
    <x v="2"/>
    <n v="0"/>
    <n v="0"/>
    <n v="216756"/>
    <n v="52508973"/>
    <n v="0"/>
    <n v="0"/>
    <n v="0"/>
  </r>
  <r>
    <x v="10"/>
    <x v="0"/>
    <s v="22-44"/>
    <x v="0"/>
    <s v="C9217 "/>
    <x v="0"/>
    <n v="0"/>
    <n v="0"/>
    <n v="331329"/>
    <n v="79034082"/>
    <n v="0"/>
    <n v="0"/>
    <n v="0"/>
  </r>
  <r>
    <x v="10"/>
    <x v="0"/>
    <s v="22-44"/>
    <x v="0"/>
    <s v="J2357 "/>
    <x v="1"/>
    <n v="81"/>
    <n v="6"/>
    <n v="331329"/>
    <n v="79034082"/>
    <n v="0"/>
    <n v="0.2"/>
    <n v="13.5"/>
  </r>
  <r>
    <x v="10"/>
    <x v="0"/>
    <s v="22-44"/>
    <x v="0"/>
    <s v="S0107 "/>
    <x v="2"/>
    <n v="0"/>
    <n v="0"/>
    <n v="331329"/>
    <n v="79034082"/>
    <n v="0"/>
    <n v="0"/>
    <n v="0"/>
  </r>
  <r>
    <x v="10"/>
    <x v="0"/>
    <s v="45-64"/>
    <x v="0"/>
    <s v="C9217 "/>
    <x v="0"/>
    <n v="0"/>
    <n v="0"/>
    <n v="392657"/>
    <n v="106060467"/>
    <n v="0"/>
    <n v="0"/>
    <n v="0"/>
  </r>
  <r>
    <x v="10"/>
    <x v="0"/>
    <s v="45-64"/>
    <x v="0"/>
    <s v="J2357 "/>
    <x v="1"/>
    <n v="425"/>
    <n v="52"/>
    <n v="392657"/>
    <n v="106060467"/>
    <n v="0.1"/>
    <n v="1.1000000000000001"/>
    <n v="8.1999999999999993"/>
  </r>
  <r>
    <x v="10"/>
    <x v="0"/>
    <s v="45-64"/>
    <x v="0"/>
    <s v="S0107 "/>
    <x v="2"/>
    <n v="0"/>
    <n v="0"/>
    <n v="392657"/>
    <n v="106060467"/>
    <n v="0"/>
    <n v="0"/>
    <n v="0"/>
  </r>
  <r>
    <x v="10"/>
    <x v="0"/>
    <s v="65+"/>
    <x v="0"/>
    <s v="C9217 "/>
    <x v="0"/>
    <n v="0"/>
    <n v="0"/>
    <n v="806174"/>
    <n v="245729510"/>
    <n v="0"/>
    <n v="0"/>
    <n v="0"/>
  </r>
  <r>
    <x v="10"/>
    <x v="0"/>
    <s v="65+"/>
    <x v="0"/>
    <s v="J2357 "/>
    <x v="1"/>
    <n v="390"/>
    <n v="43"/>
    <n v="806174"/>
    <n v="245729510"/>
    <n v="0.1"/>
    <n v="0.5"/>
    <n v="9.1"/>
  </r>
  <r>
    <x v="10"/>
    <x v="0"/>
    <s v="65+"/>
    <x v="0"/>
    <s v="S0107 "/>
    <x v="2"/>
    <n v="0"/>
    <n v="0"/>
    <n v="806174"/>
    <n v="245729510"/>
    <n v="0"/>
    <n v="0"/>
    <n v="0"/>
  </r>
  <r>
    <x v="10"/>
    <x v="1"/>
    <s v="0-21"/>
    <x v="0"/>
    <s v="C9217 "/>
    <x v="0"/>
    <n v="0"/>
    <n v="0"/>
    <n v="227215"/>
    <n v="54934556"/>
    <n v="0"/>
    <n v="0"/>
    <n v="0"/>
  </r>
  <r>
    <x v="10"/>
    <x v="1"/>
    <s v="0-21"/>
    <x v="0"/>
    <s v="J2357 "/>
    <x v="1"/>
    <n v="42"/>
    <n v="3"/>
    <n v="227215"/>
    <n v="54934556"/>
    <n v="0"/>
    <n v="0.2"/>
    <n v="14"/>
  </r>
  <r>
    <x v="10"/>
    <x v="1"/>
    <s v="0-21"/>
    <x v="0"/>
    <s v="S0107 "/>
    <x v="2"/>
    <n v="0"/>
    <n v="0"/>
    <n v="227215"/>
    <n v="54934556"/>
    <n v="0"/>
    <n v="0"/>
    <n v="0"/>
  </r>
  <r>
    <x v="10"/>
    <x v="1"/>
    <s v="22-44"/>
    <x v="0"/>
    <s v="C9217 "/>
    <x v="0"/>
    <n v="0"/>
    <n v="0"/>
    <n v="311468"/>
    <n v="73335667"/>
    <n v="0"/>
    <n v="0"/>
    <n v="0"/>
  </r>
  <r>
    <x v="10"/>
    <x v="1"/>
    <s v="22-44"/>
    <x v="0"/>
    <s v="J2357 "/>
    <x v="1"/>
    <n v="38"/>
    <n v="3"/>
    <n v="311468"/>
    <n v="73335667"/>
    <n v="0"/>
    <n v="0.1"/>
    <n v="12.7"/>
  </r>
  <r>
    <x v="10"/>
    <x v="1"/>
    <s v="22-44"/>
    <x v="0"/>
    <s v="S0107 "/>
    <x v="2"/>
    <n v="0"/>
    <n v="0"/>
    <n v="311468"/>
    <n v="73335667"/>
    <n v="0"/>
    <n v="0"/>
    <n v="0"/>
  </r>
  <r>
    <x v="10"/>
    <x v="1"/>
    <s v="45-64"/>
    <x v="0"/>
    <s v="C9217 "/>
    <x v="0"/>
    <n v="0"/>
    <n v="0"/>
    <n v="371453"/>
    <n v="99219329"/>
    <n v="0"/>
    <n v="0"/>
    <n v="0"/>
  </r>
  <r>
    <x v="10"/>
    <x v="1"/>
    <s v="45-64"/>
    <x v="0"/>
    <s v="J2357 "/>
    <x v="1"/>
    <n v="168"/>
    <n v="23"/>
    <n v="371453"/>
    <n v="99219329"/>
    <n v="0.1"/>
    <n v="0.5"/>
    <n v="7.3"/>
  </r>
  <r>
    <x v="10"/>
    <x v="1"/>
    <s v="45-64"/>
    <x v="0"/>
    <s v="S0107 "/>
    <x v="2"/>
    <n v="0"/>
    <n v="0"/>
    <n v="371453"/>
    <n v="99219329"/>
    <n v="0"/>
    <n v="0"/>
    <n v="0"/>
  </r>
  <r>
    <x v="10"/>
    <x v="1"/>
    <s v="65+"/>
    <x v="0"/>
    <s v="C9217 "/>
    <x v="0"/>
    <n v="0"/>
    <n v="0"/>
    <n v="643135"/>
    <n v="194688882"/>
    <n v="0"/>
    <n v="0"/>
    <n v="0"/>
  </r>
  <r>
    <x v="10"/>
    <x v="1"/>
    <s v="65+"/>
    <x v="0"/>
    <s v="J2357 "/>
    <x v="1"/>
    <n v="271"/>
    <n v="32"/>
    <n v="643135"/>
    <n v="194688882"/>
    <n v="0"/>
    <n v="0.4"/>
    <n v="8.5"/>
  </r>
  <r>
    <x v="10"/>
    <x v="1"/>
    <s v="65+"/>
    <x v="0"/>
    <s v="S0107 "/>
    <x v="2"/>
    <n v="0"/>
    <n v="0"/>
    <n v="643135"/>
    <n v="194688882"/>
    <n v="0"/>
    <n v="0"/>
    <n v="0"/>
  </r>
  <r>
    <x v="11"/>
    <x v="0"/>
    <s v="0-21"/>
    <x v="0"/>
    <s v="C9217 "/>
    <x v="0"/>
    <n v="0"/>
    <n v="0"/>
    <n v="192973"/>
    <n v="49112995"/>
    <n v="0"/>
    <n v="0"/>
    <n v="0"/>
  </r>
  <r>
    <x v="11"/>
    <x v="0"/>
    <s v="0-21"/>
    <x v="0"/>
    <s v="J2357 "/>
    <x v="1"/>
    <n v="0"/>
    <n v="0"/>
    <n v="192973"/>
    <n v="49112995"/>
    <n v="0"/>
    <n v="0"/>
    <n v="0"/>
  </r>
  <r>
    <x v="11"/>
    <x v="0"/>
    <s v="0-21"/>
    <x v="0"/>
    <s v="S0107 "/>
    <x v="2"/>
    <n v="0"/>
    <n v="0"/>
    <n v="192973"/>
    <n v="49112995"/>
    <n v="0"/>
    <n v="0"/>
    <n v="0"/>
  </r>
  <r>
    <x v="11"/>
    <x v="0"/>
    <s v="22-44"/>
    <x v="0"/>
    <s v="C9217 "/>
    <x v="0"/>
    <n v="0"/>
    <n v="0"/>
    <n v="303505"/>
    <n v="75820115"/>
    <n v="0"/>
    <n v="0"/>
    <n v="0"/>
  </r>
  <r>
    <x v="11"/>
    <x v="0"/>
    <s v="22-44"/>
    <x v="0"/>
    <s v="J2357 "/>
    <x v="1"/>
    <n v="102"/>
    <n v="16"/>
    <n v="303505"/>
    <n v="75820115"/>
    <n v="0.1"/>
    <n v="0.3"/>
    <n v="6.4"/>
  </r>
  <r>
    <x v="11"/>
    <x v="0"/>
    <s v="22-44"/>
    <x v="0"/>
    <s v="S0107 "/>
    <x v="2"/>
    <n v="0"/>
    <n v="0"/>
    <n v="303505"/>
    <n v="75820115"/>
    <n v="0"/>
    <n v="0"/>
    <n v="0"/>
  </r>
  <r>
    <x v="11"/>
    <x v="0"/>
    <s v="45-64"/>
    <x v="0"/>
    <s v="C9217 "/>
    <x v="0"/>
    <n v="0"/>
    <n v="0"/>
    <n v="378429"/>
    <n v="108098564"/>
    <n v="0"/>
    <n v="0"/>
    <n v="0"/>
  </r>
  <r>
    <x v="11"/>
    <x v="0"/>
    <s v="45-64"/>
    <x v="0"/>
    <s v="J2357 "/>
    <x v="1"/>
    <n v="450"/>
    <n v="52"/>
    <n v="378429"/>
    <n v="108098564"/>
    <n v="0.1"/>
    <n v="1.2"/>
    <n v="8.6999999999999993"/>
  </r>
  <r>
    <x v="11"/>
    <x v="0"/>
    <s v="45-64"/>
    <x v="0"/>
    <s v="S0107 "/>
    <x v="2"/>
    <n v="0"/>
    <n v="0"/>
    <n v="378429"/>
    <n v="108098564"/>
    <n v="0"/>
    <n v="0"/>
    <n v="0"/>
  </r>
  <r>
    <x v="11"/>
    <x v="0"/>
    <s v="65+"/>
    <x v="0"/>
    <s v="C9217 "/>
    <x v="0"/>
    <n v="0"/>
    <n v="0"/>
    <n v="859652"/>
    <n v="275904484"/>
    <n v="0"/>
    <n v="0"/>
    <n v="0"/>
  </r>
  <r>
    <x v="11"/>
    <x v="0"/>
    <s v="65+"/>
    <x v="0"/>
    <s v="J2357 "/>
    <x v="1"/>
    <n v="481"/>
    <n v="59"/>
    <n v="859652"/>
    <n v="275904484"/>
    <n v="0.1"/>
    <n v="0.6"/>
    <n v="8.1999999999999993"/>
  </r>
  <r>
    <x v="11"/>
    <x v="0"/>
    <s v="65+"/>
    <x v="0"/>
    <s v="S0107 "/>
    <x v="2"/>
    <n v="0"/>
    <n v="0"/>
    <n v="859652"/>
    <n v="275904484"/>
    <n v="0"/>
    <n v="0"/>
    <n v="0"/>
  </r>
  <r>
    <x v="11"/>
    <x v="1"/>
    <s v="0-21"/>
    <x v="0"/>
    <s v="C9217 "/>
    <x v="0"/>
    <n v="0"/>
    <n v="0"/>
    <n v="202325"/>
    <n v="51436378"/>
    <n v="0"/>
    <n v="0"/>
    <n v="0"/>
  </r>
  <r>
    <x v="11"/>
    <x v="1"/>
    <s v="0-21"/>
    <x v="0"/>
    <s v="J2357 "/>
    <x v="1"/>
    <n v="25"/>
    <n v="4"/>
    <n v="202325"/>
    <n v="51436378"/>
    <n v="0"/>
    <n v="0.1"/>
    <n v="6.2"/>
  </r>
  <r>
    <x v="11"/>
    <x v="1"/>
    <s v="0-21"/>
    <x v="0"/>
    <s v="S0107 "/>
    <x v="2"/>
    <n v="0"/>
    <n v="0"/>
    <n v="202325"/>
    <n v="51436378"/>
    <n v="0"/>
    <n v="0"/>
    <n v="0"/>
  </r>
  <r>
    <x v="11"/>
    <x v="1"/>
    <s v="22-44"/>
    <x v="0"/>
    <s v="C9217 "/>
    <x v="0"/>
    <n v="0"/>
    <n v="0"/>
    <n v="293385"/>
    <n v="72670410"/>
    <n v="0"/>
    <n v="0"/>
    <n v="0"/>
  </r>
  <r>
    <x v="11"/>
    <x v="1"/>
    <s v="22-44"/>
    <x v="0"/>
    <s v="J2357 "/>
    <x v="1"/>
    <n v="36"/>
    <n v="7"/>
    <n v="293385"/>
    <n v="72670410"/>
    <n v="0"/>
    <n v="0.1"/>
    <n v="5.0999999999999996"/>
  </r>
  <r>
    <x v="11"/>
    <x v="1"/>
    <s v="22-44"/>
    <x v="0"/>
    <s v="S0107 "/>
    <x v="2"/>
    <n v="0"/>
    <n v="0"/>
    <n v="293385"/>
    <n v="72670410"/>
    <n v="0"/>
    <n v="0"/>
    <n v="0"/>
  </r>
  <r>
    <x v="11"/>
    <x v="1"/>
    <s v="45-64"/>
    <x v="0"/>
    <s v="C9217 "/>
    <x v="0"/>
    <n v="0"/>
    <n v="0"/>
    <n v="361082"/>
    <n v="102285290"/>
    <n v="0"/>
    <n v="0"/>
    <n v="0"/>
  </r>
  <r>
    <x v="11"/>
    <x v="1"/>
    <s v="45-64"/>
    <x v="0"/>
    <s v="J2357 "/>
    <x v="1"/>
    <n v="104"/>
    <n v="13"/>
    <n v="361082"/>
    <n v="102285290"/>
    <n v="0"/>
    <n v="0.3"/>
    <n v="8"/>
  </r>
  <r>
    <x v="11"/>
    <x v="1"/>
    <s v="45-64"/>
    <x v="0"/>
    <s v="S0107 "/>
    <x v="2"/>
    <n v="0"/>
    <n v="0"/>
    <n v="361082"/>
    <n v="102285290"/>
    <n v="0"/>
    <n v="0"/>
    <n v="0"/>
  </r>
  <r>
    <x v="11"/>
    <x v="1"/>
    <s v="65+"/>
    <x v="0"/>
    <s v="C9217 "/>
    <x v="0"/>
    <n v="0"/>
    <n v="0"/>
    <n v="684973"/>
    <n v="219287367"/>
    <n v="0"/>
    <n v="0"/>
    <n v="0"/>
  </r>
  <r>
    <x v="11"/>
    <x v="1"/>
    <s v="65+"/>
    <x v="0"/>
    <s v="J2357 "/>
    <x v="1"/>
    <n v="412"/>
    <n v="40"/>
    <n v="684973"/>
    <n v="219287367"/>
    <n v="0.1"/>
    <n v="0.6"/>
    <n v="10.3"/>
  </r>
  <r>
    <x v="11"/>
    <x v="1"/>
    <s v="65+"/>
    <x v="0"/>
    <s v="S0107 "/>
    <x v="2"/>
    <n v="0"/>
    <n v="0"/>
    <n v="684973"/>
    <n v="219287367"/>
    <n v="0"/>
    <n v="0"/>
    <n v="0"/>
  </r>
  <r>
    <x v="12"/>
    <x v="0"/>
    <s v="0-21"/>
    <x v="0"/>
    <s v="C9217 "/>
    <x v="0"/>
    <n v="0"/>
    <n v="0"/>
    <n v="190778"/>
    <n v="49498562"/>
    <n v="0"/>
    <n v="0"/>
    <n v="0"/>
  </r>
  <r>
    <x v="12"/>
    <x v="0"/>
    <s v="0-21"/>
    <x v="0"/>
    <s v="J2357 "/>
    <x v="1"/>
    <n v="0"/>
    <n v="0"/>
    <n v="190778"/>
    <n v="49498562"/>
    <n v="0"/>
    <n v="0"/>
    <n v="0"/>
  </r>
  <r>
    <x v="12"/>
    <x v="0"/>
    <s v="0-21"/>
    <x v="0"/>
    <s v="S0107 "/>
    <x v="2"/>
    <n v="0"/>
    <n v="0"/>
    <n v="190778"/>
    <n v="49498562"/>
    <n v="0"/>
    <n v="0"/>
    <n v="0"/>
  </r>
  <r>
    <x v="12"/>
    <x v="0"/>
    <s v="22-44"/>
    <x v="0"/>
    <s v="C9217 "/>
    <x v="0"/>
    <n v="0"/>
    <n v="0"/>
    <n v="307900"/>
    <n v="78101378"/>
    <n v="0"/>
    <n v="0"/>
    <n v="0"/>
  </r>
  <r>
    <x v="12"/>
    <x v="0"/>
    <s v="22-44"/>
    <x v="0"/>
    <s v="J2357 "/>
    <x v="1"/>
    <n v="79"/>
    <n v="16"/>
    <n v="307900"/>
    <n v="78101378"/>
    <n v="0.1"/>
    <n v="0.3"/>
    <n v="4.9000000000000004"/>
  </r>
  <r>
    <x v="12"/>
    <x v="0"/>
    <s v="22-44"/>
    <x v="0"/>
    <s v="S0107 "/>
    <x v="2"/>
    <n v="0"/>
    <n v="0"/>
    <n v="307900"/>
    <n v="78101378"/>
    <n v="0"/>
    <n v="0"/>
    <n v="0"/>
  </r>
  <r>
    <x v="12"/>
    <x v="0"/>
    <s v="45-64"/>
    <x v="0"/>
    <s v="C9217 "/>
    <x v="0"/>
    <n v="0"/>
    <n v="0"/>
    <n v="398741"/>
    <n v="115414913"/>
    <n v="0"/>
    <n v="0"/>
    <n v="0"/>
  </r>
  <r>
    <x v="12"/>
    <x v="0"/>
    <s v="45-64"/>
    <x v="0"/>
    <s v="J2357 "/>
    <x v="1"/>
    <n v="724"/>
    <n v="80"/>
    <n v="398741"/>
    <n v="115414913"/>
    <n v="0.2"/>
    <n v="1.8"/>
    <n v="9"/>
  </r>
  <r>
    <x v="12"/>
    <x v="0"/>
    <s v="45-64"/>
    <x v="0"/>
    <s v="S0107 "/>
    <x v="2"/>
    <n v="0"/>
    <n v="0"/>
    <n v="398741"/>
    <n v="115414913"/>
    <n v="0"/>
    <n v="0"/>
    <n v="0"/>
  </r>
  <r>
    <x v="12"/>
    <x v="0"/>
    <s v="65+"/>
    <x v="0"/>
    <s v="C9217 "/>
    <x v="0"/>
    <n v="0"/>
    <n v="0"/>
    <n v="999465"/>
    <n v="316290775"/>
    <n v="0"/>
    <n v="0"/>
    <n v="0"/>
  </r>
  <r>
    <x v="12"/>
    <x v="0"/>
    <s v="65+"/>
    <x v="0"/>
    <s v="J2357 "/>
    <x v="1"/>
    <n v="655"/>
    <n v="76"/>
    <n v="999465"/>
    <n v="316290775"/>
    <n v="0.1"/>
    <n v="0.7"/>
    <n v="8.6"/>
  </r>
  <r>
    <x v="12"/>
    <x v="0"/>
    <s v="65+"/>
    <x v="0"/>
    <s v="S0107 "/>
    <x v="2"/>
    <n v="0"/>
    <n v="0"/>
    <n v="999465"/>
    <n v="316290775"/>
    <n v="0"/>
    <n v="0"/>
    <n v="0"/>
  </r>
  <r>
    <x v="12"/>
    <x v="1"/>
    <s v="0-21"/>
    <x v="0"/>
    <s v="C9217 "/>
    <x v="0"/>
    <n v="0"/>
    <n v="0"/>
    <n v="200232"/>
    <n v="51786508"/>
    <n v="0"/>
    <n v="0"/>
    <n v="0"/>
  </r>
  <r>
    <x v="12"/>
    <x v="1"/>
    <s v="0-21"/>
    <x v="0"/>
    <s v="J2357 "/>
    <x v="1"/>
    <n v="35"/>
    <n v="4"/>
    <n v="200232"/>
    <n v="51786508"/>
    <n v="0"/>
    <n v="0.2"/>
    <n v="8.8000000000000007"/>
  </r>
  <r>
    <x v="12"/>
    <x v="1"/>
    <s v="0-21"/>
    <x v="0"/>
    <s v="S0107 "/>
    <x v="2"/>
    <n v="0"/>
    <n v="0"/>
    <n v="200232"/>
    <n v="51786508"/>
    <n v="0"/>
    <n v="0"/>
    <n v="0"/>
  </r>
  <r>
    <x v="12"/>
    <x v="1"/>
    <s v="22-44"/>
    <x v="0"/>
    <s v="C9217 "/>
    <x v="0"/>
    <n v="0"/>
    <n v="0"/>
    <n v="305394"/>
    <n v="76657877"/>
    <n v="0"/>
    <n v="0"/>
    <n v="0"/>
  </r>
  <r>
    <x v="12"/>
    <x v="1"/>
    <s v="22-44"/>
    <x v="0"/>
    <s v="J2357 "/>
    <x v="1"/>
    <n v="36"/>
    <n v="7"/>
    <n v="305394"/>
    <n v="76657877"/>
    <n v="0"/>
    <n v="0.1"/>
    <n v="5.0999999999999996"/>
  </r>
  <r>
    <x v="12"/>
    <x v="1"/>
    <s v="22-44"/>
    <x v="0"/>
    <s v="S0107 "/>
    <x v="2"/>
    <n v="0"/>
    <n v="0"/>
    <n v="305394"/>
    <n v="76657877"/>
    <n v="0"/>
    <n v="0"/>
    <n v="0"/>
  </r>
  <r>
    <x v="12"/>
    <x v="1"/>
    <s v="45-64"/>
    <x v="0"/>
    <s v="C9217 "/>
    <x v="0"/>
    <n v="0"/>
    <n v="0"/>
    <n v="386738"/>
    <n v="111343581"/>
    <n v="0"/>
    <n v="0"/>
    <n v="0"/>
  </r>
  <r>
    <x v="12"/>
    <x v="1"/>
    <s v="45-64"/>
    <x v="0"/>
    <s v="J2357 "/>
    <x v="1"/>
    <n v="142"/>
    <n v="23"/>
    <n v="386738"/>
    <n v="111343581"/>
    <n v="0.1"/>
    <n v="0.4"/>
    <n v="6.2"/>
  </r>
  <r>
    <x v="12"/>
    <x v="1"/>
    <s v="45-64"/>
    <x v="0"/>
    <s v="S0107 "/>
    <x v="2"/>
    <n v="0"/>
    <n v="0"/>
    <n v="386738"/>
    <n v="111343581"/>
    <n v="0"/>
    <n v="0"/>
    <n v="0"/>
  </r>
  <r>
    <x v="12"/>
    <x v="1"/>
    <s v="65+"/>
    <x v="0"/>
    <s v="C9217 "/>
    <x v="0"/>
    <n v="0"/>
    <n v="0"/>
    <n v="798981"/>
    <n v="252723216"/>
    <n v="0"/>
    <n v="0"/>
    <n v="0"/>
  </r>
  <r>
    <x v="12"/>
    <x v="1"/>
    <s v="65+"/>
    <x v="0"/>
    <s v="J2357 "/>
    <x v="1"/>
    <n v="365"/>
    <n v="39"/>
    <n v="798981"/>
    <n v="252723216"/>
    <n v="0"/>
    <n v="0.5"/>
    <n v="9.4"/>
  </r>
  <r>
    <x v="12"/>
    <x v="1"/>
    <s v="65+"/>
    <x v="0"/>
    <s v="S0107 "/>
    <x v="2"/>
    <n v="0"/>
    <n v="0"/>
    <n v="798981"/>
    <n v="252723216"/>
    <n v="0"/>
    <n v="0"/>
    <n v="0"/>
  </r>
  <r>
    <x v="13"/>
    <x v="0"/>
    <s v="0-21"/>
    <x v="0"/>
    <s v="C9217 "/>
    <x v="0"/>
    <n v="0"/>
    <n v="0"/>
    <n v="153475"/>
    <n v="15501161"/>
    <n v="0"/>
    <n v="0"/>
    <n v="0"/>
  </r>
  <r>
    <x v="13"/>
    <x v="0"/>
    <s v="0-21"/>
    <x v="0"/>
    <s v="J2357 "/>
    <x v="1"/>
    <n v="0"/>
    <n v="0"/>
    <n v="153475"/>
    <n v="15501161"/>
    <n v="0"/>
    <n v="0"/>
    <n v="0"/>
  </r>
  <r>
    <x v="13"/>
    <x v="0"/>
    <s v="0-21"/>
    <x v="0"/>
    <s v="S0107 "/>
    <x v="2"/>
    <n v="0"/>
    <n v="0"/>
    <n v="153475"/>
    <n v="15501161"/>
    <n v="0"/>
    <n v="0"/>
    <n v="0"/>
  </r>
  <r>
    <x v="13"/>
    <x v="0"/>
    <s v="22-44"/>
    <x v="0"/>
    <s v="C9217 "/>
    <x v="0"/>
    <n v="0"/>
    <n v="0"/>
    <n v="252355"/>
    <n v="25099540"/>
    <n v="0"/>
    <n v="0"/>
    <n v="0"/>
  </r>
  <r>
    <x v="13"/>
    <x v="0"/>
    <s v="22-44"/>
    <x v="0"/>
    <s v="J2357 "/>
    <x v="1"/>
    <n v="39"/>
    <n v="14"/>
    <n v="252355"/>
    <n v="25099540"/>
    <n v="0.1"/>
    <n v="0.2"/>
    <n v="2.8"/>
  </r>
  <r>
    <x v="13"/>
    <x v="0"/>
    <s v="22-44"/>
    <x v="0"/>
    <s v="S0107 "/>
    <x v="2"/>
    <n v="0"/>
    <n v="0"/>
    <n v="252355"/>
    <n v="25099540"/>
    <n v="0"/>
    <n v="0"/>
    <n v="0"/>
  </r>
  <r>
    <x v="13"/>
    <x v="0"/>
    <s v="45-64"/>
    <x v="0"/>
    <s v="C9217 "/>
    <x v="0"/>
    <n v="0"/>
    <n v="0"/>
    <n v="372872"/>
    <n v="37402008"/>
    <n v="0"/>
    <n v="0"/>
    <n v="0"/>
  </r>
  <r>
    <x v="13"/>
    <x v="0"/>
    <s v="45-64"/>
    <x v="0"/>
    <s v="J2357 "/>
    <x v="1"/>
    <n v="235"/>
    <n v="65"/>
    <n v="372872"/>
    <n v="37402008"/>
    <n v="0.2"/>
    <n v="0.6"/>
    <n v="3.6"/>
  </r>
  <r>
    <x v="13"/>
    <x v="0"/>
    <s v="45-64"/>
    <x v="0"/>
    <s v="S0107 "/>
    <x v="2"/>
    <n v="0"/>
    <n v="0"/>
    <n v="372872"/>
    <n v="37402008"/>
    <n v="0"/>
    <n v="0"/>
    <n v="0"/>
  </r>
  <r>
    <x v="13"/>
    <x v="0"/>
    <s v="65+"/>
    <x v="0"/>
    <s v="C9217 "/>
    <x v="0"/>
    <n v="0"/>
    <n v="0"/>
    <n v="1056780"/>
    <n v="105272018"/>
    <n v="0"/>
    <n v="0"/>
    <n v="0"/>
  </r>
  <r>
    <x v="13"/>
    <x v="0"/>
    <s v="65+"/>
    <x v="0"/>
    <s v="J2357 "/>
    <x v="1"/>
    <n v="287"/>
    <n v="80"/>
    <n v="1056780"/>
    <n v="105272018"/>
    <n v="0.1"/>
    <n v="0.3"/>
    <n v="3.6"/>
  </r>
  <r>
    <x v="13"/>
    <x v="0"/>
    <s v="65+"/>
    <x v="0"/>
    <s v="S0107 "/>
    <x v="2"/>
    <n v="0"/>
    <n v="0"/>
    <n v="1056780"/>
    <n v="105272018"/>
    <n v="0"/>
    <n v="0"/>
    <n v="0"/>
  </r>
  <r>
    <x v="13"/>
    <x v="1"/>
    <s v="0-21"/>
    <x v="0"/>
    <s v="C9217 "/>
    <x v="0"/>
    <n v="0"/>
    <n v="0"/>
    <n v="160715"/>
    <n v="16214501"/>
    <n v="0"/>
    <n v="0"/>
    <n v="0"/>
  </r>
  <r>
    <x v="13"/>
    <x v="1"/>
    <s v="0-21"/>
    <x v="0"/>
    <s v="J2357 "/>
    <x v="1"/>
    <n v="20"/>
    <n v="5"/>
    <n v="160715"/>
    <n v="16214501"/>
    <n v="0"/>
    <n v="0.1"/>
    <n v="4"/>
  </r>
  <r>
    <x v="13"/>
    <x v="1"/>
    <s v="0-21"/>
    <x v="0"/>
    <s v="S0107 "/>
    <x v="2"/>
    <n v="0"/>
    <n v="0"/>
    <n v="160715"/>
    <n v="16214501"/>
    <n v="0"/>
    <n v="0"/>
    <n v="0"/>
  </r>
  <r>
    <x v="13"/>
    <x v="1"/>
    <s v="22-44"/>
    <x v="0"/>
    <s v="C9217 "/>
    <x v="0"/>
    <n v="0"/>
    <n v="0"/>
    <n v="247572"/>
    <n v="24460972"/>
    <n v="0"/>
    <n v="0"/>
    <n v="0"/>
  </r>
  <r>
    <x v="13"/>
    <x v="1"/>
    <s v="22-44"/>
    <x v="0"/>
    <s v="J2357 "/>
    <x v="1"/>
    <n v="4"/>
    <n v="2"/>
    <n v="247572"/>
    <n v="24460972"/>
    <n v="0"/>
    <n v="0"/>
    <n v="2"/>
  </r>
  <r>
    <x v="13"/>
    <x v="1"/>
    <s v="22-44"/>
    <x v="0"/>
    <s v="S0107 "/>
    <x v="2"/>
    <n v="0"/>
    <n v="0"/>
    <n v="247572"/>
    <n v="24460972"/>
    <n v="0"/>
    <n v="0"/>
    <n v="0"/>
  </r>
  <r>
    <x v="13"/>
    <x v="1"/>
    <s v="45-64"/>
    <x v="0"/>
    <s v="C9217 "/>
    <x v="0"/>
    <n v="0"/>
    <n v="0"/>
    <n v="363081"/>
    <n v="36141544"/>
    <n v="0"/>
    <n v="0"/>
    <n v="0"/>
  </r>
  <r>
    <x v="13"/>
    <x v="1"/>
    <s v="45-64"/>
    <x v="0"/>
    <s v="J2357 "/>
    <x v="1"/>
    <n v="82"/>
    <n v="18"/>
    <n v="363081"/>
    <n v="36141544"/>
    <n v="0"/>
    <n v="0.2"/>
    <n v="4.5999999999999996"/>
  </r>
  <r>
    <x v="13"/>
    <x v="1"/>
    <s v="45-64"/>
    <x v="0"/>
    <s v="S0107 "/>
    <x v="2"/>
    <n v="0"/>
    <n v="0"/>
    <n v="363081"/>
    <n v="36141544"/>
    <n v="0"/>
    <n v="0"/>
    <n v="0"/>
  </r>
  <r>
    <x v="13"/>
    <x v="1"/>
    <s v="65+"/>
    <x v="0"/>
    <s v="C9217 "/>
    <x v="0"/>
    <n v="0"/>
    <n v="0"/>
    <n v="846576"/>
    <n v="83807855"/>
    <n v="0"/>
    <n v="0"/>
    <n v="0"/>
  </r>
  <r>
    <x v="13"/>
    <x v="1"/>
    <s v="65+"/>
    <x v="0"/>
    <s v="J2357 "/>
    <x v="1"/>
    <n v="156"/>
    <n v="34"/>
    <n v="846576"/>
    <n v="83807855"/>
    <n v="0"/>
    <n v="0.2"/>
    <n v="4.5999999999999996"/>
  </r>
  <r>
    <x v="13"/>
    <x v="1"/>
    <s v="65+"/>
    <x v="0"/>
    <s v="S0107 "/>
    <x v="2"/>
    <n v="0"/>
    <n v="0"/>
    <n v="846576"/>
    <n v="83807855"/>
    <n v="0"/>
    <n v="0"/>
    <n v="0"/>
  </r>
  <r>
    <x v="0"/>
    <x v="0"/>
    <s v="0-21"/>
    <x v="0"/>
    <s v="C9217 "/>
    <x v="0"/>
    <n v="0"/>
    <n v="0"/>
    <n v="60946"/>
    <n v="17478232"/>
    <n v="0"/>
    <n v="0"/>
    <n v="0"/>
  </r>
  <r>
    <x v="0"/>
    <x v="0"/>
    <s v="0-21"/>
    <x v="0"/>
    <s v="J2357 "/>
    <x v="1"/>
    <n v="0"/>
    <n v="0"/>
    <n v="60946"/>
    <n v="17478232"/>
    <n v="0"/>
    <n v="0"/>
    <n v="0"/>
  </r>
  <r>
    <x v="0"/>
    <x v="0"/>
    <s v="0-21"/>
    <x v="0"/>
    <s v="S0107 "/>
    <x v="2"/>
    <n v="0"/>
    <n v="0"/>
    <n v="60946"/>
    <n v="17478232"/>
    <n v="0"/>
    <n v="0"/>
    <n v="0"/>
  </r>
  <r>
    <x v="0"/>
    <x v="0"/>
    <s v="22-44"/>
    <x v="0"/>
    <s v="C9217 "/>
    <x v="0"/>
    <n v="0"/>
    <n v="0"/>
    <n v="75899"/>
    <n v="21606572"/>
    <n v="0"/>
    <n v="0"/>
    <n v="0"/>
  </r>
  <r>
    <x v="0"/>
    <x v="0"/>
    <s v="22-44"/>
    <x v="0"/>
    <s v="J2357 "/>
    <x v="1"/>
    <n v="0"/>
    <n v="0"/>
    <n v="75899"/>
    <n v="21606572"/>
    <n v="0"/>
    <n v="0"/>
    <n v="0"/>
  </r>
  <r>
    <x v="0"/>
    <x v="0"/>
    <s v="22-44"/>
    <x v="0"/>
    <s v="S0107 "/>
    <x v="2"/>
    <n v="0"/>
    <n v="0"/>
    <n v="75899"/>
    <n v="21606572"/>
    <n v="0"/>
    <n v="0"/>
    <n v="0"/>
  </r>
  <r>
    <x v="0"/>
    <x v="0"/>
    <s v="45-64"/>
    <x v="0"/>
    <s v="C9217 "/>
    <x v="0"/>
    <n v="0"/>
    <n v="0"/>
    <n v="49653"/>
    <n v="16092486"/>
    <n v="0"/>
    <n v="0"/>
    <n v="0"/>
  </r>
  <r>
    <x v="0"/>
    <x v="0"/>
    <s v="45-64"/>
    <x v="0"/>
    <s v="J2357 "/>
    <x v="1"/>
    <n v="0"/>
    <n v="0"/>
    <n v="49653"/>
    <n v="16092486"/>
    <n v="0"/>
    <n v="0"/>
    <n v="0"/>
  </r>
  <r>
    <x v="0"/>
    <x v="0"/>
    <s v="45-64"/>
    <x v="0"/>
    <s v="S0107 "/>
    <x v="2"/>
    <n v="0"/>
    <n v="0"/>
    <n v="49653"/>
    <n v="16092486"/>
    <n v="0"/>
    <n v="0"/>
    <n v="0"/>
  </r>
  <r>
    <x v="0"/>
    <x v="0"/>
    <s v="65+"/>
    <x v="0"/>
    <s v="C9217 "/>
    <x v="0"/>
    <n v="0"/>
    <n v="0"/>
    <n v="24226"/>
    <n v="7875061"/>
    <n v="0"/>
    <n v="0"/>
    <n v="0"/>
  </r>
  <r>
    <x v="0"/>
    <x v="0"/>
    <s v="65+"/>
    <x v="0"/>
    <s v="J2357 "/>
    <x v="1"/>
    <n v="0"/>
    <n v="0"/>
    <n v="24226"/>
    <n v="7875061"/>
    <n v="0"/>
    <n v="0"/>
    <n v="0"/>
  </r>
  <r>
    <x v="0"/>
    <x v="0"/>
    <s v="65+"/>
    <x v="0"/>
    <s v="S0107 "/>
    <x v="2"/>
    <n v="0"/>
    <n v="0"/>
    <n v="24226"/>
    <n v="7875061"/>
    <n v="0"/>
    <n v="0"/>
    <n v="0"/>
  </r>
  <r>
    <x v="0"/>
    <x v="1"/>
    <s v="0-21"/>
    <x v="0"/>
    <s v="C9217 "/>
    <x v="0"/>
    <n v="0"/>
    <n v="0"/>
    <n v="61899"/>
    <n v="17759015"/>
    <n v="0"/>
    <n v="0"/>
    <n v="0"/>
  </r>
  <r>
    <x v="0"/>
    <x v="1"/>
    <s v="0-21"/>
    <x v="0"/>
    <s v="J2357 "/>
    <x v="1"/>
    <n v="0"/>
    <n v="0"/>
    <n v="61899"/>
    <n v="17759015"/>
    <n v="0"/>
    <n v="0"/>
    <n v="0"/>
  </r>
  <r>
    <x v="0"/>
    <x v="1"/>
    <s v="0-21"/>
    <x v="0"/>
    <s v="S0107 "/>
    <x v="2"/>
    <n v="0"/>
    <n v="0"/>
    <n v="61899"/>
    <n v="17759015"/>
    <n v="0"/>
    <n v="0"/>
    <n v="0"/>
  </r>
  <r>
    <x v="0"/>
    <x v="1"/>
    <s v="22-44"/>
    <x v="0"/>
    <s v="C9217 "/>
    <x v="0"/>
    <n v="0"/>
    <n v="0"/>
    <n v="55475"/>
    <n v="16216132"/>
    <n v="0"/>
    <n v="0"/>
    <n v="0"/>
  </r>
  <r>
    <x v="0"/>
    <x v="1"/>
    <s v="22-44"/>
    <x v="0"/>
    <s v="J2357 "/>
    <x v="1"/>
    <n v="0"/>
    <n v="0"/>
    <n v="55475"/>
    <n v="16216132"/>
    <n v="0"/>
    <n v="0"/>
    <n v="0"/>
  </r>
  <r>
    <x v="0"/>
    <x v="1"/>
    <s v="22-44"/>
    <x v="0"/>
    <s v="S0107 "/>
    <x v="2"/>
    <n v="0"/>
    <n v="0"/>
    <n v="55475"/>
    <n v="16216132"/>
    <n v="0"/>
    <n v="0"/>
    <n v="0"/>
  </r>
  <r>
    <x v="0"/>
    <x v="1"/>
    <s v="45-64"/>
    <x v="0"/>
    <s v="C9217 "/>
    <x v="0"/>
    <n v="0"/>
    <n v="0"/>
    <n v="43128"/>
    <n v="14171310"/>
    <n v="0"/>
    <n v="0"/>
    <n v="0"/>
  </r>
  <r>
    <x v="0"/>
    <x v="1"/>
    <s v="45-64"/>
    <x v="0"/>
    <s v="J2357 "/>
    <x v="1"/>
    <n v="0"/>
    <n v="0"/>
    <n v="43128"/>
    <n v="14171310"/>
    <n v="0"/>
    <n v="0"/>
    <n v="0"/>
  </r>
  <r>
    <x v="0"/>
    <x v="1"/>
    <s v="45-64"/>
    <x v="0"/>
    <s v="S0107 "/>
    <x v="2"/>
    <n v="0"/>
    <n v="0"/>
    <n v="43128"/>
    <n v="14171310"/>
    <n v="0"/>
    <n v="0"/>
    <n v="0"/>
  </r>
  <r>
    <x v="0"/>
    <x v="1"/>
    <s v="65+"/>
    <x v="0"/>
    <s v="C9217 "/>
    <x v="0"/>
    <n v="0"/>
    <n v="0"/>
    <n v="18736"/>
    <n v="6132213"/>
    <n v="0"/>
    <n v="0"/>
    <n v="0"/>
  </r>
  <r>
    <x v="0"/>
    <x v="1"/>
    <s v="65+"/>
    <x v="0"/>
    <s v="J2357 "/>
    <x v="1"/>
    <n v="0"/>
    <n v="0"/>
    <n v="18736"/>
    <n v="6132213"/>
    <n v="0"/>
    <n v="0"/>
    <n v="0"/>
  </r>
  <r>
    <x v="0"/>
    <x v="1"/>
    <s v="65+"/>
    <x v="0"/>
    <s v="S0107 "/>
    <x v="2"/>
    <n v="0"/>
    <n v="0"/>
    <n v="18736"/>
    <n v="6132213"/>
    <n v="0"/>
    <n v="0"/>
    <n v="0"/>
  </r>
  <r>
    <x v="1"/>
    <x v="0"/>
    <s v="0-21"/>
    <x v="0"/>
    <s v="C9217 "/>
    <x v="0"/>
    <n v="0"/>
    <n v="0"/>
    <n v="54723"/>
    <n v="17224852"/>
    <n v="0"/>
    <n v="0"/>
    <n v="0"/>
  </r>
  <r>
    <x v="1"/>
    <x v="0"/>
    <s v="0-21"/>
    <x v="0"/>
    <s v="J2357 "/>
    <x v="1"/>
    <n v="0"/>
    <n v="0"/>
    <n v="54723"/>
    <n v="17224852"/>
    <n v="0"/>
    <n v="0"/>
    <n v="0"/>
  </r>
  <r>
    <x v="1"/>
    <x v="0"/>
    <s v="0-21"/>
    <x v="0"/>
    <s v="S0107 "/>
    <x v="2"/>
    <n v="0"/>
    <n v="0"/>
    <n v="54723"/>
    <n v="17224852"/>
    <n v="0"/>
    <n v="0"/>
    <n v="0"/>
  </r>
  <r>
    <x v="1"/>
    <x v="0"/>
    <s v="22-44"/>
    <x v="0"/>
    <s v="C9217 "/>
    <x v="0"/>
    <n v="0"/>
    <n v="0"/>
    <n v="70142"/>
    <n v="21267788"/>
    <n v="0"/>
    <n v="0"/>
    <n v="0"/>
  </r>
  <r>
    <x v="1"/>
    <x v="0"/>
    <s v="22-44"/>
    <x v="0"/>
    <s v="J2357 "/>
    <x v="1"/>
    <n v="0"/>
    <n v="0"/>
    <n v="70142"/>
    <n v="21267788"/>
    <n v="0"/>
    <n v="0"/>
    <n v="0"/>
  </r>
  <r>
    <x v="1"/>
    <x v="0"/>
    <s v="22-44"/>
    <x v="0"/>
    <s v="S0107 "/>
    <x v="2"/>
    <n v="0"/>
    <n v="0"/>
    <n v="70142"/>
    <n v="21267788"/>
    <n v="0"/>
    <n v="0"/>
    <n v="0"/>
  </r>
  <r>
    <x v="1"/>
    <x v="0"/>
    <s v="45-64"/>
    <x v="0"/>
    <s v="C9217 "/>
    <x v="0"/>
    <n v="0"/>
    <n v="0"/>
    <n v="50984"/>
    <n v="16592160"/>
    <n v="0"/>
    <n v="0"/>
    <n v="0"/>
  </r>
  <r>
    <x v="1"/>
    <x v="0"/>
    <s v="45-64"/>
    <x v="0"/>
    <s v="J2357 "/>
    <x v="1"/>
    <n v="0"/>
    <n v="0"/>
    <n v="50984"/>
    <n v="16592160"/>
    <n v="0"/>
    <n v="0"/>
    <n v="0"/>
  </r>
  <r>
    <x v="1"/>
    <x v="0"/>
    <s v="45-64"/>
    <x v="0"/>
    <s v="S0107 "/>
    <x v="2"/>
    <n v="0"/>
    <n v="0"/>
    <n v="50984"/>
    <n v="16592160"/>
    <n v="0"/>
    <n v="0"/>
    <n v="0"/>
  </r>
  <r>
    <x v="1"/>
    <x v="0"/>
    <s v="65+"/>
    <x v="0"/>
    <s v="C9217 "/>
    <x v="0"/>
    <n v="0"/>
    <n v="0"/>
    <n v="24478"/>
    <n v="6303571"/>
    <n v="0"/>
    <n v="0"/>
    <n v="0"/>
  </r>
  <r>
    <x v="1"/>
    <x v="0"/>
    <s v="65+"/>
    <x v="0"/>
    <s v="J2357 "/>
    <x v="1"/>
    <n v="0"/>
    <n v="0"/>
    <n v="24478"/>
    <n v="6303571"/>
    <n v="0"/>
    <n v="0"/>
    <n v="0"/>
  </r>
  <r>
    <x v="1"/>
    <x v="0"/>
    <s v="65+"/>
    <x v="0"/>
    <s v="S0107 "/>
    <x v="2"/>
    <n v="0"/>
    <n v="0"/>
    <n v="24478"/>
    <n v="6303571"/>
    <n v="0"/>
    <n v="0"/>
    <n v="0"/>
  </r>
  <r>
    <x v="1"/>
    <x v="1"/>
    <s v="0-21"/>
    <x v="0"/>
    <s v="C9217 "/>
    <x v="0"/>
    <n v="0"/>
    <n v="0"/>
    <n v="55542"/>
    <n v="17490229"/>
    <n v="0"/>
    <n v="0"/>
    <n v="0"/>
  </r>
  <r>
    <x v="1"/>
    <x v="1"/>
    <s v="0-21"/>
    <x v="0"/>
    <s v="J2357 "/>
    <x v="1"/>
    <n v="0"/>
    <n v="0"/>
    <n v="55542"/>
    <n v="17490229"/>
    <n v="0"/>
    <n v="0"/>
    <n v="0"/>
  </r>
  <r>
    <x v="1"/>
    <x v="1"/>
    <s v="0-21"/>
    <x v="0"/>
    <s v="S0107 "/>
    <x v="2"/>
    <n v="0"/>
    <n v="0"/>
    <n v="55542"/>
    <n v="17490229"/>
    <n v="0"/>
    <n v="0"/>
    <n v="0"/>
  </r>
  <r>
    <x v="1"/>
    <x v="1"/>
    <s v="22-44"/>
    <x v="0"/>
    <s v="C9217 "/>
    <x v="0"/>
    <n v="0"/>
    <n v="0"/>
    <n v="51654"/>
    <n v="15742603"/>
    <n v="0"/>
    <n v="0"/>
    <n v="0"/>
  </r>
  <r>
    <x v="1"/>
    <x v="1"/>
    <s v="22-44"/>
    <x v="0"/>
    <s v="J2357 "/>
    <x v="1"/>
    <n v="0"/>
    <n v="0"/>
    <n v="51654"/>
    <n v="15742603"/>
    <n v="0"/>
    <n v="0"/>
    <n v="0"/>
  </r>
  <r>
    <x v="1"/>
    <x v="1"/>
    <s v="22-44"/>
    <x v="0"/>
    <s v="S0107 "/>
    <x v="2"/>
    <n v="0"/>
    <n v="0"/>
    <n v="51654"/>
    <n v="15742603"/>
    <n v="0"/>
    <n v="0"/>
    <n v="0"/>
  </r>
  <r>
    <x v="1"/>
    <x v="1"/>
    <s v="45-64"/>
    <x v="0"/>
    <s v="C9217 "/>
    <x v="0"/>
    <n v="0"/>
    <n v="0"/>
    <n v="44091"/>
    <n v="14428416"/>
    <n v="0"/>
    <n v="0"/>
    <n v="0"/>
  </r>
  <r>
    <x v="1"/>
    <x v="1"/>
    <s v="45-64"/>
    <x v="0"/>
    <s v="J2357 "/>
    <x v="1"/>
    <n v="0"/>
    <n v="0"/>
    <n v="44091"/>
    <n v="14428416"/>
    <n v="0"/>
    <n v="0"/>
    <n v="0"/>
  </r>
  <r>
    <x v="1"/>
    <x v="1"/>
    <s v="45-64"/>
    <x v="0"/>
    <s v="S0107 "/>
    <x v="2"/>
    <n v="0"/>
    <n v="0"/>
    <n v="44091"/>
    <n v="14428416"/>
    <n v="0"/>
    <n v="0"/>
    <n v="0"/>
  </r>
  <r>
    <x v="1"/>
    <x v="1"/>
    <s v="65+"/>
    <x v="0"/>
    <s v="C9217 "/>
    <x v="0"/>
    <n v="0"/>
    <n v="0"/>
    <n v="19065"/>
    <n v="5245976"/>
    <n v="0"/>
    <n v="0"/>
    <n v="0"/>
  </r>
  <r>
    <x v="1"/>
    <x v="1"/>
    <s v="65+"/>
    <x v="0"/>
    <s v="J2357 "/>
    <x v="1"/>
    <n v="0"/>
    <n v="0"/>
    <n v="19065"/>
    <n v="5245976"/>
    <n v="0"/>
    <n v="0"/>
    <n v="0"/>
  </r>
  <r>
    <x v="1"/>
    <x v="1"/>
    <s v="65+"/>
    <x v="0"/>
    <s v="S0107 "/>
    <x v="2"/>
    <n v="0"/>
    <n v="0"/>
    <n v="19065"/>
    <n v="5245976"/>
    <n v="0"/>
    <n v="0"/>
    <n v="0"/>
  </r>
  <r>
    <x v="2"/>
    <x v="0"/>
    <s v="0-21"/>
    <x v="0"/>
    <s v="C9217 "/>
    <x v="0"/>
    <n v="0"/>
    <n v="0"/>
    <n v="53501"/>
    <n v="16406882"/>
    <n v="0"/>
    <n v="0"/>
    <n v="0"/>
  </r>
  <r>
    <x v="2"/>
    <x v="0"/>
    <s v="0-21"/>
    <x v="0"/>
    <s v="J2357 "/>
    <x v="1"/>
    <n v="0"/>
    <n v="0"/>
    <n v="53501"/>
    <n v="16406882"/>
    <n v="0"/>
    <n v="0"/>
    <n v="0"/>
  </r>
  <r>
    <x v="2"/>
    <x v="0"/>
    <s v="0-21"/>
    <x v="0"/>
    <s v="S0107 "/>
    <x v="2"/>
    <n v="0"/>
    <n v="0"/>
    <n v="53501"/>
    <n v="16406882"/>
    <n v="0"/>
    <n v="0"/>
    <n v="0"/>
  </r>
  <r>
    <x v="2"/>
    <x v="0"/>
    <s v="22-44"/>
    <x v="0"/>
    <s v="C9217 "/>
    <x v="0"/>
    <n v="0"/>
    <n v="0"/>
    <n v="68689"/>
    <n v="20350751"/>
    <n v="0"/>
    <n v="0"/>
    <n v="0"/>
  </r>
  <r>
    <x v="2"/>
    <x v="0"/>
    <s v="22-44"/>
    <x v="0"/>
    <s v="J2357 "/>
    <x v="1"/>
    <n v="0"/>
    <n v="0"/>
    <n v="68689"/>
    <n v="20350751"/>
    <n v="0"/>
    <n v="0"/>
    <n v="0"/>
  </r>
  <r>
    <x v="2"/>
    <x v="0"/>
    <s v="22-44"/>
    <x v="0"/>
    <s v="S0107 "/>
    <x v="2"/>
    <n v="0"/>
    <n v="0"/>
    <n v="68689"/>
    <n v="20350751"/>
    <n v="0"/>
    <n v="0"/>
    <n v="0"/>
  </r>
  <r>
    <x v="2"/>
    <x v="0"/>
    <s v="45-64"/>
    <x v="0"/>
    <s v="C9217 "/>
    <x v="0"/>
    <n v="0"/>
    <n v="0"/>
    <n v="53264"/>
    <n v="17296869"/>
    <n v="0"/>
    <n v="0"/>
    <n v="0"/>
  </r>
  <r>
    <x v="2"/>
    <x v="0"/>
    <s v="45-64"/>
    <x v="0"/>
    <s v="J2357 "/>
    <x v="1"/>
    <n v="0"/>
    <n v="0"/>
    <n v="53264"/>
    <n v="17296869"/>
    <n v="0"/>
    <n v="0"/>
    <n v="0"/>
  </r>
  <r>
    <x v="2"/>
    <x v="0"/>
    <s v="45-64"/>
    <x v="0"/>
    <s v="S0107 "/>
    <x v="2"/>
    <n v="0"/>
    <n v="0"/>
    <n v="53264"/>
    <n v="17296869"/>
    <n v="0"/>
    <n v="0"/>
    <n v="0"/>
  </r>
  <r>
    <x v="2"/>
    <x v="0"/>
    <s v="65+"/>
    <x v="0"/>
    <s v="C9217 "/>
    <x v="0"/>
    <n v="0"/>
    <n v="0"/>
    <n v="22402"/>
    <n v="7175763"/>
    <n v="0"/>
    <n v="0"/>
    <n v="0"/>
  </r>
  <r>
    <x v="2"/>
    <x v="0"/>
    <s v="65+"/>
    <x v="0"/>
    <s v="J2357 "/>
    <x v="1"/>
    <n v="0"/>
    <n v="0"/>
    <n v="22402"/>
    <n v="7175763"/>
    <n v="0"/>
    <n v="0"/>
    <n v="0"/>
  </r>
  <r>
    <x v="2"/>
    <x v="0"/>
    <s v="65+"/>
    <x v="0"/>
    <s v="S0107 "/>
    <x v="2"/>
    <n v="0"/>
    <n v="0"/>
    <n v="22402"/>
    <n v="7175763"/>
    <n v="0"/>
    <n v="0"/>
    <n v="0"/>
  </r>
  <r>
    <x v="2"/>
    <x v="1"/>
    <s v="0-21"/>
    <x v="0"/>
    <s v="C9217 "/>
    <x v="0"/>
    <n v="0"/>
    <n v="0"/>
    <n v="54182"/>
    <n v="16655370"/>
    <n v="0"/>
    <n v="0"/>
    <n v="0"/>
  </r>
  <r>
    <x v="2"/>
    <x v="1"/>
    <s v="0-21"/>
    <x v="0"/>
    <s v="J2357 "/>
    <x v="1"/>
    <n v="0"/>
    <n v="0"/>
    <n v="54182"/>
    <n v="16655370"/>
    <n v="0"/>
    <n v="0"/>
    <n v="0"/>
  </r>
  <r>
    <x v="2"/>
    <x v="1"/>
    <s v="0-21"/>
    <x v="0"/>
    <s v="S0107 "/>
    <x v="2"/>
    <n v="0"/>
    <n v="0"/>
    <n v="54182"/>
    <n v="16655370"/>
    <n v="0"/>
    <n v="0"/>
    <n v="0"/>
  </r>
  <r>
    <x v="2"/>
    <x v="1"/>
    <s v="22-44"/>
    <x v="0"/>
    <s v="C9217 "/>
    <x v="0"/>
    <n v="0"/>
    <n v="0"/>
    <n v="49937"/>
    <n v="14767662"/>
    <n v="0"/>
    <n v="0"/>
    <n v="0"/>
  </r>
  <r>
    <x v="2"/>
    <x v="1"/>
    <s v="22-44"/>
    <x v="0"/>
    <s v="J2357 "/>
    <x v="1"/>
    <n v="0"/>
    <n v="0"/>
    <n v="49937"/>
    <n v="14767662"/>
    <n v="0"/>
    <n v="0"/>
    <n v="0"/>
  </r>
  <r>
    <x v="2"/>
    <x v="1"/>
    <s v="22-44"/>
    <x v="0"/>
    <s v="S0107 "/>
    <x v="2"/>
    <n v="0"/>
    <n v="0"/>
    <n v="49937"/>
    <n v="14767662"/>
    <n v="0"/>
    <n v="0"/>
    <n v="0"/>
  </r>
  <r>
    <x v="2"/>
    <x v="1"/>
    <s v="45-64"/>
    <x v="0"/>
    <s v="C9217 "/>
    <x v="0"/>
    <n v="0"/>
    <n v="0"/>
    <n v="45538"/>
    <n v="14829537"/>
    <n v="0"/>
    <n v="0"/>
    <n v="0"/>
  </r>
  <r>
    <x v="2"/>
    <x v="1"/>
    <s v="45-64"/>
    <x v="0"/>
    <s v="J2357 "/>
    <x v="1"/>
    <n v="0"/>
    <n v="0"/>
    <n v="45538"/>
    <n v="14829537"/>
    <n v="0"/>
    <n v="0"/>
    <n v="0"/>
  </r>
  <r>
    <x v="2"/>
    <x v="1"/>
    <s v="45-64"/>
    <x v="0"/>
    <s v="S0107 "/>
    <x v="2"/>
    <n v="0"/>
    <n v="0"/>
    <n v="45538"/>
    <n v="14829537"/>
    <n v="0"/>
    <n v="0"/>
    <n v="0"/>
  </r>
  <r>
    <x v="2"/>
    <x v="1"/>
    <s v="65+"/>
    <x v="0"/>
    <s v="C9217 "/>
    <x v="0"/>
    <n v="0"/>
    <n v="0"/>
    <n v="17795"/>
    <n v="5664563"/>
    <n v="0"/>
    <n v="0"/>
    <n v="0"/>
  </r>
  <r>
    <x v="2"/>
    <x v="1"/>
    <s v="65+"/>
    <x v="0"/>
    <s v="J2357 "/>
    <x v="1"/>
    <n v="0"/>
    <n v="0"/>
    <n v="17795"/>
    <n v="5664563"/>
    <n v="0"/>
    <n v="0"/>
    <n v="0"/>
  </r>
  <r>
    <x v="2"/>
    <x v="1"/>
    <s v="65+"/>
    <x v="0"/>
    <s v="S0107 "/>
    <x v="2"/>
    <n v="0"/>
    <n v="0"/>
    <n v="17795"/>
    <n v="5664563"/>
    <n v="0"/>
    <n v="0"/>
    <n v="0"/>
  </r>
  <r>
    <x v="3"/>
    <x v="0"/>
    <s v="0-21"/>
    <x v="0"/>
    <s v="C9217 "/>
    <x v="0"/>
    <n v="0"/>
    <n v="0"/>
    <n v="49910"/>
    <n v="15344277"/>
    <n v="0"/>
    <n v="0"/>
    <n v="0"/>
  </r>
  <r>
    <x v="3"/>
    <x v="0"/>
    <s v="0-21"/>
    <x v="0"/>
    <s v="J2357 "/>
    <x v="1"/>
    <n v="0"/>
    <n v="0"/>
    <n v="49910"/>
    <n v="15344277"/>
    <n v="0"/>
    <n v="0"/>
    <n v="0"/>
  </r>
  <r>
    <x v="3"/>
    <x v="0"/>
    <s v="0-21"/>
    <x v="0"/>
    <s v="S0107 "/>
    <x v="2"/>
    <n v="0"/>
    <n v="0"/>
    <n v="49910"/>
    <n v="15344277"/>
    <n v="0"/>
    <n v="0"/>
    <n v="0"/>
  </r>
  <r>
    <x v="3"/>
    <x v="0"/>
    <s v="22-44"/>
    <x v="0"/>
    <s v="C9217 "/>
    <x v="0"/>
    <n v="0"/>
    <n v="0"/>
    <n v="63310"/>
    <n v="18873138"/>
    <n v="0"/>
    <n v="0"/>
    <n v="0"/>
  </r>
  <r>
    <x v="3"/>
    <x v="0"/>
    <s v="22-44"/>
    <x v="0"/>
    <s v="J2357 "/>
    <x v="1"/>
    <n v="0"/>
    <n v="0"/>
    <n v="63310"/>
    <n v="18873138"/>
    <n v="0"/>
    <n v="0"/>
    <n v="0"/>
  </r>
  <r>
    <x v="3"/>
    <x v="0"/>
    <s v="22-44"/>
    <x v="0"/>
    <s v="S0107 "/>
    <x v="2"/>
    <n v="0"/>
    <n v="0"/>
    <n v="63310"/>
    <n v="18873138"/>
    <n v="0"/>
    <n v="0"/>
    <n v="0"/>
  </r>
  <r>
    <x v="3"/>
    <x v="0"/>
    <s v="45-64"/>
    <x v="0"/>
    <s v="C9217 "/>
    <x v="0"/>
    <n v="0"/>
    <n v="0"/>
    <n v="53948"/>
    <n v="17185389"/>
    <n v="0"/>
    <n v="0"/>
    <n v="0"/>
  </r>
  <r>
    <x v="3"/>
    <x v="0"/>
    <s v="45-64"/>
    <x v="0"/>
    <s v="J2357 "/>
    <x v="1"/>
    <n v="0"/>
    <n v="0"/>
    <n v="53948"/>
    <n v="17185389"/>
    <n v="0"/>
    <n v="0"/>
    <n v="0"/>
  </r>
  <r>
    <x v="3"/>
    <x v="0"/>
    <s v="45-64"/>
    <x v="0"/>
    <s v="S0107 "/>
    <x v="2"/>
    <n v="0"/>
    <n v="0"/>
    <n v="53948"/>
    <n v="17185389"/>
    <n v="0"/>
    <n v="0"/>
    <n v="0"/>
  </r>
  <r>
    <x v="3"/>
    <x v="0"/>
    <s v="65+"/>
    <x v="0"/>
    <s v="C9217 "/>
    <x v="0"/>
    <n v="0"/>
    <n v="0"/>
    <n v="20391"/>
    <n v="6960519"/>
    <n v="0"/>
    <n v="0"/>
    <n v="0"/>
  </r>
  <r>
    <x v="3"/>
    <x v="0"/>
    <s v="65+"/>
    <x v="0"/>
    <s v="J2357 "/>
    <x v="1"/>
    <n v="0"/>
    <n v="0"/>
    <n v="20391"/>
    <n v="6960519"/>
    <n v="0"/>
    <n v="0"/>
    <n v="0"/>
  </r>
  <r>
    <x v="3"/>
    <x v="0"/>
    <s v="65+"/>
    <x v="0"/>
    <s v="S0107 "/>
    <x v="2"/>
    <n v="0"/>
    <n v="0"/>
    <n v="20391"/>
    <n v="6960519"/>
    <n v="0"/>
    <n v="0"/>
    <n v="0"/>
  </r>
  <r>
    <x v="3"/>
    <x v="1"/>
    <s v="0-21"/>
    <x v="0"/>
    <s v="C9217 "/>
    <x v="0"/>
    <n v="0"/>
    <n v="0"/>
    <n v="50675"/>
    <n v="15605383"/>
    <n v="0"/>
    <n v="0"/>
    <n v="0"/>
  </r>
  <r>
    <x v="3"/>
    <x v="1"/>
    <s v="0-21"/>
    <x v="0"/>
    <s v="J2357 "/>
    <x v="1"/>
    <n v="0"/>
    <n v="0"/>
    <n v="50675"/>
    <n v="15605383"/>
    <n v="0"/>
    <n v="0"/>
    <n v="0"/>
  </r>
  <r>
    <x v="3"/>
    <x v="1"/>
    <s v="0-21"/>
    <x v="0"/>
    <s v="S0107 "/>
    <x v="2"/>
    <n v="0"/>
    <n v="0"/>
    <n v="50675"/>
    <n v="15605383"/>
    <n v="0"/>
    <n v="0"/>
    <n v="0"/>
  </r>
  <r>
    <x v="3"/>
    <x v="1"/>
    <s v="22-44"/>
    <x v="0"/>
    <s v="C9217 "/>
    <x v="0"/>
    <n v="0"/>
    <n v="0"/>
    <n v="45566"/>
    <n v="13647106"/>
    <n v="0"/>
    <n v="0"/>
    <n v="0"/>
  </r>
  <r>
    <x v="3"/>
    <x v="1"/>
    <s v="22-44"/>
    <x v="0"/>
    <s v="J2357 "/>
    <x v="1"/>
    <n v="0"/>
    <n v="0"/>
    <n v="45566"/>
    <n v="13647106"/>
    <n v="0"/>
    <n v="0"/>
    <n v="0"/>
  </r>
  <r>
    <x v="3"/>
    <x v="1"/>
    <s v="22-44"/>
    <x v="0"/>
    <s v="S0107 "/>
    <x v="2"/>
    <n v="0"/>
    <n v="0"/>
    <n v="45566"/>
    <n v="13647106"/>
    <n v="0"/>
    <n v="0"/>
    <n v="0"/>
  </r>
  <r>
    <x v="3"/>
    <x v="1"/>
    <s v="45-64"/>
    <x v="0"/>
    <s v="C9217 "/>
    <x v="0"/>
    <n v="0"/>
    <n v="0"/>
    <n v="45290"/>
    <n v="14552011"/>
    <n v="0"/>
    <n v="0"/>
    <n v="0"/>
  </r>
  <r>
    <x v="3"/>
    <x v="1"/>
    <s v="45-64"/>
    <x v="0"/>
    <s v="J2357 "/>
    <x v="1"/>
    <n v="0"/>
    <n v="0"/>
    <n v="45290"/>
    <n v="14552011"/>
    <n v="0"/>
    <n v="0"/>
    <n v="0"/>
  </r>
  <r>
    <x v="3"/>
    <x v="1"/>
    <s v="45-64"/>
    <x v="0"/>
    <s v="S0107 "/>
    <x v="2"/>
    <n v="0"/>
    <n v="0"/>
    <n v="45290"/>
    <n v="14552011"/>
    <n v="0"/>
    <n v="0"/>
    <n v="0"/>
  </r>
  <r>
    <x v="3"/>
    <x v="1"/>
    <s v="65+"/>
    <x v="0"/>
    <s v="C9217 "/>
    <x v="0"/>
    <n v="0"/>
    <n v="0"/>
    <n v="16277"/>
    <n v="5490201"/>
    <n v="0"/>
    <n v="0"/>
    <n v="0"/>
  </r>
  <r>
    <x v="3"/>
    <x v="1"/>
    <s v="65+"/>
    <x v="0"/>
    <s v="J2357 "/>
    <x v="1"/>
    <n v="0"/>
    <n v="0"/>
    <n v="16277"/>
    <n v="5490201"/>
    <n v="0"/>
    <n v="0"/>
    <n v="0"/>
  </r>
  <r>
    <x v="3"/>
    <x v="1"/>
    <s v="65+"/>
    <x v="0"/>
    <s v="S0107 "/>
    <x v="2"/>
    <n v="0"/>
    <n v="0"/>
    <n v="16277"/>
    <n v="5490201"/>
    <n v="0"/>
    <n v="0"/>
    <n v="0"/>
  </r>
  <r>
    <x v="4"/>
    <x v="0"/>
    <s v="0-21"/>
    <x v="0"/>
    <s v="C9217 "/>
    <x v="0"/>
    <n v="0"/>
    <n v="0"/>
    <n v="45476"/>
    <n v="14482376"/>
    <n v="0"/>
    <n v="0"/>
    <n v="0"/>
  </r>
  <r>
    <x v="4"/>
    <x v="0"/>
    <s v="0-21"/>
    <x v="0"/>
    <s v="J2357 "/>
    <x v="1"/>
    <n v="0"/>
    <n v="0"/>
    <n v="45476"/>
    <n v="14482376"/>
    <n v="0"/>
    <n v="0"/>
    <n v="0"/>
  </r>
  <r>
    <x v="4"/>
    <x v="0"/>
    <s v="0-21"/>
    <x v="0"/>
    <s v="S0107 "/>
    <x v="2"/>
    <n v="0"/>
    <n v="0"/>
    <n v="45476"/>
    <n v="14482376"/>
    <n v="0"/>
    <n v="0"/>
    <n v="0"/>
  </r>
  <r>
    <x v="4"/>
    <x v="0"/>
    <s v="22-44"/>
    <x v="0"/>
    <s v="C9217 "/>
    <x v="0"/>
    <n v="0"/>
    <n v="0"/>
    <n v="57681"/>
    <n v="17720465"/>
    <n v="0"/>
    <n v="0"/>
    <n v="0"/>
  </r>
  <r>
    <x v="4"/>
    <x v="0"/>
    <s v="22-44"/>
    <x v="0"/>
    <s v="J2357 "/>
    <x v="1"/>
    <n v="0"/>
    <n v="0"/>
    <n v="57681"/>
    <n v="17720465"/>
    <n v="0"/>
    <n v="0"/>
    <n v="0"/>
  </r>
  <r>
    <x v="4"/>
    <x v="0"/>
    <s v="22-44"/>
    <x v="0"/>
    <s v="S0107 "/>
    <x v="2"/>
    <n v="0"/>
    <n v="0"/>
    <n v="57681"/>
    <n v="17720465"/>
    <n v="0"/>
    <n v="0"/>
    <n v="0"/>
  </r>
  <r>
    <x v="4"/>
    <x v="0"/>
    <s v="45-64"/>
    <x v="0"/>
    <s v="C9217 "/>
    <x v="0"/>
    <n v="0"/>
    <n v="0"/>
    <n v="51775"/>
    <n v="17325326"/>
    <n v="0"/>
    <n v="0"/>
    <n v="0"/>
  </r>
  <r>
    <x v="4"/>
    <x v="0"/>
    <s v="45-64"/>
    <x v="0"/>
    <s v="J2357 "/>
    <x v="1"/>
    <n v="0"/>
    <n v="0"/>
    <n v="51775"/>
    <n v="17325326"/>
    <n v="0"/>
    <n v="0"/>
    <n v="0"/>
  </r>
  <r>
    <x v="4"/>
    <x v="0"/>
    <s v="45-64"/>
    <x v="0"/>
    <s v="S0107 "/>
    <x v="2"/>
    <n v="0"/>
    <n v="0"/>
    <n v="51775"/>
    <n v="17325326"/>
    <n v="0"/>
    <n v="0"/>
    <n v="0"/>
  </r>
  <r>
    <x v="4"/>
    <x v="0"/>
    <s v="65+"/>
    <x v="0"/>
    <s v="C9217 "/>
    <x v="0"/>
    <n v="0"/>
    <n v="0"/>
    <n v="20841"/>
    <n v="6988800"/>
    <n v="0"/>
    <n v="0"/>
    <n v="0"/>
  </r>
  <r>
    <x v="4"/>
    <x v="0"/>
    <s v="65+"/>
    <x v="0"/>
    <s v="J2357 "/>
    <x v="1"/>
    <n v="0"/>
    <n v="0"/>
    <n v="20841"/>
    <n v="6988800"/>
    <n v="0"/>
    <n v="0"/>
    <n v="0"/>
  </r>
  <r>
    <x v="4"/>
    <x v="0"/>
    <s v="65+"/>
    <x v="0"/>
    <s v="S0107 "/>
    <x v="2"/>
    <n v="0"/>
    <n v="0"/>
    <n v="20841"/>
    <n v="6988800"/>
    <n v="0"/>
    <n v="0"/>
    <n v="0"/>
  </r>
  <r>
    <x v="4"/>
    <x v="1"/>
    <s v="0-21"/>
    <x v="0"/>
    <s v="C9217 "/>
    <x v="0"/>
    <n v="0"/>
    <n v="0"/>
    <n v="46343"/>
    <n v="14756188"/>
    <n v="0"/>
    <n v="0"/>
    <n v="0"/>
  </r>
  <r>
    <x v="4"/>
    <x v="1"/>
    <s v="0-21"/>
    <x v="0"/>
    <s v="J2357 "/>
    <x v="1"/>
    <n v="0"/>
    <n v="0"/>
    <n v="46343"/>
    <n v="14756188"/>
    <n v="0"/>
    <n v="0"/>
    <n v="0"/>
  </r>
  <r>
    <x v="4"/>
    <x v="1"/>
    <s v="0-21"/>
    <x v="0"/>
    <s v="S0107 "/>
    <x v="2"/>
    <n v="0"/>
    <n v="0"/>
    <n v="46343"/>
    <n v="14756188"/>
    <n v="0"/>
    <n v="0"/>
    <n v="0"/>
  </r>
  <r>
    <x v="4"/>
    <x v="1"/>
    <s v="22-44"/>
    <x v="0"/>
    <s v="C9217 "/>
    <x v="0"/>
    <n v="0"/>
    <n v="0"/>
    <n v="41350"/>
    <n v="12705266"/>
    <n v="0"/>
    <n v="0"/>
    <n v="0"/>
  </r>
  <r>
    <x v="4"/>
    <x v="1"/>
    <s v="22-44"/>
    <x v="0"/>
    <s v="J2357 "/>
    <x v="1"/>
    <n v="0"/>
    <n v="0"/>
    <n v="41350"/>
    <n v="12705266"/>
    <n v="0"/>
    <n v="0"/>
    <n v="0"/>
  </r>
  <r>
    <x v="4"/>
    <x v="1"/>
    <s v="22-44"/>
    <x v="0"/>
    <s v="S0107 "/>
    <x v="2"/>
    <n v="0"/>
    <n v="0"/>
    <n v="41350"/>
    <n v="12705266"/>
    <n v="0"/>
    <n v="0"/>
    <n v="0"/>
  </r>
  <r>
    <x v="4"/>
    <x v="1"/>
    <s v="45-64"/>
    <x v="0"/>
    <s v="C9217 "/>
    <x v="0"/>
    <n v="0"/>
    <n v="0"/>
    <n v="43492"/>
    <n v="14561762"/>
    <n v="0"/>
    <n v="0"/>
    <n v="0"/>
  </r>
  <r>
    <x v="4"/>
    <x v="1"/>
    <s v="45-64"/>
    <x v="0"/>
    <s v="J2357 "/>
    <x v="1"/>
    <n v="0"/>
    <n v="0"/>
    <n v="43492"/>
    <n v="14561762"/>
    <n v="0"/>
    <n v="0"/>
    <n v="0"/>
  </r>
  <r>
    <x v="4"/>
    <x v="1"/>
    <s v="45-64"/>
    <x v="0"/>
    <s v="S0107 "/>
    <x v="2"/>
    <n v="0"/>
    <n v="0"/>
    <n v="43492"/>
    <n v="14561762"/>
    <n v="0"/>
    <n v="0"/>
    <n v="0"/>
  </r>
  <r>
    <x v="4"/>
    <x v="1"/>
    <s v="65+"/>
    <x v="0"/>
    <s v="C9217 "/>
    <x v="0"/>
    <n v="0"/>
    <n v="0"/>
    <n v="16495"/>
    <n v="5519769"/>
    <n v="0"/>
    <n v="0"/>
    <n v="0"/>
  </r>
  <r>
    <x v="4"/>
    <x v="1"/>
    <s v="65+"/>
    <x v="0"/>
    <s v="J2357 "/>
    <x v="1"/>
    <n v="0"/>
    <n v="0"/>
    <n v="16495"/>
    <n v="5519769"/>
    <n v="0"/>
    <n v="0"/>
    <n v="0"/>
  </r>
  <r>
    <x v="4"/>
    <x v="1"/>
    <s v="65+"/>
    <x v="0"/>
    <s v="S0107 "/>
    <x v="2"/>
    <n v="0"/>
    <n v="0"/>
    <n v="16495"/>
    <n v="5519769"/>
    <n v="0"/>
    <n v="0"/>
    <n v="0"/>
  </r>
  <r>
    <x v="5"/>
    <x v="0"/>
    <s v="0-21"/>
    <x v="0"/>
    <s v="C9217 "/>
    <x v="0"/>
    <n v="0"/>
    <n v="0"/>
    <n v="43208"/>
    <n v="13485810"/>
    <n v="0"/>
    <n v="0"/>
    <n v="0"/>
  </r>
  <r>
    <x v="5"/>
    <x v="0"/>
    <s v="0-21"/>
    <x v="0"/>
    <s v="J2357 "/>
    <x v="1"/>
    <n v="0"/>
    <n v="0"/>
    <n v="43208"/>
    <n v="13485810"/>
    <n v="0"/>
    <n v="0"/>
    <n v="0"/>
  </r>
  <r>
    <x v="5"/>
    <x v="0"/>
    <s v="0-21"/>
    <x v="0"/>
    <s v="S0107 "/>
    <x v="2"/>
    <n v="0"/>
    <n v="0"/>
    <n v="43208"/>
    <n v="13485810"/>
    <n v="0"/>
    <n v="0"/>
    <n v="0"/>
  </r>
  <r>
    <x v="5"/>
    <x v="0"/>
    <s v="22-44"/>
    <x v="0"/>
    <s v="C9217 "/>
    <x v="0"/>
    <n v="0"/>
    <n v="0"/>
    <n v="55151"/>
    <n v="16235779"/>
    <n v="0"/>
    <n v="0"/>
    <n v="0"/>
  </r>
  <r>
    <x v="5"/>
    <x v="0"/>
    <s v="22-44"/>
    <x v="0"/>
    <s v="J2357 "/>
    <x v="1"/>
    <n v="5"/>
    <n v="2"/>
    <n v="55151"/>
    <n v="16235779"/>
    <n v="0"/>
    <n v="0.1"/>
    <n v="2.5"/>
  </r>
  <r>
    <x v="5"/>
    <x v="0"/>
    <s v="22-44"/>
    <x v="0"/>
    <s v="S0107 "/>
    <x v="2"/>
    <n v="0"/>
    <n v="0"/>
    <n v="55151"/>
    <n v="16235779"/>
    <n v="0"/>
    <n v="0"/>
    <n v="0"/>
  </r>
  <r>
    <x v="5"/>
    <x v="0"/>
    <s v="45-64"/>
    <x v="0"/>
    <s v="C9217 "/>
    <x v="0"/>
    <n v="0"/>
    <n v="0"/>
    <n v="52673"/>
    <n v="17242424"/>
    <n v="0"/>
    <n v="0"/>
    <n v="0"/>
  </r>
  <r>
    <x v="5"/>
    <x v="0"/>
    <s v="45-64"/>
    <x v="0"/>
    <s v="J2357 "/>
    <x v="1"/>
    <n v="19"/>
    <n v="2"/>
    <n v="52673"/>
    <n v="17242424"/>
    <n v="0"/>
    <n v="0.4"/>
    <n v="9.5"/>
  </r>
  <r>
    <x v="5"/>
    <x v="0"/>
    <s v="45-64"/>
    <x v="0"/>
    <s v="S0107 "/>
    <x v="2"/>
    <n v="0"/>
    <n v="0"/>
    <n v="52673"/>
    <n v="17242424"/>
    <n v="0"/>
    <n v="0"/>
    <n v="0"/>
  </r>
  <r>
    <x v="5"/>
    <x v="0"/>
    <s v="65+"/>
    <x v="0"/>
    <s v="C9217 "/>
    <x v="0"/>
    <n v="0"/>
    <n v="0"/>
    <n v="21765"/>
    <n v="7202425"/>
    <n v="0"/>
    <n v="0"/>
    <n v="0"/>
  </r>
  <r>
    <x v="5"/>
    <x v="0"/>
    <s v="65+"/>
    <x v="0"/>
    <s v="J2357 "/>
    <x v="1"/>
    <n v="0"/>
    <n v="0"/>
    <n v="21765"/>
    <n v="7202425"/>
    <n v="0"/>
    <n v="0"/>
    <n v="0"/>
  </r>
  <r>
    <x v="5"/>
    <x v="0"/>
    <s v="65+"/>
    <x v="0"/>
    <s v="S0107 "/>
    <x v="2"/>
    <n v="0"/>
    <n v="0"/>
    <n v="21765"/>
    <n v="7202425"/>
    <n v="0"/>
    <n v="0"/>
    <n v="0"/>
  </r>
  <r>
    <x v="5"/>
    <x v="1"/>
    <s v="0-21"/>
    <x v="0"/>
    <s v="C9217 "/>
    <x v="0"/>
    <n v="0"/>
    <n v="0"/>
    <n v="44087"/>
    <n v="13748300"/>
    <n v="0"/>
    <n v="0"/>
    <n v="0"/>
  </r>
  <r>
    <x v="5"/>
    <x v="1"/>
    <s v="0-21"/>
    <x v="0"/>
    <s v="J2357 "/>
    <x v="1"/>
    <n v="0"/>
    <n v="0"/>
    <n v="44087"/>
    <n v="13748300"/>
    <n v="0"/>
    <n v="0"/>
    <n v="0"/>
  </r>
  <r>
    <x v="5"/>
    <x v="1"/>
    <s v="0-21"/>
    <x v="0"/>
    <s v="S0107 "/>
    <x v="2"/>
    <n v="0"/>
    <n v="0"/>
    <n v="44087"/>
    <n v="13748300"/>
    <n v="0"/>
    <n v="0"/>
    <n v="0"/>
  </r>
  <r>
    <x v="5"/>
    <x v="1"/>
    <s v="22-44"/>
    <x v="0"/>
    <s v="C9217 "/>
    <x v="0"/>
    <n v="0"/>
    <n v="0"/>
    <n v="39611"/>
    <n v="11684498"/>
    <n v="0"/>
    <n v="0"/>
    <n v="0"/>
  </r>
  <r>
    <x v="5"/>
    <x v="1"/>
    <s v="22-44"/>
    <x v="0"/>
    <s v="J2357 "/>
    <x v="1"/>
    <n v="0"/>
    <n v="0"/>
    <n v="39611"/>
    <n v="11684498"/>
    <n v="0"/>
    <n v="0"/>
    <n v="0"/>
  </r>
  <r>
    <x v="5"/>
    <x v="1"/>
    <s v="22-44"/>
    <x v="0"/>
    <s v="S0107 "/>
    <x v="2"/>
    <n v="0"/>
    <n v="0"/>
    <n v="39611"/>
    <n v="11684498"/>
    <n v="0"/>
    <n v="0"/>
    <n v="0"/>
  </r>
  <r>
    <x v="5"/>
    <x v="1"/>
    <s v="45-64"/>
    <x v="0"/>
    <s v="C9217 "/>
    <x v="0"/>
    <n v="0"/>
    <n v="0"/>
    <n v="43944"/>
    <n v="14428274"/>
    <n v="0"/>
    <n v="0"/>
    <n v="0"/>
  </r>
  <r>
    <x v="5"/>
    <x v="1"/>
    <s v="45-64"/>
    <x v="0"/>
    <s v="J2357 "/>
    <x v="1"/>
    <n v="0"/>
    <n v="0"/>
    <n v="43944"/>
    <n v="14428274"/>
    <n v="0"/>
    <n v="0"/>
    <n v="0"/>
  </r>
  <r>
    <x v="5"/>
    <x v="1"/>
    <s v="45-64"/>
    <x v="0"/>
    <s v="S0107 "/>
    <x v="2"/>
    <n v="0"/>
    <n v="0"/>
    <n v="43944"/>
    <n v="14428274"/>
    <n v="0"/>
    <n v="0"/>
    <n v="0"/>
  </r>
  <r>
    <x v="5"/>
    <x v="1"/>
    <s v="65+"/>
    <x v="0"/>
    <s v="C9217 "/>
    <x v="0"/>
    <n v="0"/>
    <n v="0"/>
    <n v="17260"/>
    <n v="5673504"/>
    <n v="0"/>
    <n v="0"/>
    <n v="0"/>
  </r>
  <r>
    <x v="5"/>
    <x v="1"/>
    <s v="65+"/>
    <x v="0"/>
    <s v="J2357 "/>
    <x v="1"/>
    <n v="0"/>
    <n v="0"/>
    <n v="17260"/>
    <n v="5673504"/>
    <n v="0"/>
    <n v="0"/>
    <n v="0"/>
  </r>
  <r>
    <x v="5"/>
    <x v="1"/>
    <s v="65+"/>
    <x v="0"/>
    <s v="S0107 "/>
    <x v="2"/>
    <n v="0"/>
    <n v="0"/>
    <n v="17260"/>
    <n v="5673504"/>
    <n v="0"/>
    <n v="0"/>
    <n v="0"/>
  </r>
  <r>
    <x v="6"/>
    <x v="0"/>
    <s v="0-21"/>
    <x v="0"/>
    <s v="C9217 "/>
    <x v="0"/>
    <n v="0"/>
    <n v="0"/>
    <n v="40406"/>
    <n v="12603710"/>
    <n v="0"/>
    <n v="0"/>
    <n v="0"/>
  </r>
  <r>
    <x v="6"/>
    <x v="0"/>
    <s v="0-21"/>
    <x v="0"/>
    <s v="J2357 "/>
    <x v="1"/>
    <n v="0"/>
    <n v="0"/>
    <n v="40406"/>
    <n v="12603710"/>
    <n v="0"/>
    <n v="0"/>
    <n v="0"/>
  </r>
  <r>
    <x v="6"/>
    <x v="0"/>
    <s v="0-21"/>
    <x v="0"/>
    <s v="S0107 "/>
    <x v="2"/>
    <n v="0"/>
    <n v="0"/>
    <n v="40406"/>
    <n v="12603710"/>
    <n v="0"/>
    <n v="0"/>
    <n v="0"/>
  </r>
  <r>
    <x v="6"/>
    <x v="0"/>
    <s v="22-44"/>
    <x v="0"/>
    <s v="C9217 "/>
    <x v="0"/>
    <n v="0"/>
    <n v="0"/>
    <n v="51197"/>
    <n v="15333431"/>
    <n v="0"/>
    <n v="0"/>
    <n v="0"/>
  </r>
  <r>
    <x v="6"/>
    <x v="0"/>
    <s v="22-44"/>
    <x v="0"/>
    <s v="J2357 "/>
    <x v="1"/>
    <n v="25"/>
    <n v="1"/>
    <n v="51197"/>
    <n v="15333431"/>
    <n v="0"/>
    <n v="0.5"/>
    <n v="25"/>
  </r>
  <r>
    <x v="6"/>
    <x v="0"/>
    <s v="22-44"/>
    <x v="0"/>
    <s v="S0107 "/>
    <x v="2"/>
    <n v="0"/>
    <n v="0"/>
    <n v="51197"/>
    <n v="15333431"/>
    <n v="0"/>
    <n v="0"/>
    <n v="0"/>
  </r>
  <r>
    <x v="6"/>
    <x v="0"/>
    <s v="45-64"/>
    <x v="0"/>
    <s v="C9217 "/>
    <x v="0"/>
    <n v="0"/>
    <n v="0"/>
    <n v="52451"/>
    <n v="17222045"/>
    <n v="0"/>
    <n v="0"/>
    <n v="0"/>
  </r>
  <r>
    <x v="6"/>
    <x v="0"/>
    <s v="45-64"/>
    <x v="0"/>
    <s v="J2357 "/>
    <x v="1"/>
    <n v="37"/>
    <n v="3"/>
    <n v="52451"/>
    <n v="17222045"/>
    <n v="0.1"/>
    <n v="0.7"/>
    <n v="12.3"/>
  </r>
  <r>
    <x v="6"/>
    <x v="0"/>
    <s v="45-64"/>
    <x v="0"/>
    <s v="S0107 "/>
    <x v="2"/>
    <n v="0"/>
    <n v="0"/>
    <n v="52451"/>
    <n v="17222045"/>
    <n v="0"/>
    <n v="0"/>
    <n v="0"/>
  </r>
  <r>
    <x v="6"/>
    <x v="0"/>
    <s v="65+"/>
    <x v="0"/>
    <s v="C9217 "/>
    <x v="0"/>
    <n v="0"/>
    <n v="0"/>
    <n v="22381"/>
    <n v="7446179"/>
    <n v="0"/>
    <n v="0"/>
    <n v="0"/>
  </r>
  <r>
    <x v="6"/>
    <x v="0"/>
    <s v="65+"/>
    <x v="0"/>
    <s v="J2357 "/>
    <x v="1"/>
    <n v="0"/>
    <n v="0"/>
    <n v="22381"/>
    <n v="7446179"/>
    <n v="0"/>
    <n v="0"/>
    <n v="0"/>
  </r>
  <r>
    <x v="6"/>
    <x v="0"/>
    <s v="65+"/>
    <x v="0"/>
    <s v="S0107 "/>
    <x v="2"/>
    <n v="0"/>
    <n v="0"/>
    <n v="22381"/>
    <n v="7446179"/>
    <n v="0"/>
    <n v="0"/>
    <n v="0"/>
  </r>
  <r>
    <x v="6"/>
    <x v="1"/>
    <s v="0-21"/>
    <x v="0"/>
    <s v="C9217 "/>
    <x v="0"/>
    <n v="0"/>
    <n v="0"/>
    <n v="41409"/>
    <n v="12885668"/>
    <n v="0"/>
    <n v="0"/>
    <n v="0"/>
  </r>
  <r>
    <x v="6"/>
    <x v="1"/>
    <s v="0-21"/>
    <x v="0"/>
    <s v="J2357 "/>
    <x v="1"/>
    <n v="0"/>
    <n v="0"/>
    <n v="41409"/>
    <n v="12885668"/>
    <n v="0"/>
    <n v="0"/>
    <n v="0"/>
  </r>
  <r>
    <x v="6"/>
    <x v="1"/>
    <s v="0-21"/>
    <x v="0"/>
    <s v="S0107 "/>
    <x v="2"/>
    <n v="0"/>
    <n v="0"/>
    <n v="41409"/>
    <n v="12885668"/>
    <n v="0"/>
    <n v="0"/>
    <n v="0"/>
  </r>
  <r>
    <x v="6"/>
    <x v="1"/>
    <s v="22-44"/>
    <x v="0"/>
    <s v="C9217 "/>
    <x v="0"/>
    <n v="0"/>
    <n v="0"/>
    <n v="36976"/>
    <n v="11025410"/>
    <n v="0"/>
    <n v="0"/>
    <n v="0"/>
  </r>
  <r>
    <x v="6"/>
    <x v="1"/>
    <s v="22-44"/>
    <x v="0"/>
    <s v="J2357 "/>
    <x v="1"/>
    <n v="0"/>
    <n v="0"/>
    <n v="36976"/>
    <n v="11025410"/>
    <n v="0"/>
    <n v="0"/>
    <n v="0"/>
  </r>
  <r>
    <x v="6"/>
    <x v="1"/>
    <s v="22-44"/>
    <x v="0"/>
    <s v="S0107 "/>
    <x v="2"/>
    <n v="0"/>
    <n v="0"/>
    <n v="36976"/>
    <n v="11025410"/>
    <n v="0"/>
    <n v="0"/>
    <n v="0"/>
  </r>
  <r>
    <x v="6"/>
    <x v="1"/>
    <s v="45-64"/>
    <x v="0"/>
    <s v="C9217 "/>
    <x v="0"/>
    <n v="0"/>
    <n v="0"/>
    <n v="43566"/>
    <n v="14286518"/>
    <n v="0"/>
    <n v="0"/>
    <n v="0"/>
  </r>
  <r>
    <x v="6"/>
    <x v="1"/>
    <s v="45-64"/>
    <x v="0"/>
    <s v="J2357 "/>
    <x v="1"/>
    <n v="0"/>
    <n v="0"/>
    <n v="43566"/>
    <n v="14286518"/>
    <n v="0"/>
    <n v="0"/>
    <n v="0"/>
  </r>
  <r>
    <x v="6"/>
    <x v="1"/>
    <s v="45-64"/>
    <x v="0"/>
    <s v="S0107 "/>
    <x v="2"/>
    <n v="0"/>
    <n v="0"/>
    <n v="43566"/>
    <n v="14286518"/>
    <n v="0"/>
    <n v="0"/>
    <n v="0"/>
  </r>
  <r>
    <x v="6"/>
    <x v="1"/>
    <s v="65+"/>
    <x v="0"/>
    <s v="C9217 "/>
    <x v="0"/>
    <n v="0"/>
    <n v="0"/>
    <n v="17747"/>
    <n v="5882690"/>
    <n v="0"/>
    <n v="0"/>
    <n v="0"/>
  </r>
  <r>
    <x v="6"/>
    <x v="1"/>
    <s v="65+"/>
    <x v="0"/>
    <s v="J2357 "/>
    <x v="1"/>
    <n v="0"/>
    <n v="0"/>
    <n v="17747"/>
    <n v="5882690"/>
    <n v="0"/>
    <n v="0"/>
    <n v="0"/>
  </r>
  <r>
    <x v="6"/>
    <x v="1"/>
    <s v="65+"/>
    <x v="0"/>
    <s v="S0107 "/>
    <x v="2"/>
    <n v="0"/>
    <n v="0"/>
    <n v="17747"/>
    <n v="5882690"/>
    <n v="0"/>
    <n v="0"/>
    <n v="0"/>
  </r>
  <r>
    <x v="7"/>
    <x v="0"/>
    <s v="0-21"/>
    <x v="0"/>
    <s v="C9217 "/>
    <x v="0"/>
    <n v="0"/>
    <n v="0"/>
    <n v="37419"/>
    <n v="11652586"/>
    <n v="0"/>
    <n v="0"/>
    <n v="0"/>
  </r>
  <r>
    <x v="7"/>
    <x v="0"/>
    <s v="0-21"/>
    <x v="0"/>
    <s v="J2357 "/>
    <x v="1"/>
    <n v="0"/>
    <n v="0"/>
    <n v="37419"/>
    <n v="11652586"/>
    <n v="0"/>
    <n v="0"/>
    <n v="0"/>
  </r>
  <r>
    <x v="7"/>
    <x v="0"/>
    <s v="0-21"/>
    <x v="0"/>
    <s v="S0107 "/>
    <x v="2"/>
    <n v="0"/>
    <n v="0"/>
    <n v="37419"/>
    <n v="11652586"/>
    <n v="0"/>
    <n v="0"/>
    <n v="0"/>
  </r>
  <r>
    <x v="7"/>
    <x v="0"/>
    <s v="22-44"/>
    <x v="0"/>
    <s v="C9217 "/>
    <x v="0"/>
    <n v="0"/>
    <n v="0"/>
    <n v="47712"/>
    <n v="14215427"/>
    <n v="0"/>
    <n v="0"/>
    <n v="0"/>
  </r>
  <r>
    <x v="7"/>
    <x v="0"/>
    <s v="22-44"/>
    <x v="0"/>
    <s v="J2357 "/>
    <x v="1"/>
    <n v="0"/>
    <n v="0"/>
    <n v="47712"/>
    <n v="14215427"/>
    <n v="0"/>
    <n v="0"/>
    <n v="0"/>
  </r>
  <r>
    <x v="7"/>
    <x v="0"/>
    <s v="22-44"/>
    <x v="0"/>
    <s v="S0107 "/>
    <x v="2"/>
    <n v="0"/>
    <n v="0"/>
    <n v="47712"/>
    <n v="14215427"/>
    <n v="0"/>
    <n v="0"/>
    <n v="0"/>
  </r>
  <r>
    <x v="7"/>
    <x v="0"/>
    <s v="45-64"/>
    <x v="0"/>
    <s v="C9217 "/>
    <x v="0"/>
    <n v="0"/>
    <n v="0"/>
    <n v="51786"/>
    <n v="16977815"/>
    <n v="0"/>
    <n v="0"/>
    <n v="0"/>
  </r>
  <r>
    <x v="7"/>
    <x v="0"/>
    <s v="45-64"/>
    <x v="0"/>
    <s v="J2357 "/>
    <x v="1"/>
    <n v="34"/>
    <n v="2"/>
    <n v="51786"/>
    <n v="16977815"/>
    <n v="0"/>
    <n v="0.7"/>
    <n v="17"/>
  </r>
  <r>
    <x v="7"/>
    <x v="0"/>
    <s v="45-64"/>
    <x v="0"/>
    <s v="S0107 "/>
    <x v="2"/>
    <n v="0"/>
    <n v="0"/>
    <n v="51786"/>
    <n v="16977815"/>
    <n v="0"/>
    <n v="0"/>
    <n v="0"/>
  </r>
  <r>
    <x v="7"/>
    <x v="0"/>
    <s v="65+"/>
    <x v="0"/>
    <s v="C9217 "/>
    <x v="0"/>
    <n v="0"/>
    <n v="0"/>
    <n v="22387"/>
    <n v="7501691"/>
    <n v="0"/>
    <n v="0"/>
    <n v="0"/>
  </r>
  <r>
    <x v="7"/>
    <x v="0"/>
    <s v="65+"/>
    <x v="0"/>
    <s v="J2357 "/>
    <x v="1"/>
    <n v="0"/>
    <n v="0"/>
    <n v="22387"/>
    <n v="7501691"/>
    <n v="0"/>
    <n v="0"/>
    <n v="0"/>
  </r>
  <r>
    <x v="7"/>
    <x v="0"/>
    <s v="65+"/>
    <x v="0"/>
    <s v="S0107 "/>
    <x v="2"/>
    <n v="0"/>
    <n v="0"/>
    <n v="22387"/>
    <n v="7501691"/>
    <n v="0"/>
    <n v="0"/>
    <n v="0"/>
  </r>
  <r>
    <x v="7"/>
    <x v="1"/>
    <s v="0-21"/>
    <x v="0"/>
    <s v="C9217 "/>
    <x v="0"/>
    <n v="0"/>
    <n v="0"/>
    <n v="38441"/>
    <n v="11975756"/>
    <n v="0"/>
    <n v="0"/>
    <n v="0"/>
  </r>
  <r>
    <x v="7"/>
    <x v="1"/>
    <s v="0-21"/>
    <x v="0"/>
    <s v="J2357 "/>
    <x v="1"/>
    <n v="0"/>
    <n v="0"/>
    <n v="38441"/>
    <n v="11975756"/>
    <n v="0"/>
    <n v="0"/>
    <n v="0"/>
  </r>
  <r>
    <x v="7"/>
    <x v="1"/>
    <s v="0-21"/>
    <x v="0"/>
    <s v="S0107 "/>
    <x v="2"/>
    <n v="0"/>
    <n v="0"/>
    <n v="38441"/>
    <n v="11975756"/>
    <n v="0"/>
    <n v="0"/>
    <n v="0"/>
  </r>
  <r>
    <x v="7"/>
    <x v="1"/>
    <s v="22-44"/>
    <x v="0"/>
    <s v="C9217 "/>
    <x v="0"/>
    <n v="0"/>
    <n v="0"/>
    <n v="34282"/>
    <n v="10160771"/>
    <n v="0"/>
    <n v="0"/>
    <n v="0"/>
  </r>
  <r>
    <x v="7"/>
    <x v="1"/>
    <s v="22-44"/>
    <x v="0"/>
    <s v="J2357 "/>
    <x v="1"/>
    <n v="0"/>
    <n v="0"/>
    <n v="34282"/>
    <n v="10160771"/>
    <n v="0"/>
    <n v="0"/>
    <n v="0"/>
  </r>
  <r>
    <x v="7"/>
    <x v="1"/>
    <s v="22-44"/>
    <x v="0"/>
    <s v="S0107 "/>
    <x v="2"/>
    <n v="0"/>
    <n v="0"/>
    <n v="34282"/>
    <n v="10160771"/>
    <n v="0"/>
    <n v="0"/>
    <n v="0"/>
  </r>
  <r>
    <x v="7"/>
    <x v="1"/>
    <s v="45-64"/>
    <x v="0"/>
    <s v="C9217 "/>
    <x v="0"/>
    <n v="0"/>
    <n v="0"/>
    <n v="42526"/>
    <n v="14009332"/>
    <n v="0"/>
    <n v="0"/>
    <n v="0"/>
  </r>
  <r>
    <x v="7"/>
    <x v="1"/>
    <s v="45-64"/>
    <x v="0"/>
    <s v="J2357 "/>
    <x v="1"/>
    <n v="0"/>
    <n v="0"/>
    <n v="42526"/>
    <n v="14009332"/>
    <n v="0"/>
    <n v="0"/>
    <n v="0"/>
  </r>
  <r>
    <x v="7"/>
    <x v="1"/>
    <s v="45-64"/>
    <x v="0"/>
    <s v="S0107 "/>
    <x v="2"/>
    <n v="0"/>
    <n v="0"/>
    <n v="42526"/>
    <n v="14009332"/>
    <n v="0"/>
    <n v="0"/>
    <n v="0"/>
  </r>
  <r>
    <x v="7"/>
    <x v="1"/>
    <s v="65+"/>
    <x v="0"/>
    <s v="C9217 "/>
    <x v="0"/>
    <n v="0"/>
    <n v="0"/>
    <n v="17732"/>
    <n v="5859131"/>
    <n v="0"/>
    <n v="0"/>
    <n v="0"/>
  </r>
  <r>
    <x v="7"/>
    <x v="1"/>
    <s v="65+"/>
    <x v="0"/>
    <s v="J2357 "/>
    <x v="1"/>
    <n v="0"/>
    <n v="0"/>
    <n v="17732"/>
    <n v="5859131"/>
    <n v="0"/>
    <n v="0"/>
    <n v="0"/>
  </r>
  <r>
    <x v="7"/>
    <x v="1"/>
    <s v="65+"/>
    <x v="0"/>
    <s v="S0107 "/>
    <x v="2"/>
    <n v="0"/>
    <n v="0"/>
    <n v="17732"/>
    <n v="5859131"/>
    <n v="0"/>
    <n v="0"/>
    <n v="0"/>
  </r>
  <r>
    <x v="8"/>
    <x v="0"/>
    <s v="0-21"/>
    <x v="0"/>
    <s v="C9217 "/>
    <x v="0"/>
    <n v="0"/>
    <n v="0"/>
    <n v="33571"/>
    <n v="10506601"/>
    <n v="0"/>
    <n v="0"/>
    <n v="0"/>
  </r>
  <r>
    <x v="8"/>
    <x v="0"/>
    <s v="0-21"/>
    <x v="0"/>
    <s v="J2357 "/>
    <x v="1"/>
    <n v="0"/>
    <n v="0"/>
    <n v="33571"/>
    <n v="10506601"/>
    <n v="0"/>
    <n v="0"/>
    <n v="0"/>
  </r>
  <r>
    <x v="8"/>
    <x v="0"/>
    <s v="0-21"/>
    <x v="0"/>
    <s v="S0107 "/>
    <x v="2"/>
    <n v="0"/>
    <n v="0"/>
    <n v="33571"/>
    <n v="10506601"/>
    <n v="0"/>
    <n v="0"/>
    <n v="0"/>
  </r>
  <r>
    <x v="8"/>
    <x v="0"/>
    <s v="22-44"/>
    <x v="0"/>
    <s v="C9217 "/>
    <x v="0"/>
    <n v="0"/>
    <n v="0"/>
    <n v="42874"/>
    <n v="12840388"/>
    <n v="0"/>
    <n v="0"/>
    <n v="0"/>
  </r>
  <r>
    <x v="8"/>
    <x v="0"/>
    <s v="22-44"/>
    <x v="0"/>
    <s v="J2357 "/>
    <x v="1"/>
    <n v="9"/>
    <n v="1"/>
    <n v="42874"/>
    <n v="12840388"/>
    <n v="0"/>
    <n v="0.2"/>
    <n v="9"/>
  </r>
  <r>
    <x v="8"/>
    <x v="0"/>
    <s v="22-44"/>
    <x v="0"/>
    <s v="S0107 "/>
    <x v="2"/>
    <n v="0"/>
    <n v="0"/>
    <n v="42874"/>
    <n v="12840388"/>
    <n v="0"/>
    <n v="0"/>
    <n v="0"/>
  </r>
  <r>
    <x v="8"/>
    <x v="0"/>
    <s v="45-64"/>
    <x v="0"/>
    <s v="C9217 "/>
    <x v="0"/>
    <n v="0"/>
    <n v="0"/>
    <n v="49819"/>
    <n v="16422876"/>
    <n v="0"/>
    <n v="0"/>
    <n v="0"/>
  </r>
  <r>
    <x v="8"/>
    <x v="0"/>
    <s v="45-64"/>
    <x v="0"/>
    <s v="J2357 "/>
    <x v="1"/>
    <n v="3"/>
    <n v="2"/>
    <n v="49819"/>
    <n v="16422876"/>
    <n v="0"/>
    <n v="0.1"/>
    <n v="1.5"/>
  </r>
  <r>
    <x v="8"/>
    <x v="0"/>
    <s v="45-64"/>
    <x v="0"/>
    <s v="S0107 "/>
    <x v="2"/>
    <n v="0"/>
    <n v="0"/>
    <n v="49819"/>
    <n v="16422876"/>
    <n v="0"/>
    <n v="0"/>
    <n v="0"/>
  </r>
  <r>
    <x v="8"/>
    <x v="0"/>
    <s v="65+"/>
    <x v="0"/>
    <s v="C9217 "/>
    <x v="0"/>
    <n v="0"/>
    <n v="0"/>
    <n v="22535"/>
    <n v="7652570"/>
    <n v="0"/>
    <n v="0"/>
    <n v="0"/>
  </r>
  <r>
    <x v="8"/>
    <x v="0"/>
    <s v="65+"/>
    <x v="0"/>
    <s v="J2357 "/>
    <x v="1"/>
    <n v="2"/>
    <n v="2"/>
    <n v="22535"/>
    <n v="7652570"/>
    <n v="0.1"/>
    <n v="0.1"/>
    <n v="1"/>
  </r>
  <r>
    <x v="8"/>
    <x v="0"/>
    <s v="65+"/>
    <x v="0"/>
    <s v="S0107 "/>
    <x v="2"/>
    <n v="0"/>
    <n v="0"/>
    <n v="22535"/>
    <n v="7652570"/>
    <n v="0"/>
    <n v="0"/>
    <n v="0"/>
  </r>
  <r>
    <x v="8"/>
    <x v="1"/>
    <s v="0-21"/>
    <x v="0"/>
    <s v="C9217 "/>
    <x v="0"/>
    <n v="0"/>
    <n v="0"/>
    <n v="34642"/>
    <n v="10818771"/>
    <n v="0"/>
    <n v="0"/>
    <n v="0"/>
  </r>
  <r>
    <x v="8"/>
    <x v="1"/>
    <s v="0-21"/>
    <x v="0"/>
    <s v="J2357 "/>
    <x v="1"/>
    <n v="0"/>
    <n v="0"/>
    <n v="34642"/>
    <n v="10818771"/>
    <n v="0"/>
    <n v="0"/>
    <n v="0"/>
  </r>
  <r>
    <x v="8"/>
    <x v="1"/>
    <s v="0-21"/>
    <x v="0"/>
    <s v="S0107 "/>
    <x v="2"/>
    <n v="0"/>
    <n v="0"/>
    <n v="34642"/>
    <n v="10818771"/>
    <n v="0"/>
    <n v="0"/>
    <n v="0"/>
  </r>
  <r>
    <x v="8"/>
    <x v="1"/>
    <s v="22-44"/>
    <x v="0"/>
    <s v="C9217 "/>
    <x v="0"/>
    <n v="0"/>
    <n v="0"/>
    <n v="30910"/>
    <n v="9215257"/>
    <n v="0"/>
    <n v="0"/>
    <n v="0"/>
  </r>
  <r>
    <x v="8"/>
    <x v="1"/>
    <s v="22-44"/>
    <x v="0"/>
    <s v="J2357 "/>
    <x v="1"/>
    <n v="0"/>
    <n v="0"/>
    <n v="30910"/>
    <n v="9215257"/>
    <n v="0"/>
    <n v="0"/>
    <n v="0"/>
  </r>
  <r>
    <x v="8"/>
    <x v="1"/>
    <s v="22-44"/>
    <x v="0"/>
    <s v="S0107 "/>
    <x v="2"/>
    <n v="0"/>
    <n v="0"/>
    <n v="30910"/>
    <n v="9215257"/>
    <n v="0"/>
    <n v="0"/>
    <n v="0"/>
  </r>
  <r>
    <x v="8"/>
    <x v="1"/>
    <s v="45-64"/>
    <x v="0"/>
    <s v="C9217 "/>
    <x v="0"/>
    <n v="0"/>
    <n v="0"/>
    <n v="40718"/>
    <n v="13514301"/>
    <n v="0"/>
    <n v="0"/>
    <n v="0"/>
  </r>
  <r>
    <x v="8"/>
    <x v="1"/>
    <s v="45-64"/>
    <x v="0"/>
    <s v="J2357 "/>
    <x v="1"/>
    <n v="0"/>
    <n v="0"/>
    <n v="40718"/>
    <n v="13514301"/>
    <n v="0"/>
    <n v="0"/>
    <n v="0"/>
  </r>
  <r>
    <x v="8"/>
    <x v="1"/>
    <s v="45-64"/>
    <x v="0"/>
    <s v="S0107 "/>
    <x v="2"/>
    <n v="0"/>
    <n v="0"/>
    <n v="40718"/>
    <n v="13514301"/>
    <n v="0"/>
    <n v="0"/>
    <n v="0"/>
  </r>
  <r>
    <x v="8"/>
    <x v="1"/>
    <s v="65+"/>
    <x v="0"/>
    <s v="C9217 "/>
    <x v="0"/>
    <n v="0"/>
    <n v="0"/>
    <n v="17712"/>
    <n v="5987172"/>
    <n v="0"/>
    <n v="0"/>
    <n v="0"/>
  </r>
  <r>
    <x v="8"/>
    <x v="1"/>
    <s v="65+"/>
    <x v="0"/>
    <s v="J2357 "/>
    <x v="1"/>
    <n v="0"/>
    <n v="0"/>
    <n v="17712"/>
    <n v="5987172"/>
    <n v="0"/>
    <n v="0"/>
    <n v="0"/>
  </r>
  <r>
    <x v="8"/>
    <x v="1"/>
    <s v="65+"/>
    <x v="0"/>
    <s v="S0107 "/>
    <x v="2"/>
    <n v="0"/>
    <n v="0"/>
    <n v="17712"/>
    <n v="5987172"/>
    <n v="0"/>
    <n v="0"/>
    <n v="0"/>
  </r>
  <r>
    <x v="9"/>
    <x v="0"/>
    <s v="0-21"/>
    <x v="0"/>
    <s v="C9217 "/>
    <x v="0"/>
    <n v="0"/>
    <n v="0"/>
    <n v="30125"/>
    <n v="9425320"/>
    <n v="0"/>
    <n v="0"/>
    <n v="0"/>
  </r>
  <r>
    <x v="9"/>
    <x v="0"/>
    <s v="0-21"/>
    <x v="0"/>
    <s v="J2357 "/>
    <x v="1"/>
    <n v="0"/>
    <n v="0"/>
    <n v="30125"/>
    <n v="9425320"/>
    <n v="0"/>
    <n v="0"/>
    <n v="0"/>
  </r>
  <r>
    <x v="9"/>
    <x v="0"/>
    <s v="0-21"/>
    <x v="0"/>
    <s v="S0107 "/>
    <x v="2"/>
    <n v="0"/>
    <n v="0"/>
    <n v="30125"/>
    <n v="9425320"/>
    <n v="0"/>
    <n v="0"/>
    <n v="0"/>
  </r>
  <r>
    <x v="9"/>
    <x v="0"/>
    <s v="22-44"/>
    <x v="0"/>
    <s v="C9217 "/>
    <x v="0"/>
    <n v="0"/>
    <n v="0"/>
    <n v="38903"/>
    <n v="11618999"/>
    <n v="0"/>
    <n v="0"/>
    <n v="0"/>
  </r>
  <r>
    <x v="9"/>
    <x v="0"/>
    <s v="22-44"/>
    <x v="0"/>
    <s v="J2357 "/>
    <x v="1"/>
    <n v="0"/>
    <n v="0"/>
    <n v="38903"/>
    <n v="11618999"/>
    <n v="0"/>
    <n v="0"/>
    <n v="0"/>
  </r>
  <r>
    <x v="9"/>
    <x v="0"/>
    <s v="22-44"/>
    <x v="0"/>
    <s v="S0107 "/>
    <x v="2"/>
    <n v="0"/>
    <n v="0"/>
    <n v="38903"/>
    <n v="11618999"/>
    <n v="0"/>
    <n v="0"/>
    <n v="0"/>
  </r>
  <r>
    <x v="9"/>
    <x v="0"/>
    <s v="45-64"/>
    <x v="0"/>
    <s v="C9217 "/>
    <x v="0"/>
    <n v="0"/>
    <n v="0"/>
    <n v="48721"/>
    <n v="15888256"/>
    <n v="0"/>
    <n v="0"/>
    <n v="0"/>
  </r>
  <r>
    <x v="9"/>
    <x v="0"/>
    <s v="45-64"/>
    <x v="0"/>
    <s v="J2357 "/>
    <x v="1"/>
    <n v="2"/>
    <n v="2"/>
    <n v="48721"/>
    <n v="15888256"/>
    <n v="0"/>
    <n v="0"/>
    <n v="1"/>
  </r>
  <r>
    <x v="9"/>
    <x v="0"/>
    <s v="45-64"/>
    <x v="0"/>
    <s v="S0107 "/>
    <x v="2"/>
    <n v="0"/>
    <n v="0"/>
    <n v="48721"/>
    <n v="15888256"/>
    <n v="0"/>
    <n v="0"/>
    <n v="0"/>
  </r>
  <r>
    <x v="9"/>
    <x v="0"/>
    <s v="65+"/>
    <x v="0"/>
    <s v="C9217 "/>
    <x v="0"/>
    <n v="0"/>
    <n v="0"/>
    <n v="22870"/>
    <n v="7810472"/>
    <n v="0"/>
    <n v="0"/>
    <n v="0"/>
  </r>
  <r>
    <x v="9"/>
    <x v="0"/>
    <s v="65+"/>
    <x v="0"/>
    <s v="J2357 "/>
    <x v="1"/>
    <n v="2"/>
    <n v="2"/>
    <n v="22870"/>
    <n v="7810472"/>
    <n v="0.1"/>
    <n v="0.1"/>
    <n v="1"/>
  </r>
  <r>
    <x v="9"/>
    <x v="0"/>
    <s v="65+"/>
    <x v="0"/>
    <s v="S0107 "/>
    <x v="2"/>
    <n v="0"/>
    <n v="0"/>
    <n v="22870"/>
    <n v="7810472"/>
    <n v="0"/>
    <n v="0"/>
    <n v="0"/>
  </r>
  <r>
    <x v="9"/>
    <x v="1"/>
    <s v="0-21"/>
    <x v="0"/>
    <s v="C9217 "/>
    <x v="0"/>
    <n v="0"/>
    <n v="0"/>
    <n v="30996"/>
    <n v="9672969"/>
    <n v="0"/>
    <n v="0"/>
    <n v="0"/>
  </r>
  <r>
    <x v="9"/>
    <x v="1"/>
    <s v="0-21"/>
    <x v="0"/>
    <s v="J2357 "/>
    <x v="1"/>
    <n v="0"/>
    <n v="0"/>
    <n v="30996"/>
    <n v="9672969"/>
    <n v="0"/>
    <n v="0"/>
    <n v="0"/>
  </r>
  <r>
    <x v="9"/>
    <x v="1"/>
    <s v="0-21"/>
    <x v="0"/>
    <s v="S0107 "/>
    <x v="2"/>
    <n v="0"/>
    <n v="0"/>
    <n v="30996"/>
    <n v="9672969"/>
    <n v="0"/>
    <n v="0"/>
    <n v="0"/>
  </r>
  <r>
    <x v="9"/>
    <x v="1"/>
    <s v="22-44"/>
    <x v="0"/>
    <s v="C9217 "/>
    <x v="0"/>
    <n v="0"/>
    <n v="0"/>
    <n v="27829"/>
    <n v="8226777"/>
    <n v="0"/>
    <n v="0"/>
    <n v="0"/>
  </r>
  <r>
    <x v="9"/>
    <x v="1"/>
    <s v="22-44"/>
    <x v="0"/>
    <s v="J2357 "/>
    <x v="1"/>
    <n v="0"/>
    <n v="0"/>
    <n v="27829"/>
    <n v="8226777"/>
    <n v="0"/>
    <n v="0"/>
    <n v="0"/>
  </r>
  <r>
    <x v="9"/>
    <x v="1"/>
    <s v="22-44"/>
    <x v="0"/>
    <s v="S0107 "/>
    <x v="2"/>
    <n v="0"/>
    <n v="0"/>
    <n v="27829"/>
    <n v="8226777"/>
    <n v="0"/>
    <n v="0"/>
    <n v="0"/>
  </r>
  <r>
    <x v="9"/>
    <x v="1"/>
    <s v="45-64"/>
    <x v="0"/>
    <s v="C9217 "/>
    <x v="0"/>
    <n v="0"/>
    <n v="0"/>
    <n v="39446"/>
    <n v="12869590"/>
    <n v="0"/>
    <n v="0"/>
    <n v="0"/>
  </r>
  <r>
    <x v="9"/>
    <x v="1"/>
    <s v="45-64"/>
    <x v="0"/>
    <s v="J2357 "/>
    <x v="1"/>
    <n v="0"/>
    <n v="0"/>
    <n v="39446"/>
    <n v="12869590"/>
    <n v="0"/>
    <n v="0"/>
    <n v="0"/>
  </r>
  <r>
    <x v="9"/>
    <x v="1"/>
    <s v="45-64"/>
    <x v="0"/>
    <s v="S0107 "/>
    <x v="2"/>
    <n v="0"/>
    <n v="0"/>
    <n v="39446"/>
    <n v="12869590"/>
    <n v="0"/>
    <n v="0"/>
    <n v="0"/>
  </r>
  <r>
    <x v="9"/>
    <x v="1"/>
    <s v="65+"/>
    <x v="0"/>
    <s v="C9217 "/>
    <x v="0"/>
    <n v="0"/>
    <n v="0"/>
    <n v="18052"/>
    <n v="6115172"/>
    <n v="0"/>
    <n v="0"/>
    <n v="0"/>
  </r>
  <r>
    <x v="9"/>
    <x v="1"/>
    <s v="65+"/>
    <x v="0"/>
    <s v="J2357 "/>
    <x v="1"/>
    <n v="0"/>
    <n v="0"/>
    <n v="18052"/>
    <n v="6115172"/>
    <n v="0"/>
    <n v="0"/>
    <n v="0"/>
  </r>
  <r>
    <x v="9"/>
    <x v="1"/>
    <s v="65+"/>
    <x v="0"/>
    <s v="S0107 "/>
    <x v="2"/>
    <n v="0"/>
    <n v="0"/>
    <n v="18052"/>
    <n v="6115172"/>
    <n v="0"/>
    <n v="0"/>
    <n v="0"/>
  </r>
  <r>
    <x v="10"/>
    <x v="0"/>
    <s v="0-21"/>
    <x v="0"/>
    <s v="C9217 "/>
    <x v="0"/>
    <n v="0"/>
    <n v="0"/>
    <n v="28737"/>
    <n v="4448915"/>
    <n v="0"/>
    <n v="0"/>
    <n v="0"/>
  </r>
  <r>
    <x v="10"/>
    <x v="0"/>
    <s v="0-21"/>
    <x v="0"/>
    <s v="J2357 "/>
    <x v="1"/>
    <n v="0"/>
    <n v="0"/>
    <n v="28737"/>
    <n v="4448915"/>
    <n v="0"/>
    <n v="0"/>
    <n v="0"/>
  </r>
  <r>
    <x v="10"/>
    <x v="0"/>
    <s v="0-21"/>
    <x v="0"/>
    <s v="S0107 "/>
    <x v="2"/>
    <n v="0"/>
    <n v="0"/>
    <n v="28737"/>
    <n v="4448915"/>
    <n v="0"/>
    <n v="0"/>
    <n v="0"/>
  </r>
  <r>
    <x v="10"/>
    <x v="0"/>
    <s v="22-44"/>
    <x v="0"/>
    <s v="C9217 "/>
    <x v="0"/>
    <n v="0"/>
    <n v="0"/>
    <n v="37611"/>
    <n v="6073847"/>
    <n v="0"/>
    <n v="0"/>
    <n v="0"/>
  </r>
  <r>
    <x v="10"/>
    <x v="0"/>
    <s v="22-44"/>
    <x v="0"/>
    <s v="J2357 "/>
    <x v="1"/>
    <n v="0"/>
    <n v="0"/>
    <n v="37611"/>
    <n v="6073847"/>
    <n v="0"/>
    <n v="0"/>
    <n v="0"/>
  </r>
  <r>
    <x v="10"/>
    <x v="0"/>
    <s v="22-44"/>
    <x v="0"/>
    <s v="S0107 "/>
    <x v="2"/>
    <n v="0"/>
    <n v="0"/>
    <n v="37611"/>
    <n v="6073847"/>
    <n v="0"/>
    <n v="0"/>
    <n v="0"/>
  </r>
  <r>
    <x v="10"/>
    <x v="0"/>
    <s v="45-64"/>
    <x v="0"/>
    <s v="C9217 "/>
    <x v="0"/>
    <n v="0"/>
    <n v="0"/>
    <n v="50424"/>
    <n v="7140671"/>
    <n v="0"/>
    <n v="0"/>
    <n v="0"/>
  </r>
  <r>
    <x v="10"/>
    <x v="0"/>
    <s v="45-64"/>
    <x v="0"/>
    <s v="J2357 "/>
    <x v="1"/>
    <n v="2"/>
    <n v="2"/>
    <n v="50424"/>
    <n v="7140671"/>
    <n v="0"/>
    <n v="0"/>
    <n v="1"/>
  </r>
  <r>
    <x v="10"/>
    <x v="0"/>
    <s v="45-64"/>
    <x v="0"/>
    <s v="S0107 "/>
    <x v="2"/>
    <n v="0"/>
    <n v="0"/>
    <n v="50424"/>
    <n v="7140671"/>
    <n v="0"/>
    <n v="0"/>
    <n v="0"/>
  </r>
  <r>
    <x v="10"/>
    <x v="0"/>
    <s v="65+"/>
    <x v="0"/>
    <s v="C9217 "/>
    <x v="0"/>
    <n v="0"/>
    <n v="0"/>
    <n v="24001"/>
    <n v="1853640"/>
    <n v="0"/>
    <n v="0"/>
    <n v="0"/>
  </r>
  <r>
    <x v="10"/>
    <x v="0"/>
    <s v="65+"/>
    <x v="0"/>
    <s v="J2357 "/>
    <x v="1"/>
    <n v="1"/>
    <n v="1"/>
    <n v="24001"/>
    <n v="1853640"/>
    <n v="0"/>
    <n v="0"/>
    <n v="1"/>
  </r>
  <r>
    <x v="10"/>
    <x v="0"/>
    <s v="65+"/>
    <x v="0"/>
    <s v="S0107 "/>
    <x v="2"/>
    <n v="0"/>
    <n v="0"/>
    <n v="24001"/>
    <n v="1853640"/>
    <n v="0"/>
    <n v="0"/>
    <n v="0"/>
  </r>
  <r>
    <x v="10"/>
    <x v="1"/>
    <s v="0-21"/>
    <x v="0"/>
    <s v="C9217 "/>
    <x v="0"/>
    <n v="0"/>
    <n v="0"/>
    <n v="29559"/>
    <n v="4497433"/>
    <n v="0"/>
    <n v="0"/>
    <n v="0"/>
  </r>
  <r>
    <x v="10"/>
    <x v="1"/>
    <s v="0-21"/>
    <x v="0"/>
    <s v="J2357 "/>
    <x v="1"/>
    <n v="0"/>
    <n v="0"/>
    <n v="29559"/>
    <n v="4497433"/>
    <n v="0"/>
    <n v="0"/>
    <n v="0"/>
  </r>
  <r>
    <x v="10"/>
    <x v="1"/>
    <s v="0-21"/>
    <x v="0"/>
    <s v="S0107 "/>
    <x v="2"/>
    <n v="0"/>
    <n v="0"/>
    <n v="29559"/>
    <n v="4497433"/>
    <n v="0"/>
    <n v="0"/>
    <n v="0"/>
  </r>
  <r>
    <x v="10"/>
    <x v="1"/>
    <s v="22-44"/>
    <x v="0"/>
    <s v="C9217 "/>
    <x v="0"/>
    <n v="0"/>
    <n v="0"/>
    <n v="26760"/>
    <n v="4550510"/>
    <n v="0"/>
    <n v="0"/>
    <n v="0"/>
  </r>
  <r>
    <x v="10"/>
    <x v="1"/>
    <s v="22-44"/>
    <x v="0"/>
    <s v="J2357 "/>
    <x v="1"/>
    <n v="0"/>
    <n v="0"/>
    <n v="26760"/>
    <n v="4550510"/>
    <n v="0"/>
    <n v="0"/>
    <n v="0"/>
  </r>
  <r>
    <x v="10"/>
    <x v="1"/>
    <s v="22-44"/>
    <x v="0"/>
    <s v="S0107 "/>
    <x v="2"/>
    <n v="0"/>
    <n v="0"/>
    <n v="26760"/>
    <n v="4550510"/>
    <n v="0"/>
    <n v="0"/>
    <n v="0"/>
  </r>
  <r>
    <x v="10"/>
    <x v="1"/>
    <s v="45-64"/>
    <x v="0"/>
    <s v="C9217 "/>
    <x v="0"/>
    <n v="0"/>
    <n v="0"/>
    <n v="40116"/>
    <n v="5675509"/>
    <n v="0"/>
    <n v="0"/>
    <n v="0"/>
  </r>
  <r>
    <x v="10"/>
    <x v="1"/>
    <s v="45-64"/>
    <x v="0"/>
    <s v="J2357 "/>
    <x v="1"/>
    <n v="0"/>
    <n v="0"/>
    <n v="40116"/>
    <n v="5675509"/>
    <n v="0"/>
    <n v="0"/>
    <n v="0"/>
  </r>
  <r>
    <x v="10"/>
    <x v="1"/>
    <s v="45-64"/>
    <x v="0"/>
    <s v="S0107 "/>
    <x v="2"/>
    <n v="0"/>
    <n v="0"/>
    <n v="40116"/>
    <n v="5675509"/>
    <n v="0"/>
    <n v="0"/>
    <n v="0"/>
  </r>
  <r>
    <x v="10"/>
    <x v="1"/>
    <s v="65+"/>
    <x v="0"/>
    <s v="C9217 "/>
    <x v="0"/>
    <n v="0"/>
    <n v="0"/>
    <n v="18832"/>
    <n v="1642734"/>
    <n v="0"/>
    <n v="0"/>
    <n v="0"/>
  </r>
  <r>
    <x v="10"/>
    <x v="1"/>
    <s v="65+"/>
    <x v="0"/>
    <s v="J2357 "/>
    <x v="1"/>
    <n v="0"/>
    <n v="0"/>
    <n v="18832"/>
    <n v="1642734"/>
    <n v="0"/>
    <n v="0"/>
    <n v="0"/>
  </r>
  <r>
    <x v="10"/>
    <x v="1"/>
    <s v="65+"/>
    <x v="0"/>
    <s v="S0107 "/>
    <x v="2"/>
    <n v="0"/>
    <n v="0"/>
    <n v="18832"/>
    <n v="1642734"/>
    <n v="0"/>
    <n v="0"/>
    <n v="0"/>
  </r>
  <r>
    <x v="11"/>
    <x v="0"/>
    <s v="0-21"/>
    <x v="0"/>
    <s v="C9217 "/>
    <x v="0"/>
    <n v="0"/>
    <n v="0"/>
    <n v="24494"/>
    <n v="6817055"/>
    <n v="0"/>
    <n v="0"/>
    <n v="0"/>
  </r>
  <r>
    <x v="11"/>
    <x v="0"/>
    <s v="0-21"/>
    <x v="0"/>
    <s v="J2357 "/>
    <x v="1"/>
    <n v="0"/>
    <n v="0"/>
    <n v="24494"/>
    <n v="6817055"/>
    <n v="0"/>
    <n v="0"/>
    <n v="0"/>
  </r>
  <r>
    <x v="11"/>
    <x v="0"/>
    <s v="0-21"/>
    <x v="0"/>
    <s v="S0107 "/>
    <x v="2"/>
    <n v="0"/>
    <n v="0"/>
    <n v="24494"/>
    <n v="6817055"/>
    <n v="0"/>
    <n v="0"/>
    <n v="0"/>
  </r>
  <r>
    <x v="11"/>
    <x v="0"/>
    <s v="22-44"/>
    <x v="0"/>
    <s v="C9217 "/>
    <x v="0"/>
    <n v="0"/>
    <n v="0"/>
    <n v="34753"/>
    <n v="9410751"/>
    <n v="0"/>
    <n v="0"/>
    <n v="0"/>
  </r>
  <r>
    <x v="11"/>
    <x v="0"/>
    <s v="22-44"/>
    <x v="0"/>
    <s v="J2357 "/>
    <x v="1"/>
    <n v="0"/>
    <n v="0"/>
    <n v="34753"/>
    <n v="9410751"/>
    <n v="0"/>
    <n v="0"/>
    <n v="0"/>
  </r>
  <r>
    <x v="11"/>
    <x v="0"/>
    <s v="22-44"/>
    <x v="0"/>
    <s v="S0107 "/>
    <x v="2"/>
    <n v="0"/>
    <n v="0"/>
    <n v="34753"/>
    <n v="9410751"/>
    <n v="0"/>
    <n v="0"/>
    <n v="0"/>
  </r>
  <r>
    <x v="11"/>
    <x v="0"/>
    <s v="45-64"/>
    <x v="0"/>
    <s v="C9217 "/>
    <x v="0"/>
    <n v="0"/>
    <n v="0"/>
    <n v="46346"/>
    <n v="13847950"/>
    <n v="0"/>
    <n v="0"/>
    <n v="0"/>
  </r>
  <r>
    <x v="11"/>
    <x v="0"/>
    <s v="45-64"/>
    <x v="0"/>
    <s v="J2357 "/>
    <x v="1"/>
    <n v="1"/>
    <n v="1"/>
    <n v="46346"/>
    <n v="13847950"/>
    <n v="0"/>
    <n v="0"/>
    <n v="1"/>
  </r>
  <r>
    <x v="11"/>
    <x v="0"/>
    <s v="45-64"/>
    <x v="0"/>
    <s v="S0107 "/>
    <x v="2"/>
    <n v="0"/>
    <n v="0"/>
    <n v="46346"/>
    <n v="13847950"/>
    <n v="0"/>
    <n v="0"/>
    <n v="0"/>
  </r>
  <r>
    <x v="11"/>
    <x v="0"/>
    <s v="65+"/>
    <x v="0"/>
    <s v="C9217 "/>
    <x v="0"/>
    <n v="0"/>
    <n v="0"/>
    <n v="24535"/>
    <n v="7855416"/>
    <n v="0"/>
    <n v="0"/>
    <n v="0"/>
  </r>
  <r>
    <x v="11"/>
    <x v="0"/>
    <s v="65+"/>
    <x v="0"/>
    <s v="J2357 "/>
    <x v="1"/>
    <n v="0"/>
    <n v="0"/>
    <n v="24535"/>
    <n v="7855416"/>
    <n v="0"/>
    <n v="0"/>
    <n v="0"/>
  </r>
  <r>
    <x v="11"/>
    <x v="0"/>
    <s v="65+"/>
    <x v="0"/>
    <s v="S0107 "/>
    <x v="2"/>
    <n v="0"/>
    <n v="0"/>
    <n v="24535"/>
    <n v="7855416"/>
    <n v="0"/>
    <n v="0"/>
    <n v="0"/>
  </r>
  <r>
    <x v="11"/>
    <x v="1"/>
    <s v="0-21"/>
    <x v="0"/>
    <s v="C9217 "/>
    <x v="0"/>
    <n v="0"/>
    <n v="0"/>
    <n v="25470"/>
    <n v="7095292"/>
    <n v="0"/>
    <n v="0"/>
    <n v="0"/>
  </r>
  <r>
    <x v="11"/>
    <x v="1"/>
    <s v="0-21"/>
    <x v="0"/>
    <s v="J2357 "/>
    <x v="1"/>
    <n v="0"/>
    <n v="0"/>
    <n v="25470"/>
    <n v="7095292"/>
    <n v="0"/>
    <n v="0"/>
    <n v="0"/>
  </r>
  <r>
    <x v="11"/>
    <x v="1"/>
    <s v="0-21"/>
    <x v="0"/>
    <s v="S0107 "/>
    <x v="2"/>
    <n v="0"/>
    <n v="0"/>
    <n v="25470"/>
    <n v="7095292"/>
    <n v="0"/>
    <n v="0"/>
    <n v="0"/>
  </r>
  <r>
    <x v="11"/>
    <x v="1"/>
    <s v="22-44"/>
    <x v="0"/>
    <s v="C9217 "/>
    <x v="0"/>
    <n v="0"/>
    <n v="0"/>
    <n v="25644"/>
    <n v="6747587"/>
    <n v="0"/>
    <n v="0"/>
    <n v="0"/>
  </r>
  <r>
    <x v="11"/>
    <x v="1"/>
    <s v="22-44"/>
    <x v="0"/>
    <s v="J2357 "/>
    <x v="1"/>
    <n v="0"/>
    <n v="0"/>
    <n v="25644"/>
    <n v="6747587"/>
    <n v="0"/>
    <n v="0"/>
    <n v="0"/>
  </r>
  <r>
    <x v="11"/>
    <x v="1"/>
    <s v="22-44"/>
    <x v="0"/>
    <s v="S0107 "/>
    <x v="2"/>
    <n v="0"/>
    <n v="0"/>
    <n v="25644"/>
    <n v="6747587"/>
    <n v="0"/>
    <n v="0"/>
    <n v="0"/>
  </r>
  <r>
    <x v="11"/>
    <x v="1"/>
    <s v="45-64"/>
    <x v="0"/>
    <s v="C9217 "/>
    <x v="0"/>
    <n v="0"/>
    <n v="0"/>
    <n v="36834"/>
    <n v="10729657"/>
    <n v="0"/>
    <n v="0"/>
    <n v="0"/>
  </r>
  <r>
    <x v="11"/>
    <x v="1"/>
    <s v="45-64"/>
    <x v="0"/>
    <s v="J2357 "/>
    <x v="1"/>
    <n v="1"/>
    <n v="1"/>
    <n v="36834"/>
    <n v="10729657"/>
    <n v="0"/>
    <n v="0"/>
    <n v="1"/>
  </r>
  <r>
    <x v="11"/>
    <x v="1"/>
    <s v="45-64"/>
    <x v="0"/>
    <s v="S0107 "/>
    <x v="2"/>
    <n v="0"/>
    <n v="0"/>
    <n v="36834"/>
    <n v="10729657"/>
    <n v="0"/>
    <n v="0"/>
    <n v="0"/>
  </r>
  <r>
    <x v="11"/>
    <x v="1"/>
    <s v="65+"/>
    <x v="0"/>
    <s v="C9217 "/>
    <x v="0"/>
    <n v="0"/>
    <n v="0"/>
    <n v="19135"/>
    <n v="6052037"/>
    <n v="0"/>
    <n v="0"/>
    <n v="0"/>
  </r>
  <r>
    <x v="11"/>
    <x v="1"/>
    <s v="65+"/>
    <x v="0"/>
    <s v="J2357 "/>
    <x v="1"/>
    <n v="0"/>
    <n v="0"/>
    <n v="19135"/>
    <n v="6052037"/>
    <n v="0"/>
    <n v="0"/>
    <n v="0"/>
  </r>
  <r>
    <x v="11"/>
    <x v="1"/>
    <s v="65+"/>
    <x v="0"/>
    <s v="S0107 "/>
    <x v="2"/>
    <n v="0"/>
    <n v="0"/>
    <n v="19135"/>
    <n v="6052037"/>
    <n v="0"/>
    <n v="0"/>
    <n v="0"/>
  </r>
  <r>
    <x v="12"/>
    <x v="0"/>
    <s v="0-21"/>
    <x v="0"/>
    <s v="C9217 "/>
    <x v="0"/>
    <n v="0"/>
    <n v="0"/>
    <n v="20228"/>
    <n v="2024783"/>
    <n v="0"/>
    <n v="0"/>
    <n v="0"/>
  </r>
  <r>
    <x v="12"/>
    <x v="0"/>
    <s v="0-21"/>
    <x v="0"/>
    <s v="J2357 "/>
    <x v="1"/>
    <n v="0"/>
    <n v="0"/>
    <n v="20228"/>
    <n v="2024783"/>
    <n v="0"/>
    <n v="0"/>
    <n v="0"/>
  </r>
  <r>
    <x v="12"/>
    <x v="0"/>
    <s v="0-21"/>
    <x v="0"/>
    <s v="S0107 "/>
    <x v="2"/>
    <n v="0"/>
    <n v="0"/>
    <n v="20228"/>
    <n v="2024783"/>
    <n v="0"/>
    <n v="0"/>
    <n v="0"/>
  </r>
  <r>
    <x v="12"/>
    <x v="0"/>
    <s v="22-44"/>
    <x v="0"/>
    <s v="C9217 "/>
    <x v="0"/>
    <n v="0"/>
    <n v="0"/>
    <n v="29599"/>
    <n v="2966266"/>
    <n v="0"/>
    <n v="0"/>
    <n v="0"/>
  </r>
  <r>
    <x v="12"/>
    <x v="0"/>
    <s v="22-44"/>
    <x v="0"/>
    <s v="J2357 "/>
    <x v="1"/>
    <n v="0"/>
    <n v="0"/>
    <n v="29599"/>
    <n v="2966266"/>
    <n v="0"/>
    <n v="0"/>
    <n v="0"/>
  </r>
  <r>
    <x v="12"/>
    <x v="0"/>
    <s v="22-44"/>
    <x v="0"/>
    <s v="S0107 "/>
    <x v="2"/>
    <n v="0"/>
    <n v="0"/>
    <n v="29599"/>
    <n v="2966266"/>
    <n v="0"/>
    <n v="0"/>
    <n v="0"/>
  </r>
  <r>
    <x v="12"/>
    <x v="0"/>
    <s v="45-64"/>
    <x v="0"/>
    <s v="C9217 "/>
    <x v="0"/>
    <n v="0"/>
    <n v="0"/>
    <n v="41836"/>
    <n v="4451722"/>
    <n v="0"/>
    <n v="0"/>
    <n v="0"/>
  </r>
  <r>
    <x v="12"/>
    <x v="0"/>
    <s v="45-64"/>
    <x v="0"/>
    <s v="J2357 "/>
    <x v="1"/>
    <n v="1"/>
    <n v="1"/>
    <n v="41836"/>
    <n v="4451722"/>
    <n v="0"/>
    <n v="0"/>
    <n v="1"/>
  </r>
  <r>
    <x v="12"/>
    <x v="0"/>
    <s v="45-64"/>
    <x v="0"/>
    <s v="S0107 "/>
    <x v="2"/>
    <n v="0"/>
    <n v="0"/>
    <n v="41836"/>
    <n v="4451722"/>
    <n v="0"/>
    <n v="0"/>
    <n v="0"/>
  </r>
  <r>
    <x v="12"/>
    <x v="0"/>
    <s v="65+"/>
    <x v="0"/>
    <s v="C9217 "/>
    <x v="0"/>
    <n v="0"/>
    <n v="0"/>
    <n v="23677"/>
    <n v="2732356"/>
    <n v="0"/>
    <n v="0"/>
    <n v="0"/>
  </r>
  <r>
    <x v="12"/>
    <x v="0"/>
    <s v="65+"/>
    <x v="0"/>
    <s v="J2357 "/>
    <x v="1"/>
    <n v="0"/>
    <n v="0"/>
    <n v="23677"/>
    <n v="2732356"/>
    <n v="0"/>
    <n v="0"/>
    <n v="0"/>
  </r>
  <r>
    <x v="12"/>
    <x v="0"/>
    <s v="65+"/>
    <x v="0"/>
    <s v="S0107 "/>
    <x v="2"/>
    <n v="0"/>
    <n v="0"/>
    <n v="23677"/>
    <n v="2732356"/>
    <n v="0"/>
    <n v="0"/>
    <n v="0"/>
  </r>
  <r>
    <x v="12"/>
    <x v="1"/>
    <s v="0-21"/>
    <x v="0"/>
    <s v="C9217 "/>
    <x v="0"/>
    <n v="0"/>
    <n v="0"/>
    <n v="21054"/>
    <n v="2121395"/>
    <n v="0"/>
    <n v="0"/>
    <n v="0"/>
  </r>
  <r>
    <x v="12"/>
    <x v="1"/>
    <s v="0-21"/>
    <x v="0"/>
    <s v="J2357 "/>
    <x v="1"/>
    <n v="0"/>
    <n v="0"/>
    <n v="21054"/>
    <n v="2121395"/>
    <n v="0"/>
    <n v="0"/>
    <n v="0"/>
  </r>
  <r>
    <x v="12"/>
    <x v="1"/>
    <s v="0-21"/>
    <x v="0"/>
    <s v="S0107 "/>
    <x v="2"/>
    <n v="0"/>
    <n v="0"/>
    <n v="21054"/>
    <n v="2121395"/>
    <n v="0"/>
    <n v="0"/>
    <n v="0"/>
  </r>
  <r>
    <x v="12"/>
    <x v="1"/>
    <s v="22-44"/>
    <x v="0"/>
    <s v="C9217 "/>
    <x v="0"/>
    <n v="0"/>
    <n v="0"/>
    <n v="22140"/>
    <n v="2135651"/>
    <n v="0"/>
    <n v="0"/>
    <n v="0"/>
  </r>
  <r>
    <x v="12"/>
    <x v="1"/>
    <s v="22-44"/>
    <x v="0"/>
    <s v="J2357 "/>
    <x v="1"/>
    <n v="0"/>
    <n v="0"/>
    <n v="22140"/>
    <n v="2135651"/>
    <n v="0"/>
    <n v="0"/>
    <n v="0"/>
  </r>
  <r>
    <x v="12"/>
    <x v="1"/>
    <s v="22-44"/>
    <x v="0"/>
    <s v="S0107 "/>
    <x v="2"/>
    <n v="0"/>
    <n v="0"/>
    <n v="22140"/>
    <n v="2135651"/>
    <n v="0"/>
    <n v="0"/>
    <n v="0"/>
  </r>
  <r>
    <x v="12"/>
    <x v="1"/>
    <s v="45-64"/>
    <x v="0"/>
    <s v="C9217 "/>
    <x v="0"/>
    <n v="0"/>
    <n v="0"/>
    <n v="32600"/>
    <n v="3385551"/>
    <n v="0"/>
    <n v="0"/>
    <n v="0"/>
  </r>
  <r>
    <x v="12"/>
    <x v="1"/>
    <s v="45-64"/>
    <x v="0"/>
    <s v="J2357 "/>
    <x v="1"/>
    <n v="0"/>
    <n v="0"/>
    <n v="32600"/>
    <n v="3385551"/>
    <n v="0"/>
    <n v="0"/>
    <n v="0"/>
  </r>
  <r>
    <x v="12"/>
    <x v="1"/>
    <s v="45-64"/>
    <x v="0"/>
    <s v="S0107 "/>
    <x v="2"/>
    <n v="0"/>
    <n v="0"/>
    <n v="32600"/>
    <n v="3385551"/>
    <n v="0"/>
    <n v="0"/>
    <n v="0"/>
  </r>
  <r>
    <x v="12"/>
    <x v="1"/>
    <s v="65+"/>
    <x v="0"/>
    <s v="C9217 "/>
    <x v="0"/>
    <n v="0"/>
    <n v="0"/>
    <n v="18408"/>
    <n v="2104405"/>
    <n v="0"/>
    <n v="0"/>
    <n v="0"/>
  </r>
  <r>
    <x v="12"/>
    <x v="1"/>
    <s v="65+"/>
    <x v="0"/>
    <s v="J2357 "/>
    <x v="1"/>
    <n v="0"/>
    <n v="0"/>
    <n v="18408"/>
    <n v="2104405"/>
    <n v="0"/>
    <n v="0"/>
    <n v="0"/>
  </r>
  <r>
    <x v="12"/>
    <x v="1"/>
    <s v="65+"/>
    <x v="0"/>
    <s v="S0107 "/>
    <x v="2"/>
    <n v="0"/>
    <n v="0"/>
    <n v="18408"/>
    <n v="2104405"/>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C9217 "/>
    <x v="0"/>
    <n v="0"/>
    <n v="0"/>
    <n v="0"/>
    <n v="0"/>
    <n v="0"/>
    <n v="0"/>
    <n v="0"/>
  </r>
  <r>
    <x v="4"/>
    <x v="0"/>
    <s v="45-64"/>
    <x v="0"/>
    <s v="J2357 "/>
    <x v="1"/>
    <n v="0"/>
    <n v="0"/>
    <n v="0"/>
    <n v="0"/>
    <n v="0"/>
    <n v="0"/>
    <n v="0"/>
  </r>
  <r>
    <x v="4"/>
    <x v="0"/>
    <s v="45-64"/>
    <x v="0"/>
    <s v="S0107 "/>
    <x v="2"/>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C9217 "/>
    <x v="0"/>
    <n v="0"/>
    <n v="0"/>
    <n v="0"/>
    <n v="0"/>
    <n v="0"/>
    <n v="0"/>
    <n v="0"/>
  </r>
  <r>
    <x v="4"/>
    <x v="1"/>
    <s v="22-44"/>
    <x v="0"/>
    <s v="J2357 "/>
    <x v="1"/>
    <n v="0"/>
    <n v="0"/>
    <n v="0"/>
    <n v="0"/>
    <n v="0"/>
    <n v="0"/>
    <n v="0"/>
  </r>
  <r>
    <x v="4"/>
    <x v="1"/>
    <s v="22-44"/>
    <x v="0"/>
    <s v="S0107 "/>
    <x v="2"/>
    <n v="0"/>
    <n v="0"/>
    <n v="0"/>
    <n v="0"/>
    <n v="0"/>
    <n v="0"/>
    <n v="0"/>
  </r>
  <r>
    <x v="4"/>
    <x v="1"/>
    <s v="45-64"/>
    <x v="0"/>
    <s v="C9217 "/>
    <x v="0"/>
    <n v="0"/>
    <n v="0"/>
    <n v="0"/>
    <n v="0"/>
    <n v="0"/>
    <n v="0"/>
    <n v="0"/>
  </r>
  <r>
    <x v="4"/>
    <x v="1"/>
    <s v="45-64"/>
    <x v="0"/>
    <s v="J2357 "/>
    <x v="1"/>
    <n v="0"/>
    <n v="0"/>
    <n v="0"/>
    <n v="0"/>
    <n v="0"/>
    <n v="0"/>
    <n v="0"/>
  </r>
  <r>
    <x v="4"/>
    <x v="1"/>
    <s v="45-64"/>
    <x v="0"/>
    <s v="S0107 "/>
    <x v="2"/>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0"/>
    <n v="0"/>
    <n v="0"/>
    <n v="0"/>
    <n v="0"/>
  </r>
  <r>
    <x v="5"/>
    <x v="0"/>
    <s v="0-21"/>
    <x v="0"/>
    <s v="J2357 "/>
    <x v="1"/>
    <n v="0"/>
    <n v="0"/>
    <n v="0"/>
    <n v="0"/>
    <n v="0"/>
    <n v="0"/>
    <n v="0"/>
  </r>
  <r>
    <x v="5"/>
    <x v="0"/>
    <s v="0-21"/>
    <x v="0"/>
    <s v="S0107 "/>
    <x v="2"/>
    <n v="0"/>
    <n v="0"/>
    <n v="0"/>
    <n v="0"/>
    <n v="0"/>
    <n v="0"/>
    <n v="0"/>
  </r>
  <r>
    <x v="5"/>
    <x v="0"/>
    <s v="22-44"/>
    <x v="0"/>
    <s v="C9217 "/>
    <x v="0"/>
    <n v="0"/>
    <n v="0"/>
    <n v="0"/>
    <n v="0"/>
    <n v="0"/>
    <n v="0"/>
    <n v="0"/>
  </r>
  <r>
    <x v="5"/>
    <x v="0"/>
    <s v="22-44"/>
    <x v="0"/>
    <s v="J2357 "/>
    <x v="1"/>
    <n v="0"/>
    <n v="0"/>
    <n v="0"/>
    <n v="0"/>
    <n v="0"/>
    <n v="0"/>
    <n v="0"/>
  </r>
  <r>
    <x v="5"/>
    <x v="0"/>
    <s v="22-44"/>
    <x v="0"/>
    <s v="S0107 "/>
    <x v="2"/>
    <n v="0"/>
    <n v="0"/>
    <n v="0"/>
    <n v="0"/>
    <n v="0"/>
    <n v="0"/>
    <n v="0"/>
  </r>
  <r>
    <x v="5"/>
    <x v="0"/>
    <s v="45-64"/>
    <x v="0"/>
    <s v="C9217 "/>
    <x v="0"/>
    <n v="0"/>
    <n v="0"/>
    <n v="0"/>
    <n v="0"/>
    <n v="0"/>
    <n v="0"/>
    <n v="0"/>
  </r>
  <r>
    <x v="5"/>
    <x v="0"/>
    <s v="45-64"/>
    <x v="0"/>
    <s v="J2357 "/>
    <x v="1"/>
    <n v="0"/>
    <n v="0"/>
    <n v="0"/>
    <n v="0"/>
    <n v="0"/>
    <n v="0"/>
    <n v="0"/>
  </r>
  <r>
    <x v="5"/>
    <x v="0"/>
    <s v="45-64"/>
    <x v="0"/>
    <s v="S0107 "/>
    <x v="2"/>
    <n v="0"/>
    <n v="0"/>
    <n v="0"/>
    <n v="0"/>
    <n v="0"/>
    <n v="0"/>
    <n v="0"/>
  </r>
  <r>
    <x v="5"/>
    <x v="0"/>
    <s v="65+"/>
    <x v="0"/>
    <s v="C9217 "/>
    <x v="0"/>
    <n v="0"/>
    <n v="0"/>
    <n v="0"/>
    <n v="0"/>
    <n v="0"/>
    <n v="0"/>
    <n v="0"/>
  </r>
  <r>
    <x v="5"/>
    <x v="0"/>
    <s v="65+"/>
    <x v="0"/>
    <s v="J2357 "/>
    <x v="1"/>
    <n v="0"/>
    <n v="0"/>
    <n v="0"/>
    <n v="0"/>
    <n v="0"/>
    <n v="0"/>
    <n v="0"/>
  </r>
  <r>
    <x v="5"/>
    <x v="0"/>
    <s v="65+"/>
    <x v="0"/>
    <s v="S0107 "/>
    <x v="2"/>
    <n v="0"/>
    <n v="0"/>
    <n v="0"/>
    <n v="0"/>
    <n v="0"/>
    <n v="0"/>
    <n v="0"/>
  </r>
  <r>
    <x v="5"/>
    <x v="1"/>
    <s v="0-21"/>
    <x v="0"/>
    <s v="C9217 "/>
    <x v="0"/>
    <n v="0"/>
    <n v="0"/>
    <n v="0"/>
    <n v="0"/>
    <n v="0"/>
    <n v="0"/>
    <n v="0"/>
  </r>
  <r>
    <x v="5"/>
    <x v="1"/>
    <s v="0-21"/>
    <x v="0"/>
    <s v="J2357 "/>
    <x v="1"/>
    <n v="0"/>
    <n v="0"/>
    <n v="0"/>
    <n v="0"/>
    <n v="0"/>
    <n v="0"/>
    <n v="0"/>
  </r>
  <r>
    <x v="5"/>
    <x v="1"/>
    <s v="0-21"/>
    <x v="0"/>
    <s v="S0107 "/>
    <x v="2"/>
    <n v="0"/>
    <n v="0"/>
    <n v="0"/>
    <n v="0"/>
    <n v="0"/>
    <n v="0"/>
    <n v="0"/>
  </r>
  <r>
    <x v="5"/>
    <x v="1"/>
    <s v="22-44"/>
    <x v="0"/>
    <s v="C9217 "/>
    <x v="0"/>
    <n v="0"/>
    <n v="0"/>
    <n v="0"/>
    <n v="0"/>
    <n v="0"/>
    <n v="0"/>
    <n v="0"/>
  </r>
  <r>
    <x v="5"/>
    <x v="1"/>
    <s v="22-44"/>
    <x v="0"/>
    <s v="J2357 "/>
    <x v="1"/>
    <n v="0"/>
    <n v="0"/>
    <n v="0"/>
    <n v="0"/>
    <n v="0"/>
    <n v="0"/>
    <n v="0"/>
  </r>
  <r>
    <x v="5"/>
    <x v="1"/>
    <s v="22-44"/>
    <x v="0"/>
    <s v="S0107 "/>
    <x v="2"/>
    <n v="0"/>
    <n v="0"/>
    <n v="0"/>
    <n v="0"/>
    <n v="0"/>
    <n v="0"/>
    <n v="0"/>
  </r>
  <r>
    <x v="5"/>
    <x v="1"/>
    <s v="45-64"/>
    <x v="0"/>
    <s v="C9217 "/>
    <x v="0"/>
    <n v="0"/>
    <n v="0"/>
    <n v="0"/>
    <n v="0"/>
    <n v="0"/>
    <n v="0"/>
    <n v="0"/>
  </r>
  <r>
    <x v="5"/>
    <x v="1"/>
    <s v="45-64"/>
    <x v="0"/>
    <s v="J2357 "/>
    <x v="1"/>
    <n v="0"/>
    <n v="0"/>
    <n v="0"/>
    <n v="0"/>
    <n v="0"/>
    <n v="0"/>
    <n v="0"/>
  </r>
  <r>
    <x v="5"/>
    <x v="1"/>
    <s v="45-64"/>
    <x v="0"/>
    <s v="S0107 "/>
    <x v="2"/>
    <n v="0"/>
    <n v="0"/>
    <n v="0"/>
    <n v="0"/>
    <n v="0"/>
    <n v="0"/>
    <n v="0"/>
  </r>
  <r>
    <x v="5"/>
    <x v="1"/>
    <s v="65+"/>
    <x v="0"/>
    <s v="C9217 "/>
    <x v="0"/>
    <n v="0"/>
    <n v="0"/>
    <n v="0"/>
    <n v="0"/>
    <n v="0"/>
    <n v="0"/>
    <n v="0"/>
  </r>
  <r>
    <x v="5"/>
    <x v="1"/>
    <s v="65+"/>
    <x v="0"/>
    <s v="J2357 "/>
    <x v="1"/>
    <n v="0"/>
    <n v="0"/>
    <n v="0"/>
    <n v="0"/>
    <n v="0"/>
    <n v="0"/>
    <n v="0"/>
  </r>
  <r>
    <x v="5"/>
    <x v="1"/>
    <s v="65+"/>
    <x v="0"/>
    <s v="S0107 "/>
    <x v="2"/>
    <n v="0"/>
    <n v="0"/>
    <n v="0"/>
    <n v="0"/>
    <n v="0"/>
    <n v="0"/>
    <n v="0"/>
  </r>
  <r>
    <x v="6"/>
    <x v="0"/>
    <s v="0-21"/>
    <x v="0"/>
    <s v="C9217 "/>
    <x v="0"/>
    <n v="0"/>
    <n v="0"/>
    <n v="2023857"/>
    <n v="518585666"/>
    <n v="0"/>
    <n v="0"/>
    <n v="0"/>
  </r>
  <r>
    <x v="6"/>
    <x v="0"/>
    <s v="0-21"/>
    <x v="0"/>
    <s v="J2357 "/>
    <x v="1"/>
    <n v="78"/>
    <n v="19"/>
    <n v="2023857"/>
    <n v="518585666"/>
    <n v="0"/>
    <n v="0"/>
    <n v="4.0999999999999996"/>
  </r>
  <r>
    <x v="6"/>
    <x v="0"/>
    <s v="0-21"/>
    <x v="0"/>
    <s v="S0107 "/>
    <x v="2"/>
    <n v="3"/>
    <n v="1"/>
    <n v="2023857"/>
    <n v="518585666"/>
    <n v="0"/>
    <n v="0"/>
    <n v="3"/>
  </r>
  <r>
    <x v="6"/>
    <x v="0"/>
    <s v="22-44"/>
    <x v="0"/>
    <s v="C9217 "/>
    <x v="0"/>
    <n v="0"/>
    <n v="0"/>
    <n v="2703632"/>
    <n v="646806453"/>
    <n v="0"/>
    <n v="0"/>
    <n v="0"/>
  </r>
  <r>
    <x v="6"/>
    <x v="0"/>
    <s v="22-44"/>
    <x v="0"/>
    <s v="J2357 "/>
    <x v="1"/>
    <n v="659"/>
    <n v="104"/>
    <n v="2703632"/>
    <n v="646806453"/>
    <n v="0"/>
    <n v="0.2"/>
    <n v="6.3"/>
  </r>
  <r>
    <x v="6"/>
    <x v="0"/>
    <s v="22-44"/>
    <x v="0"/>
    <s v="S0107 "/>
    <x v="2"/>
    <n v="0"/>
    <n v="0"/>
    <n v="2703632"/>
    <n v="646806453"/>
    <n v="0"/>
    <n v="0"/>
    <n v="0"/>
  </r>
  <r>
    <x v="6"/>
    <x v="0"/>
    <s v="45-64"/>
    <x v="0"/>
    <s v="C9217 "/>
    <x v="0"/>
    <n v="0"/>
    <n v="0"/>
    <n v="2080805"/>
    <n v="597342083"/>
    <n v="0"/>
    <n v="0"/>
    <n v="0"/>
  </r>
  <r>
    <x v="6"/>
    <x v="0"/>
    <s v="45-64"/>
    <x v="0"/>
    <s v="J2357 "/>
    <x v="1"/>
    <n v="1349"/>
    <n v="186"/>
    <n v="2080805"/>
    <n v="597342083"/>
    <n v="0.1"/>
    <n v="0.6"/>
    <n v="7.3"/>
  </r>
  <r>
    <x v="6"/>
    <x v="0"/>
    <s v="45-64"/>
    <x v="0"/>
    <s v="S0107 "/>
    <x v="2"/>
    <n v="0"/>
    <n v="0"/>
    <n v="2080805"/>
    <n v="597342083"/>
    <n v="0"/>
    <n v="0"/>
    <n v="0"/>
  </r>
  <r>
    <x v="6"/>
    <x v="0"/>
    <s v="65+"/>
    <x v="0"/>
    <s v="C9217 "/>
    <x v="0"/>
    <n v="0"/>
    <n v="0"/>
    <n v="673962"/>
    <n v="192023156"/>
    <n v="0"/>
    <n v="0"/>
    <n v="0"/>
  </r>
  <r>
    <x v="6"/>
    <x v="0"/>
    <s v="65+"/>
    <x v="0"/>
    <s v="J2357 "/>
    <x v="1"/>
    <n v="490"/>
    <n v="65"/>
    <n v="673962"/>
    <n v="192023156"/>
    <n v="0.1"/>
    <n v="0.7"/>
    <n v="7.5"/>
  </r>
  <r>
    <x v="6"/>
    <x v="0"/>
    <s v="65+"/>
    <x v="0"/>
    <s v="S0107 "/>
    <x v="2"/>
    <n v="0"/>
    <n v="0"/>
    <n v="673962"/>
    <n v="192023156"/>
    <n v="0"/>
    <n v="0"/>
    <n v="0"/>
  </r>
  <r>
    <x v="6"/>
    <x v="1"/>
    <s v="0-21"/>
    <x v="0"/>
    <s v="C9217 "/>
    <x v="0"/>
    <n v="0"/>
    <n v="0"/>
    <n v="2136241"/>
    <n v="543107133"/>
    <n v="0"/>
    <n v="0"/>
    <n v="0"/>
  </r>
  <r>
    <x v="6"/>
    <x v="1"/>
    <s v="0-21"/>
    <x v="0"/>
    <s v="J2357 "/>
    <x v="1"/>
    <n v="238"/>
    <n v="34"/>
    <n v="2136241"/>
    <n v="543107133"/>
    <n v="0"/>
    <n v="0.1"/>
    <n v="7"/>
  </r>
  <r>
    <x v="6"/>
    <x v="1"/>
    <s v="0-21"/>
    <x v="0"/>
    <s v="S0107 "/>
    <x v="2"/>
    <n v="0"/>
    <n v="0"/>
    <n v="2136241"/>
    <n v="543107133"/>
    <n v="0"/>
    <n v="0"/>
    <n v="0"/>
  </r>
  <r>
    <x v="6"/>
    <x v="1"/>
    <s v="22-44"/>
    <x v="0"/>
    <s v="C9217 "/>
    <x v="0"/>
    <n v="0"/>
    <n v="0"/>
    <n v="2709888"/>
    <n v="640185505"/>
    <n v="0"/>
    <n v="0"/>
    <n v="0"/>
  </r>
  <r>
    <x v="6"/>
    <x v="1"/>
    <s v="22-44"/>
    <x v="0"/>
    <s v="J2357 "/>
    <x v="1"/>
    <n v="266"/>
    <n v="56"/>
    <n v="2709888"/>
    <n v="640185505"/>
    <n v="0"/>
    <n v="0.1"/>
    <n v="4.8"/>
  </r>
  <r>
    <x v="6"/>
    <x v="1"/>
    <s v="22-44"/>
    <x v="0"/>
    <s v="S0107 "/>
    <x v="2"/>
    <n v="0"/>
    <n v="0"/>
    <n v="2709888"/>
    <n v="640185505"/>
    <n v="0"/>
    <n v="0"/>
    <n v="0"/>
  </r>
  <r>
    <x v="6"/>
    <x v="1"/>
    <s v="45-64"/>
    <x v="0"/>
    <s v="C9217 "/>
    <x v="0"/>
    <n v="0"/>
    <n v="0"/>
    <n v="1989809"/>
    <n v="563709582"/>
    <n v="0"/>
    <n v="0"/>
    <n v="0"/>
  </r>
  <r>
    <x v="6"/>
    <x v="1"/>
    <s v="45-64"/>
    <x v="0"/>
    <s v="J2357 "/>
    <x v="1"/>
    <n v="919"/>
    <n v="127"/>
    <n v="1989809"/>
    <n v="563709582"/>
    <n v="0.1"/>
    <n v="0.5"/>
    <n v="7.2"/>
  </r>
  <r>
    <x v="6"/>
    <x v="1"/>
    <s v="45-64"/>
    <x v="0"/>
    <s v="S0107 "/>
    <x v="2"/>
    <n v="0"/>
    <n v="0"/>
    <n v="1989809"/>
    <n v="563709582"/>
    <n v="0"/>
    <n v="0"/>
    <n v="0"/>
  </r>
  <r>
    <x v="6"/>
    <x v="1"/>
    <s v="65+"/>
    <x v="0"/>
    <s v="C9217 "/>
    <x v="0"/>
    <n v="0"/>
    <n v="0"/>
    <n v="507664"/>
    <n v="144070319"/>
    <n v="0"/>
    <n v="0"/>
    <n v="0"/>
  </r>
  <r>
    <x v="6"/>
    <x v="1"/>
    <s v="65+"/>
    <x v="0"/>
    <s v="J2357 "/>
    <x v="1"/>
    <n v="514"/>
    <n v="47"/>
    <n v="507664"/>
    <n v="144070319"/>
    <n v="0.1"/>
    <n v="1"/>
    <n v="10.9"/>
  </r>
  <r>
    <x v="6"/>
    <x v="1"/>
    <s v="65+"/>
    <x v="0"/>
    <s v="S0107 "/>
    <x v="2"/>
    <n v="0"/>
    <n v="0"/>
    <n v="507664"/>
    <n v="144070319"/>
    <n v="0"/>
    <n v="0"/>
    <n v="0"/>
  </r>
  <r>
    <x v="7"/>
    <x v="0"/>
    <s v="0-21"/>
    <x v="0"/>
    <s v="C9217 "/>
    <x v="0"/>
    <n v="0"/>
    <n v="0"/>
    <n v="2049627"/>
    <n v="549054952"/>
    <n v="0"/>
    <n v="0"/>
    <n v="0"/>
  </r>
  <r>
    <x v="7"/>
    <x v="0"/>
    <s v="0-21"/>
    <x v="0"/>
    <s v="J2357 "/>
    <x v="1"/>
    <n v="64"/>
    <n v="14"/>
    <n v="2049627"/>
    <n v="549054952"/>
    <n v="0"/>
    <n v="0"/>
    <n v="4.5999999999999996"/>
  </r>
  <r>
    <x v="7"/>
    <x v="0"/>
    <s v="0-21"/>
    <x v="0"/>
    <s v="S0107 "/>
    <x v="2"/>
    <n v="0"/>
    <n v="0"/>
    <n v="2049627"/>
    <n v="549054952"/>
    <n v="0"/>
    <n v="0"/>
    <n v="0"/>
  </r>
  <r>
    <x v="7"/>
    <x v="0"/>
    <s v="22-44"/>
    <x v="0"/>
    <s v="C9217 "/>
    <x v="0"/>
    <n v="0"/>
    <n v="0"/>
    <n v="2734322"/>
    <n v="704537159"/>
    <n v="0"/>
    <n v="0"/>
    <n v="0"/>
  </r>
  <r>
    <x v="7"/>
    <x v="0"/>
    <s v="22-44"/>
    <x v="0"/>
    <s v="J2357 "/>
    <x v="1"/>
    <n v="458"/>
    <n v="91"/>
    <n v="2734322"/>
    <n v="704537159"/>
    <n v="0"/>
    <n v="0.2"/>
    <n v="5"/>
  </r>
  <r>
    <x v="7"/>
    <x v="0"/>
    <s v="22-44"/>
    <x v="0"/>
    <s v="S0107 "/>
    <x v="2"/>
    <n v="0"/>
    <n v="0"/>
    <n v="2734322"/>
    <n v="704537159"/>
    <n v="0"/>
    <n v="0"/>
    <n v="0"/>
  </r>
  <r>
    <x v="7"/>
    <x v="0"/>
    <s v="45-64"/>
    <x v="0"/>
    <s v="C9217 "/>
    <x v="0"/>
    <n v="0"/>
    <n v="0"/>
    <n v="2180808"/>
    <n v="641761188"/>
    <n v="0"/>
    <n v="0"/>
    <n v="0"/>
  </r>
  <r>
    <x v="7"/>
    <x v="0"/>
    <s v="45-64"/>
    <x v="0"/>
    <s v="J2357 "/>
    <x v="1"/>
    <n v="1373"/>
    <n v="196"/>
    <n v="2180808"/>
    <n v="641761188"/>
    <n v="0.1"/>
    <n v="0.6"/>
    <n v="7"/>
  </r>
  <r>
    <x v="7"/>
    <x v="0"/>
    <s v="45-64"/>
    <x v="0"/>
    <s v="S0107 "/>
    <x v="2"/>
    <n v="0"/>
    <n v="0"/>
    <n v="2180808"/>
    <n v="641761188"/>
    <n v="0"/>
    <n v="0"/>
    <n v="0"/>
  </r>
  <r>
    <x v="7"/>
    <x v="0"/>
    <s v="65+"/>
    <x v="0"/>
    <s v="C9217 "/>
    <x v="0"/>
    <n v="0"/>
    <n v="0"/>
    <n v="682215"/>
    <n v="216802195"/>
    <n v="0"/>
    <n v="0"/>
    <n v="0"/>
  </r>
  <r>
    <x v="7"/>
    <x v="0"/>
    <s v="65+"/>
    <x v="0"/>
    <s v="J2357 "/>
    <x v="1"/>
    <n v="830"/>
    <n v="86"/>
    <n v="682215"/>
    <n v="216802195"/>
    <n v="0.1"/>
    <n v="1.2"/>
    <n v="9.6999999999999993"/>
  </r>
  <r>
    <x v="7"/>
    <x v="0"/>
    <s v="65+"/>
    <x v="0"/>
    <s v="S0107 "/>
    <x v="2"/>
    <n v="0"/>
    <n v="0"/>
    <n v="682215"/>
    <n v="216802195"/>
    <n v="0"/>
    <n v="0"/>
    <n v="0"/>
  </r>
  <r>
    <x v="7"/>
    <x v="1"/>
    <s v="0-21"/>
    <x v="0"/>
    <s v="C9217 "/>
    <x v="0"/>
    <n v="0"/>
    <n v="0"/>
    <n v="2161790"/>
    <n v="575687234"/>
    <n v="0"/>
    <n v="0"/>
    <n v="0"/>
  </r>
  <r>
    <x v="7"/>
    <x v="1"/>
    <s v="0-21"/>
    <x v="0"/>
    <s v="J2357 "/>
    <x v="1"/>
    <n v="156"/>
    <n v="26"/>
    <n v="2161790"/>
    <n v="575687234"/>
    <n v="0"/>
    <n v="0.1"/>
    <n v="6"/>
  </r>
  <r>
    <x v="7"/>
    <x v="1"/>
    <s v="0-21"/>
    <x v="0"/>
    <s v="S0107 "/>
    <x v="2"/>
    <n v="0"/>
    <n v="0"/>
    <n v="2161790"/>
    <n v="575687234"/>
    <n v="0"/>
    <n v="0"/>
    <n v="0"/>
  </r>
  <r>
    <x v="7"/>
    <x v="1"/>
    <s v="22-44"/>
    <x v="0"/>
    <s v="C9217 "/>
    <x v="0"/>
    <n v="0"/>
    <n v="0"/>
    <n v="2738632"/>
    <n v="699291213"/>
    <n v="0"/>
    <n v="0"/>
    <n v="0"/>
  </r>
  <r>
    <x v="7"/>
    <x v="1"/>
    <s v="22-44"/>
    <x v="0"/>
    <s v="J2357 "/>
    <x v="1"/>
    <n v="293"/>
    <n v="57"/>
    <n v="2738632"/>
    <n v="699291213"/>
    <n v="0"/>
    <n v="0.1"/>
    <n v="5.0999999999999996"/>
  </r>
  <r>
    <x v="7"/>
    <x v="1"/>
    <s v="22-44"/>
    <x v="0"/>
    <s v="S0107 "/>
    <x v="2"/>
    <n v="0"/>
    <n v="0"/>
    <n v="2738632"/>
    <n v="699291213"/>
    <n v="0"/>
    <n v="0"/>
    <n v="0"/>
  </r>
  <r>
    <x v="7"/>
    <x v="1"/>
    <s v="45-64"/>
    <x v="0"/>
    <s v="C9217 "/>
    <x v="0"/>
    <n v="0"/>
    <n v="0"/>
    <n v="2079631"/>
    <n v="606366433"/>
    <n v="0"/>
    <n v="0"/>
    <n v="0"/>
  </r>
  <r>
    <x v="7"/>
    <x v="1"/>
    <s v="45-64"/>
    <x v="0"/>
    <s v="J2357 "/>
    <x v="1"/>
    <n v="832"/>
    <n v="117"/>
    <n v="2079631"/>
    <n v="606366433"/>
    <n v="0.1"/>
    <n v="0.4"/>
    <n v="7.1"/>
  </r>
  <r>
    <x v="7"/>
    <x v="1"/>
    <s v="45-64"/>
    <x v="0"/>
    <s v="S0107 "/>
    <x v="2"/>
    <n v="0"/>
    <n v="0"/>
    <n v="2079631"/>
    <n v="606366433"/>
    <n v="0"/>
    <n v="0"/>
    <n v="0"/>
  </r>
  <r>
    <x v="7"/>
    <x v="1"/>
    <s v="65+"/>
    <x v="0"/>
    <s v="C9217 "/>
    <x v="0"/>
    <n v="0"/>
    <n v="0"/>
    <n v="531106"/>
    <n v="166141195"/>
    <n v="0"/>
    <n v="0"/>
    <n v="0"/>
  </r>
  <r>
    <x v="7"/>
    <x v="1"/>
    <s v="65+"/>
    <x v="0"/>
    <s v="J2357 "/>
    <x v="1"/>
    <n v="757"/>
    <n v="63"/>
    <n v="531106"/>
    <n v="166141195"/>
    <n v="0.1"/>
    <n v="1.4"/>
    <n v="12"/>
  </r>
  <r>
    <x v="7"/>
    <x v="1"/>
    <s v="65+"/>
    <x v="0"/>
    <s v="S0107 "/>
    <x v="2"/>
    <n v="0"/>
    <n v="0"/>
    <n v="531106"/>
    <n v="166141195"/>
    <n v="0"/>
    <n v="0"/>
    <n v="0"/>
  </r>
  <r>
    <x v="8"/>
    <x v="0"/>
    <s v="0-21"/>
    <x v="0"/>
    <s v="C9217 "/>
    <x v="0"/>
    <n v="0"/>
    <n v="0"/>
    <n v="2065234"/>
    <n v="560977360"/>
    <n v="0"/>
    <n v="0"/>
    <n v="0"/>
  </r>
  <r>
    <x v="8"/>
    <x v="0"/>
    <s v="0-21"/>
    <x v="0"/>
    <s v="J2357 "/>
    <x v="1"/>
    <n v="119"/>
    <n v="22"/>
    <n v="2065234"/>
    <n v="560977360"/>
    <n v="0"/>
    <n v="0.1"/>
    <n v="5.4"/>
  </r>
  <r>
    <x v="8"/>
    <x v="0"/>
    <s v="0-21"/>
    <x v="0"/>
    <s v="S0107 "/>
    <x v="2"/>
    <n v="0"/>
    <n v="0"/>
    <n v="2065234"/>
    <n v="560977360"/>
    <n v="0"/>
    <n v="0"/>
    <n v="0"/>
  </r>
  <r>
    <x v="8"/>
    <x v="0"/>
    <s v="22-44"/>
    <x v="0"/>
    <s v="C9217 "/>
    <x v="0"/>
    <n v="0"/>
    <n v="0"/>
    <n v="2738520"/>
    <n v="716765336"/>
    <n v="0"/>
    <n v="0"/>
    <n v="0"/>
  </r>
  <r>
    <x v="8"/>
    <x v="0"/>
    <s v="22-44"/>
    <x v="0"/>
    <s v="J2357 "/>
    <x v="1"/>
    <n v="621"/>
    <n v="98"/>
    <n v="2738520"/>
    <n v="716765336"/>
    <n v="0"/>
    <n v="0.2"/>
    <n v="6.3"/>
  </r>
  <r>
    <x v="8"/>
    <x v="0"/>
    <s v="22-44"/>
    <x v="0"/>
    <s v="S0107 "/>
    <x v="2"/>
    <n v="0"/>
    <n v="0"/>
    <n v="2738520"/>
    <n v="716765336"/>
    <n v="0"/>
    <n v="0"/>
    <n v="0"/>
  </r>
  <r>
    <x v="8"/>
    <x v="0"/>
    <s v="45-64"/>
    <x v="0"/>
    <s v="C9217 "/>
    <x v="0"/>
    <n v="0"/>
    <n v="0"/>
    <n v="2249020"/>
    <n v="671463089"/>
    <n v="0"/>
    <n v="0"/>
    <n v="0"/>
  </r>
  <r>
    <x v="8"/>
    <x v="0"/>
    <s v="45-64"/>
    <x v="0"/>
    <s v="J2357 "/>
    <x v="1"/>
    <n v="1577"/>
    <n v="208"/>
    <n v="2249020"/>
    <n v="671463089"/>
    <n v="0.1"/>
    <n v="0.7"/>
    <n v="7.6"/>
  </r>
  <r>
    <x v="8"/>
    <x v="0"/>
    <s v="45-64"/>
    <x v="0"/>
    <s v="S0107 "/>
    <x v="2"/>
    <n v="0"/>
    <n v="0"/>
    <n v="2249020"/>
    <n v="671463089"/>
    <n v="0"/>
    <n v="0"/>
    <n v="0"/>
  </r>
  <r>
    <x v="8"/>
    <x v="0"/>
    <s v="65+"/>
    <x v="0"/>
    <s v="C9217 "/>
    <x v="0"/>
    <n v="1"/>
    <n v="1"/>
    <n v="722863"/>
    <n v="225627368"/>
    <n v="0"/>
    <n v="0"/>
    <n v="1"/>
  </r>
  <r>
    <x v="8"/>
    <x v="0"/>
    <s v="65+"/>
    <x v="0"/>
    <s v="J2357 "/>
    <x v="1"/>
    <n v="901"/>
    <n v="94"/>
    <n v="722863"/>
    <n v="225627368"/>
    <n v="0.1"/>
    <n v="1.2"/>
    <n v="9.6"/>
  </r>
  <r>
    <x v="8"/>
    <x v="0"/>
    <s v="65+"/>
    <x v="0"/>
    <s v="S0107 "/>
    <x v="2"/>
    <n v="0"/>
    <n v="0"/>
    <n v="722863"/>
    <n v="225627368"/>
    <n v="0"/>
    <n v="0"/>
    <n v="0"/>
  </r>
  <r>
    <x v="8"/>
    <x v="1"/>
    <s v="0-21"/>
    <x v="0"/>
    <s v="C9217 "/>
    <x v="0"/>
    <n v="0"/>
    <n v="0"/>
    <n v="2180700"/>
    <n v="588262725"/>
    <n v="0"/>
    <n v="0"/>
    <n v="0"/>
  </r>
  <r>
    <x v="8"/>
    <x v="1"/>
    <s v="0-21"/>
    <x v="0"/>
    <s v="J2357 "/>
    <x v="1"/>
    <n v="132"/>
    <n v="19"/>
    <n v="2180700"/>
    <n v="588262725"/>
    <n v="0"/>
    <n v="0.1"/>
    <n v="6.9"/>
  </r>
  <r>
    <x v="8"/>
    <x v="1"/>
    <s v="0-21"/>
    <x v="0"/>
    <s v="S0107 "/>
    <x v="2"/>
    <n v="0"/>
    <n v="0"/>
    <n v="2180700"/>
    <n v="588262725"/>
    <n v="0"/>
    <n v="0"/>
    <n v="0"/>
  </r>
  <r>
    <x v="8"/>
    <x v="1"/>
    <s v="22-44"/>
    <x v="0"/>
    <s v="C9217 "/>
    <x v="0"/>
    <n v="0"/>
    <n v="0"/>
    <n v="2771726"/>
    <n v="715497471"/>
    <n v="0"/>
    <n v="0"/>
    <n v="0"/>
  </r>
  <r>
    <x v="8"/>
    <x v="1"/>
    <s v="22-44"/>
    <x v="0"/>
    <s v="J2357 "/>
    <x v="1"/>
    <n v="450"/>
    <n v="67"/>
    <n v="2771726"/>
    <n v="715497471"/>
    <n v="0"/>
    <n v="0.2"/>
    <n v="6.7"/>
  </r>
  <r>
    <x v="8"/>
    <x v="1"/>
    <s v="22-44"/>
    <x v="0"/>
    <s v="S0107 "/>
    <x v="2"/>
    <n v="0"/>
    <n v="0"/>
    <n v="2771726"/>
    <n v="715497471"/>
    <n v="0"/>
    <n v="0"/>
    <n v="0"/>
  </r>
  <r>
    <x v="8"/>
    <x v="1"/>
    <s v="45-64"/>
    <x v="0"/>
    <s v="C9217 "/>
    <x v="0"/>
    <n v="0"/>
    <n v="0"/>
    <n v="2160338"/>
    <n v="635830501"/>
    <n v="0"/>
    <n v="0"/>
    <n v="0"/>
  </r>
  <r>
    <x v="8"/>
    <x v="1"/>
    <s v="45-64"/>
    <x v="0"/>
    <s v="J2357 "/>
    <x v="1"/>
    <n v="918"/>
    <n v="116"/>
    <n v="2160338"/>
    <n v="635830501"/>
    <n v="0.1"/>
    <n v="0.4"/>
    <n v="7.9"/>
  </r>
  <r>
    <x v="8"/>
    <x v="1"/>
    <s v="45-64"/>
    <x v="0"/>
    <s v="S0107 "/>
    <x v="2"/>
    <n v="0"/>
    <n v="0"/>
    <n v="2160338"/>
    <n v="635830501"/>
    <n v="0"/>
    <n v="0"/>
    <n v="0"/>
  </r>
  <r>
    <x v="8"/>
    <x v="1"/>
    <s v="65+"/>
    <x v="0"/>
    <s v="C9217 "/>
    <x v="0"/>
    <n v="0"/>
    <n v="0"/>
    <n v="576254"/>
    <n v="176915379"/>
    <n v="0"/>
    <n v="0"/>
    <n v="0"/>
  </r>
  <r>
    <x v="8"/>
    <x v="1"/>
    <s v="65+"/>
    <x v="0"/>
    <s v="J2357 "/>
    <x v="1"/>
    <n v="950"/>
    <n v="77"/>
    <n v="576254"/>
    <n v="176915379"/>
    <n v="0.1"/>
    <n v="1.6"/>
    <n v="12.3"/>
  </r>
  <r>
    <x v="8"/>
    <x v="1"/>
    <s v="65+"/>
    <x v="0"/>
    <s v="S0107 "/>
    <x v="2"/>
    <n v="0"/>
    <n v="0"/>
    <n v="576254"/>
    <n v="176915379"/>
    <n v="0"/>
    <n v="0"/>
    <n v="0"/>
  </r>
  <r>
    <x v="9"/>
    <x v="0"/>
    <s v="0-21"/>
    <x v="0"/>
    <s v="C9217 "/>
    <x v="0"/>
    <n v="0"/>
    <n v="0"/>
    <n v="1995467"/>
    <n v="540882017"/>
    <n v="0"/>
    <n v="0"/>
    <n v="0"/>
  </r>
  <r>
    <x v="9"/>
    <x v="0"/>
    <s v="0-21"/>
    <x v="0"/>
    <s v="J2357 "/>
    <x v="1"/>
    <n v="132"/>
    <n v="25"/>
    <n v="1995467"/>
    <n v="540882017"/>
    <n v="0"/>
    <n v="0.1"/>
    <n v="5.3"/>
  </r>
  <r>
    <x v="9"/>
    <x v="0"/>
    <s v="0-21"/>
    <x v="0"/>
    <s v="S0107 "/>
    <x v="2"/>
    <n v="0"/>
    <n v="0"/>
    <n v="1995467"/>
    <n v="540882017"/>
    <n v="0"/>
    <n v="0"/>
    <n v="0"/>
  </r>
  <r>
    <x v="9"/>
    <x v="0"/>
    <s v="22-44"/>
    <x v="0"/>
    <s v="C9217 "/>
    <x v="0"/>
    <n v="0"/>
    <n v="0"/>
    <n v="2622588"/>
    <n v="691802520"/>
    <n v="0"/>
    <n v="0"/>
    <n v="0"/>
  </r>
  <r>
    <x v="9"/>
    <x v="0"/>
    <s v="22-44"/>
    <x v="0"/>
    <s v="J2357 "/>
    <x v="1"/>
    <n v="811"/>
    <n v="123"/>
    <n v="2622588"/>
    <n v="691802520"/>
    <n v="0"/>
    <n v="0.3"/>
    <n v="6.6"/>
  </r>
  <r>
    <x v="9"/>
    <x v="0"/>
    <s v="22-44"/>
    <x v="0"/>
    <s v="S0107 "/>
    <x v="2"/>
    <n v="0"/>
    <n v="0"/>
    <n v="2622588"/>
    <n v="691802520"/>
    <n v="0"/>
    <n v="0"/>
    <n v="0"/>
  </r>
  <r>
    <x v="9"/>
    <x v="0"/>
    <s v="45-64"/>
    <x v="0"/>
    <s v="C9217 "/>
    <x v="0"/>
    <n v="0"/>
    <n v="0"/>
    <n v="2283130"/>
    <n v="670889208"/>
    <n v="0"/>
    <n v="0"/>
    <n v="0"/>
  </r>
  <r>
    <x v="9"/>
    <x v="0"/>
    <s v="45-64"/>
    <x v="0"/>
    <s v="J2357 "/>
    <x v="1"/>
    <n v="1918"/>
    <n v="247"/>
    <n v="2283130"/>
    <n v="670889208"/>
    <n v="0.1"/>
    <n v="0.8"/>
    <n v="7.8"/>
  </r>
  <r>
    <x v="9"/>
    <x v="0"/>
    <s v="45-64"/>
    <x v="0"/>
    <s v="S0107 "/>
    <x v="2"/>
    <n v="0"/>
    <n v="0"/>
    <n v="2283130"/>
    <n v="670889208"/>
    <n v="0"/>
    <n v="0"/>
    <n v="0"/>
  </r>
  <r>
    <x v="9"/>
    <x v="0"/>
    <s v="65+"/>
    <x v="0"/>
    <s v="C9217 "/>
    <x v="0"/>
    <n v="0"/>
    <n v="0"/>
    <n v="716039"/>
    <n v="224125534"/>
    <n v="0"/>
    <n v="0"/>
    <n v="0"/>
  </r>
  <r>
    <x v="9"/>
    <x v="0"/>
    <s v="65+"/>
    <x v="0"/>
    <s v="J2357 "/>
    <x v="1"/>
    <n v="1053"/>
    <n v="105"/>
    <n v="716039"/>
    <n v="224125534"/>
    <n v="0.1"/>
    <n v="1.5"/>
    <n v="10"/>
  </r>
  <r>
    <x v="9"/>
    <x v="0"/>
    <s v="65+"/>
    <x v="0"/>
    <s v="S0107 "/>
    <x v="2"/>
    <n v="0"/>
    <n v="0"/>
    <n v="716039"/>
    <n v="224125534"/>
    <n v="0"/>
    <n v="0"/>
    <n v="0"/>
  </r>
  <r>
    <x v="9"/>
    <x v="1"/>
    <s v="0-21"/>
    <x v="0"/>
    <s v="C9217 "/>
    <x v="0"/>
    <n v="0"/>
    <n v="0"/>
    <n v="2100496"/>
    <n v="566700786"/>
    <n v="0"/>
    <n v="0"/>
    <n v="0"/>
  </r>
  <r>
    <x v="9"/>
    <x v="1"/>
    <s v="0-21"/>
    <x v="0"/>
    <s v="J2357 "/>
    <x v="1"/>
    <n v="158"/>
    <n v="25"/>
    <n v="2100496"/>
    <n v="566700786"/>
    <n v="0"/>
    <n v="0.1"/>
    <n v="6.3"/>
  </r>
  <r>
    <x v="9"/>
    <x v="1"/>
    <s v="0-21"/>
    <x v="0"/>
    <s v="S0107 "/>
    <x v="2"/>
    <n v="0"/>
    <n v="0"/>
    <n v="2100496"/>
    <n v="566700786"/>
    <n v="0"/>
    <n v="0"/>
    <n v="0"/>
  </r>
  <r>
    <x v="9"/>
    <x v="1"/>
    <s v="22-44"/>
    <x v="0"/>
    <s v="C9217 "/>
    <x v="0"/>
    <n v="0"/>
    <n v="0"/>
    <n v="2647765"/>
    <n v="691020636"/>
    <n v="0"/>
    <n v="0"/>
    <n v="0"/>
  </r>
  <r>
    <x v="9"/>
    <x v="1"/>
    <s v="22-44"/>
    <x v="0"/>
    <s v="J2357 "/>
    <x v="1"/>
    <n v="375"/>
    <n v="68"/>
    <n v="2647765"/>
    <n v="691020636"/>
    <n v="0"/>
    <n v="0.1"/>
    <n v="5.5"/>
  </r>
  <r>
    <x v="9"/>
    <x v="1"/>
    <s v="22-44"/>
    <x v="0"/>
    <s v="S0107 "/>
    <x v="2"/>
    <n v="0"/>
    <n v="0"/>
    <n v="2647765"/>
    <n v="691020636"/>
    <n v="0"/>
    <n v="0"/>
    <n v="0"/>
  </r>
  <r>
    <x v="9"/>
    <x v="1"/>
    <s v="45-64"/>
    <x v="0"/>
    <s v="C9217 "/>
    <x v="0"/>
    <n v="0"/>
    <n v="0"/>
    <n v="2187841"/>
    <n v="634139099"/>
    <n v="0"/>
    <n v="0"/>
    <n v="0"/>
  </r>
  <r>
    <x v="9"/>
    <x v="1"/>
    <s v="45-64"/>
    <x v="0"/>
    <s v="J2357 "/>
    <x v="1"/>
    <n v="985"/>
    <n v="128"/>
    <n v="2187841"/>
    <n v="634139099"/>
    <n v="0.1"/>
    <n v="0.5"/>
    <n v="7.7"/>
  </r>
  <r>
    <x v="9"/>
    <x v="1"/>
    <s v="45-64"/>
    <x v="0"/>
    <s v="S0107 "/>
    <x v="2"/>
    <n v="0"/>
    <n v="0"/>
    <n v="2187841"/>
    <n v="634139099"/>
    <n v="0"/>
    <n v="0"/>
    <n v="0"/>
  </r>
  <r>
    <x v="9"/>
    <x v="1"/>
    <s v="65+"/>
    <x v="0"/>
    <s v="C9217 "/>
    <x v="0"/>
    <n v="0"/>
    <n v="0"/>
    <n v="577695"/>
    <n v="176618050"/>
    <n v="0"/>
    <n v="0"/>
    <n v="0"/>
  </r>
  <r>
    <x v="9"/>
    <x v="1"/>
    <s v="65+"/>
    <x v="0"/>
    <s v="J2357 "/>
    <x v="1"/>
    <n v="966"/>
    <n v="73"/>
    <n v="577695"/>
    <n v="176618050"/>
    <n v="0.1"/>
    <n v="1.7"/>
    <n v="13.2"/>
  </r>
  <r>
    <x v="9"/>
    <x v="1"/>
    <s v="65+"/>
    <x v="0"/>
    <s v="S0107 "/>
    <x v="2"/>
    <n v="0"/>
    <n v="0"/>
    <n v="577695"/>
    <n v="176618050"/>
    <n v="0"/>
    <n v="0"/>
    <n v="0"/>
  </r>
  <r>
    <x v="10"/>
    <x v="0"/>
    <s v="0-21"/>
    <x v="0"/>
    <s v="C9217 "/>
    <x v="0"/>
    <n v="0"/>
    <n v="0"/>
    <n v="1995942"/>
    <n v="554223618"/>
    <n v="0"/>
    <n v="0"/>
    <n v="0"/>
  </r>
  <r>
    <x v="10"/>
    <x v="0"/>
    <s v="0-21"/>
    <x v="0"/>
    <s v="J2357 "/>
    <x v="1"/>
    <n v="124"/>
    <n v="20"/>
    <n v="1995942"/>
    <n v="554223618"/>
    <n v="0"/>
    <n v="0.1"/>
    <n v="6.2"/>
  </r>
  <r>
    <x v="10"/>
    <x v="0"/>
    <s v="0-21"/>
    <x v="0"/>
    <s v="S0107 "/>
    <x v="2"/>
    <n v="0"/>
    <n v="0"/>
    <n v="1995942"/>
    <n v="554223618"/>
    <n v="0"/>
    <n v="0"/>
    <n v="0"/>
  </r>
  <r>
    <x v="10"/>
    <x v="0"/>
    <s v="22-44"/>
    <x v="0"/>
    <s v="C9217 "/>
    <x v="0"/>
    <n v="0"/>
    <n v="0"/>
    <n v="2655631"/>
    <n v="709525395"/>
    <n v="0"/>
    <n v="0"/>
    <n v="0"/>
  </r>
  <r>
    <x v="10"/>
    <x v="0"/>
    <s v="22-44"/>
    <x v="0"/>
    <s v="J2357 "/>
    <x v="1"/>
    <n v="895"/>
    <n v="117"/>
    <n v="2655631"/>
    <n v="709525395"/>
    <n v="0"/>
    <n v="0.3"/>
    <n v="7.6"/>
  </r>
  <r>
    <x v="10"/>
    <x v="0"/>
    <s v="22-44"/>
    <x v="0"/>
    <s v="S0107 "/>
    <x v="2"/>
    <n v="0"/>
    <n v="0"/>
    <n v="2655631"/>
    <n v="709525395"/>
    <n v="0"/>
    <n v="0"/>
    <n v="0"/>
  </r>
  <r>
    <x v="10"/>
    <x v="0"/>
    <s v="45-64"/>
    <x v="0"/>
    <s v="C9217 "/>
    <x v="0"/>
    <n v="0"/>
    <n v="0"/>
    <n v="2364572"/>
    <n v="708286956"/>
    <n v="0"/>
    <n v="0"/>
    <n v="0"/>
  </r>
  <r>
    <x v="10"/>
    <x v="0"/>
    <s v="45-64"/>
    <x v="0"/>
    <s v="J2357 "/>
    <x v="1"/>
    <n v="1943"/>
    <n v="255"/>
    <n v="2364572"/>
    <n v="708286956"/>
    <n v="0.1"/>
    <n v="0.8"/>
    <n v="7.6"/>
  </r>
  <r>
    <x v="10"/>
    <x v="0"/>
    <s v="45-64"/>
    <x v="0"/>
    <s v="S0107 "/>
    <x v="2"/>
    <n v="0"/>
    <n v="0"/>
    <n v="2364572"/>
    <n v="708286956"/>
    <n v="0"/>
    <n v="0"/>
    <n v="0"/>
  </r>
  <r>
    <x v="10"/>
    <x v="0"/>
    <s v="65+"/>
    <x v="0"/>
    <s v="C9217 "/>
    <x v="0"/>
    <n v="0"/>
    <n v="0"/>
    <n v="755066"/>
    <n v="234757168"/>
    <n v="0"/>
    <n v="0"/>
    <n v="0"/>
  </r>
  <r>
    <x v="10"/>
    <x v="0"/>
    <s v="65+"/>
    <x v="0"/>
    <s v="J2357 "/>
    <x v="1"/>
    <n v="1320"/>
    <n v="135"/>
    <n v="755066"/>
    <n v="234757168"/>
    <n v="0.2"/>
    <n v="1.7"/>
    <n v="9.8000000000000007"/>
  </r>
  <r>
    <x v="10"/>
    <x v="0"/>
    <s v="65+"/>
    <x v="0"/>
    <s v="S0107 "/>
    <x v="2"/>
    <n v="0"/>
    <n v="0"/>
    <n v="755066"/>
    <n v="234757168"/>
    <n v="0"/>
    <n v="0"/>
    <n v="0"/>
  </r>
  <r>
    <x v="10"/>
    <x v="1"/>
    <s v="0-21"/>
    <x v="0"/>
    <s v="C9217 "/>
    <x v="0"/>
    <n v="0"/>
    <n v="0"/>
    <n v="2101449"/>
    <n v="579306569"/>
    <n v="0"/>
    <n v="0"/>
    <n v="0"/>
  </r>
  <r>
    <x v="10"/>
    <x v="1"/>
    <s v="0-21"/>
    <x v="0"/>
    <s v="J2357 "/>
    <x v="1"/>
    <n v="200"/>
    <n v="31"/>
    <n v="2101449"/>
    <n v="579306569"/>
    <n v="0"/>
    <n v="0.1"/>
    <n v="6.5"/>
  </r>
  <r>
    <x v="10"/>
    <x v="1"/>
    <s v="0-21"/>
    <x v="0"/>
    <s v="S0107 "/>
    <x v="2"/>
    <n v="0"/>
    <n v="0"/>
    <n v="2101449"/>
    <n v="579306569"/>
    <n v="0"/>
    <n v="0"/>
    <n v="0"/>
  </r>
  <r>
    <x v="10"/>
    <x v="1"/>
    <s v="22-44"/>
    <x v="0"/>
    <s v="C9217 "/>
    <x v="0"/>
    <n v="0"/>
    <n v="0"/>
    <n v="2666582"/>
    <n v="701802930"/>
    <n v="0"/>
    <n v="0"/>
    <n v="0"/>
  </r>
  <r>
    <x v="10"/>
    <x v="1"/>
    <s v="22-44"/>
    <x v="0"/>
    <s v="J2357 "/>
    <x v="1"/>
    <n v="379"/>
    <n v="60"/>
    <n v="2666582"/>
    <n v="701802930"/>
    <n v="0"/>
    <n v="0.1"/>
    <n v="6.3"/>
  </r>
  <r>
    <x v="10"/>
    <x v="1"/>
    <s v="22-44"/>
    <x v="0"/>
    <s v="S0107 "/>
    <x v="2"/>
    <n v="0"/>
    <n v="0"/>
    <n v="2666582"/>
    <n v="701802930"/>
    <n v="0"/>
    <n v="0"/>
    <n v="0"/>
  </r>
  <r>
    <x v="10"/>
    <x v="1"/>
    <s v="45-64"/>
    <x v="0"/>
    <s v="C9217 "/>
    <x v="0"/>
    <n v="0"/>
    <n v="0"/>
    <n v="2253376"/>
    <n v="665269404"/>
    <n v="0"/>
    <n v="0"/>
    <n v="0"/>
  </r>
  <r>
    <x v="10"/>
    <x v="1"/>
    <s v="45-64"/>
    <x v="0"/>
    <s v="J2357 "/>
    <x v="1"/>
    <n v="1234"/>
    <n v="148"/>
    <n v="2253376"/>
    <n v="665269404"/>
    <n v="0.1"/>
    <n v="0.5"/>
    <n v="8.3000000000000007"/>
  </r>
  <r>
    <x v="10"/>
    <x v="1"/>
    <s v="45-64"/>
    <x v="0"/>
    <s v="S0107 "/>
    <x v="2"/>
    <n v="0"/>
    <n v="0"/>
    <n v="2253376"/>
    <n v="665269404"/>
    <n v="0"/>
    <n v="0"/>
    <n v="0"/>
  </r>
  <r>
    <x v="10"/>
    <x v="1"/>
    <s v="65+"/>
    <x v="0"/>
    <s v="C9217 "/>
    <x v="0"/>
    <n v="0"/>
    <n v="0"/>
    <n v="610736"/>
    <n v="186479894"/>
    <n v="0"/>
    <n v="0"/>
    <n v="0"/>
  </r>
  <r>
    <x v="10"/>
    <x v="1"/>
    <s v="65+"/>
    <x v="0"/>
    <s v="J2357 "/>
    <x v="1"/>
    <n v="1177"/>
    <n v="88"/>
    <n v="610736"/>
    <n v="186479894"/>
    <n v="0.1"/>
    <n v="1.9"/>
    <n v="13.4"/>
  </r>
  <r>
    <x v="10"/>
    <x v="1"/>
    <s v="65+"/>
    <x v="0"/>
    <s v="S0107 "/>
    <x v="2"/>
    <n v="0"/>
    <n v="0"/>
    <n v="610736"/>
    <n v="186479894"/>
    <n v="0"/>
    <n v="0"/>
    <n v="0"/>
  </r>
  <r>
    <x v="11"/>
    <x v="0"/>
    <s v="0-21"/>
    <x v="0"/>
    <s v="C9217 "/>
    <x v="0"/>
    <n v="0"/>
    <n v="0"/>
    <n v="2012429"/>
    <n v="539195834"/>
    <n v="0"/>
    <n v="0"/>
    <n v="0"/>
  </r>
  <r>
    <x v="11"/>
    <x v="0"/>
    <s v="0-21"/>
    <x v="0"/>
    <s v="J2357 "/>
    <x v="1"/>
    <n v="198"/>
    <n v="29"/>
    <n v="2012429"/>
    <n v="539195834"/>
    <n v="0"/>
    <n v="0.1"/>
    <n v="6.8"/>
  </r>
  <r>
    <x v="11"/>
    <x v="0"/>
    <s v="0-21"/>
    <x v="0"/>
    <s v="S0107 "/>
    <x v="2"/>
    <n v="0"/>
    <n v="0"/>
    <n v="2012429"/>
    <n v="539195834"/>
    <n v="0"/>
    <n v="0"/>
    <n v="0"/>
  </r>
  <r>
    <x v="11"/>
    <x v="0"/>
    <s v="22-44"/>
    <x v="0"/>
    <s v="C9217 "/>
    <x v="0"/>
    <n v="0"/>
    <n v="0"/>
    <n v="2688621"/>
    <n v="697904743"/>
    <n v="0"/>
    <n v="0"/>
    <n v="0"/>
  </r>
  <r>
    <x v="11"/>
    <x v="0"/>
    <s v="22-44"/>
    <x v="0"/>
    <s v="J2357 "/>
    <x v="1"/>
    <n v="742"/>
    <n v="102"/>
    <n v="2688621"/>
    <n v="697904743"/>
    <n v="0"/>
    <n v="0.3"/>
    <n v="7.3"/>
  </r>
  <r>
    <x v="11"/>
    <x v="0"/>
    <s v="22-44"/>
    <x v="0"/>
    <s v="S0107 "/>
    <x v="2"/>
    <n v="0"/>
    <n v="0"/>
    <n v="2688621"/>
    <n v="697904743"/>
    <n v="0"/>
    <n v="0"/>
    <n v="0"/>
  </r>
  <r>
    <x v="11"/>
    <x v="0"/>
    <s v="45-64"/>
    <x v="0"/>
    <s v="C9217 "/>
    <x v="0"/>
    <n v="0"/>
    <n v="0"/>
    <n v="2401225"/>
    <n v="694969465"/>
    <n v="0"/>
    <n v="0"/>
    <n v="0"/>
  </r>
  <r>
    <x v="11"/>
    <x v="0"/>
    <s v="45-64"/>
    <x v="0"/>
    <s v="J2357 "/>
    <x v="1"/>
    <n v="2042"/>
    <n v="259"/>
    <n v="2401225"/>
    <n v="694969465"/>
    <n v="0.1"/>
    <n v="0.9"/>
    <n v="7.9"/>
  </r>
  <r>
    <x v="11"/>
    <x v="0"/>
    <s v="45-64"/>
    <x v="0"/>
    <s v="S0107 "/>
    <x v="2"/>
    <n v="0"/>
    <n v="0"/>
    <n v="2401225"/>
    <n v="694969465"/>
    <n v="0"/>
    <n v="0"/>
    <n v="0"/>
  </r>
  <r>
    <x v="11"/>
    <x v="0"/>
    <s v="65+"/>
    <x v="0"/>
    <s v="C9217 "/>
    <x v="0"/>
    <n v="0"/>
    <n v="0"/>
    <n v="844887"/>
    <n v="254084248"/>
    <n v="0"/>
    <n v="0"/>
    <n v="0"/>
  </r>
  <r>
    <x v="11"/>
    <x v="0"/>
    <s v="65+"/>
    <x v="0"/>
    <s v="J2357 "/>
    <x v="1"/>
    <n v="1644"/>
    <n v="163"/>
    <n v="844887"/>
    <n v="254084248"/>
    <n v="0.2"/>
    <n v="1.9"/>
    <n v="10.1"/>
  </r>
  <r>
    <x v="11"/>
    <x v="0"/>
    <s v="65+"/>
    <x v="0"/>
    <s v="S0107 "/>
    <x v="2"/>
    <n v="0"/>
    <n v="0"/>
    <n v="844887"/>
    <n v="254084248"/>
    <n v="0"/>
    <n v="0"/>
    <n v="0"/>
  </r>
  <r>
    <x v="11"/>
    <x v="1"/>
    <s v="0-21"/>
    <x v="0"/>
    <s v="C9217 "/>
    <x v="0"/>
    <n v="0"/>
    <n v="0"/>
    <n v="2114722"/>
    <n v="564329518"/>
    <n v="0"/>
    <n v="0"/>
    <n v="0"/>
  </r>
  <r>
    <x v="11"/>
    <x v="1"/>
    <s v="0-21"/>
    <x v="0"/>
    <s v="J2357 "/>
    <x v="1"/>
    <n v="235"/>
    <n v="39"/>
    <n v="2114722"/>
    <n v="564329518"/>
    <n v="0"/>
    <n v="0.1"/>
    <n v="6"/>
  </r>
  <r>
    <x v="11"/>
    <x v="1"/>
    <s v="0-21"/>
    <x v="0"/>
    <s v="S0107 "/>
    <x v="2"/>
    <n v="0"/>
    <n v="0"/>
    <n v="2114722"/>
    <n v="564329518"/>
    <n v="0"/>
    <n v="0"/>
    <n v="0"/>
  </r>
  <r>
    <x v="11"/>
    <x v="1"/>
    <s v="22-44"/>
    <x v="0"/>
    <s v="C9217 "/>
    <x v="0"/>
    <n v="0"/>
    <n v="0"/>
    <n v="2723291"/>
    <n v="698534325"/>
    <n v="0"/>
    <n v="0"/>
    <n v="0"/>
  </r>
  <r>
    <x v="11"/>
    <x v="1"/>
    <s v="22-44"/>
    <x v="0"/>
    <s v="J2357 "/>
    <x v="1"/>
    <n v="384"/>
    <n v="61"/>
    <n v="2723291"/>
    <n v="698534325"/>
    <n v="0"/>
    <n v="0.1"/>
    <n v="6.3"/>
  </r>
  <r>
    <x v="11"/>
    <x v="1"/>
    <s v="22-44"/>
    <x v="0"/>
    <s v="S0107 "/>
    <x v="2"/>
    <n v="0"/>
    <n v="0"/>
    <n v="2723291"/>
    <n v="698534325"/>
    <n v="0"/>
    <n v="0"/>
    <n v="0"/>
  </r>
  <r>
    <x v="11"/>
    <x v="1"/>
    <s v="45-64"/>
    <x v="0"/>
    <s v="C9217 "/>
    <x v="0"/>
    <n v="0"/>
    <n v="0"/>
    <n v="2293123"/>
    <n v="656752164"/>
    <n v="0"/>
    <n v="0"/>
    <n v="0"/>
  </r>
  <r>
    <x v="11"/>
    <x v="1"/>
    <s v="45-64"/>
    <x v="0"/>
    <s v="J2357 "/>
    <x v="1"/>
    <n v="1265"/>
    <n v="148"/>
    <n v="2293123"/>
    <n v="656752164"/>
    <n v="0.1"/>
    <n v="0.6"/>
    <n v="8.5"/>
  </r>
  <r>
    <x v="11"/>
    <x v="1"/>
    <s v="45-64"/>
    <x v="0"/>
    <s v="S0107 "/>
    <x v="2"/>
    <n v="0"/>
    <n v="0"/>
    <n v="2293123"/>
    <n v="656752164"/>
    <n v="0"/>
    <n v="0"/>
    <n v="0"/>
  </r>
  <r>
    <x v="11"/>
    <x v="1"/>
    <s v="65+"/>
    <x v="0"/>
    <s v="C9217 "/>
    <x v="0"/>
    <n v="0"/>
    <n v="0"/>
    <n v="690579"/>
    <n v="203247435"/>
    <n v="0"/>
    <n v="0"/>
    <n v="0"/>
  </r>
  <r>
    <x v="11"/>
    <x v="1"/>
    <s v="65+"/>
    <x v="0"/>
    <s v="J2357 "/>
    <x v="1"/>
    <n v="1345"/>
    <n v="110"/>
    <n v="690579"/>
    <n v="203247435"/>
    <n v="0.2"/>
    <n v="1.9"/>
    <n v="12.2"/>
  </r>
  <r>
    <x v="11"/>
    <x v="1"/>
    <s v="65+"/>
    <x v="0"/>
    <s v="S0107 "/>
    <x v="2"/>
    <n v="0"/>
    <n v="0"/>
    <n v="690579"/>
    <n v="203247435"/>
    <n v="0"/>
    <n v="0"/>
    <n v="0"/>
  </r>
  <r>
    <x v="12"/>
    <x v="0"/>
    <s v="0-21"/>
    <x v="0"/>
    <s v="C9217 "/>
    <x v="0"/>
    <n v="0"/>
    <n v="0"/>
    <n v="1875321"/>
    <n v="516841080"/>
    <n v="0"/>
    <n v="0"/>
    <n v="0"/>
  </r>
  <r>
    <x v="12"/>
    <x v="0"/>
    <s v="0-21"/>
    <x v="0"/>
    <s v="J2357 "/>
    <x v="1"/>
    <n v="176"/>
    <n v="34"/>
    <n v="1875321"/>
    <n v="516841080"/>
    <n v="0"/>
    <n v="0.1"/>
    <n v="5.2"/>
  </r>
  <r>
    <x v="12"/>
    <x v="0"/>
    <s v="0-21"/>
    <x v="0"/>
    <s v="S0107 "/>
    <x v="2"/>
    <n v="0"/>
    <n v="0"/>
    <n v="1875321"/>
    <n v="516841080"/>
    <n v="0"/>
    <n v="0"/>
    <n v="0"/>
  </r>
  <r>
    <x v="12"/>
    <x v="0"/>
    <s v="22-44"/>
    <x v="0"/>
    <s v="C9217 "/>
    <x v="0"/>
    <n v="0"/>
    <n v="0"/>
    <n v="2569546"/>
    <n v="680092387"/>
    <n v="0"/>
    <n v="0"/>
    <n v="0"/>
  </r>
  <r>
    <x v="12"/>
    <x v="0"/>
    <s v="22-44"/>
    <x v="0"/>
    <s v="J2357 "/>
    <x v="1"/>
    <n v="761"/>
    <n v="131"/>
    <n v="2569546"/>
    <n v="680092387"/>
    <n v="0.1"/>
    <n v="0.3"/>
    <n v="5.8"/>
  </r>
  <r>
    <x v="12"/>
    <x v="0"/>
    <s v="22-44"/>
    <x v="0"/>
    <s v="S0107 "/>
    <x v="2"/>
    <n v="0"/>
    <n v="0"/>
    <n v="2569546"/>
    <n v="680092387"/>
    <n v="0"/>
    <n v="0"/>
    <n v="0"/>
  </r>
  <r>
    <x v="12"/>
    <x v="0"/>
    <s v="45-64"/>
    <x v="0"/>
    <s v="C9217 "/>
    <x v="0"/>
    <n v="0"/>
    <n v="0"/>
    <n v="2283927"/>
    <n v="674844944"/>
    <n v="0"/>
    <n v="0"/>
    <n v="0"/>
  </r>
  <r>
    <x v="12"/>
    <x v="0"/>
    <s v="45-64"/>
    <x v="0"/>
    <s v="J2357 "/>
    <x v="1"/>
    <n v="1927"/>
    <n v="263"/>
    <n v="2283927"/>
    <n v="674844944"/>
    <n v="0.1"/>
    <n v="0.8"/>
    <n v="7.3"/>
  </r>
  <r>
    <x v="12"/>
    <x v="0"/>
    <s v="45-64"/>
    <x v="0"/>
    <s v="S0107 "/>
    <x v="2"/>
    <n v="0"/>
    <n v="0"/>
    <n v="2283927"/>
    <n v="674844944"/>
    <n v="0"/>
    <n v="0"/>
    <n v="0"/>
  </r>
  <r>
    <x v="12"/>
    <x v="0"/>
    <s v="65+"/>
    <x v="0"/>
    <s v="C9217 "/>
    <x v="0"/>
    <n v="0"/>
    <n v="0"/>
    <n v="877666"/>
    <n v="263513662"/>
    <n v="0"/>
    <n v="0"/>
    <n v="0"/>
  </r>
  <r>
    <x v="12"/>
    <x v="0"/>
    <s v="65+"/>
    <x v="0"/>
    <s v="J2357 "/>
    <x v="1"/>
    <n v="2009"/>
    <n v="188"/>
    <n v="877666"/>
    <n v="263513662"/>
    <n v="0.2"/>
    <n v="2.2999999999999998"/>
    <n v="10.7"/>
  </r>
  <r>
    <x v="12"/>
    <x v="0"/>
    <s v="65+"/>
    <x v="0"/>
    <s v="S0107 "/>
    <x v="2"/>
    <n v="0"/>
    <n v="0"/>
    <n v="877666"/>
    <n v="263513662"/>
    <n v="0"/>
    <n v="0"/>
    <n v="0"/>
  </r>
  <r>
    <x v="12"/>
    <x v="1"/>
    <s v="0-21"/>
    <x v="0"/>
    <s v="C9217 "/>
    <x v="0"/>
    <n v="0"/>
    <n v="0"/>
    <n v="1970086"/>
    <n v="540235765"/>
    <n v="0"/>
    <n v="0"/>
    <n v="0"/>
  </r>
  <r>
    <x v="12"/>
    <x v="1"/>
    <s v="0-21"/>
    <x v="0"/>
    <s v="J2357 "/>
    <x v="1"/>
    <n v="157"/>
    <n v="33"/>
    <n v="1970086"/>
    <n v="540235765"/>
    <n v="0"/>
    <n v="0.1"/>
    <n v="4.8"/>
  </r>
  <r>
    <x v="12"/>
    <x v="1"/>
    <s v="0-21"/>
    <x v="0"/>
    <s v="S0107 "/>
    <x v="2"/>
    <n v="0"/>
    <n v="0"/>
    <n v="1970086"/>
    <n v="540235765"/>
    <n v="0"/>
    <n v="0"/>
    <n v="0"/>
  </r>
  <r>
    <x v="12"/>
    <x v="1"/>
    <s v="22-44"/>
    <x v="0"/>
    <s v="C9217 "/>
    <x v="0"/>
    <n v="0"/>
    <n v="0"/>
    <n v="2598704"/>
    <n v="683804686"/>
    <n v="0"/>
    <n v="0"/>
    <n v="0"/>
  </r>
  <r>
    <x v="12"/>
    <x v="1"/>
    <s v="22-44"/>
    <x v="0"/>
    <s v="J2357 "/>
    <x v="1"/>
    <n v="381"/>
    <n v="65"/>
    <n v="2598704"/>
    <n v="683804686"/>
    <n v="0"/>
    <n v="0.1"/>
    <n v="5.9"/>
  </r>
  <r>
    <x v="12"/>
    <x v="1"/>
    <s v="22-44"/>
    <x v="0"/>
    <s v="S0107 "/>
    <x v="2"/>
    <n v="0"/>
    <n v="0"/>
    <n v="2598704"/>
    <n v="683804686"/>
    <n v="0"/>
    <n v="0"/>
    <n v="0"/>
  </r>
  <r>
    <x v="12"/>
    <x v="1"/>
    <s v="45-64"/>
    <x v="0"/>
    <s v="C9217 "/>
    <x v="0"/>
    <n v="0"/>
    <n v="0"/>
    <n v="2176260"/>
    <n v="636799332"/>
    <n v="0"/>
    <n v="0"/>
    <n v="0"/>
  </r>
  <r>
    <x v="12"/>
    <x v="1"/>
    <s v="45-64"/>
    <x v="0"/>
    <s v="J2357 "/>
    <x v="1"/>
    <n v="1318"/>
    <n v="151"/>
    <n v="2176260"/>
    <n v="636799332"/>
    <n v="0.1"/>
    <n v="0.6"/>
    <n v="8.6999999999999993"/>
  </r>
  <r>
    <x v="12"/>
    <x v="1"/>
    <s v="45-64"/>
    <x v="0"/>
    <s v="S0107 "/>
    <x v="2"/>
    <n v="0"/>
    <n v="0"/>
    <n v="2176260"/>
    <n v="636799332"/>
    <n v="0"/>
    <n v="0"/>
    <n v="0"/>
  </r>
  <r>
    <x v="12"/>
    <x v="1"/>
    <s v="65+"/>
    <x v="0"/>
    <s v="C9217 "/>
    <x v="0"/>
    <n v="0"/>
    <n v="0"/>
    <n v="719256"/>
    <n v="213002174"/>
    <n v="0"/>
    <n v="0"/>
    <n v="0"/>
  </r>
  <r>
    <x v="12"/>
    <x v="1"/>
    <s v="65+"/>
    <x v="0"/>
    <s v="J2357 "/>
    <x v="1"/>
    <n v="1397"/>
    <n v="116"/>
    <n v="719256"/>
    <n v="213002174"/>
    <n v="0.2"/>
    <n v="1.9"/>
    <n v="12"/>
  </r>
  <r>
    <x v="12"/>
    <x v="1"/>
    <s v="65+"/>
    <x v="0"/>
    <s v="S0107 "/>
    <x v="2"/>
    <n v="0"/>
    <n v="0"/>
    <n v="719256"/>
    <n v="213002174"/>
    <n v="0"/>
    <n v="0"/>
    <n v="0"/>
  </r>
  <r>
    <x v="13"/>
    <x v="0"/>
    <s v="0-21"/>
    <x v="0"/>
    <s v="C9217 "/>
    <x v="0"/>
    <n v="0"/>
    <n v="0"/>
    <n v="1572866"/>
    <n v="238840907"/>
    <n v="0"/>
    <n v="0"/>
    <n v="0"/>
  </r>
  <r>
    <x v="13"/>
    <x v="0"/>
    <s v="0-21"/>
    <x v="0"/>
    <s v="J2357 "/>
    <x v="1"/>
    <n v="90"/>
    <n v="23"/>
    <n v="1572866"/>
    <n v="238840907"/>
    <n v="0"/>
    <n v="0.1"/>
    <n v="3.9"/>
  </r>
  <r>
    <x v="13"/>
    <x v="0"/>
    <s v="0-21"/>
    <x v="0"/>
    <s v="S0107 "/>
    <x v="2"/>
    <n v="0"/>
    <n v="0"/>
    <n v="1572866"/>
    <n v="238840907"/>
    <n v="0"/>
    <n v="0"/>
    <n v="0"/>
  </r>
  <r>
    <x v="13"/>
    <x v="0"/>
    <s v="22-44"/>
    <x v="0"/>
    <s v="C9217 "/>
    <x v="0"/>
    <n v="0"/>
    <n v="0"/>
    <n v="2184612"/>
    <n v="323857794"/>
    <n v="0"/>
    <n v="0"/>
    <n v="0"/>
  </r>
  <r>
    <x v="13"/>
    <x v="0"/>
    <s v="22-44"/>
    <x v="0"/>
    <s v="J2357 "/>
    <x v="1"/>
    <n v="320"/>
    <n v="81"/>
    <n v="2184612"/>
    <n v="323857794"/>
    <n v="0"/>
    <n v="0.1"/>
    <n v="4"/>
  </r>
  <r>
    <x v="13"/>
    <x v="0"/>
    <s v="22-44"/>
    <x v="0"/>
    <s v="S0107 "/>
    <x v="2"/>
    <n v="0"/>
    <n v="0"/>
    <n v="2184612"/>
    <n v="323857794"/>
    <n v="0"/>
    <n v="0"/>
    <n v="0"/>
  </r>
  <r>
    <x v="13"/>
    <x v="0"/>
    <s v="45-64"/>
    <x v="0"/>
    <s v="C9217 "/>
    <x v="0"/>
    <n v="0"/>
    <n v="0"/>
    <n v="2035768"/>
    <n v="323595318"/>
    <n v="0"/>
    <n v="0"/>
    <n v="0"/>
  </r>
  <r>
    <x v="13"/>
    <x v="0"/>
    <s v="45-64"/>
    <x v="0"/>
    <s v="J2357 "/>
    <x v="1"/>
    <n v="794"/>
    <n v="191"/>
    <n v="2035768"/>
    <n v="323595318"/>
    <n v="0.1"/>
    <n v="0.4"/>
    <n v="4.2"/>
  </r>
  <r>
    <x v="13"/>
    <x v="0"/>
    <s v="45-64"/>
    <x v="0"/>
    <s v="S0107 "/>
    <x v="2"/>
    <n v="0"/>
    <n v="0"/>
    <n v="2035768"/>
    <n v="323595318"/>
    <n v="0"/>
    <n v="0"/>
    <n v="0"/>
  </r>
  <r>
    <x v="13"/>
    <x v="0"/>
    <s v="65+"/>
    <x v="0"/>
    <s v="C9217 "/>
    <x v="0"/>
    <n v="0"/>
    <n v="0"/>
    <n v="790740"/>
    <n v="130392793"/>
    <n v="0"/>
    <n v="0"/>
    <n v="0"/>
  </r>
  <r>
    <x v="13"/>
    <x v="0"/>
    <s v="65+"/>
    <x v="0"/>
    <s v="J2357 "/>
    <x v="1"/>
    <n v="897"/>
    <n v="167"/>
    <n v="790740"/>
    <n v="130392793"/>
    <n v="0.2"/>
    <n v="1.1000000000000001"/>
    <n v="5.4"/>
  </r>
  <r>
    <x v="13"/>
    <x v="0"/>
    <s v="65+"/>
    <x v="0"/>
    <s v="S0107 "/>
    <x v="2"/>
    <n v="0"/>
    <n v="0"/>
    <n v="790740"/>
    <n v="130392793"/>
    <n v="0"/>
    <n v="0"/>
    <n v="0"/>
  </r>
  <r>
    <x v="13"/>
    <x v="1"/>
    <s v="0-21"/>
    <x v="0"/>
    <s v="C9217 "/>
    <x v="0"/>
    <n v="0"/>
    <n v="0"/>
    <n v="1650822"/>
    <n v="250027607"/>
    <n v="0"/>
    <n v="0"/>
    <n v="0"/>
  </r>
  <r>
    <x v="13"/>
    <x v="1"/>
    <s v="0-21"/>
    <x v="0"/>
    <s v="J2357 "/>
    <x v="1"/>
    <n v="70"/>
    <n v="24"/>
    <n v="1650822"/>
    <n v="250027607"/>
    <n v="0"/>
    <n v="0"/>
    <n v="2.9"/>
  </r>
  <r>
    <x v="13"/>
    <x v="1"/>
    <s v="0-21"/>
    <x v="0"/>
    <s v="S0107 "/>
    <x v="2"/>
    <n v="0"/>
    <n v="0"/>
    <n v="1650822"/>
    <n v="250027607"/>
    <n v="0"/>
    <n v="0"/>
    <n v="0"/>
  </r>
  <r>
    <x v="13"/>
    <x v="1"/>
    <s v="22-44"/>
    <x v="0"/>
    <s v="C9217 "/>
    <x v="0"/>
    <n v="0"/>
    <n v="0"/>
    <n v="2225284"/>
    <n v="328575612"/>
    <n v="0"/>
    <n v="0"/>
    <n v="0"/>
  </r>
  <r>
    <x v="13"/>
    <x v="1"/>
    <s v="22-44"/>
    <x v="0"/>
    <s v="J2357 "/>
    <x v="1"/>
    <n v="125"/>
    <n v="31"/>
    <n v="2225284"/>
    <n v="328575612"/>
    <n v="0"/>
    <n v="0.1"/>
    <n v="4"/>
  </r>
  <r>
    <x v="13"/>
    <x v="1"/>
    <s v="22-44"/>
    <x v="0"/>
    <s v="S0107 "/>
    <x v="2"/>
    <n v="0"/>
    <n v="0"/>
    <n v="2225284"/>
    <n v="328575612"/>
    <n v="0"/>
    <n v="0"/>
    <n v="0"/>
  </r>
  <r>
    <x v="13"/>
    <x v="1"/>
    <s v="45-64"/>
    <x v="0"/>
    <s v="C9217 "/>
    <x v="0"/>
    <n v="0"/>
    <n v="0"/>
    <n v="1939508"/>
    <n v="306578392"/>
    <n v="0"/>
    <n v="0"/>
    <n v="0"/>
  </r>
  <r>
    <x v="13"/>
    <x v="1"/>
    <s v="45-64"/>
    <x v="0"/>
    <s v="J2357 "/>
    <x v="1"/>
    <n v="552"/>
    <n v="119"/>
    <n v="1939508"/>
    <n v="306578392"/>
    <n v="0.1"/>
    <n v="0.3"/>
    <n v="4.5999999999999996"/>
  </r>
  <r>
    <x v="13"/>
    <x v="1"/>
    <s v="45-64"/>
    <x v="0"/>
    <s v="S0107 "/>
    <x v="2"/>
    <n v="0"/>
    <n v="0"/>
    <n v="1939508"/>
    <n v="306578392"/>
    <n v="0"/>
    <n v="0"/>
    <n v="0"/>
  </r>
  <r>
    <x v="13"/>
    <x v="1"/>
    <s v="65+"/>
    <x v="0"/>
    <s v="C9217 "/>
    <x v="0"/>
    <n v="0"/>
    <n v="0"/>
    <n v="647605"/>
    <n v="105723772"/>
    <n v="0"/>
    <n v="0"/>
    <n v="0"/>
  </r>
  <r>
    <x v="13"/>
    <x v="1"/>
    <s v="65+"/>
    <x v="0"/>
    <s v="J2357 "/>
    <x v="1"/>
    <n v="596"/>
    <n v="96"/>
    <n v="647605"/>
    <n v="105723772"/>
    <n v="0.1"/>
    <n v="0.9"/>
    <n v="6.2"/>
  </r>
  <r>
    <x v="13"/>
    <x v="1"/>
    <s v="65+"/>
    <x v="0"/>
    <s v="S0107 "/>
    <x v="2"/>
    <n v="0"/>
    <n v="0"/>
    <n v="647605"/>
    <n v="105723772"/>
    <n v="0"/>
    <n v="0"/>
    <n v="0"/>
  </r>
  <r>
    <x v="0"/>
    <x v="0"/>
    <s v="0-21"/>
    <x v="0"/>
    <s v="C9217 "/>
    <x v="0"/>
    <n v="0"/>
    <n v="0"/>
    <n v="125416"/>
    <n v="30722796"/>
    <n v="0"/>
    <n v="0"/>
    <n v="0"/>
  </r>
  <r>
    <x v="0"/>
    <x v="0"/>
    <s v="0-21"/>
    <x v="0"/>
    <s v="J2357 "/>
    <x v="1"/>
    <n v="0"/>
    <n v="0"/>
    <n v="125416"/>
    <n v="30722796"/>
    <n v="0"/>
    <n v="0"/>
    <n v="0"/>
  </r>
  <r>
    <x v="0"/>
    <x v="0"/>
    <s v="0-21"/>
    <x v="0"/>
    <s v="S0107 "/>
    <x v="2"/>
    <n v="0"/>
    <n v="0"/>
    <n v="125416"/>
    <n v="30722796"/>
    <n v="0"/>
    <n v="0"/>
    <n v="0"/>
  </r>
  <r>
    <x v="0"/>
    <x v="0"/>
    <s v="22-44"/>
    <x v="0"/>
    <s v="C9217 "/>
    <x v="0"/>
    <n v="0"/>
    <n v="0"/>
    <n v="144565"/>
    <n v="34357594"/>
    <n v="0"/>
    <n v="0"/>
    <n v="0"/>
  </r>
  <r>
    <x v="0"/>
    <x v="0"/>
    <s v="22-44"/>
    <x v="0"/>
    <s v="J2357 "/>
    <x v="1"/>
    <n v="0"/>
    <n v="0"/>
    <n v="144565"/>
    <n v="34357594"/>
    <n v="0"/>
    <n v="0"/>
    <n v="0"/>
  </r>
  <r>
    <x v="0"/>
    <x v="0"/>
    <s v="22-44"/>
    <x v="0"/>
    <s v="S0107 "/>
    <x v="2"/>
    <n v="0"/>
    <n v="0"/>
    <n v="144565"/>
    <n v="34357594"/>
    <n v="0"/>
    <n v="0"/>
    <n v="0"/>
  </r>
  <r>
    <x v="0"/>
    <x v="0"/>
    <s v="45-64"/>
    <x v="0"/>
    <s v="C9217 "/>
    <x v="0"/>
    <n v="0"/>
    <n v="0"/>
    <n v="88708"/>
    <n v="24266708"/>
    <n v="0"/>
    <n v="0"/>
    <n v="0"/>
  </r>
  <r>
    <x v="0"/>
    <x v="0"/>
    <s v="45-64"/>
    <x v="0"/>
    <s v="J2357 "/>
    <x v="1"/>
    <n v="0"/>
    <n v="0"/>
    <n v="88708"/>
    <n v="24266708"/>
    <n v="0"/>
    <n v="0"/>
    <n v="0"/>
  </r>
  <r>
    <x v="0"/>
    <x v="0"/>
    <s v="45-64"/>
    <x v="0"/>
    <s v="S0107 "/>
    <x v="2"/>
    <n v="0"/>
    <n v="0"/>
    <n v="88708"/>
    <n v="24266708"/>
    <n v="0"/>
    <n v="0"/>
    <n v="0"/>
  </r>
  <r>
    <x v="0"/>
    <x v="0"/>
    <s v="65+"/>
    <x v="0"/>
    <s v="C9217 "/>
    <x v="0"/>
    <n v="0"/>
    <n v="0"/>
    <n v="31387"/>
    <n v="9886994"/>
    <n v="0"/>
    <n v="0"/>
    <n v="0"/>
  </r>
  <r>
    <x v="0"/>
    <x v="0"/>
    <s v="65+"/>
    <x v="0"/>
    <s v="J2357 "/>
    <x v="1"/>
    <n v="0"/>
    <n v="0"/>
    <n v="31387"/>
    <n v="9886994"/>
    <n v="0"/>
    <n v="0"/>
    <n v="0"/>
  </r>
  <r>
    <x v="0"/>
    <x v="0"/>
    <s v="65+"/>
    <x v="0"/>
    <s v="S0107 "/>
    <x v="2"/>
    <n v="0"/>
    <n v="0"/>
    <n v="31387"/>
    <n v="9886994"/>
    <n v="0"/>
    <n v="0"/>
    <n v="0"/>
  </r>
  <r>
    <x v="0"/>
    <x v="1"/>
    <s v="0-21"/>
    <x v="0"/>
    <s v="C9217 "/>
    <x v="0"/>
    <n v="0"/>
    <n v="0"/>
    <n v="128727"/>
    <n v="31540103"/>
    <n v="0"/>
    <n v="0"/>
    <n v="0"/>
  </r>
  <r>
    <x v="0"/>
    <x v="1"/>
    <s v="0-21"/>
    <x v="0"/>
    <s v="J2357 "/>
    <x v="1"/>
    <n v="0"/>
    <n v="0"/>
    <n v="128727"/>
    <n v="31540103"/>
    <n v="0"/>
    <n v="0"/>
    <n v="0"/>
  </r>
  <r>
    <x v="0"/>
    <x v="1"/>
    <s v="0-21"/>
    <x v="0"/>
    <s v="S0107 "/>
    <x v="2"/>
    <n v="0"/>
    <n v="0"/>
    <n v="128727"/>
    <n v="31540103"/>
    <n v="0"/>
    <n v="0"/>
    <n v="0"/>
  </r>
  <r>
    <x v="0"/>
    <x v="1"/>
    <s v="22-44"/>
    <x v="0"/>
    <s v="C9217 "/>
    <x v="0"/>
    <n v="0"/>
    <n v="0"/>
    <n v="125108"/>
    <n v="30026629"/>
    <n v="0"/>
    <n v="0"/>
    <n v="0"/>
  </r>
  <r>
    <x v="0"/>
    <x v="1"/>
    <s v="22-44"/>
    <x v="0"/>
    <s v="J2357 "/>
    <x v="1"/>
    <n v="0"/>
    <n v="0"/>
    <n v="125108"/>
    <n v="30026629"/>
    <n v="0"/>
    <n v="0"/>
    <n v="0"/>
  </r>
  <r>
    <x v="0"/>
    <x v="1"/>
    <s v="22-44"/>
    <x v="0"/>
    <s v="S0107 "/>
    <x v="2"/>
    <n v="0"/>
    <n v="0"/>
    <n v="125108"/>
    <n v="30026629"/>
    <n v="0"/>
    <n v="0"/>
    <n v="0"/>
  </r>
  <r>
    <x v="0"/>
    <x v="1"/>
    <s v="45-64"/>
    <x v="0"/>
    <s v="C9217 "/>
    <x v="0"/>
    <n v="0"/>
    <n v="0"/>
    <n v="82715"/>
    <n v="22681873"/>
    <n v="0"/>
    <n v="0"/>
    <n v="0"/>
  </r>
  <r>
    <x v="0"/>
    <x v="1"/>
    <s v="45-64"/>
    <x v="0"/>
    <s v="J2357 "/>
    <x v="1"/>
    <n v="0"/>
    <n v="0"/>
    <n v="82715"/>
    <n v="22681873"/>
    <n v="0"/>
    <n v="0"/>
    <n v="0"/>
  </r>
  <r>
    <x v="0"/>
    <x v="1"/>
    <s v="45-64"/>
    <x v="0"/>
    <s v="S0107 "/>
    <x v="2"/>
    <n v="0"/>
    <n v="0"/>
    <n v="82715"/>
    <n v="22681873"/>
    <n v="0"/>
    <n v="0"/>
    <n v="0"/>
  </r>
  <r>
    <x v="0"/>
    <x v="1"/>
    <s v="65+"/>
    <x v="0"/>
    <s v="C9217 "/>
    <x v="0"/>
    <n v="0"/>
    <n v="0"/>
    <n v="22299"/>
    <n v="6805337"/>
    <n v="0"/>
    <n v="0"/>
    <n v="0"/>
  </r>
  <r>
    <x v="0"/>
    <x v="1"/>
    <s v="65+"/>
    <x v="0"/>
    <s v="J2357 "/>
    <x v="1"/>
    <n v="0"/>
    <n v="0"/>
    <n v="22299"/>
    <n v="6805337"/>
    <n v="0"/>
    <n v="0"/>
    <n v="0"/>
  </r>
  <r>
    <x v="0"/>
    <x v="1"/>
    <s v="65+"/>
    <x v="0"/>
    <s v="S0107 "/>
    <x v="2"/>
    <n v="0"/>
    <n v="0"/>
    <n v="22299"/>
    <n v="6805337"/>
    <n v="0"/>
    <n v="0"/>
    <n v="0"/>
  </r>
  <r>
    <x v="1"/>
    <x v="0"/>
    <s v="0-21"/>
    <x v="0"/>
    <s v="C9217 "/>
    <x v="0"/>
    <n v="0"/>
    <n v="0"/>
    <n v="124810"/>
    <n v="34020343"/>
    <n v="0"/>
    <n v="0"/>
    <n v="0"/>
  </r>
  <r>
    <x v="1"/>
    <x v="0"/>
    <s v="0-21"/>
    <x v="0"/>
    <s v="J2357 "/>
    <x v="1"/>
    <n v="0"/>
    <n v="0"/>
    <n v="124810"/>
    <n v="34020343"/>
    <n v="0"/>
    <n v="0"/>
    <n v="0"/>
  </r>
  <r>
    <x v="1"/>
    <x v="0"/>
    <s v="0-21"/>
    <x v="0"/>
    <s v="S0107 "/>
    <x v="2"/>
    <n v="0"/>
    <n v="0"/>
    <n v="124810"/>
    <n v="34020343"/>
    <n v="0"/>
    <n v="0"/>
    <n v="0"/>
  </r>
  <r>
    <x v="1"/>
    <x v="0"/>
    <s v="22-44"/>
    <x v="0"/>
    <s v="C9217 "/>
    <x v="0"/>
    <n v="0"/>
    <n v="0"/>
    <n v="145815"/>
    <n v="38770041"/>
    <n v="0"/>
    <n v="0"/>
    <n v="0"/>
  </r>
  <r>
    <x v="1"/>
    <x v="0"/>
    <s v="22-44"/>
    <x v="0"/>
    <s v="J2357 "/>
    <x v="1"/>
    <n v="0"/>
    <n v="0"/>
    <n v="145815"/>
    <n v="38770041"/>
    <n v="0"/>
    <n v="0"/>
    <n v="0"/>
  </r>
  <r>
    <x v="1"/>
    <x v="0"/>
    <s v="22-44"/>
    <x v="0"/>
    <s v="S0107 "/>
    <x v="2"/>
    <n v="0"/>
    <n v="0"/>
    <n v="145815"/>
    <n v="38770041"/>
    <n v="0"/>
    <n v="0"/>
    <n v="0"/>
  </r>
  <r>
    <x v="1"/>
    <x v="0"/>
    <s v="45-64"/>
    <x v="0"/>
    <s v="C9217 "/>
    <x v="0"/>
    <n v="0"/>
    <n v="0"/>
    <n v="91463"/>
    <n v="27945004"/>
    <n v="0"/>
    <n v="0"/>
    <n v="0"/>
  </r>
  <r>
    <x v="1"/>
    <x v="0"/>
    <s v="45-64"/>
    <x v="0"/>
    <s v="J2357 "/>
    <x v="1"/>
    <n v="0"/>
    <n v="0"/>
    <n v="91463"/>
    <n v="27945004"/>
    <n v="0"/>
    <n v="0"/>
    <n v="0"/>
  </r>
  <r>
    <x v="1"/>
    <x v="0"/>
    <s v="45-64"/>
    <x v="0"/>
    <s v="S0107 "/>
    <x v="2"/>
    <n v="0"/>
    <n v="0"/>
    <n v="91463"/>
    <n v="27945004"/>
    <n v="0"/>
    <n v="0"/>
    <n v="0"/>
  </r>
  <r>
    <x v="1"/>
    <x v="0"/>
    <s v="65+"/>
    <x v="0"/>
    <s v="C9217 "/>
    <x v="0"/>
    <n v="0"/>
    <n v="0"/>
    <n v="32381"/>
    <n v="10100728"/>
    <n v="0"/>
    <n v="0"/>
    <n v="0"/>
  </r>
  <r>
    <x v="1"/>
    <x v="0"/>
    <s v="65+"/>
    <x v="0"/>
    <s v="J2357 "/>
    <x v="1"/>
    <n v="0"/>
    <n v="0"/>
    <n v="32381"/>
    <n v="10100728"/>
    <n v="0"/>
    <n v="0"/>
    <n v="0"/>
  </r>
  <r>
    <x v="1"/>
    <x v="0"/>
    <s v="65+"/>
    <x v="0"/>
    <s v="S0107 "/>
    <x v="2"/>
    <n v="0"/>
    <n v="0"/>
    <n v="32381"/>
    <n v="10100728"/>
    <n v="0"/>
    <n v="0"/>
    <n v="0"/>
  </r>
  <r>
    <x v="1"/>
    <x v="1"/>
    <s v="0-21"/>
    <x v="0"/>
    <s v="C9217 "/>
    <x v="0"/>
    <n v="0"/>
    <n v="0"/>
    <n v="127691"/>
    <n v="34910476"/>
    <n v="0"/>
    <n v="0"/>
    <n v="0"/>
  </r>
  <r>
    <x v="1"/>
    <x v="1"/>
    <s v="0-21"/>
    <x v="0"/>
    <s v="J2357 "/>
    <x v="1"/>
    <n v="0"/>
    <n v="0"/>
    <n v="127691"/>
    <n v="34910476"/>
    <n v="0"/>
    <n v="0"/>
    <n v="0"/>
  </r>
  <r>
    <x v="1"/>
    <x v="1"/>
    <s v="0-21"/>
    <x v="0"/>
    <s v="S0107 "/>
    <x v="2"/>
    <n v="0"/>
    <n v="0"/>
    <n v="127691"/>
    <n v="34910476"/>
    <n v="0"/>
    <n v="0"/>
    <n v="0"/>
  </r>
  <r>
    <x v="1"/>
    <x v="1"/>
    <s v="22-44"/>
    <x v="0"/>
    <s v="C9217 "/>
    <x v="0"/>
    <n v="0"/>
    <n v="0"/>
    <n v="127071"/>
    <n v="33296677"/>
    <n v="0"/>
    <n v="0"/>
    <n v="0"/>
  </r>
  <r>
    <x v="1"/>
    <x v="1"/>
    <s v="22-44"/>
    <x v="0"/>
    <s v="J2357 "/>
    <x v="1"/>
    <n v="0"/>
    <n v="0"/>
    <n v="127071"/>
    <n v="33296677"/>
    <n v="0"/>
    <n v="0"/>
    <n v="0"/>
  </r>
  <r>
    <x v="1"/>
    <x v="1"/>
    <s v="22-44"/>
    <x v="0"/>
    <s v="S0107 "/>
    <x v="2"/>
    <n v="0"/>
    <n v="0"/>
    <n v="127071"/>
    <n v="33296677"/>
    <n v="0"/>
    <n v="0"/>
    <n v="0"/>
  </r>
  <r>
    <x v="1"/>
    <x v="1"/>
    <s v="45-64"/>
    <x v="0"/>
    <s v="C9217 "/>
    <x v="0"/>
    <n v="0"/>
    <n v="0"/>
    <n v="84742"/>
    <n v="25753540"/>
    <n v="0"/>
    <n v="0"/>
    <n v="0"/>
  </r>
  <r>
    <x v="1"/>
    <x v="1"/>
    <s v="45-64"/>
    <x v="0"/>
    <s v="J2357 "/>
    <x v="1"/>
    <n v="0"/>
    <n v="0"/>
    <n v="84742"/>
    <n v="25753540"/>
    <n v="0"/>
    <n v="0"/>
    <n v="0"/>
  </r>
  <r>
    <x v="1"/>
    <x v="1"/>
    <s v="45-64"/>
    <x v="0"/>
    <s v="S0107 "/>
    <x v="2"/>
    <n v="0"/>
    <n v="0"/>
    <n v="84742"/>
    <n v="25753540"/>
    <n v="0"/>
    <n v="0"/>
    <n v="0"/>
  </r>
  <r>
    <x v="1"/>
    <x v="1"/>
    <s v="65+"/>
    <x v="0"/>
    <s v="C9217 "/>
    <x v="0"/>
    <n v="0"/>
    <n v="0"/>
    <n v="22751"/>
    <n v="7030327"/>
    <n v="0"/>
    <n v="0"/>
    <n v="0"/>
  </r>
  <r>
    <x v="1"/>
    <x v="1"/>
    <s v="65+"/>
    <x v="0"/>
    <s v="J2357 "/>
    <x v="1"/>
    <n v="0"/>
    <n v="0"/>
    <n v="22751"/>
    <n v="7030327"/>
    <n v="0"/>
    <n v="0"/>
    <n v="0"/>
  </r>
  <r>
    <x v="1"/>
    <x v="1"/>
    <s v="65+"/>
    <x v="0"/>
    <s v="S0107 "/>
    <x v="2"/>
    <n v="0"/>
    <n v="0"/>
    <n v="22751"/>
    <n v="7030327"/>
    <n v="0"/>
    <n v="0"/>
    <n v="0"/>
  </r>
  <r>
    <x v="2"/>
    <x v="0"/>
    <s v="0-21"/>
    <x v="0"/>
    <s v="C9217 "/>
    <x v="0"/>
    <n v="0"/>
    <n v="0"/>
    <n v="126484"/>
    <n v="32154622"/>
    <n v="0"/>
    <n v="0"/>
    <n v="0"/>
  </r>
  <r>
    <x v="2"/>
    <x v="0"/>
    <s v="0-21"/>
    <x v="0"/>
    <s v="J2357 "/>
    <x v="1"/>
    <n v="0"/>
    <n v="0"/>
    <n v="126484"/>
    <n v="32154622"/>
    <n v="0"/>
    <n v="0"/>
    <n v="0"/>
  </r>
  <r>
    <x v="2"/>
    <x v="0"/>
    <s v="0-21"/>
    <x v="0"/>
    <s v="S0107 "/>
    <x v="2"/>
    <n v="0"/>
    <n v="0"/>
    <n v="126484"/>
    <n v="32154622"/>
    <n v="0"/>
    <n v="0"/>
    <n v="0"/>
  </r>
  <r>
    <x v="2"/>
    <x v="0"/>
    <s v="22-44"/>
    <x v="0"/>
    <s v="C9217 "/>
    <x v="0"/>
    <n v="0"/>
    <n v="0"/>
    <n v="145876"/>
    <n v="36400200"/>
    <n v="0"/>
    <n v="0"/>
    <n v="0"/>
  </r>
  <r>
    <x v="2"/>
    <x v="0"/>
    <s v="22-44"/>
    <x v="0"/>
    <s v="J2357 "/>
    <x v="1"/>
    <n v="0"/>
    <n v="0"/>
    <n v="145876"/>
    <n v="36400200"/>
    <n v="0"/>
    <n v="0"/>
    <n v="0"/>
  </r>
  <r>
    <x v="2"/>
    <x v="0"/>
    <s v="22-44"/>
    <x v="0"/>
    <s v="S0107 "/>
    <x v="2"/>
    <n v="0"/>
    <n v="0"/>
    <n v="145876"/>
    <n v="36400200"/>
    <n v="0"/>
    <n v="0"/>
    <n v="0"/>
  </r>
  <r>
    <x v="2"/>
    <x v="0"/>
    <s v="45-64"/>
    <x v="0"/>
    <s v="C9217 "/>
    <x v="0"/>
    <n v="0"/>
    <n v="0"/>
    <n v="94646"/>
    <n v="27367616"/>
    <n v="0"/>
    <n v="0"/>
    <n v="0"/>
  </r>
  <r>
    <x v="2"/>
    <x v="0"/>
    <s v="45-64"/>
    <x v="0"/>
    <s v="J2357 "/>
    <x v="1"/>
    <n v="0"/>
    <n v="0"/>
    <n v="94646"/>
    <n v="27367616"/>
    <n v="0"/>
    <n v="0"/>
    <n v="0"/>
  </r>
  <r>
    <x v="2"/>
    <x v="0"/>
    <s v="45-64"/>
    <x v="0"/>
    <s v="S0107 "/>
    <x v="2"/>
    <n v="0"/>
    <n v="0"/>
    <n v="94646"/>
    <n v="27367616"/>
    <n v="0"/>
    <n v="0"/>
    <n v="0"/>
  </r>
  <r>
    <x v="2"/>
    <x v="0"/>
    <s v="65+"/>
    <x v="0"/>
    <s v="C9217 "/>
    <x v="0"/>
    <n v="0"/>
    <n v="0"/>
    <n v="31898"/>
    <n v="9847267"/>
    <n v="0"/>
    <n v="0"/>
    <n v="0"/>
  </r>
  <r>
    <x v="2"/>
    <x v="0"/>
    <s v="65+"/>
    <x v="0"/>
    <s v="J2357 "/>
    <x v="1"/>
    <n v="0"/>
    <n v="0"/>
    <n v="31898"/>
    <n v="9847267"/>
    <n v="0"/>
    <n v="0"/>
    <n v="0"/>
  </r>
  <r>
    <x v="2"/>
    <x v="0"/>
    <s v="65+"/>
    <x v="0"/>
    <s v="S0107 "/>
    <x v="2"/>
    <n v="0"/>
    <n v="0"/>
    <n v="31898"/>
    <n v="9847267"/>
    <n v="0"/>
    <n v="0"/>
    <n v="0"/>
  </r>
  <r>
    <x v="2"/>
    <x v="1"/>
    <s v="0-21"/>
    <x v="0"/>
    <s v="C9217 "/>
    <x v="0"/>
    <n v="0"/>
    <n v="0"/>
    <n v="129197"/>
    <n v="32917578"/>
    <n v="0"/>
    <n v="0"/>
    <n v="0"/>
  </r>
  <r>
    <x v="2"/>
    <x v="1"/>
    <s v="0-21"/>
    <x v="0"/>
    <s v="J2357 "/>
    <x v="1"/>
    <n v="0"/>
    <n v="0"/>
    <n v="129197"/>
    <n v="32917578"/>
    <n v="0"/>
    <n v="0"/>
    <n v="0"/>
  </r>
  <r>
    <x v="2"/>
    <x v="1"/>
    <s v="0-21"/>
    <x v="0"/>
    <s v="S0107 "/>
    <x v="2"/>
    <n v="0"/>
    <n v="0"/>
    <n v="129197"/>
    <n v="32917578"/>
    <n v="0"/>
    <n v="0"/>
    <n v="0"/>
  </r>
  <r>
    <x v="2"/>
    <x v="1"/>
    <s v="22-44"/>
    <x v="0"/>
    <s v="C9217 "/>
    <x v="0"/>
    <n v="0"/>
    <n v="0"/>
    <n v="126663"/>
    <n v="31355710"/>
    <n v="0"/>
    <n v="0"/>
    <n v="0"/>
  </r>
  <r>
    <x v="2"/>
    <x v="1"/>
    <s v="22-44"/>
    <x v="0"/>
    <s v="J2357 "/>
    <x v="1"/>
    <n v="0"/>
    <n v="0"/>
    <n v="126663"/>
    <n v="31355710"/>
    <n v="0"/>
    <n v="0"/>
    <n v="0"/>
  </r>
  <r>
    <x v="2"/>
    <x v="1"/>
    <s v="22-44"/>
    <x v="0"/>
    <s v="S0107 "/>
    <x v="2"/>
    <n v="0"/>
    <n v="0"/>
    <n v="126663"/>
    <n v="31355710"/>
    <n v="0"/>
    <n v="0"/>
    <n v="0"/>
  </r>
  <r>
    <x v="2"/>
    <x v="1"/>
    <s v="45-64"/>
    <x v="0"/>
    <s v="C9217 "/>
    <x v="0"/>
    <n v="0"/>
    <n v="0"/>
    <n v="88094"/>
    <n v="25143285"/>
    <n v="0"/>
    <n v="0"/>
    <n v="0"/>
  </r>
  <r>
    <x v="2"/>
    <x v="1"/>
    <s v="45-64"/>
    <x v="0"/>
    <s v="J2357 "/>
    <x v="1"/>
    <n v="0"/>
    <n v="0"/>
    <n v="88094"/>
    <n v="25143285"/>
    <n v="0"/>
    <n v="0"/>
    <n v="0"/>
  </r>
  <r>
    <x v="2"/>
    <x v="1"/>
    <s v="45-64"/>
    <x v="0"/>
    <s v="S0107 "/>
    <x v="2"/>
    <n v="0"/>
    <n v="0"/>
    <n v="88094"/>
    <n v="25143285"/>
    <n v="0"/>
    <n v="0"/>
    <n v="0"/>
  </r>
  <r>
    <x v="2"/>
    <x v="1"/>
    <s v="65+"/>
    <x v="0"/>
    <s v="C9217 "/>
    <x v="0"/>
    <n v="0"/>
    <n v="0"/>
    <n v="22454"/>
    <n v="6809734"/>
    <n v="0"/>
    <n v="0"/>
    <n v="0"/>
  </r>
  <r>
    <x v="2"/>
    <x v="1"/>
    <s v="65+"/>
    <x v="0"/>
    <s v="J2357 "/>
    <x v="1"/>
    <n v="0"/>
    <n v="0"/>
    <n v="22454"/>
    <n v="6809734"/>
    <n v="0"/>
    <n v="0"/>
    <n v="0"/>
  </r>
  <r>
    <x v="2"/>
    <x v="1"/>
    <s v="65+"/>
    <x v="0"/>
    <s v="S0107 "/>
    <x v="2"/>
    <n v="0"/>
    <n v="0"/>
    <n v="22454"/>
    <n v="6809734"/>
    <n v="0"/>
    <n v="0"/>
    <n v="0"/>
  </r>
  <r>
    <x v="3"/>
    <x v="0"/>
    <s v="0-21"/>
    <x v="0"/>
    <s v="C9217 "/>
    <x v="0"/>
    <n v="0"/>
    <n v="0"/>
    <n v="123077"/>
    <n v="29348994"/>
    <n v="0"/>
    <n v="0"/>
    <n v="0"/>
  </r>
  <r>
    <x v="3"/>
    <x v="0"/>
    <s v="0-21"/>
    <x v="0"/>
    <s v="J2357 "/>
    <x v="1"/>
    <n v="0"/>
    <n v="0"/>
    <n v="123077"/>
    <n v="29348994"/>
    <n v="0"/>
    <n v="0"/>
    <n v="0"/>
  </r>
  <r>
    <x v="3"/>
    <x v="0"/>
    <s v="0-21"/>
    <x v="0"/>
    <s v="S0107 "/>
    <x v="2"/>
    <n v="0"/>
    <n v="0"/>
    <n v="123077"/>
    <n v="29348994"/>
    <n v="0"/>
    <n v="0"/>
    <n v="0"/>
  </r>
  <r>
    <x v="3"/>
    <x v="0"/>
    <s v="22-44"/>
    <x v="0"/>
    <s v="C9217 "/>
    <x v="0"/>
    <n v="0"/>
    <n v="0"/>
    <n v="141259"/>
    <n v="33401580"/>
    <n v="0"/>
    <n v="0"/>
    <n v="0"/>
  </r>
  <r>
    <x v="3"/>
    <x v="0"/>
    <s v="22-44"/>
    <x v="0"/>
    <s v="J2357 "/>
    <x v="1"/>
    <n v="0"/>
    <n v="0"/>
    <n v="141259"/>
    <n v="33401580"/>
    <n v="0"/>
    <n v="0"/>
    <n v="0"/>
  </r>
  <r>
    <x v="3"/>
    <x v="0"/>
    <s v="22-44"/>
    <x v="0"/>
    <s v="S0107 "/>
    <x v="2"/>
    <n v="0"/>
    <n v="0"/>
    <n v="141259"/>
    <n v="33401580"/>
    <n v="0"/>
    <n v="0"/>
    <n v="0"/>
  </r>
  <r>
    <x v="3"/>
    <x v="0"/>
    <s v="45-64"/>
    <x v="0"/>
    <s v="C9217 "/>
    <x v="0"/>
    <n v="0"/>
    <n v="0"/>
    <n v="95615"/>
    <n v="24973327"/>
    <n v="0"/>
    <n v="0"/>
    <n v="0"/>
  </r>
  <r>
    <x v="3"/>
    <x v="0"/>
    <s v="45-64"/>
    <x v="0"/>
    <s v="J2357 "/>
    <x v="1"/>
    <n v="0"/>
    <n v="0"/>
    <n v="95615"/>
    <n v="24973327"/>
    <n v="0"/>
    <n v="0"/>
    <n v="0"/>
  </r>
  <r>
    <x v="3"/>
    <x v="0"/>
    <s v="45-64"/>
    <x v="0"/>
    <s v="S0107 "/>
    <x v="2"/>
    <n v="0"/>
    <n v="0"/>
    <n v="95615"/>
    <n v="24973327"/>
    <n v="0"/>
    <n v="0"/>
    <n v="0"/>
  </r>
  <r>
    <x v="3"/>
    <x v="0"/>
    <s v="65+"/>
    <x v="0"/>
    <s v="C9217 "/>
    <x v="0"/>
    <n v="0"/>
    <n v="0"/>
    <n v="31932"/>
    <n v="6304346"/>
    <n v="0"/>
    <n v="0"/>
    <n v="0"/>
  </r>
  <r>
    <x v="3"/>
    <x v="0"/>
    <s v="65+"/>
    <x v="0"/>
    <s v="J2357 "/>
    <x v="1"/>
    <n v="0"/>
    <n v="0"/>
    <n v="31932"/>
    <n v="6304346"/>
    <n v="0"/>
    <n v="0"/>
    <n v="0"/>
  </r>
  <r>
    <x v="3"/>
    <x v="0"/>
    <s v="65+"/>
    <x v="0"/>
    <s v="S0107 "/>
    <x v="2"/>
    <n v="0"/>
    <n v="0"/>
    <n v="31932"/>
    <n v="6304346"/>
    <n v="0"/>
    <n v="0"/>
    <n v="0"/>
  </r>
  <r>
    <x v="3"/>
    <x v="1"/>
    <s v="0-21"/>
    <x v="0"/>
    <s v="C9217 "/>
    <x v="0"/>
    <n v="0"/>
    <n v="0"/>
    <n v="126178"/>
    <n v="30053474"/>
    <n v="0"/>
    <n v="0"/>
    <n v="0"/>
  </r>
  <r>
    <x v="3"/>
    <x v="1"/>
    <s v="0-21"/>
    <x v="0"/>
    <s v="J2357 "/>
    <x v="1"/>
    <n v="0"/>
    <n v="0"/>
    <n v="126178"/>
    <n v="30053474"/>
    <n v="0"/>
    <n v="0"/>
    <n v="0"/>
  </r>
  <r>
    <x v="3"/>
    <x v="1"/>
    <s v="0-21"/>
    <x v="0"/>
    <s v="S0107 "/>
    <x v="2"/>
    <n v="0"/>
    <n v="0"/>
    <n v="126178"/>
    <n v="30053474"/>
    <n v="0"/>
    <n v="0"/>
    <n v="0"/>
  </r>
  <r>
    <x v="3"/>
    <x v="1"/>
    <s v="22-44"/>
    <x v="0"/>
    <s v="C9217 "/>
    <x v="0"/>
    <n v="0"/>
    <n v="0"/>
    <n v="122576"/>
    <n v="28736261"/>
    <n v="0"/>
    <n v="0"/>
    <n v="0"/>
  </r>
  <r>
    <x v="3"/>
    <x v="1"/>
    <s v="22-44"/>
    <x v="0"/>
    <s v="J2357 "/>
    <x v="1"/>
    <n v="0"/>
    <n v="0"/>
    <n v="122576"/>
    <n v="28736261"/>
    <n v="0"/>
    <n v="0"/>
    <n v="0"/>
  </r>
  <r>
    <x v="3"/>
    <x v="1"/>
    <s v="22-44"/>
    <x v="0"/>
    <s v="S0107 "/>
    <x v="2"/>
    <n v="0"/>
    <n v="0"/>
    <n v="122576"/>
    <n v="28736261"/>
    <n v="0"/>
    <n v="0"/>
    <n v="0"/>
  </r>
  <r>
    <x v="3"/>
    <x v="1"/>
    <s v="45-64"/>
    <x v="0"/>
    <s v="C9217 "/>
    <x v="0"/>
    <n v="0"/>
    <n v="0"/>
    <n v="88898"/>
    <n v="23140150"/>
    <n v="0"/>
    <n v="0"/>
    <n v="0"/>
  </r>
  <r>
    <x v="3"/>
    <x v="1"/>
    <s v="45-64"/>
    <x v="0"/>
    <s v="J2357 "/>
    <x v="1"/>
    <n v="0"/>
    <n v="0"/>
    <n v="88898"/>
    <n v="23140150"/>
    <n v="0"/>
    <n v="0"/>
    <n v="0"/>
  </r>
  <r>
    <x v="3"/>
    <x v="1"/>
    <s v="45-64"/>
    <x v="0"/>
    <s v="S0107 "/>
    <x v="2"/>
    <n v="0"/>
    <n v="0"/>
    <n v="88898"/>
    <n v="23140150"/>
    <n v="0"/>
    <n v="0"/>
    <n v="0"/>
  </r>
  <r>
    <x v="3"/>
    <x v="1"/>
    <s v="65+"/>
    <x v="0"/>
    <s v="C9217 "/>
    <x v="0"/>
    <n v="0"/>
    <n v="0"/>
    <n v="22242"/>
    <n v="4445117"/>
    <n v="0"/>
    <n v="0"/>
    <n v="0"/>
  </r>
  <r>
    <x v="3"/>
    <x v="1"/>
    <s v="65+"/>
    <x v="0"/>
    <s v="J2357 "/>
    <x v="1"/>
    <n v="0"/>
    <n v="0"/>
    <n v="22242"/>
    <n v="4445117"/>
    <n v="0"/>
    <n v="0"/>
    <n v="0"/>
  </r>
  <r>
    <x v="3"/>
    <x v="1"/>
    <s v="65+"/>
    <x v="0"/>
    <s v="S0107 "/>
    <x v="2"/>
    <n v="0"/>
    <n v="0"/>
    <n v="22242"/>
    <n v="4445117"/>
    <n v="0"/>
    <n v="0"/>
    <n v="0"/>
  </r>
  <r>
    <x v="4"/>
    <x v="0"/>
    <s v="0-21"/>
    <x v="0"/>
    <s v="C9217 "/>
    <x v="0"/>
    <n v="0"/>
    <n v="0"/>
    <n v="119608"/>
    <n v="29236381"/>
    <n v="0"/>
    <n v="0"/>
    <n v="0"/>
  </r>
  <r>
    <x v="4"/>
    <x v="0"/>
    <s v="0-21"/>
    <x v="0"/>
    <s v="J2357 "/>
    <x v="1"/>
    <n v="0"/>
    <n v="0"/>
    <n v="119608"/>
    <n v="29236381"/>
    <n v="0"/>
    <n v="0"/>
    <n v="0"/>
  </r>
  <r>
    <x v="4"/>
    <x v="0"/>
    <s v="0-21"/>
    <x v="0"/>
    <s v="S0107 "/>
    <x v="2"/>
    <n v="4"/>
    <n v="1"/>
    <n v="119608"/>
    <n v="29236381"/>
    <n v="0"/>
    <n v="0"/>
    <n v="4"/>
  </r>
  <r>
    <x v="4"/>
    <x v="0"/>
    <s v="22-44"/>
    <x v="0"/>
    <s v="C9217 "/>
    <x v="0"/>
    <n v="8"/>
    <n v="1"/>
    <n v="135304"/>
    <n v="32416114"/>
    <n v="0"/>
    <n v="0.1"/>
    <n v="8"/>
  </r>
  <r>
    <x v="4"/>
    <x v="0"/>
    <s v="22-44"/>
    <x v="0"/>
    <s v="J2357 "/>
    <x v="1"/>
    <n v="0"/>
    <n v="0"/>
    <n v="135304"/>
    <n v="32416114"/>
    <n v="0"/>
    <n v="0"/>
    <n v="0"/>
  </r>
  <r>
    <x v="4"/>
    <x v="0"/>
    <s v="22-44"/>
    <x v="0"/>
    <s v="S0107 "/>
    <x v="2"/>
    <n v="7"/>
    <n v="2"/>
    <n v="135304"/>
    <n v="32416114"/>
    <n v="0"/>
    <n v="0.1"/>
    <n v="3.5"/>
  </r>
  <r>
    <x v="4"/>
    <x v="0"/>
    <s v="45-64"/>
    <x v="0"/>
    <s v="C9217 "/>
    <x v="0"/>
    <n v="0"/>
    <n v="0"/>
    <n v="96090"/>
    <n v="26124864"/>
    <n v="0"/>
    <n v="0"/>
    <n v="0"/>
  </r>
  <r>
    <x v="4"/>
    <x v="0"/>
    <s v="45-64"/>
    <x v="0"/>
    <s v="J2357 "/>
    <x v="1"/>
    <n v="0"/>
    <n v="0"/>
    <n v="96090"/>
    <n v="26124864"/>
    <n v="0"/>
    <n v="0"/>
    <n v="0"/>
  </r>
  <r>
    <x v="4"/>
    <x v="0"/>
    <s v="45-64"/>
    <x v="0"/>
    <s v="S0107 "/>
    <x v="2"/>
    <n v="14"/>
    <n v="4"/>
    <n v="96090"/>
    <n v="26124864"/>
    <n v="0"/>
    <n v="0.1"/>
    <n v="3.5"/>
  </r>
  <r>
    <x v="4"/>
    <x v="0"/>
    <s v="65+"/>
    <x v="0"/>
    <s v="C9217 "/>
    <x v="0"/>
    <n v="0"/>
    <n v="0"/>
    <n v="32345"/>
    <n v="9515874"/>
    <n v="0"/>
    <n v="0"/>
    <n v="0"/>
  </r>
  <r>
    <x v="4"/>
    <x v="0"/>
    <s v="65+"/>
    <x v="0"/>
    <s v="J2357 "/>
    <x v="1"/>
    <n v="0"/>
    <n v="0"/>
    <n v="32345"/>
    <n v="9515874"/>
    <n v="0"/>
    <n v="0"/>
    <n v="0"/>
  </r>
  <r>
    <x v="4"/>
    <x v="0"/>
    <s v="65+"/>
    <x v="0"/>
    <s v="S0107 "/>
    <x v="2"/>
    <n v="0"/>
    <n v="0"/>
    <n v="32345"/>
    <n v="9515874"/>
    <n v="0"/>
    <n v="0"/>
    <n v="0"/>
  </r>
  <r>
    <x v="4"/>
    <x v="1"/>
    <s v="0-21"/>
    <x v="0"/>
    <s v="C9217 "/>
    <x v="0"/>
    <n v="0"/>
    <n v="0"/>
    <n v="122572"/>
    <n v="29975845"/>
    <n v="0"/>
    <n v="0"/>
    <n v="0"/>
  </r>
  <r>
    <x v="4"/>
    <x v="1"/>
    <s v="0-21"/>
    <x v="0"/>
    <s v="J2357 "/>
    <x v="1"/>
    <n v="0"/>
    <n v="0"/>
    <n v="122572"/>
    <n v="29975845"/>
    <n v="0"/>
    <n v="0"/>
    <n v="0"/>
  </r>
  <r>
    <x v="4"/>
    <x v="1"/>
    <s v="0-21"/>
    <x v="0"/>
    <s v="S0107 "/>
    <x v="2"/>
    <n v="0"/>
    <n v="0"/>
    <n v="122572"/>
    <n v="29975845"/>
    <n v="0"/>
    <n v="0"/>
    <n v="0"/>
  </r>
  <r>
    <x v="4"/>
    <x v="1"/>
    <s v="22-44"/>
    <x v="0"/>
    <s v="C9217 "/>
    <x v="0"/>
    <n v="0"/>
    <n v="0"/>
    <n v="118784"/>
    <n v="28013177"/>
    <n v="0"/>
    <n v="0"/>
    <n v="0"/>
  </r>
  <r>
    <x v="4"/>
    <x v="1"/>
    <s v="22-44"/>
    <x v="0"/>
    <s v="J2357 "/>
    <x v="1"/>
    <n v="0"/>
    <n v="0"/>
    <n v="118784"/>
    <n v="28013177"/>
    <n v="0"/>
    <n v="0"/>
    <n v="0"/>
  </r>
  <r>
    <x v="4"/>
    <x v="1"/>
    <s v="22-44"/>
    <x v="0"/>
    <s v="S0107 "/>
    <x v="2"/>
    <n v="1"/>
    <n v="1"/>
    <n v="118784"/>
    <n v="28013177"/>
    <n v="0"/>
    <n v="0"/>
    <n v="1"/>
  </r>
  <r>
    <x v="4"/>
    <x v="1"/>
    <s v="45-64"/>
    <x v="0"/>
    <s v="C9217 "/>
    <x v="0"/>
    <n v="0"/>
    <n v="0"/>
    <n v="89368"/>
    <n v="24145069"/>
    <n v="0"/>
    <n v="0"/>
    <n v="0"/>
  </r>
  <r>
    <x v="4"/>
    <x v="1"/>
    <s v="45-64"/>
    <x v="0"/>
    <s v="J2357 "/>
    <x v="1"/>
    <n v="0"/>
    <n v="0"/>
    <n v="89368"/>
    <n v="24145069"/>
    <n v="0"/>
    <n v="0"/>
    <n v="0"/>
  </r>
  <r>
    <x v="4"/>
    <x v="1"/>
    <s v="45-64"/>
    <x v="0"/>
    <s v="S0107 "/>
    <x v="2"/>
    <n v="11"/>
    <n v="2"/>
    <n v="89368"/>
    <n v="24145069"/>
    <n v="0"/>
    <n v="0.1"/>
    <n v="5.5"/>
  </r>
  <r>
    <x v="4"/>
    <x v="1"/>
    <s v="65+"/>
    <x v="0"/>
    <s v="C9217 "/>
    <x v="0"/>
    <n v="0"/>
    <n v="0"/>
    <n v="22637"/>
    <n v="6498822"/>
    <n v="0"/>
    <n v="0"/>
    <n v="0"/>
  </r>
  <r>
    <x v="4"/>
    <x v="1"/>
    <s v="65+"/>
    <x v="0"/>
    <s v="J2357 "/>
    <x v="1"/>
    <n v="0"/>
    <n v="0"/>
    <n v="22637"/>
    <n v="6498822"/>
    <n v="0"/>
    <n v="0"/>
    <n v="0"/>
  </r>
  <r>
    <x v="4"/>
    <x v="1"/>
    <s v="65+"/>
    <x v="0"/>
    <s v="S0107 "/>
    <x v="2"/>
    <n v="0"/>
    <n v="0"/>
    <n v="22637"/>
    <n v="6498822"/>
    <n v="0"/>
    <n v="0"/>
    <n v="0"/>
  </r>
  <r>
    <x v="5"/>
    <x v="0"/>
    <s v="0-21"/>
    <x v="0"/>
    <s v="C9217 "/>
    <x v="0"/>
    <n v="0"/>
    <n v="0"/>
    <n v="119507"/>
    <n v="29087179"/>
    <n v="0"/>
    <n v="0"/>
    <n v="0"/>
  </r>
  <r>
    <x v="5"/>
    <x v="0"/>
    <s v="0-21"/>
    <x v="0"/>
    <s v="J2357 "/>
    <x v="1"/>
    <n v="18"/>
    <n v="2"/>
    <n v="119507"/>
    <n v="29087179"/>
    <n v="0"/>
    <n v="0.2"/>
    <n v="9"/>
  </r>
  <r>
    <x v="5"/>
    <x v="0"/>
    <s v="0-21"/>
    <x v="0"/>
    <s v="S0107 "/>
    <x v="2"/>
    <n v="0"/>
    <n v="0"/>
    <n v="119507"/>
    <n v="29087179"/>
    <n v="0"/>
    <n v="0"/>
    <n v="0"/>
  </r>
  <r>
    <x v="5"/>
    <x v="0"/>
    <s v="22-44"/>
    <x v="0"/>
    <s v="C9217 "/>
    <x v="0"/>
    <n v="0"/>
    <n v="0"/>
    <n v="133658"/>
    <n v="32048779"/>
    <n v="0"/>
    <n v="0"/>
    <n v="0"/>
  </r>
  <r>
    <x v="5"/>
    <x v="0"/>
    <s v="22-44"/>
    <x v="0"/>
    <s v="J2357 "/>
    <x v="1"/>
    <n v="14"/>
    <n v="3"/>
    <n v="133658"/>
    <n v="32048779"/>
    <n v="0"/>
    <n v="0.1"/>
    <n v="4.7"/>
  </r>
  <r>
    <x v="5"/>
    <x v="0"/>
    <s v="22-44"/>
    <x v="0"/>
    <s v="S0107 "/>
    <x v="2"/>
    <n v="0"/>
    <n v="0"/>
    <n v="133658"/>
    <n v="32048779"/>
    <n v="0"/>
    <n v="0"/>
    <n v="0"/>
  </r>
  <r>
    <x v="5"/>
    <x v="0"/>
    <s v="45-64"/>
    <x v="0"/>
    <s v="C9217 "/>
    <x v="0"/>
    <n v="0"/>
    <n v="0"/>
    <n v="101947"/>
    <n v="27201933"/>
    <n v="0"/>
    <n v="0"/>
    <n v="0"/>
  </r>
  <r>
    <x v="5"/>
    <x v="0"/>
    <s v="45-64"/>
    <x v="0"/>
    <s v="J2357 "/>
    <x v="1"/>
    <n v="128"/>
    <n v="16"/>
    <n v="101947"/>
    <n v="27201933"/>
    <n v="0.2"/>
    <n v="1.3"/>
    <n v="8"/>
  </r>
  <r>
    <x v="5"/>
    <x v="0"/>
    <s v="45-64"/>
    <x v="0"/>
    <s v="S0107 "/>
    <x v="2"/>
    <n v="0"/>
    <n v="0"/>
    <n v="101947"/>
    <n v="27201933"/>
    <n v="0"/>
    <n v="0"/>
    <n v="0"/>
  </r>
  <r>
    <x v="5"/>
    <x v="0"/>
    <s v="65+"/>
    <x v="0"/>
    <s v="C9217 "/>
    <x v="0"/>
    <n v="0"/>
    <n v="0"/>
    <n v="32554"/>
    <n v="3563499"/>
    <n v="0"/>
    <n v="0"/>
    <n v="0"/>
  </r>
  <r>
    <x v="5"/>
    <x v="0"/>
    <s v="65+"/>
    <x v="0"/>
    <s v="J2357 "/>
    <x v="1"/>
    <n v="0"/>
    <n v="0"/>
    <n v="32554"/>
    <n v="3563499"/>
    <n v="0"/>
    <n v="0"/>
    <n v="0"/>
  </r>
  <r>
    <x v="5"/>
    <x v="0"/>
    <s v="65+"/>
    <x v="0"/>
    <s v="S0107 "/>
    <x v="2"/>
    <n v="0"/>
    <n v="0"/>
    <n v="32554"/>
    <n v="3563499"/>
    <n v="0"/>
    <n v="0"/>
    <n v="0"/>
  </r>
  <r>
    <x v="5"/>
    <x v="1"/>
    <s v="0-21"/>
    <x v="0"/>
    <s v="C9217 "/>
    <x v="0"/>
    <n v="0"/>
    <n v="0"/>
    <n v="122923"/>
    <n v="29987590"/>
    <n v="0"/>
    <n v="0"/>
    <n v="0"/>
  </r>
  <r>
    <x v="5"/>
    <x v="1"/>
    <s v="0-21"/>
    <x v="0"/>
    <s v="J2357 "/>
    <x v="1"/>
    <n v="6"/>
    <n v="1"/>
    <n v="122923"/>
    <n v="29987590"/>
    <n v="0"/>
    <n v="0"/>
    <n v="6"/>
  </r>
  <r>
    <x v="5"/>
    <x v="1"/>
    <s v="0-21"/>
    <x v="0"/>
    <s v="S0107 "/>
    <x v="2"/>
    <n v="0"/>
    <n v="0"/>
    <n v="122923"/>
    <n v="29987590"/>
    <n v="0"/>
    <n v="0"/>
    <n v="0"/>
  </r>
  <r>
    <x v="5"/>
    <x v="1"/>
    <s v="22-44"/>
    <x v="0"/>
    <s v="C9217 "/>
    <x v="0"/>
    <n v="0"/>
    <n v="0"/>
    <n v="117468"/>
    <n v="28285287"/>
    <n v="0"/>
    <n v="0"/>
    <n v="0"/>
  </r>
  <r>
    <x v="5"/>
    <x v="1"/>
    <s v="22-44"/>
    <x v="0"/>
    <s v="J2357 "/>
    <x v="1"/>
    <n v="29"/>
    <n v="7"/>
    <n v="117468"/>
    <n v="28285287"/>
    <n v="0.1"/>
    <n v="0.2"/>
    <n v="4.0999999999999996"/>
  </r>
  <r>
    <x v="5"/>
    <x v="1"/>
    <s v="22-44"/>
    <x v="0"/>
    <s v="S0107 "/>
    <x v="2"/>
    <n v="0"/>
    <n v="0"/>
    <n v="117468"/>
    <n v="28285287"/>
    <n v="0"/>
    <n v="0"/>
    <n v="0"/>
  </r>
  <r>
    <x v="5"/>
    <x v="1"/>
    <s v="45-64"/>
    <x v="0"/>
    <s v="C9217 "/>
    <x v="0"/>
    <n v="0"/>
    <n v="0"/>
    <n v="94383"/>
    <n v="25079184"/>
    <n v="0"/>
    <n v="0"/>
    <n v="0"/>
  </r>
  <r>
    <x v="5"/>
    <x v="1"/>
    <s v="45-64"/>
    <x v="0"/>
    <s v="J2357 "/>
    <x v="1"/>
    <n v="50"/>
    <n v="12"/>
    <n v="94383"/>
    <n v="25079184"/>
    <n v="0.1"/>
    <n v="0.5"/>
    <n v="4.2"/>
  </r>
  <r>
    <x v="5"/>
    <x v="1"/>
    <s v="45-64"/>
    <x v="0"/>
    <s v="S0107 "/>
    <x v="2"/>
    <n v="2"/>
    <n v="1"/>
    <n v="94383"/>
    <n v="25079184"/>
    <n v="0"/>
    <n v="0"/>
    <n v="2"/>
  </r>
  <r>
    <x v="5"/>
    <x v="1"/>
    <s v="65+"/>
    <x v="0"/>
    <s v="C9217 "/>
    <x v="0"/>
    <n v="0"/>
    <n v="0"/>
    <n v="22972"/>
    <n v="2876927"/>
    <n v="0"/>
    <n v="0"/>
    <n v="0"/>
  </r>
  <r>
    <x v="5"/>
    <x v="1"/>
    <s v="65+"/>
    <x v="0"/>
    <s v="J2357 "/>
    <x v="1"/>
    <n v="15"/>
    <n v="1"/>
    <n v="22972"/>
    <n v="2876927"/>
    <n v="0"/>
    <n v="0.7"/>
    <n v="15"/>
  </r>
  <r>
    <x v="5"/>
    <x v="1"/>
    <s v="65+"/>
    <x v="0"/>
    <s v="S0107 "/>
    <x v="2"/>
    <n v="0"/>
    <n v="0"/>
    <n v="22972"/>
    <n v="2876927"/>
    <n v="0"/>
    <n v="0"/>
    <n v="0"/>
  </r>
  <r>
    <x v="6"/>
    <x v="0"/>
    <s v="0-21"/>
    <x v="0"/>
    <s v="C9217 "/>
    <x v="0"/>
    <n v="0"/>
    <n v="0"/>
    <n v="121814"/>
    <n v="30859059"/>
    <n v="0"/>
    <n v="0"/>
    <n v="0"/>
  </r>
  <r>
    <x v="6"/>
    <x v="0"/>
    <s v="0-21"/>
    <x v="0"/>
    <s v="J2357 "/>
    <x v="1"/>
    <n v="18"/>
    <n v="4"/>
    <n v="121814"/>
    <n v="30859059"/>
    <n v="0"/>
    <n v="0.1"/>
    <n v="4.5"/>
  </r>
  <r>
    <x v="6"/>
    <x v="0"/>
    <s v="0-21"/>
    <x v="0"/>
    <s v="S0107 "/>
    <x v="2"/>
    <n v="0"/>
    <n v="0"/>
    <n v="121814"/>
    <n v="30859059"/>
    <n v="0"/>
    <n v="0"/>
    <n v="0"/>
  </r>
  <r>
    <x v="6"/>
    <x v="0"/>
    <s v="22-44"/>
    <x v="0"/>
    <s v="C9217 "/>
    <x v="0"/>
    <n v="0"/>
    <n v="0"/>
    <n v="136028"/>
    <n v="33717544"/>
    <n v="0"/>
    <n v="0"/>
    <n v="0"/>
  </r>
  <r>
    <x v="6"/>
    <x v="0"/>
    <s v="22-44"/>
    <x v="0"/>
    <s v="J2357 "/>
    <x v="1"/>
    <n v="40"/>
    <n v="8"/>
    <n v="136028"/>
    <n v="33717544"/>
    <n v="0.1"/>
    <n v="0.3"/>
    <n v="5"/>
  </r>
  <r>
    <x v="6"/>
    <x v="0"/>
    <s v="22-44"/>
    <x v="0"/>
    <s v="S0107 "/>
    <x v="2"/>
    <n v="0"/>
    <n v="0"/>
    <n v="136028"/>
    <n v="33717544"/>
    <n v="0"/>
    <n v="0"/>
    <n v="0"/>
  </r>
  <r>
    <x v="6"/>
    <x v="0"/>
    <s v="45-64"/>
    <x v="0"/>
    <s v="C9217 "/>
    <x v="0"/>
    <n v="0"/>
    <n v="0"/>
    <n v="110268"/>
    <n v="32146955"/>
    <n v="0"/>
    <n v="0"/>
    <n v="0"/>
  </r>
  <r>
    <x v="6"/>
    <x v="0"/>
    <s v="45-64"/>
    <x v="0"/>
    <s v="J2357 "/>
    <x v="1"/>
    <n v="135"/>
    <n v="13"/>
    <n v="110268"/>
    <n v="32146955"/>
    <n v="0.1"/>
    <n v="1.2"/>
    <n v="10.4"/>
  </r>
  <r>
    <x v="6"/>
    <x v="0"/>
    <s v="45-64"/>
    <x v="0"/>
    <s v="S0107 "/>
    <x v="2"/>
    <n v="0"/>
    <n v="0"/>
    <n v="110268"/>
    <n v="32146955"/>
    <n v="0"/>
    <n v="0"/>
    <n v="0"/>
  </r>
  <r>
    <x v="6"/>
    <x v="0"/>
    <s v="65+"/>
    <x v="0"/>
    <s v="C9217 "/>
    <x v="0"/>
    <n v="0"/>
    <n v="0"/>
    <n v="37162"/>
    <n v="9138753"/>
    <n v="0"/>
    <n v="0"/>
    <n v="0"/>
  </r>
  <r>
    <x v="6"/>
    <x v="0"/>
    <s v="65+"/>
    <x v="0"/>
    <s v="J2357 "/>
    <x v="1"/>
    <n v="3"/>
    <n v="1"/>
    <n v="37162"/>
    <n v="9138753"/>
    <n v="0"/>
    <n v="0.1"/>
    <n v="3"/>
  </r>
  <r>
    <x v="6"/>
    <x v="0"/>
    <s v="65+"/>
    <x v="0"/>
    <s v="S0107 "/>
    <x v="2"/>
    <n v="0"/>
    <n v="0"/>
    <n v="37162"/>
    <n v="9138753"/>
    <n v="0"/>
    <n v="0"/>
    <n v="0"/>
  </r>
  <r>
    <x v="6"/>
    <x v="1"/>
    <s v="0-21"/>
    <x v="0"/>
    <s v="C9217 "/>
    <x v="0"/>
    <n v="0"/>
    <n v="0"/>
    <n v="125604"/>
    <n v="31829099"/>
    <n v="0"/>
    <n v="0"/>
    <n v="0"/>
  </r>
  <r>
    <x v="6"/>
    <x v="1"/>
    <s v="0-21"/>
    <x v="0"/>
    <s v="J2357 "/>
    <x v="1"/>
    <n v="19"/>
    <n v="2"/>
    <n v="125604"/>
    <n v="31829099"/>
    <n v="0"/>
    <n v="0.2"/>
    <n v="9.5"/>
  </r>
  <r>
    <x v="6"/>
    <x v="1"/>
    <s v="0-21"/>
    <x v="0"/>
    <s v="S0107 "/>
    <x v="2"/>
    <n v="0"/>
    <n v="0"/>
    <n v="125604"/>
    <n v="31829099"/>
    <n v="0"/>
    <n v="0"/>
    <n v="0"/>
  </r>
  <r>
    <x v="6"/>
    <x v="1"/>
    <s v="22-44"/>
    <x v="0"/>
    <s v="C9217 "/>
    <x v="0"/>
    <n v="0"/>
    <n v="0"/>
    <n v="119078"/>
    <n v="29487148"/>
    <n v="0"/>
    <n v="0"/>
    <n v="0"/>
  </r>
  <r>
    <x v="6"/>
    <x v="1"/>
    <s v="22-44"/>
    <x v="0"/>
    <s v="J2357 "/>
    <x v="1"/>
    <n v="44"/>
    <n v="7"/>
    <n v="119078"/>
    <n v="29487148"/>
    <n v="0.1"/>
    <n v="0.4"/>
    <n v="6.3"/>
  </r>
  <r>
    <x v="6"/>
    <x v="1"/>
    <s v="22-44"/>
    <x v="0"/>
    <s v="S0107 "/>
    <x v="2"/>
    <n v="0"/>
    <n v="0"/>
    <n v="119078"/>
    <n v="29487148"/>
    <n v="0"/>
    <n v="0"/>
    <n v="0"/>
  </r>
  <r>
    <x v="6"/>
    <x v="1"/>
    <s v="45-64"/>
    <x v="0"/>
    <s v="C9217 "/>
    <x v="0"/>
    <n v="0"/>
    <n v="0"/>
    <n v="101219"/>
    <n v="29024046"/>
    <n v="0"/>
    <n v="0"/>
    <n v="0"/>
  </r>
  <r>
    <x v="6"/>
    <x v="1"/>
    <s v="45-64"/>
    <x v="0"/>
    <s v="J2357 "/>
    <x v="1"/>
    <n v="123"/>
    <n v="15"/>
    <n v="101219"/>
    <n v="29024046"/>
    <n v="0.1"/>
    <n v="1.2"/>
    <n v="8.1999999999999993"/>
  </r>
  <r>
    <x v="6"/>
    <x v="1"/>
    <s v="45-64"/>
    <x v="0"/>
    <s v="S0107 "/>
    <x v="2"/>
    <n v="0"/>
    <n v="0"/>
    <n v="101219"/>
    <n v="29024046"/>
    <n v="0"/>
    <n v="0"/>
    <n v="0"/>
  </r>
  <r>
    <x v="6"/>
    <x v="1"/>
    <s v="65+"/>
    <x v="0"/>
    <s v="C9217 "/>
    <x v="0"/>
    <n v="0"/>
    <n v="0"/>
    <n v="26729"/>
    <n v="6631074"/>
    <n v="0"/>
    <n v="0"/>
    <n v="0"/>
  </r>
  <r>
    <x v="6"/>
    <x v="1"/>
    <s v="65+"/>
    <x v="0"/>
    <s v="J2357 "/>
    <x v="1"/>
    <n v="36"/>
    <n v="3"/>
    <n v="26729"/>
    <n v="6631074"/>
    <n v="0.1"/>
    <n v="1.3"/>
    <n v="12"/>
  </r>
  <r>
    <x v="6"/>
    <x v="1"/>
    <s v="65+"/>
    <x v="0"/>
    <s v="S0107 "/>
    <x v="2"/>
    <n v="0"/>
    <n v="0"/>
    <n v="26729"/>
    <n v="6631074"/>
    <n v="0"/>
    <n v="0"/>
    <n v="0"/>
  </r>
  <r>
    <x v="7"/>
    <x v="0"/>
    <s v="0-21"/>
    <x v="0"/>
    <s v="C9217 "/>
    <x v="0"/>
    <n v="0"/>
    <n v="0"/>
    <n v="120255"/>
    <n v="27434212"/>
    <n v="0"/>
    <n v="0"/>
    <n v="0"/>
  </r>
  <r>
    <x v="7"/>
    <x v="0"/>
    <s v="0-21"/>
    <x v="0"/>
    <s v="J2357 "/>
    <x v="1"/>
    <n v="11"/>
    <n v="2"/>
    <n v="120255"/>
    <n v="27434212"/>
    <n v="0"/>
    <n v="0.1"/>
    <n v="5.5"/>
  </r>
  <r>
    <x v="7"/>
    <x v="0"/>
    <s v="0-21"/>
    <x v="0"/>
    <s v="S0107 "/>
    <x v="2"/>
    <n v="0"/>
    <n v="0"/>
    <n v="120255"/>
    <n v="27434212"/>
    <n v="0"/>
    <n v="0"/>
    <n v="0"/>
  </r>
  <r>
    <x v="7"/>
    <x v="0"/>
    <s v="22-44"/>
    <x v="0"/>
    <s v="C9217 "/>
    <x v="0"/>
    <n v="0"/>
    <n v="0"/>
    <n v="132948"/>
    <n v="29729218"/>
    <n v="0"/>
    <n v="0"/>
    <n v="0"/>
  </r>
  <r>
    <x v="7"/>
    <x v="0"/>
    <s v="22-44"/>
    <x v="0"/>
    <s v="J2357 "/>
    <x v="1"/>
    <n v="56"/>
    <n v="9"/>
    <n v="132948"/>
    <n v="29729218"/>
    <n v="0.1"/>
    <n v="0.4"/>
    <n v="6.2"/>
  </r>
  <r>
    <x v="7"/>
    <x v="0"/>
    <s v="22-44"/>
    <x v="0"/>
    <s v="S0107 "/>
    <x v="2"/>
    <n v="0"/>
    <n v="0"/>
    <n v="132948"/>
    <n v="29729218"/>
    <n v="0"/>
    <n v="0"/>
    <n v="0"/>
  </r>
  <r>
    <x v="7"/>
    <x v="0"/>
    <s v="45-64"/>
    <x v="0"/>
    <s v="C9217 "/>
    <x v="0"/>
    <n v="0"/>
    <n v="0"/>
    <n v="112813"/>
    <n v="29188410"/>
    <n v="0"/>
    <n v="0"/>
    <n v="0"/>
  </r>
  <r>
    <x v="7"/>
    <x v="0"/>
    <s v="45-64"/>
    <x v="0"/>
    <s v="J2357 "/>
    <x v="1"/>
    <n v="120"/>
    <n v="15"/>
    <n v="112813"/>
    <n v="29188410"/>
    <n v="0.1"/>
    <n v="1.1000000000000001"/>
    <n v="8"/>
  </r>
  <r>
    <x v="7"/>
    <x v="0"/>
    <s v="45-64"/>
    <x v="0"/>
    <s v="S0107 "/>
    <x v="2"/>
    <n v="0"/>
    <n v="0"/>
    <n v="112813"/>
    <n v="29188410"/>
    <n v="0"/>
    <n v="0"/>
    <n v="0"/>
  </r>
  <r>
    <x v="7"/>
    <x v="0"/>
    <s v="65+"/>
    <x v="0"/>
    <s v="C9217 "/>
    <x v="0"/>
    <n v="0"/>
    <n v="0"/>
    <n v="36158"/>
    <n v="10251921"/>
    <n v="0"/>
    <n v="0"/>
    <n v="0"/>
  </r>
  <r>
    <x v="7"/>
    <x v="0"/>
    <s v="65+"/>
    <x v="0"/>
    <s v="J2357 "/>
    <x v="1"/>
    <n v="11"/>
    <n v="1"/>
    <n v="36158"/>
    <n v="10251921"/>
    <n v="0"/>
    <n v="0.3"/>
    <n v="11"/>
  </r>
  <r>
    <x v="7"/>
    <x v="0"/>
    <s v="65+"/>
    <x v="0"/>
    <s v="S0107 "/>
    <x v="2"/>
    <n v="0"/>
    <n v="0"/>
    <n v="36158"/>
    <n v="10251921"/>
    <n v="0"/>
    <n v="0"/>
    <n v="0"/>
  </r>
  <r>
    <x v="7"/>
    <x v="1"/>
    <s v="0-21"/>
    <x v="0"/>
    <s v="C9217 "/>
    <x v="0"/>
    <n v="0"/>
    <n v="0"/>
    <n v="123777"/>
    <n v="28278551"/>
    <n v="0"/>
    <n v="0"/>
    <n v="0"/>
  </r>
  <r>
    <x v="7"/>
    <x v="1"/>
    <s v="0-21"/>
    <x v="0"/>
    <s v="J2357 "/>
    <x v="1"/>
    <n v="21"/>
    <n v="2"/>
    <n v="123777"/>
    <n v="28278551"/>
    <n v="0"/>
    <n v="0.2"/>
    <n v="10.5"/>
  </r>
  <r>
    <x v="7"/>
    <x v="1"/>
    <s v="0-21"/>
    <x v="0"/>
    <s v="S0107 "/>
    <x v="2"/>
    <n v="0"/>
    <n v="0"/>
    <n v="123777"/>
    <n v="28278551"/>
    <n v="0"/>
    <n v="0"/>
    <n v="0"/>
  </r>
  <r>
    <x v="7"/>
    <x v="1"/>
    <s v="22-44"/>
    <x v="0"/>
    <s v="C9217 "/>
    <x v="0"/>
    <n v="0"/>
    <n v="0"/>
    <n v="116319"/>
    <n v="26231237"/>
    <n v="0"/>
    <n v="0"/>
    <n v="0"/>
  </r>
  <r>
    <x v="7"/>
    <x v="1"/>
    <s v="22-44"/>
    <x v="0"/>
    <s v="J2357 "/>
    <x v="1"/>
    <n v="38"/>
    <n v="6"/>
    <n v="116319"/>
    <n v="26231237"/>
    <n v="0.1"/>
    <n v="0.3"/>
    <n v="6.3"/>
  </r>
  <r>
    <x v="7"/>
    <x v="1"/>
    <s v="22-44"/>
    <x v="0"/>
    <s v="S0107 "/>
    <x v="2"/>
    <n v="0"/>
    <n v="0"/>
    <n v="116319"/>
    <n v="26231237"/>
    <n v="0"/>
    <n v="0"/>
    <n v="0"/>
  </r>
  <r>
    <x v="7"/>
    <x v="1"/>
    <s v="45-64"/>
    <x v="0"/>
    <s v="C9217 "/>
    <x v="0"/>
    <n v="0"/>
    <n v="0"/>
    <n v="103539"/>
    <n v="26604243"/>
    <n v="0"/>
    <n v="0"/>
    <n v="0"/>
  </r>
  <r>
    <x v="7"/>
    <x v="1"/>
    <s v="45-64"/>
    <x v="0"/>
    <s v="J2357 "/>
    <x v="1"/>
    <n v="118"/>
    <n v="17"/>
    <n v="103539"/>
    <n v="26604243"/>
    <n v="0.2"/>
    <n v="1.1000000000000001"/>
    <n v="6.9"/>
  </r>
  <r>
    <x v="7"/>
    <x v="1"/>
    <s v="45-64"/>
    <x v="0"/>
    <s v="S0107 "/>
    <x v="2"/>
    <n v="0"/>
    <n v="0"/>
    <n v="103539"/>
    <n v="26604243"/>
    <n v="0"/>
    <n v="0"/>
    <n v="0"/>
  </r>
  <r>
    <x v="7"/>
    <x v="1"/>
    <s v="65+"/>
    <x v="0"/>
    <s v="C9217 "/>
    <x v="0"/>
    <n v="0"/>
    <n v="0"/>
    <n v="26902"/>
    <n v="7324138"/>
    <n v="0"/>
    <n v="0"/>
    <n v="0"/>
  </r>
  <r>
    <x v="7"/>
    <x v="1"/>
    <s v="65+"/>
    <x v="0"/>
    <s v="J2357 "/>
    <x v="1"/>
    <n v="39"/>
    <n v="2"/>
    <n v="26902"/>
    <n v="7324138"/>
    <n v="0.1"/>
    <n v="1.4"/>
    <n v="19.5"/>
  </r>
  <r>
    <x v="7"/>
    <x v="1"/>
    <s v="65+"/>
    <x v="0"/>
    <s v="S0107 "/>
    <x v="2"/>
    <n v="0"/>
    <n v="0"/>
    <n v="26902"/>
    <n v="7324138"/>
    <n v="0"/>
    <n v="0"/>
    <n v="0"/>
  </r>
  <r>
    <x v="8"/>
    <x v="0"/>
    <s v="0-21"/>
    <x v="0"/>
    <s v="C9217 "/>
    <x v="0"/>
    <n v="0"/>
    <n v="0"/>
    <n v="128087"/>
    <n v="33885277"/>
    <n v="0"/>
    <n v="0"/>
    <n v="0"/>
  </r>
  <r>
    <x v="8"/>
    <x v="0"/>
    <s v="0-21"/>
    <x v="0"/>
    <s v="J2357 "/>
    <x v="1"/>
    <n v="12"/>
    <n v="3"/>
    <n v="128087"/>
    <n v="33885277"/>
    <n v="0"/>
    <n v="0.1"/>
    <n v="4"/>
  </r>
  <r>
    <x v="8"/>
    <x v="0"/>
    <s v="0-21"/>
    <x v="0"/>
    <s v="S0107 "/>
    <x v="2"/>
    <n v="0"/>
    <n v="0"/>
    <n v="128087"/>
    <n v="33885277"/>
    <n v="0"/>
    <n v="0"/>
    <n v="0"/>
  </r>
  <r>
    <x v="8"/>
    <x v="0"/>
    <s v="22-44"/>
    <x v="0"/>
    <s v="C9217 "/>
    <x v="0"/>
    <n v="0"/>
    <n v="0"/>
    <n v="140990"/>
    <n v="36709123"/>
    <n v="0"/>
    <n v="0"/>
    <n v="0"/>
  </r>
  <r>
    <x v="8"/>
    <x v="0"/>
    <s v="22-44"/>
    <x v="0"/>
    <s v="J2357 "/>
    <x v="1"/>
    <n v="73"/>
    <n v="13"/>
    <n v="140990"/>
    <n v="36709123"/>
    <n v="0.1"/>
    <n v="0.5"/>
    <n v="5.6"/>
  </r>
  <r>
    <x v="8"/>
    <x v="0"/>
    <s v="22-44"/>
    <x v="0"/>
    <s v="S0107 "/>
    <x v="2"/>
    <n v="0"/>
    <n v="0"/>
    <n v="140990"/>
    <n v="36709123"/>
    <n v="0"/>
    <n v="0"/>
    <n v="0"/>
  </r>
  <r>
    <x v="8"/>
    <x v="0"/>
    <s v="45-64"/>
    <x v="0"/>
    <s v="C9217 "/>
    <x v="0"/>
    <n v="0"/>
    <n v="0"/>
    <n v="123363"/>
    <n v="36983145"/>
    <n v="0"/>
    <n v="0"/>
    <n v="0"/>
  </r>
  <r>
    <x v="8"/>
    <x v="0"/>
    <s v="45-64"/>
    <x v="0"/>
    <s v="J2357 "/>
    <x v="1"/>
    <n v="112"/>
    <n v="13"/>
    <n v="123363"/>
    <n v="36983145"/>
    <n v="0.1"/>
    <n v="0.9"/>
    <n v="8.6"/>
  </r>
  <r>
    <x v="8"/>
    <x v="0"/>
    <s v="45-64"/>
    <x v="0"/>
    <s v="S0107 "/>
    <x v="2"/>
    <n v="0"/>
    <n v="0"/>
    <n v="123363"/>
    <n v="36983145"/>
    <n v="0"/>
    <n v="0"/>
    <n v="0"/>
  </r>
  <r>
    <x v="8"/>
    <x v="0"/>
    <s v="65+"/>
    <x v="0"/>
    <s v="C9217 "/>
    <x v="0"/>
    <n v="0"/>
    <n v="0"/>
    <n v="34841"/>
    <n v="10291462"/>
    <n v="0"/>
    <n v="0"/>
    <n v="0"/>
  </r>
  <r>
    <x v="8"/>
    <x v="0"/>
    <s v="65+"/>
    <x v="0"/>
    <s v="J2357 "/>
    <x v="1"/>
    <n v="27"/>
    <n v="3"/>
    <n v="34841"/>
    <n v="10291462"/>
    <n v="0.1"/>
    <n v="0.8"/>
    <n v="9"/>
  </r>
  <r>
    <x v="8"/>
    <x v="0"/>
    <s v="65+"/>
    <x v="0"/>
    <s v="S0107 "/>
    <x v="2"/>
    <n v="0"/>
    <n v="0"/>
    <n v="34841"/>
    <n v="10291462"/>
    <n v="0"/>
    <n v="0"/>
    <n v="0"/>
  </r>
  <r>
    <x v="8"/>
    <x v="1"/>
    <s v="0-21"/>
    <x v="0"/>
    <s v="C9217 "/>
    <x v="0"/>
    <n v="0"/>
    <n v="0"/>
    <n v="132165"/>
    <n v="35126436"/>
    <n v="0"/>
    <n v="0"/>
    <n v="0"/>
  </r>
  <r>
    <x v="8"/>
    <x v="1"/>
    <s v="0-21"/>
    <x v="0"/>
    <s v="J2357 "/>
    <x v="1"/>
    <n v="20"/>
    <n v="2"/>
    <n v="132165"/>
    <n v="35126436"/>
    <n v="0"/>
    <n v="0.2"/>
    <n v="10"/>
  </r>
  <r>
    <x v="8"/>
    <x v="1"/>
    <s v="0-21"/>
    <x v="0"/>
    <s v="S0107 "/>
    <x v="2"/>
    <n v="0"/>
    <n v="0"/>
    <n v="132165"/>
    <n v="35126436"/>
    <n v="0"/>
    <n v="0"/>
    <n v="0"/>
  </r>
  <r>
    <x v="8"/>
    <x v="1"/>
    <s v="22-44"/>
    <x v="0"/>
    <s v="C9217 "/>
    <x v="0"/>
    <n v="0"/>
    <n v="0"/>
    <n v="124809"/>
    <n v="32304599"/>
    <n v="0"/>
    <n v="0"/>
    <n v="0"/>
  </r>
  <r>
    <x v="8"/>
    <x v="1"/>
    <s v="22-44"/>
    <x v="0"/>
    <s v="J2357 "/>
    <x v="1"/>
    <n v="35"/>
    <n v="7"/>
    <n v="124809"/>
    <n v="32304599"/>
    <n v="0.1"/>
    <n v="0.3"/>
    <n v="5"/>
  </r>
  <r>
    <x v="8"/>
    <x v="1"/>
    <s v="22-44"/>
    <x v="0"/>
    <s v="S0107 "/>
    <x v="2"/>
    <n v="0"/>
    <n v="0"/>
    <n v="124809"/>
    <n v="32304599"/>
    <n v="0"/>
    <n v="0"/>
    <n v="0"/>
  </r>
  <r>
    <x v="8"/>
    <x v="1"/>
    <s v="45-64"/>
    <x v="0"/>
    <s v="C9217 "/>
    <x v="0"/>
    <n v="0"/>
    <n v="0"/>
    <n v="114220"/>
    <n v="33689685"/>
    <n v="0"/>
    <n v="0"/>
    <n v="0"/>
  </r>
  <r>
    <x v="8"/>
    <x v="1"/>
    <s v="45-64"/>
    <x v="0"/>
    <s v="J2357 "/>
    <x v="1"/>
    <n v="199"/>
    <n v="22"/>
    <n v="114220"/>
    <n v="33689685"/>
    <n v="0.2"/>
    <n v="1.7"/>
    <n v="9"/>
  </r>
  <r>
    <x v="8"/>
    <x v="1"/>
    <s v="45-64"/>
    <x v="0"/>
    <s v="S0107 "/>
    <x v="2"/>
    <n v="0"/>
    <n v="0"/>
    <n v="114220"/>
    <n v="33689685"/>
    <n v="0"/>
    <n v="0"/>
    <n v="0"/>
  </r>
  <r>
    <x v="8"/>
    <x v="1"/>
    <s v="65+"/>
    <x v="0"/>
    <s v="C9217 "/>
    <x v="0"/>
    <n v="0"/>
    <n v="0"/>
    <n v="26301"/>
    <n v="7614891"/>
    <n v="0"/>
    <n v="0"/>
    <n v="0"/>
  </r>
  <r>
    <x v="8"/>
    <x v="1"/>
    <s v="65+"/>
    <x v="0"/>
    <s v="J2357 "/>
    <x v="1"/>
    <n v="23"/>
    <n v="2"/>
    <n v="26301"/>
    <n v="7614891"/>
    <n v="0.1"/>
    <n v="0.9"/>
    <n v="11.5"/>
  </r>
  <r>
    <x v="8"/>
    <x v="1"/>
    <s v="65+"/>
    <x v="0"/>
    <s v="S0107 "/>
    <x v="2"/>
    <n v="0"/>
    <n v="0"/>
    <n v="26301"/>
    <n v="7614891"/>
    <n v="0"/>
    <n v="0"/>
    <n v="0"/>
  </r>
  <r>
    <x v="9"/>
    <x v="0"/>
    <s v="0-21"/>
    <x v="0"/>
    <s v="C9217 "/>
    <x v="0"/>
    <n v="0"/>
    <n v="0"/>
    <n v="137720"/>
    <n v="34994542"/>
    <n v="0"/>
    <n v="0"/>
    <n v="0"/>
  </r>
  <r>
    <x v="9"/>
    <x v="0"/>
    <s v="0-21"/>
    <x v="0"/>
    <s v="J2357 "/>
    <x v="1"/>
    <n v="18"/>
    <n v="2"/>
    <n v="137720"/>
    <n v="34994542"/>
    <n v="0"/>
    <n v="0.1"/>
    <n v="9"/>
  </r>
  <r>
    <x v="9"/>
    <x v="0"/>
    <s v="0-21"/>
    <x v="0"/>
    <s v="S0107 "/>
    <x v="2"/>
    <n v="0"/>
    <n v="0"/>
    <n v="137720"/>
    <n v="34994542"/>
    <n v="0"/>
    <n v="0"/>
    <n v="0"/>
  </r>
  <r>
    <x v="9"/>
    <x v="0"/>
    <s v="22-44"/>
    <x v="0"/>
    <s v="C9217 "/>
    <x v="0"/>
    <n v="0"/>
    <n v="0"/>
    <n v="153944"/>
    <n v="38474909"/>
    <n v="0"/>
    <n v="0"/>
    <n v="0"/>
  </r>
  <r>
    <x v="9"/>
    <x v="0"/>
    <s v="22-44"/>
    <x v="0"/>
    <s v="J2357 "/>
    <x v="1"/>
    <n v="88"/>
    <n v="11"/>
    <n v="153944"/>
    <n v="38474909"/>
    <n v="0.1"/>
    <n v="0.6"/>
    <n v="8"/>
  </r>
  <r>
    <x v="9"/>
    <x v="0"/>
    <s v="22-44"/>
    <x v="0"/>
    <s v="S0107 "/>
    <x v="2"/>
    <n v="0"/>
    <n v="0"/>
    <n v="153944"/>
    <n v="38474909"/>
    <n v="0"/>
    <n v="0"/>
    <n v="0"/>
  </r>
  <r>
    <x v="9"/>
    <x v="0"/>
    <s v="45-64"/>
    <x v="0"/>
    <s v="C9217 "/>
    <x v="0"/>
    <n v="0"/>
    <n v="0"/>
    <n v="137935"/>
    <n v="39528622"/>
    <n v="0"/>
    <n v="0"/>
    <n v="0"/>
  </r>
  <r>
    <x v="9"/>
    <x v="0"/>
    <s v="45-64"/>
    <x v="0"/>
    <s v="J2357 "/>
    <x v="1"/>
    <n v="148"/>
    <n v="17"/>
    <n v="137935"/>
    <n v="39528622"/>
    <n v="0.1"/>
    <n v="1.1000000000000001"/>
    <n v="8.6999999999999993"/>
  </r>
  <r>
    <x v="9"/>
    <x v="0"/>
    <s v="45-64"/>
    <x v="0"/>
    <s v="S0107 "/>
    <x v="2"/>
    <n v="0"/>
    <n v="0"/>
    <n v="137935"/>
    <n v="39528622"/>
    <n v="0"/>
    <n v="0"/>
    <n v="0"/>
  </r>
  <r>
    <x v="9"/>
    <x v="0"/>
    <s v="65+"/>
    <x v="0"/>
    <s v="C9217 "/>
    <x v="0"/>
    <n v="0"/>
    <n v="0"/>
    <n v="35378"/>
    <n v="10926312"/>
    <n v="0"/>
    <n v="0"/>
    <n v="0"/>
  </r>
  <r>
    <x v="9"/>
    <x v="0"/>
    <s v="65+"/>
    <x v="0"/>
    <s v="J2357 "/>
    <x v="1"/>
    <n v="23"/>
    <n v="2"/>
    <n v="35378"/>
    <n v="10926312"/>
    <n v="0.1"/>
    <n v="0.7"/>
    <n v="11.5"/>
  </r>
  <r>
    <x v="9"/>
    <x v="0"/>
    <s v="65+"/>
    <x v="0"/>
    <s v="S0107 "/>
    <x v="2"/>
    <n v="0"/>
    <n v="0"/>
    <n v="35378"/>
    <n v="10926312"/>
    <n v="0"/>
    <n v="0"/>
    <n v="0"/>
  </r>
  <r>
    <x v="9"/>
    <x v="1"/>
    <s v="0-21"/>
    <x v="0"/>
    <s v="C9217 "/>
    <x v="0"/>
    <n v="0"/>
    <n v="0"/>
    <n v="142632"/>
    <n v="36305688"/>
    <n v="0"/>
    <n v="0"/>
    <n v="0"/>
  </r>
  <r>
    <x v="9"/>
    <x v="1"/>
    <s v="0-21"/>
    <x v="0"/>
    <s v="J2357 "/>
    <x v="1"/>
    <n v="23"/>
    <n v="2"/>
    <n v="142632"/>
    <n v="36305688"/>
    <n v="0"/>
    <n v="0.2"/>
    <n v="11.5"/>
  </r>
  <r>
    <x v="9"/>
    <x v="1"/>
    <s v="0-21"/>
    <x v="0"/>
    <s v="S0107 "/>
    <x v="2"/>
    <n v="0"/>
    <n v="0"/>
    <n v="142632"/>
    <n v="36305688"/>
    <n v="0"/>
    <n v="0"/>
    <n v="0"/>
  </r>
  <r>
    <x v="9"/>
    <x v="1"/>
    <s v="22-44"/>
    <x v="0"/>
    <s v="C9217 "/>
    <x v="0"/>
    <n v="0"/>
    <n v="0"/>
    <n v="134260"/>
    <n v="33052971"/>
    <n v="0"/>
    <n v="0"/>
    <n v="0"/>
  </r>
  <r>
    <x v="9"/>
    <x v="1"/>
    <s v="22-44"/>
    <x v="0"/>
    <s v="J2357 "/>
    <x v="1"/>
    <n v="63"/>
    <n v="7"/>
    <n v="134260"/>
    <n v="33052971"/>
    <n v="0.1"/>
    <n v="0.5"/>
    <n v="9"/>
  </r>
  <r>
    <x v="9"/>
    <x v="1"/>
    <s v="22-44"/>
    <x v="0"/>
    <s v="S0107 "/>
    <x v="2"/>
    <n v="0"/>
    <n v="0"/>
    <n v="134260"/>
    <n v="33052971"/>
    <n v="0"/>
    <n v="0"/>
    <n v="0"/>
  </r>
  <r>
    <x v="9"/>
    <x v="1"/>
    <s v="45-64"/>
    <x v="0"/>
    <s v="C9217 "/>
    <x v="0"/>
    <n v="0"/>
    <n v="0"/>
    <n v="125289"/>
    <n v="35288278"/>
    <n v="0"/>
    <n v="0"/>
    <n v="0"/>
  </r>
  <r>
    <x v="9"/>
    <x v="1"/>
    <s v="45-64"/>
    <x v="0"/>
    <s v="J2357 "/>
    <x v="1"/>
    <n v="254"/>
    <n v="19"/>
    <n v="125289"/>
    <n v="35288278"/>
    <n v="0.2"/>
    <n v="2"/>
    <n v="13.4"/>
  </r>
  <r>
    <x v="9"/>
    <x v="1"/>
    <s v="45-64"/>
    <x v="0"/>
    <s v="S0107 "/>
    <x v="2"/>
    <n v="0"/>
    <n v="0"/>
    <n v="125289"/>
    <n v="35288278"/>
    <n v="0"/>
    <n v="0"/>
    <n v="0"/>
  </r>
  <r>
    <x v="9"/>
    <x v="1"/>
    <s v="65+"/>
    <x v="0"/>
    <s v="C9217 "/>
    <x v="0"/>
    <n v="0"/>
    <n v="0"/>
    <n v="27099"/>
    <n v="8160543"/>
    <n v="0"/>
    <n v="0"/>
    <n v="0"/>
  </r>
  <r>
    <x v="9"/>
    <x v="1"/>
    <s v="65+"/>
    <x v="0"/>
    <s v="J2357 "/>
    <x v="1"/>
    <n v="48"/>
    <n v="5"/>
    <n v="27099"/>
    <n v="8160543"/>
    <n v="0.2"/>
    <n v="1.8"/>
    <n v="9.6"/>
  </r>
  <r>
    <x v="9"/>
    <x v="1"/>
    <s v="65+"/>
    <x v="0"/>
    <s v="S0107 "/>
    <x v="2"/>
    <n v="0"/>
    <n v="0"/>
    <n v="27099"/>
    <n v="8160543"/>
    <n v="0"/>
    <n v="0"/>
    <n v="0"/>
  </r>
  <r>
    <x v="10"/>
    <x v="0"/>
    <s v="0-21"/>
    <x v="0"/>
    <s v="C9217 "/>
    <x v="0"/>
    <n v="0"/>
    <n v="0"/>
    <n v="146104"/>
    <n v="39101529"/>
    <n v="0"/>
    <n v="0"/>
    <n v="0"/>
  </r>
  <r>
    <x v="10"/>
    <x v="0"/>
    <s v="0-21"/>
    <x v="0"/>
    <s v="J2357 "/>
    <x v="1"/>
    <n v="6"/>
    <n v="1"/>
    <n v="146104"/>
    <n v="39101529"/>
    <n v="0"/>
    <n v="0"/>
    <n v="6"/>
  </r>
  <r>
    <x v="10"/>
    <x v="0"/>
    <s v="0-21"/>
    <x v="0"/>
    <s v="S0107 "/>
    <x v="2"/>
    <n v="0"/>
    <n v="0"/>
    <n v="146104"/>
    <n v="39101529"/>
    <n v="0"/>
    <n v="0"/>
    <n v="0"/>
  </r>
  <r>
    <x v="10"/>
    <x v="0"/>
    <s v="22-44"/>
    <x v="0"/>
    <s v="C9217 "/>
    <x v="0"/>
    <n v="0"/>
    <n v="0"/>
    <n v="164991"/>
    <n v="42927653"/>
    <n v="0"/>
    <n v="0"/>
    <n v="0"/>
  </r>
  <r>
    <x v="10"/>
    <x v="0"/>
    <s v="22-44"/>
    <x v="0"/>
    <s v="J2357 "/>
    <x v="1"/>
    <n v="78"/>
    <n v="8"/>
    <n v="164991"/>
    <n v="42927653"/>
    <n v="0"/>
    <n v="0.5"/>
    <n v="9.8000000000000007"/>
  </r>
  <r>
    <x v="10"/>
    <x v="0"/>
    <s v="22-44"/>
    <x v="0"/>
    <s v="S0107 "/>
    <x v="2"/>
    <n v="0"/>
    <n v="0"/>
    <n v="164991"/>
    <n v="42927653"/>
    <n v="0"/>
    <n v="0"/>
    <n v="0"/>
  </r>
  <r>
    <x v="10"/>
    <x v="0"/>
    <s v="45-64"/>
    <x v="0"/>
    <s v="C9217 "/>
    <x v="0"/>
    <n v="0"/>
    <n v="0"/>
    <n v="147559"/>
    <n v="42992638"/>
    <n v="0"/>
    <n v="0"/>
    <n v="0"/>
  </r>
  <r>
    <x v="10"/>
    <x v="0"/>
    <s v="45-64"/>
    <x v="0"/>
    <s v="J2357 "/>
    <x v="1"/>
    <n v="232"/>
    <n v="20"/>
    <n v="147559"/>
    <n v="42992638"/>
    <n v="0.1"/>
    <n v="1.6"/>
    <n v="11.6"/>
  </r>
  <r>
    <x v="10"/>
    <x v="0"/>
    <s v="45-64"/>
    <x v="0"/>
    <s v="S0107 "/>
    <x v="2"/>
    <n v="0"/>
    <n v="0"/>
    <n v="147559"/>
    <n v="42992638"/>
    <n v="0"/>
    <n v="0"/>
    <n v="0"/>
  </r>
  <r>
    <x v="10"/>
    <x v="0"/>
    <s v="65+"/>
    <x v="0"/>
    <s v="C9217 "/>
    <x v="0"/>
    <n v="0"/>
    <n v="0"/>
    <n v="36538"/>
    <n v="11473116"/>
    <n v="0"/>
    <n v="0"/>
    <n v="0"/>
  </r>
  <r>
    <x v="10"/>
    <x v="0"/>
    <s v="65+"/>
    <x v="0"/>
    <s v="J2357 "/>
    <x v="1"/>
    <n v="25"/>
    <n v="2"/>
    <n v="36538"/>
    <n v="11473116"/>
    <n v="0.1"/>
    <n v="0.7"/>
    <n v="12.5"/>
  </r>
  <r>
    <x v="10"/>
    <x v="0"/>
    <s v="65+"/>
    <x v="0"/>
    <s v="S0107 "/>
    <x v="2"/>
    <n v="0"/>
    <n v="0"/>
    <n v="36538"/>
    <n v="11473116"/>
    <n v="0"/>
    <n v="0"/>
    <n v="0"/>
  </r>
  <r>
    <x v="10"/>
    <x v="1"/>
    <s v="0-21"/>
    <x v="0"/>
    <s v="C9217 "/>
    <x v="0"/>
    <n v="0"/>
    <n v="0"/>
    <n v="151256"/>
    <n v="40629159"/>
    <n v="0"/>
    <n v="0"/>
    <n v="0"/>
  </r>
  <r>
    <x v="10"/>
    <x v="1"/>
    <s v="0-21"/>
    <x v="0"/>
    <s v="J2357 "/>
    <x v="1"/>
    <n v="19"/>
    <n v="3"/>
    <n v="151256"/>
    <n v="40629159"/>
    <n v="0"/>
    <n v="0.1"/>
    <n v="6.3"/>
  </r>
  <r>
    <x v="10"/>
    <x v="1"/>
    <s v="0-21"/>
    <x v="0"/>
    <s v="S0107 "/>
    <x v="2"/>
    <n v="0"/>
    <n v="0"/>
    <n v="151256"/>
    <n v="40629159"/>
    <n v="0"/>
    <n v="0"/>
    <n v="0"/>
  </r>
  <r>
    <x v="10"/>
    <x v="1"/>
    <s v="22-44"/>
    <x v="0"/>
    <s v="C9217 "/>
    <x v="0"/>
    <n v="0"/>
    <n v="0"/>
    <n v="143973"/>
    <n v="37594002"/>
    <n v="0"/>
    <n v="0"/>
    <n v="0"/>
  </r>
  <r>
    <x v="10"/>
    <x v="1"/>
    <s v="22-44"/>
    <x v="0"/>
    <s v="J2357 "/>
    <x v="1"/>
    <n v="77"/>
    <n v="8"/>
    <n v="143973"/>
    <n v="37594002"/>
    <n v="0.1"/>
    <n v="0.5"/>
    <n v="9.6"/>
  </r>
  <r>
    <x v="10"/>
    <x v="1"/>
    <s v="22-44"/>
    <x v="0"/>
    <s v="S0107 "/>
    <x v="2"/>
    <n v="0"/>
    <n v="0"/>
    <n v="143973"/>
    <n v="37594002"/>
    <n v="0"/>
    <n v="0"/>
    <n v="0"/>
  </r>
  <r>
    <x v="10"/>
    <x v="1"/>
    <s v="45-64"/>
    <x v="0"/>
    <s v="C9217 "/>
    <x v="0"/>
    <n v="0"/>
    <n v="0"/>
    <n v="134814"/>
    <n v="39168770"/>
    <n v="0"/>
    <n v="0"/>
    <n v="0"/>
  </r>
  <r>
    <x v="10"/>
    <x v="1"/>
    <s v="45-64"/>
    <x v="0"/>
    <s v="J2357 "/>
    <x v="1"/>
    <n v="244"/>
    <n v="18"/>
    <n v="134814"/>
    <n v="39168770"/>
    <n v="0.1"/>
    <n v="1.8"/>
    <n v="13.6"/>
  </r>
  <r>
    <x v="10"/>
    <x v="1"/>
    <s v="45-64"/>
    <x v="0"/>
    <s v="S0107 "/>
    <x v="2"/>
    <n v="0"/>
    <n v="0"/>
    <n v="134814"/>
    <n v="39168770"/>
    <n v="0"/>
    <n v="0"/>
    <n v="0"/>
  </r>
  <r>
    <x v="10"/>
    <x v="1"/>
    <s v="65+"/>
    <x v="0"/>
    <s v="C9217 "/>
    <x v="0"/>
    <n v="0"/>
    <n v="0"/>
    <n v="28427"/>
    <n v="8832596"/>
    <n v="0"/>
    <n v="0"/>
    <n v="0"/>
  </r>
  <r>
    <x v="10"/>
    <x v="1"/>
    <s v="65+"/>
    <x v="0"/>
    <s v="J2357 "/>
    <x v="1"/>
    <n v="68"/>
    <n v="8"/>
    <n v="28427"/>
    <n v="8832596"/>
    <n v="0.3"/>
    <n v="2.4"/>
    <n v="8.5"/>
  </r>
  <r>
    <x v="10"/>
    <x v="1"/>
    <s v="65+"/>
    <x v="0"/>
    <s v="S0107 "/>
    <x v="2"/>
    <n v="0"/>
    <n v="0"/>
    <n v="28427"/>
    <n v="8832596"/>
    <n v="0"/>
    <n v="0"/>
    <n v="0"/>
  </r>
  <r>
    <x v="11"/>
    <x v="0"/>
    <s v="0-21"/>
    <x v="0"/>
    <s v="C9217 "/>
    <x v="0"/>
    <n v="0"/>
    <n v="0"/>
    <n v="144810"/>
    <n v="36243965"/>
    <n v="0"/>
    <n v="0"/>
    <n v="0"/>
  </r>
  <r>
    <x v="11"/>
    <x v="0"/>
    <s v="0-21"/>
    <x v="0"/>
    <s v="J2357 "/>
    <x v="1"/>
    <n v="7"/>
    <n v="1"/>
    <n v="144810"/>
    <n v="36243965"/>
    <n v="0"/>
    <n v="0"/>
    <n v="7"/>
  </r>
  <r>
    <x v="11"/>
    <x v="0"/>
    <s v="0-21"/>
    <x v="0"/>
    <s v="S0107 "/>
    <x v="2"/>
    <n v="0"/>
    <n v="0"/>
    <n v="144810"/>
    <n v="36243965"/>
    <n v="0"/>
    <n v="0"/>
    <n v="0"/>
  </r>
  <r>
    <x v="11"/>
    <x v="0"/>
    <s v="22-44"/>
    <x v="0"/>
    <s v="C9217 "/>
    <x v="0"/>
    <n v="0"/>
    <n v="0"/>
    <n v="169404"/>
    <n v="41507985"/>
    <n v="0"/>
    <n v="0"/>
    <n v="0"/>
  </r>
  <r>
    <x v="11"/>
    <x v="0"/>
    <s v="22-44"/>
    <x v="0"/>
    <s v="J2357 "/>
    <x v="1"/>
    <n v="63"/>
    <n v="10"/>
    <n v="169404"/>
    <n v="41507985"/>
    <n v="0.1"/>
    <n v="0.4"/>
    <n v="6.3"/>
  </r>
  <r>
    <x v="11"/>
    <x v="0"/>
    <s v="22-44"/>
    <x v="0"/>
    <s v="S0107 "/>
    <x v="2"/>
    <n v="0"/>
    <n v="0"/>
    <n v="169404"/>
    <n v="41507985"/>
    <n v="0"/>
    <n v="0"/>
    <n v="0"/>
  </r>
  <r>
    <x v="11"/>
    <x v="0"/>
    <s v="45-64"/>
    <x v="0"/>
    <s v="C9217 "/>
    <x v="0"/>
    <n v="0"/>
    <n v="0"/>
    <n v="148759"/>
    <n v="41192879"/>
    <n v="0"/>
    <n v="0"/>
    <n v="0"/>
  </r>
  <r>
    <x v="11"/>
    <x v="0"/>
    <s v="45-64"/>
    <x v="0"/>
    <s v="J2357 "/>
    <x v="1"/>
    <n v="243"/>
    <n v="23"/>
    <n v="148759"/>
    <n v="41192879"/>
    <n v="0.2"/>
    <n v="1.6"/>
    <n v="10.6"/>
  </r>
  <r>
    <x v="11"/>
    <x v="0"/>
    <s v="45-64"/>
    <x v="0"/>
    <s v="S0107 "/>
    <x v="2"/>
    <n v="0"/>
    <n v="0"/>
    <n v="148759"/>
    <n v="41192879"/>
    <n v="0"/>
    <n v="0"/>
    <n v="0"/>
  </r>
  <r>
    <x v="11"/>
    <x v="0"/>
    <s v="65+"/>
    <x v="0"/>
    <s v="C9217 "/>
    <x v="0"/>
    <n v="0"/>
    <n v="0"/>
    <n v="39508"/>
    <n v="12154751"/>
    <n v="0"/>
    <n v="0"/>
    <n v="0"/>
  </r>
  <r>
    <x v="11"/>
    <x v="0"/>
    <s v="65+"/>
    <x v="0"/>
    <s v="J2357 "/>
    <x v="1"/>
    <n v="17"/>
    <n v="2"/>
    <n v="39508"/>
    <n v="12154751"/>
    <n v="0.1"/>
    <n v="0.4"/>
    <n v="8.5"/>
  </r>
  <r>
    <x v="11"/>
    <x v="0"/>
    <s v="65+"/>
    <x v="0"/>
    <s v="S0107 "/>
    <x v="2"/>
    <n v="0"/>
    <n v="0"/>
    <n v="39508"/>
    <n v="12154751"/>
    <n v="0"/>
    <n v="0"/>
    <n v="0"/>
  </r>
  <r>
    <x v="11"/>
    <x v="1"/>
    <s v="0-21"/>
    <x v="0"/>
    <s v="C9217 "/>
    <x v="0"/>
    <n v="0"/>
    <n v="0"/>
    <n v="150552"/>
    <n v="37788454"/>
    <n v="0"/>
    <n v="0"/>
    <n v="0"/>
  </r>
  <r>
    <x v="11"/>
    <x v="1"/>
    <s v="0-21"/>
    <x v="0"/>
    <s v="J2357 "/>
    <x v="1"/>
    <n v="8"/>
    <n v="1"/>
    <n v="150552"/>
    <n v="37788454"/>
    <n v="0"/>
    <n v="0.1"/>
    <n v="8"/>
  </r>
  <r>
    <x v="11"/>
    <x v="1"/>
    <s v="0-21"/>
    <x v="0"/>
    <s v="S0107 "/>
    <x v="2"/>
    <n v="0"/>
    <n v="0"/>
    <n v="150552"/>
    <n v="37788454"/>
    <n v="0"/>
    <n v="0"/>
    <n v="0"/>
  </r>
  <r>
    <x v="11"/>
    <x v="1"/>
    <s v="22-44"/>
    <x v="0"/>
    <s v="C9217 "/>
    <x v="0"/>
    <n v="0"/>
    <n v="0"/>
    <n v="150885"/>
    <n v="36920341"/>
    <n v="0"/>
    <n v="0"/>
    <n v="0"/>
  </r>
  <r>
    <x v="11"/>
    <x v="1"/>
    <s v="22-44"/>
    <x v="0"/>
    <s v="J2357 "/>
    <x v="1"/>
    <n v="102"/>
    <n v="15"/>
    <n v="150885"/>
    <n v="36920341"/>
    <n v="0.1"/>
    <n v="0.7"/>
    <n v="6.8"/>
  </r>
  <r>
    <x v="11"/>
    <x v="1"/>
    <s v="22-44"/>
    <x v="0"/>
    <s v="S0107 "/>
    <x v="2"/>
    <n v="0"/>
    <n v="0"/>
    <n v="150885"/>
    <n v="36920341"/>
    <n v="0"/>
    <n v="0"/>
    <n v="0"/>
  </r>
  <r>
    <x v="11"/>
    <x v="1"/>
    <s v="45-64"/>
    <x v="0"/>
    <s v="C9217 "/>
    <x v="0"/>
    <n v="0"/>
    <n v="0"/>
    <n v="135274"/>
    <n v="37252744"/>
    <n v="0"/>
    <n v="0"/>
    <n v="0"/>
  </r>
  <r>
    <x v="11"/>
    <x v="1"/>
    <s v="45-64"/>
    <x v="0"/>
    <s v="J2357 "/>
    <x v="1"/>
    <n v="260"/>
    <n v="21"/>
    <n v="135274"/>
    <n v="37252744"/>
    <n v="0.2"/>
    <n v="1.9"/>
    <n v="12.4"/>
  </r>
  <r>
    <x v="11"/>
    <x v="1"/>
    <s v="45-64"/>
    <x v="0"/>
    <s v="S0107 "/>
    <x v="2"/>
    <n v="0"/>
    <n v="0"/>
    <n v="135274"/>
    <n v="37252744"/>
    <n v="0"/>
    <n v="0"/>
    <n v="0"/>
  </r>
  <r>
    <x v="11"/>
    <x v="1"/>
    <s v="65+"/>
    <x v="0"/>
    <s v="C9217 "/>
    <x v="0"/>
    <n v="0"/>
    <n v="0"/>
    <n v="31216"/>
    <n v="9371138"/>
    <n v="0"/>
    <n v="0"/>
    <n v="0"/>
  </r>
  <r>
    <x v="11"/>
    <x v="1"/>
    <s v="65+"/>
    <x v="0"/>
    <s v="J2357 "/>
    <x v="1"/>
    <n v="32"/>
    <n v="4"/>
    <n v="31216"/>
    <n v="9371138"/>
    <n v="0.1"/>
    <n v="1"/>
    <n v="8"/>
  </r>
  <r>
    <x v="11"/>
    <x v="1"/>
    <s v="65+"/>
    <x v="0"/>
    <s v="S0107 "/>
    <x v="2"/>
    <n v="0"/>
    <n v="0"/>
    <n v="31216"/>
    <n v="9371138"/>
    <n v="0"/>
    <n v="0"/>
    <n v="0"/>
  </r>
  <r>
    <x v="12"/>
    <x v="0"/>
    <s v="0-21"/>
    <x v="0"/>
    <s v="C9217 "/>
    <x v="0"/>
    <n v="0"/>
    <n v="0"/>
    <n v="0"/>
    <n v="0"/>
    <n v="0"/>
    <n v="0"/>
    <n v="0"/>
  </r>
  <r>
    <x v="12"/>
    <x v="0"/>
    <s v="0-21"/>
    <x v="0"/>
    <s v="J2357 "/>
    <x v="1"/>
    <n v="0"/>
    <n v="0"/>
    <n v="0"/>
    <n v="0"/>
    <n v="0"/>
    <n v="0"/>
    <n v="0"/>
  </r>
  <r>
    <x v="12"/>
    <x v="0"/>
    <s v="0-21"/>
    <x v="0"/>
    <s v="S0107 "/>
    <x v="2"/>
    <n v="0"/>
    <n v="0"/>
    <n v="0"/>
    <n v="0"/>
    <n v="0"/>
    <n v="0"/>
    <n v="0"/>
  </r>
  <r>
    <x v="12"/>
    <x v="0"/>
    <s v="22-44"/>
    <x v="0"/>
    <s v="C9217 "/>
    <x v="0"/>
    <n v="0"/>
    <n v="0"/>
    <n v="0"/>
    <n v="0"/>
    <n v="0"/>
    <n v="0"/>
    <n v="0"/>
  </r>
  <r>
    <x v="12"/>
    <x v="0"/>
    <s v="22-44"/>
    <x v="0"/>
    <s v="J2357 "/>
    <x v="1"/>
    <n v="0"/>
    <n v="0"/>
    <n v="0"/>
    <n v="0"/>
    <n v="0"/>
    <n v="0"/>
    <n v="0"/>
  </r>
  <r>
    <x v="12"/>
    <x v="0"/>
    <s v="22-44"/>
    <x v="0"/>
    <s v="S0107 "/>
    <x v="2"/>
    <n v="0"/>
    <n v="0"/>
    <n v="0"/>
    <n v="0"/>
    <n v="0"/>
    <n v="0"/>
    <n v="0"/>
  </r>
  <r>
    <x v="12"/>
    <x v="0"/>
    <s v="45-64"/>
    <x v="0"/>
    <s v="C9217 "/>
    <x v="0"/>
    <n v="0"/>
    <n v="0"/>
    <n v="0"/>
    <n v="0"/>
    <n v="0"/>
    <n v="0"/>
    <n v="0"/>
  </r>
  <r>
    <x v="12"/>
    <x v="0"/>
    <s v="45-64"/>
    <x v="0"/>
    <s v="J2357 "/>
    <x v="1"/>
    <n v="0"/>
    <n v="0"/>
    <n v="0"/>
    <n v="0"/>
    <n v="0"/>
    <n v="0"/>
    <n v="0"/>
  </r>
  <r>
    <x v="12"/>
    <x v="0"/>
    <s v="45-64"/>
    <x v="0"/>
    <s v="S0107 "/>
    <x v="2"/>
    <n v="0"/>
    <n v="0"/>
    <n v="0"/>
    <n v="0"/>
    <n v="0"/>
    <n v="0"/>
    <n v="0"/>
  </r>
  <r>
    <x v="12"/>
    <x v="0"/>
    <s v="65+"/>
    <x v="0"/>
    <s v="C9217 "/>
    <x v="0"/>
    <n v="0"/>
    <n v="0"/>
    <n v="0"/>
    <n v="0"/>
    <n v="0"/>
    <n v="0"/>
    <n v="0"/>
  </r>
  <r>
    <x v="12"/>
    <x v="0"/>
    <s v="65+"/>
    <x v="0"/>
    <s v="J2357 "/>
    <x v="1"/>
    <n v="0"/>
    <n v="0"/>
    <n v="0"/>
    <n v="0"/>
    <n v="0"/>
    <n v="0"/>
    <n v="0"/>
  </r>
  <r>
    <x v="12"/>
    <x v="0"/>
    <s v="65+"/>
    <x v="0"/>
    <s v="S0107 "/>
    <x v="2"/>
    <n v="0"/>
    <n v="0"/>
    <n v="0"/>
    <n v="0"/>
    <n v="0"/>
    <n v="0"/>
    <n v="0"/>
  </r>
  <r>
    <x v="12"/>
    <x v="1"/>
    <s v="0-21"/>
    <x v="0"/>
    <s v="C9217 "/>
    <x v="0"/>
    <n v="0"/>
    <n v="0"/>
    <n v="0"/>
    <n v="0"/>
    <n v="0"/>
    <n v="0"/>
    <n v="0"/>
  </r>
  <r>
    <x v="12"/>
    <x v="1"/>
    <s v="0-21"/>
    <x v="0"/>
    <s v="J2357 "/>
    <x v="1"/>
    <n v="0"/>
    <n v="0"/>
    <n v="0"/>
    <n v="0"/>
    <n v="0"/>
    <n v="0"/>
    <n v="0"/>
  </r>
  <r>
    <x v="12"/>
    <x v="1"/>
    <s v="0-21"/>
    <x v="0"/>
    <s v="S0107 "/>
    <x v="2"/>
    <n v="0"/>
    <n v="0"/>
    <n v="0"/>
    <n v="0"/>
    <n v="0"/>
    <n v="0"/>
    <n v="0"/>
  </r>
  <r>
    <x v="12"/>
    <x v="1"/>
    <s v="22-44"/>
    <x v="0"/>
    <s v="C9217 "/>
    <x v="0"/>
    <n v="0"/>
    <n v="0"/>
    <n v="0"/>
    <n v="0"/>
    <n v="0"/>
    <n v="0"/>
    <n v="0"/>
  </r>
  <r>
    <x v="12"/>
    <x v="1"/>
    <s v="22-44"/>
    <x v="0"/>
    <s v="J2357 "/>
    <x v="1"/>
    <n v="0"/>
    <n v="0"/>
    <n v="0"/>
    <n v="0"/>
    <n v="0"/>
    <n v="0"/>
    <n v="0"/>
  </r>
  <r>
    <x v="12"/>
    <x v="1"/>
    <s v="22-44"/>
    <x v="0"/>
    <s v="S0107 "/>
    <x v="2"/>
    <n v="0"/>
    <n v="0"/>
    <n v="0"/>
    <n v="0"/>
    <n v="0"/>
    <n v="0"/>
    <n v="0"/>
  </r>
  <r>
    <x v="12"/>
    <x v="1"/>
    <s v="45-64"/>
    <x v="0"/>
    <s v="C9217 "/>
    <x v="0"/>
    <n v="0"/>
    <n v="0"/>
    <n v="0"/>
    <n v="0"/>
    <n v="0"/>
    <n v="0"/>
    <n v="0"/>
  </r>
  <r>
    <x v="12"/>
    <x v="1"/>
    <s v="45-64"/>
    <x v="0"/>
    <s v="J2357 "/>
    <x v="1"/>
    <n v="0"/>
    <n v="0"/>
    <n v="0"/>
    <n v="0"/>
    <n v="0"/>
    <n v="0"/>
    <n v="0"/>
  </r>
  <r>
    <x v="12"/>
    <x v="1"/>
    <s v="45-64"/>
    <x v="0"/>
    <s v="S0107 "/>
    <x v="2"/>
    <n v="0"/>
    <n v="0"/>
    <n v="0"/>
    <n v="0"/>
    <n v="0"/>
    <n v="0"/>
    <n v="0"/>
  </r>
  <r>
    <x v="12"/>
    <x v="1"/>
    <s v="65+"/>
    <x v="0"/>
    <s v="C9217 "/>
    <x v="0"/>
    <n v="0"/>
    <n v="0"/>
    <n v="0"/>
    <n v="0"/>
    <n v="0"/>
    <n v="0"/>
    <n v="0"/>
  </r>
  <r>
    <x v="12"/>
    <x v="1"/>
    <s v="65+"/>
    <x v="0"/>
    <s v="J2357 "/>
    <x v="1"/>
    <n v="0"/>
    <n v="0"/>
    <n v="0"/>
    <n v="0"/>
    <n v="0"/>
    <n v="0"/>
    <n v="0"/>
  </r>
  <r>
    <x v="12"/>
    <x v="1"/>
    <s v="65+"/>
    <x v="0"/>
    <s v="S0107 "/>
    <x v="2"/>
    <n v="0"/>
    <n v="0"/>
    <n v="0"/>
    <n v="0"/>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84554"/>
    <n v="16876357"/>
    <n v="0"/>
    <n v="0"/>
    <n v="0"/>
  </r>
  <r>
    <x v="4"/>
    <x v="0"/>
    <s v="0-21"/>
    <x v="0"/>
    <s v="J2357 "/>
    <x v="1"/>
    <n v="0"/>
    <n v="0"/>
    <n v="84554"/>
    <n v="16876357"/>
    <n v="0"/>
    <n v="0"/>
    <n v="0"/>
  </r>
  <r>
    <x v="4"/>
    <x v="0"/>
    <s v="0-21"/>
    <x v="0"/>
    <s v="S0107 "/>
    <x v="2"/>
    <n v="0"/>
    <n v="0"/>
    <n v="84554"/>
    <n v="16876357"/>
    <n v="0"/>
    <n v="0"/>
    <n v="0"/>
  </r>
  <r>
    <x v="4"/>
    <x v="0"/>
    <s v="22-44"/>
    <x v="0"/>
    <s v="C9217 "/>
    <x v="0"/>
    <n v="0"/>
    <n v="0"/>
    <n v="99181"/>
    <n v="17102019"/>
    <n v="0"/>
    <n v="0"/>
    <n v="0"/>
  </r>
  <r>
    <x v="4"/>
    <x v="0"/>
    <s v="22-44"/>
    <x v="0"/>
    <s v="J2357 "/>
    <x v="1"/>
    <n v="0"/>
    <n v="0"/>
    <n v="99181"/>
    <n v="17102019"/>
    <n v="0"/>
    <n v="0"/>
    <n v="0"/>
  </r>
  <r>
    <x v="4"/>
    <x v="0"/>
    <s v="22-44"/>
    <x v="0"/>
    <s v="S0107 "/>
    <x v="2"/>
    <n v="0"/>
    <n v="0"/>
    <n v="99181"/>
    <n v="17102019"/>
    <n v="0"/>
    <n v="0"/>
    <n v="0"/>
  </r>
  <r>
    <x v="4"/>
    <x v="0"/>
    <s v="45-64"/>
    <x v="0"/>
    <s v="C9217 "/>
    <x v="0"/>
    <n v="0"/>
    <n v="0"/>
    <n v="103195"/>
    <n v="24604333"/>
    <n v="0"/>
    <n v="0"/>
    <n v="0"/>
  </r>
  <r>
    <x v="4"/>
    <x v="0"/>
    <s v="45-64"/>
    <x v="0"/>
    <s v="J2357 "/>
    <x v="1"/>
    <n v="0"/>
    <n v="0"/>
    <n v="103195"/>
    <n v="24604333"/>
    <n v="0"/>
    <n v="0"/>
    <n v="0"/>
  </r>
  <r>
    <x v="4"/>
    <x v="0"/>
    <s v="45-64"/>
    <x v="0"/>
    <s v="S0107 "/>
    <x v="2"/>
    <n v="0"/>
    <n v="0"/>
    <n v="103195"/>
    <n v="24604333"/>
    <n v="0"/>
    <n v="0"/>
    <n v="0"/>
  </r>
  <r>
    <x v="4"/>
    <x v="0"/>
    <s v="65+"/>
    <x v="0"/>
    <s v="C9217 "/>
    <x v="0"/>
    <n v="0"/>
    <n v="0"/>
    <n v="43121"/>
    <n v="11270468"/>
    <n v="0"/>
    <n v="0"/>
    <n v="0"/>
  </r>
  <r>
    <x v="4"/>
    <x v="0"/>
    <s v="65+"/>
    <x v="0"/>
    <s v="J2357 "/>
    <x v="1"/>
    <n v="0"/>
    <n v="0"/>
    <n v="43121"/>
    <n v="11270468"/>
    <n v="0"/>
    <n v="0"/>
    <n v="0"/>
  </r>
  <r>
    <x v="4"/>
    <x v="0"/>
    <s v="65+"/>
    <x v="0"/>
    <s v="S0107 "/>
    <x v="2"/>
    <n v="0"/>
    <n v="0"/>
    <n v="43121"/>
    <n v="11270468"/>
    <n v="0"/>
    <n v="0"/>
    <n v="0"/>
  </r>
  <r>
    <x v="4"/>
    <x v="1"/>
    <s v="0-21"/>
    <x v="0"/>
    <s v="C9217 "/>
    <x v="0"/>
    <n v="0"/>
    <n v="0"/>
    <n v="87151"/>
    <n v="17943383"/>
    <n v="0"/>
    <n v="0"/>
    <n v="0"/>
  </r>
  <r>
    <x v="4"/>
    <x v="1"/>
    <s v="0-21"/>
    <x v="0"/>
    <s v="J2357 "/>
    <x v="1"/>
    <n v="0"/>
    <n v="0"/>
    <n v="87151"/>
    <n v="17943383"/>
    <n v="0"/>
    <n v="0"/>
    <n v="0"/>
  </r>
  <r>
    <x v="4"/>
    <x v="1"/>
    <s v="0-21"/>
    <x v="0"/>
    <s v="S0107 "/>
    <x v="2"/>
    <n v="0"/>
    <n v="0"/>
    <n v="87151"/>
    <n v="17943383"/>
    <n v="0"/>
    <n v="0"/>
    <n v="0"/>
  </r>
  <r>
    <x v="4"/>
    <x v="1"/>
    <s v="22-44"/>
    <x v="0"/>
    <s v="C9217 "/>
    <x v="0"/>
    <n v="0"/>
    <n v="0"/>
    <n v="79107"/>
    <n v="14085622"/>
    <n v="0"/>
    <n v="0"/>
    <n v="0"/>
  </r>
  <r>
    <x v="4"/>
    <x v="1"/>
    <s v="22-44"/>
    <x v="0"/>
    <s v="J2357 "/>
    <x v="1"/>
    <n v="0"/>
    <n v="0"/>
    <n v="79107"/>
    <n v="14085622"/>
    <n v="0"/>
    <n v="0"/>
    <n v="0"/>
  </r>
  <r>
    <x v="4"/>
    <x v="1"/>
    <s v="22-44"/>
    <x v="0"/>
    <s v="S0107 "/>
    <x v="2"/>
    <n v="0"/>
    <n v="0"/>
    <n v="79107"/>
    <n v="14085622"/>
    <n v="0"/>
    <n v="0"/>
    <n v="0"/>
  </r>
  <r>
    <x v="4"/>
    <x v="1"/>
    <s v="45-64"/>
    <x v="0"/>
    <s v="C9217 "/>
    <x v="0"/>
    <n v="0"/>
    <n v="0"/>
    <n v="88924"/>
    <n v="21767982"/>
    <n v="0"/>
    <n v="0"/>
    <n v="0"/>
  </r>
  <r>
    <x v="4"/>
    <x v="1"/>
    <s v="45-64"/>
    <x v="0"/>
    <s v="J2357 "/>
    <x v="1"/>
    <n v="0"/>
    <n v="0"/>
    <n v="88924"/>
    <n v="21767982"/>
    <n v="0"/>
    <n v="0"/>
    <n v="0"/>
  </r>
  <r>
    <x v="4"/>
    <x v="1"/>
    <s v="45-64"/>
    <x v="0"/>
    <s v="S0107 "/>
    <x v="2"/>
    <n v="0"/>
    <n v="0"/>
    <n v="88924"/>
    <n v="21767982"/>
    <n v="0"/>
    <n v="0"/>
    <n v="0"/>
  </r>
  <r>
    <x v="4"/>
    <x v="1"/>
    <s v="65+"/>
    <x v="0"/>
    <s v="C9217 "/>
    <x v="0"/>
    <n v="0"/>
    <n v="0"/>
    <n v="33007"/>
    <n v="8607692"/>
    <n v="0"/>
    <n v="0"/>
    <n v="0"/>
  </r>
  <r>
    <x v="4"/>
    <x v="1"/>
    <s v="65+"/>
    <x v="0"/>
    <s v="J2357 "/>
    <x v="1"/>
    <n v="0"/>
    <n v="0"/>
    <n v="33007"/>
    <n v="8607692"/>
    <n v="0"/>
    <n v="0"/>
    <n v="0"/>
  </r>
  <r>
    <x v="4"/>
    <x v="1"/>
    <s v="65+"/>
    <x v="0"/>
    <s v="S0107 "/>
    <x v="2"/>
    <n v="0"/>
    <n v="0"/>
    <n v="33007"/>
    <n v="8607692"/>
    <n v="0"/>
    <n v="0"/>
    <n v="0"/>
  </r>
  <r>
    <x v="5"/>
    <x v="0"/>
    <s v="0-21"/>
    <x v="0"/>
    <s v="C9217 "/>
    <x v="0"/>
    <n v="0"/>
    <n v="0"/>
    <n v="84984"/>
    <n v="18927949"/>
    <n v="0"/>
    <n v="0"/>
    <n v="0"/>
  </r>
  <r>
    <x v="5"/>
    <x v="0"/>
    <s v="0-21"/>
    <x v="0"/>
    <s v="J2357 "/>
    <x v="1"/>
    <n v="0"/>
    <n v="0"/>
    <n v="84984"/>
    <n v="18927949"/>
    <n v="0"/>
    <n v="0"/>
    <n v="0"/>
  </r>
  <r>
    <x v="5"/>
    <x v="0"/>
    <s v="0-21"/>
    <x v="0"/>
    <s v="S0107 "/>
    <x v="2"/>
    <n v="0"/>
    <n v="0"/>
    <n v="84984"/>
    <n v="18927949"/>
    <n v="0"/>
    <n v="0"/>
    <n v="0"/>
  </r>
  <r>
    <x v="5"/>
    <x v="0"/>
    <s v="22-44"/>
    <x v="0"/>
    <s v="C9217 "/>
    <x v="0"/>
    <n v="0"/>
    <n v="0"/>
    <n v="100628"/>
    <n v="20592424"/>
    <n v="0"/>
    <n v="0"/>
    <n v="0"/>
  </r>
  <r>
    <x v="5"/>
    <x v="0"/>
    <s v="22-44"/>
    <x v="0"/>
    <s v="J2357 "/>
    <x v="1"/>
    <n v="1"/>
    <n v="1"/>
    <n v="100628"/>
    <n v="20592424"/>
    <n v="0"/>
    <n v="0"/>
    <n v="1"/>
  </r>
  <r>
    <x v="5"/>
    <x v="0"/>
    <s v="22-44"/>
    <x v="0"/>
    <s v="S0107 "/>
    <x v="2"/>
    <n v="0"/>
    <n v="0"/>
    <n v="100628"/>
    <n v="20592424"/>
    <n v="0"/>
    <n v="0"/>
    <n v="0"/>
  </r>
  <r>
    <x v="5"/>
    <x v="0"/>
    <s v="45-64"/>
    <x v="0"/>
    <s v="C9217 "/>
    <x v="0"/>
    <n v="0"/>
    <n v="0"/>
    <n v="105981"/>
    <n v="27295908"/>
    <n v="0"/>
    <n v="0"/>
    <n v="0"/>
  </r>
  <r>
    <x v="5"/>
    <x v="0"/>
    <s v="45-64"/>
    <x v="0"/>
    <s v="J2357 "/>
    <x v="1"/>
    <n v="12"/>
    <n v="1"/>
    <n v="105981"/>
    <n v="27295908"/>
    <n v="0"/>
    <n v="0.1"/>
    <n v="12"/>
  </r>
  <r>
    <x v="5"/>
    <x v="0"/>
    <s v="45-64"/>
    <x v="0"/>
    <s v="S0107 "/>
    <x v="2"/>
    <n v="0"/>
    <n v="0"/>
    <n v="105981"/>
    <n v="27295908"/>
    <n v="0"/>
    <n v="0"/>
    <n v="0"/>
  </r>
  <r>
    <x v="5"/>
    <x v="0"/>
    <s v="65+"/>
    <x v="0"/>
    <s v="C9217 "/>
    <x v="0"/>
    <n v="0"/>
    <n v="0"/>
    <n v="43338"/>
    <n v="9205076"/>
    <n v="0"/>
    <n v="0"/>
    <n v="0"/>
  </r>
  <r>
    <x v="5"/>
    <x v="0"/>
    <s v="65+"/>
    <x v="0"/>
    <s v="J2357 "/>
    <x v="1"/>
    <n v="0"/>
    <n v="0"/>
    <n v="43338"/>
    <n v="9205076"/>
    <n v="0"/>
    <n v="0"/>
    <n v="0"/>
  </r>
  <r>
    <x v="5"/>
    <x v="0"/>
    <s v="65+"/>
    <x v="0"/>
    <s v="S0107 "/>
    <x v="2"/>
    <n v="0"/>
    <n v="0"/>
    <n v="43338"/>
    <n v="9205076"/>
    <n v="0"/>
    <n v="0"/>
    <n v="0"/>
  </r>
  <r>
    <x v="5"/>
    <x v="1"/>
    <s v="0-21"/>
    <x v="0"/>
    <s v="C9217 "/>
    <x v="0"/>
    <n v="0"/>
    <n v="0"/>
    <n v="87374"/>
    <n v="19842776"/>
    <n v="0"/>
    <n v="0"/>
    <n v="0"/>
  </r>
  <r>
    <x v="5"/>
    <x v="1"/>
    <s v="0-21"/>
    <x v="0"/>
    <s v="J2357 "/>
    <x v="1"/>
    <n v="17"/>
    <n v="1"/>
    <n v="87374"/>
    <n v="19842776"/>
    <n v="0"/>
    <n v="0.2"/>
    <n v="17"/>
  </r>
  <r>
    <x v="5"/>
    <x v="1"/>
    <s v="0-21"/>
    <x v="0"/>
    <s v="S0107 "/>
    <x v="2"/>
    <n v="0"/>
    <n v="0"/>
    <n v="87374"/>
    <n v="19842776"/>
    <n v="0"/>
    <n v="0"/>
    <n v="0"/>
  </r>
  <r>
    <x v="5"/>
    <x v="1"/>
    <s v="22-44"/>
    <x v="0"/>
    <s v="C9217 "/>
    <x v="0"/>
    <n v="0"/>
    <n v="0"/>
    <n v="80183"/>
    <n v="16745520"/>
    <n v="0"/>
    <n v="0"/>
    <n v="0"/>
  </r>
  <r>
    <x v="5"/>
    <x v="1"/>
    <s v="22-44"/>
    <x v="0"/>
    <s v="J2357 "/>
    <x v="1"/>
    <n v="0"/>
    <n v="0"/>
    <n v="80183"/>
    <n v="16745520"/>
    <n v="0"/>
    <n v="0"/>
    <n v="0"/>
  </r>
  <r>
    <x v="5"/>
    <x v="1"/>
    <s v="22-44"/>
    <x v="0"/>
    <s v="S0107 "/>
    <x v="2"/>
    <n v="0"/>
    <n v="0"/>
    <n v="80183"/>
    <n v="16745520"/>
    <n v="0"/>
    <n v="0"/>
    <n v="0"/>
  </r>
  <r>
    <x v="5"/>
    <x v="1"/>
    <s v="45-64"/>
    <x v="0"/>
    <s v="C9217 "/>
    <x v="0"/>
    <n v="0"/>
    <n v="0"/>
    <n v="90830"/>
    <n v="24028551"/>
    <n v="0"/>
    <n v="0"/>
    <n v="0"/>
  </r>
  <r>
    <x v="5"/>
    <x v="1"/>
    <s v="45-64"/>
    <x v="0"/>
    <s v="J2357 "/>
    <x v="1"/>
    <n v="11"/>
    <n v="1"/>
    <n v="90830"/>
    <n v="24028551"/>
    <n v="0"/>
    <n v="0.1"/>
    <n v="11"/>
  </r>
  <r>
    <x v="5"/>
    <x v="1"/>
    <s v="45-64"/>
    <x v="0"/>
    <s v="S0107 "/>
    <x v="2"/>
    <n v="0"/>
    <n v="0"/>
    <n v="90830"/>
    <n v="24028551"/>
    <n v="0"/>
    <n v="0"/>
    <n v="0"/>
  </r>
  <r>
    <x v="5"/>
    <x v="1"/>
    <s v="65+"/>
    <x v="0"/>
    <s v="C9217 "/>
    <x v="0"/>
    <n v="0"/>
    <n v="0"/>
    <n v="33289"/>
    <n v="7667501"/>
    <n v="0"/>
    <n v="0"/>
    <n v="0"/>
  </r>
  <r>
    <x v="5"/>
    <x v="1"/>
    <s v="65+"/>
    <x v="0"/>
    <s v="J2357 "/>
    <x v="1"/>
    <n v="0"/>
    <n v="0"/>
    <n v="33289"/>
    <n v="7667501"/>
    <n v="0"/>
    <n v="0"/>
    <n v="0"/>
  </r>
  <r>
    <x v="5"/>
    <x v="1"/>
    <s v="65+"/>
    <x v="0"/>
    <s v="S0107 "/>
    <x v="2"/>
    <n v="0"/>
    <n v="0"/>
    <n v="33289"/>
    <n v="7667501"/>
    <n v="0"/>
    <n v="0"/>
    <n v="0"/>
  </r>
  <r>
    <x v="6"/>
    <x v="0"/>
    <s v="0-21"/>
    <x v="0"/>
    <s v="C9217 "/>
    <x v="0"/>
    <n v="0"/>
    <n v="0"/>
    <n v="81532"/>
    <n v="17726434"/>
    <n v="0"/>
    <n v="0"/>
    <n v="0"/>
  </r>
  <r>
    <x v="6"/>
    <x v="0"/>
    <s v="0-21"/>
    <x v="0"/>
    <s v="J2357 "/>
    <x v="1"/>
    <n v="0"/>
    <n v="0"/>
    <n v="81532"/>
    <n v="17726434"/>
    <n v="0"/>
    <n v="0"/>
    <n v="0"/>
  </r>
  <r>
    <x v="6"/>
    <x v="0"/>
    <s v="0-21"/>
    <x v="0"/>
    <s v="S0107 "/>
    <x v="2"/>
    <n v="0"/>
    <n v="0"/>
    <n v="81532"/>
    <n v="17726434"/>
    <n v="0"/>
    <n v="0"/>
    <n v="0"/>
  </r>
  <r>
    <x v="6"/>
    <x v="0"/>
    <s v="22-44"/>
    <x v="0"/>
    <s v="C9217 "/>
    <x v="0"/>
    <n v="0"/>
    <n v="0"/>
    <n v="96305"/>
    <n v="19396658"/>
    <n v="0"/>
    <n v="0"/>
    <n v="0"/>
  </r>
  <r>
    <x v="6"/>
    <x v="0"/>
    <s v="22-44"/>
    <x v="0"/>
    <s v="J2357 "/>
    <x v="1"/>
    <n v="0"/>
    <n v="0"/>
    <n v="96305"/>
    <n v="19396658"/>
    <n v="0"/>
    <n v="0"/>
    <n v="0"/>
  </r>
  <r>
    <x v="6"/>
    <x v="0"/>
    <s v="22-44"/>
    <x v="0"/>
    <s v="S0107 "/>
    <x v="2"/>
    <n v="0"/>
    <n v="0"/>
    <n v="96305"/>
    <n v="19396658"/>
    <n v="0"/>
    <n v="0"/>
    <n v="0"/>
  </r>
  <r>
    <x v="6"/>
    <x v="0"/>
    <s v="45-64"/>
    <x v="0"/>
    <s v="C9217 "/>
    <x v="0"/>
    <n v="0"/>
    <n v="0"/>
    <n v="104582"/>
    <n v="26451292"/>
    <n v="0"/>
    <n v="0"/>
    <n v="0"/>
  </r>
  <r>
    <x v="6"/>
    <x v="0"/>
    <s v="45-64"/>
    <x v="0"/>
    <s v="J2357 "/>
    <x v="1"/>
    <n v="8"/>
    <n v="2"/>
    <n v="104582"/>
    <n v="26451292"/>
    <n v="0"/>
    <n v="0.1"/>
    <n v="4"/>
  </r>
  <r>
    <x v="6"/>
    <x v="0"/>
    <s v="45-64"/>
    <x v="0"/>
    <s v="S0107 "/>
    <x v="2"/>
    <n v="0"/>
    <n v="0"/>
    <n v="104582"/>
    <n v="26451292"/>
    <n v="0"/>
    <n v="0"/>
    <n v="0"/>
  </r>
  <r>
    <x v="6"/>
    <x v="0"/>
    <s v="65+"/>
    <x v="0"/>
    <s v="C9217 "/>
    <x v="0"/>
    <n v="0"/>
    <n v="0"/>
    <n v="47442"/>
    <n v="11916646"/>
    <n v="0"/>
    <n v="0"/>
    <n v="0"/>
  </r>
  <r>
    <x v="6"/>
    <x v="0"/>
    <s v="65+"/>
    <x v="0"/>
    <s v="J2357 "/>
    <x v="1"/>
    <n v="0"/>
    <n v="0"/>
    <n v="47442"/>
    <n v="11916646"/>
    <n v="0"/>
    <n v="0"/>
    <n v="0"/>
  </r>
  <r>
    <x v="6"/>
    <x v="0"/>
    <s v="65+"/>
    <x v="0"/>
    <s v="S0107 "/>
    <x v="2"/>
    <n v="0"/>
    <n v="0"/>
    <n v="47442"/>
    <n v="11916646"/>
    <n v="0"/>
    <n v="0"/>
    <n v="0"/>
  </r>
  <r>
    <x v="6"/>
    <x v="1"/>
    <s v="0-21"/>
    <x v="0"/>
    <s v="C9217 "/>
    <x v="0"/>
    <n v="0"/>
    <n v="0"/>
    <n v="83830"/>
    <n v="18487089"/>
    <n v="0"/>
    <n v="0"/>
    <n v="0"/>
  </r>
  <r>
    <x v="6"/>
    <x v="1"/>
    <s v="0-21"/>
    <x v="0"/>
    <s v="J2357 "/>
    <x v="1"/>
    <n v="15"/>
    <n v="1"/>
    <n v="83830"/>
    <n v="18487089"/>
    <n v="0"/>
    <n v="0.2"/>
    <n v="15"/>
  </r>
  <r>
    <x v="6"/>
    <x v="1"/>
    <s v="0-21"/>
    <x v="0"/>
    <s v="S0107 "/>
    <x v="2"/>
    <n v="0"/>
    <n v="0"/>
    <n v="83830"/>
    <n v="18487089"/>
    <n v="0"/>
    <n v="0"/>
    <n v="0"/>
  </r>
  <r>
    <x v="6"/>
    <x v="1"/>
    <s v="22-44"/>
    <x v="0"/>
    <s v="C9217 "/>
    <x v="0"/>
    <n v="0"/>
    <n v="0"/>
    <n v="76325"/>
    <n v="15563458"/>
    <n v="0"/>
    <n v="0"/>
    <n v="0"/>
  </r>
  <r>
    <x v="6"/>
    <x v="1"/>
    <s v="22-44"/>
    <x v="0"/>
    <s v="J2357 "/>
    <x v="1"/>
    <n v="0"/>
    <n v="0"/>
    <n v="76325"/>
    <n v="15563458"/>
    <n v="0"/>
    <n v="0"/>
    <n v="0"/>
  </r>
  <r>
    <x v="6"/>
    <x v="1"/>
    <s v="22-44"/>
    <x v="0"/>
    <s v="S0107 "/>
    <x v="2"/>
    <n v="0"/>
    <n v="0"/>
    <n v="76325"/>
    <n v="15563458"/>
    <n v="0"/>
    <n v="0"/>
    <n v="0"/>
  </r>
  <r>
    <x v="6"/>
    <x v="1"/>
    <s v="45-64"/>
    <x v="0"/>
    <s v="C9217 "/>
    <x v="0"/>
    <n v="0"/>
    <n v="0"/>
    <n v="88655"/>
    <n v="22638941"/>
    <n v="0"/>
    <n v="0"/>
    <n v="0"/>
  </r>
  <r>
    <x v="6"/>
    <x v="1"/>
    <s v="45-64"/>
    <x v="0"/>
    <s v="J2357 "/>
    <x v="1"/>
    <n v="37"/>
    <n v="2"/>
    <n v="88655"/>
    <n v="22638941"/>
    <n v="0"/>
    <n v="0.4"/>
    <n v="18.5"/>
  </r>
  <r>
    <x v="6"/>
    <x v="1"/>
    <s v="45-64"/>
    <x v="0"/>
    <s v="S0107 "/>
    <x v="2"/>
    <n v="0"/>
    <n v="0"/>
    <n v="88655"/>
    <n v="22638941"/>
    <n v="0"/>
    <n v="0"/>
    <n v="0"/>
  </r>
  <r>
    <x v="6"/>
    <x v="1"/>
    <s v="65+"/>
    <x v="0"/>
    <s v="C9217 "/>
    <x v="0"/>
    <n v="0"/>
    <n v="0"/>
    <n v="35978"/>
    <n v="9136640"/>
    <n v="0"/>
    <n v="0"/>
    <n v="0"/>
  </r>
  <r>
    <x v="6"/>
    <x v="1"/>
    <s v="65+"/>
    <x v="0"/>
    <s v="J2357 "/>
    <x v="1"/>
    <n v="0"/>
    <n v="0"/>
    <n v="35978"/>
    <n v="9136640"/>
    <n v="0"/>
    <n v="0"/>
    <n v="0"/>
  </r>
  <r>
    <x v="6"/>
    <x v="1"/>
    <s v="65+"/>
    <x v="0"/>
    <s v="S0107 "/>
    <x v="2"/>
    <n v="0"/>
    <n v="0"/>
    <n v="35978"/>
    <n v="9136640"/>
    <n v="0"/>
    <n v="0"/>
    <n v="0"/>
  </r>
  <r>
    <x v="7"/>
    <x v="0"/>
    <s v="0-21"/>
    <x v="0"/>
    <s v="C9217 "/>
    <x v="0"/>
    <n v="0"/>
    <n v="0"/>
    <n v="84364"/>
    <n v="18262379"/>
    <n v="0"/>
    <n v="0"/>
    <n v="0"/>
  </r>
  <r>
    <x v="7"/>
    <x v="0"/>
    <s v="0-21"/>
    <x v="0"/>
    <s v="J2357 "/>
    <x v="1"/>
    <n v="0"/>
    <n v="0"/>
    <n v="84364"/>
    <n v="18262379"/>
    <n v="0"/>
    <n v="0"/>
    <n v="0"/>
  </r>
  <r>
    <x v="7"/>
    <x v="0"/>
    <s v="0-21"/>
    <x v="0"/>
    <s v="S0107 "/>
    <x v="2"/>
    <n v="0"/>
    <n v="0"/>
    <n v="84364"/>
    <n v="18262379"/>
    <n v="0"/>
    <n v="0"/>
    <n v="0"/>
  </r>
  <r>
    <x v="7"/>
    <x v="0"/>
    <s v="22-44"/>
    <x v="0"/>
    <s v="C9217 "/>
    <x v="0"/>
    <n v="0"/>
    <n v="0"/>
    <n v="101386"/>
    <n v="20057473"/>
    <n v="0"/>
    <n v="0"/>
    <n v="0"/>
  </r>
  <r>
    <x v="7"/>
    <x v="0"/>
    <s v="22-44"/>
    <x v="0"/>
    <s v="J2357 "/>
    <x v="1"/>
    <n v="20"/>
    <n v="1"/>
    <n v="101386"/>
    <n v="20057473"/>
    <n v="0"/>
    <n v="0.2"/>
    <n v="20"/>
  </r>
  <r>
    <x v="7"/>
    <x v="0"/>
    <s v="22-44"/>
    <x v="0"/>
    <s v="S0107 "/>
    <x v="2"/>
    <n v="0"/>
    <n v="0"/>
    <n v="101386"/>
    <n v="20057473"/>
    <n v="0"/>
    <n v="0"/>
    <n v="0"/>
  </r>
  <r>
    <x v="7"/>
    <x v="0"/>
    <s v="45-64"/>
    <x v="0"/>
    <s v="C9217 "/>
    <x v="0"/>
    <n v="0"/>
    <n v="0"/>
    <n v="106783"/>
    <n v="27229221"/>
    <n v="0"/>
    <n v="0"/>
    <n v="0"/>
  </r>
  <r>
    <x v="7"/>
    <x v="0"/>
    <s v="45-64"/>
    <x v="0"/>
    <s v="J2357 "/>
    <x v="1"/>
    <n v="8"/>
    <n v="2"/>
    <n v="106783"/>
    <n v="27229221"/>
    <n v="0"/>
    <n v="0.1"/>
    <n v="4"/>
  </r>
  <r>
    <x v="7"/>
    <x v="0"/>
    <s v="45-64"/>
    <x v="0"/>
    <s v="S0107 "/>
    <x v="2"/>
    <n v="0"/>
    <n v="0"/>
    <n v="106783"/>
    <n v="27229221"/>
    <n v="0"/>
    <n v="0"/>
    <n v="0"/>
  </r>
  <r>
    <x v="7"/>
    <x v="0"/>
    <s v="65+"/>
    <x v="0"/>
    <s v="C9217 "/>
    <x v="0"/>
    <n v="0"/>
    <n v="0"/>
    <n v="42377"/>
    <n v="8818228"/>
    <n v="0"/>
    <n v="0"/>
    <n v="0"/>
  </r>
  <r>
    <x v="7"/>
    <x v="0"/>
    <s v="65+"/>
    <x v="0"/>
    <s v="J2357 "/>
    <x v="1"/>
    <n v="0"/>
    <n v="0"/>
    <n v="42377"/>
    <n v="8818228"/>
    <n v="0"/>
    <n v="0"/>
    <n v="0"/>
  </r>
  <r>
    <x v="7"/>
    <x v="0"/>
    <s v="65+"/>
    <x v="0"/>
    <s v="S0107 "/>
    <x v="2"/>
    <n v="0"/>
    <n v="0"/>
    <n v="42377"/>
    <n v="8818228"/>
    <n v="0"/>
    <n v="0"/>
    <n v="0"/>
  </r>
  <r>
    <x v="7"/>
    <x v="1"/>
    <s v="0-21"/>
    <x v="0"/>
    <s v="C9217 "/>
    <x v="0"/>
    <n v="0"/>
    <n v="0"/>
    <n v="86750"/>
    <n v="19167332"/>
    <n v="0"/>
    <n v="0"/>
    <n v="0"/>
  </r>
  <r>
    <x v="7"/>
    <x v="1"/>
    <s v="0-21"/>
    <x v="0"/>
    <s v="J2357 "/>
    <x v="1"/>
    <n v="9"/>
    <n v="1"/>
    <n v="86750"/>
    <n v="19167332"/>
    <n v="0"/>
    <n v="0.1"/>
    <n v="9"/>
  </r>
  <r>
    <x v="7"/>
    <x v="1"/>
    <s v="0-21"/>
    <x v="0"/>
    <s v="S0107 "/>
    <x v="2"/>
    <n v="0"/>
    <n v="0"/>
    <n v="86750"/>
    <n v="19167332"/>
    <n v="0"/>
    <n v="0"/>
    <n v="0"/>
  </r>
  <r>
    <x v="7"/>
    <x v="1"/>
    <s v="22-44"/>
    <x v="0"/>
    <s v="C9217 "/>
    <x v="0"/>
    <n v="0"/>
    <n v="0"/>
    <n v="80200"/>
    <n v="16304870"/>
    <n v="0"/>
    <n v="0"/>
    <n v="0"/>
  </r>
  <r>
    <x v="7"/>
    <x v="1"/>
    <s v="22-44"/>
    <x v="0"/>
    <s v="J2357 "/>
    <x v="1"/>
    <n v="0"/>
    <n v="0"/>
    <n v="80200"/>
    <n v="16304870"/>
    <n v="0"/>
    <n v="0"/>
    <n v="0"/>
  </r>
  <r>
    <x v="7"/>
    <x v="1"/>
    <s v="22-44"/>
    <x v="0"/>
    <s v="S0107 "/>
    <x v="2"/>
    <n v="0"/>
    <n v="0"/>
    <n v="80200"/>
    <n v="16304870"/>
    <n v="0"/>
    <n v="0"/>
    <n v="0"/>
  </r>
  <r>
    <x v="7"/>
    <x v="1"/>
    <s v="45-64"/>
    <x v="0"/>
    <s v="C9217 "/>
    <x v="0"/>
    <n v="0"/>
    <n v="0"/>
    <n v="89912"/>
    <n v="23647354"/>
    <n v="0"/>
    <n v="0"/>
    <n v="0"/>
  </r>
  <r>
    <x v="7"/>
    <x v="1"/>
    <s v="45-64"/>
    <x v="0"/>
    <s v="J2357 "/>
    <x v="1"/>
    <n v="17"/>
    <n v="1"/>
    <n v="89912"/>
    <n v="23647354"/>
    <n v="0"/>
    <n v="0.2"/>
    <n v="17"/>
  </r>
  <r>
    <x v="7"/>
    <x v="1"/>
    <s v="45-64"/>
    <x v="0"/>
    <s v="S0107 "/>
    <x v="2"/>
    <n v="0"/>
    <n v="0"/>
    <n v="89912"/>
    <n v="23647354"/>
    <n v="0"/>
    <n v="0"/>
    <n v="0"/>
  </r>
  <r>
    <x v="7"/>
    <x v="1"/>
    <s v="65+"/>
    <x v="0"/>
    <s v="C9217 "/>
    <x v="0"/>
    <n v="0"/>
    <n v="0"/>
    <n v="33275"/>
    <n v="7528300"/>
    <n v="0"/>
    <n v="0"/>
    <n v="0"/>
  </r>
  <r>
    <x v="7"/>
    <x v="1"/>
    <s v="65+"/>
    <x v="0"/>
    <s v="J2357 "/>
    <x v="1"/>
    <n v="0"/>
    <n v="0"/>
    <n v="33275"/>
    <n v="7528300"/>
    <n v="0"/>
    <n v="0"/>
    <n v="0"/>
  </r>
  <r>
    <x v="7"/>
    <x v="1"/>
    <s v="65+"/>
    <x v="0"/>
    <s v="S0107 "/>
    <x v="2"/>
    <n v="0"/>
    <n v="0"/>
    <n v="33275"/>
    <n v="7528300"/>
    <n v="0"/>
    <n v="0"/>
    <n v="0"/>
  </r>
  <r>
    <x v="8"/>
    <x v="0"/>
    <s v="0-21"/>
    <x v="0"/>
    <s v="C9217 "/>
    <x v="0"/>
    <n v="0"/>
    <n v="0"/>
    <n v="82749"/>
    <n v="17536375"/>
    <n v="0"/>
    <n v="0"/>
    <n v="0"/>
  </r>
  <r>
    <x v="8"/>
    <x v="0"/>
    <s v="0-21"/>
    <x v="0"/>
    <s v="J2357 "/>
    <x v="1"/>
    <n v="0"/>
    <n v="0"/>
    <n v="82749"/>
    <n v="17536375"/>
    <n v="0"/>
    <n v="0"/>
    <n v="0"/>
  </r>
  <r>
    <x v="8"/>
    <x v="0"/>
    <s v="0-21"/>
    <x v="0"/>
    <s v="S0107 "/>
    <x v="2"/>
    <n v="0"/>
    <n v="0"/>
    <n v="82749"/>
    <n v="17536375"/>
    <n v="0"/>
    <n v="0"/>
    <n v="0"/>
  </r>
  <r>
    <x v="8"/>
    <x v="0"/>
    <s v="22-44"/>
    <x v="0"/>
    <s v="C9217 "/>
    <x v="0"/>
    <n v="0"/>
    <n v="0"/>
    <n v="102910"/>
    <n v="19512824"/>
    <n v="0"/>
    <n v="0"/>
    <n v="0"/>
  </r>
  <r>
    <x v="8"/>
    <x v="0"/>
    <s v="22-44"/>
    <x v="0"/>
    <s v="J2357 "/>
    <x v="1"/>
    <n v="4"/>
    <n v="1"/>
    <n v="102910"/>
    <n v="19512824"/>
    <n v="0"/>
    <n v="0"/>
    <n v="4"/>
  </r>
  <r>
    <x v="8"/>
    <x v="0"/>
    <s v="22-44"/>
    <x v="0"/>
    <s v="S0107 "/>
    <x v="2"/>
    <n v="0"/>
    <n v="0"/>
    <n v="102910"/>
    <n v="19512824"/>
    <n v="0"/>
    <n v="0"/>
    <n v="0"/>
  </r>
  <r>
    <x v="8"/>
    <x v="0"/>
    <s v="45-64"/>
    <x v="0"/>
    <s v="C9217 "/>
    <x v="0"/>
    <n v="0"/>
    <n v="0"/>
    <n v="109188"/>
    <n v="26007515"/>
    <n v="0"/>
    <n v="0"/>
    <n v="0"/>
  </r>
  <r>
    <x v="8"/>
    <x v="0"/>
    <s v="45-64"/>
    <x v="0"/>
    <s v="J2357 "/>
    <x v="1"/>
    <n v="57"/>
    <n v="3"/>
    <n v="109188"/>
    <n v="26007515"/>
    <n v="0"/>
    <n v="0.5"/>
    <n v="19"/>
  </r>
  <r>
    <x v="8"/>
    <x v="0"/>
    <s v="45-64"/>
    <x v="0"/>
    <s v="S0107 "/>
    <x v="2"/>
    <n v="0"/>
    <n v="0"/>
    <n v="109188"/>
    <n v="26007515"/>
    <n v="0"/>
    <n v="0"/>
    <n v="0"/>
  </r>
  <r>
    <x v="8"/>
    <x v="0"/>
    <s v="65+"/>
    <x v="0"/>
    <s v="C9217 "/>
    <x v="0"/>
    <n v="0"/>
    <n v="0"/>
    <n v="42909"/>
    <n v="10257115"/>
    <n v="0"/>
    <n v="0"/>
    <n v="0"/>
  </r>
  <r>
    <x v="8"/>
    <x v="0"/>
    <s v="65+"/>
    <x v="0"/>
    <s v="J2357 "/>
    <x v="1"/>
    <n v="0"/>
    <n v="0"/>
    <n v="42909"/>
    <n v="10257115"/>
    <n v="0"/>
    <n v="0"/>
    <n v="0"/>
  </r>
  <r>
    <x v="8"/>
    <x v="0"/>
    <s v="65+"/>
    <x v="0"/>
    <s v="S0107 "/>
    <x v="2"/>
    <n v="0"/>
    <n v="0"/>
    <n v="42909"/>
    <n v="10257115"/>
    <n v="0"/>
    <n v="0"/>
    <n v="0"/>
  </r>
  <r>
    <x v="8"/>
    <x v="1"/>
    <s v="0-21"/>
    <x v="0"/>
    <s v="C9217 "/>
    <x v="0"/>
    <n v="0"/>
    <n v="0"/>
    <n v="85154"/>
    <n v="18472574"/>
    <n v="0"/>
    <n v="0"/>
    <n v="0"/>
  </r>
  <r>
    <x v="8"/>
    <x v="1"/>
    <s v="0-21"/>
    <x v="0"/>
    <s v="J2357 "/>
    <x v="1"/>
    <n v="2"/>
    <n v="1"/>
    <n v="85154"/>
    <n v="18472574"/>
    <n v="0"/>
    <n v="0"/>
    <n v="2"/>
  </r>
  <r>
    <x v="8"/>
    <x v="1"/>
    <s v="0-21"/>
    <x v="0"/>
    <s v="S0107 "/>
    <x v="2"/>
    <n v="0"/>
    <n v="0"/>
    <n v="85154"/>
    <n v="18472574"/>
    <n v="0"/>
    <n v="0"/>
    <n v="0"/>
  </r>
  <r>
    <x v="8"/>
    <x v="1"/>
    <s v="22-44"/>
    <x v="0"/>
    <s v="C9217 "/>
    <x v="0"/>
    <n v="0"/>
    <n v="0"/>
    <n v="83081"/>
    <n v="16210757"/>
    <n v="0"/>
    <n v="0"/>
    <n v="0"/>
  </r>
  <r>
    <x v="8"/>
    <x v="1"/>
    <s v="22-44"/>
    <x v="0"/>
    <s v="J2357 "/>
    <x v="1"/>
    <n v="0"/>
    <n v="0"/>
    <n v="83081"/>
    <n v="16210757"/>
    <n v="0"/>
    <n v="0"/>
    <n v="0"/>
  </r>
  <r>
    <x v="8"/>
    <x v="1"/>
    <s v="22-44"/>
    <x v="0"/>
    <s v="S0107 "/>
    <x v="2"/>
    <n v="0"/>
    <n v="0"/>
    <n v="83081"/>
    <n v="16210757"/>
    <n v="0"/>
    <n v="0"/>
    <n v="0"/>
  </r>
  <r>
    <x v="8"/>
    <x v="1"/>
    <s v="45-64"/>
    <x v="0"/>
    <s v="C9217 "/>
    <x v="0"/>
    <n v="0"/>
    <n v="0"/>
    <n v="92155"/>
    <n v="22622053"/>
    <n v="0"/>
    <n v="0"/>
    <n v="0"/>
  </r>
  <r>
    <x v="8"/>
    <x v="1"/>
    <s v="45-64"/>
    <x v="0"/>
    <s v="J2357 "/>
    <x v="1"/>
    <n v="30"/>
    <n v="3"/>
    <n v="92155"/>
    <n v="22622053"/>
    <n v="0"/>
    <n v="0.3"/>
    <n v="10"/>
  </r>
  <r>
    <x v="8"/>
    <x v="1"/>
    <s v="45-64"/>
    <x v="0"/>
    <s v="S0107 "/>
    <x v="2"/>
    <n v="0"/>
    <n v="0"/>
    <n v="92155"/>
    <n v="22622053"/>
    <n v="0"/>
    <n v="0"/>
    <n v="0"/>
  </r>
  <r>
    <x v="8"/>
    <x v="1"/>
    <s v="65+"/>
    <x v="0"/>
    <s v="C9217 "/>
    <x v="0"/>
    <n v="0"/>
    <n v="0"/>
    <n v="33876"/>
    <n v="8291537"/>
    <n v="0"/>
    <n v="0"/>
    <n v="0"/>
  </r>
  <r>
    <x v="8"/>
    <x v="1"/>
    <s v="65+"/>
    <x v="0"/>
    <s v="J2357 "/>
    <x v="1"/>
    <n v="12"/>
    <n v="1"/>
    <n v="33876"/>
    <n v="8291537"/>
    <n v="0"/>
    <n v="0.4"/>
    <n v="12"/>
  </r>
  <r>
    <x v="8"/>
    <x v="1"/>
    <s v="65+"/>
    <x v="0"/>
    <s v="S0107 "/>
    <x v="2"/>
    <n v="0"/>
    <n v="0"/>
    <n v="33876"/>
    <n v="8291537"/>
    <n v="0"/>
    <n v="0"/>
    <n v="0"/>
  </r>
  <r>
    <x v="9"/>
    <x v="0"/>
    <s v="0-21"/>
    <x v="0"/>
    <s v="C9217 "/>
    <x v="0"/>
    <n v="0"/>
    <n v="0"/>
    <n v="88300"/>
    <n v="17714410"/>
    <n v="0"/>
    <n v="0"/>
    <n v="0"/>
  </r>
  <r>
    <x v="9"/>
    <x v="0"/>
    <s v="0-21"/>
    <x v="0"/>
    <s v="J2357 "/>
    <x v="1"/>
    <n v="0"/>
    <n v="0"/>
    <n v="88300"/>
    <n v="17714410"/>
    <n v="0"/>
    <n v="0"/>
    <n v="0"/>
  </r>
  <r>
    <x v="9"/>
    <x v="0"/>
    <s v="0-21"/>
    <x v="0"/>
    <s v="S0107 "/>
    <x v="2"/>
    <n v="0"/>
    <n v="0"/>
    <n v="88300"/>
    <n v="17714410"/>
    <n v="0"/>
    <n v="0"/>
    <n v="0"/>
  </r>
  <r>
    <x v="9"/>
    <x v="0"/>
    <s v="22-44"/>
    <x v="0"/>
    <s v="C9217 "/>
    <x v="0"/>
    <n v="0"/>
    <n v="0"/>
    <n v="112859"/>
    <n v="20405718"/>
    <n v="0"/>
    <n v="0"/>
    <n v="0"/>
  </r>
  <r>
    <x v="9"/>
    <x v="0"/>
    <s v="22-44"/>
    <x v="0"/>
    <s v="J2357 "/>
    <x v="1"/>
    <n v="20"/>
    <n v="3"/>
    <n v="112859"/>
    <n v="20405718"/>
    <n v="0"/>
    <n v="0.2"/>
    <n v="6.7"/>
  </r>
  <r>
    <x v="9"/>
    <x v="0"/>
    <s v="22-44"/>
    <x v="0"/>
    <s v="S0107 "/>
    <x v="2"/>
    <n v="0"/>
    <n v="0"/>
    <n v="112859"/>
    <n v="20405718"/>
    <n v="0"/>
    <n v="0"/>
    <n v="0"/>
  </r>
  <r>
    <x v="9"/>
    <x v="0"/>
    <s v="45-64"/>
    <x v="0"/>
    <s v="C9217 "/>
    <x v="0"/>
    <n v="0"/>
    <n v="0"/>
    <n v="118478"/>
    <n v="27120102"/>
    <n v="0"/>
    <n v="0"/>
    <n v="0"/>
  </r>
  <r>
    <x v="9"/>
    <x v="0"/>
    <s v="45-64"/>
    <x v="0"/>
    <s v="J2357 "/>
    <x v="1"/>
    <n v="56"/>
    <n v="7"/>
    <n v="118478"/>
    <n v="27120102"/>
    <n v="0.1"/>
    <n v="0.5"/>
    <n v="8"/>
  </r>
  <r>
    <x v="9"/>
    <x v="0"/>
    <s v="45-64"/>
    <x v="0"/>
    <s v="S0107 "/>
    <x v="2"/>
    <n v="0"/>
    <n v="0"/>
    <n v="118478"/>
    <n v="27120102"/>
    <n v="0"/>
    <n v="0"/>
    <n v="0"/>
  </r>
  <r>
    <x v="9"/>
    <x v="0"/>
    <s v="65+"/>
    <x v="0"/>
    <s v="C9217 "/>
    <x v="0"/>
    <n v="0"/>
    <n v="0"/>
    <n v="43491"/>
    <n v="8490836"/>
    <n v="0"/>
    <n v="0"/>
    <n v="0"/>
  </r>
  <r>
    <x v="9"/>
    <x v="0"/>
    <s v="65+"/>
    <x v="0"/>
    <s v="J2357 "/>
    <x v="1"/>
    <n v="3"/>
    <n v="1"/>
    <n v="43491"/>
    <n v="8490836"/>
    <n v="0"/>
    <n v="0.1"/>
    <n v="3"/>
  </r>
  <r>
    <x v="9"/>
    <x v="0"/>
    <s v="65+"/>
    <x v="0"/>
    <s v="S0107 "/>
    <x v="2"/>
    <n v="0"/>
    <n v="0"/>
    <n v="43491"/>
    <n v="8490836"/>
    <n v="0"/>
    <n v="0"/>
    <n v="0"/>
  </r>
  <r>
    <x v="9"/>
    <x v="1"/>
    <s v="0-21"/>
    <x v="0"/>
    <s v="C9217 "/>
    <x v="0"/>
    <n v="0"/>
    <n v="0"/>
    <n v="91290"/>
    <n v="18625458"/>
    <n v="0"/>
    <n v="0"/>
    <n v="0"/>
  </r>
  <r>
    <x v="9"/>
    <x v="1"/>
    <s v="0-21"/>
    <x v="0"/>
    <s v="J2357 "/>
    <x v="1"/>
    <n v="0"/>
    <n v="0"/>
    <n v="91290"/>
    <n v="18625458"/>
    <n v="0"/>
    <n v="0"/>
    <n v="0"/>
  </r>
  <r>
    <x v="9"/>
    <x v="1"/>
    <s v="0-21"/>
    <x v="0"/>
    <s v="S0107 "/>
    <x v="2"/>
    <n v="0"/>
    <n v="0"/>
    <n v="91290"/>
    <n v="18625458"/>
    <n v="0"/>
    <n v="0"/>
    <n v="0"/>
  </r>
  <r>
    <x v="9"/>
    <x v="1"/>
    <s v="22-44"/>
    <x v="0"/>
    <s v="C9217 "/>
    <x v="0"/>
    <n v="0"/>
    <n v="0"/>
    <n v="92206"/>
    <n v="17076221"/>
    <n v="0"/>
    <n v="0"/>
    <n v="0"/>
  </r>
  <r>
    <x v="9"/>
    <x v="1"/>
    <s v="22-44"/>
    <x v="0"/>
    <s v="J2357 "/>
    <x v="1"/>
    <n v="0"/>
    <n v="0"/>
    <n v="92206"/>
    <n v="17076221"/>
    <n v="0"/>
    <n v="0"/>
    <n v="0"/>
  </r>
  <r>
    <x v="9"/>
    <x v="1"/>
    <s v="22-44"/>
    <x v="0"/>
    <s v="S0107 "/>
    <x v="2"/>
    <n v="0"/>
    <n v="0"/>
    <n v="92206"/>
    <n v="17076221"/>
    <n v="0"/>
    <n v="0"/>
    <n v="0"/>
  </r>
  <r>
    <x v="9"/>
    <x v="1"/>
    <s v="45-64"/>
    <x v="0"/>
    <s v="C9217 "/>
    <x v="0"/>
    <n v="0"/>
    <n v="0"/>
    <n v="100305"/>
    <n v="22912711"/>
    <n v="0"/>
    <n v="0"/>
    <n v="0"/>
  </r>
  <r>
    <x v="9"/>
    <x v="1"/>
    <s v="45-64"/>
    <x v="0"/>
    <s v="J2357 "/>
    <x v="1"/>
    <n v="42"/>
    <n v="2"/>
    <n v="100305"/>
    <n v="22912711"/>
    <n v="0"/>
    <n v="0.4"/>
    <n v="21"/>
  </r>
  <r>
    <x v="9"/>
    <x v="1"/>
    <s v="45-64"/>
    <x v="0"/>
    <s v="S0107 "/>
    <x v="2"/>
    <n v="0"/>
    <n v="0"/>
    <n v="100305"/>
    <n v="22912711"/>
    <n v="0"/>
    <n v="0"/>
    <n v="0"/>
  </r>
  <r>
    <x v="9"/>
    <x v="1"/>
    <s v="65+"/>
    <x v="0"/>
    <s v="C9217 "/>
    <x v="0"/>
    <n v="0"/>
    <n v="0"/>
    <n v="34613"/>
    <n v="7169344"/>
    <n v="0"/>
    <n v="0"/>
    <n v="0"/>
  </r>
  <r>
    <x v="9"/>
    <x v="1"/>
    <s v="65+"/>
    <x v="0"/>
    <s v="J2357 "/>
    <x v="1"/>
    <n v="0"/>
    <n v="0"/>
    <n v="34613"/>
    <n v="7169344"/>
    <n v="0"/>
    <n v="0"/>
    <n v="0"/>
  </r>
  <r>
    <x v="9"/>
    <x v="1"/>
    <s v="65+"/>
    <x v="0"/>
    <s v="S0107 "/>
    <x v="2"/>
    <n v="0"/>
    <n v="0"/>
    <n v="34613"/>
    <n v="7169344"/>
    <n v="0"/>
    <n v="0"/>
    <n v="0"/>
  </r>
  <r>
    <x v="10"/>
    <x v="0"/>
    <s v="0-21"/>
    <x v="0"/>
    <s v="C9217 "/>
    <x v="0"/>
    <n v="0"/>
    <n v="0"/>
    <n v="88492"/>
    <n v="19743824"/>
    <n v="0"/>
    <n v="0"/>
    <n v="0"/>
  </r>
  <r>
    <x v="10"/>
    <x v="0"/>
    <s v="0-21"/>
    <x v="0"/>
    <s v="J2357 "/>
    <x v="1"/>
    <n v="7"/>
    <n v="1"/>
    <n v="88492"/>
    <n v="19743824"/>
    <n v="0"/>
    <n v="0.1"/>
    <n v="7"/>
  </r>
  <r>
    <x v="10"/>
    <x v="0"/>
    <s v="0-21"/>
    <x v="0"/>
    <s v="S0107 "/>
    <x v="2"/>
    <n v="0"/>
    <n v="0"/>
    <n v="88492"/>
    <n v="19743824"/>
    <n v="0"/>
    <n v="0"/>
    <n v="0"/>
  </r>
  <r>
    <x v="10"/>
    <x v="0"/>
    <s v="22-44"/>
    <x v="0"/>
    <s v="C9217 "/>
    <x v="0"/>
    <n v="0"/>
    <n v="0"/>
    <n v="119775"/>
    <n v="23941604"/>
    <n v="0"/>
    <n v="0"/>
    <n v="0"/>
  </r>
  <r>
    <x v="10"/>
    <x v="0"/>
    <s v="22-44"/>
    <x v="0"/>
    <s v="J2357 "/>
    <x v="1"/>
    <n v="2"/>
    <n v="2"/>
    <n v="119775"/>
    <n v="23941604"/>
    <n v="0"/>
    <n v="0"/>
    <n v="1"/>
  </r>
  <r>
    <x v="10"/>
    <x v="0"/>
    <s v="22-44"/>
    <x v="0"/>
    <s v="S0107 "/>
    <x v="2"/>
    <n v="0"/>
    <n v="0"/>
    <n v="119775"/>
    <n v="23941604"/>
    <n v="0"/>
    <n v="0"/>
    <n v="0"/>
  </r>
  <r>
    <x v="10"/>
    <x v="0"/>
    <s v="45-64"/>
    <x v="0"/>
    <s v="C9217 "/>
    <x v="0"/>
    <n v="0"/>
    <n v="0"/>
    <n v="128777"/>
    <n v="31736521"/>
    <n v="0"/>
    <n v="0"/>
    <n v="0"/>
  </r>
  <r>
    <x v="10"/>
    <x v="0"/>
    <s v="45-64"/>
    <x v="0"/>
    <s v="J2357 "/>
    <x v="1"/>
    <n v="31"/>
    <n v="6"/>
    <n v="128777"/>
    <n v="31736521"/>
    <n v="0"/>
    <n v="0.2"/>
    <n v="5.2"/>
  </r>
  <r>
    <x v="10"/>
    <x v="0"/>
    <s v="45-64"/>
    <x v="0"/>
    <s v="S0107 "/>
    <x v="2"/>
    <n v="0"/>
    <n v="0"/>
    <n v="128777"/>
    <n v="31736521"/>
    <n v="0"/>
    <n v="0"/>
    <n v="0"/>
  </r>
  <r>
    <x v="10"/>
    <x v="0"/>
    <s v="65+"/>
    <x v="0"/>
    <s v="C9217 "/>
    <x v="0"/>
    <n v="0"/>
    <n v="0"/>
    <n v="47405"/>
    <n v="13381921"/>
    <n v="0"/>
    <n v="0"/>
    <n v="0"/>
  </r>
  <r>
    <x v="10"/>
    <x v="0"/>
    <s v="65+"/>
    <x v="0"/>
    <s v="J2357 "/>
    <x v="1"/>
    <n v="54"/>
    <n v="5"/>
    <n v="47405"/>
    <n v="13381921"/>
    <n v="0.1"/>
    <n v="1.1000000000000001"/>
    <n v="10.8"/>
  </r>
  <r>
    <x v="10"/>
    <x v="0"/>
    <s v="65+"/>
    <x v="0"/>
    <s v="S0107 "/>
    <x v="2"/>
    <n v="0"/>
    <n v="0"/>
    <n v="47405"/>
    <n v="13381921"/>
    <n v="0"/>
    <n v="0"/>
    <n v="0"/>
  </r>
  <r>
    <x v="10"/>
    <x v="1"/>
    <s v="0-21"/>
    <x v="0"/>
    <s v="C9217 "/>
    <x v="0"/>
    <n v="0"/>
    <n v="0"/>
    <n v="91483"/>
    <n v="20642948"/>
    <n v="0"/>
    <n v="0"/>
    <n v="0"/>
  </r>
  <r>
    <x v="10"/>
    <x v="1"/>
    <s v="0-21"/>
    <x v="0"/>
    <s v="J2357 "/>
    <x v="1"/>
    <n v="0"/>
    <n v="0"/>
    <n v="91483"/>
    <n v="20642948"/>
    <n v="0"/>
    <n v="0"/>
    <n v="0"/>
  </r>
  <r>
    <x v="10"/>
    <x v="1"/>
    <s v="0-21"/>
    <x v="0"/>
    <s v="S0107 "/>
    <x v="2"/>
    <n v="0"/>
    <n v="0"/>
    <n v="91483"/>
    <n v="20642948"/>
    <n v="0"/>
    <n v="0"/>
    <n v="0"/>
  </r>
  <r>
    <x v="10"/>
    <x v="1"/>
    <s v="22-44"/>
    <x v="0"/>
    <s v="C9217 "/>
    <x v="0"/>
    <n v="0"/>
    <n v="0"/>
    <n v="96237"/>
    <n v="19999452"/>
    <n v="0"/>
    <n v="0"/>
    <n v="0"/>
  </r>
  <r>
    <x v="10"/>
    <x v="1"/>
    <s v="22-44"/>
    <x v="0"/>
    <s v="J2357 "/>
    <x v="1"/>
    <n v="7"/>
    <n v="1"/>
    <n v="96237"/>
    <n v="19999452"/>
    <n v="0"/>
    <n v="0.1"/>
    <n v="7"/>
  </r>
  <r>
    <x v="10"/>
    <x v="1"/>
    <s v="22-44"/>
    <x v="0"/>
    <s v="S0107 "/>
    <x v="2"/>
    <n v="0"/>
    <n v="0"/>
    <n v="96237"/>
    <n v="19999452"/>
    <n v="0"/>
    <n v="0"/>
    <n v="0"/>
  </r>
  <r>
    <x v="10"/>
    <x v="1"/>
    <s v="45-64"/>
    <x v="0"/>
    <s v="C9217 "/>
    <x v="0"/>
    <n v="0"/>
    <n v="0"/>
    <n v="104959"/>
    <n v="26734569"/>
    <n v="0"/>
    <n v="0"/>
    <n v="0"/>
  </r>
  <r>
    <x v="10"/>
    <x v="1"/>
    <s v="45-64"/>
    <x v="0"/>
    <s v="J2357 "/>
    <x v="1"/>
    <n v="38"/>
    <n v="2"/>
    <n v="104959"/>
    <n v="26734569"/>
    <n v="0"/>
    <n v="0.4"/>
    <n v="19"/>
  </r>
  <r>
    <x v="10"/>
    <x v="1"/>
    <s v="45-64"/>
    <x v="0"/>
    <s v="S0107 "/>
    <x v="2"/>
    <n v="0"/>
    <n v="0"/>
    <n v="104959"/>
    <n v="26734569"/>
    <n v="0"/>
    <n v="0"/>
    <n v="0"/>
  </r>
  <r>
    <x v="10"/>
    <x v="1"/>
    <s v="65+"/>
    <x v="0"/>
    <s v="C9217 "/>
    <x v="0"/>
    <n v="0"/>
    <n v="0"/>
    <n v="37534"/>
    <n v="10577860"/>
    <n v="0"/>
    <n v="0"/>
    <n v="0"/>
  </r>
  <r>
    <x v="10"/>
    <x v="1"/>
    <s v="65+"/>
    <x v="0"/>
    <s v="J2357 "/>
    <x v="1"/>
    <n v="0"/>
    <n v="0"/>
    <n v="37534"/>
    <n v="10577860"/>
    <n v="0"/>
    <n v="0"/>
    <n v="0"/>
  </r>
  <r>
    <x v="10"/>
    <x v="1"/>
    <s v="65+"/>
    <x v="0"/>
    <s v="S0107 "/>
    <x v="2"/>
    <n v="0"/>
    <n v="0"/>
    <n v="37534"/>
    <n v="10577860"/>
    <n v="0"/>
    <n v="0"/>
    <n v="0"/>
  </r>
  <r>
    <x v="11"/>
    <x v="0"/>
    <s v="0-21"/>
    <x v="0"/>
    <s v="C9217 "/>
    <x v="0"/>
    <n v="0"/>
    <n v="0"/>
    <n v="87605"/>
    <n v="19986001"/>
    <n v="0"/>
    <n v="0"/>
    <n v="0"/>
  </r>
  <r>
    <x v="11"/>
    <x v="0"/>
    <s v="0-21"/>
    <x v="0"/>
    <s v="J2357 "/>
    <x v="1"/>
    <n v="12"/>
    <n v="2"/>
    <n v="87605"/>
    <n v="19986001"/>
    <n v="0"/>
    <n v="0.1"/>
    <n v="6"/>
  </r>
  <r>
    <x v="11"/>
    <x v="0"/>
    <s v="0-21"/>
    <x v="0"/>
    <s v="S0107 "/>
    <x v="2"/>
    <n v="0"/>
    <n v="0"/>
    <n v="87605"/>
    <n v="19986001"/>
    <n v="0"/>
    <n v="0"/>
    <n v="0"/>
  </r>
  <r>
    <x v="11"/>
    <x v="0"/>
    <s v="22-44"/>
    <x v="0"/>
    <s v="C9217 "/>
    <x v="0"/>
    <n v="0"/>
    <n v="0"/>
    <n v="123436"/>
    <n v="25688965"/>
    <n v="0"/>
    <n v="0"/>
    <n v="0"/>
  </r>
  <r>
    <x v="11"/>
    <x v="0"/>
    <s v="22-44"/>
    <x v="0"/>
    <s v="J2357 "/>
    <x v="1"/>
    <n v="0"/>
    <n v="0"/>
    <n v="123436"/>
    <n v="25688965"/>
    <n v="0"/>
    <n v="0"/>
    <n v="0"/>
  </r>
  <r>
    <x v="11"/>
    <x v="0"/>
    <s v="22-44"/>
    <x v="0"/>
    <s v="S0107 "/>
    <x v="2"/>
    <n v="0"/>
    <n v="0"/>
    <n v="123436"/>
    <n v="25688965"/>
    <n v="0"/>
    <n v="0"/>
    <n v="0"/>
  </r>
  <r>
    <x v="11"/>
    <x v="0"/>
    <s v="45-64"/>
    <x v="0"/>
    <s v="C9217 "/>
    <x v="0"/>
    <n v="0"/>
    <n v="0"/>
    <n v="131876"/>
    <n v="33205173"/>
    <n v="0"/>
    <n v="0"/>
    <n v="0"/>
  </r>
  <r>
    <x v="11"/>
    <x v="0"/>
    <s v="45-64"/>
    <x v="0"/>
    <s v="J2357 "/>
    <x v="1"/>
    <n v="96"/>
    <n v="9"/>
    <n v="131876"/>
    <n v="33205173"/>
    <n v="0.1"/>
    <n v="0.7"/>
    <n v="10.7"/>
  </r>
  <r>
    <x v="11"/>
    <x v="0"/>
    <s v="45-64"/>
    <x v="0"/>
    <s v="S0107 "/>
    <x v="2"/>
    <n v="0"/>
    <n v="0"/>
    <n v="131876"/>
    <n v="33205173"/>
    <n v="0"/>
    <n v="0"/>
    <n v="0"/>
  </r>
  <r>
    <x v="11"/>
    <x v="0"/>
    <s v="65+"/>
    <x v="0"/>
    <s v="C9217 "/>
    <x v="0"/>
    <n v="0"/>
    <n v="0"/>
    <n v="53305"/>
    <n v="14501723"/>
    <n v="0"/>
    <n v="0"/>
    <n v="0"/>
  </r>
  <r>
    <x v="11"/>
    <x v="0"/>
    <s v="65+"/>
    <x v="0"/>
    <s v="J2357 "/>
    <x v="1"/>
    <n v="33"/>
    <n v="4"/>
    <n v="53305"/>
    <n v="14501723"/>
    <n v="0.1"/>
    <n v="0.6"/>
    <n v="8.1999999999999993"/>
  </r>
  <r>
    <x v="11"/>
    <x v="0"/>
    <s v="65+"/>
    <x v="0"/>
    <s v="S0107 "/>
    <x v="2"/>
    <n v="0"/>
    <n v="0"/>
    <n v="53305"/>
    <n v="14501723"/>
    <n v="0"/>
    <n v="0"/>
    <n v="0"/>
  </r>
  <r>
    <x v="11"/>
    <x v="1"/>
    <s v="0-21"/>
    <x v="0"/>
    <s v="C9217 "/>
    <x v="0"/>
    <n v="0"/>
    <n v="0"/>
    <n v="91059"/>
    <n v="20972954"/>
    <n v="0"/>
    <n v="0"/>
    <n v="0"/>
  </r>
  <r>
    <x v="11"/>
    <x v="1"/>
    <s v="0-21"/>
    <x v="0"/>
    <s v="J2357 "/>
    <x v="1"/>
    <n v="0"/>
    <n v="0"/>
    <n v="91059"/>
    <n v="20972954"/>
    <n v="0"/>
    <n v="0"/>
    <n v="0"/>
  </r>
  <r>
    <x v="11"/>
    <x v="1"/>
    <s v="0-21"/>
    <x v="0"/>
    <s v="S0107 "/>
    <x v="2"/>
    <n v="0"/>
    <n v="0"/>
    <n v="91059"/>
    <n v="20972954"/>
    <n v="0"/>
    <n v="0"/>
    <n v="0"/>
  </r>
  <r>
    <x v="11"/>
    <x v="1"/>
    <s v="22-44"/>
    <x v="0"/>
    <s v="C9217 "/>
    <x v="0"/>
    <n v="0"/>
    <n v="0"/>
    <n v="99295"/>
    <n v="21598045"/>
    <n v="0"/>
    <n v="0"/>
    <n v="0"/>
  </r>
  <r>
    <x v="11"/>
    <x v="1"/>
    <s v="22-44"/>
    <x v="0"/>
    <s v="J2357 "/>
    <x v="1"/>
    <n v="23"/>
    <n v="1"/>
    <n v="99295"/>
    <n v="21598045"/>
    <n v="0"/>
    <n v="0.2"/>
    <n v="23"/>
  </r>
  <r>
    <x v="11"/>
    <x v="1"/>
    <s v="22-44"/>
    <x v="0"/>
    <s v="S0107 "/>
    <x v="2"/>
    <n v="0"/>
    <n v="0"/>
    <n v="99295"/>
    <n v="21598045"/>
    <n v="0"/>
    <n v="0"/>
    <n v="0"/>
  </r>
  <r>
    <x v="11"/>
    <x v="1"/>
    <s v="45-64"/>
    <x v="0"/>
    <s v="C9217 "/>
    <x v="0"/>
    <n v="0"/>
    <n v="0"/>
    <n v="105423"/>
    <n v="27381971"/>
    <n v="0"/>
    <n v="0"/>
    <n v="0"/>
  </r>
  <r>
    <x v="11"/>
    <x v="1"/>
    <s v="45-64"/>
    <x v="0"/>
    <s v="J2357 "/>
    <x v="1"/>
    <n v="39"/>
    <n v="3"/>
    <n v="105423"/>
    <n v="27381971"/>
    <n v="0"/>
    <n v="0.4"/>
    <n v="13"/>
  </r>
  <r>
    <x v="11"/>
    <x v="1"/>
    <s v="45-64"/>
    <x v="0"/>
    <s v="S0107 "/>
    <x v="2"/>
    <n v="0"/>
    <n v="0"/>
    <n v="105423"/>
    <n v="27381971"/>
    <n v="0"/>
    <n v="0"/>
    <n v="0"/>
  </r>
  <r>
    <x v="11"/>
    <x v="1"/>
    <s v="65+"/>
    <x v="0"/>
    <s v="C9217 "/>
    <x v="0"/>
    <n v="0"/>
    <n v="0"/>
    <n v="42323"/>
    <n v="11662726"/>
    <n v="0"/>
    <n v="0"/>
    <n v="0"/>
  </r>
  <r>
    <x v="11"/>
    <x v="1"/>
    <s v="65+"/>
    <x v="0"/>
    <s v="J2357 "/>
    <x v="1"/>
    <n v="38"/>
    <n v="2"/>
    <n v="42323"/>
    <n v="11662726"/>
    <n v="0"/>
    <n v="0.9"/>
    <n v="19"/>
  </r>
  <r>
    <x v="11"/>
    <x v="1"/>
    <s v="65+"/>
    <x v="0"/>
    <s v="S0107 "/>
    <x v="2"/>
    <n v="0"/>
    <n v="0"/>
    <n v="42323"/>
    <n v="11662726"/>
    <n v="0"/>
    <n v="0"/>
    <n v="0"/>
  </r>
  <r>
    <x v="12"/>
    <x v="0"/>
    <s v="0-21"/>
    <x v="0"/>
    <s v="C9217 "/>
    <x v="0"/>
    <n v="0"/>
    <n v="0"/>
    <n v="81583"/>
    <n v="18258694"/>
    <n v="0"/>
    <n v="0"/>
    <n v="0"/>
  </r>
  <r>
    <x v="12"/>
    <x v="0"/>
    <s v="0-21"/>
    <x v="0"/>
    <s v="J2357 "/>
    <x v="1"/>
    <n v="9"/>
    <n v="2"/>
    <n v="81583"/>
    <n v="18258694"/>
    <n v="0"/>
    <n v="0.1"/>
    <n v="4.5"/>
  </r>
  <r>
    <x v="12"/>
    <x v="0"/>
    <s v="0-21"/>
    <x v="0"/>
    <s v="S0107 "/>
    <x v="2"/>
    <n v="0"/>
    <n v="0"/>
    <n v="81583"/>
    <n v="18258694"/>
    <n v="0"/>
    <n v="0"/>
    <n v="0"/>
  </r>
  <r>
    <x v="12"/>
    <x v="0"/>
    <s v="22-44"/>
    <x v="0"/>
    <s v="C9217 "/>
    <x v="0"/>
    <n v="0"/>
    <n v="0"/>
    <n v="120653"/>
    <n v="25252834"/>
    <n v="0"/>
    <n v="0"/>
    <n v="0"/>
  </r>
  <r>
    <x v="12"/>
    <x v="0"/>
    <s v="22-44"/>
    <x v="0"/>
    <s v="J2357 "/>
    <x v="1"/>
    <n v="11"/>
    <n v="2"/>
    <n v="120653"/>
    <n v="25252834"/>
    <n v="0"/>
    <n v="0.1"/>
    <n v="5.5"/>
  </r>
  <r>
    <x v="12"/>
    <x v="0"/>
    <s v="22-44"/>
    <x v="0"/>
    <s v="S0107 "/>
    <x v="2"/>
    <n v="0"/>
    <n v="0"/>
    <n v="120653"/>
    <n v="25252834"/>
    <n v="0"/>
    <n v="0"/>
    <n v="0"/>
  </r>
  <r>
    <x v="12"/>
    <x v="0"/>
    <s v="45-64"/>
    <x v="0"/>
    <s v="C9217 "/>
    <x v="0"/>
    <n v="0"/>
    <n v="0"/>
    <n v="128651"/>
    <n v="32475112"/>
    <n v="0"/>
    <n v="0"/>
    <n v="0"/>
  </r>
  <r>
    <x v="12"/>
    <x v="0"/>
    <s v="45-64"/>
    <x v="0"/>
    <s v="J2357 "/>
    <x v="1"/>
    <n v="71"/>
    <n v="8"/>
    <n v="128651"/>
    <n v="32475112"/>
    <n v="0.1"/>
    <n v="0.6"/>
    <n v="8.9"/>
  </r>
  <r>
    <x v="12"/>
    <x v="0"/>
    <s v="45-64"/>
    <x v="0"/>
    <s v="S0107 "/>
    <x v="2"/>
    <n v="0"/>
    <n v="0"/>
    <n v="128651"/>
    <n v="32475112"/>
    <n v="0"/>
    <n v="0"/>
    <n v="0"/>
  </r>
  <r>
    <x v="12"/>
    <x v="0"/>
    <s v="65+"/>
    <x v="0"/>
    <s v="C9217 "/>
    <x v="0"/>
    <n v="0"/>
    <n v="0"/>
    <n v="58942"/>
    <n v="16241384"/>
    <n v="0"/>
    <n v="0"/>
    <n v="0"/>
  </r>
  <r>
    <x v="12"/>
    <x v="0"/>
    <s v="65+"/>
    <x v="0"/>
    <s v="J2357 "/>
    <x v="1"/>
    <n v="34"/>
    <n v="3"/>
    <n v="58942"/>
    <n v="16241384"/>
    <n v="0.1"/>
    <n v="0.6"/>
    <n v="11.3"/>
  </r>
  <r>
    <x v="12"/>
    <x v="0"/>
    <s v="65+"/>
    <x v="0"/>
    <s v="S0107 "/>
    <x v="2"/>
    <n v="0"/>
    <n v="0"/>
    <n v="58942"/>
    <n v="16241384"/>
    <n v="0"/>
    <n v="0"/>
    <n v="0"/>
  </r>
  <r>
    <x v="12"/>
    <x v="1"/>
    <s v="0-21"/>
    <x v="0"/>
    <s v="C9217 "/>
    <x v="0"/>
    <n v="0"/>
    <n v="0"/>
    <n v="85148"/>
    <n v="19159516"/>
    <n v="0"/>
    <n v="0"/>
    <n v="0"/>
  </r>
  <r>
    <x v="12"/>
    <x v="1"/>
    <s v="0-21"/>
    <x v="0"/>
    <s v="J2357 "/>
    <x v="1"/>
    <n v="0"/>
    <n v="0"/>
    <n v="85148"/>
    <n v="19159516"/>
    <n v="0"/>
    <n v="0"/>
    <n v="0"/>
  </r>
  <r>
    <x v="12"/>
    <x v="1"/>
    <s v="0-21"/>
    <x v="0"/>
    <s v="S0107 "/>
    <x v="2"/>
    <n v="0"/>
    <n v="0"/>
    <n v="85148"/>
    <n v="19159516"/>
    <n v="0"/>
    <n v="0"/>
    <n v="0"/>
  </r>
  <r>
    <x v="12"/>
    <x v="1"/>
    <s v="22-44"/>
    <x v="0"/>
    <s v="C9217 "/>
    <x v="0"/>
    <n v="0"/>
    <n v="0"/>
    <n v="97415"/>
    <n v="21168221"/>
    <n v="0"/>
    <n v="0"/>
    <n v="0"/>
  </r>
  <r>
    <x v="12"/>
    <x v="1"/>
    <s v="22-44"/>
    <x v="0"/>
    <s v="J2357 "/>
    <x v="1"/>
    <n v="2"/>
    <n v="1"/>
    <n v="97415"/>
    <n v="21168221"/>
    <n v="0"/>
    <n v="0"/>
    <n v="2"/>
  </r>
  <r>
    <x v="12"/>
    <x v="1"/>
    <s v="22-44"/>
    <x v="0"/>
    <s v="S0107 "/>
    <x v="2"/>
    <n v="0"/>
    <n v="0"/>
    <n v="97415"/>
    <n v="21168221"/>
    <n v="0"/>
    <n v="0"/>
    <n v="0"/>
  </r>
  <r>
    <x v="12"/>
    <x v="1"/>
    <s v="45-64"/>
    <x v="0"/>
    <s v="C9217 "/>
    <x v="0"/>
    <n v="0"/>
    <n v="0"/>
    <n v="101681"/>
    <n v="26011177"/>
    <n v="0"/>
    <n v="0"/>
    <n v="0"/>
  </r>
  <r>
    <x v="12"/>
    <x v="1"/>
    <s v="45-64"/>
    <x v="0"/>
    <s v="J2357 "/>
    <x v="1"/>
    <n v="17"/>
    <n v="2"/>
    <n v="101681"/>
    <n v="26011177"/>
    <n v="0"/>
    <n v="0.2"/>
    <n v="8.5"/>
  </r>
  <r>
    <x v="12"/>
    <x v="1"/>
    <s v="45-64"/>
    <x v="0"/>
    <s v="S0107 "/>
    <x v="2"/>
    <n v="0"/>
    <n v="0"/>
    <n v="101681"/>
    <n v="26011177"/>
    <n v="0"/>
    <n v="0"/>
    <n v="0"/>
  </r>
  <r>
    <x v="12"/>
    <x v="1"/>
    <s v="65+"/>
    <x v="0"/>
    <s v="C9217 "/>
    <x v="0"/>
    <n v="0"/>
    <n v="0"/>
    <n v="47199"/>
    <n v="12885669"/>
    <n v="0"/>
    <n v="0"/>
    <n v="0"/>
  </r>
  <r>
    <x v="12"/>
    <x v="1"/>
    <s v="65+"/>
    <x v="0"/>
    <s v="J2357 "/>
    <x v="1"/>
    <n v="51"/>
    <n v="4"/>
    <n v="47199"/>
    <n v="12885669"/>
    <n v="0.1"/>
    <n v="1.1000000000000001"/>
    <n v="12.8"/>
  </r>
  <r>
    <x v="12"/>
    <x v="1"/>
    <s v="65+"/>
    <x v="0"/>
    <s v="S0107 "/>
    <x v="2"/>
    <n v="0"/>
    <n v="0"/>
    <n v="47199"/>
    <n v="12885669"/>
    <n v="0"/>
    <n v="0"/>
    <n v="0"/>
  </r>
  <r>
    <x v="13"/>
    <x v="0"/>
    <s v="0-21"/>
    <x v="0"/>
    <s v="C9217 "/>
    <x v="0"/>
    <n v="0"/>
    <n v="0"/>
    <n v="63363"/>
    <n v="11064211"/>
    <n v="0"/>
    <n v="0"/>
    <n v="0"/>
  </r>
  <r>
    <x v="13"/>
    <x v="0"/>
    <s v="0-21"/>
    <x v="0"/>
    <s v="J2357 "/>
    <x v="1"/>
    <n v="5"/>
    <n v="1"/>
    <n v="63363"/>
    <n v="11064211"/>
    <n v="0"/>
    <n v="0.1"/>
    <n v="5"/>
  </r>
  <r>
    <x v="13"/>
    <x v="0"/>
    <s v="0-21"/>
    <x v="0"/>
    <s v="S0107 "/>
    <x v="2"/>
    <n v="0"/>
    <n v="0"/>
    <n v="63363"/>
    <n v="11064211"/>
    <n v="0"/>
    <n v="0"/>
    <n v="0"/>
  </r>
  <r>
    <x v="13"/>
    <x v="0"/>
    <s v="22-44"/>
    <x v="0"/>
    <s v="C9217 "/>
    <x v="0"/>
    <n v="0"/>
    <n v="0"/>
    <n v="104314"/>
    <n v="17113153"/>
    <n v="0"/>
    <n v="0"/>
    <n v="0"/>
  </r>
  <r>
    <x v="13"/>
    <x v="0"/>
    <s v="22-44"/>
    <x v="0"/>
    <s v="J2357 "/>
    <x v="1"/>
    <n v="14"/>
    <n v="3"/>
    <n v="104314"/>
    <n v="17113153"/>
    <n v="0"/>
    <n v="0.1"/>
    <n v="4.7"/>
  </r>
  <r>
    <x v="13"/>
    <x v="0"/>
    <s v="22-44"/>
    <x v="0"/>
    <s v="S0107 "/>
    <x v="2"/>
    <n v="0"/>
    <n v="0"/>
    <n v="104314"/>
    <n v="17113153"/>
    <n v="0"/>
    <n v="0"/>
    <n v="0"/>
  </r>
  <r>
    <x v="13"/>
    <x v="0"/>
    <s v="45-64"/>
    <x v="0"/>
    <s v="C9217 "/>
    <x v="0"/>
    <n v="0"/>
    <n v="0"/>
    <n v="116190"/>
    <n v="22004043"/>
    <n v="0"/>
    <n v="0"/>
    <n v="0"/>
  </r>
  <r>
    <x v="13"/>
    <x v="0"/>
    <s v="45-64"/>
    <x v="0"/>
    <s v="J2357 "/>
    <x v="1"/>
    <n v="41"/>
    <n v="8"/>
    <n v="116190"/>
    <n v="22004043"/>
    <n v="0.1"/>
    <n v="0.4"/>
    <n v="5.0999999999999996"/>
  </r>
  <r>
    <x v="13"/>
    <x v="0"/>
    <s v="45-64"/>
    <x v="0"/>
    <s v="S0107 "/>
    <x v="2"/>
    <n v="0"/>
    <n v="0"/>
    <n v="116190"/>
    <n v="22004043"/>
    <n v="0"/>
    <n v="0"/>
    <n v="0"/>
  </r>
  <r>
    <x v="13"/>
    <x v="0"/>
    <s v="65+"/>
    <x v="0"/>
    <s v="C9217 "/>
    <x v="0"/>
    <n v="0"/>
    <n v="0"/>
    <n v="61691"/>
    <n v="12159985"/>
    <n v="0"/>
    <n v="0"/>
    <n v="0"/>
  </r>
  <r>
    <x v="13"/>
    <x v="0"/>
    <s v="65+"/>
    <x v="0"/>
    <s v="J2357 "/>
    <x v="1"/>
    <n v="46"/>
    <n v="5"/>
    <n v="61691"/>
    <n v="12159985"/>
    <n v="0.1"/>
    <n v="0.7"/>
    <n v="9.1999999999999993"/>
  </r>
  <r>
    <x v="13"/>
    <x v="0"/>
    <s v="65+"/>
    <x v="0"/>
    <s v="S0107 "/>
    <x v="2"/>
    <n v="0"/>
    <n v="0"/>
    <n v="61691"/>
    <n v="12159985"/>
    <n v="0"/>
    <n v="0"/>
    <n v="0"/>
  </r>
  <r>
    <x v="13"/>
    <x v="1"/>
    <s v="0-21"/>
    <x v="0"/>
    <s v="C9217 "/>
    <x v="0"/>
    <n v="0"/>
    <n v="0"/>
    <n v="66046"/>
    <n v="11577379"/>
    <n v="0"/>
    <n v="0"/>
    <n v="0"/>
  </r>
  <r>
    <x v="13"/>
    <x v="1"/>
    <s v="0-21"/>
    <x v="0"/>
    <s v="J2357 "/>
    <x v="1"/>
    <n v="13"/>
    <n v="1"/>
    <n v="66046"/>
    <n v="11577379"/>
    <n v="0"/>
    <n v="0.2"/>
    <n v="13"/>
  </r>
  <r>
    <x v="13"/>
    <x v="1"/>
    <s v="0-21"/>
    <x v="0"/>
    <s v="S0107 "/>
    <x v="2"/>
    <n v="0"/>
    <n v="0"/>
    <n v="66046"/>
    <n v="11577379"/>
    <n v="0"/>
    <n v="0"/>
    <n v="0"/>
  </r>
  <r>
    <x v="13"/>
    <x v="1"/>
    <s v="22-44"/>
    <x v="0"/>
    <s v="C9217 "/>
    <x v="0"/>
    <n v="0"/>
    <n v="0"/>
    <n v="87029"/>
    <n v="14257128"/>
    <n v="0"/>
    <n v="0"/>
    <n v="0"/>
  </r>
  <r>
    <x v="13"/>
    <x v="1"/>
    <s v="22-44"/>
    <x v="0"/>
    <s v="J2357 "/>
    <x v="1"/>
    <n v="0"/>
    <n v="0"/>
    <n v="87029"/>
    <n v="14257128"/>
    <n v="0"/>
    <n v="0"/>
    <n v="0"/>
  </r>
  <r>
    <x v="13"/>
    <x v="1"/>
    <s v="22-44"/>
    <x v="0"/>
    <s v="S0107 "/>
    <x v="2"/>
    <n v="0"/>
    <n v="0"/>
    <n v="87029"/>
    <n v="14257128"/>
    <n v="0"/>
    <n v="0"/>
    <n v="0"/>
  </r>
  <r>
    <x v="13"/>
    <x v="1"/>
    <s v="45-64"/>
    <x v="0"/>
    <s v="C9217 "/>
    <x v="0"/>
    <n v="0"/>
    <n v="0"/>
    <n v="92370"/>
    <n v="17403276"/>
    <n v="0"/>
    <n v="0"/>
    <n v="0"/>
  </r>
  <r>
    <x v="13"/>
    <x v="1"/>
    <s v="45-64"/>
    <x v="0"/>
    <s v="J2357 "/>
    <x v="1"/>
    <n v="16"/>
    <n v="2"/>
    <n v="92370"/>
    <n v="17403276"/>
    <n v="0"/>
    <n v="0.2"/>
    <n v="8"/>
  </r>
  <r>
    <x v="13"/>
    <x v="1"/>
    <s v="45-64"/>
    <x v="0"/>
    <s v="S0107 "/>
    <x v="2"/>
    <n v="0"/>
    <n v="0"/>
    <n v="92370"/>
    <n v="17403276"/>
    <n v="0"/>
    <n v="0"/>
    <n v="0"/>
  </r>
  <r>
    <x v="13"/>
    <x v="1"/>
    <s v="65+"/>
    <x v="0"/>
    <s v="C9217 "/>
    <x v="0"/>
    <n v="0"/>
    <n v="0"/>
    <n v="49547"/>
    <n v="9692940"/>
    <n v="0"/>
    <n v="0"/>
    <n v="0"/>
  </r>
  <r>
    <x v="13"/>
    <x v="1"/>
    <s v="65+"/>
    <x v="0"/>
    <s v="J2357 "/>
    <x v="1"/>
    <n v="19"/>
    <n v="2"/>
    <n v="49547"/>
    <n v="9692940"/>
    <n v="0"/>
    <n v="0.4"/>
    <n v="9.5"/>
  </r>
  <r>
    <x v="13"/>
    <x v="1"/>
    <s v="65+"/>
    <x v="0"/>
    <s v="S0107 "/>
    <x v="2"/>
    <n v="0"/>
    <n v="0"/>
    <n v="49547"/>
    <n v="9692940"/>
    <n v="0"/>
    <n v="0"/>
    <n v="0"/>
  </r>
  <r>
    <x v="0"/>
    <x v="0"/>
    <s v="0-21"/>
    <x v="0"/>
    <s v="C9217 "/>
    <x v="0"/>
    <n v="0"/>
    <n v="0"/>
    <n v="29507"/>
    <n v="8005096"/>
    <n v="0"/>
    <n v="0"/>
    <n v="0"/>
  </r>
  <r>
    <x v="0"/>
    <x v="0"/>
    <s v="0-21"/>
    <x v="0"/>
    <s v="J2357 "/>
    <x v="1"/>
    <n v="0"/>
    <n v="0"/>
    <n v="29507"/>
    <n v="8005096"/>
    <n v="0"/>
    <n v="0"/>
    <n v="0"/>
  </r>
  <r>
    <x v="0"/>
    <x v="0"/>
    <s v="0-21"/>
    <x v="0"/>
    <s v="S0107 "/>
    <x v="2"/>
    <n v="0"/>
    <n v="0"/>
    <n v="29507"/>
    <n v="8005096"/>
    <n v="0"/>
    <n v="0"/>
    <n v="0"/>
  </r>
  <r>
    <x v="0"/>
    <x v="0"/>
    <s v="22-44"/>
    <x v="0"/>
    <s v="C9217 "/>
    <x v="0"/>
    <n v="0"/>
    <n v="0"/>
    <n v="34455"/>
    <n v="9176028"/>
    <n v="0"/>
    <n v="0"/>
    <n v="0"/>
  </r>
  <r>
    <x v="0"/>
    <x v="0"/>
    <s v="22-44"/>
    <x v="0"/>
    <s v="J2357 "/>
    <x v="1"/>
    <n v="0"/>
    <n v="0"/>
    <n v="34455"/>
    <n v="9176028"/>
    <n v="0"/>
    <n v="0"/>
    <n v="0"/>
  </r>
  <r>
    <x v="0"/>
    <x v="0"/>
    <s v="22-44"/>
    <x v="0"/>
    <s v="S0107 "/>
    <x v="2"/>
    <n v="0"/>
    <n v="0"/>
    <n v="34455"/>
    <n v="9176028"/>
    <n v="0"/>
    <n v="0"/>
    <n v="0"/>
  </r>
  <r>
    <x v="0"/>
    <x v="0"/>
    <s v="45-64"/>
    <x v="0"/>
    <s v="C9217 "/>
    <x v="0"/>
    <n v="0"/>
    <n v="0"/>
    <n v="24283"/>
    <n v="7591199"/>
    <n v="0"/>
    <n v="0"/>
    <n v="0"/>
  </r>
  <r>
    <x v="0"/>
    <x v="0"/>
    <s v="45-64"/>
    <x v="0"/>
    <s v="J2357 "/>
    <x v="1"/>
    <n v="0"/>
    <n v="0"/>
    <n v="24283"/>
    <n v="7591199"/>
    <n v="0"/>
    <n v="0"/>
    <n v="0"/>
  </r>
  <r>
    <x v="0"/>
    <x v="0"/>
    <s v="45-64"/>
    <x v="0"/>
    <s v="S0107 "/>
    <x v="2"/>
    <n v="0"/>
    <n v="0"/>
    <n v="24283"/>
    <n v="7591199"/>
    <n v="0"/>
    <n v="0"/>
    <n v="0"/>
  </r>
  <r>
    <x v="0"/>
    <x v="0"/>
    <s v="65+"/>
    <x v="0"/>
    <s v="C9217 "/>
    <x v="0"/>
    <n v="0"/>
    <n v="0"/>
    <n v="21435"/>
    <n v="6769354"/>
    <n v="0"/>
    <n v="0"/>
    <n v="0"/>
  </r>
  <r>
    <x v="0"/>
    <x v="0"/>
    <s v="65+"/>
    <x v="0"/>
    <s v="J2357 "/>
    <x v="1"/>
    <n v="0"/>
    <n v="0"/>
    <n v="21435"/>
    <n v="6769354"/>
    <n v="0"/>
    <n v="0"/>
    <n v="0"/>
  </r>
  <r>
    <x v="0"/>
    <x v="0"/>
    <s v="65+"/>
    <x v="0"/>
    <s v="S0107 "/>
    <x v="2"/>
    <n v="0"/>
    <n v="0"/>
    <n v="21435"/>
    <n v="6769354"/>
    <n v="0"/>
    <n v="0"/>
    <n v="0"/>
  </r>
  <r>
    <x v="0"/>
    <x v="1"/>
    <s v="0-21"/>
    <x v="0"/>
    <s v="C9217 "/>
    <x v="0"/>
    <n v="0"/>
    <n v="0"/>
    <n v="30519"/>
    <n v="8317166"/>
    <n v="0"/>
    <n v="0"/>
    <n v="0"/>
  </r>
  <r>
    <x v="0"/>
    <x v="1"/>
    <s v="0-21"/>
    <x v="0"/>
    <s v="J2357 "/>
    <x v="1"/>
    <n v="0"/>
    <n v="0"/>
    <n v="30519"/>
    <n v="8317166"/>
    <n v="0"/>
    <n v="0"/>
    <n v="0"/>
  </r>
  <r>
    <x v="0"/>
    <x v="1"/>
    <s v="0-21"/>
    <x v="0"/>
    <s v="S0107 "/>
    <x v="2"/>
    <n v="0"/>
    <n v="0"/>
    <n v="30519"/>
    <n v="8317166"/>
    <n v="0"/>
    <n v="0"/>
    <n v="0"/>
  </r>
  <r>
    <x v="0"/>
    <x v="1"/>
    <s v="22-44"/>
    <x v="0"/>
    <s v="C9217 "/>
    <x v="0"/>
    <n v="0"/>
    <n v="0"/>
    <n v="32237"/>
    <n v="8589722"/>
    <n v="0"/>
    <n v="0"/>
    <n v="0"/>
  </r>
  <r>
    <x v="0"/>
    <x v="1"/>
    <s v="22-44"/>
    <x v="0"/>
    <s v="J2357 "/>
    <x v="1"/>
    <n v="0"/>
    <n v="0"/>
    <n v="32237"/>
    <n v="8589722"/>
    <n v="0"/>
    <n v="0"/>
    <n v="0"/>
  </r>
  <r>
    <x v="0"/>
    <x v="1"/>
    <s v="22-44"/>
    <x v="0"/>
    <s v="S0107 "/>
    <x v="2"/>
    <n v="0"/>
    <n v="0"/>
    <n v="32237"/>
    <n v="8589722"/>
    <n v="0"/>
    <n v="0"/>
    <n v="0"/>
  </r>
  <r>
    <x v="0"/>
    <x v="1"/>
    <s v="45-64"/>
    <x v="0"/>
    <s v="C9217 "/>
    <x v="0"/>
    <n v="0"/>
    <n v="0"/>
    <n v="23878"/>
    <n v="7460908"/>
    <n v="0"/>
    <n v="0"/>
    <n v="0"/>
  </r>
  <r>
    <x v="0"/>
    <x v="1"/>
    <s v="45-64"/>
    <x v="0"/>
    <s v="J2357 "/>
    <x v="1"/>
    <n v="0"/>
    <n v="0"/>
    <n v="23878"/>
    <n v="7460908"/>
    <n v="0"/>
    <n v="0"/>
    <n v="0"/>
  </r>
  <r>
    <x v="0"/>
    <x v="1"/>
    <s v="45-64"/>
    <x v="0"/>
    <s v="S0107 "/>
    <x v="2"/>
    <n v="0"/>
    <n v="0"/>
    <n v="23878"/>
    <n v="7460908"/>
    <n v="0"/>
    <n v="0"/>
    <n v="0"/>
  </r>
  <r>
    <x v="0"/>
    <x v="1"/>
    <s v="65+"/>
    <x v="0"/>
    <s v="C9217 "/>
    <x v="0"/>
    <n v="0"/>
    <n v="0"/>
    <n v="15321"/>
    <n v="4845929"/>
    <n v="0"/>
    <n v="0"/>
    <n v="0"/>
  </r>
  <r>
    <x v="0"/>
    <x v="1"/>
    <s v="65+"/>
    <x v="0"/>
    <s v="J2357 "/>
    <x v="1"/>
    <n v="0"/>
    <n v="0"/>
    <n v="15321"/>
    <n v="4845929"/>
    <n v="0"/>
    <n v="0"/>
    <n v="0"/>
  </r>
  <r>
    <x v="0"/>
    <x v="1"/>
    <s v="65+"/>
    <x v="0"/>
    <s v="S0107 "/>
    <x v="2"/>
    <n v="0"/>
    <n v="0"/>
    <n v="15321"/>
    <n v="4845929"/>
    <n v="0"/>
    <n v="0"/>
    <n v="0"/>
  </r>
  <r>
    <x v="1"/>
    <x v="0"/>
    <s v="0-21"/>
    <x v="0"/>
    <s v="C9217 "/>
    <x v="0"/>
    <n v="0"/>
    <n v="0"/>
    <n v="27328"/>
    <n v="8076557"/>
    <n v="0"/>
    <n v="0"/>
    <n v="0"/>
  </r>
  <r>
    <x v="1"/>
    <x v="0"/>
    <s v="0-21"/>
    <x v="0"/>
    <s v="J2357 "/>
    <x v="1"/>
    <n v="0"/>
    <n v="0"/>
    <n v="27328"/>
    <n v="8076557"/>
    <n v="0"/>
    <n v="0"/>
    <n v="0"/>
  </r>
  <r>
    <x v="1"/>
    <x v="0"/>
    <s v="0-21"/>
    <x v="0"/>
    <s v="S0107 "/>
    <x v="2"/>
    <n v="0"/>
    <n v="0"/>
    <n v="27328"/>
    <n v="8076557"/>
    <n v="0"/>
    <n v="0"/>
    <n v="0"/>
  </r>
  <r>
    <x v="1"/>
    <x v="0"/>
    <s v="22-44"/>
    <x v="0"/>
    <s v="C9217 "/>
    <x v="0"/>
    <n v="0"/>
    <n v="0"/>
    <n v="31770"/>
    <n v="9275898"/>
    <n v="0"/>
    <n v="0"/>
    <n v="0"/>
  </r>
  <r>
    <x v="1"/>
    <x v="0"/>
    <s v="22-44"/>
    <x v="0"/>
    <s v="J2357 "/>
    <x v="1"/>
    <n v="0"/>
    <n v="0"/>
    <n v="31770"/>
    <n v="9275898"/>
    <n v="0"/>
    <n v="0"/>
    <n v="0"/>
  </r>
  <r>
    <x v="1"/>
    <x v="0"/>
    <s v="22-44"/>
    <x v="0"/>
    <s v="S0107 "/>
    <x v="2"/>
    <n v="0"/>
    <n v="0"/>
    <n v="31770"/>
    <n v="9275898"/>
    <n v="0"/>
    <n v="0"/>
    <n v="0"/>
  </r>
  <r>
    <x v="1"/>
    <x v="0"/>
    <s v="45-64"/>
    <x v="0"/>
    <s v="C9217 "/>
    <x v="0"/>
    <n v="0"/>
    <n v="0"/>
    <n v="23836"/>
    <n v="7616846"/>
    <n v="0"/>
    <n v="0"/>
    <n v="0"/>
  </r>
  <r>
    <x v="1"/>
    <x v="0"/>
    <s v="45-64"/>
    <x v="0"/>
    <s v="J2357 "/>
    <x v="1"/>
    <n v="0"/>
    <n v="0"/>
    <n v="23836"/>
    <n v="7616846"/>
    <n v="0"/>
    <n v="0"/>
    <n v="0"/>
  </r>
  <r>
    <x v="1"/>
    <x v="0"/>
    <s v="45-64"/>
    <x v="0"/>
    <s v="S0107 "/>
    <x v="2"/>
    <n v="0"/>
    <n v="0"/>
    <n v="23836"/>
    <n v="7616846"/>
    <n v="0"/>
    <n v="0"/>
    <n v="0"/>
  </r>
  <r>
    <x v="1"/>
    <x v="0"/>
    <s v="65+"/>
    <x v="0"/>
    <s v="C9217 "/>
    <x v="0"/>
    <n v="0"/>
    <n v="0"/>
    <n v="23535"/>
    <n v="4826509"/>
    <n v="0"/>
    <n v="0"/>
    <n v="0"/>
  </r>
  <r>
    <x v="1"/>
    <x v="0"/>
    <s v="65+"/>
    <x v="0"/>
    <s v="J2357 "/>
    <x v="1"/>
    <n v="0"/>
    <n v="0"/>
    <n v="23535"/>
    <n v="4826509"/>
    <n v="0"/>
    <n v="0"/>
    <n v="0"/>
  </r>
  <r>
    <x v="1"/>
    <x v="0"/>
    <s v="65+"/>
    <x v="0"/>
    <s v="S0107 "/>
    <x v="2"/>
    <n v="0"/>
    <n v="0"/>
    <n v="23535"/>
    <n v="4826509"/>
    <n v="0"/>
    <n v="0"/>
    <n v="0"/>
  </r>
  <r>
    <x v="1"/>
    <x v="1"/>
    <s v="0-21"/>
    <x v="0"/>
    <s v="C9217 "/>
    <x v="0"/>
    <n v="0"/>
    <n v="0"/>
    <n v="28361"/>
    <n v="8362294"/>
    <n v="0"/>
    <n v="0"/>
    <n v="0"/>
  </r>
  <r>
    <x v="1"/>
    <x v="1"/>
    <s v="0-21"/>
    <x v="0"/>
    <s v="J2357 "/>
    <x v="1"/>
    <n v="0"/>
    <n v="0"/>
    <n v="28361"/>
    <n v="8362294"/>
    <n v="0"/>
    <n v="0"/>
    <n v="0"/>
  </r>
  <r>
    <x v="1"/>
    <x v="1"/>
    <s v="0-21"/>
    <x v="0"/>
    <s v="S0107 "/>
    <x v="2"/>
    <n v="0"/>
    <n v="0"/>
    <n v="28361"/>
    <n v="8362294"/>
    <n v="0"/>
    <n v="0"/>
    <n v="0"/>
  </r>
  <r>
    <x v="1"/>
    <x v="1"/>
    <s v="22-44"/>
    <x v="0"/>
    <s v="C9217 "/>
    <x v="0"/>
    <n v="0"/>
    <n v="0"/>
    <n v="29475"/>
    <n v="8503515"/>
    <n v="0"/>
    <n v="0"/>
    <n v="0"/>
  </r>
  <r>
    <x v="1"/>
    <x v="1"/>
    <s v="22-44"/>
    <x v="0"/>
    <s v="J2357 "/>
    <x v="1"/>
    <n v="0"/>
    <n v="0"/>
    <n v="29475"/>
    <n v="8503515"/>
    <n v="0"/>
    <n v="0"/>
    <n v="0"/>
  </r>
  <r>
    <x v="1"/>
    <x v="1"/>
    <s v="22-44"/>
    <x v="0"/>
    <s v="S0107 "/>
    <x v="2"/>
    <n v="0"/>
    <n v="0"/>
    <n v="29475"/>
    <n v="8503515"/>
    <n v="0"/>
    <n v="0"/>
    <n v="0"/>
  </r>
  <r>
    <x v="1"/>
    <x v="1"/>
    <s v="45-64"/>
    <x v="0"/>
    <s v="C9217 "/>
    <x v="0"/>
    <n v="0"/>
    <n v="0"/>
    <n v="23531"/>
    <n v="7481204"/>
    <n v="0"/>
    <n v="0"/>
    <n v="0"/>
  </r>
  <r>
    <x v="1"/>
    <x v="1"/>
    <s v="45-64"/>
    <x v="0"/>
    <s v="J2357 "/>
    <x v="1"/>
    <n v="0"/>
    <n v="0"/>
    <n v="23531"/>
    <n v="7481204"/>
    <n v="0"/>
    <n v="0"/>
    <n v="0"/>
  </r>
  <r>
    <x v="1"/>
    <x v="1"/>
    <s v="45-64"/>
    <x v="0"/>
    <s v="S0107 "/>
    <x v="2"/>
    <n v="0"/>
    <n v="0"/>
    <n v="23531"/>
    <n v="7481204"/>
    <n v="0"/>
    <n v="0"/>
    <n v="0"/>
  </r>
  <r>
    <x v="1"/>
    <x v="1"/>
    <s v="65+"/>
    <x v="0"/>
    <s v="C9217 "/>
    <x v="0"/>
    <n v="0"/>
    <n v="0"/>
    <n v="16872"/>
    <n v="3728812"/>
    <n v="0"/>
    <n v="0"/>
    <n v="0"/>
  </r>
  <r>
    <x v="1"/>
    <x v="1"/>
    <s v="65+"/>
    <x v="0"/>
    <s v="J2357 "/>
    <x v="1"/>
    <n v="0"/>
    <n v="0"/>
    <n v="16872"/>
    <n v="3728812"/>
    <n v="0"/>
    <n v="0"/>
    <n v="0"/>
  </r>
  <r>
    <x v="1"/>
    <x v="1"/>
    <s v="65+"/>
    <x v="0"/>
    <s v="S0107 "/>
    <x v="2"/>
    <n v="0"/>
    <n v="0"/>
    <n v="16872"/>
    <n v="3728812"/>
    <n v="0"/>
    <n v="0"/>
    <n v="0"/>
  </r>
  <r>
    <x v="2"/>
    <x v="0"/>
    <s v="0-21"/>
    <x v="0"/>
    <s v="C9217 "/>
    <x v="0"/>
    <n v="0"/>
    <n v="0"/>
    <n v="27113"/>
    <n v="8178035"/>
    <n v="0"/>
    <n v="0"/>
    <n v="0"/>
  </r>
  <r>
    <x v="2"/>
    <x v="0"/>
    <s v="0-21"/>
    <x v="0"/>
    <s v="J2357 "/>
    <x v="1"/>
    <n v="0"/>
    <n v="0"/>
    <n v="27113"/>
    <n v="8178035"/>
    <n v="0"/>
    <n v="0"/>
    <n v="0"/>
  </r>
  <r>
    <x v="2"/>
    <x v="0"/>
    <s v="0-21"/>
    <x v="0"/>
    <s v="S0107 "/>
    <x v="2"/>
    <n v="0"/>
    <n v="0"/>
    <n v="27113"/>
    <n v="8178035"/>
    <n v="0"/>
    <n v="0"/>
    <n v="0"/>
  </r>
  <r>
    <x v="2"/>
    <x v="0"/>
    <s v="22-44"/>
    <x v="0"/>
    <s v="C9217 "/>
    <x v="0"/>
    <n v="0"/>
    <n v="0"/>
    <n v="31330"/>
    <n v="9228023"/>
    <n v="0"/>
    <n v="0"/>
    <n v="0"/>
  </r>
  <r>
    <x v="2"/>
    <x v="0"/>
    <s v="22-44"/>
    <x v="0"/>
    <s v="J2357 "/>
    <x v="1"/>
    <n v="0"/>
    <n v="0"/>
    <n v="31330"/>
    <n v="9228023"/>
    <n v="0"/>
    <n v="0"/>
    <n v="0"/>
  </r>
  <r>
    <x v="2"/>
    <x v="0"/>
    <s v="22-44"/>
    <x v="0"/>
    <s v="S0107 "/>
    <x v="2"/>
    <n v="0"/>
    <n v="0"/>
    <n v="31330"/>
    <n v="9228023"/>
    <n v="0"/>
    <n v="0"/>
    <n v="0"/>
  </r>
  <r>
    <x v="2"/>
    <x v="0"/>
    <s v="45-64"/>
    <x v="0"/>
    <s v="C9217 "/>
    <x v="0"/>
    <n v="0"/>
    <n v="0"/>
    <n v="24574"/>
    <n v="7976034"/>
    <n v="0"/>
    <n v="0"/>
    <n v="0"/>
  </r>
  <r>
    <x v="2"/>
    <x v="0"/>
    <s v="45-64"/>
    <x v="0"/>
    <s v="J2357 "/>
    <x v="1"/>
    <n v="0"/>
    <n v="0"/>
    <n v="24574"/>
    <n v="7976034"/>
    <n v="0"/>
    <n v="0"/>
    <n v="0"/>
  </r>
  <r>
    <x v="2"/>
    <x v="0"/>
    <s v="45-64"/>
    <x v="0"/>
    <s v="S0107 "/>
    <x v="2"/>
    <n v="0"/>
    <n v="0"/>
    <n v="24574"/>
    <n v="7976034"/>
    <n v="0"/>
    <n v="0"/>
    <n v="0"/>
  </r>
  <r>
    <x v="2"/>
    <x v="0"/>
    <s v="65+"/>
    <x v="0"/>
    <s v="C9217 "/>
    <x v="0"/>
    <n v="0"/>
    <n v="0"/>
    <n v="22978"/>
    <n v="7258827"/>
    <n v="0"/>
    <n v="0"/>
    <n v="0"/>
  </r>
  <r>
    <x v="2"/>
    <x v="0"/>
    <s v="65+"/>
    <x v="0"/>
    <s v="J2357 "/>
    <x v="1"/>
    <n v="0"/>
    <n v="0"/>
    <n v="22978"/>
    <n v="7258827"/>
    <n v="0"/>
    <n v="0"/>
    <n v="0"/>
  </r>
  <r>
    <x v="2"/>
    <x v="0"/>
    <s v="65+"/>
    <x v="0"/>
    <s v="S0107 "/>
    <x v="2"/>
    <n v="0"/>
    <n v="0"/>
    <n v="22978"/>
    <n v="7258827"/>
    <n v="0"/>
    <n v="0"/>
    <n v="0"/>
  </r>
  <r>
    <x v="2"/>
    <x v="1"/>
    <s v="0-21"/>
    <x v="0"/>
    <s v="C9217 "/>
    <x v="0"/>
    <n v="0"/>
    <n v="0"/>
    <n v="27884"/>
    <n v="8396454"/>
    <n v="0"/>
    <n v="0"/>
    <n v="0"/>
  </r>
  <r>
    <x v="2"/>
    <x v="1"/>
    <s v="0-21"/>
    <x v="0"/>
    <s v="J2357 "/>
    <x v="1"/>
    <n v="0"/>
    <n v="0"/>
    <n v="27884"/>
    <n v="8396454"/>
    <n v="0"/>
    <n v="0"/>
    <n v="0"/>
  </r>
  <r>
    <x v="2"/>
    <x v="1"/>
    <s v="0-21"/>
    <x v="0"/>
    <s v="S0107 "/>
    <x v="2"/>
    <n v="0"/>
    <n v="0"/>
    <n v="27884"/>
    <n v="8396454"/>
    <n v="0"/>
    <n v="0"/>
    <n v="0"/>
  </r>
  <r>
    <x v="2"/>
    <x v="1"/>
    <s v="22-44"/>
    <x v="0"/>
    <s v="C9217 "/>
    <x v="0"/>
    <n v="0"/>
    <n v="0"/>
    <n v="28313"/>
    <n v="8282878"/>
    <n v="0"/>
    <n v="0"/>
    <n v="0"/>
  </r>
  <r>
    <x v="2"/>
    <x v="1"/>
    <s v="22-44"/>
    <x v="0"/>
    <s v="J2357 "/>
    <x v="1"/>
    <n v="0"/>
    <n v="0"/>
    <n v="28313"/>
    <n v="8282878"/>
    <n v="0"/>
    <n v="0"/>
    <n v="0"/>
  </r>
  <r>
    <x v="2"/>
    <x v="1"/>
    <s v="22-44"/>
    <x v="0"/>
    <s v="S0107 "/>
    <x v="2"/>
    <n v="0"/>
    <n v="0"/>
    <n v="28313"/>
    <n v="8282878"/>
    <n v="0"/>
    <n v="0"/>
    <n v="0"/>
  </r>
  <r>
    <x v="2"/>
    <x v="1"/>
    <s v="45-64"/>
    <x v="0"/>
    <s v="C9217 "/>
    <x v="0"/>
    <n v="0"/>
    <n v="0"/>
    <n v="24134"/>
    <n v="7821300"/>
    <n v="0"/>
    <n v="0"/>
    <n v="0"/>
  </r>
  <r>
    <x v="2"/>
    <x v="1"/>
    <s v="45-64"/>
    <x v="0"/>
    <s v="J2357 "/>
    <x v="1"/>
    <n v="0"/>
    <n v="0"/>
    <n v="24134"/>
    <n v="7821300"/>
    <n v="0"/>
    <n v="0"/>
    <n v="0"/>
  </r>
  <r>
    <x v="2"/>
    <x v="1"/>
    <s v="45-64"/>
    <x v="0"/>
    <s v="S0107 "/>
    <x v="2"/>
    <n v="0"/>
    <n v="0"/>
    <n v="24134"/>
    <n v="7821300"/>
    <n v="0"/>
    <n v="0"/>
    <n v="0"/>
  </r>
  <r>
    <x v="2"/>
    <x v="1"/>
    <s v="65+"/>
    <x v="0"/>
    <s v="C9217 "/>
    <x v="0"/>
    <n v="0"/>
    <n v="0"/>
    <n v="16777"/>
    <n v="5237748"/>
    <n v="0"/>
    <n v="0"/>
    <n v="0"/>
  </r>
  <r>
    <x v="2"/>
    <x v="1"/>
    <s v="65+"/>
    <x v="0"/>
    <s v="J2357 "/>
    <x v="1"/>
    <n v="0"/>
    <n v="0"/>
    <n v="16777"/>
    <n v="5237748"/>
    <n v="0"/>
    <n v="0"/>
    <n v="0"/>
  </r>
  <r>
    <x v="2"/>
    <x v="1"/>
    <s v="65+"/>
    <x v="0"/>
    <s v="S0107 "/>
    <x v="2"/>
    <n v="0"/>
    <n v="0"/>
    <n v="16777"/>
    <n v="5237748"/>
    <n v="0"/>
    <n v="0"/>
    <n v="0"/>
  </r>
  <r>
    <x v="3"/>
    <x v="0"/>
    <s v="0-21"/>
    <x v="0"/>
    <s v="C9217 "/>
    <x v="0"/>
    <n v="0"/>
    <n v="0"/>
    <n v="28416"/>
    <n v="6053070"/>
    <n v="0"/>
    <n v="0"/>
    <n v="0"/>
  </r>
  <r>
    <x v="3"/>
    <x v="0"/>
    <s v="0-21"/>
    <x v="0"/>
    <s v="J2357 "/>
    <x v="1"/>
    <n v="0"/>
    <n v="0"/>
    <n v="28416"/>
    <n v="6053070"/>
    <n v="0"/>
    <n v="0"/>
    <n v="0"/>
  </r>
  <r>
    <x v="3"/>
    <x v="0"/>
    <s v="0-21"/>
    <x v="0"/>
    <s v="S0107 "/>
    <x v="2"/>
    <n v="0"/>
    <n v="0"/>
    <n v="28416"/>
    <n v="6053070"/>
    <n v="0"/>
    <n v="0"/>
    <n v="0"/>
  </r>
  <r>
    <x v="3"/>
    <x v="0"/>
    <s v="22-44"/>
    <x v="0"/>
    <s v="C9217 "/>
    <x v="0"/>
    <n v="0"/>
    <n v="0"/>
    <n v="32420"/>
    <n v="6806398"/>
    <n v="0"/>
    <n v="0"/>
    <n v="0"/>
  </r>
  <r>
    <x v="3"/>
    <x v="0"/>
    <s v="22-44"/>
    <x v="0"/>
    <s v="J2357 "/>
    <x v="1"/>
    <n v="0"/>
    <n v="0"/>
    <n v="32420"/>
    <n v="6806398"/>
    <n v="0"/>
    <n v="0"/>
    <n v="0"/>
  </r>
  <r>
    <x v="3"/>
    <x v="0"/>
    <s v="22-44"/>
    <x v="0"/>
    <s v="S0107 "/>
    <x v="2"/>
    <n v="0"/>
    <n v="0"/>
    <n v="32420"/>
    <n v="6806398"/>
    <n v="0"/>
    <n v="0"/>
    <n v="0"/>
  </r>
  <r>
    <x v="3"/>
    <x v="0"/>
    <s v="45-64"/>
    <x v="0"/>
    <s v="C9217 "/>
    <x v="0"/>
    <n v="0"/>
    <n v="0"/>
    <n v="26573"/>
    <n v="5718693"/>
    <n v="0"/>
    <n v="0"/>
    <n v="0"/>
  </r>
  <r>
    <x v="3"/>
    <x v="0"/>
    <s v="45-64"/>
    <x v="0"/>
    <s v="J2357 "/>
    <x v="1"/>
    <n v="0"/>
    <n v="0"/>
    <n v="26573"/>
    <n v="5718693"/>
    <n v="0"/>
    <n v="0"/>
    <n v="0"/>
  </r>
  <r>
    <x v="3"/>
    <x v="0"/>
    <s v="45-64"/>
    <x v="0"/>
    <s v="S0107 "/>
    <x v="2"/>
    <n v="0"/>
    <n v="0"/>
    <n v="26573"/>
    <n v="5718693"/>
    <n v="0"/>
    <n v="0"/>
    <n v="0"/>
  </r>
  <r>
    <x v="3"/>
    <x v="0"/>
    <s v="65+"/>
    <x v="0"/>
    <s v="C9217 "/>
    <x v="0"/>
    <n v="0"/>
    <n v="0"/>
    <n v="22841"/>
    <n v="5749217"/>
    <n v="0"/>
    <n v="0"/>
    <n v="0"/>
  </r>
  <r>
    <x v="3"/>
    <x v="0"/>
    <s v="65+"/>
    <x v="0"/>
    <s v="J2357 "/>
    <x v="1"/>
    <n v="0"/>
    <n v="0"/>
    <n v="22841"/>
    <n v="5749217"/>
    <n v="0"/>
    <n v="0"/>
    <n v="0"/>
  </r>
  <r>
    <x v="3"/>
    <x v="0"/>
    <s v="65+"/>
    <x v="0"/>
    <s v="S0107 "/>
    <x v="2"/>
    <n v="0"/>
    <n v="0"/>
    <n v="22841"/>
    <n v="5749217"/>
    <n v="0"/>
    <n v="0"/>
    <n v="0"/>
  </r>
  <r>
    <x v="3"/>
    <x v="1"/>
    <s v="0-21"/>
    <x v="0"/>
    <s v="C9217 "/>
    <x v="0"/>
    <n v="0"/>
    <n v="0"/>
    <n v="29174"/>
    <n v="6181175"/>
    <n v="0"/>
    <n v="0"/>
    <n v="0"/>
  </r>
  <r>
    <x v="3"/>
    <x v="1"/>
    <s v="0-21"/>
    <x v="0"/>
    <s v="J2357 "/>
    <x v="1"/>
    <n v="0"/>
    <n v="0"/>
    <n v="29174"/>
    <n v="6181175"/>
    <n v="0"/>
    <n v="0"/>
    <n v="0"/>
  </r>
  <r>
    <x v="3"/>
    <x v="1"/>
    <s v="0-21"/>
    <x v="0"/>
    <s v="S0107 "/>
    <x v="2"/>
    <n v="0"/>
    <n v="0"/>
    <n v="29174"/>
    <n v="6181175"/>
    <n v="0"/>
    <n v="0"/>
    <n v="0"/>
  </r>
  <r>
    <x v="3"/>
    <x v="1"/>
    <s v="22-44"/>
    <x v="0"/>
    <s v="C9217 "/>
    <x v="0"/>
    <n v="0"/>
    <n v="0"/>
    <n v="28980"/>
    <n v="6070227"/>
    <n v="0"/>
    <n v="0"/>
    <n v="0"/>
  </r>
  <r>
    <x v="3"/>
    <x v="1"/>
    <s v="22-44"/>
    <x v="0"/>
    <s v="J2357 "/>
    <x v="1"/>
    <n v="0"/>
    <n v="0"/>
    <n v="28980"/>
    <n v="6070227"/>
    <n v="0"/>
    <n v="0"/>
    <n v="0"/>
  </r>
  <r>
    <x v="3"/>
    <x v="1"/>
    <s v="22-44"/>
    <x v="0"/>
    <s v="S0107 "/>
    <x v="2"/>
    <n v="0"/>
    <n v="0"/>
    <n v="28980"/>
    <n v="6070227"/>
    <n v="0"/>
    <n v="0"/>
    <n v="0"/>
  </r>
  <r>
    <x v="3"/>
    <x v="1"/>
    <s v="45-64"/>
    <x v="0"/>
    <s v="C9217 "/>
    <x v="0"/>
    <n v="0"/>
    <n v="0"/>
    <n v="26043"/>
    <n v="5539238"/>
    <n v="0"/>
    <n v="0"/>
    <n v="0"/>
  </r>
  <r>
    <x v="3"/>
    <x v="1"/>
    <s v="45-64"/>
    <x v="0"/>
    <s v="J2357 "/>
    <x v="1"/>
    <n v="0"/>
    <n v="0"/>
    <n v="26043"/>
    <n v="5539238"/>
    <n v="0"/>
    <n v="0"/>
    <n v="0"/>
  </r>
  <r>
    <x v="3"/>
    <x v="1"/>
    <s v="45-64"/>
    <x v="0"/>
    <s v="S0107 "/>
    <x v="2"/>
    <n v="0"/>
    <n v="0"/>
    <n v="26043"/>
    <n v="5539238"/>
    <n v="0"/>
    <n v="0"/>
    <n v="0"/>
  </r>
  <r>
    <x v="3"/>
    <x v="1"/>
    <s v="65+"/>
    <x v="0"/>
    <s v="C9217 "/>
    <x v="0"/>
    <n v="0"/>
    <n v="0"/>
    <n v="16739"/>
    <n v="3995836"/>
    <n v="0"/>
    <n v="0"/>
    <n v="0"/>
  </r>
  <r>
    <x v="3"/>
    <x v="1"/>
    <s v="65+"/>
    <x v="0"/>
    <s v="J2357 "/>
    <x v="1"/>
    <n v="0"/>
    <n v="0"/>
    <n v="16739"/>
    <n v="3995836"/>
    <n v="0"/>
    <n v="0"/>
    <n v="0"/>
  </r>
  <r>
    <x v="3"/>
    <x v="1"/>
    <s v="65+"/>
    <x v="0"/>
    <s v="S0107 "/>
    <x v="2"/>
    <n v="0"/>
    <n v="0"/>
    <n v="16739"/>
    <n v="3995836"/>
    <n v="0"/>
    <n v="0"/>
    <n v="0"/>
  </r>
  <r>
    <x v="4"/>
    <x v="0"/>
    <s v="0-21"/>
    <x v="0"/>
    <s v="C9217 "/>
    <x v="0"/>
    <n v="0"/>
    <n v="0"/>
    <n v="28399"/>
    <n v="6129497"/>
    <n v="0"/>
    <n v="0"/>
    <n v="0"/>
  </r>
  <r>
    <x v="4"/>
    <x v="0"/>
    <s v="0-21"/>
    <x v="0"/>
    <s v="J2357 "/>
    <x v="1"/>
    <n v="0"/>
    <n v="0"/>
    <n v="28399"/>
    <n v="6129497"/>
    <n v="0"/>
    <n v="0"/>
    <n v="0"/>
  </r>
  <r>
    <x v="4"/>
    <x v="0"/>
    <s v="0-21"/>
    <x v="0"/>
    <s v="S0107 "/>
    <x v="2"/>
    <n v="7"/>
    <n v="1"/>
    <n v="28399"/>
    <n v="6129497"/>
    <n v="0"/>
    <n v="0.2"/>
    <n v="7"/>
  </r>
  <r>
    <x v="4"/>
    <x v="0"/>
    <s v="22-44"/>
    <x v="0"/>
    <s v="C9217 "/>
    <x v="0"/>
    <n v="0"/>
    <n v="0"/>
    <n v="31907"/>
    <n v="6672043"/>
    <n v="0"/>
    <n v="0"/>
    <n v="0"/>
  </r>
  <r>
    <x v="4"/>
    <x v="0"/>
    <s v="22-44"/>
    <x v="0"/>
    <s v="J2357 "/>
    <x v="1"/>
    <n v="0"/>
    <n v="0"/>
    <n v="31907"/>
    <n v="6672043"/>
    <n v="0"/>
    <n v="0"/>
    <n v="0"/>
  </r>
  <r>
    <x v="4"/>
    <x v="0"/>
    <s v="22-44"/>
    <x v="0"/>
    <s v="S0107 "/>
    <x v="2"/>
    <n v="14"/>
    <n v="4"/>
    <n v="31907"/>
    <n v="6672043"/>
    <n v="0.1"/>
    <n v="0.4"/>
    <n v="3.5"/>
  </r>
  <r>
    <x v="4"/>
    <x v="0"/>
    <s v="45-64"/>
    <x v="0"/>
    <s v="C9217 "/>
    <x v="0"/>
    <n v="0"/>
    <n v="0"/>
    <n v="27310"/>
    <n v="6467576"/>
    <n v="0"/>
    <n v="0"/>
    <n v="0"/>
  </r>
  <r>
    <x v="4"/>
    <x v="0"/>
    <s v="45-64"/>
    <x v="0"/>
    <s v="J2357 "/>
    <x v="1"/>
    <n v="0"/>
    <n v="0"/>
    <n v="27310"/>
    <n v="6467576"/>
    <n v="0"/>
    <n v="0"/>
    <n v="0"/>
  </r>
  <r>
    <x v="4"/>
    <x v="0"/>
    <s v="45-64"/>
    <x v="0"/>
    <s v="S0107 "/>
    <x v="2"/>
    <n v="19"/>
    <n v="3"/>
    <n v="27310"/>
    <n v="6467576"/>
    <n v="0.1"/>
    <n v="0.7"/>
    <n v="6.3"/>
  </r>
  <r>
    <x v="4"/>
    <x v="0"/>
    <s v="65+"/>
    <x v="0"/>
    <s v="C9217 "/>
    <x v="0"/>
    <n v="0"/>
    <n v="0"/>
    <n v="21716"/>
    <n v="7199619"/>
    <n v="0"/>
    <n v="0"/>
    <n v="0"/>
  </r>
  <r>
    <x v="4"/>
    <x v="0"/>
    <s v="65+"/>
    <x v="0"/>
    <s v="J2357 "/>
    <x v="1"/>
    <n v="0"/>
    <n v="0"/>
    <n v="21716"/>
    <n v="7199619"/>
    <n v="0"/>
    <n v="0"/>
    <n v="0"/>
  </r>
  <r>
    <x v="4"/>
    <x v="0"/>
    <s v="65+"/>
    <x v="0"/>
    <s v="S0107 "/>
    <x v="2"/>
    <n v="3"/>
    <n v="1"/>
    <n v="21716"/>
    <n v="7199619"/>
    <n v="0"/>
    <n v="0.1"/>
    <n v="3"/>
  </r>
  <r>
    <x v="4"/>
    <x v="1"/>
    <s v="0-21"/>
    <x v="0"/>
    <s v="C9217 "/>
    <x v="0"/>
    <n v="0"/>
    <n v="0"/>
    <n v="29208"/>
    <n v="6313311"/>
    <n v="0"/>
    <n v="0"/>
    <n v="0"/>
  </r>
  <r>
    <x v="4"/>
    <x v="1"/>
    <s v="0-21"/>
    <x v="0"/>
    <s v="J2357 "/>
    <x v="1"/>
    <n v="0"/>
    <n v="0"/>
    <n v="29208"/>
    <n v="6313311"/>
    <n v="0"/>
    <n v="0"/>
    <n v="0"/>
  </r>
  <r>
    <x v="4"/>
    <x v="1"/>
    <s v="0-21"/>
    <x v="0"/>
    <s v="S0107 "/>
    <x v="2"/>
    <n v="2"/>
    <n v="1"/>
    <n v="29208"/>
    <n v="6313311"/>
    <n v="0"/>
    <n v="0.1"/>
    <n v="2"/>
  </r>
  <r>
    <x v="4"/>
    <x v="1"/>
    <s v="22-44"/>
    <x v="0"/>
    <s v="C9217 "/>
    <x v="0"/>
    <n v="0"/>
    <n v="0"/>
    <n v="28377"/>
    <n v="5843593"/>
    <n v="0"/>
    <n v="0"/>
    <n v="0"/>
  </r>
  <r>
    <x v="4"/>
    <x v="1"/>
    <s v="22-44"/>
    <x v="0"/>
    <s v="J2357 "/>
    <x v="1"/>
    <n v="0"/>
    <n v="0"/>
    <n v="28377"/>
    <n v="5843593"/>
    <n v="0"/>
    <n v="0"/>
    <n v="0"/>
  </r>
  <r>
    <x v="4"/>
    <x v="1"/>
    <s v="22-44"/>
    <x v="0"/>
    <s v="S0107 "/>
    <x v="2"/>
    <n v="1"/>
    <n v="1"/>
    <n v="28377"/>
    <n v="5843593"/>
    <n v="0"/>
    <n v="0"/>
    <n v="1"/>
  </r>
  <r>
    <x v="4"/>
    <x v="1"/>
    <s v="45-64"/>
    <x v="0"/>
    <s v="C9217 "/>
    <x v="0"/>
    <n v="0"/>
    <n v="0"/>
    <n v="26421"/>
    <n v="6251217"/>
    <n v="0"/>
    <n v="0"/>
    <n v="0"/>
  </r>
  <r>
    <x v="4"/>
    <x v="1"/>
    <s v="45-64"/>
    <x v="0"/>
    <s v="J2357 "/>
    <x v="1"/>
    <n v="0"/>
    <n v="0"/>
    <n v="26421"/>
    <n v="6251217"/>
    <n v="0"/>
    <n v="0"/>
    <n v="0"/>
  </r>
  <r>
    <x v="4"/>
    <x v="1"/>
    <s v="45-64"/>
    <x v="0"/>
    <s v="S0107 "/>
    <x v="2"/>
    <n v="15"/>
    <n v="3"/>
    <n v="26421"/>
    <n v="6251217"/>
    <n v="0.1"/>
    <n v="0.6"/>
    <n v="5"/>
  </r>
  <r>
    <x v="4"/>
    <x v="1"/>
    <s v="65+"/>
    <x v="0"/>
    <s v="C9217 "/>
    <x v="0"/>
    <n v="0"/>
    <n v="0"/>
    <n v="15977"/>
    <n v="5171967"/>
    <n v="0"/>
    <n v="0"/>
    <n v="0"/>
  </r>
  <r>
    <x v="4"/>
    <x v="1"/>
    <s v="65+"/>
    <x v="0"/>
    <s v="J2357 "/>
    <x v="1"/>
    <n v="0"/>
    <n v="0"/>
    <n v="15977"/>
    <n v="5171967"/>
    <n v="0"/>
    <n v="0"/>
    <n v="0"/>
  </r>
  <r>
    <x v="4"/>
    <x v="1"/>
    <s v="65+"/>
    <x v="0"/>
    <s v="S0107 "/>
    <x v="2"/>
    <n v="0"/>
    <n v="0"/>
    <n v="15977"/>
    <n v="5171967"/>
    <n v="0"/>
    <n v="0"/>
    <n v="0"/>
  </r>
  <r>
    <x v="5"/>
    <x v="0"/>
    <s v="0-21"/>
    <x v="0"/>
    <s v="C9217 "/>
    <x v="0"/>
    <n v="0"/>
    <n v="0"/>
    <n v="25605"/>
    <n v="6384250"/>
    <n v="0"/>
    <n v="0"/>
    <n v="0"/>
  </r>
  <r>
    <x v="5"/>
    <x v="0"/>
    <s v="0-21"/>
    <x v="0"/>
    <s v="J2357 "/>
    <x v="1"/>
    <n v="22"/>
    <n v="1"/>
    <n v="25605"/>
    <n v="6384250"/>
    <n v="0"/>
    <n v="0.9"/>
    <n v="22"/>
  </r>
  <r>
    <x v="5"/>
    <x v="0"/>
    <s v="0-21"/>
    <x v="0"/>
    <s v="S0107 "/>
    <x v="2"/>
    <n v="0"/>
    <n v="0"/>
    <n v="25605"/>
    <n v="6384250"/>
    <n v="0"/>
    <n v="0"/>
    <n v="0"/>
  </r>
  <r>
    <x v="5"/>
    <x v="0"/>
    <s v="22-44"/>
    <x v="0"/>
    <s v="C9217 "/>
    <x v="0"/>
    <n v="0"/>
    <n v="0"/>
    <n v="28834"/>
    <n v="7103787"/>
    <n v="0"/>
    <n v="0"/>
    <n v="0"/>
  </r>
  <r>
    <x v="5"/>
    <x v="0"/>
    <s v="22-44"/>
    <x v="0"/>
    <s v="J2357 "/>
    <x v="1"/>
    <n v="11"/>
    <n v="2"/>
    <n v="28834"/>
    <n v="7103787"/>
    <n v="0.1"/>
    <n v="0.4"/>
    <n v="5.5"/>
  </r>
  <r>
    <x v="5"/>
    <x v="0"/>
    <s v="22-44"/>
    <x v="0"/>
    <s v="S0107 "/>
    <x v="2"/>
    <n v="0"/>
    <n v="0"/>
    <n v="28834"/>
    <n v="7103787"/>
    <n v="0"/>
    <n v="0"/>
    <n v="0"/>
  </r>
  <r>
    <x v="5"/>
    <x v="0"/>
    <s v="45-64"/>
    <x v="0"/>
    <s v="C9217 "/>
    <x v="0"/>
    <n v="0"/>
    <n v="0"/>
    <n v="26148"/>
    <n v="7263277"/>
    <n v="0"/>
    <n v="0"/>
    <n v="0"/>
  </r>
  <r>
    <x v="5"/>
    <x v="0"/>
    <s v="45-64"/>
    <x v="0"/>
    <s v="J2357 "/>
    <x v="1"/>
    <n v="47"/>
    <n v="3"/>
    <n v="26148"/>
    <n v="7263277"/>
    <n v="0.1"/>
    <n v="1.8"/>
    <n v="15.7"/>
  </r>
  <r>
    <x v="5"/>
    <x v="0"/>
    <s v="45-64"/>
    <x v="0"/>
    <s v="S0107 "/>
    <x v="2"/>
    <n v="0"/>
    <n v="0"/>
    <n v="26148"/>
    <n v="7263277"/>
    <n v="0"/>
    <n v="0"/>
    <n v="0"/>
  </r>
  <r>
    <x v="5"/>
    <x v="0"/>
    <s v="65+"/>
    <x v="0"/>
    <s v="C9217 "/>
    <x v="0"/>
    <n v="0"/>
    <n v="0"/>
    <n v="21365"/>
    <n v="6213067"/>
    <n v="0"/>
    <n v="0"/>
    <n v="0"/>
  </r>
  <r>
    <x v="5"/>
    <x v="0"/>
    <s v="65+"/>
    <x v="0"/>
    <s v="J2357 "/>
    <x v="1"/>
    <n v="5"/>
    <n v="1"/>
    <n v="21365"/>
    <n v="6213067"/>
    <n v="0"/>
    <n v="0.2"/>
    <n v="5"/>
  </r>
  <r>
    <x v="5"/>
    <x v="0"/>
    <s v="65+"/>
    <x v="0"/>
    <s v="S0107 "/>
    <x v="2"/>
    <n v="0"/>
    <n v="0"/>
    <n v="21365"/>
    <n v="6213067"/>
    <n v="0"/>
    <n v="0"/>
    <n v="0"/>
  </r>
  <r>
    <x v="5"/>
    <x v="1"/>
    <s v="0-21"/>
    <x v="0"/>
    <s v="C9217 "/>
    <x v="0"/>
    <n v="0"/>
    <n v="0"/>
    <n v="26314"/>
    <n v="6552142"/>
    <n v="0"/>
    <n v="0"/>
    <n v="0"/>
  </r>
  <r>
    <x v="5"/>
    <x v="1"/>
    <s v="0-21"/>
    <x v="0"/>
    <s v="J2357 "/>
    <x v="1"/>
    <n v="9"/>
    <n v="1"/>
    <n v="26314"/>
    <n v="6552142"/>
    <n v="0"/>
    <n v="0.3"/>
    <n v="9"/>
  </r>
  <r>
    <x v="5"/>
    <x v="1"/>
    <s v="0-21"/>
    <x v="0"/>
    <s v="S0107 "/>
    <x v="2"/>
    <n v="0"/>
    <n v="0"/>
    <n v="26314"/>
    <n v="6552142"/>
    <n v="0"/>
    <n v="0"/>
    <n v="0"/>
  </r>
  <r>
    <x v="5"/>
    <x v="1"/>
    <s v="22-44"/>
    <x v="0"/>
    <s v="C9217 "/>
    <x v="0"/>
    <n v="0"/>
    <n v="0"/>
    <n v="25894"/>
    <n v="6411741"/>
    <n v="0"/>
    <n v="0"/>
    <n v="0"/>
  </r>
  <r>
    <x v="5"/>
    <x v="1"/>
    <s v="22-44"/>
    <x v="0"/>
    <s v="J2357 "/>
    <x v="1"/>
    <n v="0"/>
    <n v="0"/>
    <n v="25894"/>
    <n v="6411741"/>
    <n v="0"/>
    <n v="0"/>
    <n v="0"/>
  </r>
  <r>
    <x v="5"/>
    <x v="1"/>
    <s v="22-44"/>
    <x v="0"/>
    <s v="S0107 "/>
    <x v="2"/>
    <n v="0"/>
    <n v="0"/>
    <n v="25894"/>
    <n v="6411741"/>
    <n v="0"/>
    <n v="0"/>
    <n v="0"/>
  </r>
  <r>
    <x v="5"/>
    <x v="1"/>
    <s v="45-64"/>
    <x v="0"/>
    <s v="C9217 "/>
    <x v="0"/>
    <n v="0"/>
    <n v="0"/>
    <n v="25343"/>
    <n v="7035519"/>
    <n v="0"/>
    <n v="0"/>
    <n v="0"/>
  </r>
  <r>
    <x v="5"/>
    <x v="1"/>
    <s v="45-64"/>
    <x v="0"/>
    <s v="J2357 "/>
    <x v="1"/>
    <n v="47"/>
    <n v="4"/>
    <n v="25343"/>
    <n v="7035519"/>
    <n v="0.2"/>
    <n v="1.9"/>
    <n v="11.8"/>
  </r>
  <r>
    <x v="5"/>
    <x v="1"/>
    <s v="45-64"/>
    <x v="0"/>
    <s v="S0107 "/>
    <x v="2"/>
    <n v="0"/>
    <n v="0"/>
    <n v="25343"/>
    <n v="7035519"/>
    <n v="0"/>
    <n v="0"/>
    <n v="0"/>
  </r>
  <r>
    <x v="5"/>
    <x v="1"/>
    <s v="65+"/>
    <x v="0"/>
    <s v="C9217 "/>
    <x v="0"/>
    <n v="0"/>
    <n v="0"/>
    <n v="15695"/>
    <n v="4481213"/>
    <n v="0"/>
    <n v="0"/>
    <n v="0"/>
  </r>
  <r>
    <x v="5"/>
    <x v="1"/>
    <s v="65+"/>
    <x v="0"/>
    <s v="J2357 "/>
    <x v="1"/>
    <n v="0"/>
    <n v="0"/>
    <n v="15695"/>
    <n v="4481213"/>
    <n v="0"/>
    <n v="0"/>
    <n v="0"/>
  </r>
  <r>
    <x v="5"/>
    <x v="1"/>
    <s v="65+"/>
    <x v="0"/>
    <s v="S0107 "/>
    <x v="2"/>
    <n v="0"/>
    <n v="0"/>
    <n v="15695"/>
    <n v="4481213"/>
    <n v="0"/>
    <n v="0"/>
    <n v="0"/>
  </r>
  <r>
    <x v="6"/>
    <x v="0"/>
    <s v="0-21"/>
    <x v="0"/>
    <s v="C9217 "/>
    <x v="0"/>
    <n v="0"/>
    <n v="0"/>
    <n v="21829"/>
    <n v="6090980"/>
    <n v="0"/>
    <n v="0"/>
    <n v="0"/>
  </r>
  <r>
    <x v="6"/>
    <x v="0"/>
    <s v="0-21"/>
    <x v="0"/>
    <s v="J2357 "/>
    <x v="1"/>
    <n v="0"/>
    <n v="0"/>
    <n v="21829"/>
    <n v="6090980"/>
    <n v="0"/>
    <n v="0"/>
    <n v="0"/>
  </r>
  <r>
    <x v="6"/>
    <x v="0"/>
    <s v="0-21"/>
    <x v="0"/>
    <s v="S0107 "/>
    <x v="2"/>
    <n v="0"/>
    <n v="0"/>
    <n v="21829"/>
    <n v="6090980"/>
    <n v="0"/>
    <n v="0"/>
    <n v="0"/>
  </r>
  <r>
    <x v="6"/>
    <x v="0"/>
    <s v="22-44"/>
    <x v="0"/>
    <s v="C9217 "/>
    <x v="0"/>
    <n v="0"/>
    <n v="0"/>
    <n v="24822"/>
    <n v="6679839"/>
    <n v="0"/>
    <n v="0"/>
    <n v="0"/>
  </r>
  <r>
    <x v="6"/>
    <x v="0"/>
    <s v="22-44"/>
    <x v="0"/>
    <s v="J2357 "/>
    <x v="1"/>
    <n v="63"/>
    <n v="6"/>
    <n v="24822"/>
    <n v="6679839"/>
    <n v="0.2"/>
    <n v="2.5"/>
    <n v="10.5"/>
  </r>
  <r>
    <x v="6"/>
    <x v="0"/>
    <s v="22-44"/>
    <x v="0"/>
    <s v="S0107 "/>
    <x v="2"/>
    <n v="0"/>
    <n v="0"/>
    <n v="24822"/>
    <n v="6679839"/>
    <n v="0"/>
    <n v="0"/>
    <n v="0"/>
  </r>
  <r>
    <x v="6"/>
    <x v="0"/>
    <s v="45-64"/>
    <x v="0"/>
    <s v="C9217 "/>
    <x v="0"/>
    <n v="0"/>
    <n v="0"/>
    <n v="25325"/>
    <n v="7625037"/>
    <n v="0"/>
    <n v="0"/>
    <n v="0"/>
  </r>
  <r>
    <x v="6"/>
    <x v="0"/>
    <s v="45-64"/>
    <x v="0"/>
    <s v="J2357 "/>
    <x v="1"/>
    <n v="55"/>
    <n v="5"/>
    <n v="25325"/>
    <n v="7625037"/>
    <n v="0.2"/>
    <n v="2.2000000000000002"/>
    <n v="11"/>
  </r>
  <r>
    <x v="6"/>
    <x v="0"/>
    <s v="45-64"/>
    <x v="0"/>
    <s v="S0107 "/>
    <x v="2"/>
    <n v="0"/>
    <n v="0"/>
    <n v="25325"/>
    <n v="7625037"/>
    <n v="0"/>
    <n v="0"/>
    <n v="0"/>
  </r>
  <r>
    <x v="6"/>
    <x v="0"/>
    <s v="65+"/>
    <x v="0"/>
    <s v="C9217 "/>
    <x v="0"/>
    <n v="0"/>
    <n v="0"/>
    <n v="21311"/>
    <n v="6760042"/>
    <n v="0"/>
    <n v="0"/>
    <n v="0"/>
  </r>
  <r>
    <x v="6"/>
    <x v="0"/>
    <s v="65+"/>
    <x v="0"/>
    <s v="J2357 "/>
    <x v="1"/>
    <n v="28"/>
    <n v="3"/>
    <n v="21311"/>
    <n v="6760042"/>
    <n v="0.1"/>
    <n v="1.3"/>
    <n v="9.3000000000000007"/>
  </r>
  <r>
    <x v="6"/>
    <x v="0"/>
    <s v="65+"/>
    <x v="0"/>
    <s v="S0107 "/>
    <x v="2"/>
    <n v="0"/>
    <n v="0"/>
    <n v="21311"/>
    <n v="6760042"/>
    <n v="0"/>
    <n v="0"/>
    <n v="0"/>
  </r>
  <r>
    <x v="6"/>
    <x v="1"/>
    <s v="0-21"/>
    <x v="0"/>
    <s v="C9217 "/>
    <x v="0"/>
    <n v="0"/>
    <n v="0"/>
    <n v="22322"/>
    <n v="6190012"/>
    <n v="0"/>
    <n v="0"/>
    <n v="0"/>
  </r>
  <r>
    <x v="6"/>
    <x v="1"/>
    <s v="0-21"/>
    <x v="0"/>
    <s v="J2357 "/>
    <x v="1"/>
    <n v="9"/>
    <n v="1"/>
    <n v="22322"/>
    <n v="6190012"/>
    <n v="0"/>
    <n v="0.4"/>
    <n v="9"/>
  </r>
  <r>
    <x v="6"/>
    <x v="1"/>
    <s v="0-21"/>
    <x v="0"/>
    <s v="S0107 "/>
    <x v="2"/>
    <n v="0"/>
    <n v="0"/>
    <n v="22322"/>
    <n v="6190012"/>
    <n v="0"/>
    <n v="0"/>
    <n v="0"/>
  </r>
  <r>
    <x v="6"/>
    <x v="1"/>
    <s v="22-44"/>
    <x v="0"/>
    <s v="C9217 "/>
    <x v="0"/>
    <n v="0"/>
    <n v="0"/>
    <n v="23002"/>
    <n v="6120870"/>
    <n v="0"/>
    <n v="0"/>
    <n v="0"/>
  </r>
  <r>
    <x v="6"/>
    <x v="1"/>
    <s v="22-44"/>
    <x v="0"/>
    <s v="J2357 "/>
    <x v="1"/>
    <n v="0"/>
    <n v="0"/>
    <n v="23002"/>
    <n v="6120870"/>
    <n v="0"/>
    <n v="0"/>
    <n v="0"/>
  </r>
  <r>
    <x v="6"/>
    <x v="1"/>
    <s v="22-44"/>
    <x v="0"/>
    <s v="S0107 "/>
    <x v="2"/>
    <n v="0"/>
    <n v="0"/>
    <n v="23002"/>
    <n v="6120870"/>
    <n v="0"/>
    <n v="0"/>
    <n v="0"/>
  </r>
  <r>
    <x v="6"/>
    <x v="1"/>
    <s v="45-64"/>
    <x v="0"/>
    <s v="C9217 "/>
    <x v="0"/>
    <n v="0"/>
    <n v="0"/>
    <n v="24615"/>
    <n v="7390935"/>
    <n v="0"/>
    <n v="0"/>
    <n v="0"/>
  </r>
  <r>
    <x v="6"/>
    <x v="1"/>
    <s v="45-64"/>
    <x v="0"/>
    <s v="J2357 "/>
    <x v="1"/>
    <n v="60"/>
    <n v="6"/>
    <n v="24615"/>
    <n v="7390935"/>
    <n v="0.2"/>
    <n v="2.4"/>
    <n v="10"/>
  </r>
  <r>
    <x v="6"/>
    <x v="1"/>
    <s v="45-64"/>
    <x v="0"/>
    <s v="S0107 "/>
    <x v="2"/>
    <n v="0"/>
    <n v="0"/>
    <n v="24615"/>
    <n v="7390935"/>
    <n v="0"/>
    <n v="0"/>
    <n v="0"/>
  </r>
  <r>
    <x v="6"/>
    <x v="1"/>
    <s v="65+"/>
    <x v="0"/>
    <s v="C9217 "/>
    <x v="0"/>
    <n v="0"/>
    <n v="0"/>
    <n v="15706"/>
    <n v="4950372"/>
    <n v="0"/>
    <n v="0"/>
    <n v="0"/>
  </r>
  <r>
    <x v="6"/>
    <x v="1"/>
    <s v="65+"/>
    <x v="0"/>
    <s v="J2357 "/>
    <x v="1"/>
    <n v="10"/>
    <n v="2"/>
    <n v="15706"/>
    <n v="4950372"/>
    <n v="0.1"/>
    <n v="0.6"/>
    <n v="5"/>
  </r>
  <r>
    <x v="6"/>
    <x v="1"/>
    <s v="65+"/>
    <x v="0"/>
    <s v="S0107 "/>
    <x v="2"/>
    <n v="0"/>
    <n v="0"/>
    <n v="15706"/>
    <n v="4950372"/>
    <n v="0"/>
    <n v="0"/>
    <n v="0"/>
  </r>
  <r>
    <x v="7"/>
    <x v="0"/>
    <s v="0-21"/>
    <x v="0"/>
    <s v="C9217 "/>
    <x v="0"/>
    <n v="0"/>
    <n v="0"/>
    <n v="21915"/>
    <n v="5814406"/>
    <n v="0"/>
    <n v="0"/>
    <n v="0"/>
  </r>
  <r>
    <x v="7"/>
    <x v="0"/>
    <s v="0-21"/>
    <x v="0"/>
    <s v="J2357 "/>
    <x v="1"/>
    <n v="9"/>
    <n v="1"/>
    <n v="21915"/>
    <n v="5814406"/>
    <n v="0"/>
    <n v="0.4"/>
    <n v="9"/>
  </r>
  <r>
    <x v="7"/>
    <x v="0"/>
    <s v="0-21"/>
    <x v="0"/>
    <s v="S0107 "/>
    <x v="2"/>
    <n v="0"/>
    <n v="0"/>
    <n v="21915"/>
    <n v="5814406"/>
    <n v="0"/>
    <n v="0"/>
    <n v="0"/>
  </r>
  <r>
    <x v="7"/>
    <x v="0"/>
    <s v="22-44"/>
    <x v="0"/>
    <s v="C9217 "/>
    <x v="0"/>
    <n v="0"/>
    <n v="0"/>
    <n v="25850"/>
    <n v="6494214"/>
    <n v="0"/>
    <n v="0"/>
    <n v="0"/>
  </r>
  <r>
    <x v="7"/>
    <x v="0"/>
    <s v="22-44"/>
    <x v="0"/>
    <s v="J2357 "/>
    <x v="1"/>
    <n v="49"/>
    <n v="5"/>
    <n v="25850"/>
    <n v="6494214"/>
    <n v="0.2"/>
    <n v="1.9"/>
    <n v="9.8000000000000007"/>
  </r>
  <r>
    <x v="7"/>
    <x v="0"/>
    <s v="22-44"/>
    <x v="0"/>
    <s v="S0107 "/>
    <x v="2"/>
    <n v="0"/>
    <n v="0"/>
    <n v="25850"/>
    <n v="6494214"/>
    <n v="0"/>
    <n v="0"/>
    <n v="0"/>
  </r>
  <r>
    <x v="7"/>
    <x v="0"/>
    <s v="45-64"/>
    <x v="0"/>
    <s v="C9217 "/>
    <x v="0"/>
    <n v="0"/>
    <n v="0"/>
    <n v="26737"/>
    <n v="7378680"/>
    <n v="0"/>
    <n v="0"/>
    <n v="0"/>
  </r>
  <r>
    <x v="7"/>
    <x v="0"/>
    <s v="45-64"/>
    <x v="0"/>
    <s v="J2357 "/>
    <x v="1"/>
    <n v="70"/>
    <n v="7"/>
    <n v="26737"/>
    <n v="7378680"/>
    <n v="0.3"/>
    <n v="2.6"/>
    <n v="10"/>
  </r>
  <r>
    <x v="7"/>
    <x v="0"/>
    <s v="45-64"/>
    <x v="0"/>
    <s v="S0107 "/>
    <x v="2"/>
    <n v="0"/>
    <n v="0"/>
    <n v="26737"/>
    <n v="7378680"/>
    <n v="0"/>
    <n v="0"/>
    <n v="0"/>
  </r>
  <r>
    <x v="7"/>
    <x v="0"/>
    <s v="65+"/>
    <x v="0"/>
    <s v="C9217 "/>
    <x v="0"/>
    <n v="0"/>
    <n v="0"/>
    <n v="20957"/>
    <n v="6505297"/>
    <n v="0"/>
    <n v="0"/>
    <n v="0"/>
  </r>
  <r>
    <x v="7"/>
    <x v="0"/>
    <s v="65+"/>
    <x v="0"/>
    <s v="J2357 "/>
    <x v="1"/>
    <n v="21"/>
    <n v="2"/>
    <n v="20957"/>
    <n v="6505297"/>
    <n v="0.1"/>
    <n v="1"/>
    <n v="10.5"/>
  </r>
  <r>
    <x v="7"/>
    <x v="0"/>
    <s v="65+"/>
    <x v="0"/>
    <s v="S0107 "/>
    <x v="2"/>
    <n v="0"/>
    <n v="0"/>
    <n v="20957"/>
    <n v="6505297"/>
    <n v="0"/>
    <n v="0"/>
    <n v="0"/>
  </r>
  <r>
    <x v="7"/>
    <x v="1"/>
    <s v="0-21"/>
    <x v="0"/>
    <s v="C9217 "/>
    <x v="0"/>
    <n v="0"/>
    <n v="0"/>
    <n v="22408"/>
    <n v="5922960"/>
    <n v="0"/>
    <n v="0"/>
    <n v="0"/>
  </r>
  <r>
    <x v="7"/>
    <x v="1"/>
    <s v="0-21"/>
    <x v="0"/>
    <s v="J2357 "/>
    <x v="1"/>
    <n v="18"/>
    <n v="2"/>
    <n v="22408"/>
    <n v="5922960"/>
    <n v="0.1"/>
    <n v="0.8"/>
    <n v="9"/>
  </r>
  <r>
    <x v="7"/>
    <x v="1"/>
    <s v="0-21"/>
    <x v="0"/>
    <s v="S0107 "/>
    <x v="2"/>
    <n v="0"/>
    <n v="0"/>
    <n v="22408"/>
    <n v="5922960"/>
    <n v="0"/>
    <n v="0"/>
    <n v="0"/>
  </r>
  <r>
    <x v="7"/>
    <x v="1"/>
    <s v="22-44"/>
    <x v="0"/>
    <s v="C9217 "/>
    <x v="0"/>
    <n v="0"/>
    <n v="0"/>
    <n v="24407"/>
    <n v="6030533"/>
    <n v="0"/>
    <n v="0"/>
    <n v="0"/>
  </r>
  <r>
    <x v="7"/>
    <x v="1"/>
    <s v="22-44"/>
    <x v="0"/>
    <s v="J2357 "/>
    <x v="1"/>
    <n v="9"/>
    <n v="1"/>
    <n v="24407"/>
    <n v="6030533"/>
    <n v="0"/>
    <n v="0.4"/>
    <n v="9"/>
  </r>
  <r>
    <x v="7"/>
    <x v="1"/>
    <s v="22-44"/>
    <x v="0"/>
    <s v="S0107 "/>
    <x v="2"/>
    <n v="0"/>
    <n v="0"/>
    <n v="24407"/>
    <n v="6030533"/>
    <n v="0"/>
    <n v="0"/>
    <n v="0"/>
  </r>
  <r>
    <x v="7"/>
    <x v="1"/>
    <s v="45-64"/>
    <x v="0"/>
    <s v="C9217 "/>
    <x v="0"/>
    <n v="0"/>
    <n v="0"/>
    <n v="25983"/>
    <n v="7145017"/>
    <n v="0"/>
    <n v="0"/>
    <n v="0"/>
  </r>
  <r>
    <x v="7"/>
    <x v="1"/>
    <s v="45-64"/>
    <x v="0"/>
    <s v="J2357 "/>
    <x v="1"/>
    <n v="51"/>
    <n v="6"/>
    <n v="25983"/>
    <n v="7145017"/>
    <n v="0.2"/>
    <n v="2"/>
    <n v="8.5"/>
  </r>
  <r>
    <x v="7"/>
    <x v="1"/>
    <s v="45-64"/>
    <x v="0"/>
    <s v="S0107 "/>
    <x v="2"/>
    <n v="0"/>
    <n v="0"/>
    <n v="25983"/>
    <n v="7145017"/>
    <n v="0"/>
    <n v="0"/>
    <n v="0"/>
  </r>
  <r>
    <x v="7"/>
    <x v="1"/>
    <s v="65+"/>
    <x v="0"/>
    <s v="C9217 "/>
    <x v="0"/>
    <n v="0"/>
    <n v="0"/>
    <n v="15505"/>
    <n v="4710664"/>
    <n v="0"/>
    <n v="0"/>
    <n v="0"/>
  </r>
  <r>
    <x v="7"/>
    <x v="1"/>
    <s v="65+"/>
    <x v="0"/>
    <s v="J2357 "/>
    <x v="1"/>
    <n v="15"/>
    <n v="1"/>
    <n v="15505"/>
    <n v="4710664"/>
    <n v="0.1"/>
    <n v="1"/>
    <n v="15"/>
  </r>
  <r>
    <x v="7"/>
    <x v="1"/>
    <s v="65+"/>
    <x v="0"/>
    <s v="S0107 "/>
    <x v="2"/>
    <n v="0"/>
    <n v="0"/>
    <n v="15505"/>
    <n v="4710664"/>
    <n v="0"/>
    <n v="0"/>
    <n v="0"/>
  </r>
  <r>
    <x v="8"/>
    <x v="0"/>
    <s v="0-21"/>
    <x v="0"/>
    <s v="C9217 "/>
    <x v="0"/>
    <n v="0"/>
    <n v="0"/>
    <n v="22560"/>
    <n v="6138986"/>
    <n v="0"/>
    <n v="0"/>
    <n v="0"/>
  </r>
  <r>
    <x v="8"/>
    <x v="0"/>
    <s v="0-21"/>
    <x v="0"/>
    <s v="J2357 "/>
    <x v="1"/>
    <n v="10"/>
    <n v="2"/>
    <n v="22560"/>
    <n v="6138986"/>
    <n v="0.1"/>
    <n v="0.4"/>
    <n v="5"/>
  </r>
  <r>
    <x v="8"/>
    <x v="0"/>
    <s v="0-21"/>
    <x v="0"/>
    <s v="S0107 "/>
    <x v="2"/>
    <n v="0"/>
    <n v="0"/>
    <n v="22560"/>
    <n v="6138986"/>
    <n v="0"/>
    <n v="0"/>
    <n v="0"/>
  </r>
  <r>
    <x v="8"/>
    <x v="0"/>
    <s v="22-44"/>
    <x v="0"/>
    <s v="C9217 "/>
    <x v="0"/>
    <n v="0"/>
    <n v="0"/>
    <n v="28341"/>
    <n v="7317644"/>
    <n v="0"/>
    <n v="0"/>
    <n v="0"/>
  </r>
  <r>
    <x v="8"/>
    <x v="0"/>
    <s v="22-44"/>
    <x v="0"/>
    <s v="J2357 "/>
    <x v="1"/>
    <n v="43"/>
    <n v="8"/>
    <n v="28341"/>
    <n v="7317644"/>
    <n v="0.3"/>
    <n v="1.5"/>
    <n v="5.4"/>
  </r>
  <r>
    <x v="8"/>
    <x v="0"/>
    <s v="22-44"/>
    <x v="0"/>
    <s v="S0107 "/>
    <x v="2"/>
    <n v="0"/>
    <n v="0"/>
    <n v="28341"/>
    <n v="7317644"/>
    <n v="0"/>
    <n v="0"/>
    <n v="0"/>
  </r>
  <r>
    <x v="8"/>
    <x v="0"/>
    <s v="45-64"/>
    <x v="0"/>
    <s v="C9217 "/>
    <x v="0"/>
    <n v="0"/>
    <n v="0"/>
    <n v="29242"/>
    <n v="8322936"/>
    <n v="0"/>
    <n v="0"/>
    <n v="0"/>
  </r>
  <r>
    <x v="8"/>
    <x v="0"/>
    <s v="45-64"/>
    <x v="0"/>
    <s v="J2357 "/>
    <x v="1"/>
    <n v="64"/>
    <n v="8"/>
    <n v="29242"/>
    <n v="8322936"/>
    <n v="0.3"/>
    <n v="2.2000000000000002"/>
    <n v="8"/>
  </r>
  <r>
    <x v="8"/>
    <x v="0"/>
    <s v="45-64"/>
    <x v="0"/>
    <s v="S0107 "/>
    <x v="2"/>
    <n v="0"/>
    <n v="0"/>
    <n v="29242"/>
    <n v="8322936"/>
    <n v="0"/>
    <n v="0"/>
    <n v="0"/>
  </r>
  <r>
    <x v="8"/>
    <x v="0"/>
    <s v="65+"/>
    <x v="0"/>
    <s v="C9217 "/>
    <x v="0"/>
    <n v="0"/>
    <n v="0"/>
    <n v="20474"/>
    <n v="5880512"/>
    <n v="0"/>
    <n v="0"/>
    <n v="0"/>
  </r>
  <r>
    <x v="8"/>
    <x v="0"/>
    <s v="65+"/>
    <x v="0"/>
    <s v="J2357 "/>
    <x v="1"/>
    <n v="9"/>
    <n v="2"/>
    <n v="20474"/>
    <n v="5880512"/>
    <n v="0.1"/>
    <n v="0.4"/>
    <n v="4.5"/>
  </r>
  <r>
    <x v="8"/>
    <x v="0"/>
    <s v="65+"/>
    <x v="0"/>
    <s v="S0107 "/>
    <x v="2"/>
    <n v="0"/>
    <n v="0"/>
    <n v="20474"/>
    <n v="5880512"/>
    <n v="0"/>
    <n v="0"/>
    <n v="0"/>
  </r>
  <r>
    <x v="8"/>
    <x v="1"/>
    <s v="0-21"/>
    <x v="0"/>
    <s v="C9217 "/>
    <x v="0"/>
    <n v="0"/>
    <n v="0"/>
    <n v="23326"/>
    <n v="6332706"/>
    <n v="0"/>
    <n v="0"/>
    <n v="0"/>
  </r>
  <r>
    <x v="8"/>
    <x v="1"/>
    <s v="0-21"/>
    <x v="0"/>
    <s v="J2357 "/>
    <x v="1"/>
    <n v="19"/>
    <n v="2"/>
    <n v="23326"/>
    <n v="6332706"/>
    <n v="0.1"/>
    <n v="0.8"/>
    <n v="9.5"/>
  </r>
  <r>
    <x v="8"/>
    <x v="1"/>
    <s v="0-21"/>
    <x v="0"/>
    <s v="S0107 "/>
    <x v="2"/>
    <n v="0"/>
    <n v="0"/>
    <n v="23326"/>
    <n v="6332706"/>
    <n v="0"/>
    <n v="0"/>
    <n v="0"/>
  </r>
  <r>
    <x v="8"/>
    <x v="1"/>
    <s v="22-44"/>
    <x v="0"/>
    <s v="C9217 "/>
    <x v="0"/>
    <n v="0"/>
    <n v="0"/>
    <n v="26895"/>
    <n v="6886015"/>
    <n v="0"/>
    <n v="0"/>
    <n v="0"/>
  </r>
  <r>
    <x v="8"/>
    <x v="1"/>
    <s v="22-44"/>
    <x v="0"/>
    <s v="J2357 "/>
    <x v="1"/>
    <n v="8"/>
    <n v="1"/>
    <n v="26895"/>
    <n v="6886015"/>
    <n v="0"/>
    <n v="0.3"/>
    <n v="8"/>
  </r>
  <r>
    <x v="8"/>
    <x v="1"/>
    <s v="22-44"/>
    <x v="0"/>
    <s v="S0107 "/>
    <x v="2"/>
    <n v="0"/>
    <n v="0"/>
    <n v="26895"/>
    <n v="6886015"/>
    <n v="0"/>
    <n v="0"/>
    <n v="0"/>
  </r>
  <r>
    <x v="8"/>
    <x v="1"/>
    <s v="45-64"/>
    <x v="0"/>
    <s v="C9217 "/>
    <x v="0"/>
    <n v="0"/>
    <n v="0"/>
    <n v="28447"/>
    <n v="8038887"/>
    <n v="0"/>
    <n v="0"/>
    <n v="0"/>
  </r>
  <r>
    <x v="8"/>
    <x v="1"/>
    <s v="45-64"/>
    <x v="0"/>
    <s v="J2357 "/>
    <x v="1"/>
    <n v="42"/>
    <n v="5"/>
    <n v="28447"/>
    <n v="8038887"/>
    <n v="0.2"/>
    <n v="1.5"/>
    <n v="8.4"/>
  </r>
  <r>
    <x v="8"/>
    <x v="1"/>
    <s v="45-64"/>
    <x v="0"/>
    <s v="S0107 "/>
    <x v="2"/>
    <n v="0"/>
    <n v="0"/>
    <n v="28447"/>
    <n v="8038887"/>
    <n v="0"/>
    <n v="0"/>
    <n v="0"/>
  </r>
  <r>
    <x v="8"/>
    <x v="1"/>
    <s v="65+"/>
    <x v="0"/>
    <s v="C9217 "/>
    <x v="0"/>
    <n v="0"/>
    <n v="0"/>
    <n v="15162"/>
    <n v="4215799"/>
    <n v="0"/>
    <n v="0"/>
    <n v="0"/>
  </r>
  <r>
    <x v="8"/>
    <x v="1"/>
    <s v="65+"/>
    <x v="0"/>
    <s v="J2357 "/>
    <x v="1"/>
    <n v="7"/>
    <n v="2"/>
    <n v="15162"/>
    <n v="4215799"/>
    <n v="0.1"/>
    <n v="0.5"/>
    <n v="3.5"/>
  </r>
  <r>
    <x v="8"/>
    <x v="1"/>
    <s v="65+"/>
    <x v="0"/>
    <s v="S0107 "/>
    <x v="2"/>
    <n v="0"/>
    <n v="0"/>
    <n v="15162"/>
    <n v="4215799"/>
    <n v="0"/>
    <n v="0"/>
    <n v="0"/>
  </r>
  <r>
    <x v="9"/>
    <x v="0"/>
    <s v="0-21"/>
    <x v="0"/>
    <s v="C9217 "/>
    <x v="0"/>
    <n v="0"/>
    <n v="0"/>
    <n v="23915"/>
    <n v="2490797"/>
    <n v="0"/>
    <n v="0"/>
    <n v="0"/>
  </r>
  <r>
    <x v="9"/>
    <x v="0"/>
    <s v="0-21"/>
    <x v="0"/>
    <s v="J2357 "/>
    <x v="1"/>
    <n v="21"/>
    <n v="3"/>
    <n v="23915"/>
    <n v="2490797"/>
    <n v="0.1"/>
    <n v="0.9"/>
    <n v="7"/>
  </r>
  <r>
    <x v="9"/>
    <x v="0"/>
    <s v="0-21"/>
    <x v="0"/>
    <s v="S0107 "/>
    <x v="2"/>
    <n v="0"/>
    <n v="0"/>
    <n v="23915"/>
    <n v="2490797"/>
    <n v="0"/>
    <n v="0"/>
    <n v="0"/>
  </r>
  <r>
    <x v="9"/>
    <x v="0"/>
    <s v="22-44"/>
    <x v="0"/>
    <s v="C9217 "/>
    <x v="0"/>
    <n v="0"/>
    <n v="0"/>
    <n v="31847"/>
    <n v="3463224"/>
    <n v="0"/>
    <n v="0"/>
    <n v="0"/>
  </r>
  <r>
    <x v="9"/>
    <x v="0"/>
    <s v="22-44"/>
    <x v="0"/>
    <s v="J2357 "/>
    <x v="1"/>
    <n v="55"/>
    <n v="7"/>
    <n v="31847"/>
    <n v="3463224"/>
    <n v="0.2"/>
    <n v="1.7"/>
    <n v="7.9"/>
  </r>
  <r>
    <x v="9"/>
    <x v="0"/>
    <s v="22-44"/>
    <x v="0"/>
    <s v="S0107 "/>
    <x v="2"/>
    <n v="0"/>
    <n v="0"/>
    <n v="31847"/>
    <n v="3463224"/>
    <n v="0"/>
    <n v="0"/>
    <n v="0"/>
  </r>
  <r>
    <x v="9"/>
    <x v="0"/>
    <s v="45-64"/>
    <x v="0"/>
    <s v="C9217 "/>
    <x v="0"/>
    <n v="0"/>
    <n v="0"/>
    <n v="34486"/>
    <n v="3769030"/>
    <n v="0"/>
    <n v="0"/>
    <n v="0"/>
  </r>
  <r>
    <x v="9"/>
    <x v="0"/>
    <s v="45-64"/>
    <x v="0"/>
    <s v="J2357 "/>
    <x v="1"/>
    <n v="65"/>
    <n v="11"/>
    <n v="34486"/>
    <n v="3769030"/>
    <n v="0.3"/>
    <n v="1.9"/>
    <n v="5.9"/>
  </r>
  <r>
    <x v="9"/>
    <x v="0"/>
    <s v="45-64"/>
    <x v="0"/>
    <s v="S0107 "/>
    <x v="2"/>
    <n v="0"/>
    <n v="0"/>
    <n v="34486"/>
    <n v="3769030"/>
    <n v="0"/>
    <n v="0"/>
    <n v="0"/>
  </r>
  <r>
    <x v="9"/>
    <x v="0"/>
    <s v="65+"/>
    <x v="0"/>
    <s v="C9217 "/>
    <x v="0"/>
    <n v="0"/>
    <n v="0"/>
    <n v="20654"/>
    <n v="1506481"/>
    <n v="0"/>
    <n v="0"/>
    <n v="0"/>
  </r>
  <r>
    <x v="9"/>
    <x v="0"/>
    <s v="65+"/>
    <x v="0"/>
    <s v="J2357 "/>
    <x v="1"/>
    <n v="10"/>
    <n v="2"/>
    <n v="20654"/>
    <n v="1506481"/>
    <n v="0.1"/>
    <n v="0.5"/>
    <n v="5"/>
  </r>
  <r>
    <x v="9"/>
    <x v="0"/>
    <s v="65+"/>
    <x v="0"/>
    <s v="S0107 "/>
    <x v="2"/>
    <n v="0"/>
    <n v="0"/>
    <n v="20654"/>
    <n v="1506481"/>
    <n v="0"/>
    <n v="0"/>
    <n v="0"/>
  </r>
  <r>
    <x v="9"/>
    <x v="1"/>
    <s v="0-21"/>
    <x v="0"/>
    <s v="C9217 "/>
    <x v="0"/>
    <n v="0"/>
    <n v="0"/>
    <n v="24738"/>
    <n v="2592881"/>
    <n v="0"/>
    <n v="0"/>
    <n v="0"/>
  </r>
  <r>
    <x v="9"/>
    <x v="1"/>
    <s v="0-21"/>
    <x v="0"/>
    <s v="J2357 "/>
    <x v="1"/>
    <n v="33"/>
    <n v="4"/>
    <n v="24738"/>
    <n v="2592881"/>
    <n v="0.2"/>
    <n v="1.3"/>
    <n v="8.1999999999999993"/>
  </r>
  <r>
    <x v="9"/>
    <x v="1"/>
    <s v="0-21"/>
    <x v="0"/>
    <s v="S0107 "/>
    <x v="2"/>
    <n v="0"/>
    <n v="0"/>
    <n v="24738"/>
    <n v="2592881"/>
    <n v="0"/>
    <n v="0"/>
    <n v="0"/>
  </r>
  <r>
    <x v="9"/>
    <x v="1"/>
    <s v="22-44"/>
    <x v="0"/>
    <s v="C9217 "/>
    <x v="0"/>
    <n v="0"/>
    <n v="0"/>
    <n v="30008"/>
    <n v="3385110"/>
    <n v="0"/>
    <n v="0"/>
    <n v="0"/>
  </r>
  <r>
    <x v="9"/>
    <x v="1"/>
    <s v="22-44"/>
    <x v="0"/>
    <s v="J2357 "/>
    <x v="1"/>
    <n v="11"/>
    <n v="4"/>
    <n v="30008"/>
    <n v="3385110"/>
    <n v="0.1"/>
    <n v="0.4"/>
    <n v="2.8"/>
  </r>
  <r>
    <x v="9"/>
    <x v="1"/>
    <s v="22-44"/>
    <x v="0"/>
    <s v="S0107 "/>
    <x v="2"/>
    <n v="0"/>
    <n v="0"/>
    <n v="30008"/>
    <n v="3385110"/>
    <n v="0"/>
    <n v="0"/>
    <n v="0"/>
  </r>
  <r>
    <x v="9"/>
    <x v="1"/>
    <s v="45-64"/>
    <x v="0"/>
    <s v="C9217 "/>
    <x v="0"/>
    <n v="0"/>
    <n v="0"/>
    <n v="33361"/>
    <n v="3697945"/>
    <n v="0"/>
    <n v="0"/>
    <n v="0"/>
  </r>
  <r>
    <x v="9"/>
    <x v="1"/>
    <s v="45-64"/>
    <x v="0"/>
    <s v="J2357 "/>
    <x v="1"/>
    <n v="53"/>
    <n v="7"/>
    <n v="33361"/>
    <n v="3697945"/>
    <n v="0.2"/>
    <n v="1.6"/>
    <n v="7.6"/>
  </r>
  <r>
    <x v="9"/>
    <x v="1"/>
    <s v="45-64"/>
    <x v="0"/>
    <s v="S0107 "/>
    <x v="2"/>
    <n v="0"/>
    <n v="0"/>
    <n v="33361"/>
    <n v="3697945"/>
    <n v="0"/>
    <n v="0"/>
    <n v="0"/>
  </r>
  <r>
    <x v="9"/>
    <x v="1"/>
    <s v="65+"/>
    <x v="0"/>
    <s v="C9217 "/>
    <x v="0"/>
    <n v="0"/>
    <n v="0"/>
    <n v="15457"/>
    <n v="1275635"/>
    <n v="0"/>
    <n v="0"/>
    <n v="0"/>
  </r>
  <r>
    <x v="9"/>
    <x v="1"/>
    <s v="65+"/>
    <x v="0"/>
    <s v="J2357 "/>
    <x v="1"/>
    <n v="13"/>
    <n v="1"/>
    <n v="15457"/>
    <n v="1275635"/>
    <n v="0.1"/>
    <n v="0.8"/>
    <n v="13"/>
  </r>
  <r>
    <x v="9"/>
    <x v="1"/>
    <s v="65+"/>
    <x v="0"/>
    <s v="S0107 "/>
    <x v="2"/>
    <n v="0"/>
    <n v="0"/>
    <n v="15457"/>
    <n v="1275635"/>
    <n v="0"/>
    <n v="0"/>
    <n v="0"/>
  </r>
  <r>
    <x v="10"/>
    <x v="0"/>
    <s v="0-21"/>
    <x v="0"/>
    <s v="C9217 "/>
    <x v="0"/>
    <n v="0"/>
    <n v="0"/>
    <n v="18921"/>
    <n v="2919410"/>
    <n v="0"/>
    <n v="0"/>
    <n v="0"/>
  </r>
  <r>
    <x v="10"/>
    <x v="0"/>
    <s v="0-21"/>
    <x v="0"/>
    <s v="J2357 "/>
    <x v="1"/>
    <n v="9"/>
    <n v="2"/>
    <n v="18921"/>
    <n v="2919410"/>
    <n v="0.1"/>
    <n v="0.5"/>
    <n v="4.5"/>
  </r>
  <r>
    <x v="10"/>
    <x v="0"/>
    <s v="0-21"/>
    <x v="0"/>
    <s v="S0107 "/>
    <x v="2"/>
    <n v="0"/>
    <n v="0"/>
    <n v="18921"/>
    <n v="2919410"/>
    <n v="0"/>
    <n v="0"/>
    <n v="0"/>
  </r>
  <r>
    <x v="10"/>
    <x v="0"/>
    <s v="22-44"/>
    <x v="0"/>
    <s v="C9217 "/>
    <x v="0"/>
    <n v="0"/>
    <n v="0"/>
    <n v="24575"/>
    <n v="4121168"/>
    <n v="0"/>
    <n v="0"/>
    <n v="0"/>
  </r>
  <r>
    <x v="10"/>
    <x v="0"/>
    <s v="22-44"/>
    <x v="0"/>
    <s v="J2357 "/>
    <x v="1"/>
    <n v="59"/>
    <n v="6"/>
    <n v="24575"/>
    <n v="4121168"/>
    <n v="0.2"/>
    <n v="2.4"/>
    <n v="9.8000000000000007"/>
  </r>
  <r>
    <x v="10"/>
    <x v="0"/>
    <s v="22-44"/>
    <x v="0"/>
    <s v="S0107 "/>
    <x v="2"/>
    <n v="0"/>
    <n v="0"/>
    <n v="24575"/>
    <n v="4121168"/>
    <n v="0"/>
    <n v="0"/>
    <n v="0"/>
  </r>
  <r>
    <x v="10"/>
    <x v="0"/>
    <s v="45-64"/>
    <x v="0"/>
    <s v="C9217 "/>
    <x v="0"/>
    <n v="0"/>
    <n v="0"/>
    <n v="28737"/>
    <n v="5684590"/>
    <n v="0"/>
    <n v="0"/>
    <n v="0"/>
  </r>
  <r>
    <x v="10"/>
    <x v="0"/>
    <s v="45-64"/>
    <x v="0"/>
    <s v="J2357 "/>
    <x v="1"/>
    <n v="71"/>
    <n v="9"/>
    <n v="28737"/>
    <n v="5684590"/>
    <n v="0.3"/>
    <n v="2.5"/>
    <n v="7.9"/>
  </r>
  <r>
    <x v="10"/>
    <x v="0"/>
    <s v="45-64"/>
    <x v="0"/>
    <s v="S0107 "/>
    <x v="2"/>
    <n v="0"/>
    <n v="0"/>
    <n v="28737"/>
    <n v="5684590"/>
    <n v="0"/>
    <n v="0"/>
    <n v="0"/>
  </r>
  <r>
    <x v="10"/>
    <x v="0"/>
    <s v="65+"/>
    <x v="0"/>
    <s v="C9217 "/>
    <x v="0"/>
    <n v="0"/>
    <n v="0"/>
    <n v="20366"/>
    <n v="5965162"/>
    <n v="0"/>
    <n v="0"/>
    <n v="0"/>
  </r>
  <r>
    <x v="10"/>
    <x v="0"/>
    <s v="65+"/>
    <x v="0"/>
    <s v="J2357 "/>
    <x v="1"/>
    <n v="35"/>
    <n v="4"/>
    <n v="20366"/>
    <n v="5965162"/>
    <n v="0.2"/>
    <n v="1.7"/>
    <n v="8.8000000000000007"/>
  </r>
  <r>
    <x v="10"/>
    <x v="0"/>
    <s v="65+"/>
    <x v="0"/>
    <s v="S0107 "/>
    <x v="2"/>
    <n v="0"/>
    <n v="0"/>
    <n v="20366"/>
    <n v="5965162"/>
    <n v="0"/>
    <n v="0"/>
    <n v="0"/>
  </r>
  <r>
    <x v="10"/>
    <x v="1"/>
    <s v="0-21"/>
    <x v="0"/>
    <s v="C9217 "/>
    <x v="0"/>
    <n v="0"/>
    <n v="0"/>
    <n v="18896"/>
    <n v="2721042"/>
    <n v="0"/>
    <n v="0"/>
    <n v="0"/>
  </r>
  <r>
    <x v="10"/>
    <x v="1"/>
    <s v="0-21"/>
    <x v="0"/>
    <s v="J2357 "/>
    <x v="1"/>
    <n v="18"/>
    <n v="2"/>
    <n v="18896"/>
    <n v="2721042"/>
    <n v="0.1"/>
    <n v="1"/>
    <n v="9"/>
  </r>
  <r>
    <x v="10"/>
    <x v="1"/>
    <s v="0-21"/>
    <x v="0"/>
    <s v="S0107 "/>
    <x v="2"/>
    <n v="0"/>
    <n v="0"/>
    <n v="18896"/>
    <n v="2721042"/>
    <n v="0"/>
    <n v="0"/>
    <n v="0"/>
  </r>
  <r>
    <x v="10"/>
    <x v="1"/>
    <s v="22-44"/>
    <x v="0"/>
    <s v="C9217 "/>
    <x v="0"/>
    <n v="0"/>
    <n v="0"/>
    <n v="18930"/>
    <n v="2669545"/>
    <n v="0"/>
    <n v="0"/>
    <n v="0"/>
  </r>
  <r>
    <x v="10"/>
    <x v="1"/>
    <s v="22-44"/>
    <x v="0"/>
    <s v="J2357 "/>
    <x v="1"/>
    <n v="4"/>
    <n v="1"/>
    <n v="18930"/>
    <n v="2669545"/>
    <n v="0.1"/>
    <n v="0.2"/>
    <n v="4"/>
  </r>
  <r>
    <x v="10"/>
    <x v="1"/>
    <s v="22-44"/>
    <x v="0"/>
    <s v="S0107 "/>
    <x v="2"/>
    <n v="0"/>
    <n v="0"/>
    <n v="18930"/>
    <n v="2669545"/>
    <n v="0"/>
    <n v="0"/>
    <n v="0"/>
  </r>
  <r>
    <x v="10"/>
    <x v="1"/>
    <s v="45-64"/>
    <x v="0"/>
    <s v="C9217 "/>
    <x v="0"/>
    <n v="0"/>
    <n v="0"/>
    <n v="25877"/>
    <n v="4774360"/>
    <n v="0"/>
    <n v="0"/>
    <n v="0"/>
  </r>
  <r>
    <x v="10"/>
    <x v="1"/>
    <s v="45-64"/>
    <x v="0"/>
    <s v="J2357 "/>
    <x v="1"/>
    <n v="35"/>
    <n v="5"/>
    <n v="25877"/>
    <n v="4774360"/>
    <n v="0.2"/>
    <n v="1.4"/>
    <n v="7"/>
  </r>
  <r>
    <x v="10"/>
    <x v="1"/>
    <s v="45-64"/>
    <x v="0"/>
    <s v="S0107 "/>
    <x v="2"/>
    <n v="0"/>
    <n v="0"/>
    <n v="25877"/>
    <n v="4774360"/>
    <n v="0"/>
    <n v="0"/>
    <n v="0"/>
  </r>
  <r>
    <x v="10"/>
    <x v="1"/>
    <s v="65+"/>
    <x v="0"/>
    <s v="C9217 "/>
    <x v="0"/>
    <n v="0"/>
    <n v="0"/>
    <n v="14980"/>
    <n v="4249668"/>
    <n v="0"/>
    <n v="0"/>
    <n v="0"/>
  </r>
  <r>
    <x v="10"/>
    <x v="1"/>
    <s v="65+"/>
    <x v="0"/>
    <s v="J2357 "/>
    <x v="1"/>
    <n v="20"/>
    <n v="2"/>
    <n v="14980"/>
    <n v="4249668"/>
    <n v="0.1"/>
    <n v="1.3"/>
    <n v="10"/>
  </r>
  <r>
    <x v="10"/>
    <x v="1"/>
    <s v="65+"/>
    <x v="0"/>
    <s v="S0107 "/>
    <x v="2"/>
    <n v="0"/>
    <n v="0"/>
    <n v="14980"/>
    <n v="4249668"/>
    <n v="0"/>
    <n v="0"/>
    <n v="0"/>
  </r>
  <r>
    <x v="11"/>
    <x v="0"/>
    <s v="0-21"/>
    <x v="0"/>
    <s v="C9217 "/>
    <x v="0"/>
    <n v="0"/>
    <n v="0"/>
    <n v="18855"/>
    <n v="3157809"/>
    <n v="0"/>
    <n v="0"/>
    <n v="0"/>
  </r>
  <r>
    <x v="11"/>
    <x v="0"/>
    <s v="0-21"/>
    <x v="0"/>
    <s v="J2357 "/>
    <x v="1"/>
    <n v="10"/>
    <n v="2"/>
    <n v="18855"/>
    <n v="3157809"/>
    <n v="0.1"/>
    <n v="0.5"/>
    <n v="5"/>
  </r>
  <r>
    <x v="11"/>
    <x v="0"/>
    <s v="0-21"/>
    <x v="0"/>
    <s v="S0107 "/>
    <x v="2"/>
    <n v="0"/>
    <n v="0"/>
    <n v="18855"/>
    <n v="3157809"/>
    <n v="0"/>
    <n v="0"/>
    <n v="0"/>
  </r>
  <r>
    <x v="11"/>
    <x v="0"/>
    <s v="22-44"/>
    <x v="0"/>
    <s v="C9217 "/>
    <x v="0"/>
    <n v="0"/>
    <n v="0"/>
    <n v="24004"/>
    <n v="4556336"/>
    <n v="0"/>
    <n v="0"/>
    <n v="0"/>
  </r>
  <r>
    <x v="11"/>
    <x v="0"/>
    <s v="22-44"/>
    <x v="0"/>
    <s v="J2357 "/>
    <x v="1"/>
    <n v="40"/>
    <n v="5"/>
    <n v="24004"/>
    <n v="4556336"/>
    <n v="0.2"/>
    <n v="1.7"/>
    <n v="8"/>
  </r>
  <r>
    <x v="11"/>
    <x v="0"/>
    <s v="22-44"/>
    <x v="0"/>
    <s v="S0107 "/>
    <x v="2"/>
    <n v="0"/>
    <n v="0"/>
    <n v="24004"/>
    <n v="4556336"/>
    <n v="0"/>
    <n v="0"/>
    <n v="0"/>
  </r>
  <r>
    <x v="11"/>
    <x v="0"/>
    <s v="45-64"/>
    <x v="0"/>
    <s v="C9217 "/>
    <x v="0"/>
    <n v="0"/>
    <n v="0"/>
    <n v="28823"/>
    <n v="5933607"/>
    <n v="0"/>
    <n v="0"/>
    <n v="0"/>
  </r>
  <r>
    <x v="11"/>
    <x v="0"/>
    <s v="45-64"/>
    <x v="0"/>
    <s v="J2357 "/>
    <x v="1"/>
    <n v="77"/>
    <n v="12"/>
    <n v="28823"/>
    <n v="5933607"/>
    <n v="0.4"/>
    <n v="2.7"/>
    <n v="6.4"/>
  </r>
  <r>
    <x v="11"/>
    <x v="0"/>
    <s v="45-64"/>
    <x v="0"/>
    <s v="S0107 "/>
    <x v="2"/>
    <n v="0"/>
    <n v="0"/>
    <n v="28823"/>
    <n v="5933607"/>
    <n v="0"/>
    <n v="0"/>
    <n v="0"/>
  </r>
  <r>
    <x v="11"/>
    <x v="0"/>
    <s v="65+"/>
    <x v="0"/>
    <s v="C9217 "/>
    <x v="0"/>
    <n v="0"/>
    <n v="0"/>
    <n v="20451"/>
    <n v="6698447"/>
    <n v="0"/>
    <n v="0"/>
    <n v="0"/>
  </r>
  <r>
    <x v="11"/>
    <x v="0"/>
    <s v="65+"/>
    <x v="0"/>
    <s v="J2357 "/>
    <x v="1"/>
    <n v="89"/>
    <n v="6"/>
    <n v="20451"/>
    <n v="6698447"/>
    <n v="0.3"/>
    <n v="4.4000000000000004"/>
    <n v="14.8"/>
  </r>
  <r>
    <x v="11"/>
    <x v="0"/>
    <s v="65+"/>
    <x v="0"/>
    <s v="S0107 "/>
    <x v="2"/>
    <n v="0"/>
    <n v="0"/>
    <n v="20451"/>
    <n v="6698447"/>
    <n v="0"/>
    <n v="0"/>
    <n v="0"/>
  </r>
  <r>
    <x v="11"/>
    <x v="1"/>
    <s v="0-21"/>
    <x v="0"/>
    <s v="C9217 "/>
    <x v="0"/>
    <n v="0"/>
    <n v="0"/>
    <n v="18912"/>
    <n v="3026226"/>
    <n v="0"/>
    <n v="0"/>
    <n v="0"/>
  </r>
  <r>
    <x v="11"/>
    <x v="1"/>
    <s v="0-21"/>
    <x v="0"/>
    <s v="J2357 "/>
    <x v="1"/>
    <n v="11"/>
    <n v="2"/>
    <n v="18912"/>
    <n v="3026226"/>
    <n v="0.1"/>
    <n v="0.6"/>
    <n v="5.5"/>
  </r>
  <r>
    <x v="11"/>
    <x v="1"/>
    <s v="0-21"/>
    <x v="0"/>
    <s v="S0107 "/>
    <x v="2"/>
    <n v="0"/>
    <n v="0"/>
    <n v="18912"/>
    <n v="3026226"/>
    <n v="0"/>
    <n v="0"/>
    <n v="0"/>
  </r>
  <r>
    <x v="11"/>
    <x v="1"/>
    <s v="22-44"/>
    <x v="0"/>
    <s v="C9217 "/>
    <x v="0"/>
    <n v="0"/>
    <n v="0"/>
    <n v="18670"/>
    <n v="2994125"/>
    <n v="0"/>
    <n v="0"/>
    <n v="0"/>
  </r>
  <r>
    <x v="11"/>
    <x v="1"/>
    <s v="22-44"/>
    <x v="0"/>
    <s v="J2357 "/>
    <x v="1"/>
    <n v="0"/>
    <n v="0"/>
    <n v="18670"/>
    <n v="2994125"/>
    <n v="0"/>
    <n v="0"/>
    <n v="0"/>
  </r>
  <r>
    <x v="11"/>
    <x v="1"/>
    <s v="22-44"/>
    <x v="0"/>
    <s v="S0107 "/>
    <x v="2"/>
    <n v="0"/>
    <n v="0"/>
    <n v="18670"/>
    <n v="2994125"/>
    <n v="0"/>
    <n v="0"/>
    <n v="0"/>
  </r>
  <r>
    <x v="11"/>
    <x v="1"/>
    <s v="45-64"/>
    <x v="0"/>
    <s v="C9217 "/>
    <x v="0"/>
    <n v="0"/>
    <n v="0"/>
    <n v="25879"/>
    <n v="5168344"/>
    <n v="0"/>
    <n v="0"/>
    <n v="0"/>
  </r>
  <r>
    <x v="11"/>
    <x v="1"/>
    <s v="45-64"/>
    <x v="0"/>
    <s v="J2357 "/>
    <x v="1"/>
    <n v="41"/>
    <n v="3"/>
    <n v="25879"/>
    <n v="5168344"/>
    <n v="0.1"/>
    <n v="1.6"/>
    <n v="13.7"/>
  </r>
  <r>
    <x v="11"/>
    <x v="1"/>
    <s v="45-64"/>
    <x v="0"/>
    <s v="S0107 "/>
    <x v="2"/>
    <n v="0"/>
    <n v="0"/>
    <n v="25879"/>
    <n v="5168344"/>
    <n v="0"/>
    <n v="0"/>
    <n v="0"/>
  </r>
  <r>
    <x v="11"/>
    <x v="1"/>
    <s v="65+"/>
    <x v="0"/>
    <s v="C9217 "/>
    <x v="0"/>
    <n v="0"/>
    <n v="0"/>
    <n v="15117"/>
    <n v="4820697"/>
    <n v="0"/>
    <n v="0"/>
    <n v="0"/>
  </r>
  <r>
    <x v="11"/>
    <x v="1"/>
    <s v="65+"/>
    <x v="0"/>
    <s v="J2357 "/>
    <x v="1"/>
    <n v="27"/>
    <n v="3"/>
    <n v="15117"/>
    <n v="4820697"/>
    <n v="0.2"/>
    <n v="1.8"/>
    <n v="9"/>
  </r>
  <r>
    <x v="11"/>
    <x v="1"/>
    <s v="65+"/>
    <x v="0"/>
    <s v="S0107 "/>
    <x v="2"/>
    <n v="0"/>
    <n v="0"/>
    <n v="15117"/>
    <n v="4820697"/>
    <n v="0"/>
    <n v="0"/>
    <n v="0"/>
  </r>
  <r>
    <x v="12"/>
    <x v="0"/>
    <s v="0-21"/>
    <x v="0"/>
    <s v="C9217 "/>
    <x v="0"/>
    <n v="0"/>
    <n v="0"/>
    <n v="16039"/>
    <n v="2099400"/>
    <n v="0"/>
    <n v="0"/>
    <n v="0"/>
  </r>
  <r>
    <x v="12"/>
    <x v="0"/>
    <s v="0-21"/>
    <x v="0"/>
    <s v="J2357 "/>
    <x v="1"/>
    <n v="5"/>
    <n v="2"/>
    <n v="16039"/>
    <n v="2099400"/>
    <n v="0.1"/>
    <n v="0.3"/>
    <n v="2.5"/>
  </r>
  <r>
    <x v="12"/>
    <x v="0"/>
    <s v="0-21"/>
    <x v="0"/>
    <s v="S0107 "/>
    <x v="2"/>
    <n v="0"/>
    <n v="0"/>
    <n v="16039"/>
    <n v="2099400"/>
    <n v="0"/>
    <n v="0"/>
    <n v="0"/>
  </r>
  <r>
    <x v="12"/>
    <x v="0"/>
    <s v="22-44"/>
    <x v="0"/>
    <s v="C9217 "/>
    <x v="0"/>
    <n v="0"/>
    <n v="0"/>
    <n v="21946"/>
    <n v="3120895"/>
    <n v="0"/>
    <n v="0"/>
    <n v="0"/>
  </r>
  <r>
    <x v="12"/>
    <x v="0"/>
    <s v="22-44"/>
    <x v="0"/>
    <s v="J2357 "/>
    <x v="1"/>
    <n v="10"/>
    <n v="4"/>
    <n v="21946"/>
    <n v="3120895"/>
    <n v="0.2"/>
    <n v="0.5"/>
    <n v="2.5"/>
  </r>
  <r>
    <x v="12"/>
    <x v="0"/>
    <s v="22-44"/>
    <x v="0"/>
    <s v="S0107 "/>
    <x v="2"/>
    <n v="0"/>
    <n v="0"/>
    <n v="21946"/>
    <n v="3120895"/>
    <n v="0"/>
    <n v="0"/>
    <n v="0"/>
  </r>
  <r>
    <x v="12"/>
    <x v="0"/>
    <s v="45-64"/>
    <x v="0"/>
    <s v="C9217 "/>
    <x v="0"/>
    <n v="0"/>
    <n v="0"/>
    <n v="27242"/>
    <n v="3965683"/>
    <n v="0"/>
    <n v="0"/>
    <n v="0"/>
  </r>
  <r>
    <x v="12"/>
    <x v="0"/>
    <s v="45-64"/>
    <x v="0"/>
    <s v="J2357 "/>
    <x v="1"/>
    <n v="43"/>
    <n v="11"/>
    <n v="27242"/>
    <n v="3965683"/>
    <n v="0.4"/>
    <n v="1.6"/>
    <n v="3.9"/>
  </r>
  <r>
    <x v="12"/>
    <x v="0"/>
    <s v="45-64"/>
    <x v="0"/>
    <s v="S0107 "/>
    <x v="2"/>
    <n v="0"/>
    <n v="0"/>
    <n v="27242"/>
    <n v="3965683"/>
    <n v="0"/>
    <n v="0"/>
    <n v="0"/>
  </r>
  <r>
    <x v="12"/>
    <x v="0"/>
    <s v="65+"/>
    <x v="0"/>
    <s v="C9217 "/>
    <x v="0"/>
    <n v="0"/>
    <n v="0"/>
    <n v="21824"/>
    <n v="3740851"/>
    <n v="0"/>
    <n v="0"/>
    <n v="0"/>
  </r>
  <r>
    <x v="12"/>
    <x v="0"/>
    <s v="65+"/>
    <x v="0"/>
    <s v="J2357 "/>
    <x v="1"/>
    <n v="24"/>
    <n v="6"/>
    <n v="21824"/>
    <n v="3740851"/>
    <n v="0.3"/>
    <n v="1.1000000000000001"/>
    <n v="4"/>
  </r>
  <r>
    <x v="12"/>
    <x v="0"/>
    <s v="65+"/>
    <x v="0"/>
    <s v="S0107 "/>
    <x v="2"/>
    <n v="0"/>
    <n v="0"/>
    <n v="21824"/>
    <n v="3740851"/>
    <n v="0"/>
    <n v="0"/>
    <n v="0"/>
  </r>
  <r>
    <x v="12"/>
    <x v="1"/>
    <s v="0-21"/>
    <x v="0"/>
    <s v="C9217 "/>
    <x v="0"/>
    <n v="0"/>
    <n v="0"/>
    <n v="15759"/>
    <n v="2037983"/>
    <n v="0"/>
    <n v="0"/>
    <n v="0"/>
  </r>
  <r>
    <x v="12"/>
    <x v="1"/>
    <s v="0-21"/>
    <x v="0"/>
    <s v="J2357 "/>
    <x v="1"/>
    <n v="2"/>
    <n v="1"/>
    <n v="15759"/>
    <n v="2037983"/>
    <n v="0.1"/>
    <n v="0.1"/>
    <n v="2"/>
  </r>
  <r>
    <x v="12"/>
    <x v="1"/>
    <s v="0-21"/>
    <x v="0"/>
    <s v="S0107 "/>
    <x v="2"/>
    <n v="0"/>
    <n v="0"/>
    <n v="15759"/>
    <n v="2037983"/>
    <n v="0"/>
    <n v="0"/>
    <n v="0"/>
  </r>
  <r>
    <x v="12"/>
    <x v="1"/>
    <s v="22-44"/>
    <x v="0"/>
    <s v="C9217 "/>
    <x v="0"/>
    <n v="0"/>
    <n v="0"/>
    <n v="16046"/>
    <n v="2125838"/>
    <n v="0"/>
    <n v="0"/>
    <n v="0"/>
  </r>
  <r>
    <x v="12"/>
    <x v="1"/>
    <s v="22-44"/>
    <x v="0"/>
    <s v="J2357 "/>
    <x v="1"/>
    <n v="2"/>
    <n v="1"/>
    <n v="16046"/>
    <n v="2125838"/>
    <n v="0.1"/>
    <n v="0.1"/>
    <n v="2"/>
  </r>
  <r>
    <x v="12"/>
    <x v="1"/>
    <s v="22-44"/>
    <x v="0"/>
    <s v="S0107 "/>
    <x v="2"/>
    <n v="0"/>
    <n v="0"/>
    <n v="16046"/>
    <n v="2125838"/>
    <n v="0"/>
    <n v="0"/>
    <n v="0"/>
  </r>
  <r>
    <x v="12"/>
    <x v="1"/>
    <s v="45-64"/>
    <x v="0"/>
    <s v="C9217 "/>
    <x v="0"/>
    <n v="0"/>
    <n v="0"/>
    <n v="24141"/>
    <n v="3483131"/>
    <n v="0"/>
    <n v="0"/>
    <n v="0"/>
  </r>
  <r>
    <x v="12"/>
    <x v="1"/>
    <s v="45-64"/>
    <x v="0"/>
    <s v="J2357 "/>
    <x v="1"/>
    <n v="4"/>
    <n v="1"/>
    <n v="24141"/>
    <n v="3483131"/>
    <n v="0"/>
    <n v="0.2"/>
    <n v="4"/>
  </r>
  <r>
    <x v="12"/>
    <x v="1"/>
    <s v="45-64"/>
    <x v="0"/>
    <s v="S0107 "/>
    <x v="2"/>
    <n v="0"/>
    <n v="0"/>
    <n v="24141"/>
    <n v="3483131"/>
    <n v="0"/>
    <n v="0"/>
    <n v="0"/>
  </r>
  <r>
    <x v="12"/>
    <x v="1"/>
    <s v="65+"/>
    <x v="0"/>
    <s v="C9217 "/>
    <x v="0"/>
    <n v="0"/>
    <n v="0"/>
    <n v="16118"/>
    <n v="2727126"/>
    <n v="0"/>
    <n v="0"/>
    <n v="0"/>
  </r>
  <r>
    <x v="12"/>
    <x v="1"/>
    <s v="65+"/>
    <x v="0"/>
    <s v="J2357 "/>
    <x v="1"/>
    <n v="13"/>
    <n v="3"/>
    <n v="16118"/>
    <n v="2727126"/>
    <n v="0.2"/>
    <n v="0.8"/>
    <n v="4.3"/>
  </r>
  <r>
    <x v="12"/>
    <x v="1"/>
    <s v="65+"/>
    <x v="0"/>
    <s v="S0107 "/>
    <x v="2"/>
    <n v="0"/>
    <n v="0"/>
    <n v="16118"/>
    <n v="2727126"/>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183282"/>
    <n v="18673300"/>
    <n v="0"/>
    <n v="0"/>
    <n v="0"/>
  </r>
  <r>
    <x v="0"/>
    <x v="0"/>
    <s v="0-21"/>
    <x v="0"/>
    <s v="J2357 "/>
    <x v="1"/>
    <n v="0"/>
    <n v="0"/>
    <n v="183282"/>
    <n v="18673300"/>
    <n v="0"/>
    <n v="0"/>
    <n v="0"/>
  </r>
  <r>
    <x v="0"/>
    <x v="0"/>
    <s v="0-21"/>
    <x v="0"/>
    <s v="S0107 "/>
    <x v="2"/>
    <n v="0"/>
    <n v="0"/>
    <n v="183282"/>
    <n v="18673300"/>
    <n v="0"/>
    <n v="0"/>
    <n v="0"/>
  </r>
  <r>
    <x v="0"/>
    <x v="0"/>
    <s v="22-44"/>
    <x v="0"/>
    <s v="C9217 "/>
    <x v="0"/>
    <n v="0"/>
    <n v="0"/>
    <n v="258251"/>
    <n v="24552844"/>
    <n v="0"/>
    <n v="0"/>
    <n v="0"/>
  </r>
  <r>
    <x v="0"/>
    <x v="0"/>
    <s v="22-44"/>
    <x v="0"/>
    <s v="J2357 "/>
    <x v="1"/>
    <n v="0"/>
    <n v="0"/>
    <n v="258251"/>
    <n v="24552844"/>
    <n v="0"/>
    <n v="0"/>
    <n v="0"/>
  </r>
  <r>
    <x v="0"/>
    <x v="0"/>
    <s v="22-44"/>
    <x v="0"/>
    <s v="S0107 "/>
    <x v="2"/>
    <n v="0"/>
    <n v="0"/>
    <n v="258251"/>
    <n v="24552844"/>
    <n v="0"/>
    <n v="0"/>
    <n v="0"/>
  </r>
  <r>
    <x v="0"/>
    <x v="0"/>
    <s v="45-64"/>
    <x v="0"/>
    <s v="C9217 "/>
    <x v="0"/>
    <n v="0"/>
    <n v="0"/>
    <n v="172219"/>
    <n v="17568553"/>
    <n v="0"/>
    <n v="0"/>
    <n v="0"/>
  </r>
  <r>
    <x v="0"/>
    <x v="0"/>
    <s v="45-64"/>
    <x v="0"/>
    <s v="J2357 "/>
    <x v="1"/>
    <n v="0"/>
    <n v="0"/>
    <n v="172219"/>
    <n v="17568553"/>
    <n v="0"/>
    <n v="0"/>
    <n v="0"/>
  </r>
  <r>
    <x v="0"/>
    <x v="0"/>
    <s v="45-64"/>
    <x v="0"/>
    <s v="S0107 "/>
    <x v="2"/>
    <n v="0"/>
    <n v="0"/>
    <n v="172219"/>
    <n v="17568553"/>
    <n v="0"/>
    <n v="0"/>
    <n v="0"/>
  </r>
  <r>
    <x v="0"/>
    <x v="0"/>
    <s v="65+"/>
    <x v="0"/>
    <s v="C9217 "/>
    <x v="0"/>
    <n v="0"/>
    <n v="0"/>
    <n v="44900"/>
    <n v="8448990"/>
    <n v="0"/>
    <n v="0"/>
    <n v="0"/>
  </r>
  <r>
    <x v="0"/>
    <x v="0"/>
    <s v="65+"/>
    <x v="0"/>
    <s v="J2357 "/>
    <x v="1"/>
    <n v="0"/>
    <n v="0"/>
    <n v="44900"/>
    <n v="8448990"/>
    <n v="0"/>
    <n v="0"/>
    <n v="0"/>
  </r>
  <r>
    <x v="0"/>
    <x v="0"/>
    <s v="65+"/>
    <x v="0"/>
    <s v="S0107 "/>
    <x v="2"/>
    <n v="0"/>
    <n v="0"/>
    <n v="44900"/>
    <n v="8448990"/>
    <n v="0"/>
    <n v="0"/>
    <n v="0"/>
  </r>
  <r>
    <x v="0"/>
    <x v="1"/>
    <s v="0-21"/>
    <x v="0"/>
    <s v="C9217 "/>
    <x v="0"/>
    <n v="0"/>
    <n v="0"/>
    <n v="189382"/>
    <n v="19564917"/>
    <n v="0"/>
    <n v="0"/>
    <n v="0"/>
  </r>
  <r>
    <x v="0"/>
    <x v="1"/>
    <s v="0-21"/>
    <x v="0"/>
    <s v="J2357 "/>
    <x v="1"/>
    <n v="0"/>
    <n v="0"/>
    <n v="189382"/>
    <n v="19564917"/>
    <n v="0"/>
    <n v="0"/>
    <n v="0"/>
  </r>
  <r>
    <x v="0"/>
    <x v="1"/>
    <s v="0-21"/>
    <x v="0"/>
    <s v="S0107 "/>
    <x v="2"/>
    <n v="0"/>
    <n v="0"/>
    <n v="189382"/>
    <n v="19564917"/>
    <n v="0"/>
    <n v="0"/>
    <n v="0"/>
  </r>
  <r>
    <x v="0"/>
    <x v="1"/>
    <s v="22-44"/>
    <x v="0"/>
    <s v="C9217 "/>
    <x v="0"/>
    <n v="0"/>
    <n v="0"/>
    <n v="217774"/>
    <n v="21631530"/>
    <n v="0"/>
    <n v="0"/>
    <n v="0"/>
  </r>
  <r>
    <x v="0"/>
    <x v="1"/>
    <s v="22-44"/>
    <x v="0"/>
    <s v="J2357 "/>
    <x v="1"/>
    <n v="0"/>
    <n v="0"/>
    <n v="217774"/>
    <n v="21631530"/>
    <n v="0"/>
    <n v="0"/>
    <n v="0"/>
  </r>
  <r>
    <x v="0"/>
    <x v="1"/>
    <s v="22-44"/>
    <x v="0"/>
    <s v="S0107 "/>
    <x v="2"/>
    <n v="0"/>
    <n v="0"/>
    <n v="217774"/>
    <n v="21631530"/>
    <n v="0"/>
    <n v="0"/>
    <n v="0"/>
  </r>
  <r>
    <x v="0"/>
    <x v="1"/>
    <s v="45-64"/>
    <x v="0"/>
    <s v="C9217 "/>
    <x v="0"/>
    <n v="0"/>
    <n v="0"/>
    <n v="152181"/>
    <n v="16118364"/>
    <n v="0"/>
    <n v="0"/>
    <n v="0"/>
  </r>
  <r>
    <x v="0"/>
    <x v="1"/>
    <s v="45-64"/>
    <x v="0"/>
    <s v="J2357 "/>
    <x v="1"/>
    <n v="0"/>
    <n v="0"/>
    <n v="152181"/>
    <n v="16118364"/>
    <n v="0"/>
    <n v="0"/>
    <n v="0"/>
  </r>
  <r>
    <x v="0"/>
    <x v="1"/>
    <s v="45-64"/>
    <x v="0"/>
    <s v="S0107 "/>
    <x v="2"/>
    <n v="0"/>
    <n v="0"/>
    <n v="152181"/>
    <n v="16118364"/>
    <n v="0"/>
    <n v="0"/>
    <n v="0"/>
  </r>
  <r>
    <x v="0"/>
    <x v="1"/>
    <s v="65+"/>
    <x v="0"/>
    <s v="C9217 "/>
    <x v="0"/>
    <n v="0"/>
    <n v="0"/>
    <n v="36785"/>
    <n v="6656812"/>
    <n v="0"/>
    <n v="0"/>
    <n v="0"/>
  </r>
  <r>
    <x v="0"/>
    <x v="1"/>
    <s v="65+"/>
    <x v="0"/>
    <s v="J2357 "/>
    <x v="1"/>
    <n v="0"/>
    <n v="0"/>
    <n v="36785"/>
    <n v="6656812"/>
    <n v="0"/>
    <n v="0"/>
    <n v="0"/>
  </r>
  <r>
    <x v="0"/>
    <x v="1"/>
    <s v="65+"/>
    <x v="0"/>
    <s v="S0107 "/>
    <x v="2"/>
    <n v="0"/>
    <n v="0"/>
    <n v="36785"/>
    <n v="6656812"/>
    <n v="0"/>
    <n v="0"/>
    <n v="0"/>
  </r>
  <r>
    <x v="1"/>
    <x v="0"/>
    <s v="0-21"/>
    <x v="0"/>
    <s v="C9217 "/>
    <x v="0"/>
    <n v="0"/>
    <n v="0"/>
    <n v="133008"/>
    <n v="20444216"/>
    <n v="0"/>
    <n v="0"/>
    <n v="0"/>
  </r>
  <r>
    <x v="1"/>
    <x v="0"/>
    <s v="0-21"/>
    <x v="0"/>
    <s v="J2357 "/>
    <x v="1"/>
    <n v="0"/>
    <n v="0"/>
    <n v="133008"/>
    <n v="20444216"/>
    <n v="0"/>
    <n v="0"/>
    <n v="0"/>
  </r>
  <r>
    <x v="1"/>
    <x v="0"/>
    <s v="0-21"/>
    <x v="0"/>
    <s v="S0107 "/>
    <x v="2"/>
    <n v="0"/>
    <n v="0"/>
    <n v="133008"/>
    <n v="20444216"/>
    <n v="0"/>
    <n v="0"/>
    <n v="0"/>
  </r>
  <r>
    <x v="1"/>
    <x v="0"/>
    <s v="22-44"/>
    <x v="0"/>
    <s v="C9217 "/>
    <x v="0"/>
    <n v="0"/>
    <n v="0"/>
    <n v="183476"/>
    <n v="27204494"/>
    <n v="0"/>
    <n v="0"/>
    <n v="0"/>
  </r>
  <r>
    <x v="1"/>
    <x v="0"/>
    <s v="22-44"/>
    <x v="0"/>
    <s v="J2357 "/>
    <x v="1"/>
    <n v="0"/>
    <n v="0"/>
    <n v="183476"/>
    <n v="27204494"/>
    <n v="0"/>
    <n v="0"/>
    <n v="0"/>
  </r>
  <r>
    <x v="1"/>
    <x v="0"/>
    <s v="22-44"/>
    <x v="0"/>
    <s v="S0107 "/>
    <x v="2"/>
    <n v="0"/>
    <n v="0"/>
    <n v="183476"/>
    <n v="27204494"/>
    <n v="0"/>
    <n v="0"/>
    <n v="0"/>
  </r>
  <r>
    <x v="1"/>
    <x v="0"/>
    <s v="45-64"/>
    <x v="0"/>
    <s v="C9217 "/>
    <x v="0"/>
    <n v="0"/>
    <n v="0"/>
    <n v="130239"/>
    <n v="21708380"/>
    <n v="0"/>
    <n v="0"/>
    <n v="0"/>
  </r>
  <r>
    <x v="1"/>
    <x v="0"/>
    <s v="45-64"/>
    <x v="0"/>
    <s v="J2357 "/>
    <x v="1"/>
    <n v="0"/>
    <n v="0"/>
    <n v="130239"/>
    <n v="21708380"/>
    <n v="0"/>
    <n v="0"/>
    <n v="0"/>
  </r>
  <r>
    <x v="1"/>
    <x v="0"/>
    <s v="45-64"/>
    <x v="0"/>
    <s v="S0107 "/>
    <x v="2"/>
    <n v="0"/>
    <n v="0"/>
    <n v="130239"/>
    <n v="21708380"/>
    <n v="0"/>
    <n v="0"/>
    <n v="0"/>
  </r>
  <r>
    <x v="1"/>
    <x v="0"/>
    <s v="65+"/>
    <x v="0"/>
    <s v="C9217 "/>
    <x v="0"/>
    <n v="0"/>
    <n v="0"/>
    <n v="32900"/>
    <n v="7486979"/>
    <n v="0"/>
    <n v="0"/>
    <n v="0"/>
  </r>
  <r>
    <x v="1"/>
    <x v="0"/>
    <s v="65+"/>
    <x v="0"/>
    <s v="J2357 "/>
    <x v="1"/>
    <n v="0"/>
    <n v="0"/>
    <n v="32900"/>
    <n v="7486979"/>
    <n v="0"/>
    <n v="0"/>
    <n v="0"/>
  </r>
  <r>
    <x v="1"/>
    <x v="0"/>
    <s v="65+"/>
    <x v="0"/>
    <s v="S0107 "/>
    <x v="2"/>
    <n v="0"/>
    <n v="0"/>
    <n v="32900"/>
    <n v="7486979"/>
    <n v="0"/>
    <n v="0"/>
    <n v="0"/>
  </r>
  <r>
    <x v="1"/>
    <x v="1"/>
    <s v="0-21"/>
    <x v="0"/>
    <s v="C9217 "/>
    <x v="0"/>
    <n v="0"/>
    <n v="0"/>
    <n v="137816"/>
    <n v="21276860"/>
    <n v="0"/>
    <n v="0"/>
    <n v="0"/>
  </r>
  <r>
    <x v="1"/>
    <x v="1"/>
    <s v="0-21"/>
    <x v="0"/>
    <s v="J2357 "/>
    <x v="1"/>
    <n v="0"/>
    <n v="0"/>
    <n v="137816"/>
    <n v="21276860"/>
    <n v="0"/>
    <n v="0"/>
    <n v="0"/>
  </r>
  <r>
    <x v="1"/>
    <x v="1"/>
    <s v="0-21"/>
    <x v="0"/>
    <s v="S0107 "/>
    <x v="2"/>
    <n v="0"/>
    <n v="0"/>
    <n v="137816"/>
    <n v="21276860"/>
    <n v="0"/>
    <n v="0"/>
    <n v="0"/>
  </r>
  <r>
    <x v="1"/>
    <x v="1"/>
    <s v="22-44"/>
    <x v="0"/>
    <s v="C9217 "/>
    <x v="0"/>
    <n v="0"/>
    <n v="0"/>
    <n v="156472"/>
    <n v="23486797"/>
    <n v="0"/>
    <n v="0"/>
    <n v="0"/>
  </r>
  <r>
    <x v="1"/>
    <x v="1"/>
    <s v="22-44"/>
    <x v="0"/>
    <s v="J2357 "/>
    <x v="1"/>
    <n v="0"/>
    <n v="0"/>
    <n v="156472"/>
    <n v="23486797"/>
    <n v="0"/>
    <n v="0"/>
    <n v="0"/>
  </r>
  <r>
    <x v="1"/>
    <x v="1"/>
    <s v="22-44"/>
    <x v="0"/>
    <s v="S0107 "/>
    <x v="2"/>
    <n v="0"/>
    <n v="0"/>
    <n v="156472"/>
    <n v="23486797"/>
    <n v="0"/>
    <n v="0"/>
    <n v="0"/>
  </r>
  <r>
    <x v="1"/>
    <x v="1"/>
    <s v="45-64"/>
    <x v="0"/>
    <s v="C9217 "/>
    <x v="0"/>
    <n v="0"/>
    <n v="0"/>
    <n v="116372"/>
    <n v="19404270"/>
    <n v="0"/>
    <n v="0"/>
    <n v="0"/>
  </r>
  <r>
    <x v="1"/>
    <x v="1"/>
    <s v="45-64"/>
    <x v="0"/>
    <s v="J2357 "/>
    <x v="1"/>
    <n v="0"/>
    <n v="0"/>
    <n v="116372"/>
    <n v="19404270"/>
    <n v="0"/>
    <n v="0"/>
    <n v="0"/>
  </r>
  <r>
    <x v="1"/>
    <x v="1"/>
    <s v="45-64"/>
    <x v="0"/>
    <s v="S0107 "/>
    <x v="2"/>
    <n v="0"/>
    <n v="0"/>
    <n v="116372"/>
    <n v="19404270"/>
    <n v="0"/>
    <n v="0"/>
    <n v="0"/>
  </r>
  <r>
    <x v="1"/>
    <x v="1"/>
    <s v="65+"/>
    <x v="0"/>
    <s v="C9217 "/>
    <x v="0"/>
    <n v="0"/>
    <n v="0"/>
    <n v="27209"/>
    <n v="5967695"/>
    <n v="0"/>
    <n v="0"/>
    <n v="0"/>
  </r>
  <r>
    <x v="1"/>
    <x v="1"/>
    <s v="65+"/>
    <x v="0"/>
    <s v="J2357 "/>
    <x v="1"/>
    <n v="0"/>
    <n v="0"/>
    <n v="27209"/>
    <n v="5967695"/>
    <n v="0"/>
    <n v="0"/>
    <n v="0"/>
  </r>
  <r>
    <x v="1"/>
    <x v="1"/>
    <s v="65+"/>
    <x v="0"/>
    <s v="S0107 "/>
    <x v="2"/>
    <n v="0"/>
    <n v="0"/>
    <n v="27209"/>
    <n v="5967695"/>
    <n v="0"/>
    <n v="0"/>
    <n v="0"/>
  </r>
  <r>
    <x v="2"/>
    <x v="0"/>
    <s v="0-21"/>
    <x v="0"/>
    <s v="C9217 "/>
    <x v="0"/>
    <n v="0"/>
    <n v="0"/>
    <n v="126701"/>
    <n v="25221002"/>
    <n v="0"/>
    <n v="0"/>
    <n v="0"/>
  </r>
  <r>
    <x v="2"/>
    <x v="0"/>
    <s v="0-21"/>
    <x v="0"/>
    <s v="J2357 "/>
    <x v="1"/>
    <n v="0"/>
    <n v="0"/>
    <n v="126701"/>
    <n v="25221002"/>
    <n v="0"/>
    <n v="0"/>
    <n v="0"/>
  </r>
  <r>
    <x v="2"/>
    <x v="0"/>
    <s v="0-21"/>
    <x v="0"/>
    <s v="S0107 "/>
    <x v="2"/>
    <n v="0"/>
    <n v="0"/>
    <n v="126701"/>
    <n v="25221002"/>
    <n v="0"/>
    <n v="0"/>
    <n v="0"/>
  </r>
  <r>
    <x v="2"/>
    <x v="0"/>
    <s v="22-44"/>
    <x v="0"/>
    <s v="C9217 "/>
    <x v="0"/>
    <n v="0"/>
    <n v="0"/>
    <n v="172148"/>
    <n v="30890892"/>
    <n v="0"/>
    <n v="0"/>
    <n v="0"/>
  </r>
  <r>
    <x v="2"/>
    <x v="0"/>
    <s v="22-44"/>
    <x v="0"/>
    <s v="J2357 "/>
    <x v="1"/>
    <n v="0"/>
    <n v="0"/>
    <n v="172148"/>
    <n v="30890892"/>
    <n v="0"/>
    <n v="0"/>
    <n v="0"/>
  </r>
  <r>
    <x v="2"/>
    <x v="0"/>
    <s v="22-44"/>
    <x v="0"/>
    <s v="S0107 "/>
    <x v="2"/>
    <n v="0"/>
    <n v="0"/>
    <n v="172148"/>
    <n v="30890892"/>
    <n v="0"/>
    <n v="0"/>
    <n v="0"/>
  </r>
  <r>
    <x v="2"/>
    <x v="0"/>
    <s v="45-64"/>
    <x v="0"/>
    <s v="C9217 "/>
    <x v="0"/>
    <n v="0"/>
    <n v="0"/>
    <n v="126005"/>
    <n v="26427232"/>
    <n v="0"/>
    <n v="0"/>
    <n v="0"/>
  </r>
  <r>
    <x v="2"/>
    <x v="0"/>
    <s v="45-64"/>
    <x v="0"/>
    <s v="J2357 "/>
    <x v="1"/>
    <n v="0"/>
    <n v="0"/>
    <n v="126005"/>
    <n v="26427232"/>
    <n v="0"/>
    <n v="0"/>
    <n v="0"/>
  </r>
  <r>
    <x v="2"/>
    <x v="0"/>
    <s v="45-64"/>
    <x v="0"/>
    <s v="S0107 "/>
    <x v="2"/>
    <n v="0"/>
    <n v="0"/>
    <n v="126005"/>
    <n v="26427232"/>
    <n v="0"/>
    <n v="0"/>
    <n v="0"/>
  </r>
  <r>
    <x v="2"/>
    <x v="0"/>
    <s v="65+"/>
    <x v="0"/>
    <s v="C9217 "/>
    <x v="0"/>
    <n v="0"/>
    <n v="0"/>
    <n v="31053"/>
    <n v="2982244"/>
    <n v="0"/>
    <n v="0"/>
    <n v="0"/>
  </r>
  <r>
    <x v="2"/>
    <x v="0"/>
    <s v="65+"/>
    <x v="0"/>
    <s v="J2357 "/>
    <x v="1"/>
    <n v="0"/>
    <n v="0"/>
    <n v="31053"/>
    <n v="2982244"/>
    <n v="0"/>
    <n v="0"/>
    <n v="0"/>
  </r>
  <r>
    <x v="2"/>
    <x v="0"/>
    <s v="65+"/>
    <x v="0"/>
    <s v="S0107 "/>
    <x v="2"/>
    <n v="0"/>
    <n v="0"/>
    <n v="31053"/>
    <n v="2982244"/>
    <n v="0"/>
    <n v="0"/>
    <n v="0"/>
  </r>
  <r>
    <x v="2"/>
    <x v="1"/>
    <s v="0-21"/>
    <x v="0"/>
    <s v="C9217 "/>
    <x v="0"/>
    <n v="0"/>
    <n v="0"/>
    <n v="131195"/>
    <n v="26377214"/>
    <n v="0"/>
    <n v="0"/>
    <n v="0"/>
  </r>
  <r>
    <x v="2"/>
    <x v="1"/>
    <s v="0-21"/>
    <x v="0"/>
    <s v="J2357 "/>
    <x v="1"/>
    <n v="0"/>
    <n v="0"/>
    <n v="131195"/>
    <n v="26377214"/>
    <n v="0"/>
    <n v="0"/>
    <n v="0"/>
  </r>
  <r>
    <x v="2"/>
    <x v="1"/>
    <s v="0-21"/>
    <x v="0"/>
    <s v="S0107 "/>
    <x v="2"/>
    <n v="0"/>
    <n v="0"/>
    <n v="131195"/>
    <n v="26377214"/>
    <n v="0"/>
    <n v="0"/>
    <n v="0"/>
  </r>
  <r>
    <x v="2"/>
    <x v="1"/>
    <s v="22-44"/>
    <x v="0"/>
    <s v="C9217 "/>
    <x v="0"/>
    <n v="0"/>
    <n v="0"/>
    <n v="148370"/>
    <n v="26835605"/>
    <n v="0"/>
    <n v="0"/>
    <n v="0"/>
  </r>
  <r>
    <x v="2"/>
    <x v="1"/>
    <s v="22-44"/>
    <x v="0"/>
    <s v="J2357 "/>
    <x v="1"/>
    <n v="0"/>
    <n v="0"/>
    <n v="148370"/>
    <n v="26835605"/>
    <n v="0"/>
    <n v="0"/>
    <n v="0"/>
  </r>
  <r>
    <x v="2"/>
    <x v="1"/>
    <s v="22-44"/>
    <x v="0"/>
    <s v="S0107 "/>
    <x v="2"/>
    <n v="0"/>
    <n v="0"/>
    <n v="148370"/>
    <n v="26835605"/>
    <n v="0"/>
    <n v="0"/>
    <n v="0"/>
  </r>
  <r>
    <x v="2"/>
    <x v="1"/>
    <s v="45-64"/>
    <x v="0"/>
    <s v="C9217 "/>
    <x v="0"/>
    <n v="0"/>
    <n v="0"/>
    <n v="113434"/>
    <n v="24014353"/>
    <n v="0"/>
    <n v="0"/>
    <n v="0"/>
  </r>
  <r>
    <x v="2"/>
    <x v="1"/>
    <s v="45-64"/>
    <x v="0"/>
    <s v="J2357 "/>
    <x v="1"/>
    <n v="0"/>
    <n v="0"/>
    <n v="113434"/>
    <n v="24014353"/>
    <n v="0"/>
    <n v="0"/>
    <n v="0"/>
  </r>
  <r>
    <x v="2"/>
    <x v="1"/>
    <s v="45-64"/>
    <x v="0"/>
    <s v="S0107 "/>
    <x v="2"/>
    <n v="0"/>
    <n v="0"/>
    <n v="113434"/>
    <n v="24014353"/>
    <n v="0"/>
    <n v="0"/>
    <n v="0"/>
  </r>
  <r>
    <x v="2"/>
    <x v="1"/>
    <s v="65+"/>
    <x v="0"/>
    <s v="C9217 "/>
    <x v="0"/>
    <n v="0"/>
    <n v="0"/>
    <n v="26174"/>
    <n v="2913372"/>
    <n v="0"/>
    <n v="0"/>
    <n v="0"/>
  </r>
  <r>
    <x v="2"/>
    <x v="1"/>
    <s v="65+"/>
    <x v="0"/>
    <s v="J2357 "/>
    <x v="1"/>
    <n v="0"/>
    <n v="0"/>
    <n v="26174"/>
    <n v="2913372"/>
    <n v="0"/>
    <n v="0"/>
    <n v="0"/>
  </r>
  <r>
    <x v="2"/>
    <x v="1"/>
    <s v="65+"/>
    <x v="0"/>
    <s v="S0107 "/>
    <x v="2"/>
    <n v="0"/>
    <n v="0"/>
    <n v="26174"/>
    <n v="2913372"/>
    <n v="0"/>
    <n v="0"/>
    <n v="0"/>
  </r>
  <r>
    <x v="3"/>
    <x v="0"/>
    <s v="0-21"/>
    <x v="0"/>
    <s v="C9217 "/>
    <x v="0"/>
    <n v="0"/>
    <n v="0"/>
    <n v="137974"/>
    <n v="27424082"/>
    <n v="0"/>
    <n v="0"/>
    <n v="0"/>
  </r>
  <r>
    <x v="3"/>
    <x v="0"/>
    <s v="0-21"/>
    <x v="0"/>
    <s v="J2357 "/>
    <x v="1"/>
    <n v="0"/>
    <n v="0"/>
    <n v="137974"/>
    <n v="27424082"/>
    <n v="0"/>
    <n v="0"/>
    <n v="0"/>
  </r>
  <r>
    <x v="3"/>
    <x v="0"/>
    <s v="0-21"/>
    <x v="0"/>
    <s v="S0107 "/>
    <x v="2"/>
    <n v="0"/>
    <n v="0"/>
    <n v="137974"/>
    <n v="27424082"/>
    <n v="0"/>
    <n v="0"/>
    <n v="0"/>
  </r>
  <r>
    <x v="3"/>
    <x v="0"/>
    <s v="22-44"/>
    <x v="0"/>
    <s v="C9217 "/>
    <x v="0"/>
    <n v="0"/>
    <n v="0"/>
    <n v="184576"/>
    <n v="33533244"/>
    <n v="0"/>
    <n v="0"/>
    <n v="0"/>
  </r>
  <r>
    <x v="3"/>
    <x v="0"/>
    <s v="22-44"/>
    <x v="0"/>
    <s v="J2357 "/>
    <x v="1"/>
    <n v="0"/>
    <n v="0"/>
    <n v="184576"/>
    <n v="33533244"/>
    <n v="0"/>
    <n v="0"/>
    <n v="0"/>
  </r>
  <r>
    <x v="3"/>
    <x v="0"/>
    <s v="22-44"/>
    <x v="0"/>
    <s v="S0107 "/>
    <x v="2"/>
    <n v="0"/>
    <n v="0"/>
    <n v="184576"/>
    <n v="33533244"/>
    <n v="0"/>
    <n v="0"/>
    <n v="0"/>
  </r>
  <r>
    <x v="3"/>
    <x v="0"/>
    <s v="45-64"/>
    <x v="0"/>
    <s v="C9217 "/>
    <x v="0"/>
    <n v="0"/>
    <n v="0"/>
    <n v="136471"/>
    <n v="27971553"/>
    <n v="0"/>
    <n v="0"/>
    <n v="0"/>
  </r>
  <r>
    <x v="3"/>
    <x v="0"/>
    <s v="45-64"/>
    <x v="0"/>
    <s v="J2357 "/>
    <x v="1"/>
    <n v="0"/>
    <n v="0"/>
    <n v="136471"/>
    <n v="27971553"/>
    <n v="0"/>
    <n v="0"/>
    <n v="0"/>
  </r>
  <r>
    <x v="3"/>
    <x v="0"/>
    <s v="45-64"/>
    <x v="0"/>
    <s v="S0107 "/>
    <x v="2"/>
    <n v="0"/>
    <n v="0"/>
    <n v="136471"/>
    <n v="27971553"/>
    <n v="0"/>
    <n v="0"/>
    <n v="0"/>
  </r>
  <r>
    <x v="3"/>
    <x v="0"/>
    <s v="65+"/>
    <x v="0"/>
    <s v="C9217 "/>
    <x v="0"/>
    <n v="0"/>
    <n v="0"/>
    <n v="32232"/>
    <n v="8242802"/>
    <n v="0"/>
    <n v="0"/>
    <n v="0"/>
  </r>
  <r>
    <x v="3"/>
    <x v="0"/>
    <s v="65+"/>
    <x v="0"/>
    <s v="J2357 "/>
    <x v="1"/>
    <n v="0"/>
    <n v="0"/>
    <n v="32232"/>
    <n v="8242802"/>
    <n v="0"/>
    <n v="0"/>
    <n v="0"/>
  </r>
  <r>
    <x v="3"/>
    <x v="0"/>
    <s v="65+"/>
    <x v="0"/>
    <s v="S0107 "/>
    <x v="2"/>
    <n v="0"/>
    <n v="0"/>
    <n v="32232"/>
    <n v="8242802"/>
    <n v="0"/>
    <n v="0"/>
    <n v="0"/>
  </r>
  <r>
    <x v="3"/>
    <x v="1"/>
    <s v="0-21"/>
    <x v="0"/>
    <s v="C9217 "/>
    <x v="0"/>
    <n v="0"/>
    <n v="0"/>
    <n v="141701"/>
    <n v="28333354"/>
    <n v="0"/>
    <n v="0"/>
    <n v="0"/>
  </r>
  <r>
    <x v="3"/>
    <x v="1"/>
    <s v="0-21"/>
    <x v="0"/>
    <s v="J2357 "/>
    <x v="1"/>
    <n v="0"/>
    <n v="0"/>
    <n v="141701"/>
    <n v="28333354"/>
    <n v="0"/>
    <n v="0"/>
    <n v="0"/>
  </r>
  <r>
    <x v="3"/>
    <x v="1"/>
    <s v="0-21"/>
    <x v="0"/>
    <s v="S0107 "/>
    <x v="2"/>
    <n v="0"/>
    <n v="0"/>
    <n v="141701"/>
    <n v="28333354"/>
    <n v="0"/>
    <n v="0"/>
    <n v="0"/>
  </r>
  <r>
    <x v="3"/>
    <x v="1"/>
    <s v="22-44"/>
    <x v="0"/>
    <s v="C9217 "/>
    <x v="0"/>
    <n v="0"/>
    <n v="0"/>
    <n v="160777"/>
    <n v="29141874"/>
    <n v="0"/>
    <n v="0"/>
    <n v="0"/>
  </r>
  <r>
    <x v="3"/>
    <x v="1"/>
    <s v="22-44"/>
    <x v="0"/>
    <s v="J2357 "/>
    <x v="1"/>
    <n v="0"/>
    <n v="0"/>
    <n v="160777"/>
    <n v="29141874"/>
    <n v="0"/>
    <n v="0"/>
    <n v="0"/>
  </r>
  <r>
    <x v="3"/>
    <x v="1"/>
    <s v="22-44"/>
    <x v="0"/>
    <s v="S0107 "/>
    <x v="2"/>
    <n v="0"/>
    <n v="0"/>
    <n v="160777"/>
    <n v="29141874"/>
    <n v="0"/>
    <n v="0"/>
    <n v="0"/>
  </r>
  <r>
    <x v="3"/>
    <x v="1"/>
    <s v="45-64"/>
    <x v="0"/>
    <s v="C9217 "/>
    <x v="0"/>
    <n v="0"/>
    <n v="0"/>
    <n v="122914"/>
    <n v="25103278"/>
    <n v="0"/>
    <n v="0"/>
    <n v="0"/>
  </r>
  <r>
    <x v="3"/>
    <x v="1"/>
    <s v="45-64"/>
    <x v="0"/>
    <s v="J2357 "/>
    <x v="1"/>
    <n v="0"/>
    <n v="0"/>
    <n v="122914"/>
    <n v="25103278"/>
    <n v="0"/>
    <n v="0"/>
    <n v="0"/>
  </r>
  <r>
    <x v="3"/>
    <x v="1"/>
    <s v="45-64"/>
    <x v="0"/>
    <s v="S0107 "/>
    <x v="2"/>
    <n v="0"/>
    <n v="0"/>
    <n v="122914"/>
    <n v="25103278"/>
    <n v="0"/>
    <n v="0"/>
    <n v="0"/>
  </r>
  <r>
    <x v="3"/>
    <x v="1"/>
    <s v="65+"/>
    <x v="0"/>
    <s v="C9217 "/>
    <x v="0"/>
    <n v="0"/>
    <n v="0"/>
    <n v="27361"/>
    <n v="6768420"/>
    <n v="0"/>
    <n v="0"/>
    <n v="0"/>
  </r>
  <r>
    <x v="3"/>
    <x v="1"/>
    <s v="65+"/>
    <x v="0"/>
    <s v="J2357 "/>
    <x v="1"/>
    <n v="0"/>
    <n v="0"/>
    <n v="27361"/>
    <n v="6768420"/>
    <n v="0"/>
    <n v="0"/>
    <n v="0"/>
  </r>
  <r>
    <x v="3"/>
    <x v="1"/>
    <s v="65+"/>
    <x v="0"/>
    <s v="S0107 "/>
    <x v="2"/>
    <n v="0"/>
    <n v="0"/>
    <n v="27361"/>
    <n v="6768420"/>
    <n v="0"/>
    <n v="0"/>
    <n v="0"/>
  </r>
  <r>
    <x v="4"/>
    <x v="0"/>
    <s v="0-21"/>
    <x v="0"/>
    <s v="C9217 "/>
    <x v="0"/>
    <n v="0"/>
    <n v="0"/>
    <n v="139435"/>
    <n v="27902430"/>
    <n v="0"/>
    <n v="0"/>
    <n v="0"/>
  </r>
  <r>
    <x v="4"/>
    <x v="0"/>
    <s v="0-21"/>
    <x v="0"/>
    <s v="J2357 "/>
    <x v="1"/>
    <n v="0"/>
    <n v="0"/>
    <n v="139435"/>
    <n v="27902430"/>
    <n v="0"/>
    <n v="0"/>
    <n v="0"/>
  </r>
  <r>
    <x v="4"/>
    <x v="0"/>
    <s v="0-21"/>
    <x v="0"/>
    <s v="S0107 "/>
    <x v="2"/>
    <n v="0"/>
    <n v="0"/>
    <n v="139435"/>
    <n v="27902430"/>
    <n v="0"/>
    <n v="0"/>
    <n v="0"/>
  </r>
  <r>
    <x v="4"/>
    <x v="0"/>
    <s v="22-44"/>
    <x v="0"/>
    <s v="C9217 "/>
    <x v="0"/>
    <n v="0"/>
    <n v="0"/>
    <n v="183667"/>
    <n v="33902581"/>
    <n v="0"/>
    <n v="0"/>
    <n v="0"/>
  </r>
  <r>
    <x v="4"/>
    <x v="0"/>
    <s v="22-44"/>
    <x v="0"/>
    <s v="J2357 "/>
    <x v="1"/>
    <n v="0"/>
    <n v="0"/>
    <n v="183667"/>
    <n v="33902581"/>
    <n v="0"/>
    <n v="0"/>
    <n v="0"/>
  </r>
  <r>
    <x v="4"/>
    <x v="0"/>
    <s v="22-44"/>
    <x v="0"/>
    <s v="S0107 "/>
    <x v="2"/>
    <n v="0"/>
    <n v="0"/>
    <n v="183667"/>
    <n v="33902581"/>
    <n v="0"/>
    <n v="0"/>
    <n v="0"/>
  </r>
  <r>
    <x v="4"/>
    <x v="0"/>
    <s v="45-64"/>
    <x v="0"/>
    <s v="C9217 "/>
    <x v="0"/>
    <n v="0"/>
    <n v="0"/>
    <n v="140123"/>
    <n v="30130199"/>
    <n v="0"/>
    <n v="0"/>
    <n v="0"/>
  </r>
  <r>
    <x v="4"/>
    <x v="0"/>
    <s v="45-64"/>
    <x v="0"/>
    <s v="J2357 "/>
    <x v="1"/>
    <n v="0"/>
    <n v="0"/>
    <n v="140123"/>
    <n v="30130199"/>
    <n v="0"/>
    <n v="0"/>
    <n v="0"/>
  </r>
  <r>
    <x v="4"/>
    <x v="0"/>
    <s v="45-64"/>
    <x v="0"/>
    <s v="S0107 "/>
    <x v="2"/>
    <n v="0"/>
    <n v="0"/>
    <n v="140123"/>
    <n v="30130199"/>
    <n v="0"/>
    <n v="0"/>
    <n v="0"/>
  </r>
  <r>
    <x v="4"/>
    <x v="0"/>
    <s v="65+"/>
    <x v="0"/>
    <s v="C9217 "/>
    <x v="0"/>
    <n v="0"/>
    <n v="0"/>
    <n v="33345"/>
    <n v="8803816"/>
    <n v="0"/>
    <n v="0"/>
    <n v="0"/>
  </r>
  <r>
    <x v="4"/>
    <x v="0"/>
    <s v="65+"/>
    <x v="0"/>
    <s v="J2357 "/>
    <x v="1"/>
    <n v="0"/>
    <n v="0"/>
    <n v="33345"/>
    <n v="8803816"/>
    <n v="0"/>
    <n v="0"/>
    <n v="0"/>
  </r>
  <r>
    <x v="4"/>
    <x v="0"/>
    <s v="65+"/>
    <x v="0"/>
    <s v="S0107 "/>
    <x v="2"/>
    <n v="0"/>
    <n v="0"/>
    <n v="33345"/>
    <n v="8803816"/>
    <n v="0"/>
    <n v="0"/>
    <n v="0"/>
  </r>
  <r>
    <x v="4"/>
    <x v="1"/>
    <s v="0-21"/>
    <x v="0"/>
    <s v="C9217 "/>
    <x v="0"/>
    <n v="0"/>
    <n v="0"/>
    <n v="143384"/>
    <n v="28873861"/>
    <n v="0"/>
    <n v="0"/>
    <n v="0"/>
  </r>
  <r>
    <x v="4"/>
    <x v="1"/>
    <s v="0-21"/>
    <x v="0"/>
    <s v="J2357 "/>
    <x v="1"/>
    <n v="0"/>
    <n v="0"/>
    <n v="143384"/>
    <n v="28873861"/>
    <n v="0"/>
    <n v="0"/>
    <n v="0"/>
  </r>
  <r>
    <x v="4"/>
    <x v="1"/>
    <s v="0-21"/>
    <x v="0"/>
    <s v="S0107 "/>
    <x v="2"/>
    <n v="0"/>
    <n v="0"/>
    <n v="143384"/>
    <n v="28873861"/>
    <n v="0"/>
    <n v="0"/>
    <n v="0"/>
  </r>
  <r>
    <x v="4"/>
    <x v="1"/>
    <s v="22-44"/>
    <x v="0"/>
    <s v="C9217 "/>
    <x v="0"/>
    <n v="0"/>
    <n v="0"/>
    <n v="161343"/>
    <n v="30252015"/>
    <n v="0"/>
    <n v="0"/>
    <n v="0"/>
  </r>
  <r>
    <x v="4"/>
    <x v="1"/>
    <s v="22-44"/>
    <x v="0"/>
    <s v="J2357 "/>
    <x v="1"/>
    <n v="0"/>
    <n v="0"/>
    <n v="161343"/>
    <n v="30252015"/>
    <n v="0"/>
    <n v="0"/>
    <n v="0"/>
  </r>
  <r>
    <x v="4"/>
    <x v="1"/>
    <s v="22-44"/>
    <x v="0"/>
    <s v="S0107 "/>
    <x v="2"/>
    <n v="0"/>
    <n v="0"/>
    <n v="161343"/>
    <n v="30252015"/>
    <n v="0"/>
    <n v="0"/>
    <n v="0"/>
  </r>
  <r>
    <x v="4"/>
    <x v="1"/>
    <s v="45-64"/>
    <x v="0"/>
    <s v="C9217 "/>
    <x v="0"/>
    <n v="3"/>
    <n v="1"/>
    <n v="127033"/>
    <n v="27529358"/>
    <n v="0"/>
    <n v="0"/>
    <n v="3"/>
  </r>
  <r>
    <x v="4"/>
    <x v="1"/>
    <s v="45-64"/>
    <x v="0"/>
    <s v="J2357 "/>
    <x v="1"/>
    <n v="0"/>
    <n v="0"/>
    <n v="127033"/>
    <n v="27529358"/>
    <n v="0"/>
    <n v="0"/>
    <n v="0"/>
  </r>
  <r>
    <x v="4"/>
    <x v="1"/>
    <s v="45-64"/>
    <x v="0"/>
    <s v="S0107 "/>
    <x v="2"/>
    <n v="0"/>
    <n v="0"/>
    <n v="127033"/>
    <n v="27529358"/>
    <n v="0"/>
    <n v="0"/>
    <n v="0"/>
  </r>
  <r>
    <x v="4"/>
    <x v="1"/>
    <s v="65+"/>
    <x v="0"/>
    <s v="C9217 "/>
    <x v="0"/>
    <n v="0"/>
    <n v="0"/>
    <n v="28202"/>
    <n v="7381637"/>
    <n v="0"/>
    <n v="0"/>
    <n v="0"/>
  </r>
  <r>
    <x v="4"/>
    <x v="1"/>
    <s v="65+"/>
    <x v="0"/>
    <s v="J2357 "/>
    <x v="1"/>
    <n v="0"/>
    <n v="0"/>
    <n v="28202"/>
    <n v="7381637"/>
    <n v="0"/>
    <n v="0"/>
    <n v="0"/>
  </r>
  <r>
    <x v="4"/>
    <x v="1"/>
    <s v="65+"/>
    <x v="0"/>
    <s v="S0107 "/>
    <x v="2"/>
    <n v="0"/>
    <n v="0"/>
    <n v="28202"/>
    <n v="7381637"/>
    <n v="0"/>
    <n v="0"/>
    <n v="0"/>
  </r>
  <r>
    <x v="5"/>
    <x v="0"/>
    <s v="0-21"/>
    <x v="0"/>
    <s v="C9217 "/>
    <x v="0"/>
    <n v="0"/>
    <n v="0"/>
    <n v="138350"/>
    <n v="29521707"/>
    <n v="0"/>
    <n v="0"/>
    <n v="0"/>
  </r>
  <r>
    <x v="5"/>
    <x v="0"/>
    <s v="0-21"/>
    <x v="0"/>
    <s v="J2357 "/>
    <x v="1"/>
    <n v="0"/>
    <n v="0"/>
    <n v="138350"/>
    <n v="29521707"/>
    <n v="0"/>
    <n v="0"/>
    <n v="0"/>
  </r>
  <r>
    <x v="5"/>
    <x v="0"/>
    <s v="0-21"/>
    <x v="0"/>
    <s v="S0107 "/>
    <x v="2"/>
    <n v="0"/>
    <n v="0"/>
    <n v="138350"/>
    <n v="29521707"/>
    <n v="0"/>
    <n v="0"/>
    <n v="0"/>
  </r>
  <r>
    <x v="5"/>
    <x v="0"/>
    <s v="22-44"/>
    <x v="0"/>
    <s v="C9217 "/>
    <x v="0"/>
    <n v="0"/>
    <n v="0"/>
    <n v="182355"/>
    <n v="34960574"/>
    <n v="0"/>
    <n v="0"/>
    <n v="0"/>
  </r>
  <r>
    <x v="5"/>
    <x v="0"/>
    <s v="22-44"/>
    <x v="0"/>
    <s v="J2357 "/>
    <x v="1"/>
    <n v="0"/>
    <n v="0"/>
    <n v="182355"/>
    <n v="34960574"/>
    <n v="0"/>
    <n v="0"/>
    <n v="0"/>
  </r>
  <r>
    <x v="5"/>
    <x v="0"/>
    <s v="22-44"/>
    <x v="0"/>
    <s v="S0107 "/>
    <x v="2"/>
    <n v="0"/>
    <n v="0"/>
    <n v="182355"/>
    <n v="34960574"/>
    <n v="0"/>
    <n v="0"/>
    <n v="0"/>
  </r>
  <r>
    <x v="5"/>
    <x v="0"/>
    <s v="45-64"/>
    <x v="0"/>
    <s v="C9217 "/>
    <x v="0"/>
    <n v="0"/>
    <n v="0"/>
    <n v="142972"/>
    <n v="32841849"/>
    <n v="0"/>
    <n v="0"/>
    <n v="0"/>
  </r>
  <r>
    <x v="5"/>
    <x v="0"/>
    <s v="45-64"/>
    <x v="0"/>
    <s v="J2357 "/>
    <x v="1"/>
    <n v="18"/>
    <n v="4"/>
    <n v="142972"/>
    <n v="32841849"/>
    <n v="0"/>
    <n v="0.1"/>
    <n v="4.5"/>
  </r>
  <r>
    <x v="5"/>
    <x v="0"/>
    <s v="45-64"/>
    <x v="0"/>
    <s v="S0107 "/>
    <x v="2"/>
    <n v="0"/>
    <n v="0"/>
    <n v="142972"/>
    <n v="32841849"/>
    <n v="0"/>
    <n v="0"/>
    <n v="0"/>
  </r>
  <r>
    <x v="5"/>
    <x v="0"/>
    <s v="65+"/>
    <x v="0"/>
    <s v="C9217 "/>
    <x v="0"/>
    <n v="0"/>
    <n v="0"/>
    <n v="32606"/>
    <n v="3915689"/>
    <n v="0"/>
    <n v="0"/>
    <n v="0"/>
  </r>
  <r>
    <x v="5"/>
    <x v="0"/>
    <s v="65+"/>
    <x v="0"/>
    <s v="J2357 "/>
    <x v="1"/>
    <n v="13"/>
    <n v="4"/>
    <n v="32606"/>
    <n v="3915689"/>
    <n v="0.1"/>
    <n v="0.4"/>
    <n v="3.2"/>
  </r>
  <r>
    <x v="5"/>
    <x v="0"/>
    <s v="65+"/>
    <x v="0"/>
    <s v="S0107 "/>
    <x v="2"/>
    <n v="0"/>
    <n v="0"/>
    <n v="32606"/>
    <n v="3915689"/>
    <n v="0"/>
    <n v="0"/>
    <n v="0"/>
  </r>
  <r>
    <x v="5"/>
    <x v="1"/>
    <s v="0-21"/>
    <x v="0"/>
    <s v="C9217 "/>
    <x v="0"/>
    <n v="0"/>
    <n v="0"/>
    <n v="142559"/>
    <n v="30575917"/>
    <n v="0"/>
    <n v="0"/>
    <n v="0"/>
  </r>
  <r>
    <x v="5"/>
    <x v="1"/>
    <s v="0-21"/>
    <x v="0"/>
    <s v="J2357 "/>
    <x v="1"/>
    <n v="0"/>
    <n v="0"/>
    <n v="142559"/>
    <n v="30575917"/>
    <n v="0"/>
    <n v="0"/>
    <n v="0"/>
  </r>
  <r>
    <x v="5"/>
    <x v="1"/>
    <s v="0-21"/>
    <x v="0"/>
    <s v="S0107 "/>
    <x v="2"/>
    <n v="0"/>
    <n v="0"/>
    <n v="142559"/>
    <n v="30575917"/>
    <n v="0"/>
    <n v="0"/>
    <n v="0"/>
  </r>
  <r>
    <x v="5"/>
    <x v="1"/>
    <s v="22-44"/>
    <x v="0"/>
    <s v="C9217 "/>
    <x v="0"/>
    <n v="0"/>
    <n v="0"/>
    <n v="160386"/>
    <n v="30497795"/>
    <n v="0"/>
    <n v="0"/>
    <n v="0"/>
  </r>
  <r>
    <x v="5"/>
    <x v="1"/>
    <s v="22-44"/>
    <x v="0"/>
    <s v="J2357 "/>
    <x v="1"/>
    <n v="0"/>
    <n v="0"/>
    <n v="160386"/>
    <n v="30497795"/>
    <n v="0"/>
    <n v="0"/>
    <n v="0"/>
  </r>
  <r>
    <x v="5"/>
    <x v="1"/>
    <s v="22-44"/>
    <x v="0"/>
    <s v="S0107 "/>
    <x v="2"/>
    <n v="0"/>
    <n v="0"/>
    <n v="160386"/>
    <n v="30497795"/>
    <n v="0"/>
    <n v="0"/>
    <n v="0"/>
  </r>
  <r>
    <x v="5"/>
    <x v="1"/>
    <s v="45-64"/>
    <x v="0"/>
    <s v="C9217 "/>
    <x v="0"/>
    <n v="0"/>
    <n v="0"/>
    <n v="130663"/>
    <n v="29865578"/>
    <n v="0"/>
    <n v="0"/>
    <n v="0"/>
  </r>
  <r>
    <x v="5"/>
    <x v="1"/>
    <s v="45-64"/>
    <x v="0"/>
    <s v="J2357 "/>
    <x v="1"/>
    <n v="5"/>
    <n v="3"/>
    <n v="130663"/>
    <n v="29865578"/>
    <n v="0"/>
    <n v="0"/>
    <n v="1.7"/>
  </r>
  <r>
    <x v="5"/>
    <x v="1"/>
    <s v="45-64"/>
    <x v="0"/>
    <s v="S0107 "/>
    <x v="2"/>
    <n v="0"/>
    <n v="0"/>
    <n v="130663"/>
    <n v="29865578"/>
    <n v="0"/>
    <n v="0"/>
    <n v="0"/>
  </r>
  <r>
    <x v="5"/>
    <x v="1"/>
    <s v="65+"/>
    <x v="0"/>
    <s v="C9217 "/>
    <x v="0"/>
    <n v="0"/>
    <n v="0"/>
    <n v="28025"/>
    <n v="3951784"/>
    <n v="0"/>
    <n v="0"/>
    <n v="0"/>
  </r>
  <r>
    <x v="5"/>
    <x v="1"/>
    <s v="65+"/>
    <x v="0"/>
    <s v="J2357 "/>
    <x v="1"/>
    <n v="0"/>
    <n v="0"/>
    <n v="28025"/>
    <n v="3951784"/>
    <n v="0"/>
    <n v="0"/>
    <n v="0"/>
  </r>
  <r>
    <x v="5"/>
    <x v="1"/>
    <s v="65+"/>
    <x v="0"/>
    <s v="S0107 "/>
    <x v="2"/>
    <n v="0"/>
    <n v="0"/>
    <n v="28025"/>
    <n v="3951784"/>
    <n v="0"/>
    <n v="0"/>
    <n v="0"/>
  </r>
  <r>
    <x v="6"/>
    <x v="0"/>
    <s v="0-21"/>
    <x v="0"/>
    <s v="C9217 "/>
    <x v="0"/>
    <n v="0"/>
    <n v="0"/>
    <n v="135837"/>
    <n v="28099371"/>
    <n v="0"/>
    <n v="0"/>
    <n v="0"/>
  </r>
  <r>
    <x v="6"/>
    <x v="0"/>
    <s v="0-21"/>
    <x v="0"/>
    <s v="J2357 "/>
    <x v="1"/>
    <n v="3"/>
    <n v="1"/>
    <n v="135837"/>
    <n v="28099371"/>
    <n v="0"/>
    <n v="0"/>
    <n v="3"/>
  </r>
  <r>
    <x v="6"/>
    <x v="0"/>
    <s v="0-21"/>
    <x v="0"/>
    <s v="S0107 "/>
    <x v="2"/>
    <n v="0"/>
    <n v="0"/>
    <n v="135837"/>
    <n v="28099371"/>
    <n v="0"/>
    <n v="0"/>
    <n v="0"/>
  </r>
  <r>
    <x v="6"/>
    <x v="0"/>
    <s v="22-44"/>
    <x v="0"/>
    <s v="C9217 "/>
    <x v="0"/>
    <n v="0"/>
    <n v="0"/>
    <n v="179091"/>
    <n v="33753627"/>
    <n v="0"/>
    <n v="0"/>
    <n v="0"/>
  </r>
  <r>
    <x v="6"/>
    <x v="0"/>
    <s v="22-44"/>
    <x v="0"/>
    <s v="J2357 "/>
    <x v="1"/>
    <n v="15"/>
    <n v="5"/>
    <n v="179091"/>
    <n v="33753627"/>
    <n v="0"/>
    <n v="0.1"/>
    <n v="3"/>
  </r>
  <r>
    <x v="6"/>
    <x v="0"/>
    <s v="22-44"/>
    <x v="0"/>
    <s v="S0107 "/>
    <x v="2"/>
    <n v="0"/>
    <n v="0"/>
    <n v="179091"/>
    <n v="33753627"/>
    <n v="0"/>
    <n v="0"/>
    <n v="0"/>
  </r>
  <r>
    <x v="6"/>
    <x v="0"/>
    <s v="45-64"/>
    <x v="0"/>
    <s v="C9217 "/>
    <x v="0"/>
    <n v="0"/>
    <n v="0"/>
    <n v="148908"/>
    <n v="32739324"/>
    <n v="0"/>
    <n v="0"/>
    <n v="0"/>
  </r>
  <r>
    <x v="6"/>
    <x v="0"/>
    <s v="45-64"/>
    <x v="0"/>
    <s v="J2357 "/>
    <x v="1"/>
    <n v="22"/>
    <n v="5"/>
    <n v="148908"/>
    <n v="32739324"/>
    <n v="0"/>
    <n v="0.1"/>
    <n v="4.4000000000000004"/>
  </r>
  <r>
    <x v="6"/>
    <x v="0"/>
    <s v="45-64"/>
    <x v="0"/>
    <s v="S0107 "/>
    <x v="2"/>
    <n v="0"/>
    <n v="0"/>
    <n v="148908"/>
    <n v="32739324"/>
    <n v="0"/>
    <n v="0"/>
    <n v="0"/>
  </r>
  <r>
    <x v="6"/>
    <x v="0"/>
    <s v="65+"/>
    <x v="0"/>
    <s v="C9217 "/>
    <x v="0"/>
    <n v="0"/>
    <n v="0"/>
    <n v="33499"/>
    <n v="8674515"/>
    <n v="0"/>
    <n v="0"/>
    <n v="0"/>
  </r>
  <r>
    <x v="6"/>
    <x v="0"/>
    <s v="65+"/>
    <x v="0"/>
    <s v="J2357 "/>
    <x v="1"/>
    <n v="20"/>
    <n v="3"/>
    <n v="33499"/>
    <n v="8674515"/>
    <n v="0.1"/>
    <n v="0.6"/>
    <n v="6.7"/>
  </r>
  <r>
    <x v="6"/>
    <x v="0"/>
    <s v="65+"/>
    <x v="0"/>
    <s v="S0107 "/>
    <x v="2"/>
    <n v="0"/>
    <n v="0"/>
    <n v="33499"/>
    <n v="8674515"/>
    <n v="0"/>
    <n v="0"/>
    <n v="0"/>
  </r>
  <r>
    <x v="6"/>
    <x v="1"/>
    <s v="0-21"/>
    <x v="0"/>
    <s v="C9217 "/>
    <x v="0"/>
    <n v="0"/>
    <n v="0"/>
    <n v="139798"/>
    <n v="29039296"/>
    <n v="0"/>
    <n v="0"/>
    <n v="0"/>
  </r>
  <r>
    <x v="6"/>
    <x v="1"/>
    <s v="0-21"/>
    <x v="0"/>
    <s v="J2357 "/>
    <x v="1"/>
    <n v="2"/>
    <n v="1"/>
    <n v="139798"/>
    <n v="29039296"/>
    <n v="0"/>
    <n v="0"/>
    <n v="2"/>
  </r>
  <r>
    <x v="6"/>
    <x v="1"/>
    <s v="0-21"/>
    <x v="0"/>
    <s v="S0107 "/>
    <x v="2"/>
    <n v="0"/>
    <n v="0"/>
    <n v="139798"/>
    <n v="29039296"/>
    <n v="0"/>
    <n v="0"/>
    <n v="0"/>
  </r>
  <r>
    <x v="6"/>
    <x v="1"/>
    <s v="22-44"/>
    <x v="0"/>
    <s v="C9217 "/>
    <x v="0"/>
    <n v="0"/>
    <n v="0"/>
    <n v="155197"/>
    <n v="29555103"/>
    <n v="0"/>
    <n v="0"/>
    <n v="0"/>
  </r>
  <r>
    <x v="6"/>
    <x v="1"/>
    <s v="22-44"/>
    <x v="0"/>
    <s v="J2357 "/>
    <x v="1"/>
    <n v="1"/>
    <n v="1"/>
    <n v="155197"/>
    <n v="29555103"/>
    <n v="0"/>
    <n v="0"/>
    <n v="1"/>
  </r>
  <r>
    <x v="6"/>
    <x v="1"/>
    <s v="22-44"/>
    <x v="0"/>
    <s v="S0107 "/>
    <x v="2"/>
    <n v="0"/>
    <n v="0"/>
    <n v="155197"/>
    <n v="29555103"/>
    <n v="0"/>
    <n v="0"/>
    <n v="0"/>
  </r>
  <r>
    <x v="6"/>
    <x v="1"/>
    <s v="45-64"/>
    <x v="0"/>
    <s v="C9217 "/>
    <x v="0"/>
    <n v="0"/>
    <n v="0"/>
    <n v="135233"/>
    <n v="29844996"/>
    <n v="0"/>
    <n v="0"/>
    <n v="0"/>
  </r>
  <r>
    <x v="6"/>
    <x v="1"/>
    <s v="45-64"/>
    <x v="0"/>
    <s v="J2357 "/>
    <x v="1"/>
    <n v="6"/>
    <n v="3"/>
    <n v="135233"/>
    <n v="29844996"/>
    <n v="0"/>
    <n v="0"/>
    <n v="2"/>
  </r>
  <r>
    <x v="6"/>
    <x v="1"/>
    <s v="45-64"/>
    <x v="0"/>
    <s v="S0107 "/>
    <x v="2"/>
    <n v="0"/>
    <n v="0"/>
    <n v="135233"/>
    <n v="29844996"/>
    <n v="0"/>
    <n v="0"/>
    <n v="0"/>
  </r>
  <r>
    <x v="6"/>
    <x v="1"/>
    <s v="65+"/>
    <x v="0"/>
    <s v="C9217 "/>
    <x v="0"/>
    <n v="0"/>
    <n v="0"/>
    <n v="29046"/>
    <n v="7093216"/>
    <n v="0"/>
    <n v="0"/>
    <n v="0"/>
  </r>
  <r>
    <x v="6"/>
    <x v="1"/>
    <s v="65+"/>
    <x v="0"/>
    <s v="J2357 "/>
    <x v="1"/>
    <n v="2"/>
    <n v="1"/>
    <n v="29046"/>
    <n v="7093216"/>
    <n v="0"/>
    <n v="0.1"/>
    <n v="2"/>
  </r>
  <r>
    <x v="6"/>
    <x v="1"/>
    <s v="65+"/>
    <x v="0"/>
    <s v="S0107 "/>
    <x v="2"/>
    <n v="0"/>
    <n v="0"/>
    <n v="29046"/>
    <n v="7093216"/>
    <n v="0"/>
    <n v="0"/>
    <n v="0"/>
  </r>
  <r>
    <x v="7"/>
    <x v="0"/>
    <s v="0-21"/>
    <x v="0"/>
    <s v="C9217 "/>
    <x v="0"/>
    <n v="0"/>
    <n v="0"/>
    <n v="136243"/>
    <n v="29310333"/>
    <n v="0"/>
    <n v="0"/>
    <n v="0"/>
  </r>
  <r>
    <x v="7"/>
    <x v="0"/>
    <s v="0-21"/>
    <x v="0"/>
    <s v="J2357 "/>
    <x v="1"/>
    <n v="0"/>
    <n v="0"/>
    <n v="136243"/>
    <n v="29310333"/>
    <n v="0"/>
    <n v="0"/>
    <n v="0"/>
  </r>
  <r>
    <x v="7"/>
    <x v="0"/>
    <s v="0-21"/>
    <x v="0"/>
    <s v="S0107 "/>
    <x v="2"/>
    <n v="0"/>
    <n v="0"/>
    <n v="136243"/>
    <n v="29310333"/>
    <n v="0"/>
    <n v="0"/>
    <n v="0"/>
  </r>
  <r>
    <x v="7"/>
    <x v="0"/>
    <s v="22-44"/>
    <x v="0"/>
    <s v="C9217 "/>
    <x v="0"/>
    <n v="0"/>
    <n v="0"/>
    <n v="180276"/>
    <n v="34837498"/>
    <n v="0"/>
    <n v="0"/>
    <n v="0"/>
  </r>
  <r>
    <x v="7"/>
    <x v="0"/>
    <s v="22-44"/>
    <x v="0"/>
    <s v="J2357 "/>
    <x v="1"/>
    <n v="53"/>
    <n v="8"/>
    <n v="180276"/>
    <n v="34837498"/>
    <n v="0"/>
    <n v="0.3"/>
    <n v="6.6"/>
  </r>
  <r>
    <x v="7"/>
    <x v="0"/>
    <s v="22-44"/>
    <x v="0"/>
    <s v="S0107 "/>
    <x v="2"/>
    <n v="0"/>
    <n v="0"/>
    <n v="180276"/>
    <n v="34837498"/>
    <n v="0"/>
    <n v="0"/>
    <n v="0"/>
  </r>
  <r>
    <x v="7"/>
    <x v="0"/>
    <s v="45-64"/>
    <x v="0"/>
    <s v="C9217 "/>
    <x v="0"/>
    <n v="0"/>
    <n v="0"/>
    <n v="154353"/>
    <n v="34530595"/>
    <n v="0"/>
    <n v="0"/>
    <n v="0"/>
  </r>
  <r>
    <x v="7"/>
    <x v="0"/>
    <s v="45-64"/>
    <x v="0"/>
    <s v="J2357 "/>
    <x v="1"/>
    <n v="78"/>
    <n v="13"/>
    <n v="154353"/>
    <n v="34530595"/>
    <n v="0.1"/>
    <n v="0.5"/>
    <n v="6"/>
  </r>
  <r>
    <x v="7"/>
    <x v="0"/>
    <s v="45-64"/>
    <x v="0"/>
    <s v="S0107 "/>
    <x v="2"/>
    <n v="0"/>
    <n v="0"/>
    <n v="154353"/>
    <n v="34530595"/>
    <n v="0"/>
    <n v="0"/>
    <n v="0"/>
  </r>
  <r>
    <x v="7"/>
    <x v="0"/>
    <s v="65+"/>
    <x v="0"/>
    <s v="C9217 "/>
    <x v="0"/>
    <n v="0"/>
    <n v="0"/>
    <n v="15900"/>
    <n v="3861556"/>
    <n v="0"/>
    <n v="0"/>
    <n v="0"/>
  </r>
  <r>
    <x v="7"/>
    <x v="0"/>
    <s v="65+"/>
    <x v="0"/>
    <s v="J2357 "/>
    <x v="1"/>
    <n v="42"/>
    <n v="3"/>
    <n v="15900"/>
    <n v="3861556"/>
    <n v="0.2"/>
    <n v="2.6"/>
    <n v="14"/>
  </r>
  <r>
    <x v="7"/>
    <x v="0"/>
    <s v="65+"/>
    <x v="0"/>
    <s v="S0107 "/>
    <x v="2"/>
    <n v="0"/>
    <n v="0"/>
    <n v="15900"/>
    <n v="3861556"/>
    <n v="0"/>
    <n v="0"/>
    <n v="0"/>
  </r>
  <r>
    <x v="7"/>
    <x v="1"/>
    <s v="0-21"/>
    <x v="0"/>
    <s v="C9217 "/>
    <x v="0"/>
    <n v="0"/>
    <n v="0"/>
    <n v="141028"/>
    <n v="30448487"/>
    <n v="0"/>
    <n v="0"/>
    <n v="0"/>
  </r>
  <r>
    <x v="7"/>
    <x v="1"/>
    <s v="0-21"/>
    <x v="0"/>
    <s v="J2357 "/>
    <x v="1"/>
    <n v="7"/>
    <n v="1"/>
    <n v="141028"/>
    <n v="30448487"/>
    <n v="0"/>
    <n v="0"/>
    <n v="7"/>
  </r>
  <r>
    <x v="7"/>
    <x v="1"/>
    <s v="0-21"/>
    <x v="0"/>
    <s v="S0107 "/>
    <x v="2"/>
    <n v="0"/>
    <n v="0"/>
    <n v="141028"/>
    <n v="30448487"/>
    <n v="0"/>
    <n v="0"/>
    <n v="0"/>
  </r>
  <r>
    <x v="7"/>
    <x v="1"/>
    <s v="22-44"/>
    <x v="0"/>
    <s v="C9217 "/>
    <x v="0"/>
    <n v="0"/>
    <n v="0"/>
    <n v="156690"/>
    <n v="30409589"/>
    <n v="0"/>
    <n v="0"/>
    <n v="0"/>
  </r>
  <r>
    <x v="7"/>
    <x v="1"/>
    <s v="22-44"/>
    <x v="0"/>
    <s v="J2357 "/>
    <x v="1"/>
    <n v="0"/>
    <n v="0"/>
    <n v="156690"/>
    <n v="30409589"/>
    <n v="0"/>
    <n v="0"/>
    <n v="0"/>
  </r>
  <r>
    <x v="7"/>
    <x v="1"/>
    <s v="22-44"/>
    <x v="0"/>
    <s v="S0107 "/>
    <x v="2"/>
    <n v="0"/>
    <n v="0"/>
    <n v="156690"/>
    <n v="30409589"/>
    <n v="0"/>
    <n v="0"/>
    <n v="0"/>
  </r>
  <r>
    <x v="7"/>
    <x v="1"/>
    <s v="45-64"/>
    <x v="0"/>
    <s v="C9217 "/>
    <x v="0"/>
    <n v="0"/>
    <n v="0"/>
    <n v="140418"/>
    <n v="31406884"/>
    <n v="0"/>
    <n v="0"/>
    <n v="0"/>
  </r>
  <r>
    <x v="7"/>
    <x v="1"/>
    <s v="45-64"/>
    <x v="0"/>
    <s v="J2357 "/>
    <x v="1"/>
    <n v="2"/>
    <n v="2"/>
    <n v="140418"/>
    <n v="31406884"/>
    <n v="0"/>
    <n v="0"/>
    <n v="1"/>
  </r>
  <r>
    <x v="7"/>
    <x v="1"/>
    <s v="45-64"/>
    <x v="0"/>
    <s v="S0107 "/>
    <x v="2"/>
    <n v="0"/>
    <n v="0"/>
    <n v="140418"/>
    <n v="31406884"/>
    <n v="0"/>
    <n v="0"/>
    <n v="0"/>
  </r>
  <r>
    <x v="7"/>
    <x v="1"/>
    <s v="65+"/>
    <x v="0"/>
    <s v="C9217 "/>
    <x v="0"/>
    <n v="0"/>
    <n v="0"/>
    <n v="16354"/>
    <n v="3922770"/>
    <n v="0"/>
    <n v="0"/>
    <n v="0"/>
  </r>
  <r>
    <x v="7"/>
    <x v="1"/>
    <s v="65+"/>
    <x v="0"/>
    <s v="J2357 "/>
    <x v="1"/>
    <n v="5"/>
    <n v="1"/>
    <n v="16354"/>
    <n v="3922770"/>
    <n v="0.1"/>
    <n v="0.3"/>
    <n v="5"/>
  </r>
  <r>
    <x v="7"/>
    <x v="1"/>
    <s v="65+"/>
    <x v="0"/>
    <s v="S0107 "/>
    <x v="2"/>
    <n v="0"/>
    <n v="0"/>
    <n v="16354"/>
    <n v="3922770"/>
    <n v="0"/>
    <n v="0"/>
    <n v="0"/>
  </r>
  <r>
    <x v="8"/>
    <x v="0"/>
    <s v="0-21"/>
    <x v="0"/>
    <s v="C9217 "/>
    <x v="0"/>
    <n v="0"/>
    <n v="0"/>
    <n v="132537"/>
    <n v="26500727"/>
    <n v="0"/>
    <n v="0"/>
    <n v="0"/>
  </r>
  <r>
    <x v="8"/>
    <x v="0"/>
    <s v="0-21"/>
    <x v="0"/>
    <s v="J2357 "/>
    <x v="1"/>
    <n v="6"/>
    <n v="2"/>
    <n v="132537"/>
    <n v="26500727"/>
    <n v="0"/>
    <n v="0"/>
    <n v="3"/>
  </r>
  <r>
    <x v="8"/>
    <x v="0"/>
    <s v="0-21"/>
    <x v="0"/>
    <s v="S0107 "/>
    <x v="2"/>
    <n v="0"/>
    <n v="0"/>
    <n v="132537"/>
    <n v="26500727"/>
    <n v="0"/>
    <n v="0"/>
    <n v="0"/>
  </r>
  <r>
    <x v="8"/>
    <x v="0"/>
    <s v="22-44"/>
    <x v="0"/>
    <s v="C9217 "/>
    <x v="0"/>
    <n v="0"/>
    <n v="0"/>
    <n v="174268"/>
    <n v="31733528"/>
    <n v="0"/>
    <n v="0"/>
    <n v="0"/>
  </r>
  <r>
    <x v="8"/>
    <x v="0"/>
    <s v="22-44"/>
    <x v="0"/>
    <s v="J2357 "/>
    <x v="1"/>
    <n v="45"/>
    <n v="7"/>
    <n v="174268"/>
    <n v="31733528"/>
    <n v="0"/>
    <n v="0.3"/>
    <n v="6.4"/>
  </r>
  <r>
    <x v="8"/>
    <x v="0"/>
    <s v="22-44"/>
    <x v="0"/>
    <s v="S0107 "/>
    <x v="2"/>
    <n v="0"/>
    <n v="0"/>
    <n v="174268"/>
    <n v="31733528"/>
    <n v="0"/>
    <n v="0"/>
    <n v="0"/>
  </r>
  <r>
    <x v="8"/>
    <x v="0"/>
    <s v="45-64"/>
    <x v="0"/>
    <s v="C9217 "/>
    <x v="0"/>
    <n v="0"/>
    <n v="0"/>
    <n v="151904"/>
    <n v="31735239"/>
    <n v="0"/>
    <n v="0"/>
    <n v="0"/>
  </r>
  <r>
    <x v="8"/>
    <x v="0"/>
    <s v="45-64"/>
    <x v="0"/>
    <s v="J2357 "/>
    <x v="1"/>
    <n v="54"/>
    <n v="6"/>
    <n v="151904"/>
    <n v="31735239"/>
    <n v="0"/>
    <n v="0.4"/>
    <n v="9"/>
  </r>
  <r>
    <x v="8"/>
    <x v="0"/>
    <s v="45-64"/>
    <x v="0"/>
    <s v="S0107 "/>
    <x v="2"/>
    <n v="0"/>
    <n v="0"/>
    <n v="151904"/>
    <n v="31735239"/>
    <n v="0"/>
    <n v="0"/>
    <n v="0"/>
  </r>
  <r>
    <x v="8"/>
    <x v="0"/>
    <s v="65+"/>
    <x v="0"/>
    <s v="C9217 "/>
    <x v="0"/>
    <n v="0"/>
    <n v="0"/>
    <n v="17749"/>
    <n v="4265118"/>
    <n v="0"/>
    <n v="0"/>
    <n v="0"/>
  </r>
  <r>
    <x v="8"/>
    <x v="0"/>
    <s v="65+"/>
    <x v="0"/>
    <s v="J2357 "/>
    <x v="1"/>
    <n v="33"/>
    <n v="2"/>
    <n v="17749"/>
    <n v="4265118"/>
    <n v="0.1"/>
    <n v="1.9"/>
    <n v="16.5"/>
  </r>
  <r>
    <x v="8"/>
    <x v="0"/>
    <s v="65+"/>
    <x v="0"/>
    <s v="S0107 "/>
    <x v="2"/>
    <n v="0"/>
    <n v="0"/>
    <n v="17749"/>
    <n v="4265118"/>
    <n v="0"/>
    <n v="0"/>
    <n v="0"/>
  </r>
  <r>
    <x v="8"/>
    <x v="1"/>
    <s v="0-21"/>
    <x v="0"/>
    <s v="C9217 "/>
    <x v="0"/>
    <n v="0"/>
    <n v="0"/>
    <n v="137428"/>
    <n v="27660933"/>
    <n v="0"/>
    <n v="0"/>
    <n v="0"/>
  </r>
  <r>
    <x v="8"/>
    <x v="1"/>
    <s v="0-21"/>
    <x v="0"/>
    <s v="J2357 "/>
    <x v="1"/>
    <n v="0"/>
    <n v="0"/>
    <n v="137428"/>
    <n v="27660933"/>
    <n v="0"/>
    <n v="0"/>
    <n v="0"/>
  </r>
  <r>
    <x v="8"/>
    <x v="1"/>
    <s v="0-21"/>
    <x v="0"/>
    <s v="S0107 "/>
    <x v="2"/>
    <n v="0"/>
    <n v="0"/>
    <n v="137428"/>
    <n v="27660933"/>
    <n v="0"/>
    <n v="0"/>
    <n v="0"/>
  </r>
  <r>
    <x v="8"/>
    <x v="1"/>
    <s v="22-44"/>
    <x v="0"/>
    <s v="C9217 "/>
    <x v="0"/>
    <n v="0"/>
    <n v="0"/>
    <n v="151223"/>
    <n v="27497763"/>
    <n v="0"/>
    <n v="0"/>
    <n v="0"/>
  </r>
  <r>
    <x v="8"/>
    <x v="1"/>
    <s v="22-44"/>
    <x v="0"/>
    <s v="J2357 "/>
    <x v="1"/>
    <n v="19"/>
    <n v="3"/>
    <n v="151223"/>
    <n v="27497763"/>
    <n v="0"/>
    <n v="0.1"/>
    <n v="6.3"/>
  </r>
  <r>
    <x v="8"/>
    <x v="1"/>
    <s v="22-44"/>
    <x v="0"/>
    <s v="S0107 "/>
    <x v="2"/>
    <n v="0"/>
    <n v="0"/>
    <n v="151223"/>
    <n v="27497763"/>
    <n v="0"/>
    <n v="0"/>
    <n v="0"/>
  </r>
  <r>
    <x v="8"/>
    <x v="1"/>
    <s v="45-64"/>
    <x v="0"/>
    <s v="C9217 "/>
    <x v="0"/>
    <n v="0"/>
    <n v="0"/>
    <n v="138195"/>
    <n v="28918763"/>
    <n v="0"/>
    <n v="0"/>
    <n v="0"/>
  </r>
  <r>
    <x v="8"/>
    <x v="1"/>
    <s v="45-64"/>
    <x v="0"/>
    <s v="J2357 "/>
    <x v="1"/>
    <n v="3"/>
    <n v="3"/>
    <n v="138195"/>
    <n v="28918763"/>
    <n v="0"/>
    <n v="0"/>
    <n v="1"/>
  </r>
  <r>
    <x v="8"/>
    <x v="1"/>
    <s v="45-64"/>
    <x v="0"/>
    <s v="S0107 "/>
    <x v="2"/>
    <n v="0"/>
    <n v="0"/>
    <n v="138195"/>
    <n v="28918763"/>
    <n v="0"/>
    <n v="0"/>
    <n v="0"/>
  </r>
  <r>
    <x v="8"/>
    <x v="1"/>
    <s v="65+"/>
    <x v="0"/>
    <s v="C9217 "/>
    <x v="0"/>
    <n v="0"/>
    <n v="0"/>
    <n v="17926"/>
    <n v="4170825"/>
    <n v="0"/>
    <n v="0"/>
    <n v="0"/>
  </r>
  <r>
    <x v="8"/>
    <x v="1"/>
    <s v="65+"/>
    <x v="0"/>
    <s v="J2357 "/>
    <x v="1"/>
    <n v="0"/>
    <n v="0"/>
    <n v="17926"/>
    <n v="4170825"/>
    <n v="0"/>
    <n v="0"/>
    <n v="0"/>
  </r>
  <r>
    <x v="8"/>
    <x v="1"/>
    <s v="65+"/>
    <x v="0"/>
    <s v="S0107 "/>
    <x v="2"/>
    <n v="0"/>
    <n v="0"/>
    <n v="17926"/>
    <n v="4170825"/>
    <n v="0"/>
    <n v="0"/>
    <n v="0"/>
  </r>
  <r>
    <x v="9"/>
    <x v="0"/>
    <s v="0-21"/>
    <x v="0"/>
    <s v="C9217 "/>
    <x v="0"/>
    <n v="0"/>
    <n v="0"/>
    <n v="134340"/>
    <n v="29384697"/>
    <n v="0"/>
    <n v="0"/>
    <n v="0"/>
  </r>
  <r>
    <x v="9"/>
    <x v="0"/>
    <s v="0-21"/>
    <x v="0"/>
    <s v="J2357 "/>
    <x v="1"/>
    <n v="11"/>
    <n v="2"/>
    <n v="134340"/>
    <n v="29384697"/>
    <n v="0"/>
    <n v="0.1"/>
    <n v="5.5"/>
  </r>
  <r>
    <x v="9"/>
    <x v="0"/>
    <s v="0-21"/>
    <x v="0"/>
    <s v="S0107 "/>
    <x v="2"/>
    <n v="0"/>
    <n v="0"/>
    <n v="134340"/>
    <n v="29384697"/>
    <n v="0"/>
    <n v="0"/>
    <n v="0"/>
  </r>
  <r>
    <x v="9"/>
    <x v="0"/>
    <s v="22-44"/>
    <x v="0"/>
    <s v="C9217 "/>
    <x v="0"/>
    <n v="0"/>
    <n v="0"/>
    <n v="166012"/>
    <n v="33493725"/>
    <n v="0"/>
    <n v="0"/>
    <n v="0"/>
  </r>
  <r>
    <x v="9"/>
    <x v="0"/>
    <s v="22-44"/>
    <x v="0"/>
    <s v="J2357 "/>
    <x v="1"/>
    <n v="42"/>
    <n v="7"/>
    <n v="166012"/>
    <n v="33493725"/>
    <n v="0"/>
    <n v="0.3"/>
    <n v="6"/>
  </r>
  <r>
    <x v="9"/>
    <x v="0"/>
    <s v="22-44"/>
    <x v="0"/>
    <s v="S0107 "/>
    <x v="2"/>
    <n v="0"/>
    <n v="0"/>
    <n v="166012"/>
    <n v="33493725"/>
    <n v="0"/>
    <n v="0"/>
    <n v="0"/>
  </r>
  <r>
    <x v="9"/>
    <x v="0"/>
    <s v="45-64"/>
    <x v="0"/>
    <s v="C9217 "/>
    <x v="0"/>
    <n v="0"/>
    <n v="0"/>
    <n v="152805"/>
    <n v="34712425"/>
    <n v="0"/>
    <n v="0"/>
    <n v="0"/>
  </r>
  <r>
    <x v="9"/>
    <x v="0"/>
    <s v="45-64"/>
    <x v="0"/>
    <s v="J2357 "/>
    <x v="1"/>
    <n v="91"/>
    <n v="12"/>
    <n v="152805"/>
    <n v="34712425"/>
    <n v="0.1"/>
    <n v="0.6"/>
    <n v="7.6"/>
  </r>
  <r>
    <x v="9"/>
    <x v="0"/>
    <s v="45-64"/>
    <x v="0"/>
    <s v="S0107 "/>
    <x v="2"/>
    <n v="0"/>
    <n v="0"/>
    <n v="152805"/>
    <n v="34712425"/>
    <n v="0"/>
    <n v="0"/>
    <n v="0"/>
  </r>
  <r>
    <x v="9"/>
    <x v="0"/>
    <s v="65+"/>
    <x v="0"/>
    <s v="C9217 "/>
    <x v="0"/>
    <n v="0"/>
    <n v="0"/>
    <n v="19186"/>
    <n v="4519630"/>
    <n v="0"/>
    <n v="0"/>
    <n v="0"/>
  </r>
  <r>
    <x v="9"/>
    <x v="0"/>
    <s v="65+"/>
    <x v="0"/>
    <s v="J2357 "/>
    <x v="1"/>
    <n v="43"/>
    <n v="3"/>
    <n v="19186"/>
    <n v="4519630"/>
    <n v="0.2"/>
    <n v="2.2000000000000002"/>
    <n v="14.3"/>
  </r>
  <r>
    <x v="9"/>
    <x v="0"/>
    <s v="65+"/>
    <x v="0"/>
    <s v="S0107 "/>
    <x v="2"/>
    <n v="0"/>
    <n v="0"/>
    <n v="19186"/>
    <n v="4519630"/>
    <n v="0"/>
    <n v="0"/>
    <n v="0"/>
  </r>
  <r>
    <x v="9"/>
    <x v="1"/>
    <s v="0-21"/>
    <x v="0"/>
    <s v="C9217 "/>
    <x v="0"/>
    <n v="0"/>
    <n v="0"/>
    <n v="138938"/>
    <n v="30480788"/>
    <n v="0"/>
    <n v="0"/>
    <n v="0"/>
  </r>
  <r>
    <x v="9"/>
    <x v="1"/>
    <s v="0-21"/>
    <x v="0"/>
    <s v="J2357 "/>
    <x v="1"/>
    <n v="2"/>
    <n v="2"/>
    <n v="138938"/>
    <n v="30480788"/>
    <n v="0"/>
    <n v="0"/>
    <n v="1"/>
  </r>
  <r>
    <x v="9"/>
    <x v="1"/>
    <s v="0-21"/>
    <x v="0"/>
    <s v="S0107 "/>
    <x v="2"/>
    <n v="0"/>
    <n v="0"/>
    <n v="138938"/>
    <n v="30480788"/>
    <n v="0"/>
    <n v="0"/>
    <n v="0"/>
  </r>
  <r>
    <x v="9"/>
    <x v="1"/>
    <s v="22-44"/>
    <x v="0"/>
    <s v="C9217 "/>
    <x v="0"/>
    <n v="0"/>
    <n v="0"/>
    <n v="142235"/>
    <n v="28796018"/>
    <n v="0"/>
    <n v="0"/>
    <n v="0"/>
  </r>
  <r>
    <x v="9"/>
    <x v="1"/>
    <s v="22-44"/>
    <x v="0"/>
    <s v="J2357 "/>
    <x v="1"/>
    <n v="32"/>
    <n v="4"/>
    <n v="142235"/>
    <n v="28796018"/>
    <n v="0"/>
    <n v="0.2"/>
    <n v="8"/>
  </r>
  <r>
    <x v="9"/>
    <x v="1"/>
    <s v="22-44"/>
    <x v="0"/>
    <s v="S0107 "/>
    <x v="2"/>
    <n v="0"/>
    <n v="0"/>
    <n v="142235"/>
    <n v="28796018"/>
    <n v="0"/>
    <n v="0"/>
    <n v="0"/>
  </r>
  <r>
    <x v="9"/>
    <x v="1"/>
    <s v="45-64"/>
    <x v="0"/>
    <s v="C9217 "/>
    <x v="0"/>
    <n v="0"/>
    <n v="0"/>
    <n v="137994"/>
    <n v="31341239"/>
    <n v="0"/>
    <n v="0"/>
    <n v="0"/>
  </r>
  <r>
    <x v="9"/>
    <x v="1"/>
    <s v="45-64"/>
    <x v="0"/>
    <s v="J2357 "/>
    <x v="1"/>
    <n v="18"/>
    <n v="6"/>
    <n v="137994"/>
    <n v="31341239"/>
    <n v="0"/>
    <n v="0.1"/>
    <n v="3"/>
  </r>
  <r>
    <x v="9"/>
    <x v="1"/>
    <s v="45-64"/>
    <x v="0"/>
    <s v="S0107 "/>
    <x v="2"/>
    <n v="0"/>
    <n v="0"/>
    <n v="137994"/>
    <n v="31341239"/>
    <n v="0"/>
    <n v="0"/>
    <n v="0"/>
  </r>
  <r>
    <x v="9"/>
    <x v="1"/>
    <s v="65+"/>
    <x v="0"/>
    <s v="C9217 "/>
    <x v="0"/>
    <n v="0"/>
    <n v="0"/>
    <n v="19156"/>
    <n v="4508017"/>
    <n v="0"/>
    <n v="0"/>
    <n v="0"/>
  </r>
  <r>
    <x v="9"/>
    <x v="1"/>
    <s v="65+"/>
    <x v="0"/>
    <s v="J2357 "/>
    <x v="1"/>
    <n v="0"/>
    <n v="0"/>
    <n v="19156"/>
    <n v="4508017"/>
    <n v="0"/>
    <n v="0"/>
    <n v="0"/>
  </r>
  <r>
    <x v="9"/>
    <x v="1"/>
    <s v="65+"/>
    <x v="0"/>
    <s v="S0107 "/>
    <x v="2"/>
    <n v="0"/>
    <n v="0"/>
    <n v="19156"/>
    <n v="4508017"/>
    <n v="0"/>
    <n v="0"/>
    <n v="0"/>
  </r>
  <r>
    <x v="10"/>
    <x v="0"/>
    <s v="0-21"/>
    <x v="0"/>
    <s v="C9217 "/>
    <x v="0"/>
    <n v="0"/>
    <n v="0"/>
    <n v="139949"/>
    <n v="29237260"/>
    <n v="0"/>
    <n v="0"/>
    <n v="0"/>
  </r>
  <r>
    <x v="10"/>
    <x v="0"/>
    <s v="0-21"/>
    <x v="0"/>
    <s v="J2357 "/>
    <x v="1"/>
    <n v="1"/>
    <n v="1"/>
    <n v="139949"/>
    <n v="29237260"/>
    <n v="0"/>
    <n v="0"/>
    <n v="1"/>
  </r>
  <r>
    <x v="10"/>
    <x v="0"/>
    <s v="0-21"/>
    <x v="0"/>
    <s v="S0107 "/>
    <x v="2"/>
    <n v="0"/>
    <n v="0"/>
    <n v="139949"/>
    <n v="29237260"/>
    <n v="0"/>
    <n v="0"/>
    <n v="0"/>
  </r>
  <r>
    <x v="10"/>
    <x v="0"/>
    <s v="22-44"/>
    <x v="0"/>
    <s v="C9217 "/>
    <x v="0"/>
    <n v="0"/>
    <n v="0"/>
    <n v="172131"/>
    <n v="33939718"/>
    <n v="0"/>
    <n v="0"/>
    <n v="0"/>
  </r>
  <r>
    <x v="10"/>
    <x v="0"/>
    <s v="22-44"/>
    <x v="0"/>
    <s v="J2357 "/>
    <x v="1"/>
    <n v="82"/>
    <n v="10"/>
    <n v="172131"/>
    <n v="33939718"/>
    <n v="0.1"/>
    <n v="0.5"/>
    <n v="8.1999999999999993"/>
  </r>
  <r>
    <x v="10"/>
    <x v="0"/>
    <s v="22-44"/>
    <x v="0"/>
    <s v="S0107 "/>
    <x v="2"/>
    <n v="0"/>
    <n v="0"/>
    <n v="172131"/>
    <n v="33939718"/>
    <n v="0"/>
    <n v="0"/>
    <n v="0"/>
  </r>
  <r>
    <x v="10"/>
    <x v="0"/>
    <s v="45-64"/>
    <x v="0"/>
    <s v="C9217 "/>
    <x v="0"/>
    <n v="0"/>
    <n v="0"/>
    <n v="161142"/>
    <n v="35289728"/>
    <n v="0"/>
    <n v="0"/>
    <n v="0"/>
  </r>
  <r>
    <x v="10"/>
    <x v="0"/>
    <s v="45-64"/>
    <x v="0"/>
    <s v="J2357 "/>
    <x v="1"/>
    <n v="156"/>
    <n v="17"/>
    <n v="161142"/>
    <n v="35289728"/>
    <n v="0.1"/>
    <n v="1"/>
    <n v="9.1999999999999993"/>
  </r>
  <r>
    <x v="10"/>
    <x v="0"/>
    <s v="45-64"/>
    <x v="0"/>
    <s v="S0107 "/>
    <x v="2"/>
    <n v="0"/>
    <n v="0"/>
    <n v="161142"/>
    <n v="35289728"/>
    <n v="0"/>
    <n v="0"/>
    <n v="0"/>
  </r>
  <r>
    <x v="10"/>
    <x v="0"/>
    <s v="65+"/>
    <x v="0"/>
    <s v="C9217 "/>
    <x v="0"/>
    <n v="0"/>
    <n v="0"/>
    <n v="20759"/>
    <n v="5283577"/>
    <n v="0"/>
    <n v="0"/>
    <n v="0"/>
  </r>
  <r>
    <x v="10"/>
    <x v="0"/>
    <s v="65+"/>
    <x v="0"/>
    <s v="J2357 "/>
    <x v="1"/>
    <n v="13"/>
    <n v="1"/>
    <n v="20759"/>
    <n v="5283577"/>
    <n v="0"/>
    <n v="0.6"/>
    <n v="13"/>
  </r>
  <r>
    <x v="10"/>
    <x v="0"/>
    <s v="65+"/>
    <x v="0"/>
    <s v="S0107 "/>
    <x v="2"/>
    <n v="0"/>
    <n v="0"/>
    <n v="20759"/>
    <n v="5283577"/>
    <n v="0"/>
    <n v="0"/>
    <n v="0"/>
  </r>
  <r>
    <x v="10"/>
    <x v="1"/>
    <s v="0-21"/>
    <x v="0"/>
    <s v="C9217 "/>
    <x v="0"/>
    <n v="0"/>
    <n v="0"/>
    <n v="145219"/>
    <n v="30480168"/>
    <n v="0"/>
    <n v="0"/>
    <n v="0"/>
  </r>
  <r>
    <x v="10"/>
    <x v="1"/>
    <s v="0-21"/>
    <x v="0"/>
    <s v="J2357 "/>
    <x v="1"/>
    <n v="20"/>
    <n v="5"/>
    <n v="145219"/>
    <n v="30480168"/>
    <n v="0"/>
    <n v="0.1"/>
    <n v="4"/>
  </r>
  <r>
    <x v="10"/>
    <x v="1"/>
    <s v="0-21"/>
    <x v="0"/>
    <s v="S0107 "/>
    <x v="2"/>
    <n v="0"/>
    <n v="0"/>
    <n v="145219"/>
    <n v="30480168"/>
    <n v="0"/>
    <n v="0"/>
    <n v="0"/>
  </r>
  <r>
    <x v="10"/>
    <x v="1"/>
    <s v="22-44"/>
    <x v="0"/>
    <s v="C9217 "/>
    <x v="0"/>
    <n v="0"/>
    <n v="0"/>
    <n v="147257"/>
    <n v="29166883"/>
    <n v="0"/>
    <n v="0"/>
    <n v="0"/>
  </r>
  <r>
    <x v="10"/>
    <x v="1"/>
    <s v="22-44"/>
    <x v="0"/>
    <s v="J2357 "/>
    <x v="1"/>
    <n v="26"/>
    <n v="6"/>
    <n v="147257"/>
    <n v="29166883"/>
    <n v="0"/>
    <n v="0.2"/>
    <n v="4.3"/>
  </r>
  <r>
    <x v="10"/>
    <x v="1"/>
    <s v="22-44"/>
    <x v="0"/>
    <s v="S0107 "/>
    <x v="2"/>
    <n v="0"/>
    <n v="0"/>
    <n v="147257"/>
    <n v="29166883"/>
    <n v="0"/>
    <n v="0"/>
    <n v="0"/>
  </r>
  <r>
    <x v="10"/>
    <x v="1"/>
    <s v="45-64"/>
    <x v="0"/>
    <s v="C9217 "/>
    <x v="0"/>
    <n v="0"/>
    <n v="0"/>
    <n v="144807"/>
    <n v="31683370"/>
    <n v="0"/>
    <n v="0"/>
    <n v="0"/>
  </r>
  <r>
    <x v="10"/>
    <x v="1"/>
    <s v="45-64"/>
    <x v="0"/>
    <s v="J2357 "/>
    <x v="1"/>
    <n v="51"/>
    <n v="6"/>
    <n v="144807"/>
    <n v="31683370"/>
    <n v="0"/>
    <n v="0.4"/>
    <n v="8.5"/>
  </r>
  <r>
    <x v="10"/>
    <x v="1"/>
    <s v="45-64"/>
    <x v="0"/>
    <s v="S0107 "/>
    <x v="2"/>
    <n v="0"/>
    <n v="0"/>
    <n v="144807"/>
    <n v="31683370"/>
    <n v="0"/>
    <n v="0"/>
    <n v="0"/>
  </r>
  <r>
    <x v="10"/>
    <x v="1"/>
    <s v="65+"/>
    <x v="0"/>
    <s v="C9217 "/>
    <x v="0"/>
    <n v="0"/>
    <n v="0"/>
    <n v="20843"/>
    <n v="5104482"/>
    <n v="0"/>
    <n v="0"/>
    <n v="0"/>
  </r>
  <r>
    <x v="10"/>
    <x v="1"/>
    <s v="65+"/>
    <x v="0"/>
    <s v="J2357 "/>
    <x v="1"/>
    <n v="10"/>
    <n v="2"/>
    <n v="20843"/>
    <n v="5104482"/>
    <n v="0.1"/>
    <n v="0.5"/>
    <n v="5"/>
  </r>
  <r>
    <x v="10"/>
    <x v="1"/>
    <s v="65+"/>
    <x v="0"/>
    <s v="S0107 "/>
    <x v="2"/>
    <n v="0"/>
    <n v="0"/>
    <n v="20843"/>
    <n v="5104482"/>
    <n v="0"/>
    <n v="0"/>
    <n v="0"/>
  </r>
  <r>
    <x v="11"/>
    <x v="0"/>
    <s v="0-21"/>
    <x v="0"/>
    <s v="C9217 "/>
    <x v="0"/>
    <n v="0"/>
    <n v="0"/>
    <n v="138255"/>
    <n v="22209012"/>
    <n v="0"/>
    <n v="0"/>
    <n v="0"/>
  </r>
  <r>
    <x v="11"/>
    <x v="0"/>
    <s v="0-21"/>
    <x v="0"/>
    <s v="J2357 "/>
    <x v="1"/>
    <n v="15"/>
    <n v="4"/>
    <n v="138255"/>
    <n v="22209012"/>
    <n v="0"/>
    <n v="0.1"/>
    <n v="3.8"/>
  </r>
  <r>
    <x v="11"/>
    <x v="0"/>
    <s v="0-21"/>
    <x v="0"/>
    <s v="S0107 "/>
    <x v="2"/>
    <n v="0"/>
    <n v="0"/>
    <n v="138255"/>
    <n v="22209012"/>
    <n v="0"/>
    <n v="0"/>
    <n v="0"/>
  </r>
  <r>
    <x v="11"/>
    <x v="0"/>
    <s v="22-44"/>
    <x v="0"/>
    <s v="C9217 "/>
    <x v="0"/>
    <n v="0"/>
    <n v="0"/>
    <n v="169856"/>
    <n v="25956808"/>
    <n v="0"/>
    <n v="0"/>
    <n v="0"/>
  </r>
  <r>
    <x v="11"/>
    <x v="0"/>
    <s v="22-44"/>
    <x v="0"/>
    <s v="J2357 "/>
    <x v="1"/>
    <n v="45"/>
    <n v="6"/>
    <n v="169856"/>
    <n v="25956808"/>
    <n v="0"/>
    <n v="0.3"/>
    <n v="7.5"/>
  </r>
  <r>
    <x v="11"/>
    <x v="0"/>
    <s v="22-44"/>
    <x v="0"/>
    <s v="S0107 "/>
    <x v="2"/>
    <n v="0"/>
    <n v="0"/>
    <n v="169856"/>
    <n v="25956808"/>
    <n v="0"/>
    <n v="0"/>
    <n v="0"/>
  </r>
  <r>
    <x v="11"/>
    <x v="0"/>
    <s v="45-64"/>
    <x v="0"/>
    <s v="C9217 "/>
    <x v="0"/>
    <n v="0"/>
    <n v="0"/>
    <n v="160437"/>
    <n v="26473348"/>
    <n v="0"/>
    <n v="0"/>
    <n v="0"/>
  </r>
  <r>
    <x v="11"/>
    <x v="0"/>
    <s v="45-64"/>
    <x v="0"/>
    <s v="J2357 "/>
    <x v="1"/>
    <n v="149"/>
    <n v="17"/>
    <n v="160437"/>
    <n v="26473348"/>
    <n v="0.1"/>
    <n v="0.9"/>
    <n v="8.8000000000000007"/>
  </r>
  <r>
    <x v="11"/>
    <x v="0"/>
    <s v="45-64"/>
    <x v="0"/>
    <s v="S0107 "/>
    <x v="2"/>
    <n v="0"/>
    <n v="0"/>
    <n v="160437"/>
    <n v="26473348"/>
    <n v="0"/>
    <n v="0"/>
    <n v="0"/>
  </r>
  <r>
    <x v="11"/>
    <x v="0"/>
    <s v="65+"/>
    <x v="0"/>
    <s v="C9217 "/>
    <x v="0"/>
    <n v="0"/>
    <n v="0"/>
    <n v="30845"/>
    <n v="7730282"/>
    <n v="0"/>
    <n v="0"/>
    <n v="0"/>
  </r>
  <r>
    <x v="11"/>
    <x v="0"/>
    <s v="65+"/>
    <x v="0"/>
    <s v="J2357 "/>
    <x v="1"/>
    <n v="32"/>
    <n v="4"/>
    <n v="30845"/>
    <n v="7730282"/>
    <n v="0.1"/>
    <n v="1"/>
    <n v="8"/>
  </r>
  <r>
    <x v="11"/>
    <x v="0"/>
    <s v="65+"/>
    <x v="0"/>
    <s v="S0107 "/>
    <x v="2"/>
    <n v="0"/>
    <n v="0"/>
    <n v="30845"/>
    <n v="7730282"/>
    <n v="0"/>
    <n v="0"/>
    <n v="0"/>
  </r>
  <r>
    <x v="11"/>
    <x v="1"/>
    <s v="0-21"/>
    <x v="0"/>
    <s v="C9217 "/>
    <x v="0"/>
    <n v="0"/>
    <n v="0"/>
    <n v="143994"/>
    <n v="23121197"/>
    <n v="0"/>
    <n v="0"/>
    <n v="0"/>
  </r>
  <r>
    <x v="11"/>
    <x v="1"/>
    <s v="0-21"/>
    <x v="0"/>
    <s v="J2357 "/>
    <x v="1"/>
    <n v="19"/>
    <n v="7"/>
    <n v="143994"/>
    <n v="23121197"/>
    <n v="0"/>
    <n v="0.1"/>
    <n v="2.7"/>
  </r>
  <r>
    <x v="11"/>
    <x v="1"/>
    <s v="0-21"/>
    <x v="0"/>
    <s v="S0107 "/>
    <x v="2"/>
    <n v="0"/>
    <n v="0"/>
    <n v="143994"/>
    <n v="23121197"/>
    <n v="0"/>
    <n v="0"/>
    <n v="0"/>
  </r>
  <r>
    <x v="11"/>
    <x v="1"/>
    <s v="22-44"/>
    <x v="0"/>
    <s v="C9217 "/>
    <x v="0"/>
    <n v="0"/>
    <n v="0"/>
    <n v="148427"/>
    <n v="22585935"/>
    <n v="0"/>
    <n v="0"/>
    <n v="0"/>
  </r>
  <r>
    <x v="11"/>
    <x v="1"/>
    <s v="22-44"/>
    <x v="0"/>
    <s v="J2357 "/>
    <x v="1"/>
    <n v="9"/>
    <n v="4"/>
    <n v="148427"/>
    <n v="22585935"/>
    <n v="0"/>
    <n v="0.1"/>
    <n v="2.2000000000000002"/>
  </r>
  <r>
    <x v="11"/>
    <x v="1"/>
    <s v="22-44"/>
    <x v="0"/>
    <s v="S0107 "/>
    <x v="2"/>
    <n v="0"/>
    <n v="0"/>
    <n v="148427"/>
    <n v="22585935"/>
    <n v="0"/>
    <n v="0"/>
    <n v="0"/>
  </r>
  <r>
    <x v="11"/>
    <x v="1"/>
    <s v="45-64"/>
    <x v="0"/>
    <s v="C9217 "/>
    <x v="0"/>
    <n v="0"/>
    <n v="0"/>
    <n v="144711"/>
    <n v="23834879"/>
    <n v="0"/>
    <n v="0"/>
    <n v="0"/>
  </r>
  <r>
    <x v="11"/>
    <x v="1"/>
    <s v="45-64"/>
    <x v="0"/>
    <s v="J2357 "/>
    <x v="1"/>
    <n v="77"/>
    <n v="11"/>
    <n v="144711"/>
    <n v="23834879"/>
    <n v="0.1"/>
    <n v="0.5"/>
    <n v="7"/>
  </r>
  <r>
    <x v="11"/>
    <x v="1"/>
    <s v="45-64"/>
    <x v="0"/>
    <s v="S0107 "/>
    <x v="2"/>
    <n v="0"/>
    <n v="0"/>
    <n v="144711"/>
    <n v="23834879"/>
    <n v="0"/>
    <n v="0"/>
    <n v="0"/>
  </r>
  <r>
    <x v="11"/>
    <x v="1"/>
    <s v="65+"/>
    <x v="0"/>
    <s v="C9217 "/>
    <x v="0"/>
    <n v="0"/>
    <n v="0"/>
    <n v="29947"/>
    <n v="7152151"/>
    <n v="0"/>
    <n v="0"/>
    <n v="0"/>
  </r>
  <r>
    <x v="11"/>
    <x v="1"/>
    <s v="65+"/>
    <x v="0"/>
    <s v="J2357 "/>
    <x v="1"/>
    <n v="54"/>
    <n v="5"/>
    <n v="29947"/>
    <n v="7152151"/>
    <n v="0.2"/>
    <n v="1.8"/>
    <n v="10.8"/>
  </r>
  <r>
    <x v="11"/>
    <x v="1"/>
    <s v="65+"/>
    <x v="0"/>
    <s v="S0107 "/>
    <x v="2"/>
    <n v="0"/>
    <n v="0"/>
    <n v="29947"/>
    <n v="7152151"/>
    <n v="0"/>
    <n v="0"/>
    <n v="0"/>
  </r>
  <r>
    <x v="12"/>
    <x v="0"/>
    <s v="0-21"/>
    <x v="0"/>
    <s v="C9217 "/>
    <x v="0"/>
    <n v="0"/>
    <n v="0"/>
    <n v="133249"/>
    <n v="19363363"/>
    <n v="0"/>
    <n v="0"/>
    <n v="0"/>
  </r>
  <r>
    <x v="12"/>
    <x v="0"/>
    <s v="0-21"/>
    <x v="0"/>
    <s v="J2357 "/>
    <x v="1"/>
    <n v="18"/>
    <n v="6"/>
    <n v="133249"/>
    <n v="19363363"/>
    <n v="0"/>
    <n v="0.1"/>
    <n v="3"/>
  </r>
  <r>
    <x v="12"/>
    <x v="0"/>
    <s v="0-21"/>
    <x v="0"/>
    <s v="S0107 "/>
    <x v="2"/>
    <n v="0"/>
    <n v="0"/>
    <n v="133249"/>
    <n v="19363363"/>
    <n v="0"/>
    <n v="0"/>
    <n v="0"/>
  </r>
  <r>
    <x v="12"/>
    <x v="0"/>
    <s v="22-44"/>
    <x v="0"/>
    <s v="C9217 "/>
    <x v="0"/>
    <n v="0"/>
    <n v="0"/>
    <n v="164912"/>
    <n v="22207638"/>
    <n v="0"/>
    <n v="0"/>
    <n v="0"/>
  </r>
  <r>
    <x v="12"/>
    <x v="0"/>
    <s v="22-44"/>
    <x v="0"/>
    <s v="J2357 "/>
    <x v="1"/>
    <n v="122"/>
    <n v="28"/>
    <n v="164912"/>
    <n v="22207638"/>
    <n v="0.2"/>
    <n v="0.7"/>
    <n v="4.4000000000000004"/>
  </r>
  <r>
    <x v="12"/>
    <x v="0"/>
    <s v="22-44"/>
    <x v="0"/>
    <s v="S0107 "/>
    <x v="2"/>
    <n v="0"/>
    <n v="0"/>
    <n v="164912"/>
    <n v="22207638"/>
    <n v="0"/>
    <n v="0"/>
    <n v="0"/>
  </r>
  <r>
    <x v="12"/>
    <x v="0"/>
    <s v="45-64"/>
    <x v="0"/>
    <s v="C9217 "/>
    <x v="0"/>
    <n v="0"/>
    <n v="0"/>
    <n v="156857"/>
    <n v="22737429"/>
    <n v="0"/>
    <n v="0"/>
    <n v="0"/>
  </r>
  <r>
    <x v="12"/>
    <x v="0"/>
    <s v="45-64"/>
    <x v="0"/>
    <s v="J2357 "/>
    <x v="1"/>
    <n v="249"/>
    <n v="47"/>
    <n v="156857"/>
    <n v="22737429"/>
    <n v="0.3"/>
    <n v="1.6"/>
    <n v="5.3"/>
  </r>
  <r>
    <x v="12"/>
    <x v="0"/>
    <s v="45-64"/>
    <x v="0"/>
    <s v="S0107 "/>
    <x v="2"/>
    <n v="0"/>
    <n v="0"/>
    <n v="156857"/>
    <n v="22737429"/>
    <n v="0"/>
    <n v="0"/>
    <n v="0"/>
  </r>
  <r>
    <x v="12"/>
    <x v="0"/>
    <s v="65+"/>
    <x v="0"/>
    <s v="C9217 "/>
    <x v="0"/>
    <n v="0"/>
    <n v="0"/>
    <n v="37363"/>
    <n v="3756596"/>
    <n v="0"/>
    <n v="0"/>
    <n v="0"/>
  </r>
  <r>
    <x v="12"/>
    <x v="0"/>
    <s v="65+"/>
    <x v="0"/>
    <s v="J2357 "/>
    <x v="1"/>
    <n v="61"/>
    <n v="6"/>
    <n v="37363"/>
    <n v="3756596"/>
    <n v="0.2"/>
    <n v="1.6"/>
    <n v="10.199999999999999"/>
  </r>
  <r>
    <x v="12"/>
    <x v="0"/>
    <s v="65+"/>
    <x v="0"/>
    <s v="S0107 "/>
    <x v="2"/>
    <n v="0"/>
    <n v="0"/>
    <n v="37363"/>
    <n v="3756596"/>
    <n v="0"/>
    <n v="0"/>
    <n v="0"/>
  </r>
  <r>
    <x v="12"/>
    <x v="1"/>
    <s v="0-21"/>
    <x v="0"/>
    <s v="C9217 "/>
    <x v="0"/>
    <n v="0"/>
    <n v="0"/>
    <n v="138847"/>
    <n v="20190168"/>
    <n v="0"/>
    <n v="0"/>
    <n v="0"/>
  </r>
  <r>
    <x v="12"/>
    <x v="1"/>
    <s v="0-21"/>
    <x v="0"/>
    <s v="J2357 "/>
    <x v="1"/>
    <n v="38"/>
    <n v="8"/>
    <n v="138847"/>
    <n v="20190168"/>
    <n v="0.1"/>
    <n v="0.3"/>
    <n v="4.8"/>
  </r>
  <r>
    <x v="12"/>
    <x v="1"/>
    <s v="0-21"/>
    <x v="0"/>
    <s v="S0107 "/>
    <x v="2"/>
    <n v="0"/>
    <n v="0"/>
    <n v="138847"/>
    <n v="20190168"/>
    <n v="0"/>
    <n v="0"/>
    <n v="0"/>
  </r>
  <r>
    <x v="12"/>
    <x v="1"/>
    <s v="22-44"/>
    <x v="0"/>
    <s v="C9217 "/>
    <x v="0"/>
    <n v="0"/>
    <n v="0"/>
    <n v="147061"/>
    <n v="19883320"/>
    <n v="0"/>
    <n v="0"/>
    <n v="0"/>
  </r>
  <r>
    <x v="12"/>
    <x v="1"/>
    <s v="22-44"/>
    <x v="0"/>
    <s v="J2357 "/>
    <x v="1"/>
    <n v="27"/>
    <n v="7"/>
    <n v="147061"/>
    <n v="19883320"/>
    <n v="0"/>
    <n v="0.2"/>
    <n v="3.9"/>
  </r>
  <r>
    <x v="12"/>
    <x v="1"/>
    <s v="22-44"/>
    <x v="0"/>
    <s v="S0107 "/>
    <x v="2"/>
    <n v="0"/>
    <n v="0"/>
    <n v="147061"/>
    <n v="19883320"/>
    <n v="0"/>
    <n v="0"/>
    <n v="0"/>
  </r>
  <r>
    <x v="12"/>
    <x v="1"/>
    <s v="45-64"/>
    <x v="0"/>
    <s v="C9217 "/>
    <x v="0"/>
    <n v="0"/>
    <n v="0"/>
    <n v="141931"/>
    <n v="20447674"/>
    <n v="0"/>
    <n v="0"/>
    <n v="0"/>
  </r>
  <r>
    <x v="12"/>
    <x v="1"/>
    <s v="45-64"/>
    <x v="0"/>
    <s v="J2357 "/>
    <x v="1"/>
    <n v="126"/>
    <n v="28"/>
    <n v="141931"/>
    <n v="20447674"/>
    <n v="0.2"/>
    <n v="0.9"/>
    <n v="4.5"/>
  </r>
  <r>
    <x v="12"/>
    <x v="1"/>
    <s v="45-64"/>
    <x v="0"/>
    <s v="S0107 "/>
    <x v="2"/>
    <n v="0"/>
    <n v="0"/>
    <n v="141931"/>
    <n v="20447674"/>
    <n v="0"/>
    <n v="0"/>
    <n v="0"/>
  </r>
  <r>
    <x v="12"/>
    <x v="1"/>
    <s v="65+"/>
    <x v="0"/>
    <s v="C9217 "/>
    <x v="0"/>
    <n v="0"/>
    <n v="0"/>
    <n v="35714"/>
    <n v="3829975"/>
    <n v="0"/>
    <n v="0"/>
    <n v="0"/>
  </r>
  <r>
    <x v="12"/>
    <x v="1"/>
    <s v="65+"/>
    <x v="0"/>
    <s v="J2357 "/>
    <x v="1"/>
    <n v="39"/>
    <n v="8"/>
    <n v="35714"/>
    <n v="3829975"/>
    <n v="0.2"/>
    <n v="1.1000000000000001"/>
    <n v="4.9000000000000004"/>
  </r>
  <r>
    <x v="12"/>
    <x v="1"/>
    <s v="65+"/>
    <x v="0"/>
    <s v="S0107 "/>
    <x v="2"/>
    <n v="0"/>
    <n v="0"/>
    <n v="35714"/>
    <n v="3829975"/>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x v="0"/>
    <n v="0"/>
    <n v="0"/>
    <n v="0"/>
    <n v="0"/>
    <n v="0"/>
    <n v="0"/>
    <n v="0"/>
  </r>
  <r>
    <x v="0"/>
    <x v="0"/>
    <s v="0-21"/>
    <x v="0"/>
    <s v="J2357"/>
    <x v="1"/>
    <n v="0"/>
    <n v="0"/>
    <n v="0"/>
    <n v="0"/>
    <n v="0"/>
    <n v="0"/>
    <n v="0"/>
  </r>
  <r>
    <x v="0"/>
    <x v="0"/>
    <s v="0-21"/>
    <x v="0"/>
    <s v="S0107"/>
    <x v="2"/>
    <n v="0"/>
    <n v="0"/>
    <n v="0"/>
    <n v="0"/>
    <n v="0"/>
    <n v="0"/>
    <n v="0"/>
  </r>
  <r>
    <x v="0"/>
    <x v="0"/>
    <s v="22-44"/>
    <x v="0"/>
    <s v="C9217"/>
    <x v="0"/>
    <n v="0"/>
    <n v="0"/>
    <n v="0"/>
    <n v="0"/>
    <n v="0"/>
    <n v="0"/>
    <n v="0"/>
  </r>
  <r>
    <x v="0"/>
    <x v="0"/>
    <s v="22-44"/>
    <x v="0"/>
    <s v="J2357"/>
    <x v="1"/>
    <n v="0"/>
    <n v="0"/>
    <n v="0"/>
    <n v="0"/>
    <n v="0"/>
    <n v="0"/>
    <n v="0"/>
  </r>
  <r>
    <x v="0"/>
    <x v="0"/>
    <s v="22-44"/>
    <x v="0"/>
    <s v="S0107"/>
    <x v="2"/>
    <n v="0"/>
    <n v="0"/>
    <n v="0"/>
    <n v="0"/>
    <n v="0"/>
    <n v="0"/>
    <n v="0"/>
  </r>
  <r>
    <x v="0"/>
    <x v="0"/>
    <s v="45-64"/>
    <x v="0"/>
    <s v="C9217"/>
    <x v="0"/>
    <n v="0"/>
    <n v="0"/>
    <n v="0"/>
    <n v="0"/>
    <n v="0"/>
    <n v="0"/>
    <n v="0"/>
  </r>
  <r>
    <x v="0"/>
    <x v="0"/>
    <s v="45-64"/>
    <x v="0"/>
    <s v="J2357"/>
    <x v="1"/>
    <n v="0"/>
    <n v="0"/>
    <n v="0"/>
    <n v="0"/>
    <n v="0"/>
    <n v="0"/>
    <n v="0"/>
  </r>
  <r>
    <x v="0"/>
    <x v="0"/>
    <s v="45-64"/>
    <x v="0"/>
    <s v="S0107"/>
    <x v="2"/>
    <n v="0"/>
    <n v="0"/>
    <n v="0"/>
    <n v="0"/>
    <n v="0"/>
    <n v="0"/>
    <n v="0"/>
  </r>
  <r>
    <x v="0"/>
    <x v="0"/>
    <s v="65+"/>
    <x v="0"/>
    <s v="C9217"/>
    <x v="0"/>
    <n v="0"/>
    <n v="0"/>
    <n v="0"/>
    <n v="0"/>
    <n v="0"/>
    <n v="0"/>
    <n v="0"/>
  </r>
  <r>
    <x v="0"/>
    <x v="0"/>
    <s v="65+"/>
    <x v="0"/>
    <s v="J2357"/>
    <x v="1"/>
    <n v="0"/>
    <n v="0"/>
    <n v="0"/>
    <n v="0"/>
    <n v="0"/>
    <n v="0"/>
    <n v="0"/>
  </r>
  <r>
    <x v="0"/>
    <x v="0"/>
    <s v="65+"/>
    <x v="0"/>
    <s v="S0107"/>
    <x v="2"/>
    <n v="0"/>
    <n v="0"/>
    <n v="0"/>
    <n v="0"/>
    <n v="0"/>
    <n v="0"/>
    <n v="0"/>
  </r>
  <r>
    <x v="0"/>
    <x v="1"/>
    <s v="0-21"/>
    <x v="0"/>
    <s v="C9217"/>
    <x v="0"/>
    <n v="0"/>
    <n v="0"/>
    <n v="0"/>
    <n v="0"/>
    <n v="0"/>
    <n v="0"/>
    <n v="0"/>
  </r>
  <r>
    <x v="0"/>
    <x v="1"/>
    <s v="0-21"/>
    <x v="0"/>
    <s v="J2357"/>
    <x v="1"/>
    <n v="0"/>
    <n v="0"/>
    <n v="0"/>
    <n v="0"/>
    <n v="0"/>
    <n v="0"/>
    <n v="0"/>
  </r>
  <r>
    <x v="0"/>
    <x v="1"/>
    <s v="0-21"/>
    <x v="0"/>
    <s v="S0107"/>
    <x v="2"/>
    <n v="0"/>
    <n v="0"/>
    <n v="0"/>
    <n v="0"/>
    <n v="0"/>
    <n v="0"/>
    <n v="0"/>
  </r>
  <r>
    <x v="0"/>
    <x v="1"/>
    <s v="22-44"/>
    <x v="0"/>
    <s v="C9217"/>
    <x v="0"/>
    <n v="0"/>
    <n v="0"/>
    <n v="0"/>
    <n v="0"/>
    <n v="0"/>
    <n v="0"/>
    <n v="0"/>
  </r>
  <r>
    <x v="0"/>
    <x v="1"/>
    <s v="22-44"/>
    <x v="0"/>
    <s v="J2357"/>
    <x v="1"/>
    <n v="0"/>
    <n v="0"/>
    <n v="0"/>
    <n v="0"/>
    <n v="0"/>
    <n v="0"/>
    <n v="0"/>
  </r>
  <r>
    <x v="0"/>
    <x v="1"/>
    <s v="22-44"/>
    <x v="0"/>
    <s v="S0107"/>
    <x v="2"/>
    <n v="0"/>
    <n v="0"/>
    <n v="0"/>
    <n v="0"/>
    <n v="0"/>
    <n v="0"/>
    <n v="0"/>
  </r>
  <r>
    <x v="0"/>
    <x v="1"/>
    <s v="45-64"/>
    <x v="0"/>
    <s v="C9217"/>
    <x v="0"/>
    <n v="0"/>
    <n v="0"/>
    <n v="0"/>
    <n v="0"/>
    <n v="0"/>
    <n v="0"/>
    <n v="0"/>
  </r>
  <r>
    <x v="0"/>
    <x v="1"/>
    <s v="45-64"/>
    <x v="0"/>
    <s v="J2357"/>
    <x v="1"/>
    <n v="0"/>
    <n v="0"/>
    <n v="0"/>
    <n v="0"/>
    <n v="0"/>
    <n v="0"/>
    <n v="0"/>
  </r>
  <r>
    <x v="0"/>
    <x v="1"/>
    <s v="45-64"/>
    <x v="0"/>
    <s v="S0107"/>
    <x v="2"/>
    <n v="0"/>
    <n v="0"/>
    <n v="0"/>
    <n v="0"/>
    <n v="0"/>
    <n v="0"/>
    <n v="0"/>
  </r>
  <r>
    <x v="0"/>
    <x v="1"/>
    <s v="65+"/>
    <x v="0"/>
    <s v="C9217"/>
    <x v="0"/>
    <n v="0"/>
    <n v="0"/>
    <n v="0"/>
    <n v="0"/>
    <n v="0"/>
    <n v="0"/>
    <n v="0"/>
  </r>
  <r>
    <x v="0"/>
    <x v="1"/>
    <s v="65+"/>
    <x v="0"/>
    <s v="J2357"/>
    <x v="1"/>
    <n v="0"/>
    <n v="0"/>
    <n v="0"/>
    <n v="0"/>
    <n v="0"/>
    <n v="0"/>
    <n v="0"/>
  </r>
  <r>
    <x v="0"/>
    <x v="1"/>
    <s v="65+"/>
    <x v="0"/>
    <s v="S0107"/>
    <x v="2"/>
    <n v="0"/>
    <n v="0"/>
    <n v="0"/>
    <n v="0"/>
    <n v="0"/>
    <n v="0"/>
    <n v="0"/>
  </r>
  <r>
    <x v="1"/>
    <x v="0"/>
    <s v="0-21"/>
    <x v="0"/>
    <s v="C9217"/>
    <x v="0"/>
    <n v="0"/>
    <n v="0"/>
    <n v="0"/>
    <n v="0"/>
    <n v="0"/>
    <n v="0"/>
    <n v="0"/>
  </r>
  <r>
    <x v="1"/>
    <x v="0"/>
    <s v="0-21"/>
    <x v="0"/>
    <s v="J2357"/>
    <x v="1"/>
    <n v="0"/>
    <n v="0"/>
    <n v="0"/>
    <n v="0"/>
    <n v="0"/>
    <n v="0"/>
    <n v="0"/>
  </r>
  <r>
    <x v="1"/>
    <x v="0"/>
    <s v="0-21"/>
    <x v="0"/>
    <s v="S0107"/>
    <x v="2"/>
    <n v="0"/>
    <n v="0"/>
    <n v="0"/>
    <n v="0"/>
    <n v="0"/>
    <n v="0"/>
    <n v="0"/>
  </r>
  <r>
    <x v="1"/>
    <x v="0"/>
    <s v="22-44"/>
    <x v="0"/>
    <s v="C9217"/>
    <x v="0"/>
    <n v="0"/>
    <n v="0"/>
    <n v="0"/>
    <n v="0"/>
    <n v="0"/>
    <n v="0"/>
    <n v="0"/>
  </r>
  <r>
    <x v="1"/>
    <x v="0"/>
    <s v="22-44"/>
    <x v="0"/>
    <s v="J2357"/>
    <x v="1"/>
    <n v="0"/>
    <n v="0"/>
    <n v="0"/>
    <n v="0"/>
    <n v="0"/>
    <n v="0"/>
    <n v="0"/>
  </r>
  <r>
    <x v="1"/>
    <x v="0"/>
    <s v="22-44"/>
    <x v="0"/>
    <s v="S0107"/>
    <x v="2"/>
    <n v="0"/>
    <n v="0"/>
    <n v="0"/>
    <n v="0"/>
    <n v="0"/>
    <n v="0"/>
    <n v="0"/>
  </r>
  <r>
    <x v="1"/>
    <x v="0"/>
    <s v="45-64"/>
    <x v="0"/>
    <s v="C9217"/>
    <x v="0"/>
    <n v="0"/>
    <n v="0"/>
    <n v="0"/>
    <n v="0"/>
    <n v="0"/>
    <n v="0"/>
    <n v="0"/>
  </r>
  <r>
    <x v="1"/>
    <x v="0"/>
    <s v="45-64"/>
    <x v="0"/>
    <s v="J2357"/>
    <x v="1"/>
    <n v="0"/>
    <n v="0"/>
    <n v="0"/>
    <n v="0"/>
    <n v="0"/>
    <n v="0"/>
    <n v="0"/>
  </r>
  <r>
    <x v="1"/>
    <x v="0"/>
    <s v="45-64"/>
    <x v="0"/>
    <s v="S0107"/>
    <x v="2"/>
    <n v="0"/>
    <n v="0"/>
    <n v="0"/>
    <n v="0"/>
    <n v="0"/>
    <n v="0"/>
    <n v="0"/>
  </r>
  <r>
    <x v="1"/>
    <x v="0"/>
    <s v="65+"/>
    <x v="0"/>
    <s v="C9217"/>
    <x v="0"/>
    <n v="0"/>
    <n v="0"/>
    <n v="0"/>
    <n v="0"/>
    <n v="0"/>
    <n v="0"/>
    <n v="0"/>
  </r>
  <r>
    <x v="1"/>
    <x v="0"/>
    <s v="65+"/>
    <x v="0"/>
    <s v="J2357"/>
    <x v="1"/>
    <n v="0"/>
    <n v="0"/>
    <n v="0"/>
    <n v="0"/>
    <n v="0"/>
    <n v="0"/>
    <n v="0"/>
  </r>
  <r>
    <x v="1"/>
    <x v="0"/>
    <s v="65+"/>
    <x v="0"/>
    <s v="S0107"/>
    <x v="2"/>
    <n v="0"/>
    <n v="0"/>
    <n v="0"/>
    <n v="0"/>
    <n v="0"/>
    <n v="0"/>
    <n v="0"/>
  </r>
  <r>
    <x v="1"/>
    <x v="1"/>
    <s v="0-21"/>
    <x v="0"/>
    <s v="C9217"/>
    <x v="0"/>
    <n v="0"/>
    <n v="0"/>
    <n v="0"/>
    <n v="0"/>
    <n v="0"/>
    <n v="0"/>
    <n v="0"/>
  </r>
  <r>
    <x v="1"/>
    <x v="1"/>
    <s v="0-21"/>
    <x v="0"/>
    <s v="J2357"/>
    <x v="1"/>
    <n v="0"/>
    <n v="0"/>
    <n v="0"/>
    <n v="0"/>
    <n v="0"/>
    <n v="0"/>
    <n v="0"/>
  </r>
  <r>
    <x v="1"/>
    <x v="1"/>
    <s v="0-21"/>
    <x v="0"/>
    <s v="S0107"/>
    <x v="2"/>
    <n v="0"/>
    <n v="0"/>
    <n v="0"/>
    <n v="0"/>
    <n v="0"/>
    <n v="0"/>
    <n v="0"/>
  </r>
  <r>
    <x v="1"/>
    <x v="1"/>
    <s v="22-44"/>
    <x v="0"/>
    <s v="C9217"/>
    <x v="0"/>
    <n v="0"/>
    <n v="0"/>
    <n v="0"/>
    <n v="0"/>
    <n v="0"/>
    <n v="0"/>
    <n v="0"/>
  </r>
  <r>
    <x v="1"/>
    <x v="1"/>
    <s v="22-44"/>
    <x v="0"/>
    <s v="J2357"/>
    <x v="1"/>
    <n v="0"/>
    <n v="0"/>
    <n v="0"/>
    <n v="0"/>
    <n v="0"/>
    <n v="0"/>
    <n v="0"/>
  </r>
  <r>
    <x v="1"/>
    <x v="1"/>
    <s v="22-44"/>
    <x v="0"/>
    <s v="S0107"/>
    <x v="2"/>
    <n v="0"/>
    <n v="0"/>
    <n v="0"/>
    <n v="0"/>
    <n v="0"/>
    <n v="0"/>
    <n v="0"/>
  </r>
  <r>
    <x v="1"/>
    <x v="1"/>
    <s v="45-64"/>
    <x v="0"/>
    <s v="C9217"/>
    <x v="0"/>
    <n v="0"/>
    <n v="0"/>
    <n v="0"/>
    <n v="0"/>
    <n v="0"/>
    <n v="0"/>
    <n v="0"/>
  </r>
  <r>
    <x v="1"/>
    <x v="1"/>
    <s v="45-64"/>
    <x v="0"/>
    <s v="J2357"/>
    <x v="1"/>
    <n v="0"/>
    <n v="0"/>
    <n v="0"/>
    <n v="0"/>
    <n v="0"/>
    <n v="0"/>
    <n v="0"/>
  </r>
  <r>
    <x v="1"/>
    <x v="1"/>
    <s v="45-64"/>
    <x v="0"/>
    <s v="S0107"/>
    <x v="2"/>
    <n v="0"/>
    <n v="0"/>
    <n v="0"/>
    <n v="0"/>
    <n v="0"/>
    <n v="0"/>
    <n v="0"/>
  </r>
  <r>
    <x v="1"/>
    <x v="1"/>
    <s v="65+"/>
    <x v="0"/>
    <s v="C9217"/>
    <x v="0"/>
    <n v="0"/>
    <n v="0"/>
    <n v="0"/>
    <n v="0"/>
    <n v="0"/>
    <n v="0"/>
    <n v="0"/>
  </r>
  <r>
    <x v="1"/>
    <x v="1"/>
    <s v="65+"/>
    <x v="0"/>
    <s v="J2357"/>
    <x v="1"/>
    <n v="0"/>
    <n v="0"/>
    <n v="0"/>
    <n v="0"/>
    <n v="0"/>
    <n v="0"/>
    <n v="0"/>
  </r>
  <r>
    <x v="1"/>
    <x v="1"/>
    <s v="65+"/>
    <x v="0"/>
    <s v="S0107"/>
    <x v="2"/>
    <n v="0"/>
    <n v="0"/>
    <n v="0"/>
    <n v="0"/>
    <n v="0"/>
    <n v="0"/>
    <n v="0"/>
  </r>
  <r>
    <x v="2"/>
    <x v="0"/>
    <s v="0-21"/>
    <x v="0"/>
    <s v="C9217"/>
    <x v="0"/>
    <n v="0"/>
    <n v="0"/>
    <n v="0"/>
    <n v="0"/>
    <n v="0"/>
    <n v="0"/>
    <n v="0"/>
  </r>
  <r>
    <x v="2"/>
    <x v="0"/>
    <s v="0-21"/>
    <x v="0"/>
    <s v="J2357"/>
    <x v="1"/>
    <n v="0"/>
    <n v="0"/>
    <n v="0"/>
    <n v="0"/>
    <n v="0"/>
    <n v="0"/>
    <n v="0"/>
  </r>
  <r>
    <x v="2"/>
    <x v="0"/>
    <s v="0-21"/>
    <x v="0"/>
    <s v="S0107"/>
    <x v="2"/>
    <n v="0"/>
    <n v="0"/>
    <n v="0"/>
    <n v="0"/>
    <n v="0"/>
    <n v="0"/>
    <n v="0"/>
  </r>
  <r>
    <x v="2"/>
    <x v="0"/>
    <s v="22-44"/>
    <x v="0"/>
    <s v="C9217"/>
    <x v="0"/>
    <n v="0"/>
    <n v="0"/>
    <n v="0"/>
    <n v="0"/>
    <n v="0"/>
    <n v="0"/>
    <n v="0"/>
  </r>
  <r>
    <x v="2"/>
    <x v="0"/>
    <s v="22-44"/>
    <x v="0"/>
    <s v="J2357"/>
    <x v="1"/>
    <n v="0"/>
    <n v="0"/>
    <n v="0"/>
    <n v="0"/>
    <n v="0"/>
    <n v="0"/>
    <n v="0"/>
  </r>
  <r>
    <x v="2"/>
    <x v="0"/>
    <s v="22-44"/>
    <x v="0"/>
    <s v="S0107"/>
    <x v="2"/>
    <n v="0"/>
    <n v="0"/>
    <n v="0"/>
    <n v="0"/>
    <n v="0"/>
    <n v="0"/>
    <n v="0"/>
  </r>
  <r>
    <x v="2"/>
    <x v="0"/>
    <s v="45-64"/>
    <x v="0"/>
    <s v="C9217"/>
    <x v="0"/>
    <n v="0"/>
    <n v="0"/>
    <n v="0"/>
    <n v="0"/>
    <n v="0"/>
    <n v="0"/>
    <n v="0"/>
  </r>
  <r>
    <x v="2"/>
    <x v="0"/>
    <s v="45-64"/>
    <x v="0"/>
    <s v="J2357"/>
    <x v="1"/>
    <n v="0"/>
    <n v="0"/>
    <n v="0"/>
    <n v="0"/>
    <n v="0"/>
    <n v="0"/>
    <n v="0"/>
  </r>
  <r>
    <x v="2"/>
    <x v="0"/>
    <s v="45-64"/>
    <x v="0"/>
    <s v="S0107"/>
    <x v="2"/>
    <n v="0"/>
    <n v="0"/>
    <n v="0"/>
    <n v="0"/>
    <n v="0"/>
    <n v="0"/>
    <n v="0"/>
  </r>
  <r>
    <x v="2"/>
    <x v="0"/>
    <s v="65+"/>
    <x v="0"/>
    <s v="C9217"/>
    <x v="0"/>
    <n v="0"/>
    <n v="0"/>
    <n v="0"/>
    <n v="0"/>
    <n v="0"/>
    <n v="0"/>
    <n v="0"/>
  </r>
  <r>
    <x v="2"/>
    <x v="0"/>
    <s v="65+"/>
    <x v="0"/>
    <s v="J2357"/>
    <x v="1"/>
    <n v="0"/>
    <n v="0"/>
    <n v="0"/>
    <n v="0"/>
    <n v="0"/>
    <n v="0"/>
    <n v="0"/>
  </r>
  <r>
    <x v="2"/>
    <x v="0"/>
    <s v="65+"/>
    <x v="0"/>
    <s v="S0107"/>
    <x v="2"/>
    <n v="0"/>
    <n v="0"/>
    <n v="0"/>
    <n v="0"/>
    <n v="0"/>
    <n v="0"/>
    <n v="0"/>
  </r>
  <r>
    <x v="2"/>
    <x v="1"/>
    <s v="0-21"/>
    <x v="0"/>
    <s v="C9217"/>
    <x v="0"/>
    <n v="0"/>
    <n v="0"/>
    <n v="0"/>
    <n v="0"/>
    <n v="0"/>
    <n v="0"/>
    <n v="0"/>
  </r>
  <r>
    <x v="2"/>
    <x v="1"/>
    <s v="0-21"/>
    <x v="0"/>
    <s v="J2357"/>
    <x v="1"/>
    <n v="0"/>
    <n v="0"/>
    <n v="0"/>
    <n v="0"/>
    <n v="0"/>
    <n v="0"/>
    <n v="0"/>
  </r>
  <r>
    <x v="2"/>
    <x v="1"/>
    <s v="0-21"/>
    <x v="0"/>
    <s v="S0107"/>
    <x v="2"/>
    <n v="0"/>
    <n v="0"/>
    <n v="0"/>
    <n v="0"/>
    <n v="0"/>
    <n v="0"/>
    <n v="0"/>
  </r>
  <r>
    <x v="2"/>
    <x v="1"/>
    <s v="22-44"/>
    <x v="0"/>
    <s v="C9217"/>
    <x v="0"/>
    <n v="0"/>
    <n v="0"/>
    <n v="0"/>
    <n v="0"/>
    <n v="0"/>
    <n v="0"/>
    <n v="0"/>
  </r>
  <r>
    <x v="2"/>
    <x v="1"/>
    <s v="22-44"/>
    <x v="0"/>
    <s v="J2357"/>
    <x v="1"/>
    <n v="0"/>
    <n v="0"/>
    <n v="0"/>
    <n v="0"/>
    <n v="0"/>
    <n v="0"/>
    <n v="0"/>
  </r>
  <r>
    <x v="2"/>
    <x v="1"/>
    <s v="22-44"/>
    <x v="0"/>
    <s v="S0107"/>
    <x v="2"/>
    <n v="0"/>
    <n v="0"/>
    <n v="0"/>
    <n v="0"/>
    <n v="0"/>
    <n v="0"/>
    <n v="0"/>
  </r>
  <r>
    <x v="2"/>
    <x v="1"/>
    <s v="45-64"/>
    <x v="0"/>
    <s v="C9217"/>
    <x v="0"/>
    <n v="0"/>
    <n v="0"/>
    <n v="0"/>
    <n v="0"/>
    <n v="0"/>
    <n v="0"/>
    <n v="0"/>
  </r>
  <r>
    <x v="2"/>
    <x v="1"/>
    <s v="45-64"/>
    <x v="0"/>
    <s v="J2357"/>
    <x v="1"/>
    <n v="0"/>
    <n v="0"/>
    <n v="0"/>
    <n v="0"/>
    <n v="0"/>
    <n v="0"/>
    <n v="0"/>
  </r>
  <r>
    <x v="2"/>
    <x v="1"/>
    <s v="45-64"/>
    <x v="0"/>
    <s v="S0107"/>
    <x v="2"/>
    <n v="0"/>
    <n v="0"/>
    <n v="0"/>
    <n v="0"/>
    <n v="0"/>
    <n v="0"/>
    <n v="0"/>
  </r>
  <r>
    <x v="2"/>
    <x v="1"/>
    <s v="65+"/>
    <x v="0"/>
    <s v="C9217"/>
    <x v="0"/>
    <n v="0"/>
    <n v="0"/>
    <n v="0"/>
    <n v="0"/>
    <n v="0"/>
    <n v="0"/>
    <n v="0"/>
  </r>
  <r>
    <x v="2"/>
    <x v="1"/>
    <s v="65+"/>
    <x v="0"/>
    <s v="J2357"/>
    <x v="1"/>
    <n v="0"/>
    <n v="0"/>
    <n v="0"/>
    <n v="0"/>
    <n v="0"/>
    <n v="0"/>
    <n v="0"/>
  </r>
  <r>
    <x v="2"/>
    <x v="1"/>
    <s v="65+"/>
    <x v="0"/>
    <s v="S0107"/>
    <x v="2"/>
    <n v="0"/>
    <n v="0"/>
    <n v="0"/>
    <n v="0"/>
    <n v="0"/>
    <n v="0"/>
    <n v="0"/>
  </r>
  <r>
    <x v="3"/>
    <x v="0"/>
    <s v="0-21"/>
    <x v="0"/>
    <s v="C9217"/>
    <x v="0"/>
    <n v="0"/>
    <n v="0"/>
    <n v="0"/>
    <n v="0"/>
    <n v="0"/>
    <n v="0"/>
    <n v="0"/>
  </r>
  <r>
    <x v="3"/>
    <x v="0"/>
    <s v="0-21"/>
    <x v="0"/>
    <s v="J2357"/>
    <x v="1"/>
    <n v="0"/>
    <n v="0"/>
    <n v="0"/>
    <n v="0"/>
    <n v="0"/>
    <n v="0"/>
    <n v="0"/>
  </r>
  <r>
    <x v="3"/>
    <x v="0"/>
    <s v="0-21"/>
    <x v="0"/>
    <s v="S0107"/>
    <x v="2"/>
    <n v="0"/>
    <n v="0"/>
    <n v="0"/>
    <n v="0"/>
    <n v="0"/>
    <n v="0"/>
    <n v="0"/>
  </r>
  <r>
    <x v="3"/>
    <x v="0"/>
    <s v="22-44"/>
    <x v="0"/>
    <s v="C9217"/>
    <x v="0"/>
    <n v="0"/>
    <n v="0"/>
    <n v="0"/>
    <n v="0"/>
    <n v="0"/>
    <n v="0"/>
    <n v="0"/>
  </r>
  <r>
    <x v="3"/>
    <x v="0"/>
    <s v="22-44"/>
    <x v="0"/>
    <s v="J2357"/>
    <x v="1"/>
    <n v="0"/>
    <n v="0"/>
    <n v="0"/>
    <n v="0"/>
    <n v="0"/>
    <n v="0"/>
    <n v="0"/>
  </r>
  <r>
    <x v="3"/>
    <x v="0"/>
    <s v="22-44"/>
    <x v="0"/>
    <s v="S0107"/>
    <x v="2"/>
    <n v="0"/>
    <n v="0"/>
    <n v="0"/>
    <n v="0"/>
    <n v="0"/>
    <n v="0"/>
    <n v="0"/>
  </r>
  <r>
    <x v="3"/>
    <x v="0"/>
    <s v="45-64"/>
    <x v="0"/>
    <s v="C9217"/>
    <x v="0"/>
    <n v="0"/>
    <n v="0"/>
    <n v="0"/>
    <n v="0"/>
    <n v="0"/>
    <n v="0"/>
    <n v="0"/>
  </r>
  <r>
    <x v="3"/>
    <x v="0"/>
    <s v="45-64"/>
    <x v="0"/>
    <s v="J2357"/>
    <x v="1"/>
    <n v="0"/>
    <n v="0"/>
    <n v="0"/>
    <n v="0"/>
    <n v="0"/>
    <n v="0"/>
    <n v="0"/>
  </r>
  <r>
    <x v="3"/>
    <x v="0"/>
    <s v="45-64"/>
    <x v="0"/>
    <s v="S0107"/>
    <x v="2"/>
    <n v="0"/>
    <n v="0"/>
    <n v="0"/>
    <n v="0"/>
    <n v="0"/>
    <n v="0"/>
    <n v="0"/>
  </r>
  <r>
    <x v="3"/>
    <x v="0"/>
    <s v="65+"/>
    <x v="0"/>
    <s v="C9217"/>
    <x v="0"/>
    <n v="0"/>
    <n v="0"/>
    <n v="0"/>
    <n v="0"/>
    <n v="0"/>
    <n v="0"/>
    <n v="0"/>
  </r>
  <r>
    <x v="3"/>
    <x v="0"/>
    <s v="65+"/>
    <x v="0"/>
    <s v="J2357"/>
    <x v="1"/>
    <n v="0"/>
    <n v="0"/>
    <n v="0"/>
    <n v="0"/>
    <n v="0"/>
    <n v="0"/>
    <n v="0"/>
  </r>
  <r>
    <x v="3"/>
    <x v="0"/>
    <s v="65+"/>
    <x v="0"/>
    <s v="S0107"/>
    <x v="2"/>
    <n v="0"/>
    <n v="0"/>
    <n v="0"/>
    <n v="0"/>
    <n v="0"/>
    <n v="0"/>
    <n v="0"/>
  </r>
  <r>
    <x v="3"/>
    <x v="1"/>
    <s v="0-21"/>
    <x v="0"/>
    <s v="C9217"/>
    <x v="0"/>
    <n v="0"/>
    <n v="0"/>
    <n v="0"/>
    <n v="0"/>
    <n v="0"/>
    <n v="0"/>
    <n v="0"/>
  </r>
  <r>
    <x v="3"/>
    <x v="1"/>
    <s v="0-21"/>
    <x v="0"/>
    <s v="J2357"/>
    <x v="1"/>
    <n v="0"/>
    <n v="0"/>
    <n v="0"/>
    <n v="0"/>
    <n v="0"/>
    <n v="0"/>
    <n v="0"/>
  </r>
  <r>
    <x v="3"/>
    <x v="1"/>
    <s v="0-21"/>
    <x v="0"/>
    <s v="S0107"/>
    <x v="2"/>
    <n v="0"/>
    <n v="0"/>
    <n v="0"/>
    <n v="0"/>
    <n v="0"/>
    <n v="0"/>
    <n v="0"/>
  </r>
  <r>
    <x v="3"/>
    <x v="1"/>
    <s v="22-44"/>
    <x v="0"/>
    <s v="C9217"/>
    <x v="0"/>
    <n v="0"/>
    <n v="0"/>
    <n v="0"/>
    <n v="0"/>
    <n v="0"/>
    <n v="0"/>
    <n v="0"/>
  </r>
  <r>
    <x v="3"/>
    <x v="1"/>
    <s v="22-44"/>
    <x v="0"/>
    <s v="J2357"/>
    <x v="1"/>
    <n v="0"/>
    <n v="0"/>
    <n v="0"/>
    <n v="0"/>
    <n v="0"/>
    <n v="0"/>
    <n v="0"/>
  </r>
  <r>
    <x v="3"/>
    <x v="1"/>
    <s v="22-44"/>
    <x v="0"/>
    <s v="S0107"/>
    <x v="2"/>
    <n v="0"/>
    <n v="0"/>
    <n v="0"/>
    <n v="0"/>
    <n v="0"/>
    <n v="0"/>
    <n v="0"/>
  </r>
  <r>
    <x v="3"/>
    <x v="1"/>
    <s v="45-64"/>
    <x v="0"/>
    <s v="C9217"/>
    <x v="0"/>
    <n v="0"/>
    <n v="0"/>
    <n v="0"/>
    <n v="0"/>
    <n v="0"/>
    <n v="0"/>
    <n v="0"/>
  </r>
  <r>
    <x v="3"/>
    <x v="1"/>
    <s v="45-64"/>
    <x v="0"/>
    <s v="J2357"/>
    <x v="1"/>
    <n v="0"/>
    <n v="0"/>
    <n v="0"/>
    <n v="0"/>
    <n v="0"/>
    <n v="0"/>
    <n v="0"/>
  </r>
  <r>
    <x v="3"/>
    <x v="1"/>
    <s v="45-64"/>
    <x v="0"/>
    <s v="S0107"/>
    <x v="2"/>
    <n v="0"/>
    <n v="0"/>
    <n v="0"/>
    <n v="0"/>
    <n v="0"/>
    <n v="0"/>
    <n v="0"/>
  </r>
  <r>
    <x v="3"/>
    <x v="1"/>
    <s v="65+"/>
    <x v="0"/>
    <s v="C9217"/>
    <x v="0"/>
    <n v="0"/>
    <n v="0"/>
    <n v="0"/>
    <n v="0"/>
    <n v="0"/>
    <n v="0"/>
    <n v="0"/>
  </r>
  <r>
    <x v="3"/>
    <x v="1"/>
    <s v="65+"/>
    <x v="0"/>
    <s v="J2357"/>
    <x v="1"/>
    <n v="0"/>
    <n v="0"/>
    <n v="0"/>
    <n v="0"/>
    <n v="0"/>
    <n v="0"/>
    <n v="0"/>
  </r>
  <r>
    <x v="3"/>
    <x v="1"/>
    <s v="65+"/>
    <x v="0"/>
    <s v="S0107"/>
    <x v="2"/>
    <n v="0"/>
    <n v="0"/>
    <n v="0"/>
    <n v="0"/>
    <n v="0"/>
    <n v="0"/>
    <n v="0"/>
  </r>
  <r>
    <x v="4"/>
    <x v="0"/>
    <s v="0-21"/>
    <x v="0"/>
    <s v="C9217"/>
    <x v="0"/>
    <n v="0"/>
    <n v="0"/>
    <n v="0"/>
    <n v="0"/>
    <n v="0"/>
    <n v="0"/>
    <n v="0"/>
  </r>
  <r>
    <x v="4"/>
    <x v="0"/>
    <s v="0-21"/>
    <x v="0"/>
    <s v="J2357"/>
    <x v="1"/>
    <n v="0"/>
    <n v="0"/>
    <n v="0"/>
    <n v="0"/>
    <n v="0"/>
    <n v="0"/>
    <n v="0"/>
  </r>
  <r>
    <x v="4"/>
    <x v="0"/>
    <s v="0-21"/>
    <x v="0"/>
    <s v="S0107"/>
    <x v="2"/>
    <n v="0"/>
    <n v="0"/>
    <n v="0"/>
    <n v="0"/>
    <n v="0"/>
    <n v="0"/>
    <n v="0"/>
  </r>
  <r>
    <x v="4"/>
    <x v="0"/>
    <s v="22-44"/>
    <x v="0"/>
    <s v="C9217"/>
    <x v="0"/>
    <n v="0"/>
    <n v="0"/>
    <n v="0"/>
    <n v="0"/>
    <n v="0"/>
    <n v="0"/>
    <n v="0"/>
  </r>
  <r>
    <x v="4"/>
    <x v="0"/>
    <s v="22-44"/>
    <x v="0"/>
    <s v="J2357"/>
    <x v="1"/>
    <n v="0"/>
    <n v="0"/>
    <n v="0"/>
    <n v="0"/>
    <n v="0"/>
    <n v="0"/>
    <n v="0"/>
  </r>
  <r>
    <x v="4"/>
    <x v="0"/>
    <s v="22-44"/>
    <x v="0"/>
    <s v="S0107"/>
    <x v="2"/>
    <n v="0"/>
    <n v="0"/>
    <n v="0"/>
    <n v="0"/>
    <n v="0"/>
    <n v="0"/>
    <n v="0"/>
  </r>
  <r>
    <x v="4"/>
    <x v="0"/>
    <s v="45-64"/>
    <x v="0"/>
    <s v="C9217"/>
    <x v="0"/>
    <n v="0"/>
    <n v="0"/>
    <n v="0"/>
    <n v="0"/>
    <n v="0"/>
    <n v="0"/>
    <n v="0"/>
  </r>
  <r>
    <x v="4"/>
    <x v="0"/>
    <s v="45-64"/>
    <x v="0"/>
    <s v="J2357"/>
    <x v="1"/>
    <n v="0"/>
    <n v="0"/>
    <n v="0"/>
    <n v="0"/>
    <n v="0"/>
    <n v="0"/>
    <n v="0"/>
  </r>
  <r>
    <x v="4"/>
    <x v="0"/>
    <s v="45-64"/>
    <x v="0"/>
    <s v="S0107"/>
    <x v="2"/>
    <n v="0"/>
    <n v="0"/>
    <n v="0"/>
    <n v="0"/>
    <n v="0"/>
    <n v="0"/>
    <n v="0"/>
  </r>
  <r>
    <x v="4"/>
    <x v="0"/>
    <s v="65+"/>
    <x v="0"/>
    <s v="C9217"/>
    <x v="0"/>
    <n v="0"/>
    <n v="0"/>
    <n v="0"/>
    <n v="0"/>
    <n v="0"/>
    <n v="0"/>
    <n v="0"/>
  </r>
  <r>
    <x v="4"/>
    <x v="0"/>
    <s v="65+"/>
    <x v="0"/>
    <s v="J2357"/>
    <x v="1"/>
    <n v="0"/>
    <n v="0"/>
    <n v="0"/>
    <n v="0"/>
    <n v="0"/>
    <n v="0"/>
    <n v="0"/>
  </r>
  <r>
    <x v="4"/>
    <x v="0"/>
    <s v="65+"/>
    <x v="0"/>
    <s v="S0107"/>
    <x v="2"/>
    <n v="0"/>
    <n v="0"/>
    <n v="0"/>
    <n v="0"/>
    <n v="0"/>
    <n v="0"/>
    <n v="0"/>
  </r>
  <r>
    <x v="4"/>
    <x v="1"/>
    <s v="0-21"/>
    <x v="0"/>
    <s v="C9217"/>
    <x v="0"/>
    <n v="0"/>
    <n v="0"/>
    <n v="0"/>
    <n v="0"/>
    <n v="0"/>
    <n v="0"/>
    <n v="0"/>
  </r>
  <r>
    <x v="4"/>
    <x v="1"/>
    <s v="0-21"/>
    <x v="0"/>
    <s v="J2357"/>
    <x v="1"/>
    <n v="0"/>
    <n v="0"/>
    <n v="0"/>
    <n v="0"/>
    <n v="0"/>
    <n v="0"/>
    <n v="0"/>
  </r>
  <r>
    <x v="4"/>
    <x v="1"/>
    <s v="0-21"/>
    <x v="0"/>
    <s v="S0107"/>
    <x v="2"/>
    <n v="0"/>
    <n v="0"/>
    <n v="0"/>
    <n v="0"/>
    <n v="0"/>
    <n v="0"/>
    <n v="0"/>
  </r>
  <r>
    <x v="4"/>
    <x v="1"/>
    <s v="22-44"/>
    <x v="0"/>
    <s v="C9217"/>
    <x v="0"/>
    <n v="0"/>
    <n v="0"/>
    <n v="0"/>
    <n v="0"/>
    <n v="0"/>
    <n v="0"/>
    <n v="0"/>
  </r>
  <r>
    <x v="4"/>
    <x v="1"/>
    <s v="22-44"/>
    <x v="0"/>
    <s v="J2357"/>
    <x v="1"/>
    <n v="0"/>
    <n v="0"/>
    <n v="0"/>
    <n v="0"/>
    <n v="0"/>
    <n v="0"/>
    <n v="0"/>
  </r>
  <r>
    <x v="4"/>
    <x v="1"/>
    <s v="22-44"/>
    <x v="0"/>
    <s v="S0107"/>
    <x v="2"/>
    <n v="0"/>
    <n v="0"/>
    <n v="0"/>
    <n v="0"/>
    <n v="0"/>
    <n v="0"/>
    <n v="0"/>
  </r>
  <r>
    <x v="4"/>
    <x v="1"/>
    <s v="45-64"/>
    <x v="0"/>
    <s v="C9217"/>
    <x v="0"/>
    <n v="0"/>
    <n v="0"/>
    <n v="0"/>
    <n v="0"/>
    <n v="0"/>
    <n v="0"/>
    <n v="0"/>
  </r>
  <r>
    <x v="4"/>
    <x v="1"/>
    <s v="45-64"/>
    <x v="0"/>
    <s v="J2357"/>
    <x v="1"/>
    <n v="0"/>
    <n v="0"/>
    <n v="0"/>
    <n v="0"/>
    <n v="0"/>
    <n v="0"/>
    <n v="0"/>
  </r>
  <r>
    <x v="4"/>
    <x v="1"/>
    <s v="45-64"/>
    <x v="0"/>
    <s v="S0107"/>
    <x v="2"/>
    <n v="0"/>
    <n v="0"/>
    <n v="0"/>
    <n v="0"/>
    <n v="0"/>
    <n v="0"/>
    <n v="0"/>
  </r>
  <r>
    <x v="4"/>
    <x v="1"/>
    <s v="65+"/>
    <x v="0"/>
    <s v="C9217"/>
    <x v="0"/>
    <n v="0"/>
    <n v="0"/>
    <n v="0"/>
    <n v="0"/>
    <n v="0"/>
    <n v="0"/>
    <n v="0"/>
  </r>
  <r>
    <x v="4"/>
    <x v="1"/>
    <s v="65+"/>
    <x v="0"/>
    <s v="J2357"/>
    <x v="1"/>
    <n v="0"/>
    <n v="0"/>
    <n v="0"/>
    <n v="0"/>
    <n v="0"/>
    <n v="0"/>
    <n v="0"/>
  </r>
  <r>
    <x v="4"/>
    <x v="1"/>
    <s v="65+"/>
    <x v="0"/>
    <s v="S0107"/>
    <x v="2"/>
    <n v="0"/>
    <n v="0"/>
    <n v="0"/>
    <n v="0"/>
    <n v="0"/>
    <n v="0"/>
    <n v="0"/>
  </r>
  <r>
    <x v="5"/>
    <x v="0"/>
    <s v="0-21"/>
    <x v="0"/>
    <s v="C9217"/>
    <x v="0"/>
    <n v="0"/>
    <n v="0"/>
    <n v="0"/>
    <n v="0"/>
    <n v="0"/>
    <n v="0"/>
    <n v="0"/>
  </r>
  <r>
    <x v="5"/>
    <x v="0"/>
    <s v="0-21"/>
    <x v="0"/>
    <s v="J2357"/>
    <x v="1"/>
    <n v="0"/>
    <n v="0"/>
    <n v="0"/>
    <n v="0"/>
    <n v="0"/>
    <n v="0"/>
    <n v="0"/>
  </r>
  <r>
    <x v="5"/>
    <x v="0"/>
    <s v="0-21"/>
    <x v="0"/>
    <s v="S0107"/>
    <x v="2"/>
    <n v="0"/>
    <n v="0"/>
    <n v="0"/>
    <n v="0"/>
    <n v="0"/>
    <n v="0"/>
    <n v="0"/>
  </r>
  <r>
    <x v="5"/>
    <x v="0"/>
    <s v="22-44"/>
    <x v="0"/>
    <s v="C9217"/>
    <x v="0"/>
    <n v="0"/>
    <n v="0"/>
    <n v="0"/>
    <n v="0"/>
    <n v="0"/>
    <n v="0"/>
    <n v="0"/>
  </r>
  <r>
    <x v="5"/>
    <x v="0"/>
    <s v="22-44"/>
    <x v="0"/>
    <s v="J2357"/>
    <x v="1"/>
    <n v="0"/>
    <n v="0"/>
    <n v="0"/>
    <n v="0"/>
    <n v="0"/>
    <n v="0"/>
    <n v="0"/>
  </r>
  <r>
    <x v="5"/>
    <x v="0"/>
    <s v="22-44"/>
    <x v="0"/>
    <s v="S0107"/>
    <x v="2"/>
    <n v="0"/>
    <n v="0"/>
    <n v="0"/>
    <n v="0"/>
    <n v="0"/>
    <n v="0"/>
    <n v="0"/>
  </r>
  <r>
    <x v="5"/>
    <x v="0"/>
    <s v="45-64"/>
    <x v="0"/>
    <s v="C9217"/>
    <x v="0"/>
    <n v="0"/>
    <n v="0"/>
    <n v="0"/>
    <n v="0"/>
    <n v="0"/>
    <n v="0"/>
    <n v="0"/>
  </r>
  <r>
    <x v="5"/>
    <x v="0"/>
    <s v="45-64"/>
    <x v="0"/>
    <s v="J2357"/>
    <x v="1"/>
    <n v="0"/>
    <n v="0"/>
    <n v="0"/>
    <n v="0"/>
    <n v="0"/>
    <n v="0"/>
    <n v="0"/>
  </r>
  <r>
    <x v="5"/>
    <x v="0"/>
    <s v="45-64"/>
    <x v="0"/>
    <s v="S0107"/>
    <x v="2"/>
    <n v="0"/>
    <n v="0"/>
    <n v="0"/>
    <n v="0"/>
    <n v="0"/>
    <n v="0"/>
    <n v="0"/>
  </r>
  <r>
    <x v="5"/>
    <x v="0"/>
    <s v="65+"/>
    <x v="0"/>
    <s v="C9217"/>
    <x v="0"/>
    <n v="0"/>
    <n v="0"/>
    <n v="0"/>
    <n v="0"/>
    <n v="0"/>
    <n v="0"/>
    <n v="0"/>
  </r>
  <r>
    <x v="5"/>
    <x v="0"/>
    <s v="65+"/>
    <x v="0"/>
    <s v="J2357"/>
    <x v="1"/>
    <n v="0"/>
    <n v="0"/>
    <n v="0"/>
    <n v="0"/>
    <n v="0"/>
    <n v="0"/>
    <n v="0"/>
  </r>
  <r>
    <x v="5"/>
    <x v="0"/>
    <s v="65+"/>
    <x v="0"/>
    <s v="S0107"/>
    <x v="2"/>
    <n v="0"/>
    <n v="0"/>
    <n v="0"/>
    <n v="0"/>
    <n v="0"/>
    <n v="0"/>
    <n v="0"/>
  </r>
  <r>
    <x v="5"/>
    <x v="1"/>
    <s v="0-21"/>
    <x v="0"/>
    <s v="C9217"/>
    <x v="0"/>
    <n v="0"/>
    <n v="0"/>
    <n v="0"/>
    <n v="0"/>
    <n v="0"/>
    <n v="0"/>
    <n v="0"/>
  </r>
  <r>
    <x v="5"/>
    <x v="1"/>
    <s v="0-21"/>
    <x v="0"/>
    <s v="J2357"/>
    <x v="1"/>
    <n v="0"/>
    <n v="0"/>
    <n v="0"/>
    <n v="0"/>
    <n v="0"/>
    <n v="0"/>
    <n v="0"/>
  </r>
  <r>
    <x v="5"/>
    <x v="1"/>
    <s v="0-21"/>
    <x v="0"/>
    <s v="S0107"/>
    <x v="2"/>
    <n v="0"/>
    <n v="0"/>
    <n v="0"/>
    <n v="0"/>
    <n v="0"/>
    <n v="0"/>
    <n v="0"/>
  </r>
  <r>
    <x v="5"/>
    <x v="1"/>
    <s v="22-44"/>
    <x v="0"/>
    <s v="C9217"/>
    <x v="0"/>
    <n v="0"/>
    <n v="0"/>
    <n v="0"/>
    <n v="0"/>
    <n v="0"/>
    <n v="0"/>
    <n v="0"/>
  </r>
  <r>
    <x v="5"/>
    <x v="1"/>
    <s v="22-44"/>
    <x v="0"/>
    <s v="J2357"/>
    <x v="1"/>
    <n v="0"/>
    <n v="0"/>
    <n v="0"/>
    <n v="0"/>
    <n v="0"/>
    <n v="0"/>
    <n v="0"/>
  </r>
  <r>
    <x v="5"/>
    <x v="1"/>
    <s v="22-44"/>
    <x v="0"/>
    <s v="S0107"/>
    <x v="2"/>
    <n v="0"/>
    <n v="0"/>
    <n v="0"/>
    <n v="0"/>
    <n v="0"/>
    <n v="0"/>
    <n v="0"/>
  </r>
  <r>
    <x v="5"/>
    <x v="1"/>
    <s v="45-64"/>
    <x v="0"/>
    <s v="C9217"/>
    <x v="0"/>
    <n v="0"/>
    <n v="0"/>
    <n v="0"/>
    <n v="0"/>
    <n v="0"/>
    <n v="0"/>
    <n v="0"/>
  </r>
  <r>
    <x v="5"/>
    <x v="1"/>
    <s v="45-64"/>
    <x v="0"/>
    <s v="J2357"/>
    <x v="1"/>
    <n v="0"/>
    <n v="0"/>
    <n v="0"/>
    <n v="0"/>
    <n v="0"/>
    <n v="0"/>
    <n v="0"/>
  </r>
  <r>
    <x v="5"/>
    <x v="1"/>
    <s v="45-64"/>
    <x v="0"/>
    <s v="S0107"/>
    <x v="2"/>
    <n v="0"/>
    <n v="0"/>
    <n v="0"/>
    <n v="0"/>
    <n v="0"/>
    <n v="0"/>
    <n v="0"/>
  </r>
  <r>
    <x v="5"/>
    <x v="1"/>
    <s v="65+"/>
    <x v="0"/>
    <s v="C9217"/>
    <x v="0"/>
    <n v="0"/>
    <n v="0"/>
    <n v="0"/>
    <n v="0"/>
    <n v="0"/>
    <n v="0"/>
    <n v="0"/>
  </r>
  <r>
    <x v="5"/>
    <x v="1"/>
    <s v="65+"/>
    <x v="0"/>
    <s v="J2357"/>
    <x v="1"/>
    <n v="0"/>
    <n v="0"/>
    <n v="0"/>
    <n v="0"/>
    <n v="0"/>
    <n v="0"/>
    <n v="0"/>
  </r>
  <r>
    <x v="5"/>
    <x v="1"/>
    <s v="65+"/>
    <x v="0"/>
    <s v="S0107"/>
    <x v="2"/>
    <n v="0"/>
    <n v="0"/>
    <n v="0"/>
    <n v="0"/>
    <n v="0"/>
    <n v="0"/>
    <n v="0"/>
  </r>
  <r>
    <x v="6"/>
    <x v="0"/>
    <s v="0-21"/>
    <x v="0"/>
    <s v="C9217"/>
    <x v="0"/>
    <n v="0"/>
    <n v="0"/>
    <n v="0"/>
    <n v="0"/>
    <n v="0"/>
    <n v="0"/>
    <n v="0"/>
  </r>
  <r>
    <x v="6"/>
    <x v="0"/>
    <s v="0-21"/>
    <x v="0"/>
    <s v="J2357"/>
    <x v="1"/>
    <n v="0"/>
    <n v="0"/>
    <n v="0"/>
    <n v="0"/>
    <n v="0"/>
    <n v="0"/>
    <n v="0"/>
  </r>
  <r>
    <x v="6"/>
    <x v="0"/>
    <s v="0-21"/>
    <x v="0"/>
    <s v="S0107"/>
    <x v="2"/>
    <n v="0"/>
    <n v="0"/>
    <n v="0"/>
    <n v="0"/>
    <n v="0"/>
    <n v="0"/>
    <n v="0"/>
  </r>
  <r>
    <x v="6"/>
    <x v="0"/>
    <s v="22-44"/>
    <x v="0"/>
    <s v="C9217"/>
    <x v="0"/>
    <n v="0"/>
    <n v="0"/>
    <n v="0"/>
    <n v="0"/>
    <n v="0"/>
    <n v="0"/>
    <n v="0"/>
  </r>
  <r>
    <x v="6"/>
    <x v="0"/>
    <s v="22-44"/>
    <x v="0"/>
    <s v="J2357"/>
    <x v="1"/>
    <n v="0"/>
    <n v="0"/>
    <n v="0"/>
    <n v="0"/>
    <n v="0"/>
    <n v="0"/>
    <n v="0"/>
  </r>
  <r>
    <x v="6"/>
    <x v="0"/>
    <s v="22-44"/>
    <x v="0"/>
    <s v="S0107"/>
    <x v="2"/>
    <n v="0"/>
    <n v="0"/>
    <n v="0"/>
    <n v="0"/>
    <n v="0"/>
    <n v="0"/>
    <n v="0"/>
  </r>
  <r>
    <x v="6"/>
    <x v="0"/>
    <s v="45-64"/>
    <x v="0"/>
    <s v="C9217"/>
    <x v="0"/>
    <n v="0"/>
    <n v="0"/>
    <n v="0"/>
    <n v="0"/>
    <n v="0"/>
    <n v="0"/>
    <n v="0"/>
  </r>
  <r>
    <x v="6"/>
    <x v="0"/>
    <s v="45-64"/>
    <x v="0"/>
    <s v="J2357"/>
    <x v="1"/>
    <n v="0"/>
    <n v="0"/>
    <n v="0"/>
    <n v="0"/>
    <n v="0"/>
    <n v="0"/>
    <n v="0"/>
  </r>
  <r>
    <x v="6"/>
    <x v="0"/>
    <s v="45-64"/>
    <x v="0"/>
    <s v="S0107"/>
    <x v="2"/>
    <n v="0"/>
    <n v="0"/>
    <n v="0"/>
    <n v="0"/>
    <n v="0"/>
    <n v="0"/>
    <n v="0"/>
  </r>
  <r>
    <x v="6"/>
    <x v="0"/>
    <s v="65+"/>
    <x v="0"/>
    <s v="C9217"/>
    <x v="0"/>
    <n v="0"/>
    <n v="0"/>
    <n v="0"/>
    <n v="0"/>
    <n v="0"/>
    <n v="0"/>
    <n v="0"/>
  </r>
  <r>
    <x v="6"/>
    <x v="0"/>
    <s v="65+"/>
    <x v="0"/>
    <s v="J2357"/>
    <x v="1"/>
    <n v="0"/>
    <n v="0"/>
    <n v="0"/>
    <n v="0"/>
    <n v="0"/>
    <n v="0"/>
    <n v="0"/>
  </r>
  <r>
    <x v="6"/>
    <x v="0"/>
    <s v="65+"/>
    <x v="0"/>
    <s v="S0107"/>
    <x v="2"/>
    <n v="0"/>
    <n v="0"/>
    <n v="0"/>
    <n v="0"/>
    <n v="0"/>
    <n v="0"/>
    <n v="0"/>
  </r>
  <r>
    <x v="6"/>
    <x v="1"/>
    <s v="0-21"/>
    <x v="0"/>
    <s v="C9217"/>
    <x v="0"/>
    <n v="0"/>
    <n v="0"/>
    <n v="0"/>
    <n v="0"/>
    <n v="0"/>
    <n v="0"/>
    <n v="0"/>
  </r>
  <r>
    <x v="6"/>
    <x v="1"/>
    <s v="0-21"/>
    <x v="0"/>
    <s v="J2357"/>
    <x v="1"/>
    <n v="0"/>
    <n v="0"/>
    <n v="0"/>
    <n v="0"/>
    <n v="0"/>
    <n v="0"/>
    <n v="0"/>
  </r>
  <r>
    <x v="6"/>
    <x v="1"/>
    <s v="0-21"/>
    <x v="0"/>
    <s v="S0107"/>
    <x v="2"/>
    <n v="0"/>
    <n v="0"/>
    <n v="0"/>
    <n v="0"/>
    <n v="0"/>
    <n v="0"/>
    <n v="0"/>
  </r>
  <r>
    <x v="6"/>
    <x v="1"/>
    <s v="22-44"/>
    <x v="0"/>
    <s v="C9217"/>
    <x v="0"/>
    <n v="0"/>
    <n v="0"/>
    <n v="0"/>
    <n v="0"/>
    <n v="0"/>
    <n v="0"/>
    <n v="0"/>
  </r>
  <r>
    <x v="6"/>
    <x v="1"/>
    <s v="22-44"/>
    <x v="0"/>
    <s v="J2357"/>
    <x v="1"/>
    <n v="0"/>
    <n v="0"/>
    <n v="0"/>
    <n v="0"/>
    <n v="0"/>
    <n v="0"/>
    <n v="0"/>
  </r>
  <r>
    <x v="6"/>
    <x v="1"/>
    <s v="22-44"/>
    <x v="0"/>
    <s v="S0107"/>
    <x v="2"/>
    <n v="0"/>
    <n v="0"/>
    <n v="0"/>
    <n v="0"/>
    <n v="0"/>
    <n v="0"/>
    <n v="0"/>
  </r>
  <r>
    <x v="6"/>
    <x v="1"/>
    <s v="45-64"/>
    <x v="0"/>
    <s v="C9217"/>
    <x v="0"/>
    <n v="0"/>
    <n v="0"/>
    <n v="0"/>
    <n v="0"/>
    <n v="0"/>
    <n v="0"/>
    <n v="0"/>
  </r>
  <r>
    <x v="6"/>
    <x v="1"/>
    <s v="45-64"/>
    <x v="0"/>
    <s v="J2357"/>
    <x v="1"/>
    <n v="0"/>
    <n v="0"/>
    <n v="0"/>
    <n v="0"/>
    <n v="0"/>
    <n v="0"/>
    <n v="0"/>
  </r>
  <r>
    <x v="6"/>
    <x v="1"/>
    <s v="45-64"/>
    <x v="0"/>
    <s v="S0107"/>
    <x v="2"/>
    <n v="0"/>
    <n v="0"/>
    <n v="0"/>
    <n v="0"/>
    <n v="0"/>
    <n v="0"/>
    <n v="0"/>
  </r>
  <r>
    <x v="6"/>
    <x v="1"/>
    <s v="65+"/>
    <x v="0"/>
    <s v="C9217"/>
    <x v="0"/>
    <n v="0"/>
    <n v="0"/>
    <n v="0"/>
    <n v="0"/>
    <n v="0"/>
    <n v="0"/>
    <n v="0"/>
  </r>
  <r>
    <x v="6"/>
    <x v="1"/>
    <s v="65+"/>
    <x v="0"/>
    <s v="J2357"/>
    <x v="1"/>
    <n v="0"/>
    <n v="0"/>
    <n v="0"/>
    <n v="0"/>
    <n v="0"/>
    <n v="0"/>
    <n v="0"/>
  </r>
  <r>
    <x v="6"/>
    <x v="1"/>
    <s v="65+"/>
    <x v="0"/>
    <s v="S0107"/>
    <x v="2"/>
    <n v="0"/>
    <n v="0"/>
    <n v="0"/>
    <n v="0"/>
    <n v="0"/>
    <n v="0"/>
    <n v="0"/>
  </r>
  <r>
    <x v="7"/>
    <x v="0"/>
    <s v="0-21"/>
    <x v="0"/>
    <s v="C9217"/>
    <x v="0"/>
    <n v="0"/>
    <n v="0"/>
    <n v="0"/>
    <n v="0"/>
    <n v="0"/>
    <n v="0"/>
    <n v="0"/>
  </r>
  <r>
    <x v="7"/>
    <x v="0"/>
    <s v="0-21"/>
    <x v="0"/>
    <s v="J2357"/>
    <x v="1"/>
    <n v="0"/>
    <n v="0"/>
    <n v="0"/>
    <n v="0"/>
    <n v="0"/>
    <n v="0"/>
    <n v="0"/>
  </r>
  <r>
    <x v="7"/>
    <x v="0"/>
    <s v="0-21"/>
    <x v="0"/>
    <s v="S0107"/>
    <x v="2"/>
    <n v="0"/>
    <n v="0"/>
    <n v="0"/>
    <n v="0"/>
    <n v="0"/>
    <n v="0"/>
    <n v="0"/>
  </r>
  <r>
    <x v="7"/>
    <x v="0"/>
    <s v="22-44"/>
    <x v="0"/>
    <s v="C9217"/>
    <x v="0"/>
    <n v="0"/>
    <n v="0"/>
    <n v="0"/>
    <n v="0"/>
    <n v="0"/>
    <n v="0"/>
    <n v="0"/>
  </r>
  <r>
    <x v="7"/>
    <x v="0"/>
    <s v="22-44"/>
    <x v="0"/>
    <s v="J2357"/>
    <x v="1"/>
    <n v="0"/>
    <n v="0"/>
    <n v="0"/>
    <n v="0"/>
    <n v="0"/>
    <n v="0"/>
    <n v="0"/>
  </r>
  <r>
    <x v="7"/>
    <x v="0"/>
    <s v="22-44"/>
    <x v="0"/>
    <s v="S0107"/>
    <x v="2"/>
    <n v="0"/>
    <n v="0"/>
    <n v="0"/>
    <n v="0"/>
    <n v="0"/>
    <n v="0"/>
    <n v="0"/>
  </r>
  <r>
    <x v="7"/>
    <x v="0"/>
    <s v="45-64"/>
    <x v="0"/>
    <s v="C9217"/>
    <x v="0"/>
    <n v="0"/>
    <n v="0"/>
    <n v="0"/>
    <n v="0"/>
    <n v="0"/>
    <n v="0"/>
    <n v="0"/>
  </r>
  <r>
    <x v="7"/>
    <x v="0"/>
    <s v="45-64"/>
    <x v="0"/>
    <s v="J2357"/>
    <x v="1"/>
    <n v="0"/>
    <n v="0"/>
    <n v="0"/>
    <n v="0"/>
    <n v="0"/>
    <n v="0"/>
    <n v="0"/>
  </r>
  <r>
    <x v="7"/>
    <x v="0"/>
    <s v="45-64"/>
    <x v="0"/>
    <s v="S0107"/>
    <x v="2"/>
    <n v="0"/>
    <n v="0"/>
    <n v="0"/>
    <n v="0"/>
    <n v="0"/>
    <n v="0"/>
    <n v="0"/>
  </r>
  <r>
    <x v="7"/>
    <x v="0"/>
    <s v="65+"/>
    <x v="0"/>
    <s v="C9217"/>
    <x v="0"/>
    <n v="0"/>
    <n v="0"/>
    <n v="0"/>
    <n v="0"/>
    <n v="0"/>
    <n v="0"/>
    <n v="0"/>
  </r>
  <r>
    <x v="7"/>
    <x v="0"/>
    <s v="65+"/>
    <x v="0"/>
    <s v="J2357"/>
    <x v="1"/>
    <n v="0"/>
    <n v="0"/>
    <n v="0"/>
    <n v="0"/>
    <n v="0"/>
    <n v="0"/>
    <n v="0"/>
  </r>
  <r>
    <x v="7"/>
    <x v="0"/>
    <s v="65+"/>
    <x v="0"/>
    <s v="S0107"/>
    <x v="2"/>
    <n v="0"/>
    <n v="0"/>
    <n v="0"/>
    <n v="0"/>
    <n v="0"/>
    <n v="0"/>
    <n v="0"/>
  </r>
  <r>
    <x v="7"/>
    <x v="1"/>
    <s v="0-21"/>
    <x v="0"/>
    <s v="C9217"/>
    <x v="0"/>
    <n v="0"/>
    <n v="0"/>
    <n v="0"/>
    <n v="0"/>
    <n v="0"/>
    <n v="0"/>
    <n v="0"/>
  </r>
  <r>
    <x v="7"/>
    <x v="1"/>
    <s v="0-21"/>
    <x v="0"/>
    <s v="J2357"/>
    <x v="1"/>
    <n v="0"/>
    <n v="0"/>
    <n v="0"/>
    <n v="0"/>
    <n v="0"/>
    <n v="0"/>
    <n v="0"/>
  </r>
  <r>
    <x v="7"/>
    <x v="1"/>
    <s v="0-21"/>
    <x v="0"/>
    <s v="S0107"/>
    <x v="2"/>
    <n v="0"/>
    <n v="0"/>
    <n v="0"/>
    <n v="0"/>
    <n v="0"/>
    <n v="0"/>
    <n v="0"/>
  </r>
  <r>
    <x v="7"/>
    <x v="1"/>
    <s v="22-44"/>
    <x v="0"/>
    <s v="C9217"/>
    <x v="0"/>
    <n v="0"/>
    <n v="0"/>
    <n v="0"/>
    <n v="0"/>
    <n v="0"/>
    <n v="0"/>
    <n v="0"/>
  </r>
  <r>
    <x v="7"/>
    <x v="1"/>
    <s v="22-44"/>
    <x v="0"/>
    <s v="J2357"/>
    <x v="1"/>
    <n v="0"/>
    <n v="0"/>
    <n v="0"/>
    <n v="0"/>
    <n v="0"/>
    <n v="0"/>
    <n v="0"/>
  </r>
  <r>
    <x v="7"/>
    <x v="1"/>
    <s v="22-44"/>
    <x v="0"/>
    <s v="S0107"/>
    <x v="2"/>
    <n v="0"/>
    <n v="0"/>
    <n v="0"/>
    <n v="0"/>
    <n v="0"/>
    <n v="0"/>
    <n v="0"/>
  </r>
  <r>
    <x v="7"/>
    <x v="1"/>
    <s v="45-64"/>
    <x v="0"/>
    <s v="C9217"/>
    <x v="0"/>
    <n v="0"/>
    <n v="0"/>
    <n v="0"/>
    <n v="0"/>
    <n v="0"/>
    <n v="0"/>
    <n v="0"/>
  </r>
  <r>
    <x v="7"/>
    <x v="1"/>
    <s v="45-64"/>
    <x v="0"/>
    <s v="J2357"/>
    <x v="1"/>
    <n v="0"/>
    <n v="0"/>
    <n v="0"/>
    <n v="0"/>
    <n v="0"/>
    <n v="0"/>
    <n v="0"/>
  </r>
  <r>
    <x v="7"/>
    <x v="1"/>
    <s v="45-64"/>
    <x v="0"/>
    <s v="S0107"/>
    <x v="2"/>
    <n v="0"/>
    <n v="0"/>
    <n v="0"/>
    <n v="0"/>
    <n v="0"/>
    <n v="0"/>
    <n v="0"/>
  </r>
  <r>
    <x v="7"/>
    <x v="1"/>
    <s v="65+"/>
    <x v="0"/>
    <s v="C9217"/>
    <x v="0"/>
    <n v="0"/>
    <n v="0"/>
    <n v="0"/>
    <n v="0"/>
    <n v="0"/>
    <n v="0"/>
    <n v="0"/>
  </r>
  <r>
    <x v="7"/>
    <x v="1"/>
    <s v="65+"/>
    <x v="0"/>
    <s v="J2357"/>
    <x v="1"/>
    <n v="0"/>
    <n v="0"/>
    <n v="0"/>
    <n v="0"/>
    <n v="0"/>
    <n v="0"/>
    <n v="0"/>
  </r>
  <r>
    <x v="7"/>
    <x v="1"/>
    <s v="65+"/>
    <x v="0"/>
    <s v="S0107"/>
    <x v="2"/>
    <n v="0"/>
    <n v="0"/>
    <n v="0"/>
    <n v="0"/>
    <n v="0"/>
    <n v="0"/>
    <n v="0"/>
  </r>
  <r>
    <x v="8"/>
    <x v="0"/>
    <s v="0-21"/>
    <x v="0"/>
    <s v="C9217"/>
    <x v="0"/>
    <n v="0"/>
    <n v="0"/>
    <n v="2836232"/>
    <n v="739612973"/>
    <n v="0"/>
    <n v="0"/>
    <n v="0"/>
  </r>
  <r>
    <x v="8"/>
    <x v="0"/>
    <s v="0-21"/>
    <x v="0"/>
    <s v="J2357"/>
    <x v="1"/>
    <n v="107"/>
    <n v="15"/>
    <n v="2836232"/>
    <n v="739612973"/>
    <n v="0"/>
    <n v="0"/>
    <n v="7.1"/>
  </r>
  <r>
    <x v="8"/>
    <x v="0"/>
    <s v="0-21"/>
    <x v="0"/>
    <s v="S0107"/>
    <x v="2"/>
    <n v="0"/>
    <n v="0"/>
    <n v="2836232"/>
    <n v="739612973"/>
    <n v="0"/>
    <n v="0"/>
    <n v="0"/>
  </r>
  <r>
    <x v="8"/>
    <x v="0"/>
    <s v="22-44"/>
    <x v="0"/>
    <s v="C9217"/>
    <x v="0"/>
    <n v="0"/>
    <n v="0"/>
    <n v="3698797"/>
    <n v="904759236"/>
    <n v="0"/>
    <n v="0"/>
    <n v="0"/>
  </r>
  <r>
    <x v="8"/>
    <x v="0"/>
    <s v="22-44"/>
    <x v="0"/>
    <s v="J2357"/>
    <x v="1"/>
    <n v="596"/>
    <n v="103"/>
    <n v="3698797"/>
    <n v="904759236"/>
    <n v="0"/>
    <n v="0.2"/>
    <n v="5.8"/>
  </r>
  <r>
    <x v="8"/>
    <x v="0"/>
    <s v="22-44"/>
    <x v="0"/>
    <s v="S0107"/>
    <x v="2"/>
    <n v="0"/>
    <n v="0"/>
    <n v="3698797"/>
    <n v="904759236"/>
    <n v="0"/>
    <n v="0"/>
    <n v="0"/>
  </r>
  <r>
    <x v="8"/>
    <x v="0"/>
    <s v="45-64"/>
    <x v="0"/>
    <s v="C9217"/>
    <x v="0"/>
    <n v="0"/>
    <n v="0"/>
    <n v="2717158"/>
    <n v="795818924"/>
    <n v="0"/>
    <n v="0"/>
    <n v="0"/>
  </r>
  <r>
    <x v="8"/>
    <x v="0"/>
    <s v="45-64"/>
    <x v="0"/>
    <s v="J2357"/>
    <x v="1"/>
    <n v="1323"/>
    <n v="192"/>
    <n v="2717158"/>
    <n v="795818924"/>
    <n v="0.1"/>
    <n v="0.5"/>
    <n v="6.9"/>
  </r>
  <r>
    <x v="8"/>
    <x v="0"/>
    <s v="45-64"/>
    <x v="0"/>
    <s v="S0107"/>
    <x v="2"/>
    <n v="0"/>
    <n v="0"/>
    <n v="2717158"/>
    <n v="795818924"/>
    <n v="0"/>
    <n v="0"/>
    <n v="0"/>
  </r>
  <r>
    <x v="8"/>
    <x v="0"/>
    <s v="65+"/>
    <x v="0"/>
    <s v="C9217"/>
    <x v="0"/>
    <n v="0"/>
    <n v="0"/>
    <n v="995695"/>
    <n v="318273902"/>
    <n v="0"/>
    <n v="0"/>
    <n v="0"/>
  </r>
  <r>
    <x v="8"/>
    <x v="0"/>
    <s v="65+"/>
    <x v="0"/>
    <s v="J2357"/>
    <x v="1"/>
    <n v="1014"/>
    <n v="106"/>
    <n v="995695"/>
    <n v="318273902"/>
    <n v="0.1"/>
    <n v="1"/>
    <n v="9.6"/>
  </r>
  <r>
    <x v="8"/>
    <x v="0"/>
    <s v="65+"/>
    <x v="0"/>
    <s v="S0107"/>
    <x v="2"/>
    <n v="0"/>
    <n v="0"/>
    <n v="995695"/>
    <n v="318273902"/>
    <n v="0"/>
    <n v="0"/>
    <n v="0"/>
  </r>
  <r>
    <x v="8"/>
    <x v="1"/>
    <s v="0-21"/>
    <x v="0"/>
    <s v="C9217"/>
    <x v="0"/>
    <n v="0"/>
    <n v="0"/>
    <n v="2917490"/>
    <n v="763440374"/>
    <n v="0"/>
    <n v="0"/>
    <n v="0"/>
  </r>
  <r>
    <x v="8"/>
    <x v="1"/>
    <s v="0-21"/>
    <x v="0"/>
    <s v="J2357"/>
    <x v="1"/>
    <n v="217"/>
    <n v="45"/>
    <n v="2917490"/>
    <n v="763440374"/>
    <n v="0"/>
    <n v="0.1"/>
    <n v="4.8"/>
  </r>
  <r>
    <x v="8"/>
    <x v="1"/>
    <s v="0-21"/>
    <x v="0"/>
    <s v="S0107"/>
    <x v="2"/>
    <n v="0"/>
    <n v="0"/>
    <n v="2917490"/>
    <n v="763440374"/>
    <n v="0"/>
    <n v="0"/>
    <n v="0"/>
  </r>
  <r>
    <x v="8"/>
    <x v="1"/>
    <s v="22-44"/>
    <x v="0"/>
    <s v="C9217"/>
    <x v="0"/>
    <n v="0"/>
    <n v="0"/>
    <n v="3420109"/>
    <n v="832749921"/>
    <n v="0"/>
    <n v="0"/>
    <n v="0"/>
  </r>
  <r>
    <x v="8"/>
    <x v="1"/>
    <s v="22-44"/>
    <x v="0"/>
    <s v="J2357"/>
    <x v="1"/>
    <n v="210"/>
    <n v="44"/>
    <n v="3420109"/>
    <n v="832749921"/>
    <n v="0"/>
    <n v="0.1"/>
    <n v="4.8"/>
  </r>
  <r>
    <x v="8"/>
    <x v="1"/>
    <s v="22-44"/>
    <x v="0"/>
    <s v="S0107"/>
    <x v="2"/>
    <n v="0"/>
    <n v="0"/>
    <n v="3420109"/>
    <n v="832749921"/>
    <n v="0"/>
    <n v="0"/>
    <n v="0"/>
  </r>
  <r>
    <x v="8"/>
    <x v="1"/>
    <s v="45-64"/>
    <x v="0"/>
    <s v="C9217"/>
    <x v="0"/>
    <n v="0"/>
    <n v="0"/>
    <n v="2484495"/>
    <n v="724762072"/>
    <n v="0"/>
    <n v="0"/>
    <n v="0"/>
  </r>
  <r>
    <x v="8"/>
    <x v="1"/>
    <s v="45-64"/>
    <x v="0"/>
    <s v="J2357"/>
    <x v="1"/>
    <n v="562"/>
    <n v="91"/>
    <n v="2484495"/>
    <n v="724762072"/>
    <n v="0"/>
    <n v="0.2"/>
    <n v="6.2"/>
  </r>
  <r>
    <x v="8"/>
    <x v="1"/>
    <s v="45-64"/>
    <x v="0"/>
    <s v="S0107"/>
    <x v="2"/>
    <n v="0"/>
    <n v="0"/>
    <n v="2484495"/>
    <n v="724762072"/>
    <n v="0"/>
    <n v="0"/>
    <n v="0"/>
  </r>
  <r>
    <x v="8"/>
    <x v="1"/>
    <s v="65+"/>
    <x v="0"/>
    <s v="C9217"/>
    <x v="0"/>
    <n v="0"/>
    <n v="0"/>
    <n v="793222"/>
    <n v="251068278"/>
    <n v="0"/>
    <n v="0"/>
    <n v="0"/>
  </r>
  <r>
    <x v="8"/>
    <x v="1"/>
    <s v="65+"/>
    <x v="0"/>
    <s v="J2357"/>
    <x v="1"/>
    <n v="837"/>
    <n v="86"/>
    <n v="793222"/>
    <n v="251068278"/>
    <n v="0.1"/>
    <n v="1.1000000000000001"/>
    <n v="9.6999999999999993"/>
  </r>
  <r>
    <x v="8"/>
    <x v="1"/>
    <s v="65+"/>
    <x v="0"/>
    <s v="S0107"/>
    <x v="2"/>
    <n v="0"/>
    <n v="0"/>
    <n v="793222"/>
    <n v="251068278"/>
    <n v="0"/>
    <n v="0"/>
    <n v="0"/>
  </r>
  <r>
    <x v="9"/>
    <x v="0"/>
    <s v="0-21"/>
    <x v="0"/>
    <s v="C9217"/>
    <x v="0"/>
    <n v="0"/>
    <n v="0"/>
    <n v="2982636"/>
    <n v="769217512"/>
    <n v="0"/>
    <n v="0"/>
    <n v="0"/>
  </r>
  <r>
    <x v="9"/>
    <x v="0"/>
    <s v="0-21"/>
    <x v="0"/>
    <s v="J2357"/>
    <x v="1"/>
    <n v="108"/>
    <n v="25"/>
    <n v="2982636"/>
    <n v="769217512"/>
    <n v="0"/>
    <n v="0"/>
    <n v="4.3"/>
  </r>
  <r>
    <x v="9"/>
    <x v="0"/>
    <s v="0-21"/>
    <x v="0"/>
    <s v="S0107"/>
    <x v="2"/>
    <n v="0"/>
    <n v="0"/>
    <n v="2982636"/>
    <n v="769217512"/>
    <n v="0"/>
    <n v="0"/>
    <n v="0"/>
  </r>
  <r>
    <x v="9"/>
    <x v="0"/>
    <s v="22-44"/>
    <x v="0"/>
    <s v="C9217"/>
    <x v="0"/>
    <n v="0"/>
    <n v="0"/>
    <n v="3845069"/>
    <n v="972090082"/>
    <n v="0"/>
    <n v="0"/>
    <n v="0"/>
  </r>
  <r>
    <x v="9"/>
    <x v="0"/>
    <s v="22-44"/>
    <x v="0"/>
    <s v="J2357"/>
    <x v="1"/>
    <n v="332"/>
    <n v="77"/>
    <n v="3845069"/>
    <n v="972090082"/>
    <n v="0"/>
    <n v="0.1"/>
    <n v="4.3"/>
  </r>
  <r>
    <x v="9"/>
    <x v="0"/>
    <s v="22-44"/>
    <x v="0"/>
    <s v="S0107"/>
    <x v="2"/>
    <n v="0"/>
    <n v="0"/>
    <n v="3845069"/>
    <n v="972090082"/>
    <n v="0"/>
    <n v="0"/>
    <n v="0"/>
  </r>
  <r>
    <x v="9"/>
    <x v="0"/>
    <s v="45-64"/>
    <x v="0"/>
    <s v="C9217"/>
    <x v="0"/>
    <n v="0"/>
    <n v="0"/>
    <n v="2967184"/>
    <n v="831174475"/>
    <n v="0"/>
    <n v="0"/>
    <n v="0"/>
  </r>
  <r>
    <x v="9"/>
    <x v="0"/>
    <s v="45-64"/>
    <x v="0"/>
    <s v="J2357"/>
    <x v="1"/>
    <n v="1641"/>
    <n v="236"/>
    <n v="2967184"/>
    <n v="831174475"/>
    <n v="0.1"/>
    <n v="0.6"/>
    <n v="7"/>
  </r>
  <r>
    <x v="9"/>
    <x v="0"/>
    <s v="45-64"/>
    <x v="0"/>
    <s v="S0107"/>
    <x v="2"/>
    <n v="0"/>
    <n v="0"/>
    <n v="2967184"/>
    <n v="831174475"/>
    <n v="0"/>
    <n v="0"/>
    <n v="0"/>
  </r>
  <r>
    <x v="9"/>
    <x v="0"/>
    <s v="65+"/>
    <x v="0"/>
    <s v="C9217"/>
    <x v="0"/>
    <n v="0"/>
    <n v="0"/>
    <n v="1035484"/>
    <n v="302017472"/>
    <n v="0"/>
    <n v="0"/>
    <n v="0"/>
  </r>
  <r>
    <x v="9"/>
    <x v="0"/>
    <s v="65+"/>
    <x v="0"/>
    <s v="J2357"/>
    <x v="1"/>
    <n v="1196"/>
    <n v="129"/>
    <n v="1035484"/>
    <n v="302017472"/>
    <n v="0.1"/>
    <n v="1.2"/>
    <n v="9.3000000000000007"/>
  </r>
  <r>
    <x v="9"/>
    <x v="0"/>
    <s v="65+"/>
    <x v="0"/>
    <s v="S0107"/>
    <x v="2"/>
    <n v="0"/>
    <n v="0"/>
    <n v="1035484"/>
    <n v="302017472"/>
    <n v="0"/>
    <n v="0"/>
    <n v="0"/>
  </r>
  <r>
    <x v="9"/>
    <x v="1"/>
    <s v="0-21"/>
    <x v="0"/>
    <s v="C9217"/>
    <x v="0"/>
    <n v="0"/>
    <n v="0"/>
    <n v="3064388"/>
    <n v="791462798"/>
    <n v="0"/>
    <n v="0"/>
    <n v="0"/>
  </r>
  <r>
    <x v="9"/>
    <x v="1"/>
    <s v="0-21"/>
    <x v="0"/>
    <s v="J2357"/>
    <x v="1"/>
    <n v="211"/>
    <n v="42"/>
    <n v="3064388"/>
    <n v="791462798"/>
    <n v="0"/>
    <n v="0.1"/>
    <n v="5"/>
  </r>
  <r>
    <x v="9"/>
    <x v="1"/>
    <s v="0-21"/>
    <x v="0"/>
    <s v="S0107"/>
    <x v="2"/>
    <n v="0"/>
    <n v="0"/>
    <n v="3064388"/>
    <n v="791462798"/>
    <n v="0"/>
    <n v="0"/>
    <n v="0"/>
  </r>
  <r>
    <x v="9"/>
    <x v="1"/>
    <s v="22-44"/>
    <x v="0"/>
    <s v="C9217"/>
    <x v="0"/>
    <n v="0"/>
    <n v="0"/>
    <n v="3577511"/>
    <n v="898403699"/>
    <n v="0"/>
    <n v="0"/>
    <n v="0"/>
  </r>
  <r>
    <x v="9"/>
    <x v="1"/>
    <s v="22-44"/>
    <x v="0"/>
    <s v="J2357"/>
    <x v="1"/>
    <n v="271"/>
    <n v="44"/>
    <n v="3577511"/>
    <n v="898403699"/>
    <n v="0"/>
    <n v="0.1"/>
    <n v="6.2"/>
  </r>
  <r>
    <x v="9"/>
    <x v="1"/>
    <s v="22-44"/>
    <x v="0"/>
    <s v="S0107"/>
    <x v="2"/>
    <n v="0"/>
    <n v="0"/>
    <n v="3577511"/>
    <n v="898403699"/>
    <n v="0"/>
    <n v="0"/>
    <n v="0"/>
  </r>
  <r>
    <x v="9"/>
    <x v="1"/>
    <s v="45-64"/>
    <x v="0"/>
    <s v="C9217"/>
    <x v="0"/>
    <n v="0"/>
    <n v="0"/>
    <n v="2720564"/>
    <n v="759290441"/>
    <n v="0"/>
    <n v="0"/>
    <n v="0"/>
  </r>
  <r>
    <x v="9"/>
    <x v="1"/>
    <s v="45-64"/>
    <x v="0"/>
    <s v="J2357"/>
    <x v="1"/>
    <n v="610"/>
    <n v="97"/>
    <n v="2720564"/>
    <n v="759290441"/>
    <n v="0"/>
    <n v="0.2"/>
    <n v="6.3"/>
  </r>
  <r>
    <x v="9"/>
    <x v="1"/>
    <s v="45-64"/>
    <x v="0"/>
    <s v="S0107"/>
    <x v="2"/>
    <n v="0"/>
    <n v="0"/>
    <n v="2720564"/>
    <n v="759290441"/>
    <n v="0"/>
    <n v="0"/>
    <n v="0"/>
  </r>
  <r>
    <x v="9"/>
    <x v="1"/>
    <s v="65+"/>
    <x v="0"/>
    <s v="C9217"/>
    <x v="0"/>
    <n v="0"/>
    <n v="0"/>
    <n v="833897"/>
    <n v="243889001"/>
    <n v="0"/>
    <n v="0"/>
    <n v="0"/>
  </r>
  <r>
    <x v="9"/>
    <x v="1"/>
    <s v="65+"/>
    <x v="0"/>
    <s v="J2357"/>
    <x v="1"/>
    <n v="695"/>
    <n v="76"/>
    <n v="833897"/>
    <n v="243889001"/>
    <n v="0.1"/>
    <n v="0.8"/>
    <n v="9.1"/>
  </r>
  <r>
    <x v="9"/>
    <x v="1"/>
    <s v="65+"/>
    <x v="0"/>
    <s v="S0107"/>
    <x v="2"/>
    <n v="0"/>
    <n v="0"/>
    <n v="833897"/>
    <n v="243889001"/>
    <n v="0"/>
    <n v="0"/>
    <n v="0"/>
  </r>
  <r>
    <x v="10"/>
    <x v="0"/>
    <s v="0-21"/>
    <x v="0"/>
    <s v="C9217"/>
    <x v="0"/>
    <n v="0"/>
    <n v="0"/>
    <n v="2815278"/>
    <n v="728137281"/>
    <n v="0"/>
    <n v="0"/>
    <n v="0"/>
  </r>
  <r>
    <x v="10"/>
    <x v="0"/>
    <s v="0-21"/>
    <x v="0"/>
    <s v="J2357"/>
    <x v="1"/>
    <n v="59"/>
    <n v="13"/>
    <n v="2815278"/>
    <n v="728137281"/>
    <n v="0"/>
    <n v="0"/>
    <n v="4.5"/>
  </r>
  <r>
    <x v="10"/>
    <x v="0"/>
    <s v="0-21"/>
    <x v="0"/>
    <s v="S0107"/>
    <x v="2"/>
    <n v="0"/>
    <n v="0"/>
    <n v="2815278"/>
    <n v="728137281"/>
    <n v="0"/>
    <n v="0"/>
    <n v="0"/>
  </r>
  <r>
    <x v="10"/>
    <x v="0"/>
    <s v="22-44"/>
    <x v="0"/>
    <s v="C9217"/>
    <x v="0"/>
    <n v="0"/>
    <n v="0"/>
    <n v="3640980"/>
    <n v="913282917"/>
    <n v="0"/>
    <n v="0"/>
    <n v="0"/>
  </r>
  <r>
    <x v="10"/>
    <x v="0"/>
    <s v="22-44"/>
    <x v="0"/>
    <s v="J2357"/>
    <x v="1"/>
    <n v="360"/>
    <n v="55"/>
    <n v="3640980"/>
    <n v="913282917"/>
    <n v="0"/>
    <n v="0.1"/>
    <n v="6.5"/>
  </r>
  <r>
    <x v="10"/>
    <x v="0"/>
    <s v="22-44"/>
    <x v="0"/>
    <s v="S0107"/>
    <x v="2"/>
    <n v="0"/>
    <n v="0"/>
    <n v="3640980"/>
    <n v="913282917"/>
    <n v="0"/>
    <n v="0"/>
    <n v="0"/>
  </r>
  <r>
    <x v="10"/>
    <x v="0"/>
    <s v="45-64"/>
    <x v="0"/>
    <s v="C9217"/>
    <x v="0"/>
    <n v="0"/>
    <n v="0"/>
    <n v="2884669"/>
    <n v="806705883"/>
    <n v="0"/>
    <n v="0"/>
    <n v="0"/>
  </r>
  <r>
    <x v="10"/>
    <x v="0"/>
    <s v="45-64"/>
    <x v="0"/>
    <s v="J2357"/>
    <x v="1"/>
    <n v="1259"/>
    <n v="164"/>
    <n v="2884669"/>
    <n v="806705883"/>
    <n v="0.1"/>
    <n v="0.4"/>
    <n v="7.7"/>
  </r>
  <r>
    <x v="10"/>
    <x v="0"/>
    <s v="45-64"/>
    <x v="0"/>
    <s v="S0107"/>
    <x v="2"/>
    <n v="0"/>
    <n v="0"/>
    <n v="2884669"/>
    <n v="806705883"/>
    <n v="0"/>
    <n v="0"/>
    <n v="0"/>
  </r>
  <r>
    <x v="10"/>
    <x v="0"/>
    <s v="65+"/>
    <x v="0"/>
    <s v="C9217"/>
    <x v="0"/>
    <n v="0"/>
    <n v="0"/>
    <n v="998592"/>
    <n v="299543228"/>
    <n v="0"/>
    <n v="0"/>
    <n v="0"/>
  </r>
  <r>
    <x v="10"/>
    <x v="0"/>
    <s v="65+"/>
    <x v="0"/>
    <s v="J2357"/>
    <x v="1"/>
    <n v="1161"/>
    <n v="119"/>
    <n v="998592"/>
    <n v="299543228"/>
    <n v="0.1"/>
    <n v="1.2"/>
    <n v="9.8000000000000007"/>
  </r>
  <r>
    <x v="10"/>
    <x v="0"/>
    <s v="65+"/>
    <x v="0"/>
    <s v="S0107"/>
    <x v="2"/>
    <n v="0"/>
    <n v="0"/>
    <n v="998592"/>
    <n v="299543228"/>
    <n v="0"/>
    <n v="0"/>
    <n v="0"/>
  </r>
  <r>
    <x v="10"/>
    <x v="1"/>
    <s v="0-21"/>
    <x v="0"/>
    <s v="C9217"/>
    <x v="0"/>
    <n v="0"/>
    <n v="0"/>
    <n v="2896084"/>
    <n v="751305961"/>
    <n v="0"/>
    <n v="0"/>
    <n v="0"/>
  </r>
  <r>
    <x v="10"/>
    <x v="1"/>
    <s v="0-21"/>
    <x v="0"/>
    <s v="J2357"/>
    <x v="1"/>
    <n v="229"/>
    <n v="38"/>
    <n v="2896084"/>
    <n v="751305961"/>
    <n v="0"/>
    <n v="0.1"/>
    <n v="6"/>
  </r>
  <r>
    <x v="10"/>
    <x v="1"/>
    <s v="0-21"/>
    <x v="0"/>
    <s v="S0107"/>
    <x v="2"/>
    <n v="0"/>
    <n v="0"/>
    <n v="2896084"/>
    <n v="751305961"/>
    <n v="0"/>
    <n v="0"/>
    <n v="0"/>
  </r>
  <r>
    <x v="10"/>
    <x v="1"/>
    <s v="22-44"/>
    <x v="0"/>
    <s v="C9217"/>
    <x v="0"/>
    <n v="0"/>
    <n v="0"/>
    <n v="3415798"/>
    <n v="855225010"/>
    <n v="0"/>
    <n v="0"/>
    <n v="0"/>
  </r>
  <r>
    <x v="10"/>
    <x v="1"/>
    <s v="22-44"/>
    <x v="0"/>
    <s v="J2357"/>
    <x v="1"/>
    <n v="162"/>
    <n v="31"/>
    <n v="3415798"/>
    <n v="855225010"/>
    <n v="0"/>
    <n v="0"/>
    <n v="5.2"/>
  </r>
  <r>
    <x v="10"/>
    <x v="1"/>
    <s v="22-44"/>
    <x v="0"/>
    <s v="S0107"/>
    <x v="2"/>
    <n v="0"/>
    <n v="0"/>
    <n v="3415798"/>
    <n v="855225010"/>
    <n v="0"/>
    <n v="0"/>
    <n v="0"/>
  </r>
  <r>
    <x v="10"/>
    <x v="1"/>
    <s v="45-64"/>
    <x v="0"/>
    <s v="C9217"/>
    <x v="0"/>
    <n v="0"/>
    <n v="0"/>
    <n v="2652526"/>
    <n v="738299480"/>
    <n v="0"/>
    <n v="0"/>
    <n v="0"/>
  </r>
  <r>
    <x v="10"/>
    <x v="1"/>
    <s v="45-64"/>
    <x v="0"/>
    <s v="J2357"/>
    <x v="1"/>
    <n v="530"/>
    <n v="76"/>
    <n v="2652526"/>
    <n v="738299480"/>
    <n v="0"/>
    <n v="0.2"/>
    <n v="7"/>
  </r>
  <r>
    <x v="10"/>
    <x v="1"/>
    <s v="45-64"/>
    <x v="0"/>
    <s v="S0107"/>
    <x v="2"/>
    <n v="0"/>
    <n v="0"/>
    <n v="2652526"/>
    <n v="738299480"/>
    <n v="0"/>
    <n v="0"/>
    <n v="0"/>
  </r>
  <r>
    <x v="10"/>
    <x v="1"/>
    <s v="65+"/>
    <x v="0"/>
    <s v="C9217"/>
    <x v="0"/>
    <n v="0"/>
    <n v="0"/>
    <n v="818182"/>
    <n v="242125393"/>
    <n v="0"/>
    <n v="0"/>
    <n v="0"/>
  </r>
  <r>
    <x v="10"/>
    <x v="1"/>
    <s v="65+"/>
    <x v="0"/>
    <s v="J2357"/>
    <x v="1"/>
    <n v="515"/>
    <n v="66"/>
    <n v="818182"/>
    <n v="242125393"/>
    <n v="0.1"/>
    <n v="0.6"/>
    <n v="7.8"/>
  </r>
  <r>
    <x v="10"/>
    <x v="1"/>
    <s v="65+"/>
    <x v="0"/>
    <s v="S0107"/>
    <x v="2"/>
    <n v="0"/>
    <n v="0"/>
    <n v="818182"/>
    <n v="242125393"/>
    <n v="0"/>
    <n v="0"/>
    <n v="0"/>
  </r>
  <r>
    <x v="11"/>
    <x v="0"/>
    <s v="0-21"/>
    <x v="0"/>
    <s v="C9217"/>
    <x v="0"/>
    <n v="0"/>
    <n v="0"/>
    <n v="2593161"/>
    <n v="682720906"/>
    <n v="0"/>
    <n v="0"/>
    <n v="0"/>
  </r>
  <r>
    <x v="11"/>
    <x v="0"/>
    <s v="0-21"/>
    <x v="0"/>
    <s v="J2357"/>
    <x v="1"/>
    <n v="75"/>
    <n v="20"/>
    <n v="2593161"/>
    <n v="682720906"/>
    <n v="0"/>
    <n v="0"/>
    <n v="3.8"/>
  </r>
  <r>
    <x v="11"/>
    <x v="0"/>
    <s v="0-21"/>
    <x v="0"/>
    <s v="S0107"/>
    <x v="2"/>
    <n v="0"/>
    <n v="0"/>
    <n v="2593161"/>
    <n v="682720906"/>
    <n v="0"/>
    <n v="0"/>
    <n v="0"/>
  </r>
  <r>
    <x v="11"/>
    <x v="0"/>
    <s v="22-44"/>
    <x v="0"/>
    <s v="C9217"/>
    <x v="0"/>
    <n v="0"/>
    <n v="0"/>
    <n v="3426320"/>
    <n v="873192854"/>
    <n v="0"/>
    <n v="0"/>
    <n v="0"/>
  </r>
  <r>
    <x v="11"/>
    <x v="0"/>
    <s v="22-44"/>
    <x v="0"/>
    <s v="J2357"/>
    <x v="1"/>
    <n v="415"/>
    <n v="67"/>
    <n v="3426320"/>
    <n v="873192854"/>
    <n v="0"/>
    <n v="0.1"/>
    <n v="6.2"/>
  </r>
  <r>
    <x v="11"/>
    <x v="0"/>
    <s v="22-44"/>
    <x v="0"/>
    <s v="S0107"/>
    <x v="2"/>
    <n v="0"/>
    <n v="0"/>
    <n v="3426320"/>
    <n v="873192854"/>
    <n v="0"/>
    <n v="0"/>
    <n v="0"/>
  </r>
  <r>
    <x v="11"/>
    <x v="0"/>
    <s v="45-64"/>
    <x v="0"/>
    <s v="C9217"/>
    <x v="0"/>
    <n v="0"/>
    <n v="0"/>
    <n v="2698649"/>
    <n v="764827403"/>
    <n v="0"/>
    <n v="0"/>
    <n v="0"/>
  </r>
  <r>
    <x v="11"/>
    <x v="0"/>
    <s v="45-64"/>
    <x v="0"/>
    <s v="J2357"/>
    <x v="1"/>
    <n v="1033"/>
    <n v="162"/>
    <n v="2698649"/>
    <n v="764827403"/>
    <n v="0.1"/>
    <n v="0.4"/>
    <n v="6.4"/>
  </r>
  <r>
    <x v="11"/>
    <x v="0"/>
    <s v="45-64"/>
    <x v="0"/>
    <s v="S0107"/>
    <x v="2"/>
    <n v="0"/>
    <n v="0"/>
    <n v="2698649"/>
    <n v="764827403"/>
    <n v="0"/>
    <n v="0"/>
    <n v="0"/>
  </r>
  <r>
    <x v="11"/>
    <x v="0"/>
    <s v="65+"/>
    <x v="0"/>
    <s v="C9217"/>
    <x v="0"/>
    <n v="0"/>
    <n v="0"/>
    <n v="933698"/>
    <n v="291368086"/>
    <n v="0"/>
    <n v="0"/>
    <n v="0"/>
  </r>
  <r>
    <x v="11"/>
    <x v="0"/>
    <s v="65+"/>
    <x v="0"/>
    <s v="J2357"/>
    <x v="1"/>
    <n v="1044"/>
    <n v="116"/>
    <n v="933698"/>
    <n v="291368086"/>
    <n v="0.1"/>
    <n v="1.1000000000000001"/>
    <n v="9"/>
  </r>
  <r>
    <x v="11"/>
    <x v="0"/>
    <s v="65+"/>
    <x v="0"/>
    <s v="S0107"/>
    <x v="2"/>
    <n v="0"/>
    <n v="0"/>
    <n v="933698"/>
    <n v="291368086"/>
    <n v="0"/>
    <n v="0"/>
    <n v="0"/>
  </r>
  <r>
    <x v="11"/>
    <x v="1"/>
    <s v="0-21"/>
    <x v="0"/>
    <s v="C9217"/>
    <x v="0"/>
    <n v="0"/>
    <n v="0"/>
    <n v="2680257"/>
    <n v="707819654"/>
    <n v="0"/>
    <n v="0"/>
    <n v="0"/>
  </r>
  <r>
    <x v="11"/>
    <x v="1"/>
    <s v="0-21"/>
    <x v="0"/>
    <s v="J2357"/>
    <x v="1"/>
    <n v="151"/>
    <n v="34"/>
    <n v="2680257"/>
    <n v="707819654"/>
    <n v="0"/>
    <n v="0.1"/>
    <n v="4.4000000000000004"/>
  </r>
  <r>
    <x v="11"/>
    <x v="1"/>
    <s v="0-21"/>
    <x v="0"/>
    <s v="S0107"/>
    <x v="2"/>
    <n v="0"/>
    <n v="0"/>
    <n v="2680257"/>
    <n v="707819654"/>
    <n v="0"/>
    <n v="0"/>
    <n v="0"/>
  </r>
  <r>
    <x v="11"/>
    <x v="1"/>
    <s v="22-44"/>
    <x v="0"/>
    <s v="C9217"/>
    <x v="0"/>
    <n v="0"/>
    <n v="0"/>
    <n v="3250960"/>
    <n v="827648145"/>
    <n v="0"/>
    <n v="0"/>
    <n v="0"/>
  </r>
  <r>
    <x v="11"/>
    <x v="1"/>
    <s v="22-44"/>
    <x v="0"/>
    <s v="J2357"/>
    <x v="1"/>
    <n v="178"/>
    <n v="26"/>
    <n v="3250960"/>
    <n v="827648145"/>
    <n v="0"/>
    <n v="0.1"/>
    <n v="6.8"/>
  </r>
  <r>
    <x v="11"/>
    <x v="1"/>
    <s v="22-44"/>
    <x v="0"/>
    <s v="S0107"/>
    <x v="2"/>
    <n v="0"/>
    <n v="0"/>
    <n v="3250960"/>
    <n v="827648145"/>
    <n v="0"/>
    <n v="0"/>
    <n v="0"/>
  </r>
  <r>
    <x v="11"/>
    <x v="1"/>
    <s v="45-64"/>
    <x v="0"/>
    <s v="C9217"/>
    <x v="0"/>
    <n v="0"/>
    <n v="0"/>
    <n v="2481250"/>
    <n v="700462067"/>
    <n v="0"/>
    <n v="0"/>
    <n v="0"/>
  </r>
  <r>
    <x v="11"/>
    <x v="1"/>
    <s v="45-64"/>
    <x v="0"/>
    <s v="J2357"/>
    <x v="1"/>
    <n v="506"/>
    <n v="74"/>
    <n v="2481250"/>
    <n v="700462067"/>
    <n v="0"/>
    <n v="0.2"/>
    <n v="6.8"/>
  </r>
  <r>
    <x v="11"/>
    <x v="1"/>
    <s v="45-64"/>
    <x v="0"/>
    <s v="S0107"/>
    <x v="2"/>
    <n v="0"/>
    <n v="0"/>
    <n v="2481250"/>
    <n v="700462067"/>
    <n v="0"/>
    <n v="0"/>
    <n v="0"/>
  </r>
  <r>
    <x v="11"/>
    <x v="1"/>
    <s v="65+"/>
    <x v="0"/>
    <s v="C9217"/>
    <x v="0"/>
    <n v="0"/>
    <n v="0"/>
    <n v="767262"/>
    <n v="237033458"/>
    <n v="0"/>
    <n v="0"/>
    <n v="0"/>
  </r>
  <r>
    <x v="11"/>
    <x v="1"/>
    <s v="65+"/>
    <x v="0"/>
    <s v="J2357"/>
    <x v="1"/>
    <n v="598"/>
    <n v="76"/>
    <n v="767262"/>
    <n v="237033458"/>
    <n v="0.1"/>
    <n v="0.8"/>
    <n v="7.9"/>
  </r>
  <r>
    <x v="11"/>
    <x v="1"/>
    <s v="65+"/>
    <x v="0"/>
    <s v="S0107"/>
    <x v="2"/>
    <n v="0"/>
    <n v="0"/>
    <n v="767262"/>
    <n v="237033458"/>
    <n v="0"/>
    <n v="0"/>
    <n v="0"/>
  </r>
  <r>
    <x v="12"/>
    <x v="0"/>
    <s v="0-21"/>
    <x v="0"/>
    <s v="C9217"/>
    <x v="0"/>
    <n v="0"/>
    <n v="0"/>
    <n v="2501613"/>
    <n v="674133432"/>
    <n v="0"/>
    <n v="0"/>
    <n v="0"/>
  </r>
  <r>
    <x v="12"/>
    <x v="0"/>
    <s v="0-21"/>
    <x v="0"/>
    <s v="J2357"/>
    <x v="1"/>
    <n v="245"/>
    <n v="40"/>
    <n v="2501613"/>
    <n v="674133432"/>
    <n v="0"/>
    <n v="0.1"/>
    <n v="6.1"/>
  </r>
  <r>
    <x v="12"/>
    <x v="0"/>
    <s v="0-21"/>
    <x v="0"/>
    <s v="S0107"/>
    <x v="2"/>
    <n v="0"/>
    <n v="0"/>
    <n v="2501613"/>
    <n v="674133432"/>
    <n v="0"/>
    <n v="0"/>
    <n v="0"/>
  </r>
  <r>
    <x v="12"/>
    <x v="0"/>
    <s v="22-44"/>
    <x v="0"/>
    <s v="C9217"/>
    <x v="0"/>
    <n v="0"/>
    <n v="0"/>
    <n v="3359821"/>
    <n v="873890977"/>
    <n v="0"/>
    <n v="0"/>
    <n v="0"/>
  </r>
  <r>
    <x v="12"/>
    <x v="0"/>
    <s v="22-44"/>
    <x v="0"/>
    <s v="J2357"/>
    <x v="1"/>
    <n v="884"/>
    <n v="168"/>
    <n v="3359821"/>
    <n v="873890977"/>
    <n v="0.1"/>
    <n v="0.3"/>
    <n v="5.3"/>
  </r>
  <r>
    <x v="12"/>
    <x v="0"/>
    <s v="22-44"/>
    <x v="0"/>
    <s v="S0107"/>
    <x v="2"/>
    <n v="0"/>
    <n v="0"/>
    <n v="3359821"/>
    <n v="873890977"/>
    <n v="0"/>
    <n v="0"/>
    <n v="0"/>
  </r>
  <r>
    <x v="12"/>
    <x v="0"/>
    <s v="45-64"/>
    <x v="0"/>
    <s v="C9217"/>
    <x v="0"/>
    <n v="0"/>
    <n v="0"/>
    <n v="2624301"/>
    <n v="760106136"/>
    <n v="0"/>
    <n v="0"/>
    <n v="0"/>
  </r>
  <r>
    <x v="12"/>
    <x v="0"/>
    <s v="45-64"/>
    <x v="0"/>
    <s v="J2357"/>
    <x v="1"/>
    <n v="1938"/>
    <n v="324"/>
    <n v="2624301"/>
    <n v="760106136"/>
    <n v="0.1"/>
    <n v="0.7"/>
    <n v="6"/>
  </r>
  <r>
    <x v="12"/>
    <x v="0"/>
    <s v="45-64"/>
    <x v="0"/>
    <s v="S0107"/>
    <x v="2"/>
    <n v="0"/>
    <n v="0"/>
    <n v="2624301"/>
    <n v="760106136"/>
    <n v="0"/>
    <n v="0"/>
    <n v="0"/>
  </r>
  <r>
    <x v="12"/>
    <x v="0"/>
    <s v="65+"/>
    <x v="0"/>
    <s v="C9217"/>
    <x v="0"/>
    <n v="0"/>
    <n v="0"/>
    <n v="967409"/>
    <n v="288780133"/>
    <n v="0"/>
    <n v="0"/>
    <n v="0"/>
  </r>
  <r>
    <x v="12"/>
    <x v="0"/>
    <s v="65+"/>
    <x v="0"/>
    <s v="J2357"/>
    <x v="1"/>
    <n v="1228"/>
    <n v="140"/>
    <n v="967409"/>
    <n v="288780133"/>
    <n v="0.1"/>
    <n v="1.3"/>
    <n v="8.8000000000000007"/>
  </r>
  <r>
    <x v="12"/>
    <x v="0"/>
    <s v="65+"/>
    <x v="0"/>
    <s v="S0107"/>
    <x v="2"/>
    <n v="0"/>
    <n v="0"/>
    <n v="967409"/>
    <n v="288780133"/>
    <n v="0"/>
    <n v="0"/>
    <n v="0"/>
  </r>
  <r>
    <x v="12"/>
    <x v="1"/>
    <s v="0-21"/>
    <x v="0"/>
    <s v="C9217"/>
    <x v="0"/>
    <n v="0"/>
    <n v="0"/>
    <n v="2594169"/>
    <n v="703536508"/>
    <n v="0"/>
    <n v="0"/>
    <n v="0"/>
  </r>
  <r>
    <x v="12"/>
    <x v="1"/>
    <s v="0-21"/>
    <x v="0"/>
    <s v="J2357"/>
    <x v="1"/>
    <n v="264"/>
    <n v="44"/>
    <n v="2594169"/>
    <n v="703536508"/>
    <n v="0"/>
    <n v="0.1"/>
    <n v="6"/>
  </r>
  <r>
    <x v="12"/>
    <x v="1"/>
    <s v="0-21"/>
    <x v="0"/>
    <s v="S0107"/>
    <x v="2"/>
    <n v="0"/>
    <n v="0"/>
    <n v="2594169"/>
    <n v="703536508"/>
    <n v="0"/>
    <n v="0"/>
    <n v="0"/>
  </r>
  <r>
    <x v="12"/>
    <x v="1"/>
    <s v="22-44"/>
    <x v="0"/>
    <s v="C9217"/>
    <x v="0"/>
    <n v="0"/>
    <n v="0"/>
    <n v="3244648"/>
    <n v="845891831"/>
    <n v="0"/>
    <n v="0"/>
    <n v="0"/>
  </r>
  <r>
    <x v="12"/>
    <x v="1"/>
    <s v="22-44"/>
    <x v="0"/>
    <s v="J2357"/>
    <x v="1"/>
    <n v="466"/>
    <n v="81"/>
    <n v="3244648"/>
    <n v="845891831"/>
    <n v="0"/>
    <n v="0.1"/>
    <n v="5.8"/>
  </r>
  <r>
    <x v="12"/>
    <x v="1"/>
    <s v="22-44"/>
    <x v="0"/>
    <s v="S0107"/>
    <x v="2"/>
    <n v="0"/>
    <n v="0"/>
    <n v="3244648"/>
    <n v="845891831"/>
    <n v="0"/>
    <n v="0"/>
    <n v="0"/>
  </r>
  <r>
    <x v="12"/>
    <x v="1"/>
    <s v="45-64"/>
    <x v="0"/>
    <s v="C9217"/>
    <x v="0"/>
    <n v="0"/>
    <n v="0"/>
    <n v="2428705"/>
    <n v="705935228"/>
    <n v="0"/>
    <n v="0"/>
    <n v="0"/>
  </r>
  <r>
    <x v="12"/>
    <x v="1"/>
    <s v="45-64"/>
    <x v="0"/>
    <s v="J2357"/>
    <x v="1"/>
    <n v="1239"/>
    <n v="206"/>
    <n v="2428705"/>
    <n v="705935228"/>
    <n v="0.1"/>
    <n v="0.5"/>
    <n v="6"/>
  </r>
  <r>
    <x v="12"/>
    <x v="1"/>
    <s v="45-64"/>
    <x v="0"/>
    <s v="S0107"/>
    <x v="2"/>
    <n v="0"/>
    <n v="0"/>
    <n v="2428705"/>
    <n v="705935228"/>
    <n v="0"/>
    <n v="0"/>
    <n v="0"/>
  </r>
  <r>
    <x v="12"/>
    <x v="1"/>
    <s v="65+"/>
    <x v="0"/>
    <s v="C9217"/>
    <x v="0"/>
    <n v="0"/>
    <n v="0"/>
    <n v="795287"/>
    <n v="234300579"/>
    <n v="0"/>
    <n v="0"/>
    <n v="0"/>
  </r>
  <r>
    <x v="12"/>
    <x v="1"/>
    <s v="65+"/>
    <x v="0"/>
    <s v="J2357"/>
    <x v="1"/>
    <n v="833"/>
    <n v="86"/>
    <n v="795287"/>
    <n v="234300579"/>
    <n v="0.1"/>
    <n v="1"/>
    <n v="9.6999999999999993"/>
  </r>
  <r>
    <x v="12"/>
    <x v="1"/>
    <s v="65+"/>
    <x v="0"/>
    <s v="S0107"/>
    <x v="2"/>
    <n v="0"/>
    <n v="0"/>
    <n v="795287"/>
    <n v="234300579"/>
    <n v="0"/>
    <n v="0"/>
    <n v="0"/>
  </r>
  <r>
    <x v="13"/>
    <x v="0"/>
    <s v="0-21"/>
    <x v="0"/>
    <s v="C9217"/>
    <x v="0"/>
    <n v="0"/>
    <n v="0"/>
    <n v="2346216"/>
    <n v="481381950"/>
    <n v="0"/>
    <n v="0"/>
    <n v="0"/>
  </r>
  <r>
    <x v="13"/>
    <x v="0"/>
    <s v="0-21"/>
    <x v="0"/>
    <s v="J2357"/>
    <x v="1"/>
    <n v="225"/>
    <n v="45"/>
    <n v="2346216"/>
    <n v="481381950"/>
    <n v="0"/>
    <n v="0.1"/>
    <n v="5"/>
  </r>
  <r>
    <x v="13"/>
    <x v="0"/>
    <s v="0-21"/>
    <x v="0"/>
    <s v="S0107"/>
    <x v="2"/>
    <n v="0"/>
    <n v="0"/>
    <n v="2346216"/>
    <n v="481381950"/>
    <n v="0"/>
    <n v="0"/>
    <n v="0"/>
  </r>
  <r>
    <x v="13"/>
    <x v="0"/>
    <s v="22-44"/>
    <x v="0"/>
    <s v="C9217"/>
    <x v="0"/>
    <n v="0"/>
    <n v="0"/>
    <n v="3217947"/>
    <n v="643214313"/>
    <n v="0"/>
    <n v="0"/>
    <n v="0"/>
  </r>
  <r>
    <x v="13"/>
    <x v="0"/>
    <s v="22-44"/>
    <x v="0"/>
    <s v="J2357"/>
    <x v="1"/>
    <n v="855"/>
    <n v="166"/>
    <n v="3217947"/>
    <n v="643214313"/>
    <n v="0.1"/>
    <n v="0.3"/>
    <n v="5.2"/>
  </r>
  <r>
    <x v="13"/>
    <x v="0"/>
    <s v="22-44"/>
    <x v="0"/>
    <s v="S0107"/>
    <x v="2"/>
    <n v="0"/>
    <n v="0"/>
    <n v="3217947"/>
    <n v="643214313"/>
    <n v="0"/>
    <n v="0"/>
    <n v="0"/>
  </r>
  <r>
    <x v="13"/>
    <x v="0"/>
    <s v="45-64"/>
    <x v="0"/>
    <s v="C9217"/>
    <x v="0"/>
    <n v="0"/>
    <n v="0"/>
    <n v="2570333"/>
    <n v="566203293"/>
    <n v="0"/>
    <n v="0"/>
    <n v="0"/>
  </r>
  <r>
    <x v="13"/>
    <x v="0"/>
    <s v="45-64"/>
    <x v="0"/>
    <s v="J2357"/>
    <x v="1"/>
    <n v="1877"/>
    <n v="333"/>
    <n v="2570333"/>
    <n v="566203293"/>
    <n v="0.1"/>
    <n v="0.7"/>
    <n v="5.6"/>
  </r>
  <r>
    <x v="13"/>
    <x v="0"/>
    <s v="45-64"/>
    <x v="0"/>
    <s v="S0107"/>
    <x v="2"/>
    <n v="0"/>
    <n v="0"/>
    <n v="2570333"/>
    <n v="566203293"/>
    <n v="0"/>
    <n v="0"/>
    <n v="0"/>
  </r>
  <r>
    <x v="13"/>
    <x v="0"/>
    <s v="65+"/>
    <x v="0"/>
    <s v="C9217"/>
    <x v="0"/>
    <n v="0"/>
    <n v="0"/>
    <n v="962895"/>
    <n v="224675465"/>
    <n v="0"/>
    <n v="0"/>
    <n v="0"/>
  </r>
  <r>
    <x v="13"/>
    <x v="0"/>
    <s v="65+"/>
    <x v="0"/>
    <s v="J2357"/>
    <x v="1"/>
    <n v="974"/>
    <n v="142"/>
    <n v="962895"/>
    <n v="224675465"/>
    <n v="0.1"/>
    <n v="1"/>
    <n v="6.9"/>
  </r>
  <r>
    <x v="13"/>
    <x v="0"/>
    <s v="65+"/>
    <x v="0"/>
    <s v="S0107"/>
    <x v="2"/>
    <n v="0"/>
    <n v="0"/>
    <n v="962895"/>
    <n v="224675465"/>
    <n v="0"/>
    <n v="0"/>
    <n v="0"/>
  </r>
  <r>
    <x v="13"/>
    <x v="1"/>
    <s v="0-21"/>
    <x v="0"/>
    <s v="C9217"/>
    <x v="0"/>
    <n v="0"/>
    <n v="0"/>
    <n v="2446316"/>
    <n v="504324005"/>
    <n v="0"/>
    <n v="0"/>
    <n v="0"/>
  </r>
  <r>
    <x v="13"/>
    <x v="1"/>
    <s v="0-21"/>
    <x v="0"/>
    <s v="J2357"/>
    <x v="1"/>
    <n v="278"/>
    <n v="47"/>
    <n v="2446316"/>
    <n v="504324005"/>
    <n v="0"/>
    <n v="0.1"/>
    <n v="5.9"/>
  </r>
  <r>
    <x v="13"/>
    <x v="1"/>
    <s v="0-21"/>
    <x v="0"/>
    <s v="S0107"/>
    <x v="2"/>
    <n v="0"/>
    <n v="0"/>
    <n v="2446316"/>
    <n v="504324005"/>
    <n v="0"/>
    <n v="0"/>
    <n v="0"/>
  </r>
  <r>
    <x v="13"/>
    <x v="1"/>
    <s v="22-44"/>
    <x v="0"/>
    <s v="C9217"/>
    <x v="0"/>
    <n v="0"/>
    <n v="0"/>
    <n v="3133253"/>
    <n v="625958557"/>
    <n v="0"/>
    <n v="0"/>
    <n v="0"/>
  </r>
  <r>
    <x v="13"/>
    <x v="1"/>
    <s v="22-44"/>
    <x v="0"/>
    <s v="J2357"/>
    <x v="1"/>
    <n v="402"/>
    <n v="76"/>
    <n v="3133253"/>
    <n v="625958557"/>
    <n v="0"/>
    <n v="0.1"/>
    <n v="5.3"/>
  </r>
  <r>
    <x v="13"/>
    <x v="1"/>
    <s v="22-44"/>
    <x v="0"/>
    <s v="S0107"/>
    <x v="2"/>
    <n v="0"/>
    <n v="0"/>
    <n v="3133253"/>
    <n v="625958557"/>
    <n v="0"/>
    <n v="0"/>
    <n v="0"/>
  </r>
  <r>
    <x v="13"/>
    <x v="1"/>
    <s v="45-64"/>
    <x v="0"/>
    <s v="C9217"/>
    <x v="0"/>
    <n v="0"/>
    <n v="0"/>
    <n v="2381740"/>
    <n v="527111992"/>
    <n v="0"/>
    <n v="0"/>
    <n v="0"/>
  </r>
  <r>
    <x v="13"/>
    <x v="1"/>
    <s v="45-64"/>
    <x v="0"/>
    <s v="J2357"/>
    <x v="1"/>
    <n v="1242"/>
    <n v="190"/>
    <n v="2381740"/>
    <n v="527111992"/>
    <n v="0.1"/>
    <n v="0.5"/>
    <n v="6.5"/>
  </r>
  <r>
    <x v="13"/>
    <x v="1"/>
    <s v="45-64"/>
    <x v="0"/>
    <s v="S0107"/>
    <x v="2"/>
    <n v="0"/>
    <n v="0"/>
    <n v="2381740"/>
    <n v="527111992"/>
    <n v="0"/>
    <n v="0"/>
    <n v="0"/>
  </r>
  <r>
    <x v="13"/>
    <x v="1"/>
    <s v="65+"/>
    <x v="0"/>
    <s v="C9217"/>
    <x v="0"/>
    <n v="0"/>
    <n v="0"/>
    <n v="788078"/>
    <n v="182689142"/>
    <n v="0"/>
    <n v="0"/>
    <n v="0"/>
  </r>
  <r>
    <x v="13"/>
    <x v="1"/>
    <s v="65+"/>
    <x v="0"/>
    <s v="J2357"/>
    <x v="1"/>
    <n v="607"/>
    <n v="80"/>
    <n v="788078"/>
    <n v="182689142"/>
    <n v="0.1"/>
    <n v="0.8"/>
    <n v="7.6"/>
  </r>
  <r>
    <x v="13"/>
    <x v="1"/>
    <s v="65+"/>
    <x v="0"/>
    <s v="S0107"/>
    <x v="2"/>
    <n v="0"/>
    <n v="0"/>
    <n v="788078"/>
    <n v="182689142"/>
    <n v="0"/>
    <n v="0"/>
    <n v="0"/>
  </r>
  <r>
    <x v="0"/>
    <x v="0"/>
    <s v="0-21"/>
    <x v="0"/>
    <s v="C9217 "/>
    <x v="0"/>
    <n v="0"/>
    <n v="0"/>
    <n v="539203"/>
    <n v="148024786"/>
    <n v="0"/>
    <n v="0"/>
    <n v="0"/>
  </r>
  <r>
    <x v="0"/>
    <x v="0"/>
    <s v="0-21"/>
    <x v="0"/>
    <s v="J2357 "/>
    <x v="1"/>
    <n v="0"/>
    <n v="0"/>
    <n v="539203"/>
    <n v="148024786"/>
    <n v="0"/>
    <n v="0"/>
    <n v="0"/>
  </r>
  <r>
    <x v="0"/>
    <x v="0"/>
    <s v="0-21"/>
    <x v="0"/>
    <s v="S0107 "/>
    <x v="2"/>
    <n v="0"/>
    <n v="0"/>
    <n v="539203"/>
    <n v="148024786"/>
    <n v="0"/>
    <n v="0"/>
    <n v="0"/>
  </r>
  <r>
    <x v="0"/>
    <x v="0"/>
    <s v="22-44"/>
    <x v="0"/>
    <s v="C9217 "/>
    <x v="0"/>
    <n v="0"/>
    <n v="0"/>
    <n v="644652"/>
    <n v="171746933"/>
    <n v="0"/>
    <n v="0"/>
    <n v="0"/>
  </r>
  <r>
    <x v="0"/>
    <x v="0"/>
    <s v="22-44"/>
    <x v="0"/>
    <s v="S0107 "/>
    <x v="2"/>
    <n v="0"/>
    <n v="0"/>
    <n v="644652"/>
    <n v="171746933"/>
    <n v="0"/>
    <n v="0"/>
    <n v="0"/>
  </r>
  <r>
    <x v="0"/>
    <x v="0"/>
    <s v="22-44"/>
    <x v="0"/>
    <s v="J2357 "/>
    <x v="1"/>
    <n v="0"/>
    <n v="0"/>
    <n v="644652"/>
    <n v="171746933"/>
    <n v="0"/>
    <n v="0"/>
    <n v="0"/>
  </r>
  <r>
    <x v="0"/>
    <x v="0"/>
    <s v="45-64"/>
    <x v="0"/>
    <s v="J2357 "/>
    <x v="1"/>
    <n v="0"/>
    <n v="0"/>
    <n v="442989"/>
    <n v="138401883"/>
    <n v="0"/>
    <n v="0"/>
    <n v="0"/>
  </r>
  <r>
    <x v="0"/>
    <x v="0"/>
    <s v="45-64"/>
    <x v="0"/>
    <s v="C9217 "/>
    <x v="0"/>
    <n v="0"/>
    <n v="0"/>
    <n v="442989"/>
    <n v="138401883"/>
    <n v="0"/>
    <n v="0"/>
    <n v="0"/>
  </r>
  <r>
    <x v="0"/>
    <x v="0"/>
    <s v="45-64"/>
    <x v="0"/>
    <s v="S0107 "/>
    <x v="2"/>
    <n v="0"/>
    <n v="0"/>
    <n v="442989"/>
    <n v="138401883"/>
    <n v="0"/>
    <n v="0"/>
    <n v="0"/>
  </r>
  <r>
    <x v="0"/>
    <x v="0"/>
    <s v="65+"/>
    <x v="0"/>
    <s v="S0107 "/>
    <x v="2"/>
    <n v="0"/>
    <n v="0"/>
    <n v="211431"/>
    <n v="69565201"/>
    <n v="0"/>
    <n v="0"/>
    <n v="0"/>
  </r>
  <r>
    <x v="0"/>
    <x v="0"/>
    <s v="65+"/>
    <x v="0"/>
    <s v="J2357 "/>
    <x v="1"/>
    <n v="0"/>
    <n v="0"/>
    <n v="211431"/>
    <n v="69565201"/>
    <n v="0"/>
    <n v="0"/>
    <n v="0"/>
  </r>
  <r>
    <x v="0"/>
    <x v="0"/>
    <s v="65+"/>
    <x v="0"/>
    <s v="C9217 "/>
    <x v="0"/>
    <n v="0"/>
    <n v="0"/>
    <n v="211431"/>
    <n v="69565201"/>
    <n v="0"/>
    <n v="0"/>
    <n v="0"/>
  </r>
  <r>
    <x v="0"/>
    <x v="1"/>
    <s v="0-21"/>
    <x v="0"/>
    <s v="C9217 "/>
    <x v="0"/>
    <n v="0"/>
    <n v="0"/>
    <n v="555842"/>
    <n v="152956963"/>
    <n v="0"/>
    <n v="0"/>
    <n v="0"/>
  </r>
  <r>
    <x v="0"/>
    <x v="1"/>
    <s v="0-21"/>
    <x v="0"/>
    <s v="S0107 "/>
    <x v="2"/>
    <n v="0"/>
    <n v="0"/>
    <n v="555842"/>
    <n v="152956963"/>
    <n v="0"/>
    <n v="0"/>
    <n v="0"/>
  </r>
  <r>
    <x v="0"/>
    <x v="1"/>
    <s v="0-21"/>
    <x v="0"/>
    <s v="J2357 "/>
    <x v="1"/>
    <n v="0"/>
    <n v="0"/>
    <n v="555842"/>
    <n v="152956963"/>
    <n v="0"/>
    <n v="0"/>
    <n v="0"/>
  </r>
  <r>
    <x v="0"/>
    <x v="1"/>
    <s v="22-44"/>
    <x v="0"/>
    <s v="J2357 "/>
    <x v="1"/>
    <n v="0"/>
    <n v="0"/>
    <n v="641133"/>
    <n v="167670460"/>
    <n v="0"/>
    <n v="0"/>
    <n v="0"/>
  </r>
  <r>
    <x v="0"/>
    <x v="1"/>
    <s v="22-44"/>
    <x v="0"/>
    <s v="S0107 "/>
    <x v="2"/>
    <n v="0"/>
    <n v="0"/>
    <n v="641133"/>
    <n v="167670460"/>
    <n v="0"/>
    <n v="0"/>
    <n v="0"/>
  </r>
  <r>
    <x v="0"/>
    <x v="1"/>
    <s v="22-44"/>
    <x v="0"/>
    <s v="C9217 "/>
    <x v="0"/>
    <n v="0"/>
    <n v="0"/>
    <n v="641133"/>
    <n v="167670460"/>
    <n v="0"/>
    <n v="0"/>
    <n v="0"/>
  </r>
  <r>
    <x v="0"/>
    <x v="1"/>
    <s v="45-64"/>
    <x v="0"/>
    <s v="C9217 "/>
    <x v="0"/>
    <n v="0"/>
    <n v="0"/>
    <n v="412761"/>
    <n v="127696397"/>
    <n v="0"/>
    <n v="0"/>
    <n v="0"/>
  </r>
  <r>
    <x v="0"/>
    <x v="1"/>
    <s v="45-64"/>
    <x v="0"/>
    <s v="S0107 "/>
    <x v="2"/>
    <n v="0"/>
    <n v="0"/>
    <n v="412761"/>
    <n v="127696397"/>
    <n v="0"/>
    <n v="0"/>
    <n v="0"/>
  </r>
  <r>
    <x v="0"/>
    <x v="1"/>
    <s v="45-64"/>
    <x v="0"/>
    <s v="J2357 "/>
    <x v="1"/>
    <n v="0"/>
    <n v="0"/>
    <n v="412761"/>
    <n v="127696397"/>
    <n v="0"/>
    <n v="0"/>
    <n v="0"/>
  </r>
  <r>
    <x v="0"/>
    <x v="1"/>
    <s v="65+"/>
    <x v="0"/>
    <s v="J2357 "/>
    <x v="1"/>
    <n v="0"/>
    <n v="0"/>
    <n v="173893"/>
    <n v="56578606"/>
    <n v="0"/>
    <n v="0"/>
    <n v="0"/>
  </r>
  <r>
    <x v="0"/>
    <x v="1"/>
    <s v="65+"/>
    <x v="0"/>
    <s v="S0107 "/>
    <x v="2"/>
    <n v="0"/>
    <n v="0"/>
    <n v="173893"/>
    <n v="56578606"/>
    <n v="0"/>
    <n v="0"/>
    <n v="0"/>
  </r>
  <r>
    <x v="0"/>
    <x v="1"/>
    <s v="65+"/>
    <x v="0"/>
    <s v="C9217 "/>
    <x v="0"/>
    <n v="0"/>
    <n v="0"/>
    <n v="173893"/>
    <n v="56578606"/>
    <n v="0"/>
    <n v="0"/>
    <n v="0"/>
  </r>
  <r>
    <x v="1"/>
    <x v="0"/>
    <s v="0-21"/>
    <x v="0"/>
    <s v="C9217 "/>
    <x v="0"/>
    <n v="0"/>
    <n v="0"/>
    <n v="536003"/>
    <n v="157854200"/>
    <n v="0"/>
    <n v="0"/>
    <n v="0"/>
  </r>
  <r>
    <x v="1"/>
    <x v="0"/>
    <s v="0-21"/>
    <x v="0"/>
    <s v="J2357 "/>
    <x v="1"/>
    <n v="0"/>
    <n v="0"/>
    <n v="536003"/>
    <n v="157854200"/>
    <n v="0"/>
    <n v="0"/>
    <n v="0"/>
  </r>
  <r>
    <x v="1"/>
    <x v="0"/>
    <s v="0-21"/>
    <x v="0"/>
    <s v="S0107 "/>
    <x v="2"/>
    <n v="0"/>
    <n v="0"/>
    <n v="536003"/>
    <n v="157854200"/>
    <n v="0"/>
    <n v="0"/>
    <n v="0"/>
  </r>
  <r>
    <x v="1"/>
    <x v="0"/>
    <s v="22-44"/>
    <x v="0"/>
    <s v="C9217 "/>
    <x v="0"/>
    <n v="0"/>
    <n v="0"/>
    <n v="645353"/>
    <n v="186702922"/>
    <n v="0"/>
    <n v="0"/>
    <n v="0"/>
  </r>
  <r>
    <x v="1"/>
    <x v="0"/>
    <s v="22-44"/>
    <x v="0"/>
    <s v="J2357 "/>
    <x v="1"/>
    <n v="0"/>
    <n v="0"/>
    <n v="645353"/>
    <n v="186702922"/>
    <n v="0"/>
    <n v="0"/>
    <n v="0"/>
  </r>
  <r>
    <x v="1"/>
    <x v="0"/>
    <s v="22-44"/>
    <x v="0"/>
    <s v="S0107 "/>
    <x v="2"/>
    <n v="0"/>
    <n v="0"/>
    <n v="645353"/>
    <n v="186702922"/>
    <n v="0"/>
    <n v="0"/>
    <n v="0"/>
  </r>
  <r>
    <x v="1"/>
    <x v="0"/>
    <s v="45-64"/>
    <x v="0"/>
    <s v="C9217 "/>
    <x v="0"/>
    <n v="0"/>
    <n v="0"/>
    <n v="457083"/>
    <n v="148179013"/>
    <n v="0"/>
    <n v="0"/>
    <n v="0"/>
  </r>
  <r>
    <x v="1"/>
    <x v="0"/>
    <s v="45-64"/>
    <x v="0"/>
    <s v="S0107 "/>
    <x v="2"/>
    <n v="0"/>
    <n v="0"/>
    <n v="457083"/>
    <n v="148179013"/>
    <n v="0"/>
    <n v="0"/>
    <n v="0"/>
  </r>
  <r>
    <x v="1"/>
    <x v="0"/>
    <s v="45-64"/>
    <x v="0"/>
    <s v="J2357 "/>
    <x v="1"/>
    <n v="0"/>
    <n v="0"/>
    <n v="457083"/>
    <n v="148179013"/>
    <n v="0"/>
    <n v="0"/>
    <n v="0"/>
  </r>
  <r>
    <x v="1"/>
    <x v="0"/>
    <s v="65+"/>
    <x v="0"/>
    <s v="J2357 "/>
    <x v="1"/>
    <n v="0"/>
    <n v="0"/>
    <n v="222540"/>
    <n v="74255008"/>
    <n v="0"/>
    <n v="0"/>
    <n v="0"/>
  </r>
  <r>
    <x v="1"/>
    <x v="0"/>
    <s v="65+"/>
    <x v="0"/>
    <s v="C9217 "/>
    <x v="0"/>
    <n v="0"/>
    <n v="0"/>
    <n v="222540"/>
    <n v="74255008"/>
    <n v="0"/>
    <n v="0"/>
    <n v="0"/>
  </r>
  <r>
    <x v="1"/>
    <x v="0"/>
    <s v="65+"/>
    <x v="0"/>
    <s v="S0107 "/>
    <x v="2"/>
    <n v="0"/>
    <n v="0"/>
    <n v="222540"/>
    <n v="74255008"/>
    <n v="0"/>
    <n v="0"/>
    <n v="0"/>
  </r>
  <r>
    <x v="1"/>
    <x v="1"/>
    <s v="0-21"/>
    <x v="0"/>
    <s v="S0107 "/>
    <x v="2"/>
    <n v="0"/>
    <n v="0"/>
    <n v="553951"/>
    <n v="163035462"/>
    <n v="0"/>
    <n v="0"/>
    <n v="0"/>
  </r>
  <r>
    <x v="1"/>
    <x v="1"/>
    <s v="0-21"/>
    <x v="0"/>
    <s v="C9217 "/>
    <x v="0"/>
    <n v="0"/>
    <n v="0"/>
    <n v="553951"/>
    <n v="163035462"/>
    <n v="0"/>
    <n v="0"/>
    <n v="0"/>
  </r>
  <r>
    <x v="1"/>
    <x v="1"/>
    <s v="0-21"/>
    <x v="0"/>
    <s v="J2357 "/>
    <x v="1"/>
    <n v="0"/>
    <n v="0"/>
    <n v="553951"/>
    <n v="163035462"/>
    <n v="0"/>
    <n v="0"/>
    <n v="0"/>
  </r>
  <r>
    <x v="1"/>
    <x v="1"/>
    <s v="22-44"/>
    <x v="0"/>
    <s v="S0107 "/>
    <x v="2"/>
    <n v="0"/>
    <n v="0"/>
    <n v="646624"/>
    <n v="184099030"/>
    <n v="0"/>
    <n v="0"/>
    <n v="0"/>
  </r>
  <r>
    <x v="1"/>
    <x v="1"/>
    <s v="22-44"/>
    <x v="0"/>
    <s v="J2357 "/>
    <x v="1"/>
    <n v="0"/>
    <n v="0"/>
    <n v="646624"/>
    <n v="184099030"/>
    <n v="0"/>
    <n v="0"/>
    <n v="0"/>
  </r>
  <r>
    <x v="1"/>
    <x v="1"/>
    <s v="22-44"/>
    <x v="0"/>
    <s v="C9217 "/>
    <x v="0"/>
    <n v="0"/>
    <n v="0"/>
    <n v="646624"/>
    <n v="184099030"/>
    <n v="0"/>
    <n v="0"/>
    <n v="0"/>
  </r>
  <r>
    <x v="1"/>
    <x v="1"/>
    <s v="45-64"/>
    <x v="0"/>
    <s v="C9217 "/>
    <x v="0"/>
    <n v="0"/>
    <n v="0"/>
    <n v="426997"/>
    <n v="136936408"/>
    <n v="0"/>
    <n v="0"/>
    <n v="0"/>
  </r>
  <r>
    <x v="1"/>
    <x v="1"/>
    <s v="45-64"/>
    <x v="0"/>
    <s v="J2357 "/>
    <x v="1"/>
    <n v="0"/>
    <n v="0"/>
    <n v="426997"/>
    <n v="136936408"/>
    <n v="0"/>
    <n v="0"/>
    <n v="0"/>
  </r>
  <r>
    <x v="1"/>
    <x v="1"/>
    <s v="45-64"/>
    <x v="0"/>
    <s v="S0107 "/>
    <x v="2"/>
    <n v="0"/>
    <n v="0"/>
    <n v="426997"/>
    <n v="136936408"/>
    <n v="0"/>
    <n v="0"/>
    <n v="0"/>
  </r>
  <r>
    <x v="1"/>
    <x v="1"/>
    <s v="65+"/>
    <x v="0"/>
    <s v="C9217 "/>
    <x v="0"/>
    <n v="0"/>
    <n v="0"/>
    <n v="180813"/>
    <n v="59828501"/>
    <n v="0"/>
    <n v="0"/>
    <n v="0"/>
  </r>
  <r>
    <x v="1"/>
    <x v="1"/>
    <s v="65+"/>
    <x v="0"/>
    <s v="J2357 "/>
    <x v="1"/>
    <n v="0"/>
    <n v="0"/>
    <n v="180813"/>
    <n v="59828501"/>
    <n v="0"/>
    <n v="0"/>
    <n v="0"/>
  </r>
  <r>
    <x v="1"/>
    <x v="1"/>
    <s v="65+"/>
    <x v="0"/>
    <s v="S0107 "/>
    <x v="2"/>
    <n v="0"/>
    <n v="0"/>
    <n v="180813"/>
    <n v="59828501"/>
    <n v="0"/>
    <n v="0"/>
    <n v="0"/>
  </r>
  <r>
    <x v="2"/>
    <x v="0"/>
    <s v="0-21"/>
    <x v="0"/>
    <s v="J2357 "/>
    <x v="1"/>
    <n v="0"/>
    <n v="0"/>
    <n v="530288"/>
    <n v="157837315"/>
    <n v="0"/>
    <n v="0"/>
    <n v="0"/>
  </r>
  <r>
    <x v="2"/>
    <x v="0"/>
    <s v="0-21"/>
    <x v="0"/>
    <s v="S0107 "/>
    <x v="2"/>
    <n v="0"/>
    <n v="0"/>
    <n v="530288"/>
    <n v="157837315"/>
    <n v="0"/>
    <n v="0"/>
    <n v="0"/>
  </r>
  <r>
    <x v="2"/>
    <x v="0"/>
    <s v="0-21"/>
    <x v="0"/>
    <s v="C9217 "/>
    <x v="0"/>
    <n v="0"/>
    <n v="0"/>
    <n v="530288"/>
    <n v="157837315"/>
    <n v="0"/>
    <n v="0"/>
    <n v="0"/>
  </r>
  <r>
    <x v="2"/>
    <x v="0"/>
    <s v="22-44"/>
    <x v="0"/>
    <s v="J2357 "/>
    <x v="1"/>
    <n v="0"/>
    <n v="0"/>
    <n v="640758"/>
    <n v="187917737"/>
    <n v="0"/>
    <n v="0"/>
    <n v="0"/>
  </r>
  <r>
    <x v="2"/>
    <x v="0"/>
    <s v="22-44"/>
    <x v="0"/>
    <s v="S0107 "/>
    <x v="2"/>
    <n v="0"/>
    <n v="0"/>
    <n v="640758"/>
    <n v="187917737"/>
    <n v="0"/>
    <n v="0"/>
    <n v="0"/>
  </r>
  <r>
    <x v="2"/>
    <x v="0"/>
    <s v="22-44"/>
    <x v="0"/>
    <s v="C9217 "/>
    <x v="0"/>
    <n v="0"/>
    <n v="0"/>
    <n v="640758"/>
    <n v="187917737"/>
    <n v="0"/>
    <n v="0"/>
    <n v="0"/>
  </r>
  <r>
    <x v="2"/>
    <x v="0"/>
    <s v="45-64"/>
    <x v="0"/>
    <s v="C9217 "/>
    <x v="0"/>
    <n v="0"/>
    <n v="0"/>
    <n v="474972"/>
    <n v="154500988"/>
    <n v="0"/>
    <n v="0"/>
    <n v="0"/>
  </r>
  <r>
    <x v="2"/>
    <x v="0"/>
    <s v="45-64"/>
    <x v="0"/>
    <s v="S0107 "/>
    <x v="2"/>
    <n v="0"/>
    <n v="0"/>
    <n v="474972"/>
    <n v="154500988"/>
    <n v="0"/>
    <n v="0"/>
    <n v="0"/>
  </r>
  <r>
    <x v="2"/>
    <x v="0"/>
    <s v="45-64"/>
    <x v="0"/>
    <s v="J2357 "/>
    <x v="1"/>
    <n v="0"/>
    <n v="0"/>
    <n v="474972"/>
    <n v="154500988"/>
    <n v="0"/>
    <n v="0"/>
    <n v="0"/>
  </r>
  <r>
    <x v="2"/>
    <x v="0"/>
    <s v="65+"/>
    <x v="0"/>
    <s v="J2357 "/>
    <x v="1"/>
    <n v="0"/>
    <n v="0"/>
    <n v="231675"/>
    <n v="77467590"/>
    <n v="0"/>
    <n v="0"/>
    <n v="0"/>
  </r>
  <r>
    <x v="2"/>
    <x v="0"/>
    <s v="65+"/>
    <x v="0"/>
    <s v="C9217 "/>
    <x v="0"/>
    <n v="0"/>
    <n v="0"/>
    <n v="231675"/>
    <n v="77467590"/>
    <n v="0"/>
    <n v="0"/>
    <n v="0"/>
  </r>
  <r>
    <x v="2"/>
    <x v="0"/>
    <s v="65+"/>
    <x v="0"/>
    <s v="S0107 "/>
    <x v="2"/>
    <n v="0"/>
    <n v="0"/>
    <n v="231675"/>
    <n v="77467590"/>
    <n v="0"/>
    <n v="0"/>
    <n v="0"/>
  </r>
  <r>
    <x v="2"/>
    <x v="1"/>
    <s v="0-21"/>
    <x v="0"/>
    <s v="S0107 "/>
    <x v="2"/>
    <n v="0"/>
    <n v="0"/>
    <n v="547094"/>
    <n v="162966470"/>
    <n v="0"/>
    <n v="0"/>
    <n v="0"/>
  </r>
  <r>
    <x v="2"/>
    <x v="1"/>
    <s v="0-21"/>
    <x v="0"/>
    <s v="J2357 "/>
    <x v="1"/>
    <n v="0"/>
    <n v="0"/>
    <n v="547094"/>
    <n v="162966470"/>
    <n v="0"/>
    <n v="0"/>
    <n v="0"/>
  </r>
  <r>
    <x v="2"/>
    <x v="1"/>
    <s v="0-21"/>
    <x v="0"/>
    <s v="C9217 "/>
    <x v="0"/>
    <n v="0"/>
    <n v="0"/>
    <n v="547094"/>
    <n v="162966470"/>
    <n v="0"/>
    <n v="0"/>
    <n v="0"/>
  </r>
  <r>
    <x v="2"/>
    <x v="1"/>
    <s v="22-44"/>
    <x v="0"/>
    <s v="S0107 "/>
    <x v="2"/>
    <n v="0"/>
    <n v="0"/>
    <n v="636365"/>
    <n v="183861575"/>
    <n v="0"/>
    <n v="0"/>
    <n v="0"/>
  </r>
  <r>
    <x v="2"/>
    <x v="1"/>
    <s v="22-44"/>
    <x v="0"/>
    <s v="J2357 "/>
    <x v="1"/>
    <n v="0"/>
    <n v="0"/>
    <n v="636365"/>
    <n v="183861575"/>
    <n v="0"/>
    <n v="0"/>
    <n v="0"/>
  </r>
  <r>
    <x v="2"/>
    <x v="1"/>
    <s v="22-44"/>
    <x v="0"/>
    <s v="C9217 "/>
    <x v="0"/>
    <n v="0"/>
    <n v="0"/>
    <n v="636365"/>
    <n v="183861575"/>
    <n v="0"/>
    <n v="0"/>
    <n v="0"/>
  </r>
  <r>
    <x v="2"/>
    <x v="1"/>
    <s v="45-64"/>
    <x v="0"/>
    <s v="C9217 "/>
    <x v="0"/>
    <n v="0"/>
    <n v="0"/>
    <n v="441466"/>
    <n v="142187445"/>
    <n v="0"/>
    <n v="0"/>
    <n v="0"/>
  </r>
  <r>
    <x v="2"/>
    <x v="1"/>
    <s v="45-64"/>
    <x v="0"/>
    <s v="J2357 "/>
    <x v="1"/>
    <n v="0"/>
    <n v="0"/>
    <n v="441466"/>
    <n v="142187445"/>
    <n v="0"/>
    <n v="0"/>
    <n v="0"/>
  </r>
  <r>
    <x v="2"/>
    <x v="1"/>
    <s v="45-64"/>
    <x v="0"/>
    <s v="S0107 "/>
    <x v="2"/>
    <n v="0"/>
    <n v="0"/>
    <n v="441466"/>
    <n v="142187445"/>
    <n v="0"/>
    <n v="0"/>
    <n v="0"/>
  </r>
  <r>
    <x v="2"/>
    <x v="1"/>
    <s v="65+"/>
    <x v="0"/>
    <s v="C9217 "/>
    <x v="0"/>
    <n v="0"/>
    <n v="0"/>
    <n v="185783"/>
    <n v="61783393"/>
    <n v="0"/>
    <n v="0"/>
    <n v="0"/>
  </r>
  <r>
    <x v="2"/>
    <x v="1"/>
    <s v="65+"/>
    <x v="0"/>
    <s v="J2357 "/>
    <x v="1"/>
    <n v="0"/>
    <n v="0"/>
    <n v="185783"/>
    <n v="61783393"/>
    <n v="0"/>
    <n v="0"/>
    <n v="0"/>
  </r>
  <r>
    <x v="2"/>
    <x v="1"/>
    <s v="65+"/>
    <x v="0"/>
    <s v="S0107 "/>
    <x v="2"/>
    <n v="0"/>
    <n v="0"/>
    <n v="185783"/>
    <n v="61783393"/>
    <n v="0"/>
    <n v="0"/>
    <n v="0"/>
  </r>
  <r>
    <x v="3"/>
    <x v="0"/>
    <s v="0-21"/>
    <x v="0"/>
    <s v="J2357 "/>
    <x v="1"/>
    <n v="0"/>
    <n v="0"/>
    <n v="511852"/>
    <n v="154538868"/>
    <n v="0"/>
    <n v="0"/>
    <n v="0"/>
  </r>
  <r>
    <x v="3"/>
    <x v="0"/>
    <s v="0-21"/>
    <x v="0"/>
    <s v="S0107 "/>
    <x v="2"/>
    <n v="0"/>
    <n v="0"/>
    <n v="511852"/>
    <n v="154538868"/>
    <n v="0"/>
    <n v="0"/>
    <n v="0"/>
  </r>
  <r>
    <x v="3"/>
    <x v="0"/>
    <s v="0-21"/>
    <x v="0"/>
    <s v="C9217 "/>
    <x v="0"/>
    <n v="0"/>
    <n v="0"/>
    <n v="511852"/>
    <n v="154538868"/>
    <n v="0"/>
    <n v="0"/>
    <n v="0"/>
  </r>
  <r>
    <x v="3"/>
    <x v="0"/>
    <s v="22-44"/>
    <x v="0"/>
    <s v="C9217 "/>
    <x v="0"/>
    <n v="0"/>
    <n v="0"/>
    <n v="616642"/>
    <n v="183356871"/>
    <n v="0"/>
    <n v="0"/>
    <n v="0"/>
  </r>
  <r>
    <x v="3"/>
    <x v="0"/>
    <s v="22-44"/>
    <x v="0"/>
    <s v="S0107 "/>
    <x v="2"/>
    <n v="0"/>
    <n v="0"/>
    <n v="616642"/>
    <n v="183356871"/>
    <n v="0"/>
    <n v="0"/>
    <n v="0"/>
  </r>
  <r>
    <x v="3"/>
    <x v="0"/>
    <s v="22-44"/>
    <x v="0"/>
    <s v="J2357 "/>
    <x v="1"/>
    <n v="0"/>
    <n v="0"/>
    <n v="616642"/>
    <n v="183356871"/>
    <n v="0"/>
    <n v="0"/>
    <n v="0"/>
  </r>
  <r>
    <x v="3"/>
    <x v="0"/>
    <s v="45-64"/>
    <x v="0"/>
    <s v="J2357 "/>
    <x v="1"/>
    <n v="0"/>
    <n v="0"/>
    <n v="482225"/>
    <n v="157121748"/>
    <n v="0"/>
    <n v="0"/>
    <n v="0"/>
  </r>
  <r>
    <x v="3"/>
    <x v="0"/>
    <s v="45-64"/>
    <x v="0"/>
    <s v="S0107 "/>
    <x v="2"/>
    <n v="0"/>
    <n v="0"/>
    <n v="482225"/>
    <n v="157121748"/>
    <n v="0"/>
    <n v="0"/>
    <n v="0"/>
  </r>
  <r>
    <x v="3"/>
    <x v="0"/>
    <s v="45-64"/>
    <x v="0"/>
    <s v="C9217 "/>
    <x v="0"/>
    <n v="0"/>
    <n v="0"/>
    <n v="482225"/>
    <n v="157121748"/>
    <n v="0"/>
    <n v="0"/>
    <n v="0"/>
  </r>
  <r>
    <x v="3"/>
    <x v="0"/>
    <s v="65+"/>
    <x v="0"/>
    <s v="C9217 "/>
    <x v="0"/>
    <n v="0"/>
    <n v="0"/>
    <n v="235777"/>
    <n v="80131636"/>
    <n v="0"/>
    <n v="0"/>
    <n v="0"/>
  </r>
  <r>
    <x v="3"/>
    <x v="0"/>
    <s v="65+"/>
    <x v="0"/>
    <s v="S0107 "/>
    <x v="2"/>
    <n v="0"/>
    <n v="0"/>
    <n v="235777"/>
    <n v="80131636"/>
    <n v="0"/>
    <n v="0"/>
    <n v="0"/>
  </r>
  <r>
    <x v="3"/>
    <x v="0"/>
    <s v="65+"/>
    <x v="0"/>
    <s v="J2357 "/>
    <x v="1"/>
    <n v="0"/>
    <n v="0"/>
    <n v="235777"/>
    <n v="80131636"/>
    <n v="0"/>
    <n v="0"/>
    <n v="0"/>
  </r>
  <r>
    <x v="3"/>
    <x v="1"/>
    <s v="0-21"/>
    <x v="0"/>
    <s v="J2357 "/>
    <x v="1"/>
    <n v="0"/>
    <n v="0"/>
    <n v="529232"/>
    <n v="159768840"/>
    <n v="0"/>
    <n v="0"/>
    <n v="0"/>
  </r>
  <r>
    <x v="3"/>
    <x v="1"/>
    <s v="0-21"/>
    <x v="0"/>
    <s v="C9217 "/>
    <x v="0"/>
    <n v="0"/>
    <n v="0"/>
    <n v="529232"/>
    <n v="159768840"/>
    <n v="0"/>
    <n v="0"/>
    <n v="0"/>
  </r>
  <r>
    <x v="3"/>
    <x v="1"/>
    <s v="0-21"/>
    <x v="0"/>
    <s v="S0107 "/>
    <x v="2"/>
    <n v="0"/>
    <n v="0"/>
    <n v="529232"/>
    <n v="159768840"/>
    <n v="0"/>
    <n v="0"/>
    <n v="0"/>
  </r>
  <r>
    <x v="3"/>
    <x v="1"/>
    <s v="22-44"/>
    <x v="0"/>
    <s v="C9217 "/>
    <x v="0"/>
    <n v="0"/>
    <n v="0"/>
    <n v="605078"/>
    <n v="177219902"/>
    <n v="0"/>
    <n v="0"/>
    <n v="0"/>
  </r>
  <r>
    <x v="3"/>
    <x v="1"/>
    <s v="22-44"/>
    <x v="0"/>
    <s v="J2357 "/>
    <x v="1"/>
    <n v="0"/>
    <n v="0"/>
    <n v="605078"/>
    <n v="177219902"/>
    <n v="0"/>
    <n v="0"/>
    <n v="0"/>
  </r>
  <r>
    <x v="3"/>
    <x v="1"/>
    <s v="22-44"/>
    <x v="0"/>
    <s v="S0107 "/>
    <x v="2"/>
    <n v="0"/>
    <n v="0"/>
    <n v="605078"/>
    <n v="177219902"/>
    <n v="0"/>
    <n v="0"/>
    <n v="0"/>
  </r>
  <r>
    <x v="3"/>
    <x v="1"/>
    <s v="45-64"/>
    <x v="0"/>
    <s v="S0107 "/>
    <x v="2"/>
    <n v="0"/>
    <n v="0"/>
    <n v="446694"/>
    <n v="144331036"/>
    <n v="0"/>
    <n v="0"/>
    <n v="0"/>
  </r>
  <r>
    <x v="3"/>
    <x v="1"/>
    <s v="45-64"/>
    <x v="0"/>
    <s v="J2357 "/>
    <x v="1"/>
    <n v="0"/>
    <n v="0"/>
    <n v="446694"/>
    <n v="144331036"/>
    <n v="0"/>
    <n v="0"/>
    <n v="0"/>
  </r>
  <r>
    <x v="3"/>
    <x v="1"/>
    <s v="45-64"/>
    <x v="0"/>
    <s v="C9217 "/>
    <x v="0"/>
    <n v="0"/>
    <n v="0"/>
    <n v="446694"/>
    <n v="144331036"/>
    <n v="0"/>
    <n v="0"/>
    <n v="0"/>
  </r>
  <r>
    <x v="3"/>
    <x v="1"/>
    <s v="65+"/>
    <x v="0"/>
    <s v="J2357 "/>
    <x v="1"/>
    <n v="0"/>
    <n v="0"/>
    <n v="188074"/>
    <n v="63342294"/>
    <n v="0"/>
    <n v="0"/>
    <n v="0"/>
  </r>
  <r>
    <x v="3"/>
    <x v="1"/>
    <s v="65+"/>
    <x v="0"/>
    <s v="S0107 "/>
    <x v="2"/>
    <n v="0"/>
    <n v="0"/>
    <n v="188074"/>
    <n v="63342294"/>
    <n v="0"/>
    <n v="0"/>
    <n v="0"/>
  </r>
  <r>
    <x v="3"/>
    <x v="1"/>
    <s v="65+"/>
    <x v="0"/>
    <s v="C9217 "/>
    <x v="0"/>
    <n v="0"/>
    <n v="0"/>
    <n v="188074"/>
    <n v="63342294"/>
    <n v="0"/>
    <n v="0"/>
    <n v="0"/>
  </r>
  <r>
    <x v="4"/>
    <x v="0"/>
    <s v="0-21"/>
    <x v="0"/>
    <s v="C9217 "/>
    <x v="0"/>
    <n v="0"/>
    <n v="0"/>
    <n v="497256"/>
    <n v="149443535"/>
    <n v="0"/>
    <n v="0"/>
    <n v="0"/>
  </r>
  <r>
    <x v="4"/>
    <x v="0"/>
    <s v="0-21"/>
    <x v="0"/>
    <s v="J2357 "/>
    <x v="1"/>
    <n v="0"/>
    <n v="0"/>
    <n v="497256"/>
    <n v="149443535"/>
    <n v="0"/>
    <n v="0"/>
    <n v="0"/>
  </r>
  <r>
    <x v="4"/>
    <x v="0"/>
    <s v="0-21"/>
    <x v="0"/>
    <s v="S0107 "/>
    <x v="2"/>
    <n v="0"/>
    <n v="0"/>
    <n v="497256"/>
    <n v="149443535"/>
    <n v="0"/>
    <n v="0"/>
    <n v="0"/>
  </r>
  <r>
    <x v="4"/>
    <x v="0"/>
    <s v="22-44"/>
    <x v="0"/>
    <s v="C9217 "/>
    <x v="0"/>
    <n v="0"/>
    <n v="0"/>
    <n v="594083"/>
    <n v="175502176"/>
    <n v="0"/>
    <n v="0"/>
    <n v="0"/>
  </r>
  <r>
    <x v="4"/>
    <x v="0"/>
    <s v="22-44"/>
    <x v="0"/>
    <s v="J2357 "/>
    <x v="1"/>
    <n v="0"/>
    <n v="0"/>
    <n v="594083"/>
    <n v="175502176"/>
    <n v="0"/>
    <n v="0"/>
    <n v="0"/>
  </r>
  <r>
    <x v="4"/>
    <x v="0"/>
    <s v="22-44"/>
    <x v="0"/>
    <s v="S0107 "/>
    <x v="2"/>
    <n v="0"/>
    <n v="0"/>
    <n v="594083"/>
    <n v="175502176"/>
    <n v="0"/>
    <n v="0"/>
    <n v="0"/>
  </r>
  <r>
    <x v="4"/>
    <x v="0"/>
    <s v="45-64"/>
    <x v="0"/>
    <s v="J2357 "/>
    <x v="1"/>
    <n v="0"/>
    <n v="0"/>
    <n v="485538"/>
    <n v="159717113"/>
    <n v="0"/>
    <n v="0"/>
    <n v="0"/>
  </r>
  <r>
    <x v="4"/>
    <x v="0"/>
    <s v="45-64"/>
    <x v="0"/>
    <s v="S0107 "/>
    <x v="2"/>
    <n v="0"/>
    <n v="0"/>
    <n v="485538"/>
    <n v="159717113"/>
    <n v="0"/>
    <n v="0"/>
    <n v="0"/>
  </r>
  <r>
    <x v="4"/>
    <x v="0"/>
    <s v="45-64"/>
    <x v="0"/>
    <s v="C9217 "/>
    <x v="0"/>
    <n v="0"/>
    <n v="0"/>
    <n v="485538"/>
    <n v="159717113"/>
    <n v="0"/>
    <n v="0"/>
    <n v="0"/>
  </r>
  <r>
    <x v="4"/>
    <x v="0"/>
    <s v="65+"/>
    <x v="0"/>
    <s v="C9217 "/>
    <x v="0"/>
    <n v="0"/>
    <n v="0"/>
    <n v="237227"/>
    <n v="81227917"/>
    <n v="0"/>
    <n v="0"/>
    <n v="0"/>
  </r>
  <r>
    <x v="4"/>
    <x v="0"/>
    <s v="65+"/>
    <x v="0"/>
    <s v="J2357 "/>
    <x v="1"/>
    <n v="0"/>
    <n v="0"/>
    <n v="237227"/>
    <n v="81227917"/>
    <n v="0"/>
    <n v="0"/>
    <n v="0"/>
  </r>
  <r>
    <x v="4"/>
    <x v="0"/>
    <s v="65+"/>
    <x v="0"/>
    <s v="S0107 "/>
    <x v="2"/>
    <n v="0"/>
    <n v="0"/>
    <n v="237227"/>
    <n v="81227917"/>
    <n v="0"/>
    <n v="0"/>
    <n v="0"/>
  </r>
  <r>
    <x v="4"/>
    <x v="1"/>
    <s v="0-21"/>
    <x v="0"/>
    <s v="C9217 "/>
    <x v="0"/>
    <n v="0"/>
    <n v="0"/>
    <n v="515404"/>
    <n v="154577694"/>
    <n v="0"/>
    <n v="0"/>
    <n v="0"/>
  </r>
  <r>
    <x v="4"/>
    <x v="1"/>
    <s v="0-21"/>
    <x v="0"/>
    <s v="J2357 "/>
    <x v="1"/>
    <n v="0"/>
    <n v="0"/>
    <n v="515404"/>
    <n v="154577694"/>
    <n v="0"/>
    <n v="0"/>
    <n v="0"/>
  </r>
  <r>
    <x v="4"/>
    <x v="1"/>
    <s v="0-21"/>
    <x v="0"/>
    <s v="S0107 "/>
    <x v="2"/>
    <n v="0"/>
    <n v="0"/>
    <n v="515404"/>
    <n v="154577694"/>
    <n v="0"/>
    <n v="0"/>
    <n v="0"/>
  </r>
  <r>
    <x v="4"/>
    <x v="1"/>
    <s v="22-44"/>
    <x v="0"/>
    <s v="J2357 "/>
    <x v="1"/>
    <n v="0"/>
    <n v="0"/>
    <n v="577590"/>
    <n v="167494570"/>
    <n v="0"/>
    <n v="0"/>
    <n v="0"/>
  </r>
  <r>
    <x v="4"/>
    <x v="1"/>
    <s v="22-44"/>
    <x v="0"/>
    <s v="S0107 "/>
    <x v="2"/>
    <n v="0"/>
    <n v="0"/>
    <n v="577590"/>
    <n v="167494570"/>
    <n v="0"/>
    <n v="0"/>
    <n v="0"/>
  </r>
  <r>
    <x v="4"/>
    <x v="1"/>
    <s v="22-44"/>
    <x v="0"/>
    <s v="C9217 "/>
    <x v="0"/>
    <n v="0"/>
    <n v="0"/>
    <n v="577590"/>
    <n v="167494570"/>
    <n v="0"/>
    <n v="0"/>
    <n v="0"/>
  </r>
  <r>
    <x v="4"/>
    <x v="1"/>
    <s v="45-64"/>
    <x v="0"/>
    <s v="S0107 "/>
    <x v="2"/>
    <n v="0"/>
    <n v="0"/>
    <n v="448887"/>
    <n v="146164902"/>
    <n v="0"/>
    <n v="0"/>
    <n v="0"/>
  </r>
  <r>
    <x v="4"/>
    <x v="1"/>
    <s v="45-64"/>
    <x v="0"/>
    <s v="C9217 "/>
    <x v="0"/>
    <n v="0"/>
    <n v="0"/>
    <n v="448887"/>
    <n v="146164902"/>
    <n v="0"/>
    <n v="0"/>
    <n v="0"/>
  </r>
  <r>
    <x v="4"/>
    <x v="1"/>
    <s v="45-64"/>
    <x v="0"/>
    <s v="J2357 "/>
    <x v="1"/>
    <n v="0"/>
    <n v="0"/>
    <n v="448887"/>
    <n v="146164902"/>
    <n v="0"/>
    <n v="0"/>
    <n v="0"/>
  </r>
  <r>
    <x v="4"/>
    <x v="1"/>
    <s v="65+"/>
    <x v="0"/>
    <s v="C9217 "/>
    <x v="0"/>
    <n v="0"/>
    <n v="0"/>
    <n v="188344"/>
    <n v="63852212"/>
    <n v="0"/>
    <n v="0"/>
    <n v="0"/>
  </r>
  <r>
    <x v="4"/>
    <x v="1"/>
    <s v="65+"/>
    <x v="0"/>
    <s v="J2357 "/>
    <x v="1"/>
    <n v="0"/>
    <n v="0"/>
    <n v="188344"/>
    <n v="63852212"/>
    <n v="0"/>
    <n v="0"/>
    <n v="0"/>
  </r>
  <r>
    <x v="4"/>
    <x v="1"/>
    <s v="65+"/>
    <x v="0"/>
    <s v="S0107 "/>
    <x v="2"/>
    <n v="0"/>
    <n v="0"/>
    <n v="188344"/>
    <n v="63852212"/>
    <n v="0"/>
    <n v="0"/>
    <n v="0"/>
  </r>
  <r>
    <x v="5"/>
    <x v="0"/>
    <s v="0-21"/>
    <x v="0"/>
    <s v="C9217 "/>
    <x v="0"/>
    <n v="0"/>
    <n v="0"/>
    <n v="502766"/>
    <n v="149869893"/>
    <n v="0"/>
    <n v="0"/>
    <n v="0"/>
  </r>
  <r>
    <x v="5"/>
    <x v="0"/>
    <s v="0-21"/>
    <x v="0"/>
    <s v="S0107 "/>
    <x v="2"/>
    <n v="0"/>
    <n v="0"/>
    <n v="502766"/>
    <n v="149869893"/>
    <n v="0"/>
    <n v="0"/>
    <n v="0"/>
  </r>
  <r>
    <x v="5"/>
    <x v="0"/>
    <s v="0-21"/>
    <x v="0"/>
    <s v="J2357 "/>
    <x v="1"/>
    <n v="0"/>
    <n v="0"/>
    <n v="502766"/>
    <n v="149869893"/>
    <n v="0"/>
    <n v="0"/>
    <n v="0"/>
  </r>
  <r>
    <x v="5"/>
    <x v="0"/>
    <s v="22-44"/>
    <x v="0"/>
    <s v="S0107 "/>
    <x v="2"/>
    <n v="0"/>
    <n v="0"/>
    <n v="595114"/>
    <n v="172927657"/>
    <n v="0"/>
    <n v="0"/>
    <n v="0"/>
  </r>
  <r>
    <x v="5"/>
    <x v="0"/>
    <s v="22-44"/>
    <x v="0"/>
    <s v="C9217 "/>
    <x v="0"/>
    <n v="0"/>
    <n v="0"/>
    <n v="595114"/>
    <n v="172927657"/>
    <n v="0"/>
    <n v="0"/>
    <n v="0"/>
  </r>
  <r>
    <x v="5"/>
    <x v="0"/>
    <s v="22-44"/>
    <x v="0"/>
    <s v="J2357 "/>
    <x v="1"/>
    <n v="0"/>
    <n v="0"/>
    <n v="595114"/>
    <n v="172927657"/>
    <n v="0"/>
    <n v="0"/>
    <n v="0"/>
  </r>
  <r>
    <x v="5"/>
    <x v="0"/>
    <s v="45-64"/>
    <x v="0"/>
    <s v="C9217 "/>
    <x v="0"/>
    <n v="0"/>
    <n v="0"/>
    <n v="497178"/>
    <n v="162882157"/>
    <n v="0"/>
    <n v="0"/>
    <n v="0"/>
  </r>
  <r>
    <x v="5"/>
    <x v="0"/>
    <s v="45-64"/>
    <x v="0"/>
    <s v="S0107 "/>
    <x v="2"/>
    <n v="0"/>
    <n v="0"/>
    <n v="497178"/>
    <n v="162882157"/>
    <n v="0"/>
    <n v="0"/>
    <n v="0"/>
  </r>
  <r>
    <x v="5"/>
    <x v="0"/>
    <s v="45-64"/>
    <x v="0"/>
    <s v="J2357 "/>
    <x v="1"/>
    <n v="0"/>
    <n v="0"/>
    <n v="497178"/>
    <n v="162882157"/>
    <n v="0"/>
    <n v="0"/>
    <n v="0"/>
  </r>
  <r>
    <x v="5"/>
    <x v="0"/>
    <s v="65+"/>
    <x v="0"/>
    <s v="C9217 "/>
    <x v="0"/>
    <n v="0"/>
    <n v="0"/>
    <n v="240378"/>
    <n v="81926924"/>
    <n v="0"/>
    <n v="0"/>
    <n v="0"/>
  </r>
  <r>
    <x v="5"/>
    <x v="0"/>
    <s v="65+"/>
    <x v="0"/>
    <s v="S0107 "/>
    <x v="2"/>
    <n v="0"/>
    <n v="0"/>
    <n v="240378"/>
    <n v="81926924"/>
    <n v="0"/>
    <n v="0"/>
    <n v="0"/>
  </r>
  <r>
    <x v="5"/>
    <x v="0"/>
    <s v="65+"/>
    <x v="0"/>
    <s v="J2357 "/>
    <x v="1"/>
    <n v="0"/>
    <n v="0"/>
    <n v="240378"/>
    <n v="81926924"/>
    <n v="0"/>
    <n v="0"/>
    <n v="0"/>
  </r>
  <r>
    <x v="5"/>
    <x v="1"/>
    <s v="0-21"/>
    <x v="0"/>
    <s v="J2357 "/>
    <x v="1"/>
    <n v="0"/>
    <n v="0"/>
    <n v="522115"/>
    <n v="155308772"/>
    <n v="0"/>
    <n v="0"/>
    <n v="0"/>
  </r>
  <r>
    <x v="5"/>
    <x v="1"/>
    <s v="0-21"/>
    <x v="0"/>
    <s v="S0107 "/>
    <x v="2"/>
    <n v="0"/>
    <n v="0"/>
    <n v="522115"/>
    <n v="155308772"/>
    <n v="0"/>
    <n v="0"/>
    <n v="0"/>
  </r>
  <r>
    <x v="5"/>
    <x v="1"/>
    <s v="0-21"/>
    <x v="0"/>
    <s v="C9217 "/>
    <x v="0"/>
    <n v="0"/>
    <n v="0"/>
    <n v="522115"/>
    <n v="155308772"/>
    <n v="0"/>
    <n v="0"/>
    <n v="0"/>
  </r>
  <r>
    <x v="5"/>
    <x v="1"/>
    <s v="22-44"/>
    <x v="0"/>
    <s v="J2357 "/>
    <x v="1"/>
    <n v="0"/>
    <n v="0"/>
    <n v="578587"/>
    <n v="163940795"/>
    <n v="0"/>
    <n v="0"/>
    <n v="0"/>
  </r>
  <r>
    <x v="5"/>
    <x v="1"/>
    <s v="22-44"/>
    <x v="0"/>
    <s v="C9217 "/>
    <x v="0"/>
    <n v="0"/>
    <n v="0"/>
    <n v="578587"/>
    <n v="163940795"/>
    <n v="0"/>
    <n v="0"/>
    <n v="0"/>
  </r>
  <r>
    <x v="5"/>
    <x v="1"/>
    <s v="22-44"/>
    <x v="0"/>
    <s v="S0107 "/>
    <x v="2"/>
    <n v="0"/>
    <n v="0"/>
    <n v="578587"/>
    <n v="163940795"/>
    <n v="0"/>
    <n v="0"/>
    <n v="0"/>
  </r>
  <r>
    <x v="5"/>
    <x v="1"/>
    <s v="45-64"/>
    <x v="0"/>
    <s v="C9217 "/>
    <x v="0"/>
    <n v="0"/>
    <n v="0"/>
    <n v="459776"/>
    <n v="148765086"/>
    <n v="0"/>
    <n v="0"/>
    <n v="0"/>
  </r>
  <r>
    <x v="5"/>
    <x v="1"/>
    <s v="45-64"/>
    <x v="0"/>
    <s v="J2357 "/>
    <x v="1"/>
    <n v="0"/>
    <n v="0"/>
    <n v="459776"/>
    <n v="148765086"/>
    <n v="0"/>
    <n v="0"/>
    <n v="0"/>
  </r>
  <r>
    <x v="5"/>
    <x v="1"/>
    <s v="45-64"/>
    <x v="0"/>
    <s v="S0107 "/>
    <x v="2"/>
    <n v="0"/>
    <n v="0"/>
    <n v="459776"/>
    <n v="148765086"/>
    <n v="0"/>
    <n v="0"/>
    <n v="0"/>
  </r>
  <r>
    <x v="5"/>
    <x v="1"/>
    <s v="65+"/>
    <x v="0"/>
    <s v="C9217 "/>
    <x v="0"/>
    <n v="0"/>
    <n v="0"/>
    <n v="190749"/>
    <n v="64463443"/>
    <n v="0"/>
    <n v="0"/>
    <n v="0"/>
  </r>
  <r>
    <x v="5"/>
    <x v="1"/>
    <s v="65+"/>
    <x v="0"/>
    <s v="S0107 "/>
    <x v="2"/>
    <n v="0"/>
    <n v="0"/>
    <n v="190749"/>
    <n v="64463443"/>
    <n v="0"/>
    <n v="0"/>
    <n v="0"/>
  </r>
  <r>
    <x v="5"/>
    <x v="1"/>
    <s v="65+"/>
    <x v="0"/>
    <s v="J2357 "/>
    <x v="1"/>
    <n v="0"/>
    <n v="0"/>
    <n v="190749"/>
    <n v="64463443"/>
    <n v="0"/>
    <n v="0"/>
    <n v="0"/>
  </r>
  <r>
    <x v="6"/>
    <x v="0"/>
    <s v="0-21"/>
    <x v="0"/>
    <s v="S0107 "/>
    <x v="2"/>
    <n v="0"/>
    <n v="0"/>
    <n v="510922"/>
    <n v="151171797"/>
    <n v="0"/>
    <n v="0"/>
    <n v="0"/>
  </r>
  <r>
    <x v="6"/>
    <x v="0"/>
    <s v="0-21"/>
    <x v="0"/>
    <s v="J2357 "/>
    <x v="1"/>
    <n v="0"/>
    <n v="0"/>
    <n v="510922"/>
    <n v="151171797"/>
    <n v="0"/>
    <n v="0"/>
    <n v="0"/>
  </r>
  <r>
    <x v="6"/>
    <x v="0"/>
    <s v="0-21"/>
    <x v="0"/>
    <s v="C9217 "/>
    <x v="0"/>
    <n v="0"/>
    <n v="0"/>
    <n v="510922"/>
    <n v="151171797"/>
    <n v="0"/>
    <n v="0"/>
    <n v="0"/>
  </r>
  <r>
    <x v="6"/>
    <x v="0"/>
    <s v="22-44"/>
    <x v="0"/>
    <s v="C9217 "/>
    <x v="0"/>
    <n v="0"/>
    <n v="0"/>
    <n v="604084"/>
    <n v="173742367"/>
    <n v="0"/>
    <n v="0"/>
    <n v="0"/>
  </r>
  <r>
    <x v="6"/>
    <x v="0"/>
    <s v="22-44"/>
    <x v="0"/>
    <s v="S0107 "/>
    <x v="2"/>
    <n v="0"/>
    <n v="0"/>
    <n v="604084"/>
    <n v="173742367"/>
    <n v="0"/>
    <n v="0"/>
    <n v="0"/>
  </r>
  <r>
    <x v="6"/>
    <x v="0"/>
    <s v="22-44"/>
    <x v="0"/>
    <s v="J2357 "/>
    <x v="1"/>
    <n v="0"/>
    <n v="0"/>
    <n v="604084"/>
    <n v="173742367"/>
    <n v="0"/>
    <n v="0"/>
    <n v="0"/>
  </r>
  <r>
    <x v="6"/>
    <x v="0"/>
    <s v="45-64"/>
    <x v="0"/>
    <s v="C9217 "/>
    <x v="0"/>
    <n v="0"/>
    <n v="0"/>
    <n v="509214"/>
    <n v="165950844"/>
    <n v="0"/>
    <n v="0"/>
    <n v="0"/>
  </r>
  <r>
    <x v="6"/>
    <x v="0"/>
    <s v="45-64"/>
    <x v="0"/>
    <s v="J2357 "/>
    <x v="1"/>
    <n v="0"/>
    <n v="0"/>
    <n v="509214"/>
    <n v="165950844"/>
    <n v="0"/>
    <n v="0"/>
    <n v="0"/>
  </r>
  <r>
    <x v="6"/>
    <x v="0"/>
    <s v="45-64"/>
    <x v="0"/>
    <s v="S0107 "/>
    <x v="2"/>
    <n v="0"/>
    <n v="0"/>
    <n v="509214"/>
    <n v="165950844"/>
    <n v="0"/>
    <n v="0"/>
    <n v="0"/>
  </r>
  <r>
    <x v="6"/>
    <x v="0"/>
    <s v="65+"/>
    <x v="0"/>
    <s v="J2357 "/>
    <x v="1"/>
    <n v="0"/>
    <n v="0"/>
    <n v="243795"/>
    <n v="81578014"/>
    <n v="0"/>
    <n v="0"/>
    <n v="0"/>
  </r>
  <r>
    <x v="6"/>
    <x v="0"/>
    <s v="65+"/>
    <x v="0"/>
    <s v="S0107 "/>
    <x v="2"/>
    <n v="0"/>
    <n v="0"/>
    <n v="243795"/>
    <n v="81578014"/>
    <n v="0"/>
    <n v="0"/>
    <n v="0"/>
  </r>
  <r>
    <x v="6"/>
    <x v="0"/>
    <s v="65+"/>
    <x v="0"/>
    <s v="C9217 "/>
    <x v="0"/>
    <n v="0"/>
    <n v="0"/>
    <n v="243795"/>
    <n v="81578014"/>
    <n v="0"/>
    <n v="0"/>
    <n v="0"/>
  </r>
  <r>
    <x v="6"/>
    <x v="1"/>
    <s v="0-21"/>
    <x v="0"/>
    <s v="C9217 "/>
    <x v="0"/>
    <n v="0"/>
    <n v="0"/>
    <n v="530995"/>
    <n v="156878279"/>
    <n v="0"/>
    <n v="0"/>
    <n v="0"/>
  </r>
  <r>
    <x v="6"/>
    <x v="1"/>
    <s v="0-21"/>
    <x v="0"/>
    <s v="S0107 "/>
    <x v="2"/>
    <n v="0"/>
    <n v="0"/>
    <n v="530995"/>
    <n v="156878279"/>
    <n v="0"/>
    <n v="0"/>
    <n v="0"/>
  </r>
  <r>
    <x v="6"/>
    <x v="1"/>
    <s v="0-21"/>
    <x v="0"/>
    <s v="J2357 "/>
    <x v="1"/>
    <n v="0"/>
    <n v="0"/>
    <n v="530995"/>
    <n v="156878279"/>
    <n v="0"/>
    <n v="0"/>
    <n v="0"/>
  </r>
  <r>
    <x v="6"/>
    <x v="1"/>
    <s v="22-44"/>
    <x v="0"/>
    <s v="C9217 "/>
    <x v="0"/>
    <n v="0"/>
    <n v="0"/>
    <n v="588483"/>
    <n v="165446803"/>
    <n v="0"/>
    <n v="0"/>
    <n v="0"/>
  </r>
  <r>
    <x v="6"/>
    <x v="1"/>
    <s v="22-44"/>
    <x v="0"/>
    <s v="S0107 "/>
    <x v="2"/>
    <n v="0"/>
    <n v="0"/>
    <n v="588483"/>
    <n v="165446803"/>
    <n v="0"/>
    <n v="0"/>
    <n v="0"/>
  </r>
  <r>
    <x v="6"/>
    <x v="1"/>
    <s v="22-44"/>
    <x v="0"/>
    <s v="J2357 "/>
    <x v="1"/>
    <n v="0"/>
    <n v="0"/>
    <n v="588483"/>
    <n v="165446803"/>
    <n v="0"/>
    <n v="0"/>
    <n v="0"/>
  </r>
  <r>
    <x v="6"/>
    <x v="1"/>
    <s v="45-64"/>
    <x v="0"/>
    <s v="J2357 "/>
    <x v="1"/>
    <n v="0"/>
    <n v="0"/>
    <n v="471663"/>
    <n v="152018655"/>
    <n v="0"/>
    <n v="0"/>
    <n v="0"/>
  </r>
  <r>
    <x v="6"/>
    <x v="1"/>
    <s v="45-64"/>
    <x v="0"/>
    <s v="C9217 "/>
    <x v="0"/>
    <n v="0"/>
    <n v="0"/>
    <n v="471663"/>
    <n v="152018655"/>
    <n v="0"/>
    <n v="0"/>
    <n v="0"/>
  </r>
  <r>
    <x v="6"/>
    <x v="1"/>
    <s v="45-64"/>
    <x v="0"/>
    <s v="S0107 "/>
    <x v="2"/>
    <n v="0"/>
    <n v="0"/>
    <n v="471663"/>
    <n v="152018655"/>
    <n v="0"/>
    <n v="0"/>
    <n v="0"/>
  </r>
  <r>
    <x v="6"/>
    <x v="1"/>
    <s v="65+"/>
    <x v="0"/>
    <s v="S0107 "/>
    <x v="2"/>
    <n v="0"/>
    <n v="0"/>
    <n v="192709"/>
    <n v="64271656"/>
    <n v="0"/>
    <n v="0"/>
    <n v="0"/>
  </r>
  <r>
    <x v="6"/>
    <x v="1"/>
    <s v="65+"/>
    <x v="0"/>
    <s v="J2357 "/>
    <x v="1"/>
    <n v="0"/>
    <n v="0"/>
    <n v="192709"/>
    <n v="64271656"/>
    <n v="0"/>
    <n v="0"/>
    <n v="0"/>
  </r>
  <r>
    <x v="6"/>
    <x v="1"/>
    <s v="65+"/>
    <x v="0"/>
    <s v="C9217 "/>
    <x v="0"/>
    <n v="0"/>
    <n v="0"/>
    <n v="192709"/>
    <n v="64271656"/>
    <n v="0"/>
    <n v="0"/>
    <n v="0"/>
  </r>
  <r>
    <x v="7"/>
    <x v="0"/>
    <s v="0-21"/>
    <x v="0"/>
    <s v="J2357 "/>
    <x v="1"/>
    <n v="1"/>
    <n v="1"/>
    <n v="513719"/>
    <n v="153458663"/>
    <n v="0"/>
    <n v="0"/>
    <n v="1"/>
  </r>
  <r>
    <x v="7"/>
    <x v="0"/>
    <s v="0-21"/>
    <x v="0"/>
    <s v="S0107 "/>
    <x v="2"/>
    <n v="0"/>
    <n v="0"/>
    <n v="513719"/>
    <n v="153458663"/>
    <n v="0"/>
    <n v="0"/>
    <n v="0"/>
  </r>
  <r>
    <x v="7"/>
    <x v="0"/>
    <s v="0-21"/>
    <x v="0"/>
    <s v="C9217 "/>
    <x v="0"/>
    <n v="0"/>
    <n v="0"/>
    <n v="513719"/>
    <n v="153458663"/>
    <n v="0"/>
    <n v="0"/>
    <n v="0"/>
  </r>
  <r>
    <x v="7"/>
    <x v="0"/>
    <s v="22-44"/>
    <x v="0"/>
    <s v="J2357 "/>
    <x v="1"/>
    <n v="1"/>
    <n v="1"/>
    <n v="604079"/>
    <n v="175720391"/>
    <n v="0"/>
    <n v="0"/>
    <n v="1"/>
  </r>
  <r>
    <x v="7"/>
    <x v="0"/>
    <s v="22-44"/>
    <x v="0"/>
    <s v="C9217 "/>
    <x v="0"/>
    <n v="0"/>
    <n v="0"/>
    <n v="604079"/>
    <n v="175720391"/>
    <n v="0"/>
    <n v="0"/>
    <n v="0"/>
  </r>
  <r>
    <x v="7"/>
    <x v="0"/>
    <s v="22-44"/>
    <x v="0"/>
    <s v="S0107 "/>
    <x v="2"/>
    <n v="0"/>
    <n v="0"/>
    <n v="604079"/>
    <n v="175720391"/>
    <n v="0"/>
    <n v="0"/>
    <n v="0"/>
  </r>
  <r>
    <x v="7"/>
    <x v="0"/>
    <s v="45-64"/>
    <x v="0"/>
    <s v="C9217 "/>
    <x v="0"/>
    <n v="0"/>
    <n v="0"/>
    <n v="514384"/>
    <n v="168817989"/>
    <n v="0"/>
    <n v="0"/>
    <n v="0"/>
  </r>
  <r>
    <x v="7"/>
    <x v="0"/>
    <s v="45-64"/>
    <x v="0"/>
    <s v="J2357 "/>
    <x v="1"/>
    <n v="6"/>
    <n v="2"/>
    <n v="514384"/>
    <n v="168817989"/>
    <n v="0"/>
    <n v="0"/>
    <n v="3"/>
  </r>
  <r>
    <x v="7"/>
    <x v="0"/>
    <s v="45-64"/>
    <x v="0"/>
    <s v="S0107 "/>
    <x v="2"/>
    <n v="0"/>
    <n v="0"/>
    <n v="514384"/>
    <n v="168817989"/>
    <n v="0"/>
    <n v="0"/>
    <n v="0"/>
  </r>
  <r>
    <x v="7"/>
    <x v="0"/>
    <s v="65+"/>
    <x v="0"/>
    <s v="S0107 "/>
    <x v="2"/>
    <n v="1"/>
    <n v="1"/>
    <n v="245190"/>
    <n v="82665754"/>
    <n v="0"/>
    <n v="0"/>
    <n v="1"/>
  </r>
  <r>
    <x v="7"/>
    <x v="0"/>
    <s v="65+"/>
    <x v="0"/>
    <s v="C9217 "/>
    <x v="0"/>
    <n v="0"/>
    <n v="0"/>
    <n v="245190"/>
    <n v="82665754"/>
    <n v="0"/>
    <n v="0"/>
    <n v="0"/>
  </r>
  <r>
    <x v="7"/>
    <x v="0"/>
    <s v="65+"/>
    <x v="0"/>
    <s v="J2357 "/>
    <x v="1"/>
    <n v="0"/>
    <n v="0"/>
    <n v="245190"/>
    <n v="82665754"/>
    <n v="0"/>
    <n v="0"/>
    <n v="0"/>
  </r>
  <r>
    <x v="7"/>
    <x v="1"/>
    <s v="0-21"/>
    <x v="0"/>
    <s v="C9217 "/>
    <x v="0"/>
    <n v="0"/>
    <n v="0"/>
    <n v="534688"/>
    <n v="159240776"/>
    <n v="0"/>
    <n v="0"/>
    <n v="0"/>
  </r>
  <r>
    <x v="7"/>
    <x v="1"/>
    <s v="0-21"/>
    <x v="0"/>
    <s v="J2357 "/>
    <x v="1"/>
    <n v="0"/>
    <n v="0"/>
    <n v="534688"/>
    <n v="159240776"/>
    <n v="0"/>
    <n v="0"/>
    <n v="0"/>
  </r>
  <r>
    <x v="7"/>
    <x v="1"/>
    <s v="0-21"/>
    <x v="0"/>
    <s v="S0107 "/>
    <x v="2"/>
    <n v="0"/>
    <n v="0"/>
    <n v="534688"/>
    <n v="159240776"/>
    <n v="0"/>
    <n v="0"/>
    <n v="0"/>
  </r>
  <r>
    <x v="7"/>
    <x v="1"/>
    <s v="22-44"/>
    <x v="0"/>
    <s v="C9217 "/>
    <x v="0"/>
    <n v="0"/>
    <n v="0"/>
    <n v="585736"/>
    <n v="167116790"/>
    <n v="0"/>
    <n v="0"/>
    <n v="0"/>
  </r>
  <r>
    <x v="7"/>
    <x v="1"/>
    <s v="22-44"/>
    <x v="0"/>
    <s v="J2357 "/>
    <x v="1"/>
    <n v="2"/>
    <n v="1"/>
    <n v="585736"/>
    <n v="167116790"/>
    <n v="0"/>
    <n v="0"/>
    <n v="2"/>
  </r>
  <r>
    <x v="7"/>
    <x v="1"/>
    <s v="22-44"/>
    <x v="0"/>
    <s v="S0107 "/>
    <x v="2"/>
    <n v="0"/>
    <n v="0"/>
    <n v="585736"/>
    <n v="167116790"/>
    <n v="0"/>
    <n v="0"/>
    <n v="0"/>
  </r>
  <r>
    <x v="7"/>
    <x v="1"/>
    <s v="45-64"/>
    <x v="0"/>
    <s v="C9217 "/>
    <x v="0"/>
    <n v="0"/>
    <n v="0"/>
    <n v="478472"/>
    <n v="155236104"/>
    <n v="0"/>
    <n v="0"/>
    <n v="0"/>
  </r>
  <r>
    <x v="7"/>
    <x v="1"/>
    <s v="45-64"/>
    <x v="0"/>
    <s v="S0107 "/>
    <x v="2"/>
    <n v="0"/>
    <n v="0"/>
    <n v="478472"/>
    <n v="155236104"/>
    <n v="0"/>
    <n v="0"/>
    <n v="0"/>
  </r>
  <r>
    <x v="7"/>
    <x v="1"/>
    <s v="45-64"/>
    <x v="0"/>
    <s v="J2357 "/>
    <x v="1"/>
    <n v="0"/>
    <n v="0"/>
    <n v="478472"/>
    <n v="155236104"/>
    <n v="0"/>
    <n v="0"/>
    <n v="0"/>
  </r>
  <r>
    <x v="7"/>
    <x v="1"/>
    <s v="65+"/>
    <x v="0"/>
    <s v="J2357 "/>
    <x v="1"/>
    <n v="0"/>
    <n v="0"/>
    <n v="193939"/>
    <n v="65048889"/>
    <n v="0"/>
    <n v="0"/>
    <n v="0"/>
  </r>
  <r>
    <x v="7"/>
    <x v="1"/>
    <s v="65+"/>
    <x v="0"/>
    <s v="C9217 "/>
    <x v="0"/>
    <n v="0"/>
    <n v="0"/>
    <n v="193939"/>
    <n v="65048889"/>
    <n v="0"/>
    <n v="0"/>
    <n v="0"/>
  </r>
  <r>
    <x v="7"/>
    <x v="1"/>
    <s v="65+"/>
    <x v="0"/>
    <s v="S0107 "/>
    <x v="2"/>
    <n v="0"/>
    <n v="0"/>
    <n v="193939"/>
    <n v="65048889"/>
    <n v="0"/>
    <n v="0"/>
    <n v="0"/>
  </r>
  <r>
    <x v="8"/>
    <x v="0"/>
    <s v="0-21"/>
    <x v="0"/>
    <s v="C9217 "/>
    <x v="0"/>
    <n v="0"/>
    <n v="0"/>
    <n v="512023"/>
    <n v="153133739"/>
    <n v="0"/>
    <n v="0"/>
    <n v="0"/>
  </r>
  <r>
    <x v="8"/>
    <x v="0"/>
    <s v="0-21"/>
    <x v="0"/>
    <s v="S0107 "/>
    <x v="2"/>
    <n v="0"/>
    <n v="0"/>
    <n v="512023"/>
    <n v="153133739"/>
    <n v="0"/>
    <n v="0"/>
    <n v="0"/>
  </r>
  <r>
    <x v="8"/>
    <x v="0"/>
    <s v="0-21"/>
    <x v="0"/>
    <s v="J2357 "/>
    <x v="1"/>
    <n v="0"/>
    <n v="0"/>
    <n v="512023"/>
    <n v="153133739"/>
    <n v="0"/>
    <n v="0"/>
    <n v="0"/>
  </r>
  <r>
    <x v="8"/>
    <x v="0"/>
    <s v="22-44"/>
    <x v="0"/>
    <s v="C9217 "/>
    <x v="0"/>
    <n v="0"/>
    <n v="0"/>
    <n v="595238"/>
    <n v="174426507"/>
    <n v="0"/>
    <n v="0"/>
    <n v="0"/>
  </r>
  <r>
    <x v="8"/>
    <x v="0"/>
    <s v="22-44"/>
    <x v="0"/>
    <s v="S0107 "/>
    <x v="2"/>
    <n v="0"/>
    <n v="0"/>
    <n v="595238"/>
    <n v="174426507"/>
    <n v="0"/>
    <n v="0"/>
    <n v="0"/>
  </r>
  <r>
    <x v="8"/>
    <x v="0"/>
    <s v="22-44"/>
    <x v="0"/>
    <s v="J2357 "/>
    <x v="1"/>
    <n v="26"/>
    <n v="5"/>
    <n v="595238"/>
    <n v="174426507"/>
    <n v="0"/>
    <n v="0"/>
    <n v="5"/>
  </r>
  <r>
    <x v="8"/>
    <x v="0"/>
    <s v="45-64"/>
    <x v="0"/>
    <s v="J2357 "/>
    <x v="1"/>
    <n v="101"/>
    <n v="12"/>
    <n v="517446"/>
    <n v="169880104"/>
    <n v="0"/>
    <n v="0"/>
    <n v="8"/>
  </r>
  <r>
    <x v="8"/>
    <x v="0"/>
    <s v="45-64"/>
    <x v="0"/>
    <s v="C9217 "/>
    <x v="0"/>
    <n v="0"/>
    <n v="0"/>
    <n v="517446"/>
    <n v="169880104"/>
    <n v="0"/>
    <n v="0"/>
    <n v="0"/>
  </r>
  <r>
    <x v="8"/>
    <x v="0"/>
    <s v="45-64"/>
    <x v="0"/>
    <s v="S0107 "/>
    <x v="2"/>
    <n v="0"/>
    <n v="0"/>
    <n v="517446"/>
    <n v="169880104"/>
    <n v="0"/>
    <n v="0"/>
    <n v="0"/>
  </r>
  <r>
    <x v="8"/>
    <x v="0"/>
    <s v="65+"/>
    <x v="0"/>
    <s v="S0107 "/>
    <x v="2"/>
    <n v="0"/>
    <n v="0"/>
    <n v="245321"/>
    <n v="84429217"/>
    <n v="0"/>
    <n v="0"/>
    <n v="0"/>
  </r>
  <r>
    <x v="8"/>
    <x v="0"/>
    <s v="65+"/>
    <x v="0"/>
    <s v="J2357 "/>
    <x v="1"/>
    <n v="5"/>
    <n v="1"/>
    <n v="245321"/>
    <n v="84429217"/>
    <n v="0"/>
    <n v="0"/>
    <n v="5"/>
  </r>
  <r>
    <x v="8"/>
    <x v="0"/>
    <s v="65+"/>
    <x v="0"/>
    <s v="C9217 "/>
    <x v="0"/>
    <n v="0"/>
    <n v="0"/>
    <n v="245321"/>
    <n v="84429217"/>
    <n v="0"/>
    <n v="0"/>
    <n v="0"/>
  </r>
  <r>
    <x v="8"/>
    <x v="1"/>
    <s v="0-21"/>
    <x v="0"/>
    <s v="C9217 "/>
    <x v="0"/>
    <n v="0"/>
    <n v="0"/>
    <n v="531819"/>
    <n v="158710255"/>
    <n v="0"/>
    <n v="0"/>
    <n v="0"/>
  </r>
  <r>
    <x v="8"/>
    <x v="1"/>
    <s v="0-21"/>
    <x v="0"/>
    <s v="J2357 "/>
    <x v="1"/>
    <n v="2"/>
    <n v="1"/>
    <n v="531819"/>
    <n v="158710255"/>
    <n v="0"/>
    <n v="0"/>
    <n v="2"/>
  </r>
  <r>
    <x v="8"/>
    <x v="1"/>
    <s v="0-21"/>
    <x v="0"/>
    <s v="S0107 "/>
    <x v="2"/>
    <n v="0"/>
    <n v="0"/>
    <n v="531819"/>
    <n v="158710255"/>
    <n v="0"/>
    <n v="0"/>
    <n v="0"/>
  </r>
  <r>
    <x v="8"/>
    <x v="1"/>
    <s v="22-44"/>
    <x v="0"/>
    <s v="J2357 "/>
    <x v="1"/>
    <n v="11"/>
    <n v="2"/>
    <n v="570910"/>
    <n v="163833073"/>
    <n v="0"/>
    <n v="0"/>
    <n v="5"/>
  </r>
  <r>
    <x v="8"/>
    <x v="1"/>
    <s v="22-44"/>
    <x v="0"/>
    <s v="S0107 "/>
    <x v="2"/>
    <n v="0"/>
    <n v="0"/>
    <n v="570910"/>
    <n v="163833073"/>
    <n v="0"/>
    <n v="0"/>
    <n v="0"/>
  </r>
  <r>
    <x v="8"/>
    <x v="1"/>
    <s v="22-44"/>
    <x v="0"/>
    <s v="C9217 "/>
    <x v="0"/>
    <n v="0"/>
    <n v="0"/>
    <n v="570910"/>
    <n v="163833073"/>
    <n v="0"/>
    <n v="0"/>
    <n v="0"/>
  </r>
  <r>
    <x v="8"/>
    <x v="1"/>
    <s v="45-64"/>
    <x v="0"/>
    <s v="C9217 "/>
    <x v="0"/>
    <n v="0"/>
    <n v="0"/>
    <n v="480887"/>
    <n v="155491330"/>
    <n v="0"/>
    <n v="0"/>
    <n v="0"/>
  </r>
  <r>
    <x v="8"/>
    <x v="1"/>
    <s v="45-64"/>
    <x v="0"/>
    <s v="S0107 "/>
    <x v="2"/>
    <n v="0"/>
    <n v="0"/>
    <n v="480887"/>
    <n v="155491330"/>
    <n v="0"/>
    <n v="0"/>
    <n v="0"/>
  </r>
  <r>
    <x v="8"/>
    <x v="1"/>
    <s v="45-64"/>
    <x v="0"/>
    <s v="J2357 "/>
    <x v="1"/>
    <n v="50"/>
    <n v="4"/>
    <n v="480887"/>
    <n v="155491330"/>
    <n v="0"/>
    <n v="0"/>
    <n v="12"/>
  </r>
  <r>
    <x v="8"/>
    <x v="1"/>
    <s v="65+"/>
    <x v="0"/>
    <s v="J2357 "/>
    <x v="1"/>
    <n v="21"/>
    <n v="3"/>
    <n v="194405"/>
    <n v="66418453"/>
    <n v="0"/>
    <n v="0"/>
    <n v="7"/>
  </r>
  <r>
    <x v="8"/>
    <x v="1"/>
    <s v="65+"/>
    <x v="0"/>
    <s v="C9217 "/>
    <x v="0"/>
    <n v="0"/>
    <n v="0"/>
    <n v="194405"/>
    <n v="66418453"/>
    <n v="0"/>
    <n v="0"/>
    <n v="0"/>
  </r>
  <r>
    <x v="8"/>
    <x v="1"/>
    <s v="65+"/>
    <x v="0"/>
    <s v="S0107 "/>
    <x v="2"/>
    <n v="0"/>
    <n v="0"/>
    <n v="194405"/>
    <n v="66418453"/>
    <n v="0"/>
    <n v="0"/>
    <n v="0"/>
  </r>
  <r>
    <x v="9"/>
    <x v="0"/>
    <s v="0-21"/>
    <x v="0"/>
    <s v="C9217 "/>
    <x v="0"/>
    <n v="0"/>
    <n v="0"/>
    <n v="501826"/>
    <n v="152904395"/>
    <n v="0"/>
    <n v="0"/>
    <n v="0"/>
  </r>
  <r>
    <x v="9"/>
    <x v="0"/>
    <s v="0-21"/>
    <x v="0"/>
    <s v="J2357 "/>
    <x v="1"/>
    <n v="0"/>
    <n v="0"/>
    <n v="501826"/>
    <n v="152904395"/>
    <n v="0"/>
    <n v="0"/>
    <n v="0"/>
  </r>
  <r>
    <x v="9"/>
    <x v="0"/>
    <s v="0-21"/>
    <x v="0"/>
    <s v="S0107 "/>
    <x v="2"/>
    <n v="0"/>
    <n v="0"/>
    <n v="501826"/>
    <n v="152904395"/>
    <n v="0"/>
    <n v="0"/>
    <n v="0"/>
  </r>
  <r>
    <x v="9"/>
    <x v="0"/>
    <s v="22-44"/>
    <x v="0"/>
    <s v="C9217 "/>
    <x v="0"/>
    <n v="0"/>
    <n v="0"/>
    <n v="572304"/>
    <n v="171481646"/>
    <n v="0"/>
    <n v="0"/>
    <n v="0"/>
  </r>
  <r>
    <x v="9"/>
    <x v="0"/>
    <s v="22-44"/>
    <x v="0"/>
    <s v="J2357 "/>
    <x v="1"/>
    <n v="10"/>
    <n v="5"/>
    <n v="572304"/>
    <n v="171481646"/>
    <n v="0"/>
    <n v="0"/>
    <n v="2"/>
  </r>
  <r>
    <x v="9"/>
    <x v="0"/>
    <s v="22-44"/>
    <x v="0"/>
    <s v="S0107 "/>
    <x v="2"/>
    <n v="0"/>
    <n v="0"/>
    <n v="572304"/>
    <n v="171481646"/>
    <n v="0"/>
    <n v="0"/>
    <n v="0"/>
  </r>
  <r>
    <x v="9"/>
    <x v="0"/>
    <s v="45-64"/>
    <x v="0"/>
    <s v="C9217 "/>
    <x v="0"/>
    <n v="0"/>
    <n v="0"/>
    <n v="517407"/>
    <n v="170416817"/>
    <n v="0"/>
    <n v="0"/>
    <n v="0"/>
  </r>
  <r>
    <x v="9"/>
    <x v="0"/>
    <s v="45-64"/>
    <x v="0"/>
    <s v="S0107 "/>
    <x v="2"/>
    <n v="0"/>
    <n v="0"/>
    <n v="517407"/>
    <n v="170416817"/>
    <n v="0"/>
    <n v="0"/>
    <n v="0"/>
  </r>
  <r>
    <x v="9"/>
    <x v="0"/>
    <s v="45-64"/>
    <x v="0"/>
    <s v="J2357 "/>
    <x v="1"/>
    <n v="112"/>
    <n v="14"/>
    <n v="517407"/>
    <n v="170416817"/>
    <n v="0"/>
    <n v="0"/>
    <n v="8"/>
  </r>
  <r>
    <x v="9"/>
    <x v="0"/>
    <s v="65+"/>
    <x v="0"/>
    <s v="J2357 "/>
    <x v="1"/>
    <n v="6"/>
    <n v="1"/>
    <n v="251353"/>
    <n v="86664158"/>
    <n v="0"/>
    <n v="0"/>
    <n v="6"/>
  </r>
  <r>
    <x v="9"/>
    <x v="0"/>
    <s v="65+"/>
    <x v="0"/>
    <s v="C9217 "/>
    <x v="0"/>
    <n v="0"/>
    <n v="0"/>
    <n v="251353"/>
    <n v="86664158"/>
    <n v="0"/>
    <n v="0"/>
    <n v="0"/>
  </r>
  <r>
    <x v="9"/>
    <x v="0"/>
    <s v="65+"/>
    <x v="0"/>
    <s v="S0107 "/>
    <x v="2"/>
    <n v="0"/>
    <n v="0"/>
    <n v="251353"/>
    <n v="86664158"/>
    <n v="0"/>
    <n v="0"/>
    <n v="0"/>
  </r>
  <r>
    <x v="9"/>
    <x v="1"/>
    <s v="0-21"/>
    <x v="0"/>
    <s v="C9217 "/>
    <x v="0"/>
    <n v="0"/>
    <n v="0"/>
    <n v="519638"/>
    <n v="158450249"/>
    <n v="0"/>
    <n v="0"/>
    <n v="0"/>
  </r>
  <r>
    <x v="9"/>
    <x v="1"/>
    <s v="0-21"/>
    <x v="0"/>
    <s v="S0107 "/>
    <x v="2"/>
    <n v="0"/>
    <n v="0"/>
    <n v="519638"/>
    <n v="158450249"/>
    <n v="0"/>
    <n v="0"/>
    <n v="0"/>
  </r>
  <r>
    <x v="9"/>
    <x v="1"/>
    <s v="0-21"/>
    <x v="0"/>
    <s v="J2357 "/>
    <x v="1"/>
    <n v="7"/>
    <n v="1"/>
    <n v="519638"/>
    <n v="158450249"/>
    <n v="0"/>
    <n v="0"/>
    <n v="7"/>
  </r>
  <r>
    <x v="9"/>
    <x v="1"/>
    <s v="22-44"/>
    <x v="0"/>
    <s v="S0107 "/>
    <x v="2"/>
    <n v="0"/>
    <n v="0"/>
    <n v="534986"/>
    <n v="157371914"/>
    <n v="0"/>
    <n v="0"/>
    <n v="0"/>
  </r>
  <r>
    <x v="9"/>
    <x v="1"/>
    <s v="22-44"/>
    <x v="0"/>
    <s v="J2357 "/>
    <x v="1"/>
    <n v="6"/>
    <n v="1"/>
    <n v="534986"/>
    <n v="157371914"/>
    <n v="0"/>
    <n v="0"/>
    <n v="6"/>
  </r>
  <r>
    <x v="9"/>
    <x v="1"/>
    <s v="22-44"/>
    <x v="0"/>
    <s v="C9217 "/>
    <x v="0"/>
    <n v="0"/>
    <n v="0"/>
    <n v="534986"/>
    <n v="157371914"/>
    <n v="0"/>
    <n v="0"/>
    <n v="0"/>
  </r>
  <r>
    <x v="9"/>
    <x v="1"/>
    <s v="45-64"/>
    <x v="0"/>
    <s v="C9217 "/>
    <x v="0"/>
    <n v="0"/>
    <n v="0"/>
    <n v="476975"/>
    <n v="154840483"/>
    <n v="0"/>
    <n v="0"/>
    <n v="0"/>
  </r>
  <r>
    <x v="9"/>
    <x v="1"/>
    <s v="45-64"/>
    <x v="0"/>
    <s v="J2357 "/>
    <x v="1"/>
    <n v="40"/>
    <n v="4"/>
    <n v="476975"/>
    <n v="154840483"/>
    <n v="0"/>
    <n v="0"/>
    <n v="10"/>
  </r>
  <r>
    <x v="9"/>
    <x v="1"/>
    <s v="45-64"/>
    <x v="0"/>
    <s v="S0107 "/>
    <x v="2"/>
    <n v="0"/>
    <n v="0"/>
    <n v="476975"/>
    <n v="154840483"/>
    <n v="0"/>
    <n v="0"/>
    <n v="0"/>
  </r>
  <r>
    <x v="9"/>
    <x v="1"/>
    <s v="65+"/>
    <x v="0"/>
    <s v="C9217 "/>
    <x v="0"/>
    <n v="0"/>
    <n v="0"/>
    <n v="199405"/>
    <n v="68221575"/>
    <n v="0"/>
    <n v="0"/>
    <n v="0"/>
  </r>
  <r>
    <x v="9"/>
    <x v="1"/>
    <s v="65+"/>
    <x v="0"/>
    <s v="J2357 "/>
    <x v="1"/>
    <n v="50"/>
    <n v="4"/>
    <n v="199405"/>
    <n v="68221575"/>
    <n v="0"/>
    <n v="0"/>
    <n v="12"/>
  </r>
  <r>
    <x v="9"/>
    <x v="1"/>
    <s v="65+"/>
    <x v="0"/>
    <s v="S0107 "/>
    <x v="2"/>
    <n v="0"/>
    <n v="0"/>
    <n v="199405"/>
    <n v="68221575"/>
    <n v="0"/>
    <n v="0"/>
    <n v="0"/>
  </r>
  <r>
    <x v="10"/>
    <x v="0"/>
    <s v="0-21"/>
    <x v="0"/>
    <s v="C9217 "/>
    <x v="0"/>
    <n v="0"/>
    <n v="0"/>
    <n v="504174"/>
    <n v="153801975"/>
    <n v="0"/>
    <n v="0"/>
    <n v="0"/>
  </r>
  <r>
    <x v="10"/>
    <x v="0"/>
    <s v="0-21"/>
    <x v="0"/>
    <s v="S0107 "/>
    <x v="2"/>
    <n v="0"/>
    <n v="0"/>
    <n v="504174"/>
    <n v="153801975"/>
    <n v="0"/>
    <n v="0"/>
    <n v="0"/>
  </r>
  <r>
    <x v="10"/>
    <x v="0"/>
    <s v="0-21"/>
    <x v="0"/>
    <s v="J2357 "/>
    <x v="1"/>
    <n v="0"/>
    <n v="0"/>
    <n v="504174"/>
    <n v="153801975"/>
    <n v="0"/>
    <n v="0"/>
    <n v="0"/>
  </r>
  <r>
    <x v="10"/>
    <x v="0"/>
    <s v="22-44"/>
    <x v="0"/>
    <s v="C9217 "/>
    <x v="0"/>
    <n v="0"/>
    <n v="0"/>
    <n v="572526"/>
    <n v="171926166"/>
    <n v="0"/>
    <n v="0"/>
    <n v="0"/>
  </r>
  <r>
    <x v="10"/>
    <x v="0"/>
    <s v="22-44"/>
    <x v="0"/>
    <s v="S0107 "/>
    <x v="2"/>
    <n v="0"/>
    <n v="0"/>
    <n v="572526"/>
    <n v="171926166"/>
    <n v="0"/>
    <n v="0"/>
    <n v="0"/>
  </r>
  <r>
    <x v="10"/>
    <x v="0"/>
    <s v="22-44"/>
    <x v="0"/>
    <s v="J2357 "/>
    <x v="1"/>
    <n v="25"/>
    <n v="10"/>
    <n v="572526"/>
    <n v="171926166"/>
    <n v="0"/>
    <n v="0"/>
    <n v="2"/>
  </r>
  <r>
    <x v="10"/>
    <x v="0"/>
    <s v="45-64"/>
    <x v="0"/>
    <s v="C9217 "/>
    <x v="0"/>
    <n v="0"/>
    <n v="0"/>
    <n v="522225"/>
    <n v="172508754"/>
    <n v="0"/>
    <n v="0"/>
    <n v="0"/>
  </r>
  <r>
    <x v="10"/>
    <x v="0"/>
    <s v="45-64"/>
    <x v="0"/>
    <s v="S0107 "/>
    <x v="2"/>
    <n v="0"/>
    <n v="0"/>
    <n v="522225"/>
    <n v="172508754"/>
    <n v="0"/>
    <n v="0"/>
    <n v="0"/>
  </r>
  <r>
    <x v="10"/>
    <x v="0"/>
    <s v="45-64"/>
    <x v="0"/>
    <s v="J2357 "/>
    <x v="1"/>
    <n v="91"/>
    <n v="14"/>
    <n v="522225"/>
    <n v="172508754"/>
    <n v="0"/>
    <n v="0"/>
    <n v="6"/>
  </r>
  <r>
    <x v="10"/>
    <x v="0"/>
    <s v="65+"/>
    <x v="0"/>
    <s v="C9217 "/>
    <x v="0"/>
    <n v="0"/>
    <n v="0"/>
    <n v="258843"/>
    <n v="89443447"/>
    <n v="0"/>
    <n v="0"/>
    <n v="0"/>
  </r>
  <r>
    <x v="10"/>
    <x v="0"/>
    <s v="65+"/>
    <x v="0"/>
    <s v="S0107 "/>
    <x v="2"/>
    <n v="0"/>
    <n v="0"/>
    <n v="258843"/>
    <n v="89443447"/>
    <n v="0"/>
    <n v="0"/>
    <n v="0"/>
  </r>
  <r>
    <x v="10"/>
    <x v="0"/>
    <s v="65+"/>
    <x v="0"/>
    <s v="J2357 "/>
    <x v="1"/>
    <n v="7"/>
    <n v="2"/>
    <n v="258843"/>
    <n v="89443447"/>
    <n v="0"/>
    <n v="0"/>
    <n v="3"/>
  </r>
  <r>
    <x v="10"/>
    <x v="1"/>
    <s v="0-21"/>
    <x v="0"/>
    <s v="J2357 "/>
    <x v="1"/>
    <n v="6"/>
    <n v="1"/>
    <n v="522610"/>
    <n v="159620913"/>
    <n v="0"/>
    <n v="0"/>
    <n v="6"/>
  </r>
  <r>
    <x v="10"/>
    <x v="1"/>
    <s v="0-21"/>
    <x v="0"/>
    <s v="S0107 "/>
    <x v="2"/>
    <n v="0"/>
    <n v="0"/>
    <n v="522610"/>
    <n v="159620913"/>
    <n v="0"/>
    <n v="0"/>
    <n v="0"/>
  </r>
  <r>
    <x v="10"/>
    <x v="1"/>
    <s v="0-21"/>
    <x v="0"/>
    <s v="C9217 "/>
    <x v="0"/>
    <n v="0"/>
    <n v="0"/>
    <n v="522610"/>
    <n v="159620913"/>
    <n v="0"/>
    <n v="0"/>
    <n v="0"/>
  </r>
  <r>
    <x v="10"/>
    <x v="1"/>
    <s v="22-44"/>
    <x v="0"/>
    <s v="C9217 "/>
    <x v="0"/>
    <n v="0"/>
    <n v="0"/>
    <n v="529065"/>
    <n v="156546194"/>
    <n v="0"/>
    <n v="0"/>
    <n v="0"/>
  </r>
  <r>
    <x v="10"/>
    <x v="1"/>
    <s v="22-44"/>
    <x v="0"/>
    <s v="J2357 "/>
    <x v="1"/>
    <n v="0"/>
    <n v="0"/>
    <n v="529065"/>
    <n v="156546194"/>
    <n v="0"/>
    <n v="0"/>
    <n v="0"/>
  </r>
  <r>
    <x v="10"/>
    <x v="1"/>
    <s v="22-44"/>
    <x v="0"/>
    <s v="S0107 "/>
    <x v="2"/>
    <n v="0"/>
    <n v="0"/>
    <n v="529065"/>
    <n v="156546194"/>
    <n v="0"/>
    <n v="0"/>
    <n v="0"/>
  </r>
  <r>
    <x v="10"/>
    <x v="1"/>
    <s v="45-64"/>
    <x v="0"/>
    <s v="C9217 "/>
    <x v="0"/>
    <n v="0"/>
    <n v="0"/>
    <n v="479873"/>
    <n v="156466416"/>
    <n v="0"/>
    <n v="0"/>
    <n v="0"/>
  </r>
  <r>
    <x v="10"/>
    <x v="1"/>
    <s v="45-64"/>
    <x v="0"/>
    <s v="J2357 "/>
    <x v="1"/>
    <n v="45"/>
    <n v="6"/>
    <n v="479873"/>
    <n v="156466416"/>
    <n v="0"/>
    <n v="0"/>
    <n v="7"/>
  </r>
  <r>
    <x v="10"/>
    <x v="1"/>
    <s v="45-64"/>
    <x v="0"/>
    <s v="S0107 "/>
    <x v="2"/>
    <n v="0"/>
    <n v="0"/>
    <n v="479873"/>
    <n v="156466416"/>
    <n v="0"/>
    <n v="0"/>
    <n v="0"/>
  </r>
  <r>
    <x v="10"/>
    <x v="1"/>
    <s v="65+"/>
    <x v="0"/>
    <s v="C9217 "/>
    <x v="0"/>
    <n v="0"/>
    <n v="0"/>
    <n v="205649"/>
    <n v="70564714"/>
    <n v="0"/>
    <n v="0"/>
    <n v="0"/>
  </r>
  <r>
    <x v="10"/>
    <x v="1"/>
    <s v="65+"/>
    <x v="0"/>
    <s v="S0107 "/>
    <x v="2"/>
    <n v="0"/>
    <n v="0"/>
    <n v="205649"/>
    <n v="70564714"/>
    <n v="0"/>
    <n v="0"/>
    <n v="0"/>
  </r>
  <r>
    <x v="10"/>
    <x v="1"/>
    <s v="65+"/>
    <x v="0"/>
    <s v="J2357 "/>
    <x v="1"/>
    <n v="23"/>
    <n v="3"/>
    <n v="205649"/>
    <n v="70564714"/>
    <n v="0"/>
    <n v="0"/>
    <n v="7"/>
  </r>
  <r>
    <x v="11"/>
    <x v="0"/>
    <s v="0-21"/>
    <x v="0"/>
    <s v="S0107 "/>
    <x v="2"/>
    <n v="0"/>
    <n v="0"/>
    <n v="502306"/>
    <n v="156758352"/>
    <n v="0"/>
    <n v="0"/>
    <n v="0"/>
  </r>
  <r>
    <x v="11"/>
    <x v="0"/>
    <s v="0-21"/>
    <x v="0"/>
    <s v="J2357 "/>
    <x v="1"/>
    <n v="0"/>
    <n v="0"/>
    <n v="502306"/>
    <n v="156758352"/>
    <n v="0"/>
    <n v="0"/>
    <n v="0"/>
  </r>
  <r>
    <x v="11"/>
    <x v="0"/>
    <s v="0-21"/>
    <x v="0"/>
    <s v="C9217 "/>
    <x v="0"/>
    <n v="0"/>
    <n v="0"/>
    <n v="502306"/>
    <n v="156758352"/>
    <n v="0"/>
    <n v="0"/>
    <n v="0"/>
  </r>
  <r>
    <x v="11"/>
    <x v="0"/>
    <s v="22-44"/>
    <x v="0"/>
    <s v="J2357 "/>
    <x v="1"/>
    <n v="46"/>
    <n v="10"/>
    <n v="580935"/>
    <n v="176459361"/>
    <n v="0"/>
    <n v="0"/>
    <n v="4"/>
  </r>
  <r>
    <x v="11"/>
    <x v="0"/>
    <s v="22-44"/>
    <x v="0"/>
    <s v="S0107 "/>
    <x v="2"/>
    <n v="0"/>
    <n v="0"/>
    <n v="580935"/>
    <n v="176459361"/>
    <n v="0"/>
    <n v="0"/>
    <n v="0"/>
  </r>
  <r>
    <x v="11"/>
    <x v="0"/>
    <s v="22-44"/>
    <x v="0"/>
    <s v="C9217 "/>
    <x v="0"/>
    <n v="0"/>
    <n v="0"/>
    <n v="580935"/>
    <n v="176459361"/>
    <n v="0"/>
    <n v="0"/>
    <n v="0"/>
  </r>
  <r>
    <x v="11"/>
    <x v="0"/>
    <s v="45-64"/>
    <x v="0"/>
    <s v="C9217 "/>
    <x v="0"/>
    <n v="0"/>
    <n v="0"/>
    <n v="519815"/>
    <n v="172964747"/>
    <n v="0"/>
    <n v="0"/>
    <n v="0"/>
  </r>
  <r>
    <x v="11"/>
    <x v="0"/>
    <s v="45-64"/>
    <x v="0"/>
    <s v="S0107 "/>
    <x v="2"/>
    <n v="0"/>
    <n v="0"/>
    <n v="519815"/>
    <n v="172964747"/>
    <n v="0"/>
    <n v="0"/>
    <n v="0"/>
  </r>
  <r>
    <x v="11"/>
    <x v="0"/>
    <s v="45-64"/>
    <x v="0"/>
    <s v="J2357 "/>
    <x v="1"/>
    <n v="62"/>
    <n v="14"/>
    <n v="519815"/>
    <n v="172964747"/>
    <n v="0"/>
    <n v="0"/>
    <n v="4"/>
  </r>
  <r>
    <x v="11"/>
    <x v="0"/>
    <s v="65+"/>
    <x v="0"/>
    <s v="J2357 "/>
    <x v="1"/>
    <n v="9"/>
    <n v="1"/>
    <n v="270504"/>
    <n v="93592621"/>
    <n v="0"/>
    <n v="0"/>
    <n v="9"/>
  </r>
  <r>
    <x v="11"/>
    <x v="0"/>
    <s v="65+"/>
    <x v="0"/>
    <s v="S0107 "/>
    <x v="2"/>
    <n v="0"/>
    <n v="0"/>
    <n v="270504"/>
    <n v="93592621"/>
    <n v="0"/>
    <n v="0"/>
    <n v="0"/>
  </r>
  <r>
    <x v="11"/>
    <x v="0"/>
    <s v="65+"/>
    <x v="0"/>
    <s v="C9217 "/>
    <x v="0"/>
    <n v="0"/>
    <n v="0"/>
    <n v="270504"/>
    <n v="93592621"/>
    <n v="0"/>
    <n v="0"/>
    <n v="0"/>
  </r>
  <r>
    <x v="11"/>
    <x v="1"/>
    <s v="0-21"/>
    <x v="0"/>
    <s v="S0107 "/>
    <x v="2"/>
    <n v="0"/>
    <n v="0"/>
    <n v="521988"/>
    <n v="162827340"/>
    <n v="0"/>
    <n v="0"/>
    <n v="0"/>
  </r>
  <r>
    <x v="11"/>
    <x v="1"/>
    <s v="0-21"/>
    <x v="0"/>
    <s v="C9217 "/>
    <x v="0"/>
    <n v="0"/>
    <n v="0"/>
    <n v="521988"/>
    <n v="162827340"/>
    <n v="0"/>
    <n v="0"/>
    <n v="0"/>
  </r>
  <r>
    <x v="11"/>
    <x v="1"/>
    <s v="0-21"/>
    <x v="0"/>
    <s v="J2357 "/>
    <x v="1"/>
    <n v="3"/>
    <n v="1"/>
    <n v="521988"/>
    <n v="162827340"/>
    <n v="0"/>
    <n v="0"/>
    <n v="3"/>
  </r>
  <r>
    <x v="11"/>
    <x v="1"/>
    <s v="22-44"/>
    <x v="0"/>
    <s v="S0107 "/>
    <x v="2"/>
    <n v="0"/>
    <n v="0"/>
    <n v="537923"/>
    <n v="161304074"/>
    <n v="0"/>
    <n v="0"/>
    <n v="0"/>
  </r>
  <r>
    <x v="11"/>
    <x v="1"/>
    <s v="22-44"/>
    <x v="0"/>
    <s v="C9217 "/>
    <x v="0"/>
    <n v="0"/>
    <n v="0"/>
    <n v="537923"/>
    <n v="161304074"/>
    <n v="0"/>
    <n v="0"/>
    <n v="0"/>
  </r>
  <r>
    <x v="11"/>
    <x v="1"/>
    <s v="22-44"/>
    <x v="0"/>
    <s v="J2357 "/>
    <x v="1"/>
    <n v="4"/>
    <n v="2"/>
    <n v="537923"/>
    <n v="161304074"/>
    <n v="0"/>
    <n v="0"/>
    <n v="2"/>
  </r>
  <r>
    <x v="11"/>
    <x v="1"/>
    <s v="45-64"/>
    <x v="0"/>
    <s v="J2357 "/>
    <x v="1"/>
    <n v="68"/>
    <n v="13"/>
    <n v="477520"/>
    <n v="157127207"/>
    <n v="0"/>
    <n v="0"/>
    <n v="5"/>
  </r>
  <r>
    <x v="11"/>
    <x v="1"/>
    <s v="45-64"/>
    <x v="0"/>
    <s v="S0107 "/>
    <x v="2"/>
    <n v="0"/>
    <n v="0"/>
    <n v="477520"/>
    <n v="157127207"/>
    <n v="0"/>
    <n v="0"/>
    <n v="0"/>
  </r>
  <r>
    <x v="11"/>
    <x v="1"/>
    <s v="45-64"/>
    <x v="0"/>
    <s v="C9217 "/>
    <x v="0"/>
    <n v="0"/>
    <n v="0"/>
    <n v="477520"/>
    <n v="157127207"/>
    <n v="0"/>
    <n v="0"/>
    <n v="0"/>
  </r>
  <r>
    <x v="11"/>
    <x v="1"/>
    <s v="65+"/>
    <x v="0"/>
    <s v="C9217 "/>
    <x v="0"/>
    <n v="0"/>
    <n v="0"/>
    <n v="215226"/>
    <n v="73973617"/>
    <n v="0"/>
    <n v="0"/>
    <n v="0"/>
  </r>
  <r>
    <x v="11"/>
    <x v="1"/>
    <s v="65+"/>
    <x v="0"/>
    <s v="J2357 "/>
    <x v="1"/>
    <n v="27"/>
    <n v="3"/>
    <n v="215226"/>
    <n v="73973617"/>
    <n v="0"/>
    <n v="0"/>
    <n v="9"/>
  </r>
  <r>
    <x v="11"/>
    <x v="1"/>
    <s v="65+"/>
    <x v="0"/>
    <s v="S0107 "/>
    <x v="2"/>
    <n v="0"/>
    <n v="0"/>
    <n v="215226"/>
    <n v="73973617"/>
    <n v="0"/>
    <n v="0"/>
    <n v="0"/>
  </r>
  <r>
    <x v="12"/>
    <x v="0"/>
    <s v="0-21"/>
    <x v="0"/>
    <s v="J2357 "/>
    <x v="1"/>
    <n v="0"/>
    <n v="0"/>
    <n v="516839"/>
    <n v="158004677"/>
    <n v="0"/>
    <n v="0"/>
    <n v="0"/>
  </r>
  <r>
    <x v="12"/>
    <x v="0"/>
    <s v="0-21"/>
    <x v="0"/>
    <s v="C9217 "/>
    <x v="0"/>
    <n v="0"/>
    <n v="0"/>
    <n v="516839"/>
    <n v="158004677"/>
    <n v="0"/>
    <n v="0"/>
    <n v="0"/>
  </r>
  <r>
    <x v="12"/>
    <x v="0"/>
    <s v="0-21"/>
    <x v="0"/>
    <s v="S0107 "/>
    <x v="2"/>
    <n v="0"/>
    <n v="0"/>
    <n v="516839"/>
    <n v="158004677"/>
    <n v="0"/>
    <n v="0"/>
    <n v="0"/>
  </r>
  <r>
    <x v="12"/>
    <x v="0"/>
    <s v="22-44"/>
    <x v="0"/>
    <s v="C9217 "/>
    <x v="0"/>
    <n v="0"/>
    <n v="0"/>
    <n v="614324"/>
    <n v="181437931"/>
    <n v="0"/>
    <n v="0"/>
    <n v="0"/>
  </r>
  <r>
    <x v="12"/>
    <x v="0"/>
    <s v="22-44"/>
    <x v="0"/>
    <s v="S0107 "/>
    <x v="2"/>
    <n v="0"/>
    <n v="0"/>
    <n v="614324"/>
    <n v="181437931"/>
    <n v="0"/>
    <n v="0"/>
    <n v="0"/>
  </r>
  <r>
    <x v="12"/>
    <x v="0"/>
    <s v="22-44"/>
    <x v="0"/>
    <s v="J2357 "/>
    <x v="1"/>
    <n v="83"/>
    <n v="23"/>
    <n v="614324"/>
    <n v="181437931"/>
    <n v="0"/>
    <n v="0"/>
    <n v="3"/>
  </r>
  <r>
    <x v="12"/>
    <x v="0"/>
    <s v="45-64"/>
    <x v="0"/>
    <s v="J2357 "/>
    <x v="1"/>
    <n v="176"/>
    <n v="30"/>
    <n v="529903"/>
    <n v="173471451"/>
    <n v="0"/>
    <n v="0"/>
    <n v="5"/>
  </r>
  <r>
    <x v="12"/>
    <x v="0"/>
    <s v="45-64"/>
    <x v="0"/>
    <s v="S0107 "/>
    <x v="2"/>
    <n v="0"/>
    <n v="0"/>
    <n v="529903"/>
    <n v="173471451"/>
    <n v="0"/>
    <n v="0"/>
    <n v="0"/>
  </r>
  <r>
    <x v="12"/>
    <x v="0"/>
    <s v="45-64"/>
    <x v="0"/>
    <s v="C9217 "/>
    <x v="0"/>
    <n v="0"/>
    <n v="0"/>
    <n v="529903"/>
    <n v="173471451"/>
    <n v="0"/>
    <n v="0"/>
    <n v="0"/>
  </r>
  <r>
    <x v="12"/>
    <x v="0"/>
    <s v="65+"/>
    <x v="0"/>
    <s v="C9217 "/>
    <x v="0"/>
    <n v="0"/>
    <n v="0"/>
    <n v="290974"/>
    <n v="99584404"/>
    <n v="0"/>
    <n v="0"/>
    <n v="0"/>
  </r>
  <r>
    <x v="12"/>
    <x v="0"/>
    <s v="65+"/>
    <x v="0"/>
    <s v="S0107 "/>
    <x v="2"/>
    <n v="0"/>
    <n v="0"/>
    <n v="290974"/>
    <n v="99584404"/>
    <n v="0"/>
    <n v="0"/>
    <n v="0"/>
  </r>
  <r>
    <x v="12"/>
    <x v="0"/>
    <s v="65+"/>
    <x v="0"/>
    <s v="J2357 "/>
    <x v="1"/>
    <n v="29"/>
    <n v="5"/>
    <n v="290974"/>
    <n v="99584404"/>
    <n v="0"/>
    <n v="0"/>
    <n v="5"/>
  </r>
  <r>
    <x v="12"/>
    <x v="1"/>
    <s v="0-21"/>
    <x v="0"/>
    <s v="J2357 "/>
    <x v="1"/>
    <n v="4"/>
    <n v="2"/>
    <n v="537065"/>
    <n v="164369006"/>
    <n v="0"/>
    <n v="0"/>
    <n v="2"/>
  </r>
  <r>
    <x v="12"/>
    <x v="1"/>
    <s v="0-21"/>
    <x v="0"/>
    <s v="C9217 "/>
    <x v="0"/>
    <n v="0"/>
    <n v="0"/>
    <n v="537065"/>
    <n v="164369006"/>
    <n v="0"/>
    <n v="0"/>
    <n v="0"/>
  </r>
  <r>
    <x v="12"/>
    <x v="1"/>
    <s v="0-21"/>
    <x v="0"/>
    <s v="S0107 "/>
    <x v="2"/>
    <n v="0"/>
    <n v="0"/>
    <n v="537065"/>
    <n v="164369006"/>
    <n v="0"/>
    <n v="0"/>
    <n v="0"/>
  </r>
  <r>
    <x v="12"/>
    <x v="1"/>
    <s v="22-44"/>
    <x v="0"/>
    <s v="J2357 "/>
    <x v="1"/>
    <n v="8"/>
    <n v="3"/>
    <n v="572142"/>
    <n v="166403433"/>
    <n v="0"/>
    <n v="0"/>
    <n v="2"/>
  </r>
  <r>
    <x v="12"/>
    <x v="1"/>
    <s v="22-44"/>
    <x v="0"/>
    <s v="C9217 "/>
    <x v="0"/>
    <n v="0"/>
    <n v="0"/>
    <n v="572142"/>
    <n v="166403433"/>
    <n v="0"/>
    <n v="0"/>
    <n v="0"/>
  </r>
  <r>
    <x v="12"/>
    <x v="1"/>
    <s v="22-44"/>
    <x v="0"/>
    <s v="S0107 "/>
    <x v="2"/>
    <n v="0"/>
    <n v="0"/>
    <n v="572142"/>
    <n v="166403433"/>
    <n v="0"/>
    <n v="0"/>
    <n v="0"/>
  </r>
  <r>
    <x v="12"/>
    <x v="1"/>
    <s v="45-64"/>
    <x v="0"/>
    <s v="S0107 "/>
    <x v="2"/>
    <n v="0"/>
    <n v="0"/>
    <n v="489601"/>
    <n v="158243629"/>
    <n v="0"/>
    <n v="0"/>
    <n v="0"/>
  </r>
  <r>
    <x v="12"/>
    <x v="1"/>
    <s v="45-64"/>
    <x v="0"/>
    <s v="J2357 "/>
    <x v="1"/>
    <n v="141"/>
    <n v="14"/>
    <n v="489601"/>
    <n v="158243629"/>
    <n v="0"/>
    <n v="0"/>
    <n v="10"/>
  </r>
  <r>
    <x v="12"/>
    <x v="1"/>
    <s v="45-64"/>
    <x v="0"/>
    <s v="C9217 "/>
    <x v="0"/>
    <n v="0"/>
    <n v="0"/>
    <n v="489601"/>
    <n v="158243629"/>
    <n v="0"/>
    <n v="0"/>
    <n v="0"/>
  </r>
  <r>
    <x v="12"/>
    <x v="1"/>
    <s v="65+"/>
    <x v="0"/>
    <s v="J2357 "/>
    <x v="1"/>
    <n v="31"/>
    <n v="4"/>
    <n v="231800"/>
    <n v="78673596"/>
    <n v="0"/>
    <n v="0"/>
    <n v="7"/>
  </r>
  <r>
    <x v="12"/>
    <x v="1"/>
    <s v="65+"/>
    <x v="0"/>
    <s v="S0107 "/>
    <x v="2"/>
    <n v="0"/>
    <n v="0"/>
    <n v="231800"/>
    <n v="78673596"/>
    <n v="0"/>
    <n v="0"/>
    <n v="0"/>
  </r>
  <r>
    <x v="12"/>
    <x v="1"/>
    <s v="65+"/>
    <x v="0"/>
    <s v="C9217 "/>
    <x v="0"/>
    <n v="0"/>
    <n v="0"/>
    <n v="231800"/>
    <n v="78673596"/>
    <n v="0"/>
    <n v="0"/>
    <n v="0"/>
  </r>
  <r>
    <x v="13"/>
    <x v="0"/>
    <s v="0-21"/>
    <x v="0"/>
    <s v="C9217 "/>
    <x v="0"/>
    <n v="0"/>
    <n v="0"/>
    <n v="451577"/>
    <n v="38103375"/>
    <n v="0"/>
    <n v="0"/>
    <n v="0"/>
  </r>
  <r>
    <x v="13"/>
    <x v="0"/>
    <s v="0-21"/>
    <x v="0"/>
    <s v="J2357 "/>
    <x v="1"/>
    <n v="4"/>
    <n v="2"/>
    <n v="451577"/>
    <n v="38103375"/>
    <n v="0"/>
    <n v="0"/>
    <n v="2"/>
  </r>
  <r>
    <x v="13"/>
    <x v="0"/>
    <s v="0-21"/>
    <x v="0"/>
    <s v="S0107 "/>
    <x v="2"/>
    <n v="0"/>
    <n v="0"/>
    <n v="451577"/>
    <n v="38103375"/>
    <n v="0"/>
    <n v="0"/>
    <n v="0"/>
  </r>
  <r>
    <x v="13"/>
    <x v="0"/>
    <s v="22-44"/>
    <x v="0"/>
    <s v="C9217 "/>
    <x v="0"/>
    <n v="0"/>
    <n v="0"/>
    <n v="539465"/>
    <n v="44850141"/>
    <n v="0"/>
    <n v="0"/>
    <n v="0"/>
  </r>
  <r>
    <x v="13"/>
    <x v="0"/>
    <s v="22-44"/>
    <x v="0"/>
    <s v="S0107 "/>
    <x v="2"/>
    <n v="0"/>
    <n v="0"/>
    <n v="539465"/>
    <n v="44850141"/>
    <n v="0"/>
    <n v="0"/>
    <n v="0"/>
  </r>
  <r>
    <x v="13"/>
    <x v="0"/>
    <s v="22-44"/>
    <x v="0"/>
    <s v="J2357 "/>
    <x v="1"/>
    <n v="119"/>
    <n v="29"/>
    <n v="539465"/>
    <n v="44850141"/>
    <n v="0"/>
    <n v="0"/>
    <n v="4"/>
  </r>
  <r>
    <x v="13"/>
    <x v="0"/>
    <s v="45-64"/>
    <x v="0"/>
    <s v="J2357 "/>
    <x v="1"/>
    <n v="170"/>
    <n v="36"/>
    <n v="495652"/>
    <n v="42744894"/>
    <n v="0"/>
    <n v="0"/>
    <n v="4"/>
  </r>
  <r>
    <x v="13"/>
    <x v="0"/>
    <s v="45-64"/>
    <x v="0"/>
    <s v="C9217 "/>
    <x v="0"/>
    <n v="0"/>
    <n v="0"/>
    <n v="495652"/>
    <n v="42744894"/>
    <n v="0"/>
    <n v="0"/>
    <n v="0"/>
  </r>
  <r>
    <x v="13"/>
    <x v="0"/>
    <s v="45-64"/>
    <x v="0"/>
    <s v="S0107 "/>
    <x v="2"/>
    <n v="0"/>
    <n v="0"/>
    <n v="495652"/>
    <n v="42744894"/>
    <n v="0"/>
    <n v="0"/>
    <n v="0"/>
  </r>
  <r>
    <x v="13"/>
    <x v="0"/>
    <s v="65+"/>
    <x v="0"/>
    <s v="C9217 "/>
    <x v="0"/>
    <n v="0"/>
    <n v="0"/>
    <n v="296540"/>
    <n v="26088983"/>
    <n v="0"/>
    <n v="0"/>
    <n v="0"/>
  </r>
  <r>
    <x v="13"/>
    <x v="0"/>
    <s v="65+"/>
    <x v="0"/>
    <s v="S0107 "/>
    <x v="2"/>
    <n v="0"/>
    <n v="0"/>
    <n v="296540"/>
    <n v="26088983"/>
    <n v="0"/>
    <n v="0"/>
    <n v="0"/>
  </r>
  <r>
    <x v="13"/>
    <x v="0"/>
    <s v="65+"/>
    <x v="0"/>
    <s v="J2357 "/>
    <x v="1"/>
    <n v="51"/>
    <n v="8"/>
    <n v="296540"/>
    <n v="26088983"/>
    <n v="0"/>
    <n v="0"/>
    <n v="6"/>
  </r>
  <r>
    <x v="13"/>
    <x v="1"/>
    <s v="0-21"/>
    <x v="0"/>
    <s v="C9217 "/>
    <x v="0"/>
    <n v="0"/>
    <n v="0"/>
    <n v="469721"/>
    <n v="39666863"/>
    <n v="0"/>
    <n v="0"/>
    <n v="0"/>
  </r>
  <r>
    <x v="13"/>
    <x v="1"/>
    <s v="0-21"/>
    <x v="0"/>
    <s v="S0107 "/>
    <x v="2"/>
    <n v="0"/>
    <n v="0"/>
    <n v="469721"/>
    <n v="39666863"/>
    <n v="0"/>
    <n v="0"/>
    <n v="0"/>
  </r>
  <r>
    <x v="13"/>
    <x v="1"/>
    <s v="0-21"/>
    <x v="0"/>
    <s v="J2357 "/>
    <x v="1"/>
    <n v="12"/>
    <n v="3"/>
    <n v="469721"/>
    <n v="39666863"/>
    <n v="0"/>
    <n v="0"/>
    <n v="4"/>
  </r>
  <r>
    <x v="13"/>
    <x v="1"/>
    <s v="22-44"/>
    <x v="0"/>
    <s v="J2357 "/>
    <x v="1"/>
    <n v="28"/>
    <n v="9"/>
    <n v="497459"/>
    <n v="41067100"/>
    <n v="0"/>
    <n v="0"/>
    <n v="3"/>
  </r>
  <r>
    <x v="13"/>
    <x v="1"/>
    <s v="22-44"/>
    <x v="0"/>
    <s v="S0107 "/>
    <x v="2"/>
    <n v="0"/>
    <n v="0"/>
    <n v="497459"/>
    <n v="41067100"/>
    <n v="0"/>
    <n v="0"/>
    <n v="0"/>
  </r>
  <r>
    <x v="13"/>
    <x v="1"/>
    <s v="22-44"/>
    <x v="0"/>
    <s v="C9217 "/>
    <x v="0"/>
    <n v="0"/>
    <n v="0"/>
    <n v="497459"/>
    <n v="41067100"/>
    <n v="0"/>
    <n v="0"/>
    <n v="0"/>
  </r>
  <r>
    <x v="13"/>
    <x v="1"/>
    <s v="45-64"/>
    <x v="0"/>
    <s v="C9217 "/>
    <x v="0"/>
    <n v="0"/>
    <n v="0"/>
    <n v="455737"/>
    <n v="39147004"/>
    <n v="0"/>
    <n v="0"/>
    <n v="0"/>
  </r>
  <r>
    <x v="13"/>
    <x v="1"/>
    <s v="45-64"/>
    <x v="0"/>
    <s v="S0107 "/>
    <x v="2"/>
    <n v="0"/>
    <n v="0"/>
    <n v="455737"/>
    <n v="39147004"/>
    <n v="0"/>
    <n v="0"/>
    <n v="0"/>
  </r>
  <r>
    <x v="13"/>
    <x v="1"/>
    <s v="45-64"/>
    <x v="0"/>
    <s v="J2357 "/>
    <x v="1"/>
    <n v="169"/>
    <n v="26"/>
    <n v="455737"/>
    <n v="39147004"/>
    <n v="0"/>
    <n v="0"/>
    <n v="6"/>
  </r>
  <r>
    <x v="13"/>
    <x v="1"/>
    <s v="65+"/>
    <x v="0"/>
    <s v="J2357 "/>
    <x v="1"/>
    <n v="36"/>
    <n v="5"/>
    <n v="235994"/>
    <n v="20693855"/>
    <n v="0"/>
    <n v="0"/>
    <n v="7"/>
  </r>
  <r>
    <x v="13"/>
    <x v="1"/>
    <s v="65+"/>
    <x v="0"/>
    <s v="S0107 "/>
    <x v="2"/>
    <n v="0"/>
    <n v="0"/>
    <n v="235994"/>
    <n v="20693855"/>
    <n v="0"/>
    <n v="0"/>
    <n v="0"/>
  </r>
  <r>
    <x v="13"/>
    <x v="1"/>
    <s v="65+"/>
    <x v="0"/>
    <s v="C9217 "/>
    <x v="0"/>
    <n v="0"/>
    <n v="0"/>
    <n v="235994"/>
    <n v="20693855"/>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S0107 "/>
    <x v="2"/>
    <n v="0"/>
    <n v="0"/>
    <n v="0"/>
    <n v="0"/>
    <n v="0"/>
    <n v="0"/>
    <n v="0"/>
  </r>
  <r>
    <x v="0"/>
    <x v="0"/>
    <s v="22-44"/>
    <x v="0"/>
    <s v="J2357 "/>
    <x v="1"/>
    <n v="0"/>
    <n v="0"/>
    <n v="0"/>
    <n v="0"/>
    <n v="0"/>
    <n v="0"/>
    <n v="0"/>
  </r>
  <r>
    <x v="0"/>
    <x v="0"/>
    <s v="45-64"/>
    <x v="0"/>
    <s v="J2357 "/>
    <x v="1"/>
    <n v="0"/>
    <n v="0"/>
    <n v="0"/>
    <n v="0"/>
    <n v="0"/>
    <n v="0"/>
    <n v="0"/>
  </r>
  <r>
    <x v="0"/>
    <x v="0"/>
    <s v="45-64"/>
    <x v="0"/>
    <s v="C9217 "/>
    <x v="0"/>
    <n v="0"/>
    <n v="0"/>
    <n v="0"/>
    <n v="0"/>
    <n v="0"/>
    <n v="0"/>
    <n v="0"/>
  </r>
  <r>
    <x v="0"/>
    <x v="0"/>
    <s v="45-64"/>
    <x v="0"/>
    <s v="S0107 "/>
    <x v="2"/>
    <n v="0"/>
    <n v="0"/>
    <n v="0"/>
    <n v="0"/>
    <n v="0"/>
    <n v="0"/>
    <n v="0"/>
  </r>
  <r>
    <x v="0"/>
    <x v="0"/>
    <s v="65+"/>
    <x v="0"/>
    <s v="S0107 "/>
    <x v="2"/>
    <n v="0"/>
    <n v="0"/>
    <n v="0"/>
    <n v="0"/>
    <n v="0"/>
    <n v="0"/>
    <n v="0"/>
  </r>
  <r>
    <x v="0"/>
    <x v="0"/>
    <s v="65+"/>
    <x v="0"/>
    <s v="J2357 "/>
    <x v="1"/>
    <n v="0"/>
    <n v="0"/>
    <n v="0"/>
    <n v="0"/>
    <n v="0"/>
    <n v="0"/>
    <n v="0"/>
  </r>
  <r>
    <x v="0"/>
    <x v="0"/>
    <s v="65+"/>
    <x v="0"/>
    <s v="C9217 "/>
    <x v="0"/>
    <n v="0"/>
    <n v="0"/>
    <n v="0"/>
    <n v="0"/>
    <n v="0"/>
    <n v="0"/>
    <n v="0"/>
  </r>
  <r>
    <x v="0"/>
    <x v="1"/>
    <s v="0-21"/>
    <x v="0"/>
    <s v="C9217 "/>
    <x v="0"/>
    <n v="0"/>
    <n v="0"/>
    <n v="0"/>
    <n v="0"/>
    <n v="0"/>
    <n v="0"/>
    <n v="0"/>
  </r>
  <r>
    <x v="0"/>
    <x v="1"/>
    <s v="0-21"/>
    <x v="0"/>
    <s v="S0107 "/>
    <x v="2"/>
    <n v="0"/>
    <n v="0"/>
    <n v="0"/>
    <n v="0"/>
    <n v="0"/>
    <n v="0"/>
    <n v="0"/>
  </r>
  <r>
    <x v="0"/>
    <x v="1"/>
    <s v="0-21"/>
    <x v="0"/>
    <s v="J2357 "/>
    <x v="1"/>
    <n v="0"/>
    <n v="0"/>
    <n v="0"/>
    <n v="0"/>
    <n v="0"/>
    <n v="0"/>
    <n v="0"/>
  </r>
  <r>
    <x v="0"/>
    <x v="1"/>
    <s v="22-44"/>
    <x v="0"/>
    <s v="J2357 "/>
    <x v="1"/>
    <n v="0"/>
    <n v="0"/>
    <n v="0"/>
    <n v="0"/>
    <n v="0"/>
    <n v="0"/>
    <n v="0"/>
  </r>
  <r>
    <x v="0"/>
    <x v="1"/>
    <s v="22-44"/>
    <x v="0"/>
    <s v="S0107 "/>
    <x v="2"/>
    <n v="0"/>
    <n v="0"/>
    <n v="0"/>
    <n v="0"/>
    <n v="0"/>
    <n v="0"/>
    <n v="0"/>
  </r>
  <r>
    <x v="0"/>
    <x v="1"/>
    <s v="22-44"/>
    <x v="0"/>
    <s v="C9217 "/>
    <x v="0"/>
    <n v="0"/>
    <n v="0"/>
    <n v="0"/>
    <n v="0"/>
    <n v="0"/>
    <n v="0"/>
    <n v="0"/>
  </r>
  <r>
    <x v="0"/>
    <x v="1"/>
    <s v="45-64"/>
    <x v="0"/>
    <s v="C9217 "/>
    <x v="0"/>
    <n v="0"/>
    <n v="0"/>
    <n v="0"/>
    <n v="0"/>
    <n v="0"/>
    <n v="0"/>
    <n v="0"/>
  </r>
  <r>
    <x v="0"/>
    <x v="1"/>
    <s v="45-64"/>
    <x v="0"/>
    <s v="S0107 "/>
    <x v="2"/>
    <n v="0"/>
    <n v="0"/>
    <n v="0"/>
    <n v="0"/>
    <n v="0"/>
    <n v="0"/>
    <n v="0"/>
  </r>
  <r>
    <x v="0"/>
    <x v="1"/>
    <s v="45-64"/>
    <x v="0"/>
    <s v="J2357 "/>
    <x v="1"/>
    <n v="0"/>
    <n v="0"/>
    <n v="0"/>
    <n v="0"/>
    <n v="0"/>
    <n v="0"/>
    <n v="0"/>
  </r>
  <r>
    <x v="0"/>
    <x v="1"/>
    <s v="65+"/>
    <x v="0"/>
    <s v="J2357 "/>
    <x v="1"/>
    <n v="0"/>
    <n v="0"/>
    <n v="0"/>
    <n v="0"/>
    <n v="0"/>
    <n v="0"/>
    <n v="0"/>
  </r>
  <r>
    <x v="0"/>
    <x v="1"/>
    <s v="65+"/>
    <x v="0"/>
    <s v="S0107 "/>
    <x v="2"/>
    <n v="0"/>
    <n v="0"/>
    <n v="0"/>
    <n v="0"/>
    <n v="0"/>
    <n v="0"/>
    <n v="0"/>
  </r>
  <r>
    <x v="0"/>
    <x v="1"/>
    <s v="65+"/>
    <x v="0"/>
    <s v="C9217 "/>
    <x v="0"/>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S0107 "/>
    <x v="2"/>
    <n v="0"/>
    <n v="0"/>
    <n v="0"/>
    <n v="0"/>
    <n v="0"/>
    <n v="0"/>
    <n v="0"/>
  </r>
  <r>
    <x v="1"/>
    <x v="0"/>
    <s v="45-64"/>
    <x v="0"/>
    <s v="J2357 "/>
    <x v="1"/>
    <n v="0"/>
    <n v="0"/>
    <n v="0"/>
    <n v="0"/>
    <n v="0"/>
    <n v="0"/>
    <n v="0"/>
  </r>
  <r>
    <x v="1"/>
    <x v="0"/>
    <s v="65+"/>
    <x v="0"/>
    <s v="J2357 "/>
    <x v="1"/>
    <n v="0"/>
    <n v="0"/>
    <n v="0"/>
    <n v="0"/>
    <n v="0"/>
    <n v="0"/>
    <n v="0"/>
  </r>
  <r>
    <x v="1"/>
    <x v="0"/>
    <s v="65+"/>
    <x v="0"/>
    <s v="C9217 "/>
    <x v="0"/>
    <n v="0"/>
    <n v="0"/>
    <n v="0"/>
    <n v="0"/>
    <n v="0"/>
    <n v="0"/>
    <n v="0"/>
  </r>
  <r>
    <x v="1"/>
    <x v="0"/>
    <s v="65+"/>
    <x v="0"/>
    <s v="S0107 "/>
    <x v="2"/>
    <n v="0"/>
    <n v="0"/>
    <n v="0"/>
    <n v="0"/>
    <n v="0"/>
    <n v="0"/>
    <n v="0"/>
  </r>
  <r>
    <x v="1"/>
    <x v="1"/>
    <s v="0-21"/>
    <x v="0"/>
    <s v="S0107 "/>
    <x v="2"/>
    <n v="0"/>
    <n v="0"/>
    <n v="0"/>
    <n v="0"/>
    <n v="0"/>
    <n v="0"/>
    <n v="0"/>
  </r>
  <r>
    <x v="1"/>
    <x v="1"/>
    <s v="0-21"/>
    <x v="0"/>
    <s v="C9217 "/>
    <x v="0"/>
    <n v="0"/>
    <n v="0"/>
    <n v="0"/>
    <n v="0"/>
    <n v="0"/>
    <n v="0"/>
    <n v="0"/>
  </r>
  <r>
    <x v="1"/>
    <x v="1"/>
    <s v="0-21"/>
    <x v="0"/>
    <s v="J2357 "/>
    <x v="1"/>
    <n v="0"/>
    <n v="0"/>
    <n v="0"/>
    <n v="0"/>
    <n v="0"/>
    <n v="0"/>
    <n v="0"/>
  </r>
  <r>
    <x v="1"/>
    <x v="1"/>
    <s v="22-44"/>
    <x v="0"/>
    <s v="S0107 "/>
    <x v="2"/>
    <n v="0"/>
    <n v="0"/>
    <n v="0"/>
    <n v="0"/>
    <n v="0"/>
    <n v="0"/>
    <n v="0"/>
  </r>
  <r>
    <x v="1"/>
    <x v="1"/>
    <s v="22-44"/>
    <x v="0"/>
    <s v="J2357 "/>
    <x v="1"/>
    <n v="0"/>
    <n v="0"/>
    <n v="0"/>
    <n v="0"/>
    <n v="0"/>
    <n v="0"/>
    <n v="0"/>
  </r>
  <r>
    <x v="1"/>
    <x v="1"/>
    <s v="22-44"/>
    <x v="0"/>
    <s v="C9217 "/>
    <x v="0"/>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J2357 "/>
    <x v="1"/>
    <n v="0"/>
    <n v="0"/>
    <n v="0"/>
    <n v="0"/>
    <n v="0"/>
    <n v="0"/>
    <n v="0"/>
  </r>
  <r>
    <x v="2"/>
    <x v="0"/>
    <s v="0-21"/>
    <x v="0"/>
    <s v="S0107 "/>
    <x v="2"/>
    <n v="0"/>
    <n v="0"/>
    <n v="0"/>
    <n v="0"/>
    <n v="0"/>
    <n v="0"/>
    <n v="0"/>
  </r>
  <r>
    <x v="2"/>
    <x v="0"/>
    <s v="0-21"/>
    <x v="0"/>
    <s v="C9217 "/>
    <x v="0"/>
    <n v="0"/>
    <n v="0"/>
    <n v="0"/>
    <n v="0"/>
    <n v="0"/>
    <n v="0"/>
    <n v="0"/>
  </r>
  <r>
    <x v="2"/>
    <x v="0"/>
    <s v="22-44"/>
    <x v="0"/>
    <s v="J2357 "/>
    <x v="1"/>
    <n v="0"/>
    <n v="0"/>
    <n v="0"/>
    <n v="0"/>
    <n v="0"/>
    <n v="0"/>
    <n v="0"/>
  </r>
  <r>
    <x v="2"/>
    <x v="0"/>
    <s v="22-44"/>
    <x v="0"/>
    <s v="S0107 "/>
    <x v="2"/>
    <n v="0"/>
    <n v="0"/>
    <n v="0"/>
    <n v="0"/>
    <n v="0"/>
    <n v="0"/>
    <n v="0"/>
  </r>
  <r>
    <x v="2"/>
    <x v="0"/>
    <s v="22-44"/>
    <x v="0"/>
    <s v="C9217 "/>
    <x v="0"/>
    <n v="0"/>
    <n v="0"/>
    <n v="0"/>
    <n v="0"/>
    <n v="0"/>
    <n v="0"/>
    <n v="0"/>
  </r>
  <r>
    <x v="2"/>
    <x v="0"/>
    <s v="45-64"/>
    <x v="0"/>
    <s v="C9217 "/>
    <x v="0"/>
    <n v="0"/>
    <n v="0"/>
    <n v="0"/>
    <n v="0"/>
    <n v="0"/>
    <n v="0"/>
    <n v="0"/>
  </r>
  <r>
    <x v="2"/>
    <x v="0"/>
    <s v="45-64"/>
    <x v="0"/>
    <s v="S0107 "/>
    <x v="2"/>
    <n v="0"/>
    <n v="0"/>
    <n v="0"/>
    <n v="0"/>
    <n v="0"/>
    <n v="0"/>
    <n v="0"/>
  </r>
  <r>
    <x v="2"/>
    <x v="0"/>
    <s v="45-64"/>
    <x v="0"/>
    <s v="J2357 "/>
    <x v="1"/>
    <n v="0"/>
    <n v="0"/>
    <n v="0"/>
    <n v="0"/>
    <n v="0"/>
    <n v="0"/>
    <n v="0"/>
  </r>
  <r>
    <x v="2"/>
    <x v="0"/>
    <s v="65+"/>
    <x v="0"/>
    <s v="J2357 "/>
    <x v="1"/>
    <n v="0"/>
    <n v="0"/>
    <n v="0"/>
    <n v="0"/>
    <n v="0"/>
    <n v="0"/>
    <n v="0"/>
  </r>
  <r>
    <x v="2"/>
    <x v="0"/>
    <s v="65+"/>
    <x v="0"/>
    <s v="C9217 "/>
    <x v="0"/>
    <n v="0"/>
    <n v="0"/>
    <n v="0"/>
    <n v="0"/>
    <n v="0"/>
    <n v="0"/>
    <n v="0"/>
  </r>
  <r>
    <x v="2"/>
    <x v="0"/>
    <s v="65+"/>
    <x v="0"/>
    <s v="S0107 "/>
    <x v="2"/>
    <n v="0"/>
    <n v="0"/>
    <n v="0"/>
    <n v="0"/>
    <n v="0"/>
    <n v="0"/>
    <n v="0"/>
  </r>
  <r>
    <x v="2"/>
    <x v="1"/>
    <s v="0-21"/>
    <x v="0"/>
    <s v="S0107 "/>
    <x v="2"/>
    <n v="0"/>
    <n v="0"/>
    <n v="0"/>
    <n v="0"/>
    <n v="0"/>
    <n v="0"/>
    <n v="0"/>
  </r>
  <r>
    <x v="2"/>
    <x v="1"/>
    <s v="0-21"/>
    <x v="0"/>
    <s v="J2357 "/>
    <x v="1"/>
    <n v="0"/>
    <n v="0"/>
    <n v="0"/>
    <n v="0"/>
    <n v="0"/>
    <n v="0"/>
    <n v="0"/>
  </r>
  <r>
    <x v="2"/>
    <x v="1"/>
    <s v="0-21"/>
    <x v="0"/>
    <s v="C9217 "/>
    <x v="0"/>
    <n v="0"/>
    <n v="0"/>
    <n v="0"/>
    <n v="0"/>
    <n v="0"/>
    <n v="0"/>
    <n v="0"/>
  </r>
  <r>
    <x v="2"/>
    <x v="1"/>
    <s v="22-44"/>
    <x v="0"/>
    <s v="S0107 "/>
    <x v="2"/>
    <n v="0"/>
    <n v="0"/>
    <n v="0"/>
    <n v="0"/>
    <n v="0"/>
    <n v="0"/>
    <n v="0"/>
  </r>
  <r>
    <x v="2"/>
    <x v="1"/>
    <s v="22-44"/>
    <x v="0"/>
    <s v="J2357 "/>
    <x v="1"/>
    <n v="0"/>
    <n v="0"/>
    <n v="0"/>
    <n v="0"/>
    <n v="0"/>
    <n v="0"/>
    <n v="0"/>
  </r>
  <r>
    <x v="2"/>
    <x v="1"/>
    <s v="22-44"/>
    <x v="0"/>
    <s v="C9217 "/>
    <x v="0"/>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J2357 "/>
    <x v="1"/>
    <n v="0"/>
    <n v="0"/>
    <n v="0"/>
    <n v="0"/>
    <n v="0"/>
    <n v="0"/>
    <n v="0"/>
  </r>
  <r>
    <x v="3"/>
    <x v="0"/>
    <s v="0-21"/>
    <x v="0"/>
    <s v="S0107 "/>
    <x v="2"/>
    <n v="0"/>
    <n v="0"/>
    <n v="0"/>
    <n v="0"/>
    <n v="0"/>
    <n v="0"/>
    <n v="0"/>
  </r>
  <r>
    <x v="3"/>
    <x v="0"/>
    <s v="0-21"/>
    <x v="0"/>
    <s v="C9217 "/>
    <x v="0"/>
    <n v="0"/>
    <n v="0"/>
    <n v="0"/>
    <n v="0"/>
    <n v="0"/>
    <n v="0"/>
    <n v="0"/>
  </r>
  <r>
    <x v="3"/>
    <x v="0"/>
    <s v="22-44"/>
    <x v="0"/>
    <s v="C9217 "/>
    <x v="0"/>
    <n v="0"/>
    <n v="0"/>
    <n v="0"/>
    <n v="0"/>
    <n v="0"/>
    <n v="0"/>
    <n v="0"/>
  </r>
  <r>
    <x v="3"/>
    <x v="0"/>
    <s v="22-44"/>
    <x v="0"/>
    <s v="S0107 "/>
    <x v="2"/>
    <n v="0"/>
    <n v="0"/>
    <n v="0"/>
    <n v="0"/>
    <n v="0"/>
    <n v="0"/>
    <n v="0"/>
  </r>
  <r>
    <x v="3"/>
    <x v="0"/>
    <s v="22-44"/>
    <x v="0"/>
    <s v="J2357 "/>
    <x v="1"/>
    <n v="0"/>
    <n v="0"/>
    <n v="0"/>
    <n v="0"/>
    <n v="0"/>
    <n v="0"/>
    <n v="0"/>
  </r>
  <r>
    <x v="3"/>
    <x v="0"/>
    <s v="45-64"/>
    <x v="0"/>
    <s v="J2357 "/>
    <x v="1"/>
    <n v="0"/>
    <n v="0"/>
    <n v="0"/>
    <n v="0"/>
    <n v="0"/>
    <n v="0"/>
    <n v="0"/>
  </r>
  <r>
    <x v="3"/>
    <x v="0"/>
    <s v="45-64"/>
    <x v="0"/>
    <s v="S0107 "/>
    <x v="2"/>
    <n v="0"/>
    <n v="0"/>
    <n v="0"/>
    <n v="0"/>
    <n v="0"/>
    <n v="0"/>
    <n v="0"/>
  </r>
  <r>
    <x v="3"/>
    <x v="0"/>
    <s v="45-64"/>
    <x v="0"/>
    <s v="C9217 "/>
    <x v="0"/>
    <n v="0"/>
    <n v="0"/>
    <n v="0"/>
    <n v="0"/>
    <n v="0"/>
    <n v="0"/>
    <n v="0"/>
  </r>
  <r>
    <x v="3"/>
    <x v="0"/>
    <s v="65+"/>
    <x v="0"/>
    <s v="C9217 "/>
    <x v="0"/>
    <n v="0"/>
    <n v="0"/>
    <n v="0"/>
    <n v="0"/>
    <n v="0"/>
    <n v="0"/>
    <n v="0"/>
  </r>
  <r>
    <x v="3"/>
    <x v="0"/>
    <s v="65+"/>
    <x v="0"/>
    <s v="S0107 "/>
    <x v="2"/>
    <n v="0"/>
    <n v="0"/>
    <n v="0"/>
    <n v="0"/>
    <n v="0"/>
    <n v="0"/>
    <n v="0"/>
  </r>
  <r>
    <x v="3"/>
    <x v="0"/>
    <s v="65+"/>
    <x v="0"/>
    <s v="J2357 "/>
    <x v="1"/>
    <n v="0"/>
    <n v="0"/>
    <n v="0"/>
    <n v="0"/>
    <n v="0"/>
    <n v="0"/>
    <n v="0"/>
  </r>
  <r>
    <x v="3"/>
    <x v="1"/>
    <s v="0-21"/>
    <x v="0"/>
    <s v="J2357 "/>
    <x v="1"/>
    <n v="0"/>
    <n v="0"/>
    <n v="0"/>
    <n v="0"/>
    <n v="0"/>
    <n v="0"/>
    <n v="0"/>
  </r>
  <r>
    <x v="3"/>
    <x v="1"/>
    <s v="0-21"/>
    <x v="0"/>
    <s v="C9217 "/>
    <x v="0"/>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S0107 "/>
    <x v="2"/>
    <n v="0"/>
    <n v="0"/>
    <n v="0"/>
    <n v="0"/>
    <n v="0"/>
    <n v="0"/>
    <n v="0"/>
  </r>
  <r>
    <x v="3"/>
    <x v="1"/>
    <s v="45-64"/>
    <x v="0"/>
    <s v="J2357 "/>
    <x v="1"/>
    <n v="0"/>
    <n v="0"/>
    <n v="0"/>
    <n v="0"/>
    <n v="0"/>
    <n v="0"/>
    <n v="0"/>
  </r>
  <r>
    <x v="3"/>
    <x v="1"/>
    <s v="45-64"/>
    <x v="0"/>
    <s v="C9217 "/>
    <x v="0"/>
    <n v="0"/>
    <n v="0"/>
    <n v="0"/>
    <n v="0"/>
    <n v="0"/>
    <n v="0"/>
    <n v="0"/>
  </r>
  <r>
    <x v="3"/>
    <x v="1"/>
    <s v="65+"/>
    <x v="0"/>
    <s v="J2357 "/>
    <x v="1"/>
    <n v="0"/>
    <n v="0"/>
    <n v="0"/>
    <n v="0"/>
    <n v="0"/>
    <n v="0"/>
    <n v="0"/>
  </r>
  <r>
    <x v="3"/>
    <x v="1"/>
    <s v="65+"/>
    <x v="0"/>
    <s v="S0107 "/>
    <x v="2"/>
    <n v="0"/>
    <n v="0"/>
    <n v="0"/>
    <n v="0"/>
    <n v="0"/>
    <n v="0"/>
    <n v="0"/>
  </r>
  <r>
    <x v="3"/>
    <x v="1"/>
    <s v="65+"/>
    <x v="0"/>
    <s v="C9217 "/>
    <x v="0"/>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J2357 "/>
    <x v="1"/>
    <n v="0"/>
    <n v="0"/>
    <n v="0"/>
    <n v="0"/>
    <n v="0"/>
    <n v="0"/>
    <n v="0"/>
  </r>
  <r>
    <x v="4"/>
    <x v="0"/>
    <s v="45-64"/>
    <x v="0"/>
    <s v="S0107 "/>
    <x v="2"/>
    <n v="0"/>
    <n v="0"/>
    <n v="0"/>
    <n v="0"/>
    <n v="0"/>
    <n v="0"/>
    <n v="0"/>
  </r>
  <r>
    <x v="4"/>
    <x v="0"/>
    <s v="45-64"/>
    <x v="0"/>
    <s v="C9217 "/>
    <x v="0"/>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J2357 "/>
    <x v="1"/>
    <n v="0"/>
    <n v="0"/>
    <n v="0"/>
    <n v="0"/>
    <n v="0"/>
    <n v="0"/>
    <n v="0"/>
  </r>
  <r>
    <x v="4"/>
    <x v="1"/>
    <s v="22-44"/>
    <x v="0"/>
    <s v="S0107 "/>
    <x v="2"/>
    <n v="0"/>
    <n v="0"/>
    <n v="0"/>
    <n v="0"/>
    <n v="0"/>
    <n v="0"/>
    <n v="0"/>
  </r>
  <r>
    <x v="4"/>
    <x v="1"/>
    <s v="22-44"/>
    <x v="0"/>
    <s v="C9217 "/>
    <x v="0"/>
    <n v="0"/>
    <n v="0"/>
    <n v="0"/>
    <n v="0"/>
    <n v="0"/>
    <n v="0"/>
    <n v="0"/>
  </r>
  <r>
    <x v="4"/>
    <x v="1"/>
    <s v="45-64"/>
    <x v="0"/>
    <s v="S0107 "/>
    <x v="2"/>
    <n v="0"/>
    <n v="0"/>
    <n v="0"/>
    <n v="0"/>
    <n v="0"/>
    <n v="0"/>
    <n v="0"/>
  </r>
  <r>
    <x v="4"/>
    <x v="1"/>
    <s v="45-64"/>
    <x v="0"/>
    <s v="C9217 "/>
    <x v="0"/>
    <n v="0"/>
    <n v="0"/>
    <n v="0"/>
    <n v="0"/>
    <n v="0"/>
    <n v="0"/>
    <n v="0"/>
  </r>
  <r>
    <x v="4"/>
    <x v="1"/>
    <s v="45-64"/>
    <x v="0"/>
    <s v="J2357 "/>
    <x v="1"/>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94126"/>
    <n v="22670414"/>
    <n v="0"/>
    <n v="0"/>
    <n v="0"/>
  </r>
  <r>
    <x v="5"/>
    <x v="0"/>
    <s v="0-21"/>
    <x v="0"/>
    <s v="S0107 "/>
    <x v="2"/>
    <n v="0"/>
    <n v="0"/>
    <n v="94126"/>
    <n v="22670414"/>
    <n v="0"/>
    <n v="0"/>
    <n v="0"/>
  </r>
  <r>
    <x v="5"/>
    <x v="0"/>
    <s v="0-21"/>
    <x v="0"/>
    <s v="J2357 "/>
    <x v="1"/>
    <n v="0"/>
    <n v="0"/>
    <n v="94126"/>
    <n v="22670414"/>
    <n v="0"/>
    <n v="0"/>
    <n v="0"/>
  </r>
  <r>
    <x v="5"/>
    <x v="0"/>
    <s v="22-44"/>
    <x v="0"/>
    <s v="S0107 "/>
    <x v="2"/>
    <n v="0"/>
    <n v="0"/>
    <n v="122249"/>
    <n v="26072913"/>
    <n v="0"/>
    <n v="0"/>
    <n v="0"/>
  </r>
  <r>
    <x v="5"/>
    <x v="0"/>
    <s v="22-44"/>
    <x v="0"/>
    <s v="C9217 "/>
    <x v="0"/>
    <n v="0"/>
    <n v="0"/>
    <n v="122249"/>
    <n v="26072913"/>
    <n v="0"/>
    <n v="0"/>
    <n v="0"/>
  </r>
  <r>
    <x v="5"/>
    <x v="0"/>
    <s v="22-44"/>
    <x v="0"/>
    <s v="J2357 "/>
    <x v="1"/>
    <n v="0"/>
    <n v="0"/>
    <n v="122249"/>
    <n v="26072913"/>
    <n v="0"/>
    <n v="0"/>
    <n v="0"/>
  </r>
  <r>
    <x v="5"/>
    <x v="0"/>
    <s v="45-64"/>
    <x v="0"/>
    <s v="C9217 "/>
    <x v="0"/>
    <n v="0"/>
    <n v="0"/>
    <n v="101015"/>
    <n v="26053641"/>
    <n v="0"/>
    <n v="0"/>
    <n v="0"/>
  </r>
  <r>
    <x v="5"/>
    <x v="0"/>
    <s v="45-64"/>
    <x v="0"/>
    <s v="S0107 "/>
    <x v="2"/>
    <n v="0"/>
    <n v="0"/>
    <n v="101015"/>
    <n v="26053641"/>
    <n v="0"/>
    <n v="0"/>
    <n v="0"/>
  </r>
  <r>
    <x v="5"/>
    <x v="0"/>
    <s v="45-64"/>
    <x v="0"/>
    <s v="J2357 "/>
    <x v="1"/>
    <n v="0"/>
    <n v="0"/>
    <n v="101015"/>
    <n v="26053641"/>
    <n v="0"/>
    <n v="0"/>
    <n v="0"/>
  </r>
  <r>
    <x v="5"/>
    <x v="0"/>
    <s v="65+"/>
    <x v="0"/>
    <s v="C9217 "/>
    <x v="0"/>
    <n v="0"/>
    <n v="0"/>
    <n v="26941"/>
    <n v="8471901"/>
    <n v="0"/>
    <n v="0"/>
    <n v="0"/>
  </r>
  <r>
    <x v="5"/>
    <x v="0"/>
    <s v="65+"/>
    <x v="0"/>
    <s v="S0107 "/>
    <x v="2"/>
    <n v="0"/>
    <n v="0"/>
    <n v="26941"/>
    <n v="8471901"/>
    <n v="0"/>
    <n v="0"/>
    <n v="0"/>
  </r>
  <r>
    <x v="5"/>
    <x v="0"/>
    <s v="65+"/>
    <x v="0"/>
    <s v="J2357 "/>
    <x v="1"/>
    <n v="0"/>
    <n v="0"/>
    <n v="26941"/>
    <n v="8471901"/>
    <n v="0"/>
    <n v="0"/>
    <n v="0"/>
  </r>
  <r>
    <x v="5"/>
    <x v="1"/>
    <s v="0-21"/>
    <x v="0"/>
    <s v="J2357 "/>
    <x v="1"/>
    <n v="0"/>
    <n v="0"/>
    <n v="96616"/>
    <n v="23413135"/>
    <n v="0"/>
    <n v="0"/>
    <n v="0"/>
  </r>
  <r>
    <x v="5"/>
    <x v="1"/>
    <s v="0-21"/>
    <x v="0"/>
    <s v="S0107 "/>
    <x v="2"/>
    <n v="0"/>
    <n v="0"/>
    <n v="96616"/>
    <n v="23413135"/>
    <n v="0"/>
    <n v="0"/>
    <n v="0"/>
  </r>
  <r>
    <x v="5"/>
    <x v="1"/>
    <s v="0-21"/>
    <x v="0"/>
    <s v="C9217 "/>
    <x v="0"/>
    <n v="0"/>
    <n v="0"/>
    <n v="96616"/>
    <n v="23413135"/>
    <n v="0"/>
    <n v="0"/>
    <n v="0"/>
  </r>
  <r>
    <x v="5"/>
    <x v="1"/>
    <s v="22-44"/>
    <x v="0"/>
    <s v="J2357 "/>
    <x v="1"/>
    <n v="0"/>
    <n v="0"/>
    <n v="99199"/>
    <n v="20890596"/>
    <n v="0"/>
    <n v="0"/>
    <n v="0"/>
  </r>
  <r>
    <x v="5"/>
    <x v="1"/>
    <s v="22-44"/>
    <x v="0"/>
    <s v="C9217 "/>
    <x v="0"/>
    <n v="0"/>
    <n v="0"/>
    <n v="99199"/>
    <n v="20890596"/>
    <n v="0"/>
    <n v="0"/>
    <n v="0"/>
  </r>
  <r>
    <x v="5"/>
    <x v="1"/>
    <s v="22-44"/>
    <x v="0"/>
    <s v="S0107 "/>
    <x v="2"/>
    <n v="0"/>
    <n v="0"/>
    <n v="99199"/>
    <n v="20890596"/>
    <n v="0"/>
    <n v="0"/>
    <n v="0"/>
  </r>
  <r>
    <x v="5"/>
    <x v="1"/>
    <s v="45-64"/>
    <x v="0"/>
    <s v="C9217 "/>
    <x v="0"/>
    <n v="0"/>
    <n v="0"/>
    <n v="86405"/>
    <n v="21922248"/>
    <n v="0"/>
    <n v="0"/>
    <n v="0"/>
  </r>
  <r>
    <x v="5"/>
    <x v="1"/>
    <s v="45-64"/>
    <x v="0"/>
    <s v="J2357 "/>
    <x v="1"/>
    <n v="0"/>
    <n v="0"/>
    <n v="86405"/>
    <n v="21922248"/>
    <n v="0"/>
    <n v="0"/>
    <n v="0"/>
  </r>
  <r>
    <x v="5"/>
    <x v="1"/>
    <s v="45-64"/>
    <x v="0"/>
    <s v="S0107 "/>
    <x v="2"/>
    <n v="0"/>
    <n v="0"/>
    <n v="86405"/>
    <n v="21922248"/>
    <n v="0"/>
    <n v="0"/>
    <n v="0"/>
  </r>
  <r>
    <x v="5"/>
    <x v="1"/>
    <s v="65+"/>
    <x v="0"/>
    <s v="C9217 "/>
    <x v="0"/>
    <n v="0"/>
    <n v="0"/>
    <n v="22015"/>
    <n v="6710173"/>
    <n v="0"/>
    <n v="0"/>
    <n v="0"/>
  </r>
  <r>
    <x v="5"/>
    <x v="1"/>
    <s v="65+"/>
    <x v="0"/>
    <s v="S0107 "/>
    <x v="2"/>
    <n v="0"/>
    <n v="0"/>
    <n v="22015"/>
    <n v="6710173"/>
    <n v="0"/>
    <n v="0"/>
    <n v="0"/>
  </r>
  <r>
    <x v="5"/>
    <x v="1"/>
    <s v="65+"/>
    <x v="0"/>
    <s v="J2357 "/>
    <x v="1"/>
    <n v="0"/>
    <n v="0"/>
    <n v="22015"/>
    <n v="6710173"/>
    <n v="0"/>
    <n v="0"/>
    <n v="0"/>
  </r>
  <r>
    <x v="6"/>
    <x v="0"/>
    <s v="0-21"/>
    <x v="0"/>
    <s v="S0107 "/>
    <x v="2"/>
    <n v="0"/>
    <n v="0"/>
    <n v="86235"/>
    <n v="24642784"/>
    <n v="0"/>
    <n v="0"/>
    <n v="0"/>
  </r>
  <r>
    <x v="6"/>
    <x v="0"/>
    <s v="0-21"/>
    <x v="0"/>
    <s v="J2357 "/>
    <x v="1"/>
    <n v="0"/>
    <n v="0"/>
    <n v="86235"/>
    <n v="24642784"/>
    <n v="0"/>
    <n v="0"/>
    <n v="0"/>
  </r>
  <r>
    <x v="6"/>
    <x v="0"/>
    <s v="0-21"/>
    <x v="0"/>
    <s v="C9217 "/>
    <x v="0"/>
    <n v="0"/>
    <n v="0"/>
    <n v="86235"/>
    <n v="24642784"/>
    <n v="0"/>
    <n v="0"/>
    <n v="0"/>
  </r>
  <r>
    <x v="6"/>
    <x v="0"/>
    <s v="22-44"/>
    <x v="0"/>
    <s v="C9217 "/>
    <x v="0"/>
    <n v="0"/>
    <n v="0"/>
    <n v="111679"/>
    <n v="29339498"/>
    <n v="0"/>
    <n v="0"/>
    <n v="0"/>
  </r>
  <r>
    <x v="6"/>
    <x v="0"/>
    <s v="22-44"/>
    <x v="0"/>
    <s v="S0107 "/>
    <x v="2"/>
    <n v="0"/>
    <n v="0"/>
    <n v="111679"/>
    <n v="29339498"/>
    <n v="0"/>
    <n v="0"/>
    <n v="0"/>
  </r>
  <r>
    <x v="6"/>
    <x v="0"/>
    <s v="22-44"/>
    <x v="0"/>
    <s v="J2357 "/>
    <x v="1"/>
    <n v="0"/>
    <n v="0"/>
    <n v="111679"/>
    <n v="29339498"/>
    <n v="0"/>
    <n v="0"/>
    <n v="0"/>
  </r>
  <r>
    <x v="6"/>
    <x v="0"/>
    <s v="45-64"/>
    <x v="0"/>
    <s v="C9217 "/>
    <x v="0"/>
    <n v="0"/>
    <n v="0"/>
    <n v="93144"/>
    <n v="28880222"/>
    <n v="0"/>
    <n v="0"/>
    <n v="0"/>
  </r>
  <r>
    <x v="6"/>
    <x v="0"/>
    <s v="45-64"/>
    <x v="0"/>
    <s v="J2357 "/>
    <x v="1"/>
    <n v="0"/>
    <n v="0"/>
    <n v="93144"/>
    <n v="28880222"/>
    <n v="0"/>
    <n v="0"/>
    <n v="0"/>
  </r>
  <r>
    <x v="6"/>
    <x v="0"/>
    <s v="45-64"/>
    <x v="0"/>
    <s v="S0107 "/>
    <x v="2"/>
    <n v="0"/>
    <n v="0"/>
    <n v="93144"/>
    <n v="28880222"/>
    <n v="0"/>
    <n v="0"/>
    <n v="0"/>
  </r>
  <r>
    <x v="6"/>
    <x v="0"/>
    <s v="65+"/>
    <x v="0"/>
    <s v="J2357 "/>
    <x v="1"/>
    <n v="0"/>
    <n v="0"/>
    <n v="27844"/>
    <n v="9057082"/>
    <n v="0"/>
    <n v="0"/>
    <n v="0"/>
  </r>
  <r>
    <x v="6"/>
    <x v="0"/>
    <s v="65+"/>
    <x v="0"/>
    <s v="S0107 "/>
    <x v="2"/>
    <n v="0"/>
    <n v="0"/>
    <n v="27844"/>
    <n v="9057082"/>
    <n v="0"/>
    <n v="0"/>
    <n v="0"/>
  </r>
  <r>
    <x v="6"/>
    <x v="0"/>
    <s v="65+"/>
    <x v="0"/>
    <s v="C9217 "/>
    <x v="0"/>
    <n v="0"/>
    <n v="0"/>
    <n v="27844"/>
    <n v="9057082"/>
    <n v="0"/>
    <n v="0"/>
    <n v="0"/>
  </r>
  <r>
    <x v="6"/>
    <x v="1"/>
    <s v="0-21"/>
    <x v="0"/>
    <s v="C9217 "/>
    <x v="0"/>
    <n v="0"/>
    <n v="0"/>
    <n v="88711"/>
    <n v="25374552"/>
    <n v="0"/>
    <n v="0"/>
    <n v="0"/>
  </r>
  <r>
    <x v="6"/>
    <x v="1"/>
    <s v="0-21"/>
    <x v="0"/>
    <s v="S0107 "/>
    <x v="2"/>
    <n v="0"/>
    <n v="0"/>
    <n v="88711"/>
    <n v="25374552"/>
    <n v="0"/>
    <n v="0"/>
    <n v="0"/>
  </r>
  <r>
    <x v="6"/>
    <x v="1"/>
    <s v="0-21"/>
    <x v="0"/>
    <s v="J2357 "/>
    <x v="1"/>
    <n v="0"/>
    <n v="0"/>
    <n v="88711"/>
    <n v="25374552"/>
    <n v="0"/>
    <n v="0"/>
    <n v="0"/>
  </r>
  <r>
    <x v="6"/>
    <x v="1"/>
    <s v="22-44"/>
    <x v="0"/>
    <s v="C9217 "/>
    <x v="0"/>
    <n v="0"/>
    <n v="0"/>
    <n v="93437"/>
    <n v="23944193"/>
    <n v="0"/>
    <n v="0"/>
    <n v="0"/>
  </r>
  <r>
    <x v="6"/>
    <x v="1"/>
    <s v="22-44"/>
    <x v="0"/>
    <s v="S0107 "/>
    <x v="2"/>
    <n v="0"/>
    <n v="0"/>
    <n v="93437"/>
    <n v="23944193"/>
    <n v="0"/>
    <n v="0"/>
    <n v="0"/>
  </r>
  <r>
    <x v="6"/>
    <x v="1"/>
    <s v="22-44"/>
    <x v="0"/>
    <s v="J2357 "/>
    <x v="1"/>
    <n v="0"/>
    <n v="0"/>
    <n v="93437"/>
    <n v="23944193"/>
    <n v="0"/>
    <n v="0"/>
    <n v="0"/>
  </r>
  <r>
    <x v="6"/>
    <x v="1"/>
    <s v="45-64"/>
    <x v="0"/>
    <s v="J2357 "/>
    <x v="1"/>
    <n v="0"/>
    <n v="0"/>
    <n v="80745"/>
    <n v="24502619"/>
    <n v="0"/>
    <n v="0"/>
    <n v="0"/>
  </r>
  <r>
    <x v="6"/>
    <x v="1"/>
    <s v="45-64"/>
    <x v="0"/>
    <s v="C9217 "/>
    <x v="0"/>
    <n v="0"/>
    <n v="0"/>
    <n v="80745"/>
    <n v="24502619"/>
    <n v="0"/>
    <n v="0"/>
    <n v="0"/>
  </r>
  <r>
    <x v="6"/>
    <x v="1"/>
    <s v="45-64"/>
    <x v="0"/>
    <s v="S0107 "/>
    <x v="2"/>
    <n v="0"/>
    <n v="0"/>
    <n v="80745"/>
    <n v="24502619"/>
    <n v="0"/>
    <n v="0"/>
    <n v="0"/>
  </r>
  <r>
    <x v="6"/>
    <x v="1"/>
    <s v="65+"/>
    <x v="0"/>
    <s v="S0107 "/>
    <x v="2"/>
    <n v="0"/>
    <n v="0"/>
    <n v="22729"/>
    <n v="7265568"/>
    <n v="0"/>
    <n v="0"/>
    <n v="0"/>
  </r>
  <r>
    <x v="6"/>
    <x v="1"/>
    <s v="65+"/>
    <x v="0"/>
    <s v="J2357 "/>
    <x v="1"/>
    <n v="0"/>
    <n v="0"/>
    <n v="22729"/>
    <n v="7265568"/>
    <n v="0"/>
    <n v="0"/>
    <n v="0"/>
  </r>
  <r>
    <x v="6"/>
    <x v="1"/>
    <s v="65+"/>
    <x v="0"/>
    <s v="C9217 "/>
    <x v="0"/>
    <n v="0"/>
    <n v="0"/>
    <n v="22729"/>
    <n v="7265568"/>
    <n v="0"/>
    <n v="0"/>
    <n v="0"/>
  </r>
  <r>
    <x v="7"/>
    <x v="0"/>
    <s v="0-21"/>
    <x v="0"/>
    <s v="J2357 "/>
    <x v="1"/>
    <n v="0"/>
    <n v="0"/>
    <n v="82830"/>
    <n v="23410428"/>
    <n v="0"/>
    <n v="0"/>
    <n v="0"/>
  </r>
  <r>
    <x v="7"/>
    <x v="0"/>
    <s v="0-21"/>
    <x v="0"/>
    <s v="S0107 "/>
    <x v="2"/>
    <n v="0"/>
    <n v="0"/>
    <n v="82830"/>
    <n v="23410428"/>
    <n v="0"/>
    <n v="0"/>
    <n v="0"/>
  </r>
  <r>
    <x v="7"/>
    <x v="0"/>
    <s v="0-21"/>
    <x v="0"/>
    <s v="C9217 "/>
    <x v="0"/>
    <n v="0"/>
    <n v="0"/>
    <n v="82830"/>
    <n v="23410428"/>
    <n v="0"/>
    <n v="0"/>
    <n v="0"/>
  </r>
  <r>
    <x v="7"/>
    <x v="0"/>
    <s v="22-44"/>
    <x v="0"/>
    <s v="J2357 "/>
    <x v="1"/>
    <n v="0"/>
    <n v="0"/>
    <n v="106015"/>
    <n v="27980549"/>
    <n v="0"/>
    <n v="0"/>
    <n v="0"/>
  </r>
  <r>
    <x v="7"/>
    <x v="0"/>
    <s v="22-44"/>
    <x v="0"/>
    <s v="C9217 "/>
    <x v="0"/>
    <n v="0"/>
    <n v="0"/>
    <n v="106015"/>
    <n v="27980549"/>
    <n v="0"/>
    <n v="0"/>
    <n v="0"/>
  </r>
  <r>
    <x v="7"/>
    <x v="0"/>
    <s v="22-44"/>
    <x v="0"/>
    <s v="S0107 "/>
    <x v="2"/>
    <n v="0"/>
    <n v="0"/>
    <n v="106015"/>
    <n v="27980549"/>
    <n v="0"/>
    <n v="0"/>
    <n v="0"/>
  </r>
  <r>
    <x v="7"/>
    <x v="0"/>
    <s v="45-64"/>
    <x v="0"/>
    <s v="C9217 "/>
    <x v="0"/>
    <n v="0"/>
    <n v="0"/>
    <n v="91940"/>
    <n v="28163823"/>
    <n v="0"/>
    <n v="0"/>
    <n v="0"/>
  </r>
  <r>
    <x v="7"/>
    <x v="0"/>
    <s v="45-64"/>
    <x v="0"/>
    <s v="J2357 "/>
    <x v="1"/>
    <n v="0"/>
    <n v="0"/>
    <n v="91940"/>
    <n v="28163823"/>
    <n v="0"/>
    <n v="0"/>
    <n v="0"/>
  </r>
  <r>
    <x v="7"/>
    <x v="0"/>
    <s v="45-64"/>
    <x v="0"/>
    <s v="S0107 "/>
    <x v="2"/>
    <n v="0"/>
    <n v="0"/>
    <n v="91940"/>
    <n v="28163823"/>
    <n v="0"/>
    <n v="0"/>
    <n v="0"/>
  </r>
  <r>
    <x v="7"/>
    <x v="0"/>
    <s v="65+"/>
    <x v="0"/>
    <s v="S0107 "/>
    <x v="2"/>
    <n v="0"/>
    <n v="0"/>
    <n v="29063"/>
    <n v="9590624"/>
    <n v="0"/>
    <n v="0"/>
    <n v="0"/>
  </r>
  <r>
    <x v="7"/>
    <x v="0"/>
    <s v="65+"/>
    <x v="0"/>
    <s v="C9217 "/>
    <x v="0"/>
    <n v="0"/>
    <n v="0"/>
    <n v="29063"/>
    <n v="9590624"/>
    <n v="0"/>
    <n v="0"/>
    <n v="0"/>
  </r>
  <r>
    <x v="7"/>
    <x v="0"/>
    <s v="65+"/>
    <x v="0"/>
    <s v="J2357 "/>
    <x v="1"/>
    <n v="0"/>
    <n v="0"/>
    <n v="29063"/>
    <n v="9590624"/>
    <n v="0"/>
    <n v="0"/>
    <n v="0"/>
  </r>
  <r>
    <x v="7"/>
    <x v="1"/>
    <s v="0-21"/>
    <x v="0"/>
    <s v="C9217 "/>
    <x v="0"/>
    <n v="0"/>
    <n v="0"/>
    <n v="85060"/>
    <n v="24166375"/>
    <n v="0"/>
    <n v="0"/>
    <n v="0"/>
  </r>
  <r>
    <x v="7"/>
    <x v="1"/>
    <s v="0-21"/>
    <x v="0"/>
    <s v="J2357 "/>
    <x v="1"/>
    <n v="0"/>
    <n v="0"/>
    <n v="85060"/>
    <n v="24166375"/>
    <n v="0"/>
    <n v="0"/>
    <n v="0"/>
  </r>
  <r>
    <x v="7"/>
    <x v="1"/>
    <s v="0-21"/>
    <x v="0"/>
    <s v="S0107 "/>
    <x v="2"/>
    <n v="0"/>
    <n v="0"/>
    <n v="85060"/>
    <n v="24166375"/>
    <n v="0"/>
    <n v="0"/>
    <n v="0"/>
  </r>
  <r>
    <x v="7"/>
    <x v="1"/>
    <s v="22-44"/>
    <x v="0"/>
    <s v="C9217 "/>
    <x v="0"/>
    <n v="0"/>
    <n v="0"/>
    <n v="88385"/>
    <n v="22934311"/>
    <n v="0"/>
    <n v="0"/>
    <n v="0"/>
  </r>
  <r>
    <x v="7"/>
    <x v="1"/>
    <s v="22-44"/>
    <x v="0"/>
    <s v="J2357 "/>
    <x v="1"/>
    <n v="0"/>
    <n v="0"/>
    <n v="88385"/>
    <n v="22934311"/>
    <n v="0"/>
    <n v="0"/>
    <n v="0"/>
  </r>
  <r>
    <x v="7"/>
    <x v="1"/>
    <s v="22-44"/>
    <x v="0"/>
    <s v="S0107 "/>
    <x v="2"/>
    <n v="0"/>
    <n v="0"/>
    <n v="88385"/>
    <n v="22934311"/>
    <n v="0"/>
    <n v="0"/>
    <n v="0"/>
  </r>
  <r>
    <x v="7"/>
    <x v="1"/>
    <s v="45-64"/>
    <x v="0"/>
    <s v="C9217 "/>
    <x v="0"/>
    <n v="0"/>
    <n v="0"/>
    <n v="79345"/>
    <n v="23944480"/>
    <n v="0"/>
    <n v="0"/>
    <n v="0"/>
  </r>
  <r>
    <x v="7"/>
    <x v="1"/>
    <s v="45-64"/>
    <x v="0"/>
    <s v="S0107 "/>
    <x v="2"/>
    <n v="0"/>
    <n v="0"/>
    <n v="79345"/>
    <n v="23944480"/>
    <n v="0"/>
    <n v="0"/>
    <n v="0"/>
  </r>
  <r>
    <x v="7"/>
    <x v="1"/>
    <s v="45-64"/>
    <x v="0"/>
    <s v="J2357 "/>
    <x v="1"/>
    <n v="0"/>
    <n v="0"/>
    <n v="79345"/>
    <n v="23944480"/>
    <n v="0"/>
    <n v="0"/>
    <n v="0"/>
  </r>
  <r>
    <x v="7"/>
    <x v="1"/>
    <s v="65+"/>
    <x v="0"/>
    <s v="J2357 "/>
    <x v="1"/>
    <n v="0"/>
    <n v="0"/>
    <n v="23769"/>
    <n v="7725351"/>
    <n v="0"/>
    <n v="0"/>
    <n v="0"/>
  </r>
  <r>
    <x v="7"/>
    <x v="1"/>
    <s v="65+"/>
    <x v="0"/>
    <s v="C9217 "/>
    <x v="0"/>
    <n v="0"/>
    <n v="0"/>
    <n v="23769"/>
    <n v="7725351"/>
    <n v="0"/>
    <n v="0"/>
    <n v="0"/>
  </r>
  <r>
    <x v="7"/>
    <x v="1"/>
    <s v="65+"/>
    <x v="0"/>
    <s v="S0107 "/>
    <x v="2"/>
    <n v="0"/>
    <n v="0"/>
    <n v="23769"/>
    <n v="7725351"/>
    <n v="0"/>
    <n v="0"/>
    <n v="0"/>
  </r>
  <r>
    <x v="8"/>
    <x v="0"/>
    <s v="0-21"/>
    <x v="0"/>
    <s v="C9217 "/>
    <x v="0"/>
    <n v="0"/>
    <n v="0"/>
    <n v="78067"/>
    <n v="23332078"/>
    <n v="0"/>
    <n v="0"/>
    <n v="0"/>
  </r>
  <r>
    <x v="8"/>
    <x v="0"/>
    <s v="0-21"/>
    <x v="0"/>
    <s v="S0107 "/>
    <x v="2"/>
    <n v="0"/>
    <n v="0"/>
    <n v="78067"/>
    <n v="23332078"/>
    <n v="0"/>
    <n v="0"/>
    <n v="0"/>
  </r>
  <r>
    <x v="8"/>
    <x v="0"/>
    <s v="0-21"/>
    <x v="0"/>
    <s v="J2357 "/>
    <x v="1"/>
    <n v="0"/>
    <n v="0"/>
    <n v="78067"/>
    <n v="23332078"/>
    <n v="0"/>
    <n v="0"/>
    <n v="0"/>
  </r>
  <r>
    <x v="8"/>
    <x v="0"/>
    <s v="22-44"/>
    <x v="0"/>
    <s v="C9217 "/>
    <x v="0"/>
    <n v="0"/>
    <n v="0"/>
    <n v="100365"/>
    <n v="27781575"/>
    <n v="0"/>
    <n v="0"/>
    <n v="0"/>
  </r>
  <r>
    <x v="8"/>
    <x v="0"/>
    <s v="22-44"/>
    <x v="0"/>
    <s v="S0107 "/>
    <x v="2"/>
    <n v="0"/>
    <n v="0"/>
    <n v="100365"/>
    <n v="27781575"/>
    <n v="0"/>
    <n v="0"/>
    <n v="0"/>
  </r>
  <r>
    <x v="8"/>
    <x v="0"/>
    <s v="22-44"/>
    <x v="0"/>
    <s v="J2357 "/>
    <x v="1"/>
    <n v="0"/>
    <n v="0"/>
    <n v="100365"/>
    <n v="27781575"/>
    <n v="0"/>
    <n v="0"/>
    <n v="0"/>
  </r>
  <r>
    <x v="8"/>
    <x v="0"/>
    <s v="45-64"/>
    <x v="0"/>
    <s v="J2357 "/>
    <x v="1"/>
    <n v="0"/>
    <n v="0"/>
    <n v="90339"/>
    <n v="28977140"/>
    <n v="0"/>
    <n v="0"/>
    <n v="0"/>
  </r>
  <r>
    <x v="8"/>
    <x v="0"/>
    <s v="45-64"/>
    <x v="0"/>
    <s v="C9217 "/>
    <x v="0"/>
    <n v="0"/>
    <n v="0"/>
    <n v="90339"/>
    <n v="28977140"/>
    <n v="0"/>
    <n v="0"/>
    <n v="0"/>
  </r>
  <r>
    <x v="8"/>
    <x v="0"/>
    <s v="45-64"/>
    <x v="0"/>
    <s v="S0107 "/>
    <x v="2"/>
    <n v="0"/>
    <n v="0"/>
    <n v="90339"/>
    <n v="28977140"/>
    <n v="0"/>
    <n v="0"/>
    <n v="0"/>
  </r>
  <r>
    <x v="8"/>
    <x v="0"/>
    <s v="65+"/>
    <x v="0"/>
    <s v="S0107 "/>
    <x v="2"/>
    <n v="0"/>
    <n v="0"/>
    <n v="30214"/>
    <n v="10006018"/>
    <n v="0"/>
    <n v="0"/>
    <n v="0"/>
  </r>
  <r>
    <x v="8"/>
    <x v="0"/>
    <s v="65+"/>
    <x v="0"/>
    <s v="J2357 "/>
    <x v="1"/>
    <n v="3"/>
    <n v="1"/>
    <n v="30214"/>
    <n v="10006018"/>
    <n v="0"/>
    <n v="0"/>
    <n v="3"/>
  </r>
  <r>
    <x v="8"/>
    <x v="0"/>
    <s v="65+"/>
    <x v="0"/>
    <s v="C9217 "/>
    <x v="0"/>
    <n v="0"/>
    <n v="0"/>
    <n v="30214"/>
    <n v="10006018"/>
    <n v="0"/>
    <n v="0"/>
    <n v="0"/>
  </r>
  <r>
    <x v="8"/>
    <x v="1"/>
    <s v="0-21"/>
    <x v="0"/>
    <s v="C9217 "/>
    <x v="0"/>
    <n v="0"/>
    <n v="0"/>
    <n v="80401"/>
    <n v="24078156"/>
    <n v="0"/>
    <n v="0"/>
    <n v="0"/>
  </r>
  <r>
    <x v="8"/>
    <x v="1"/>
    <s v="0-21"/>
    <x v="0"/>
    <s v="J2357 "/>
    <x v="1"/>
    <n v="0"/>
    <n v="0"/>
    <n v="80401"/>
    <n v="24078156"/>
    <n v="0"/>
    <n v="0"/>
    <n v="0"/>
  </r>
  <r>
    <x v="8"/>
    <x v="1"/>
    <s v="0-21"/>
    <x v="0"/>
    <s v="S0107 "/>
    <x v="2"/>
    <n v="0"/>
    <n v="0"/>
    <n v="80401"/>
    <n v="24078156"/>
    <n v="0"/>
    <n v="0"/>
    <n v="0"/>
  </r>
  <r>
    <x v="8"/>
    <x v="1"/>
    <s v="22-44"/>
    <x v="0"/>
    <s v="J2357 "/>
    <x v="1"/>
    <n v="0"/>
    <n v="0"/>
    <n v="84049"/>
    <n v="22900577"/>
    <n v="0"/>
    <n v="0"/>
    <n v="0"/>
  </r>
  <r>
    <x v="8"/>
    <x v="1"/>
    <s v="22-44"/>
    <x v="0"/>
    <s v="S0107 "/>
    <x v="2"/>
    <n v="0"/>
    <n v="0"/>
    <n v="84049"/>
    <n v="22900577"/>
    <n v="0"/>
    <n v="0"/>
    <n v="0"/>
  </r>
  <r>
    <x v="8"/>
    <x v="1"/>
    <s v="22-44"/>
    <x v="0"/>
    <s v="C9217 "/>
    <x v="0"/>
    <n v="0"/>
    <n v="0"/>
    <n v="84049"/>
    <n v="22900577"/>
    <n v="0"/>
    <n v="0"/>
    <n v="0"/>
  </r>
  <r>
    <x v="8"/>
    <x v="1"/>
    <s v="45-64"/>
    <x v="0"/>
    <s v="C9217 "/>
    <x v="0"/>
    <n v="0"/>
    <n v="0"/>
    <n v="77769"/>
    <n v="24628056"/>
    <n v="0"/>
    <n v="0"/>
    <n v="0"/>
  </r>
  <r>
    <x v="8"/>
    <x v="1"/>
    <s v="45-64"/>
    <x v="0"/>
    <s v="S0107 "/>
    <x v="2"/>
    <n v="0"/>
    <n v="0"/>
    <n v="77769"/>
    <n v="24628056"/>
    <n v="0"/>
    <n v="0"/>
    <n v="0"/>
  </r>
  <r>
    <x v="8"/>
    <x v="1"/>
    <s v="45-64"/>
    <x v="0"/>
    <s v="J2357 "/>
    <x v="1"/>
    <n v="0"/>
    <n v="0"/>
    <n v="77769"/>
    <n v="24628056"/>
    <n v="0"/>
    <n v="0"/>
    <n v="0"/>
  </r>
  <r>
    <x v="8"/>
    <x v="1"/>
    <s v="65+"/>
    <x v="0"/>
    <s v="J2357 "/>
    <x v="1"/>
    <n v="0"/>
    <n v="0"/>
    <n v="24624"/>
    <n v="8055652"/>
    <n v="0"/>
    <n v="0"/>
    <n v="0"/>
  </r>
  <r>
    <x v="8"/>
    <x v="1"/>
    <s v="65+"/>
    <x v="0"/>
    <s v="C9217 "/>
    <x v="0"/>
    <n v="0"/>
    <n v="0"/>
    <n v="24624"/>
    <n v="8055652"/>
    <n v="0"/>
    <n v="0"/>
    <n v="0"/>
  </r>
  <r>
    <x v="8"/>
    <x v="1"/>
    <s v="65+"/>
    <x v="0"/>
    <s v="S0107 "/>
    <x v="2"/>
    <n v="0"/>
    <n v="0"/>
    <n v="24624"/>
    <n v="8055652"/>
    <n v="0"/>
    <n v="0"/>
    <n v="0"/>
  </r>
  <r>
    <x v="9"/>
    <x v="0"/>
    <s v="0-21"/>
    <x v="0"/>
    <s v="C9217 "/>
    <x v="0"/>
    <n v="0"/>
    <n v="0"/>
    <n v="75812"/>
    <n v="22332046"/>
    <n v="0"/>
    <n v="0"/>
    <n v="0"/>
  </r>
  <r>
    <x v="9"/>
    <x v="0"/>
    <s v="0-21"/>
    <x v="0"/>
    <s v="J2357 "/>
    <x v="1"/>
    <n v="0"/>
    <n v="0"/>
    <n v="75812"/>
    <n v="22332046"/>
    <n v="0"/>
    <n v="0"/>
    <n v="0"/>
  </r>
  <r>
    <x v="9"/>
    <x v="0"/>
    <s v="0-21"/>
    <x v="0"/>
    <s v="S0107 "/>
    <x v="2"/>
    <n v="0"/>
    <n v="0"/>
    <n v="75812"/>
    <n v="22332046"/>
    <n v="0"/>
    <n v="0"/>
    <n v="0"/>
  </r>
  <r>
    <x v="9"/>
    <x v="0"/>
    <s v="22-44"/>
    <x v="0"/>
    <s v="C9217 "/>
    <x v="0"/>
    <n v="0"/>
    <n v="0"/>
    <n v="97691"/>
    <n v="26796458"/>
    <n v="0"/>
    <n v="0"/>
    <n v="0"/>
  </r>
  <r>
    <x v="9"/>
    <x v="0"/>
    <s v="22-44"/>
    <x v="0"/>
    <s v="J2357 "/>
    <x v="1"/>
    <n v="0"/>
    <n v="0"/>
    <n v="97691"/>
    <n v="26796458"/>
    <n v="0"/>
    <n v="0"/>
    <n v="0"/>
  </r>
  <r>
    <x v="9"/>
    <x v="0"/>
    <s v="22-44"/>
    <x v="0"/>
    <s v="S0107 "/>
    <x v="2"/>
    <n v="0"/>
    <n v="0"/>
    <n v="97691"/>
    <n v="26796458"/>
    <n v="0"/>
    <n v="0"/>
    <n v="0"/>
  </r>
  <r>
    <x v="9"/>
    <x v="0"/>
    <s v="45-64"/>
    <x v="0"/>
    <s v="C9217 "/>
    <x v="0"/>
    <n v="0"/>
    <n v="0"/>
    <n v="91199"/>
    <n v="28810059"/>
    <n v="0"/>
    <n v="0"/>
    <n v="0"/>
  </r>
  <r>
    <x v="9"/>
    <x v="0"/>
    <s v="45-64"/>
    <x v="0"/>
    <s v="S0107 "/>
    <x v="2"/>
    <n v="0"/>
    <n v="0"/>
    <n v="91199"/>
    <n v="28810059"/>
    <n v="0"/>
    <n v="0"/>
    <n v="0"/>
  </r>
  <r>
    <x v="9"/>
    <x v="0"/>
    <s v="45-64"/>
    <x v="0"/>
    <s v="J2357 "/>
    <x v="1"/>
    <n v="0"/>
    <n v="0"/>
    <n v="91199"/>
    <n v="28810059"/>
    <n v="0"/>
    <n v="0"/>
    <n v="0"/>
  </r>
  <r>
    <x v="9"/>
    <x v="0"/>
    <s v="65+"/>
    <x v="0"/>
    <s v="J2357 "/>
    <x v="1"/>
    <n v="0"/>
    <n v="0"/>
    <n v="32282"/>
    <n v="10729872"/>
    <n v="0"/>
    <n v="0"/>
    <n v="0"/>
  </r>
  <r>
    <x v="9"/>
    <x v="0"/>
    <s v="65+"/>
    <x v="0"/>
    <s v="C9217 "/>
    <x v="0"/>
    <n v="0"/>
    <n v="0"/>
    <n v="32282"/>
    <n v="10729872"/>
    <n v="0"/>
    <n v="0"/>
    <n v="0"/>
  </r>
  <r>
    <x v="9"/>
    <x v="0"/>
    <s v="65+"/>
    <x v="0"/>
    <s v="S0107 "/>
    <x v="2"/>
    <n v="0"/>
    <n v="0"/>
    <n v="32282"/>
    <n v="10729872"/>
    <n v="0"/>
    <n v="0"/>
    <n v="0"/>
  </r>
  <r>
    <x v="9"/>
    <x v="1"/>
    <s v="0-21"/>
    <x v="0"/>
    <s v="C9217 "/>
    <x v="0"/>
    <n v="0"/>
    <n v="0"/>
    <n v="78215"/>
    <n v="23078829"/>
    <n v="0"/>
    <n v="0"/>
    <n v="0"/>
  </r>
  <r>
    <x v="9"/>
    <x v="1"/>
    <s v="0-21"/>
    <x v="0"/>
    <s v="S0107 "/>
    <x v="2"/>
    <n v="0"/>
    <n v="0"/>
    <n v="78215"/>
    <n v="23078829"/>
    <n v="0"/>
    <n v="0"/>
    <n v="0"/>
  </r>
  <r>
    <x v="9"/>
    <x v="1"/>
    <s v="0-21"/>
    <x v="0"/>
    <s v="J2357 "/>
    <x v="1"/>
    <n v="0"/>
    <n v="0"/>
    <n v="78215"/>
    <n v="23078829"/>
    <n v="0"/>
    <n v="0"/>
    <n v="0"/>
  </r>
  <r>
    <x v="9"/>
    <x v="1"/>
    <s v="22-44"/>
    <x v="0"/>
    <s v="S0107 "/>
    <x v="2"/>
    <n v="0"/>
    <n v="0"/>
    <n v="82539"/>
    <n v="22265963"/>
    <n v="0"/>
    <n v="0"/>
    <n v="0"/>
  </r>
  <r>
    <x v="9"/>
    <x v="1"/>
    <s v="22-44"/>
    <x v="0"/>
    <s v="J2357 "/>
    <x v="1"/>
    <n v="1"/>
    <n v="1"/>
    <n v="82539"/>
    <n v="22265963"/>
    <n v="0"/>
    <n v="0"/>
    <n v="1"/>
  </r>
  <r>
    <x v="9"/>
    <x v="1"/>
    <s v="22-44"/>
    <x v="0"/>
    <s v="C9217 "/>
    <x v="0"/>
    <n v="0"/>
    <n v="0"/>
    <n v="82539"/>
    <n v="22265963"/>
    <n v="0"/>
    <n v="0"/>
    <n v="0"/>
  </r>
  <r>
    <x v="9"/>
    <x v="1"/>
    <s v="45-64"/>
    <x v="0"/>
    <s v="C9217 "/>
    <x v="0"/>
    <n v="0"/>
    <n v="0"/>
    <n v="78453"/>
    <n v="24374702"/>
    <n v="0"/>
    <n v="0"/>
    <n v="0"/>
  </r>
  <r>
    <x v="9"/>
    <x v="1"/>
    <s v="45-64"/>
    <x v="0"/>
    <s v="J2357 "/>
    <x v="1"/>
    <n v="0"/>
    <n v="0"/>
    <n v="78453"/>
    <n v="24374702"/>
    <n v="0"/>
    <n v="0"/>
    <n v="0"/>
  </r>
  <r>
    <x v="9"/>
    <x v="1"/>
    <s v="45-64"/>
    <x v="0"/>
    <s v="S0107 "/>
    <x v="2"/>
    <n v="0"/>
    <n v="0"/>
    <n v="78453"/>
    <n v="24374702"/>
    <n v="0"/>
    <n v="0"/>
    <n v="0"/>
  </r>
  <r>
    <x v="9"/>
    <x v="1"/>
    <s v="65+"/>
    <x v="0"/>
    <s v="C9217 "/>
    <x v="0"/>
    <n v="0"/>
    <n v="0"/>
    <n v="26371"/>
    <n v="8666500"/>
    <n v="0"/>
    <n v="0"/>
    <n v="0"/>
  </r>
  <r>
    <x v="9"/>
    <x v="1"/>
    <s v="65+"/>
    <x v="0"/>
    <s v="J2357 "/>
    <x v="1"/>
    <n v="0"/>
    <n v="0"/>
    <n v="26371"/>
    <n v="8666500"/>
    <n v="0"/>
    <n v="0"/>
    <n v="0"/>
  </r>
  <r>
    <x v="9"/>
    <x v="1"/>
    <s v="65+"/>
    <x v="0"/>
    <s v="S0107 "/>
    <x v="2"/>
    <n v="0"/>
    <n v="0"/>
    <n v="26371"/>
    <n v="8666500"/>
    <n v="0"/>
    <n v="0"/>
    <n v="0"/>
  </r>
  <r>
    <x v="10"/>
    <x v="0"/>
    <s v="0-21"/>
    <x v="0"/>
    <s v="C9217 "/>
    <x v="0"/>
    <n v="0"/>
    <n v="0"/>
    <n v="75196"/>
    <n v="21842986"/>
    <n v="0"/>
    <n v="0"/>
    <n v="0"/>
  </r>
  <r>
    <x v="10"/>
    <x v="0"/>
    <s v="0-21"/>
    <x v="0"/>
    <s v="S0107 "/>
    <x v="2"/>
    <n v="0"/>
    <n v="0"/>
    <n v="75196"/>
    <n v="21842986"/>
    <n v="0"/>
    <n v="0"/>
    <n v="0"/>
  </r>
  <r>
    <x v="10"/>
    <x v="0"/>
    <s v="0-21"/>
    <x v="0"/>
    <s v="J2357 "/>
    <x v="1"/>
    <n v="0"/>
    <n v="0"/>
    <n v="75196"/>
    <n v="21842986"/>
    <n v="0"/>
    <n v="0"/>
    <n v="0"/>
  </r>
  <r>
    <x v="10"/>
    <x v="0"/>
    <s v="22-44"/>
    <x v="0"/>
    <s v="C9217 "/>
    <x v="0"/>
    <n v="0"/>
    <n v="0"/>
    <n v="99285"/>
    <n v="26818341"/>
    <n v="0"/>
    <n v="0"/>
    <n v="0"/>
  </r>
  <r>
    <x v="10"/>
    <x v="0"/>
    <s v="22-44"/>
    <x v="0"/>
    <s v="S0107 "/>
    <x v="2"/>
    <n v="0"/>
    <n v="0"/>
    <n v="99285"/>
    <n v="26818341"/>
    <n v="0"/>
    <n v="0"/>
    <n v="0"/>
  </r>
  <r>
    <x v="10"/>
    <x v="0"/>
    <s v="22-44"/>
    <x v="0"/>
    <s v="J2357 "/>
    <x v="1"/>
    <n v="0"/>
    <n v="0"/>
    <n v="99285"/>
    <n v="26818341"/>
    <n v="0"/>
    <n v="0"/>
    <n v="0"/>
  </r>
  <r>
    <x v="10"/>
    <x v="0"/>
    <s v="45-64"/>
    <x v="0"/>
    <s v="C9217 "/>
    <x v="0"/>
    <n v="0"/>
    <n v="0"/>
    <n v="94231"/>
    <n v="29344318"/>
    <n v="0"/>
    <n v="0"/>
    <n v="0"/>
  </r>
  <r>
    <x v="10"/>
    <x v="0"/>
    <s v="45-64"/>
    <x v="0"/>
    <s v="S0107 "/>
    <x v="2"/>
    <n v="0"/>
    <n v="0"/>
    <n v="94231"/>
    <n v="29344318"/>
    <n v="0"/>
    <n v="0"/>
    <n v="0"/>
  </r>
  <r>
    <x v="10"/>
    <x v="0"/>
    <s v="45-64"/>
    <x v="0"/>
    <s v="J2357 "/>
    <x v="1"/>
    <n v="0"/>
    <n v="0"/>
    <n v="94231"/>
    <n v="29344318"/>
    <n v="0"/>
    <n v="0"/>
    <n v="0"/>
  </r>
  <r>
    <x v="10"/>
    <x v="0"/>
    <s v="65+"/>
    <x v="0"/>
    <s v="C9217 "/>
    <x v="0"/>
    <n v="0"/>
    <n v="0"/>
    <n v="34034"/>
    <n v="11370777"/>
    <n v="0"/>
    <n v="0"/>
    <n v="0"/>
  </r>
  <r>
    <x v="10"/>
    <x v="0"/>
    <s v="65+"/>
    <x v="0"/>
    <s v="S0107 "/>
    <x v="2"/>
    <n v="0"/>
    <n v="0"/>
    <n v="34034"/>
    <n v="11370777"/>
    <n v="0"/>
    <n v="0"/>
    <n v="0"/>
  </r>
  <r>
    <x v="10"/>
    <x v="0"/>
    <s v="65+"/>
    <x v="0"/>
    <s v="J2357 "/>
    <x v="1"/>
    <n v="1"/>
    <n v="1"/>
    <n v="34034"/>
    <n v="11370777"/>
    <n v="0"/>
    <n v="0"/>
    <n v="1"/>
  </r>
  <r>
    <x v="10"/>
    <x v="1"/>
    <s v="0-21"/>
    <x v="0"/>
    <s v="J2357 "/>
    <x v="1"/>
    <n v="0"/>
    <n v="0"/>
    <n v="77991"/>
    <n v="22646811"/>
    <n v="0"/>
    <n v="0"/>
    <n v="0"/>
  </r>
  <r>
    <x v="10"/>
    <x v="1"/>
    <s v="0-21"/>
    <x v="0"/>
    <s v="S0107 "/>
    <x v="2"/>
    <n v="0"/>
    <n v="0"/>
    <n v="77991"/>
    <n v="22646811"/>
    <n v="0"/>
    <n v="0"/>
    <n v="0"/>
  </r>
  <r>
    <x v="10"/>
    <x v="1"/>
    <s v="0-21"/>
    <x v="0"/>
    <s v="C9217 "/>
    <x v="0"/>
    <n v="0"/>
    <n v="0"/>
    <n v="77991"/>
    <n v="22646811"/>
    <n v="0"/>
    <n v="0"/>
    <n v="0"/>
  </r>
  <r>
    <x v="10"/>
    <x v="1"/>
    <s v="22-44"/>
    <x v="0"/>
    <s v="C9217 "/>
    <x v="0"/>
    <n v="0"/>
    <n v="0"/>
    <n v="86959"/>
    <n v="22906333"/>
    <n v="0"/>
    <n v="0"/>
    <n v="0"/>
  </r>
  <r>
    <x v="10"/>
    <x v="1"/>
    <s v="22-44"/>
    <x v="0"/>
    <s v="J2357 "/>
    <x v="1"/>
    <n v="0"/>
    <n v="0"/>
    <n v="86959"/>
    <n v="22906333"/>
    <n v="0"/>
    <n v="0"/>
    <n v="0"/>
  </r>
  <r>
    <x v="10"/>
    <x v="1"/>
    <s v="22-44"/>
    <x v="0"/>
    <s v="S0107 "/>
    <x v="2"/>
    <n v="0"/>
    <n v="0"/>
    <n v="86959"/>
    <n v="22906333"/>
    <n v="0"/>
    <n v="0"/>
    <n v="0"/>
  </r>
  <r>
    <x v="10"/>
    <x v="1"/>
    <s v="45-64"/>
    <x v="0"/>
    <s v="C9217 "/>
    <x v="0"/>
    <n v="0"/>
    <n v="0"/>
    <n v="81600"/>
    <n v="24918161"/>
    <n v="0"/>
    <n v="0"/>
    <n v="0"/>
  </r>
  <r>
    <x v="10"/>
    <x v="1"/>
    <s v="45-64"/>
    <x v="0"/>
    <s v="J2357 "/>
    <x v="1"/>
    <n v="0"/>
    <n v="0"/>
    <n v="81600"/>
    <n v="24918161"/>
    <n v="0"/>
    <n v="0"/>
    <n v="0"/>
  </r>
  <r>
    <x v="10"/>
    <x v="1"/>
    <s v="45-64"/>
    <x v="0"/>
    <s v="S0107 "/>
    <x v="2"/>
    <n v="0"/>
    <n v="0"/>
    <n v="81600"/>
    <n v="24918161"/>
    <n v="0"/>
    <n v="0"/>
    <n v="0"/>
  </r>
  <r>
    <x v="10"/>
    <x v="1"/>
    <s v="65+"/>
    <x v="0"/>
    <s v="C9217 "/>
    <x v="0"/>
    <n v="0"/>
    <n v="0"/>
    <n v="27966"/>
    <n v="9250684"/>
    <n v="0"/>
    <n v="0"/>
    <n v="0"/>
  </r>
  <r>
    <x v="10"/>
    <x v="1"/>
    <s v="65+"/>
    <x v="0"/>
    <s v="S0107 "/>
    <x v="2"/>
    <n v="0"/>
    <n v="0"/>
    <n v="27966"/>
    <n v="9250684"/>
    <n v="0"/>
    <n v="0"/>
    <n v="0"/>
  </r>
  <r>
    <x v="10"/>
    <x v="1"/>
    <s v="65+"/>
    <x v="0"/>
    <s v="J2357 "/>
    <x v="1"/>
    <n v="0"/>
    <n v="0"/>
    <n v="27966"/>
    <n v="9250684"/>
    <n v="0"/>
    <n v="0"/>
    <n v="0"/>
  </r>
  <r>
    <x v="11"/>
    <x v="0"/>
    <s v="0-21"/>
    <x v="0"/>
    <s v="S0107 "/>
    <x v="2"/>
    <n v="0"/>
    <n v="0"/>
    <n v="70987"/>
    <n v="21191252"/>
    <n v="0"/>
    <n v="0"/>
    <n v="0"/>
  </r>
  <r>
    <x v="11"/>
    <x v="0"/>
    <s v="0-21"/>
    <x v="0"/>
    <s v="J2357 "/>
    <x v="1"/>
    <n v="0"/>
    <n v="0"/>
    <n v="70987"/>
    <n v="21191252"/>
    <n v="0"/>
    <n v="0"/>
    <n v="0"/>
  </r>
  <r>
    <x v="11"/>
    <x v="0"/>
    <s v="0-21"/>
    <x v="0"/>
    <s v="C9217 "/>
    <x v="0"/>
    <n v="0"/>
    <n v="0"/>
    <n v="70987"/>
    <n v="21191252"/>
    <n v="0"/>
    <n v="0"/>
    <n v="0"/>
  </r>
  <r>
    <x v="11"/>
    <x v="0"/>
    <s v="22-44"/>
    <x v="0"/>
    <s v="J2357 "/>
    <x v="1"/>
    <n v="0"/>
    <n v="0"/>
    <n v="97462"/>
    <n v="27487322"/>
    <n v="0"/>
    <n v="0"/>
    <n v="0"/>
  </r>
  <r>
    <x v="11"/>
    <x v="0"/>
    <s v="22-44"/>
    <x v="0"/>
    <s v="S0107 "/>
    <x v="2"/>
    <n v="0"/>
    <n v="0"/>
    <n v="97462"/>
    <n v="27487322"/>
    <n v="0"/>
    <n v="0"/>
    <n v="0"/>
  </r>
  <r>
    <x v="11"/>
    <x v="0"/>
    <s v="22-44"/>
    <x v="0"/>
    <s v="C9217 "/>
    <x v="0"/>
    <n v="0"/>
    <n v="0"/>
    <n v="97462"/>
    <n v="27487322"/>
    <n v="0"/>
    <n v="0"/>
    <n v="0"/>
  </r>
  <r>
    <x v="11"/>
    <x v="0"/>
    <s v="45-64"/>
    <x v="0"/>
    <s v="C9217 "/>
    <x v="0"/>
    <n v="0"/>
    <n v="0"/>
    <n v="93139"/>
    <n v="29478378"/>
    <n v="0"/>
    <n v="0"/>
    <n v="0"/>
  </r>
  <r>
    <x v="11"/>
    <x v="0"/>
    <s v="45-64"/>
    <x v="0"/>
    <s v="S0107 "/>
    <x v="2"/>
    <n v="0"/>
    <n v="0"/>
    <n v="93139"/>
    <n v="29478378"/>
    <n v="0"/>
    <n v="0"/>
    <n v="0"/>
  </r>
  <r>
    <x v="11"/>
    <x v="0"/>
    <s v="45-64"/>
    <x v="0"/>
    <s v="J2357 "/>
    <x v="1"/>
    <n v="0"/>
    <n v="0"/>
    <n v="93139"/>
    <n v="29478378"/>
    <n v="0"/>
    <n v="0"/>
    <n v="0"/>
  </r>
  <r>
    <x v="11"/>
    <x v="0"/>
    <s v="65+"/>
    <x v="0"/>
    <s v="J2357 "/>
    <x v="1"/>
    <n v="2"/>
    <n v="1"/>
    <n v="36472"/>
    <n v="12198058"/>
    <n v="0"/>
    <n v="0"/>
    <n v="2"/>
  </r>
  <r>
    <x v="11"/>
    <x v="0"/>
    <s v="65+"/>
    <x v="0"/>
    <s v="S0107 "/>
    <x v="2"/>
    <n v="0"/>
    <n v="0"/>
    <n v="36472"/>
    <n v="12198058"/>
    <n v="0"/>
    <n v="0"/>
    <n v="0"/>
  </r>
  <r>
    <x v="11"/>
    <x v="0"/>
    <s v="65+"/>
    <x v="0"/>
    <s v="C9217 "/>
    <x v="0"/>
    <n v="0"/>
    <n v="0"/>
    <n v="36472"/>
    <n v="12198058"/>
    <n v="0"/>
    <n v="0"/>
    <n v="0"/>
  </r>
  <r>
    <x v="11"/>
    <x v="1"/>
    <s v="0-21"/>
    <x v="0"/>
    <s v="S0107 "/>
    <x v="2"/>
    <n v="0"/>
    <n v="0"/>
    <n v="73288"/>
    <n v="21987746"/>
    <n v="0"/>
    <n v="0"/>
    <n v="0"/>
  </r>
  <r>
    <x v="11"/>
    <x v="1"/>
    <s v="0-21"/>
    <x v="0"/>
    <s v="C9217 "/>
    <x v="0"/>
    <n v="0"/>
    <n v="0"/>
    <n v="73288"/>
    <n v="21987746"/>
    <n v="0"/>
    <n v="0"/>
    <n v="0"/>
  </r>
  <r>
    <x v="11"/>
    <x v="1"/>
    <s v="0-21"/>
    <x v="0"/>
    <s v="J2357 "/>
    <x v="1"/>
    <n v="0"/>
    <n v="0"/>
    <n v="73288"/>
    <n v="21987746"/>
    <n v="0"/>
    <n v="0"/>
    <n v="0"/>
  </r>
  <r>
    <x v="11"/>
    <x v="1"/>
    <s v="22-44"/>
    <x v="0"/>
    <s v="S0107 "/>
    <x v="2"/>
    <n v="0"/>
    <n v="0"/>
    <n v="86484"/>
    <n v="24120427"/>
    <n v="0"/>
    <n v="0"/>
    <n v="0"/>
  </r>
  <r>
    <x v="11"/>
    <x v="1"/>
    <s v="22-44"/>
    <x v="0"/>
    <s v="C9217 "/>
    <x v="0"/>
    <n v="0"/>
    <n v="0"/>
    <n v="86484"/>
    <n v="24120427"/>
    <n v="0"/>
    <n v="0"/>
    <n v="0"/>
  </r>
  <r>
    <x v="11"/>
    <x v="1"/>
    <s v="22-44"/>
    <x v="0"/>
    <s v="J2357 "/>
    <x v="1"/>
    <n v="0"/>
    <n v="0"/>
    <n v="86484"/>
    <n v="24120427"/>
    <n v="0"/>
    <n v="0"/>
    <n v="0"/>
  </r>
  <r>
    <x v="11"/>
    <x v="1"/>
    <s v="45-64"/>
    <x v="0"/>
    <s v="J2357 "/>
    <x v="1"/>
    <n v="0"/>
    <n v="0"/>
    <n v="79829"/>
    <n v="24936558"/>
    <n v="0"/>
    <n v="0"/>
    <n v="0"/>
  </r>
  <r>
    <x v="11"/>
    <x v="1"/>
    <s v="45-64"/>
    <x v="0"/>
    <s v="S0107 "/>
    <x v="2"/>
    <n v="0"/>
    <n v="0"/>
    <n v="79829"/>
    <n v="24936558"/>
    <n v="0"/>
    <n v="0"/>
    <n v="0"/>
  </r>
  <r>
    <x v="11"/>
    <x v="1"/>
    <s v="45-64"/>
    <x v="0"/>
    <s v="C9217 "/>
    <x v="0"/>
    <n v="0"/>
    <n v="0"/>
    <n v="79829"/>
    <n v="24936558"/>
    <n v="0"/>
    <n v="0"/>
    <n v="0"/>
  </r>
  <r>
    <x v="11"/>
    <x v="1"/>
    <s v="65+"/>
    <x v="0"/>
    <s v="C9217 "/>
    <x v="0"/>
    <n v="0"/>
    <n v="0"/>
    <n v="30155"/>
    <n v="9997112"/>
    <n v="0"/>
    <n v="0"/>
    <n v="0"/>
  </r>
  <r>
    <x v="11"/>
    <x v="1"/>
    <s v="65+"/>
    <x v="0"/>
    <s v="J2357 "/>
    <x v="1"/>
    <n v="0"/>
    <n v="0"/>
    <n v="30155"/>
    <n v="9997112"/>
    <n v="0"/>
    <n v="0"/>
    <n v="0"/>
  </r>
  <r>
    <x v="11"/>
    <x v="1"/>
    <s v="65+"/>
    <x v="0"/>
    <s v="S0107 "/>
    <x v="2"/>
    <n v="0"/>
    <n v="0"/>
    <n v="30155"/>
    <n v="9997112"/>
    <n v="0"/>
    <n v="0"/>
    <n v="0"/>
  </r>
  <r>
    <x v="12"/>
    <x v="0"/>
    <s v="0-21"/>
    <x v="0"/>
    <s v="J2357 "/>
    <x v="1"/>
    <n v="0"/>
    <n v="0"/>
    <n v="67583"/>
    <n v="19959907"/>
    <n v="0"/>
    <n v="0"/>
    <n v="0"/>
  </r>
  <r>
    <x v="12"/>
    <x v="0"/>
    <s v="0-21"/>
    <x v="0"/>
    <s v="C9217 "/>
    <x v="0"/>
    <n v="0"/>
    <n v="0"/>
    <n v="67583"/>
    <n v="19959907"/>
    <n v="0"/>
    <n v="0"/>
    <n v="0"/>
  </r>
  <r>
    <x v="12"/>
    <x v="0"/>
    <s v="0-21"/>
    <x v="0"/>
    <s v="S0107 "/>
    <x v="2"/>
    <n v="0"/>
    <n v="0"/>
    <n v="67583"/>
    <n v="19959907"/>
    <n v="0"/>
    <n v="0"/>
    <n v="0"/>
  </r>
  <r>
    <x v="12"/>
    <x v="0"/>
    <s v="22-44"/>
    <x v="0"/>
    <s v="C9217 "/>
    <x v="0"/>
    <n v="0"/>
    <n v="0"/>
    <n v="93840"/>
    <n v="26389595"/>
    <n v="0"/>
    <n v="0"/>
    <n v="0"/>
  </r>
  <r>
    <x v="12"/>
    <x v="0"/>
    <s v="22-44"/>
    <x v="0"/>
    <s v="S0107 "/>
    <x v="2"/>
    <n v="0"/>
    <n v="0"/>
    <n v="93840"/>
    <n v="26389595"/>
    <n v="0"/>
    <n v="0"/>
    <n v="0"/>
  </r>
  <r>
    <x v="12"/>
    <x v="0"/>
    <s v="22-44"/>
    <x v="0"/>
    <s v="J2357 "/>
    <x v="1"/>
    <n v="0"/>
    <n v="0"/>
    <n v="93840"/>
    <n v="26389595"/>
    <n v="0"/>
    <n v="0"/>
    <n v="0"/>
  </r>
  <r>
    <x v="12"/>
    <x v="0"/>
    <s v="45-64"/>
    <x v="0"/>
    <s v="J2357 "/>
    <x v="1"/>
    <n v="0"/>
    <n v="0"/>
    <n v="90880"/>
    <n v="28666911"/>
    <n v="0"/>
    <n v="0"/>
    <n v="0"/>
  </r>
  <r>
    <x v="12"/>
    <x v="0"/>
    <s v="45-64"/>
    <x v="0"/>
    <s v="S0107 "/>
    <x v="2"/>
    <n v="0"/>
    <n v="0"/>
    <n v="90880"/>
    <n v="28666911"/>
    <n v="0"/>
    <n v="0"/>
    <n v="0"/>
  </r>
  <r>
    <x v="12"/>
    <x v="0"/>
    <s v="45-64"/>
    <x v="0"/>
    <s v="C9217 "/>
    <x v="0"/>
    <n v="0"/>
    <n v="0"/>
    <n v="90880"/>
    <n v="28666911"/>
    <n v="0"/>
    <n v="0"/>
    <n v="0"/>
  </r>
  <r>
    <x v="12"/>
    <x v="0"/>
    <s v="65+"/>
    <x v="0"/>
    <s v="C9217 "/>
    <x v="0"/>
    <n v="0"/>
    <n v="0"/>
    <n v="39477"/>
    <n v="13200428"/>
    <n v="0"/>
    <n v="0"/>
    <n v="0"/>
  </r>
  <r>
    <x v="12"/>
    <x v="0"/>
    <s v="65+"/>
    <x v="0"/>
    <s v="S0107 "/>
    <x v="2"/>
    <n v="0"/>
    <n v="0"/>
    <n v="39477"/>
    <n v="13200428"/>
    <n v="0"/>
    <n v="0"/>
    <n v="0"/>
  </r>
  <r>
    <x v="12"/>
    <x v="0"/>
    <s v="65+"/>
    <x v="0"/>
    <s v="J2357 "/>
    <x v="1"/>
    <n v="0"/>
    <n v="0"/>
    <n v="39477"/>
    <n v="13200428"/>
    <n v="0"/>
    <n v="0"/>
    <n v="0"/>
  </r>
  <r>
    <x v="12"/>
    <x v="1"/>
    <s v="0-21"/>
    <x v="0"/>
    <s v="J2357 "/>
    <x v="1"/>
    <n v="0"/>
    <n v="0"/>
    <n v="70287"/>
    <n v="20710307"/>
    <n v="0"/>
    <n v="0"/>
    <n v="0"/>
  </r>
  <r>
    <x v="12"/>
    <x v="1"/>
    <s v="0-21"/>
    <x v="0"/>
    <s v="C9217 "/>
    <x v="0"/>
    <n v="0"/>
    <n v="0"/>
    <n v="70287"/>
    <n v="20710307"/>
    <n v="0"/>
    <n v="0"/>
    <n v="0"/>
  </r>
  <r>
    <x v="12"/>
    <x v="1"/>
    <s v="0-21"/>
    <x v="0"/>
    <s v="S0107 "/>
    <x v="2"/>
    <n v="0"/>
    <n v="0"/>
    <n v="70287"/>
    <n v="20710307"/>
    <n v="0"/>
    <n v="0"/>
    <n v="0"/>
  </r>
  <r>
    <x v="12"/>
    <x v="1"/>
    <s v="22-44"/>
    <x v="0"/>
    <s v="J2357 "/>
    <x v="1"/>
    <n v="0"/>
    <n v="0"/>
    <n v="84463"/>
    <n v="23410203"/>
    <n v="0"/>
    <n v="0"/>
    <n v="0"/>
  </r>
  <r>
    <x v="12"/>
    <x v="1"/>
    <s v="22-44"/>
    <x v="0"/>
    <s v="C9217 "/>
    <x v="0"/>
    <n v="0"/>
    <n v="0"/>
    <n v="84463"/>
    <n v="23410203"/>
    <n v="0"/>
    <n v="0"/>
    <n v="0"/>
  </r>
  <r>
    <x v="12"/>
    <x v="1"/>
    <s v="22-44"/>
    <x v="0"/>
    <s v="S0107 "/>
    <x v="2"/>
    <n v="0"/>
    <n v="0"/>
    <n v="84463"/>
    <n v="23410203"/>
    <n v="0"/>
    <n v="0"/>
    <n v="0"/>
  </r>
  <r>
    <x v="12"/>
    <x v="1"/>
    <s v="45-64"/>
    <x v="0"/>
    <s v="S0107 "/>
    <x v="2"/>
    <n v="0"/>
    <n v="0"/>
    <n v="77639"/>
    <n v="24161617"/>
    <n v="0"/>
    <n v="0"/>
    <n v="0"/>
  </r>
  <r>
    <x v="12"/>
    <x v="1"/>
    <s v="45-64"/>
    <x v="0"/>
    <s v="J2357 "/>
    <x v="1"/>
    <n v="0"/>
    <n v="0"/>
    <n v="77639"/>
    <n v="24161617"/>
    <n v="0"/>
    <n v="0"/>
    <n v="0"/>
  </r>
  <r>
    <x v="12"/>
    <x v="1"/>
    <s v="45-64"/>
    <x v="0"/>
    <s v="C9217 "/>
    <x v="0"/>
    <n v="0"/>
    <n v="0"/>
    <n v="77639"/>
    <n v="24161617"/>
    <n v="0"/>
    <n v="0"/>
    <n v="0"/>
  </r>
  <r>
    <x v="12"/>
    <x v="1"/>
    <s v="65+"/>
    <x v="0"/>
    <s v="J2357 "/>
    <x v="1"/>
    <n v="0"/>
    <n v="0"/>
    <n v="32613"/>
    <n v="10820227"/>
    <n v="0"/>
    <n v="0"/>
    <n v="0"/>
  </r>
  <r>
    <x v="12"/>
    <x v="1"/>
    <s v="65+"/>
    <x v="0"/>
    <s v="S0107 "/>
    <x v="2"/>
    <n v="0"/>
    <n v="0"/>
    <n v="32613"/>
    <n v="10820227"/>
    <n v="0"/>
    <n v="0"/>
    <n v="0"/>
  </r>
  <r>
    <x v="12"/>
    <x v="1"/>
    <s v="65+"/>
    <x v="0"/>
    <s v="C9217 "/>
    <x v="0"/>
    <n v="0"/>
    <n v="0"/>
    <n v="32613"/>
    <n v="10820227"/>
    <n v="0"/>
    <n v="0"/>
    <n v="0"/>
  </r>
  <r>
    <x v="13"/>
    <x v="0"/>
    <s v="0-21"/>
    <x v="0"/>
    <s v="C9217 "/>
    <x v="0"/>
    <n v="0"/>
    <n v="0"/>
    <n v="63820"/>
    <n v="14236852"/>
    <n v="0"/>
    <n v="0"/>
    <n v="0"/>
  </r>
  <r>
    <x v="13"/>
    <x v="0"/>
    <s v="0-21"/>
    <x v="0"/>
    <s v="J2357 "/>
    <x v="1"/>
    <n v="0"/>
    <n v="0"/>
    <n v="63820"/>
    <n v="14236852"/>
    <n v="0"/>
    <n v="0"/>
    <n v="0"/>
  </r>
  <r>
    <x v="13"/>
    <x v="0"/>
    <s v="0-21"/>
    <x v="0"/>
    <s v="S0107 "/>
    <x v="2"/>
    <n v="0"/>
    <n v="0"/>
    <n v="63820"/>
    <n v="14236852"/>
    <n v="0"/>
    <n v="0"/>
    <n v="0"/>
  </r>
  <r>
    <x v="13"/>
    <x v="0"/>
    <s v="22-44"/>
    <x v="0"/>
    <s v="C9217 "/>
    <x v="0"/>
    <n v="0"/>
    <n v="0"/>
    <n v="89781"/>
    <n v="19352074"/>
    <n v="0"/>
    <n v="0"/>
    <n v="0"/>
  </r>
  <r>
    <x v="13"/>
    <x v="0"/>
    <s v="22-44"/>
    <x v="0"/>
    <s v="S0107 "/>
    <x v="2"/>
    <n v="0"/>
    <n v="0"/>
    <n v="89781"/>
    <n v="19352074"/>
    <n v="0"/>
    <n v="0"/>
    <n v="0"/>
  </r>
  <r>
    <x v="13"/>
    <x v="0"/>
    <s v="22-44"/>
    <x v="0"/>
    <s v="J2357 "/>
    <x v="1"/>
    <n v="2"/>
    <n v="1"/>
    <n v="89781"/>
    <n v="19352074"/>
    <n v="0"/>
    <n v="0"/>
    <n v="2"/>
  </r>
  <r>
    <x v="13"/>
    <x v="0"/>
    <s v="45-64"/>
    <x v="0"/>
    <s v="J2357 "/>
    <x v="1"/>
    <n v="0"/>
    <n v="0"/>
    <n v="89095"/>
    <n v="21251119"/>
    <n v="0"/>
    <n v="0"/>
    <n v="0"/>
  </r>
  <r>
    <x v="13"/>
    <x v="0"/>
    <s v="45-64"/>
    <x v="0"/>
    <s v="C9217 "/>
    <x v="0"/>
    <n v="0"/>
    <n v="0"/>
    <n v="89095"/>
    <n v="21251119"/>
    <n v="0"/>
    <n v="0"/>
    <n v="0"/>
  </r>
  <r>
    <x v="13"/>
    <x v="0"/>
    <s v="45-64"/>
    <x v="0"/>
    <s v="S0107 "/>
    <x v="2"/>
    <n v="0"/>
    <n v="0"/>
    <n v="89095"/>
    <n v="21251119"/>
    <n v="0"/>
    <n v="0"/>
    <n v="0"/>
  </r>
  <r>
    <x v="13"/>
    <x v="0"/>
    <s v="65+"/>
    <x v="0"/>
    <s v="C9217 "/>
    <x v="0"/>
    <n v="0"/>
    <n v="0"/>
    <n v="42520"/>
    <n v="10598726"/>
    <n v="0"/>
    <n v="0"/>
    <n v="0"/>
  </r>
  <r>
    <x v="13"/>
    <x v="0"/>
    <s v="65+"/>
    <x v="0"/>
    <s v="S0107 "/>
    <x v="2"/>
    <n v="0"/>
    <n v="0"/>
    <n v="42520"/>
    <n v="10598726"/>
    <n v="0"/>
    <n v="0"/>
    <n v="0"/>
  </r>
  <r>
    <x v="13"/>
    <x v="0"/>
    <s v="65+"/>
    <x v="0"/>
    <s v="J2357 "/>
    <x v="1"/>
    <n v="0"/>
    <n v="0"/>
    <n v="42520"/>
    <n v="10598726"/>
    <n v="0"/>
    <n v="0"/>
    <n v="0"/>
  </r>
  <r>
    <x v="13"/>
    <x v="1"/>
    <s v="0-21"/>
    <x v="0"/>
    <s v="C9217 "/>
    <x v="0"/>
    <n v="0"/>
    <n v="0"/>
    <n v="65983"/>
    <n v="14735348"/>
    <n v="0"/>
    <n v="0"/>
    <n v="0"/>
  </r>
  <r>
    <x v="13"/>
    <x v="1"/>
    <s v="0-21"/>
    <x v="0"/>
    <s v="S0107 "/>
    <x v="2"/>
    <n v="0"/>
    <n v="0"/>
    <n v="65983"/>
    <n v="14735348"/>
    <n v="0"/>
    <n v="0"/>
    <n v="0"/>
  </r>
  <r>
    <x v="13"/>
    <x v="1"/>
    <s v="0-21"/>
    <x v="0"/>
    <s v="J2357 "/>
    <x v="1"/>
    <n v="0"/>
    <n v="0"/>
    <n v="65983"/>
    <n v="14735348"/>
    <n v="0"/>
    <n v="0"/>
    <n v="0"/>
  </r>
  <r>
    <x v="13"/>
    <x v="1"/>
    <s v="22-44"/>
    <x v="0"/>
    <s v="J2357 "/>
    <x v="1"/>
    <n v="0"/>
    <n v="0"/>
    <n v="81440"/>
    <n v="17379653"/>
    <n v="0"/>
    <n v="0"/>
    <n v="0"/>
  </r>
  <r>
    <x v="13"/>
    <x v="1"/>
    <s v="22-44"/>
    <x v="0"/>
    <s v="S0107 "/>
    <x v="2"/>
    <n v="0"/>
    <n v="0"/>
    <n v="81440"/>
    <n v="17379653"/>
    <n v="0"/>
    <n v="0"/>
    <n v="0"/>
  </r>
  <r>
    <x v="13"/>
    <x v="1"/>
    <s v="22-44"/>
    <x v="0"/>
    <s v="C9217 "/>
    <x v="0"/>
    <n v="0"/>
    <n v="0"/>
    <n v="81440"/>
    <n v="17379653"/>
    <n v="0"/>
    <n v="0"/>
    <n v="0"/>
  </r>
  <r>
    <x v="13"/>
    <x v="1"/>
    <s v="45-64"/>
    <x v="0"/>
    <s v="C9217 "/>
    <x v="0"/>
    <n v="0"/>
    <n v="0"/>
    <n v="76116"/>
    <n v="17899253"/>
    <n v="0"/>
    <n v="0"/>
    <n v="0"/>
  </r>
  <r>
    <x v="13"/>
    <x v="1"/>
    <s v="45-64"/>
    <x v="0"/>
    <s v="S0107 "/>
    <x v="2"/>
    <n v="0"/>
    <n v="0"/>
    <n v="76116"/>
    <n v="17899253"/>
    <n v="0"/>
    <n v="0"/>
    <n v="0"/>
  </r>
  <r>
    <x v="13"/>
    <x v="1"/>
    <s v="45-64"/>
    <x v="0"/>
    <s v="J2357 "/>
    <x v="1"/>
    <n v="0"/>
    <n v="0"/>
    <n v="76116"/>
    <n v="17899253"/>
    <n v="0"/>
    <n v="0"/>
    <n v="0"/>
  </r>
  <r>
    <x v="13"/>
    <x v="1"/>
    <s v="65+"/>
    <x v="0"/>
    <s v="J2357 "/>
    <x v="1"/>
    <n v="0"/>
    <n v="0"/>
    <n v="35111"/>
    <n v="8629515"/>
    <n v="0"/>
    <n v="0"/>
    <n v="0"/>
  </r>
  <r>
    <x v="13"/>
    <x v="1"/>
    <s v="65+"/>
    <x v="0"/>
    <s v="S0107 "/>
    <x v="2"/>
    <n v="0"/>
    <n v="0"/>
    <n v="35111"/>
    <n v="8629515"/>
    <n v="0"/>
    <n v="0"/>
    <n v="0"/>
  </r>
  <r>
    <x v="13"/>
    <x v="1"/>
    <s v="65+"/>
    <x v="0"/>
    <s v="C9217 "/>
    <x v="0"/>
    <n v="0"/>
    <n v="0"/>
    <n v="35111"/>
    <n v="8629515"/>
    <n v="0"/>
    <n v="0"/>
    <n v="0"/>
  </r>
  <r>
    <x v="0"/>
    <x v="0"/>
    <s v="0-21"/>
    <x v="0"/>
    <s v="C9217 "/>
    <x v="0"/>
    <n v="0"/>
    <n v="0"/>
    <n v="36754"/>
    <n v="9380915"/>
    <n v="0"/>
    <n v="0"/>
    <n v="0"/>
  </r>
  <r>
    <x v="0"/>
    <x v="0"/>
    <s v="0-21"/>
    <x v="0"/>
    <s v="J2357 "/>
    <x v="1"/>
    <n v="0"/>
    <n v="0"/>
    <n v="36754"/>
    <n v="9380915"/>
    <n v="0"/>
    <n v="0"/>
    <n v="0"/>
  </r>
  <r>
    <x v="0"/>
    <x v="0"/>
    <s v="0-21"/>
    <x v="0"/>
    <s v="S0107 "/>
    <x v="2"/>
    <n v="0"/>
    <n v="0"/>
    <n v="36754"/>
    <n v="9380915"/>
    <n v="0"/>
    <n v="0"/>
    <n v="0"/>
  </r>
  <r>
    <x v="0"/>
    <x v="0"/>
    <s v="22-44"/>
    <x v="0"/>
    <s v="C9217 "/>
    <x v="0"/>
    <n v="0"/>
    <n v="0"/>
    <n v="45903"/>
    <n v="11074828"/>
    <n v="0"/>
    <n v="0"/>
    <n v="0"/>
  </r>
  <r>
    <x v="0"/>
    <x v="0"/>
    <s v="22-44"/>
    <x v="0"/>
    <s v="J2357 "/>
    <x v="1"/>
    <n v="0"/>
    <n v="0"/>
    <n v="45903"/>
    <n v="11074828"/>
    <n v="0"/>
    <n v="0"/>
    <n v="0"/>
  </r>
  <r>
    <x v="0"/>
    <x v="0"/>
    <s v="22-44"/>
    <x v="0"/>
    <s v="S0107 "/>
    <x v="2"/>
    <n v="0"/>
    <n v="0"/>
    <n v="45903"/>
    <n v="11074828"/>
    <n v="0"/>
    <n v="0"/>
    <n v="0"/>
  </r>
  <r>
    <x v="0"/>
    <x v="0"/>
    <s v="45-64"/>
    <x v="0"/>
    <s v="C9217 "/>
    <x v="0"/>
    <n v="0"/>
    <n v="0"/>
    <n v="31442"/>
    <n v="9462446"/>
    <n v="0"/>
    <n v="0"/>
    <n v="0"/>
  </r>
  <r>
    <x v="0"/>
    <x v="0"/>
    <s v="45-64"/>
    <x v="0"/>
    <s v="J2357 "/>
    <x v="1"/>
    <n v="0"/>
    <n v="0"/>
    <n v="31442"/>
    <n v="9462446"/>
    <n v="0"/>
    <n v="0"/>
    <n v="0"/>
  </r>
  <r>
    <x v="0"/>
    <x v="0"/>
    <s v="45-64"/>
    <x v="0"/>
    <s v="S0107 "/>
    <x v="2"/>
    <n v="0"/>
    <n v="0"/>
    <n v="31442"/>
    <n v="9462446"/>
    <n v="0"/>
    <n v="0"/>
    <n v="0"/>
  </r>
  <r>
    <x v="0"/>
    <x v="0"/>
    <s v="65+"/>
    <x v="0"/>
    <s v="C9217 "/>
    <x v="0"/>
    <n v="0"/>
    <n v="0"/>
    <n v="14280"/>
    <n v="4692767"/>
    <n v="0"/>
    <n v="0"/>
    <n v="0"/>
  </r>
  <r>
    <x v="0"/>
    <x v="0"/>
    <s v="65+"/>
    <x v="0"/>
    <s v="J2357 "/>
    <x v="1"/>
    <n v="0"/>
    <n v="0"/>
    <n v="14280"/>
    <n v="4692767"/>
    <n v="0"/>
    <n v="0"/>
    <n v="0"/>
  </r>
  <r>
    <x v="0"/>
    <x v="0"/>
    <s v="65+"/>
    <x v="0"/>
    <s v="S0107 "/>
    <x v="2"/>
    <n v="0"/>
    <n v="0"/>
    <n v="14280"/>
    <n v="4692767"/>
    <n v="0"/>
    <n v="0"/>
    <n v="0"/>
  </r>
  <r>
    <x v="0"/>
    <x v="1"/>
    <s v="0-21"/>
    <x v="0"/>
    <s v="C9217 "/>
    <x v="0"/>
    <n v="0"/>
    <n v="0"/>
    <n v="38444"/>
    <n v="9778088"/>
    <n v="0"/>
    <n v="0"/>
    <n v="0"/>
  </r>
  <r>
    <x v="0"/>
    <x v="1"/>
    <s v="0-21"/>
    <x v="0"/>
    <s v="J2357 "/>
    <x v="1"/>
    <n v="0"/>
    <n v="0"/>
    <n v="38444"/>
    <n v="9778088"/>
    <n v="0"/>
    <n v="0"/>
    <n v="0"/>
  </r>
  <r>
    <x v="0"/>
    <x v="1"/>
    <s v="0-21"/>
    <x v="0"/>
    <s v="S0107 "/>
    <x v="2"/>
    <n v="0"/>
    <n v="0"/>
    <n v="38444"/>
    <n v="9778088"/>
    <n v="0"/>
    <n v="0"/>
    <n v="0"/>
  </r>
  <r>
    <x v="0"/>
    <x v="1"/>
    <s v="22-44"/>
    <x v="0"/>
    <s v="C9217 "/>
    <x v="0"/>
    <n v="0"/>
    <n v="0"/>
    <n v="46706"/>
    <n v="10738752"/>
    <n v="0"/>
    <n v="0"/>
    <n v="0"/>
  </r>
  <r>
    <x v="0"/>
    <x v="1"/>
    <s v="22-44"/>
    <x v="0"/>
    <s v="J2357 "/>
    <x v="1"/>
    <n v="0"/>
    <n v="0"/>
    <n v="46706"/>
    <n v="10738752"/>
    <n v="0"/>
    <n v="0"/>
    <n v="0"/>
  </r>
  <r>
    <x v="0"/>
    <x v="1"/>
    <s v="22-44"/>
    <x v="0"/>
    <s v="S0107 "/>
    <x v="2"/>
    <n v="0"/>
    <n v="0"/>
    <n v="46706"/>
    <n v="10738752"/>
    <n v="0"/>
    <n v="0"/>
    <n v="0"/>
  </r>
  <r>
    <x v="0"/>
    <x v="1"/>
    <s v="45-64"/>
    <x v="0"/>
    <s v="C9217 "/>
    <x v="0"/>
    <n v="0"/>
    <n v="0"/>
    <n v="30912"/>
    <n v="9219197"/>
    <n v="0"/>
    <n v="0"/>
    <n v="0"/>
  </r>
  <r>
    <x v="0"/>
    <x v="1"/>
    <s v="45-64"/>
    <x v="0"/>
    <s v="J2357 "/>
    <x v="1"/>
    <n v="0"/>
    <n v="0"/>
    <n v="30912"/>
    <n v="9219197"/>
    <n v="0"/>
    <n v="0"/>
    <n v="0"/>
  </r>
  <r>
    <x v="0"/>
    <x v="1"/>
    <s v="45-64"/>
    <x v="0"/>
    <s v="S0107 "/>
    <x v="2"/>
    <n v="0"/>
    <n v="0"/>
    <n v="30912"/>
    <n v="9219197"/>
    <n v="0"/>
    <n v="0"/>
    <n v="0"/>
  </r>
  <r>
    <x v="0"/>
    <x v="1"/>
    <s v="65+"/>
    <x v="0"/>
    <s v="C9217 "/>
    <x v="0"/>
    <n v="0"/>
    <n v="0"/>
    <n v="12005"/>
    <n v="3857988"/>
    <n v="0"/>
    <n v="0"/>
    <n v="0"/>
  </r>
  <r>
    <x v="0"/>
    <x v="1"/>
    <s v="65+"/>
    <x v="0"/>
    <s v="J2357 "/>
    <x v="1"/>
    <n v="0"/>
    <n v="0"/>
    <n v="12005"/>
    <n v="3857988"/>
    <n v="0"/>
    <n v="0"/>
    <n v="0"/>
  </r>
  <r>
    <x v="0"/>
    <x v="1"/>
    <s v="65+"/>
    <x v="0"/>
    <s v="S0107 "/>
    <x v="2"/>
    <n v="0"/>
    <n v="0"/>
    <n v="12005"/>
    <n v="3857988"/>
    <n v="0"/>
    <n v="0"/>
    <n v="0"/>
  </r>
  <r>
    <x v="1"/>
    <x v="0"/>
    <s v="0-21"/>
    <x v="0"/>
    <s v="C9217 "/>
    <x v="0"/>
    <n v="0"/>
    <n v="0"/>
    <n v="37929"/>
    <n v="10587911"/>
    <n v="0"/>
    <n v="0"/>
    <n v="0"/>
  </r>
  <r>
    <x v="1"/>
    <x v="0"/>
    <s v="0-21"/>
    <x v="0"/>
    <s v="J2357 "/>
    <x v="1"/>
    <n v="0"/>
    <n v="0"/>
    <n v="37929"/>
    <n v="10587911"/>
    <n v="0"/>
    <n v="0"/>
    <n v="0"/>
  </r>
  <r>
    <x v="1"/>
    <x v="0"/>
    <s v="0-21"/>
    <x v="0"/>
    <s v="S0107 "/>
    <x v="2"/>
    <n v="0"/>
    <n v="0"/>
    <n v="37929"/>
    <n v="10587911"/>
    <n v="0"/>
    <n v="0"/>
    <n v="0"/>
  </r>
  <r>
    <x v="1"/>
    <x v="0"/>
    <s v="22-44"/>
    <x v="0"/>
    <s v="C9217 "/>
    <x v="0"/>
    <n v="0"/>
    <n v="0"/>
    <n v="47361"/>
    <n v="12599405"/>
    <n v="0"/>
    <n v="0"/>
    <n v="0"/>
  </r>
  <r>
    <x v="1"/>
    <x v="0"/>
    <s v="22-44"/>
    <x v="0"/>
    <s v="J2357 "/>
    <x v="1"/>
    <n v="0"/>
    <n v="0"/>
    <n v="47361"/>
    <n v="12599405"/>
    <n v="0"/>
    <n v="0"/>
    <n v="0"/>
  </r>
  <r>
    <x v="1"/>
    <x v="0"/>
    <s v="22-44"/>
    <x v="0"/>
    <s v="S0107 "/>
    <x v="2"/>
    <n v="0"/>
    <n v="0"/>
    <n v="47361"/>
    <n v="12599405"/>
    <n v="0"/>
    <n v="0"/>
    <n v="0"/>
  </r>
  <r>
    <x v="1"/>
    <x v="0"/>
    <s v="45-64"/>
    <x v="0"/>
    <s v="C9217 "/>
    <x v="0"/>
    <n v="0"/>
    <n v="0"/>
    <n v="33780"/>
    <n v="10482314"/>
    <n v="0"/>
    <n v="0"/>
    <n v="0"/>
  </r>
  <r>
    <x v="1"/>
    <x v="0"/>
    <s v="45-64"/>
    <x v="0"/>
    <s v="J2357 "/>
    <x v="1"/>
    <n v="0"/>
    <n v="0"/>
    <n v="33780"/>
    <n v="10482314"/>
    <n v="0"/>
    <n v="0"/>
    <n v="0"/>
  </r>
  <r>
    <x v="1"/>
    <x v="0"/>
    <s v="45-64"/>
    <x v="0"/>
    <s v="S0107 "/>
    <x v="2"/>
    <n v="0"/>
    <n v="0"/>
    <n v="33780"/>
    <n v="10482314"/>
    <n v="0"/>
    <n v="0"/>
    <n v="0"/>
  </r>
  <r>
    <x v="1"/>
    <x v="0"/>
    <s v="65+"/>
    <x v="0"/>
    <s v="C9217 "/>
    <x v="0"/>
    <n v="0"/>
    <n v="0"/>
    <n v="18585"/>
    <n v="4969213"/>
    <n v="0"/>
    <n v="0"/>
    <n v="0"/>
  </r>
  <r>
    <x v="1"/>
    <x v="0"/>
    <s v="65+"/>
    <x v="0"/>
    <s v="J2357 "/>
    <x v="1"/>
    <n v="0"/>
    <n v="0"/>
    <n v="18585"/>
    <n v="4969213"/>
    <n v="0"/>
    <n v="0"/>
    <n v="0"/>
  </r>
  <r>
    <x v="1"/>
    <x v="0"/>
    <s v="65+"/>
    <x v="0"/>
    <s v="S0107 "/>
    <x v="2"/>
    <n v="0"/>
    <n v="0"/>
    <n v="18585"/>
    <n v="4969213"/>
    <n v="0"/>
    <n v="0"/>
    <n v="0"/>
  </r>
  <r>
    <x v="1"/>
    <x v="1"/>
    <s v="0-21"/>
    <x v="0"/>
    <s v="C9217 "/>
    <x v="0"/>
    <n v="0"/>
    <n v="0"/>
    <n v="39707"/>
    <n v="11016566"/>
    <n v="0"/>
    <n v="0"/>
    <n v="0"/>
  </r>
  <r>
    <x v="1"/>
    <x v="1"/>
    <s v="0-21"/>
    <x v="0"/>
    <s v="J2357 "/>
    <x v="1"/>
    <n v="0"/>
    <n v="0"/>
    <n v="39707"/>
    <n v="11016566"/>
    <n v="0"/>
    <n v="0"/>
    <n v="0"/>
  </r>
  <r>
    <x v="1"/>
    <x v="1"/>
    <s v="0-21"/>
    <x v="0"/>
    <s v="S0107 "/>
    <x v="2"/>
    <n v="0"/>
    <n v="0"/>
    <n v="39707"/>
    <n v="11016566"/>
    <n v="0"/>
    <n v="0"/>
    <n v="0"/>
  </r>
  <r>
    <x v="1"/>
    <x v="1"/>
    <s v="22-44"/>
    <x v="0"/>
    <s v="C9217 "/>
    <x v="0"/>
    <n v="0"/>
    <n v="0"/>
    <n v="48162"/>
    <n v="12266348"/>
    <n v="0"/>
    <n v="0"/>
    <n v="0"/>
  </r>
  <r>
    <x v="1"/>
    <x v="1"/>
    <s v="22-44"/>
    <x v="0"/>
    <s v="J2357 "/>
    <x v="1"/>
    <n v="0"/>
    <n v="0"/>
    <n v="48162"/>
    <n v="12266348"/>
    <n v="0"/>
    <n v="0"/>
    <n v="0"/>
  </r>
  <r>
    <x v="1"/>
    <x v="1"/>
    <s v="22-44"/>
    <x v="0"/>
    <s v="S0107 "/>
    <x v="2"/>
    <n v="0"/>
    <n v="0"/>
    <n v="48162"/>
    <n v="12266348"/>
    <n v="0"/>
    <n v="0"/>
    <n v="0"/>
  </r>
  <r>
    <x v="1"/>
    <x v="1"/>
    <s v="45-64"/>
    <x v="0"/>
    <s v="C9217 "/>
    <x v="0"/>
    <n v="0"/>
    <n v="0"/>
    <n v="33219"/>
    <n v="10206917"/>
    <n v="0"/>
    <n v="0"/>
    <n v="0"/>
  </r>
  <r>
    <x v="1"/>
    <x v="1"/>
    <s v="45-64"/>
    <x v="0"/>
    <s v="J2357 "/>
    <x v="1"/>
    <n v="0"/>
    <n v="0"/>
    <n v="33219"/>
    <n v="10206917"/>
    <n v="0"/>
    <n v="0"/>
    <n v="0"/>
  </r>
  <r>
    <x v="1"/>
    <x v="1"/>
    <s v="45-64"/>
    <x v="0"/>
    <s v="S0107 "/>
    <x v="2"/>
    <n v="0"/>
    <n v="0"/>
    <n v="33219"/>
    <n v="10206917"/>
    <n v="0"/>
    <n v="0"/>
    <n v="0"/>
  </r>
  <r>
    <x v="1"/>
    <x v="1"/>
    <s v="65+"/>
    <x v="0"/>
    <s v="C9217 "/>
    <x v="0"/>
    <n v="0"/>
    <n v="0"/>
    <n v="14597"/>
    <n v="4073719"/>
    <n v="0"/>
    <n v="0"/>
    <n v="0"/>
  </r>
  <r>
    <x v="1"/>
    <x v="1"/>
    <s v="65+"/>
    <x v="0"/>
    <s v="J2357 "/>
    <x v="1"/>
    <n v="0"/>
    <n v="0"/>
    <n v="14597"/>
    <n v="4073719"/>
    <n v="0"/>
    <n v="0"/>
    <n v="0"/>
  </r>
  <r>
    <x v="1"/>
    <x v="1"/>
    <s v="65+"/>
    <x v="0"/>
    <s v="S0107 "/>
    <x v="2"/>
    <n v="0"/>
    <n v="0"/>
    <n v="14597"/>
    <n v="4073719"/>
    <n v="0"/>
    <n v="0"/>
    <n v="0"/>
  </r>
  <r>
    <x v="2"/>
    <x v="0"/>
    <s v="0-21"/>
    <x v="0"/>
    <s v="C9217 "/>
    <x v="0"/>
    <n v="0"/>
    <n v="0"/>
    <n v="38336"/>
    <n v="10754855"/>
    <n v="0"/>
    <n v="0"/>
    <n v="0"/>
  </r>
  <r>
    <x v="2"/>
    <x v="0"/>
    <s v="0-21"/>
    <x v="0"/>
    <s v="J2357 "/>
    <x v="1"/>
    <n v="0"/>
    <n v="0"/>
    <n v="38336"/>
    <n v="10754855"/>
    <n v="0"/>
    <n v="0"/>
    <n v="0"/>
  </r>
  <r>
    <x v="2"/>
    <x v="0"/>
    <s v="0-21"/>
    <x v="0"/>
    <s v="S0107 "/>
    <x v="2"/>
    <n v="0"/>
    <n v="0"/>
    <n v="38336"/>
    <n v="10754855"/>
    <n v="0"/>
    <n v="0"/>
    <n v="0"/>
  </r>
  <r>
    <x v="2"/>
    <x v="0"/>
    <s v="22-44"/>
    <x v="0"/>
    <s v="C9217 "/>
    <x v="0"/>
    <n v="0"/>
    <n v="0"/>
    <n v="47963"/>
    <n v="12792528"/>
    <n v="0"/>
    <n v="0"/>
    <n v="0"/>
  </r>
  <r>
    <x v="2"/>
    <x v="0"/>
    <s v="22-44"/>
    <x v="0"/>
    <s v="J2357 "/>
    <x v="1"/>
    <n v="0"/>
    <n v="0"/>
    <n v="47963"/>
    <n v="12792528"/>
    <n v="0"/>
    <n v="0"/>
    <n v="0"/>
  </r>
  <r>
    <x v="2"/>
    <x v="0"/>
    <s v="22-44"/>
    <x v="0"/>
    <s v="S0107 "/>
    <x v="2"/>
    <n v="0"/>
    <n v="0"/>
    <n v="47963"/>
    <n v="12792528"/>
    <n v="0"/>
    <n v="0"/>
    <n v="0"/>
  </r>
  <r>
    <x v="2"/>
    <x v="0"/>
    <s v="45-64"/>
    <x v="0"/>
    <s v="C9217 "/>
    <x v="0"/>
    <n v="0"/>
    <n v="0"/>
    <n v="35262"/>
    <n v="10994800"/>
    <n v="0"/>
    <n v="0"/>
    <n v="0"/>
  </r>
  <r>
    <x v="2"/>
    <x v="0"/>
    <s v="45-64"/>
    <x v="0"/>
    <s v="J2357 "/>
    <x v="1"/>
    <n v="0"/>
    <n v="0"/>
    <n v="35262"/>
    <n v="10994800"/>
    <n v="0"/>
    <n v="0"/>
    <n v="0"/>
  </r>
  <r>
    <x v="2"/>
    <x v="0"/>
    <s v="45-64"/>
    <x v="0"/>
    <s v="S0107 "/>
    <x v="2"/>
    <n v="0"/>
    <n v="0"/>
    <n v="35262"/>
    <n v="10994800"/>
    <n v="0"/>
    <n v="0"/>
    <n v="0"/>
  </r>
  <r>
    <x v="2"/>
    <x v="0"/>
    <s v="65+"/>
    <x v="0"/>
    <s v="C9217 "/>
    <x v="0"/>
    <n v="0"/>
    <n v="0"/>
    <n v="14860"/>
    <n v="5081793"/>
    <n v="0"/>
    <n v="0"/>
    <n v="0"/>
  </r>
  <r>
    <x v="2"/>
    <x v="0"/>
    <s v="65+"/>
    <x v="0"/>
    <s v="J2357 "/>
    <x v="1"/>
    <n v="0"/>
    <n v="0"/>
    <n v="14860"/>
    <n v="5081793"/>
    <n v="0"/>
    <n v="0"/>
    <n v="0"/>
  </r>
  <r>
    <x v="2"/>
    <x v="0"/>
    <s v="65+"/>
    <x v="0"/>
    <s v="S0107 "/>
    <x v="2"/>
    <n v="0"/>
    <n v="0"/>
    <n v="14860"/>
    <n v="5081793"/>
    <n v="0"/>
    <n v="0"/>
    <n v="0"/>
  </r>
  <r>
    <x v="2"/>
    <x v="1"/>
    <s v="0-21"/>
    <x v="0"/>
    <s v="C9217 "/>
    <x v="0"/>
    <n v="0"/>
    <n v="0"/>
    <n v="40164"/>
    <n v="11184213"/>
    <n v="0"/>
    <n v="0"/>
    <n v="0"/>
  </r>
  <r>
    <x v="2"/>
    <x v="1"/>
    <s v="0-21"/>
    <x v="0"/>
    <s v="J2357 "/>
    <x v="1"/>
    <n v="0"/>
    <n v="0"/>
    <n v="40164"/>
    <n v="11184213"/>
    <n v="0"/>
    <n v="0"/>
    <n v="0"/>
  </r>
  <r>
    <x v="2"/>
    <x v="1"/>
    <s v="0-21"/>
    <x v="0"/>
    <s v="S0107 "/>
    <x v="2"/>
    <n v="0"/>
    <n v="0"/>
    <n v="40164"/>
    <n v="11184213"/>
    <n v="0"/>
    <n v="0"/>
    <n v="0"/>
  </r>
  <r>
    <x v="2"/>
    <x v="1"/>
    <s v="22-44"/>
    <x v="0"/>
    <s v="C9217 "/>
    <x v="0"/>
    <n v="0"/>
    <n v="0"/>
    <n v="48586"/>
    <n v="12464638"/>
    <n v="0"/>
    <n v="0"/>
    <n v="0"/>
  </r>
  <r>
    <x v="2"/>
    <x v="1"/>
    <s v="22-44"/>
    <x v="0"/>
    <s v="J2357 "/>
    <x v="1"/>
    <n v="0"/>
    <n v="0"/>
    <n v="48586"/>
    <n v="12464638"/>
    <n v="0"/>
    <n v="0"/>
    <n v="0"/>
  </r>
  <r>
    <x v="2"/>
    <x v="1"/>
    <s v="22-44"/>
    <x v="0"/>
    <s v="S0107 "/>
    <x v="2"/>
    <n v="0"/>
    <n v="0"/>
    <n v="48586"/>
    <n v="12464638"/>
    <n v="0"/>
    <n v="0"/>
    <n v="0"/>
  </r>
  <r>
    <x v="2"/>
    <x v="1"/>
    <s v="45-64"/>
    <x v="0"/>
    <s v="C9217 "/>
    <x v="0"/>
    <n v="0"/>
    <n v="0"/>
    <n v="34617"/>
    <n v="10661257"/>
    <n v="0"/>
    <n v="0"/>
    <n v="0"/>
  </r>
  <r>
    <x v="2"/>
    <x v="1"/>
    <s v="45-64"/>
    <x v="0"/>
    <s v="J2357 "/>
    <x v="1"/>
    <n v="0"/>
    <n v="0"/>
    <n v="34617"/>
    <n v="10661257"/>
    <n v="0"/>
    <n v="0"/>
    <n v="0"/>
  </r>
  <r>
    <x v="2"/>
    <x v="1"/>
    <s v="45-64"/>
    <x v="0"/>
    <s v="S0107 "/>
    <x v="2"/>
    <n v="0"/>
    <n v="0"/>
    <n v="34617"/>
    <n v="10661257"/>
    <n v="0"/>
    <n v="0"/>
    <n v="0"/>
  </r>
  <r>
    <x v="2"/>
    <x v="1"/>
    <s v="65+"/>
    <x v="0"/>
    <s v="C9217 "/>
    <x v="0"/>
    <n v="0"/>
    <n v="0"/>
    <n v="12332"/>
    <n v="4183446"/>
    <n v="0"/>
    <n v="0"/>
    <n v="0"/>
  </r>
  <r>
    <x v="2"/>
    <x v="1"/>
    <s v="65+"/>
    <x v="0"/>
    <s v="J2357 "/>
    <x v="1"/>
    <n v="0"/>
    <n v="0"/>
    <n v="12332"/>
    <n v="4183446"/>
    <n v="0"/>
    <n v="0"/>
    <n v="0"/>
  </r>
  <r>
    <x v="2"/>
    <x v="1"/>
    <s v="65+"/>
    <x v="0"/>
    <s v="S0107 "/>
    <x v="2"/>
    <n v="0"/>
    <n v="0"/>
    <n v="12332"/>
    <n v="4183446"/>
    <n v="0"/>
    <n v="0"/>
    <n v="0"/>
  </r>
  <r>
    <x v="3"/>
    <x v="0"/>
    <s v="0-21"/>
    <x v="0"/>
    <s v="C9217 "/>
    <x v="0"/>
    <n v="0"/>
    <n v="0"/>
    <n v="38208"/>
    <n v="10861654"/>
    <n v="0"/>
    <n v="0"/>
    <n v="0"/>
  </r>
  <r>
    <x v="3"/>
    <x v="0"/>
    <s v="0-21"/>
    <x v="0"/>
    <s v="J2357 "/>
    <x v="1"/>
    <n v="0"/>
    <n v="0"/>
    <n v="38208"/>
    <n v="10861654"/>
    <n v="0"/>
    <n v="0"/>
    <n v="0"/>
  </r>
  <r>
    <x v="3"/>
    <x v="0"/>
    <s v="0-21"/>
    <x v="0"/>
    <s v="S0107 "/>
    <x v="2"/>
    <n v="0"/>
    <n v="0"/>
    <n v="38208"/>
    <n v="10861654"/>
    <n v="0"/>
    <n v="0"/>
    <n v="0"/>
  </r>
  <r>
    <x v="3"/>
    <x v="0"/>
    <s v="22-44"/>
    <x v="0"/>
    <s v="C9217 "/>
    <x v="0"/>
    <n v="0"/>
    <n v="0"/>
    <n v="48373"/>
    <n v="12917479"/>
    <n v="0"/>
    <n v="0"/>
    <n v="0"/>
  </r>
  <r>
    <x v="3"/>
    <x v="0"/>
    <s v="22-44"/>
    <x v="0"/>
    <s v="J2357 "/>
    <x v="1"/>
    <n v="0"/>
    <n v="0"/>
    <n v="48373"/>
    <n v="12917479"/>
    <n v="0"/>
    <n v="0"/>
    <n v="0"/>
  </r>
  <r>
    <x v="3"/>
    <x v="0"/>
    <s v="22-44"/>
    <x v="0"/>
    <s v="S0107 "/>
    <x v="2"/>
    <n v="0"/>
    <n v="0"/>
    <n v="48373"/>
    <n v="12917479"/>
    <n v="0"/>
    <n v="0"/>
    <n v="0"/>
  </r>
  <r>
    <x v="3"/>
    <x v="0"/>
    <s v="45-64"/>
    <x v="0"/>
    <s v="C9217 "/>
    <x v="0"/>
    <n v="0"/>
    <n v="0"/>
    <n v="36268"/>
    <n v="11454735"/>
    <n v="0"/>
    <n v="0"/>
    <n v="0"/>
  </r>
  <r>
    <x v="3"/>
    <x v="0"/>
    <s v="45-64"/>
    <x v="0"/>
    <s v="J2357 "/>
    <x v="1"/>
    <n v="0"/>
    <n v="0"/>
    <n v="36268"/>
    <n v="11454735"/>
    <n v="0"/>
    <n v="0"/>
    <n v="0"/>
  </r>
  <r>
    <x v="3"/>
    <x v="0"/>
    <s v="45-64"/>
    <x v="0"/>
    <s v="S0107 "/>
    <x v="2"/>
    <n v="0"/>
    <n v="0"/>
    <n v="36268"/>
    <n v="11454735"/>
    <n v="0"/>
    <n v="0"/>
    <n v="0"/>
  </r>
  <r>
    <x v="3"/>
    <x v="0"/>
    <s v="65+"/>
    <x v="0"/>
    <s v="C9217 "/>
    <x v="0"/>
    <n v="0"/>
    <n v="0"/>
    <n v="15169"/>
    <n v="5204279"/>
    <n v="0"/>
    <n v="0"/>
    <n v="0"/>
  </r>
  <r>
    <x v="3"/>
    <x v="0"/>
    <s v="65+"/>
    <x v="0"/>
    <s v="J2357 "/>
    <x v="1"/>
    <n v="0"/>
    <n v="0"/>
    <n v="15169"/>
    <n v="5204279"/>
    <n v="0"/>
    <n v="0"/>
    <n v="0"/>
  </r>
  <r>
    <x v="3"/>
    <x v="0"/>
    <s v="65+"/>
    <x v="0"/>
    <s v="S0107 "/>
    <x v="2"/>
    <n v="0"/>
    <n v="0"/>
    <n v="15169"/>
    <n v="5204279"/>
    <n v="0"/>
    <n v="0"/>
    <n v="0"/>
  </r>
  <r>
    <x v="3"/>
    <x v="1"/>
    <s v="0-21"/>
    <x v="0"/>
    <s v="C9217 "/>
    <x v="0"/>
    <n v="0"/>
    <n v="0"/>
    <n v="40202"/>
    <n v="11285020"/>
    <n v="0"/>
    <n v="0"/>
    <n v="0"/>
  </r>
  <r>
    <x v="3"/>
    <x v="1"/>
    <s v="0-21"/>
    <x v="0"/>
    <s v="J2357 "/>
    <x v="1"/>
    <n v="0"/>
    <n v="0"/>
    <n v="40202"/>
    <n v="11285020"/>
    <n v="0"/>
    <n v="0"/>
    <n v="0"/>
  </r>
  <r>
    <x v="3"/>
    <x v="1"/>
    <s v="0-21"/>
    <x v="0"/>
    <s v="S0107 "/>
    <x v="2"/>
    <n v="0"/>
    <n v="0"/>
    <n v="40202"/>
    <n v="11285020"/>
    <n v="0"/>
    <n v="0"/>
    <n v="0"/>
  </r>
  <r>
    <x v="3"/>
    <x v="1"/>
    <s v="22-44"/>
    <x v="0"/>
    <s v="C9217 "/>
    <x v="0"/>
    <n v="0"/>
    <n v="0"/>
    <n v="49195"/>
    <n v="12599675"/>
    <n v="0"/>
    <n v="0"/>
    <n v="0"/>
  </r>
  <r>
    <x v="3"/>
    <x v="1"/>
    <s v="22-44"/>
    <x v="0"/>
    <s v="J2357 "/>
    <x v="1"/>
    <n v="0"/>
    <n v="0"/>
    <n v="49195"/>
    <n v="12599675"/>
    <n v="0"/>
    <n v="0"/>
    <n v="0"/>
  </r>
  <r>
    <x v="3"/>
    <x v="1"/>
    <s v="22-44"/>
    <x v="0"/>
    <s v="S0107 "/>
    <x v="2"/>
    <n v="0"/>
    <n v="0"/>
    <n v="49195"/>
    <n v="12599675"/>
    <n v="0"/>
    <n v="0"/>
    <n v="0"/>
  </r>
  <r>
    <x v="3"/>
    <x v="1"/>
    <s v="45-64"/>
    <x v="0"/>
    <s v="C9217 "/>
    <x v="0"/>
    <n v="0"/>
    <n v="0"/>
    <n v="35923"/>
    <n v="11204329"/>
    <n v="0"/>
    <n v="0"/>
    <n v="0"/>
  </r>
  <r>
    <x v="3"/>
    <x v="1"/>
    <s v="45-64"/>
    <x v="0"/>
    <s v="J2357 "/>
    <x v="1"/>
    <n v="0"/>
    <n v="0"/>
    <n v="35923"/>
    <n v="11204329"/>
    <n v="0"/>
    <n v="0"/>
    <n v="0"/>
  </r>
  <r>
    <x v="3"/>
    <x v="1"/>
    <s v="45-64"/>
    <x v="0"/>
    <s v="S0107 "/>
    <x v="2"/>
    <n v="0"/>
    <n v="0"/>
    <n v="35923"/>
    <n v="11204329"/>
    <n v="0"/>
    <n v="0"/>
    <n v="0"/>
  </r>
  <r>
    <x v="3"/>
    <x v="1"/>
    <s v="65+"/>
    <x v="0"/>
    <s v="C9217 "/>
    <x v="0"/>
    <n v="0"/>
    <n v="0"/>
    <n v="12656"/>
    <n v="4278647"/>
    <n v="0"/>
    <n v="0"/>
    <n v="0"/>
  </r>
  <r>
    <x v="3"/>
    <x v="1"/>
    <s v="65+"/>
    <x v="0"/>
    <s v="J2357 "/>
    <x v="1"/>
    <n v="0"/>
    <n v="0"/>
    <n v="12656"/>
    <n v="4278647"/>
    <n v="0"/>
    <n v="0"/>
    <n v="0"/>
  </r>
  <r>
    <x v="3"/>
    <x v="1"/>
    <s v="65+"/>
    <x v="0"/>
    <s v="S0107 "/>
    <x v="2"/>
    <n v="0"/>
    <n v="0"/>
    <n v="12656"/>
    <n v="4278647"/>
    <n v="0"/>
    <n v="0"/>
    <n v="0"/>
  </r>
  <r>
    <x v="4"/>
    <x v="0"/>
    <s v="0-21"/>
    <x v="0"/>
    <s v="C9217 "/>
    <x v="0"/>
    <n v="0"/>
    <n v="0"/>
    <n v="37346"/>
    <n v="10764296"/>
    <n v="0"/>
    <n v="0"/>
    <n v="0"/>
  </r>
  <r>
    <x v="4"/>
    <x v="0"/>
    <s v="0-21"/>
    <x v="0"/>
    <s v="J2357 "/>
    <x v="1"/>
    <n v="0"/>
    <n v="0"/>
    <n v="37346"/>
    <n v="10764296"/>
    <n v="0"/>
    <n v="0"/>
    <n v="0"/>
  </r>
  <r>
    <x v="4"/>
    <x v="0"/>
    <s v="0-21"/>
    <x v="0"/>
    <s v="S0107 "/>
    <x v="2"/>
    <n v="0"/>
    <n v="0"/>
    <n v="37346"/>
    <n v="10764296"/>
    <n v="0"/>
    <n v="0"/>
    <n v="0"/>
  </r>
  <r>
    <x v="4"/>
    <x v="0"/>
    <s v="22-44"/>
    <x v="0"/>
    <s v="C9217 "/>
    <x v="0"/>
    <n v="0"/>
    <n v="0"/>
    <n v="46819"/>
    <n v="12722574"/>
    <n v="0"/>
    <n v="0"/>
    <n v="0"/>
  </r>
  <r>
    <x v="4"/>
    <x v="0"/>
    <s v="22-44"/>
    <x v="0"/>
    <s v="J2357 "/>
    <x v="1"/>
    <n v="0"/>
    <n v="0"/>
    <n v="46819"/>
    <n v="12722574"/>
    <n v="0"/>
    <n v="0"/>
    <n v="0"/>
  </r>
  <r>
    <x v="4"/>
    <x v="0"/>
    <s v="22-44"/>
    <x v="0"/>
    <s v="S0107 "/>
    <x v="2"/>
    <n v="0"/>
    <n v="0"/>
    <n v="46819"/>
    <n v="12722574"/>
    <n v="0"/>
    <n v="0"/>
    <n v="0"/>
  </r>
  <r>
    <x v="4"/>
    <x v="0"/>
    <s v="45-64"/>
    <x v="0"/>
    <s v="C9217 "/>
    <x v="0"/>
    <n v="0"/>
    <n v="0"/>
    <n v="36817"/>
    <n v="11604050"/>
    <n v="0"/>
    <n v="0"/>
    <n v="0"/>
  </r>
  <r>
    <x v="4"/>
    <x v="0"/>
    <s v="45-64"/>
    <x v="0"/>
    <s v="J2357 "/>
    <x v="1"/>
    <n v="0"/>
    <n v="0"/>
    <n v="36817"/>
    <n v="11604050"/>
    <n v="0"/>
    <n v="0"/>
    <n v="0"/>
  </r>
  <r>
    <x v="4"/>
    <x v="0"/>
    <s v="45-64"/>
    <x v="0"/>
    <s v="S0107 "/>
    <x v="2"/>
    <n v="0"/>
    <n v="0"/>
    <n v="36817"/>
    <n v="11604050"/>
    <n v="0"/>
    <n v="0"/>
    <n v="0"/>
  </r>
  <r>
    <x v="4"/>
    <x v="0"/>
    <s v="65+"/>
    <x v="0"/>
    <s v="C9217 "/>
    <x v="0"/>
    <n v="0"/>
    <n v="0"/>
    <n v="15504"/>
    <n v="5307644"/>
    <n v="0"/>
    <n v="0"/>
    <n v="0"/>
  </r>
  <r>
    <x v="4"/>
    <x v="0"/>
    <s v="65+"/>
    <x v="0"/>
    <s v="J2357 "/>
    <x v="1"/>
    <n v="0"/>
    <n v="0"/>
    <n v="15504"/>
    <n v="5307644"/>
    <n v="0"/>
    <n v="0"/>
    <n v="0"/>
  </r>
  <r>
    <x v="4"/>
    <x v="0"/>
    <s v="65+"/>
    <x v="0"/>
    <s v="S0107 "/>
    <x v="2"/>
    <n v="0"/>
    <n v="0"/>
    <n v="15504"/>
    <n v="5307644"/>
    <n v="0"/>
    <n v="0"/>
    <n v="0"/>
  </r>
  <r>
    <x v="4"/>
    <x v="1"/>
    <s v="0-21"/>
    <x v="0"/>
    <s v="C9217 "/>
    <x v="0"/>
    <n v="0"/>
    <n v="0"/>
    <n v="39129"/>
    <n v="11196175"/>
    <n v="0"/>
    <n v="0"/>
    <n v="0"/>
  </r>
  <r>
    <x v="4"/>
    <x v="1"/>
    <s v="0-21"/>
    <x v="0"/>
    <s v="J2357 "/>
    <x v="1"/>
    <n v="0"/>
    <n v="0"/>
    <n v="39129"/>
    <n v="11196175"/>
    <n v="0"/>
    <n v="0"/>
    <n v="0"/>
  </r>
  <r>
    <x v="4"/>
    <x v="1"/>
    <s v="0-21"/>
    <x v="0"/>
    <s v="S0107 "/>
    <x v="2"/>
    <n v="0"/>
    <n v="0"/>
    <n v="39129"/>
    <n v="11196175"/>
    <n v="0"/>
    <n v="0"/>
    <n v="0"/>
  </r>
  <r>
    <x v="4"/>
    <x v="1"/>
    <s v="22-44"/>
    <x v="0"/>
    <s v="C9217 "/>
    <x v="0"/>
    <n v="0"/>
    <n v="0"/>
    <n v="47605"/>
    <n v="12311716"/>
    <n v="0"/>
    <n v="0"/>
    <n v="0"/>
  </r>
  <r>
    <x v="4"/>
    <x v="1"/>
    <s v="22-44"/>
    <x v="0"/>
    <s v="J2357 "/>
    <x v="1"/>
    <n v="0"/>
    <n v="0"/>
    <n v="47605"/>
    <n v="12311716"/>
    <n v="0"/>
    <n v="0"/>
    <n v="0"/>
  </r>
  <r>
    <x v="4"/>
    <x v="1"/>
    <s v="22-44"/>
    <x v="0"/>
    <s v="S0107 "/>
    <x v="2"/>
    <n v="0"/>
    <n v="0"/>
    <n v="47605"/>
    <n v="12311716"/>
    <n v="0"/>
    <n v="0"/>
    <n v="0"/>
  </r>
  <r>
    <x v="4"/>
    <x v="1"/>
    <s v="45-64"/>
    <x v="0"/>
    <s v="C9217 "/>
    <x v="0"/>
    <n v="0"/>
    <n v="0"/>
    <n v="36344"/>
    <n v="11341174"/>
    <n v="0"/>
    <n v="0"/>
    <n v="0"/>
  </r>
  <r>
    <x v="4"/>
    <x v="1"/>
    <s v="45-64"/>
    <x v="0"/>
    <s v="J2357 "/>
    <x v="1"/>
    <n v="0"/>
    <n v="0"/>
    <n v="36344"/>
    <n v="11341174"/>
    <n v="0"/>
    <n v="0"/>
    <n v="0"/>
  </r>
  <r>
    <x v="4"/>
    <x v="1"/>
    <s v="45-64"/>
    <x v="0"/>
    <s v="S0107 "/>
    <x v="2"/>
    <n v="0"/>
    <n v="0"/>
    <n v="36344"/>
    <n v="11341174"/>
    <n v="0"/>
    <n v="0"/>
    <n v="0"/>
  </r>
  <r>
    <x v="4"/>
    <x v="1"/>
    <s v="65+"/>
    <x v="0"/>
    <s v="C9217 "/>
    <x v="0"/>
    <n v="0"/>
    <n v="0"/>
    <n v="12794"/>
    <n v="4343162"/>
    <n v="0"/>
    <n v="0"/>
    <n v="0"/>
  </r>
  <r>
    <x v="4"/>
    <x v="1"/>
    <s v="65+"/>
    <x v="0"/>
    <s v="J2357 "/>
    <x v="1"/>
    <n v="0"/>
    <n v="0"/>
    <n v="12794"/>
    <n v="4343162"/>
    <n v="0"/>
    <n v="0"/>
    <n v="0"/>
  </r>
  <r>
    <x v="4"/>
    <x v="1"/>
    <s v="65+"/>
    <x v="0"/>
    <s v="S0107 "/>
    <x v="2"/>
    <n v="0"/>
    <n v="0"/>
    <n v="12794"/>
    <n v="4343162"/>
    <n v="0"/>
    <n v="0"/>
    <n v="0"/>
  </r>
  <r>
    <x v="5"/>
    <x v="0"/>
    <s v="0-21"/>
    <x v="0"/>
    <s v="C9217 "/>
    <x v="0"/>
    <n v="0"/>
    <n v="0"/>
    <n v="35995"/>
    <n v="10493505"/>
    <n v="0"/>
    <n v="0"/>
    <n v="0"/>
  </r>
  <r>
    <x v="5"/>
    <x v="0"/>
    <s v="0-21"/>
    <x v="0"/>
    <s v="J2357 "/>
    <x v="1"/>
    <n v="0"/>
    <n v="0"/>
    <n v="35995"/>
    <n v="10493505"/>
    <n v="0"/>
    <n v="0"/>
    <n v="0"/>
  </r>
  <r>
    <x v="5"/>
    <x v="0"/>
    <s v="0-21"/>
    <x v="0"/>
    <s v="S0107 "/>
    <x v="2"/>
    <n v="0"/>
    <n v="0"/>
    <n v="35995"/>
    <n v="10493505"/>
    <n v="0"/>
    <n v="0"/>
    <n v="0"/>
  </r>
  <r>
    <x v="5"/>
    <x v="0"/>
    <s v="22-44"/>
    <x v="0"/>
    <s v="C9217 "/>
    <x v="0"/>
    <n v="0"/>
    <n v="0"/>
    <n v="44673"/>
    <n v="12102566"/>
    <n v="0"/>
    <n v="0"/>
    <n v="0"/>
  </r>
  <r>
    <x v="5"/>
    <x v="0"/>
    <s v="22-44"/>
    <x v="0"/>
    <s v="J2357 "/>
    <x v="1"/>
    <n v="0"/>
    <n v="0"/>
    <n v="44673"/>
    <n v="12102566"/>
    <n v="0"/>
    <n v="0"/>
    <n v="0"/>
  </r>
  <r>
    <x v="5"/>
    <x v="0"/>
    <s v="22-44"/>
    <x v="0"/>
    <s v="S0107 "/>
    <x v="2"/>
    <n v="0"/>
    <n v="0"/>
    <n v="44673"/>
    <n v="12102566"/>
    <n v="0"/>
    <n v="0"/>
    <n v="0"/>
  </r>
  <r>
    <x v="5"/>
    <x v="0"/>
    <s v="45-64"/>
    <x v="0"/>
    <s v="C9217 "/>
    <x v="0"/>
    <n v="0"/>
    <n v="0"/>
    <n v="36527"/>
    <n v="11555920"/>
    <n v="0"/>
    <n v="0"/>
    <n v="0"/>
  </r>
  <r>
    <x v="5"/>
    <x v="0"/>
    <s v="45-64"/>
    <x v="0"/>
    <s v="J2357 "/>
    <x v="1"/>
    <n v="0"/>
    <n v="0"/>
    <n v="36527"/>
    <n v="11555920"/>
    <n v="0"/>
    <n v="0"/>
    <n v="0"/>
  </r>
  <r>
    <x v="5"/>
    <x v="0"/>
    <s v="45-64"/>
    <x v="0"/>
    <s v="S0107 "/>
    <x v="2"/>
    <n v="0"/>
    <n v="0"/>
    <n v="36527"/>
    <n v="11555920"/>
    <n v="0"/>
    <n v="0"/>
    <n v="0"/>
  </r>
  <r>
    <x v="5"/>
    <x v="0"/>
    <s v="65+"/>
    <x v="0"/>
    <s v="C9217 "/>
    <x v="0"/>
    <n v="0"/>
    <n v="0"/>
    <n v="15660"/>
    <n v="5349835"/>
    <n v="0"/>
    <n v="0"/>
    <n v="0"/>
  </r>
  <r>
    <x v="5"/>
    <x v="0"/>
    <s v="65+"/>
    <x v="0"/>
    <s v="J2357 "/>
    <x v="1"/>
    <n v="0"/>
    <n v="0"/>
    <n v="15660"/>
    <n v="5349835"/>
    <n v="0"/>
    <n v="0"/>
    <n v="0"/>
  </r>
  <r>
    <x v="5"/>
    <x v="0"/>
    <s v="65+"/>
    <x v="0"/>
    <s v="S0107 "/>
    <x v="2"/>
    <n v="0"/>
    <n v="0"/>
    <n v="15660"/>
    <n v="5349835"/>
    <n v="0"/>
    <n v="0"/>
    <n v="0"/>
  </r>
  <r>
    <x v="5"/>
    <x v="1"/>
    <s v="0-21"/>
    <x v="0"/>
    <s v="C9217 "/>
    <x v="0"/>
    <n v="0"/>
    <n v="0"/>
    <n v="37796"/>
    <n v="10925653"/>
    <n v="0"/>
    <n v="0"/>
    <n v="0"/>
  </r>
  <r>
    <x v="5"/>
    <x v="1"/>
    <s v="0-21"/>
    <x v="0"/>
    <s v="J2357 "/>
    <x v="1"/>
    <n v="0"/>
    <n v="0"/>
    <n v="37796"/>
    <n v="10925653"/>
    <n v="0"/>
    <n v="0"/>
    <n v="0"/>
  </r>
  <r>
    <x v="5"/>
    <x v="1"/>
    <s v="0-21"/>
    <x v="0"/>
    <s v="S0107 "/>
    <x v="2"/>
    <n v="0"/>
    <n v="0"/>
    <n v="37796"/>
    <n v="10925653"/>
    <n v="0"/>
    <n v="0"/>
    <n v="0"/>
  </r>
  <r>
    <x v="5"/>
    <x v="1"/>
    <s v="22-44"/>
    <x v="0"/>
    <s v="C9217 "/>
    <x v="0"/>
    <n v="0"/>
    <n v="0"/>
    <n v="45728"/>
    <n v="11774289"/>
    <n v="0"/>
    <n v="0"/>
    <n v="0"/>
  </r>
  <r>
    <x v="5"/>
    <x v="1"/>
    <s v="22-44"/>
    <x v="0"/>
    <s v="J2357 "/>
    <x v="1"/>
    <n v="0"/>
    <n v="0"/>
    <n v="45728"/>
    <n v="11774289"/>
    <n v="0"/>
    <n v="0"/>
    <n v="0"/>
  </r>
  <r>
    <x v="5"/>
    <x v="1"/>
    <s v="22-44"/>
    <x v="0"/>
    <s v="S0107 "/>
    <x v="2"/>
    <n v="0"/>
    <n v="0"/>
    <n v="45728"/>
    <n v="11774289"/>
    <n v="0"/>
    <n v="0"/>
    <n v="0"/>
  </r>
  <r>
    <x v="5"/>
    <x v="1"/>
    <s v="45-64"/>
    <x v="0"/>
    <s v="C9217 "/>
    <x v="0"/>
    <n v="0"/>
    <n v="0"/>
    <n v="36148"/>
    <n v="11305366"/>
    <n v="0"/>
    <n v="0"/>
    <n v="0"/>
  </r>
  <r>
    <x v="5"/>
    <x v="1"/>
    <s v="45-64"/>
    <x v="0"/>
    <s v="J2357 "/>
    <x v="1"/>
    <n v="0"/>
    <n v="0"/>
    <n v="36148"/>
    <n v="11305366"/>
    <n v="0"/>
    <n v="0"/>
    <n v="0"/>
  </r>
  <r>
    <x v="5"/>
    <x v="1"/>
    <s v="45-64"/>
    <x v="0"/>
    <s v="S0107 "/>
    <x v="2"/>
    <n v="0"/>
    <n v="0"/>
    <n v="36148"/>
    <n v="11305366"/>
    <n v="0"/>
    <n v="0"/>
    <n v="0"/>
  </r>
  <r>
    <x v="5"/>
    <x v="1"/>
    <s v="65+"/>
    <x v="0"/>
    <s v="C9217 "/>
    <x v="0"/>
    <n v="0"/>
    <n v="0"/>
    <n v="12888"/>
    <n v="4349645"/>
    <n v="0"/>
    <n v="0"/>
    <n v="0"/>
  </r>
  <r>
    <x v="5"/>
    <x v="1"/>
    <s v="65+"/>
    <x v="0"/>
    <s v="J2357 "/>
    <x v="1"/>
    <n v="0"/>
    <n v="0"/>
    <n v="12888"/>
    <n v="4349645"/>
    <n v="0"/>
    <n v="0"/>
    <n v="0"/>
  </r>
  <r>
    <x v="5"/>
    <x v="1"/>
    <s v="65+"/>
    <x v="0"/>
    <s v="S0107 "/>
    <x v="2"/>
    <n v="0"/>
    <n v="0"/>
    <n v="12888"/>
    <n v="4349645"/>
    <n v="0"/>
    <n v="0"/>
    <n v="0"/>
  </r>
  <r>
    <x v="6"/>
    <x v="0"/>
    <s v="0-21"/>
    <x v="0"/>
    <s v="C9217 "/>
    <x v="0"/>
    <n v="0"/>
    <n v="0"/>
    <n v="34766"/>
    <n v="10173448"/>
    <n v="0"/>
    <n v="0"/>
    <n v="0"/>
  </r>
  <r>
    <x v="6"/>
    <x v="0"/>
    <s v="0-21"/>
    <x v="0"/>
    <s v="J2357 "/>
    <x v="1"/>
    <n v="0"/>
    <n v="0"/>
    <n v="34766"/>
    <n v="10173448"/>
    <n v="0"/>
    <n v="0"/>
    <n v="0"/>
  </r>
  <r>
    <x v="6"/>
    <x v="0"/>
    <s v="0-21"/>
    <x v="0"/>
    <s v="S0107 "/>
    <x v="2"/>
    <n v="0"/>
    <n v="0"/>
    <n v="34766"/>
    <n v="10173448"/>
    <n v="0"/>
    <n v="0"/>
    <n v="0"/>
  </r>
  <r>
    <x v="6"/>
    <x v="0"/>
    <s v="22-44"/>
    <x v="0"/>
    <s v="C9217 "/>
    <x v="0"/>
    <n v="0"/>
    <n v="0"/>
    <n v="42950"/>
    <n v="11687067"/>
    <n v="0"/>
    <n v="0"/>
    <n v="0"/>
  </r>
  <r>
    <x v="6"/>
    <x v="0"/>
    <s v="22-44"/>
    <x v="0"/>
    <s v="J2357 "/>
    <x v="1"/>
    <n v="0"/>
    <n v="0"/>
    <n v="42950"/>
    <n v="11687067"/>
    <n v="0"/>
    <n v="0"/>
    <n v="0"/>
  </r>
  <r>
    <x v="6"/>
    <x v="0"/>
    <s v="22-44"/>
    <x v="0"/>
    <s v="S0107 "/>
    <x v="2"/>
    <n v="0"/>
    <n v="0"/>
    <n v="42950"/>
    <n v="11687067"/>
    <n v="0"/>
    <n v="0"/>
    <n v="0"/>
  </r>
  <r>
    <x v="6"/>
    <x v="0"/>
    <s v="45-64"/>
    <x v="0"/>
    <s v="C9217 "/>
    <x v="0"/>
    <n v="0"/>
    <n v="0"/>
    <n v="36271"/>
    <n v="11554367"/>
    <n v="0"/>
    <n v="0"/>
    <n v="0"/>
  </r>
  <r>
    <x v="6"/>
    <x v="0"/>
    <s v="45-64"/>
    <x v="0"/>
    <s v="J2357 "/>
    <x v="1"/>
    <n v="0"/>
    <n v="0"/>
    <n v="36271"/>
    <n v="11554367"/>
    <n v="0"/>
    <n v="0"/>
    <n v="0"/>
  </r>
  <r>
    <x v="6"/>
    <x v="0"/>
    <s v="45-64"/>
    <x v="0"/>
    <s v="S0107 "/>
    <x v="2"/>
    <n v="0"/>
    <n v="0"/>
    <n v="36271"/>
    <n v="11554367"/>
    <n v="0"/>
    <n v="0"/>
    <n v="0"/>
  </r>
  <r>
    <x v="6"/>
    <x v="0"/>
    <s v="65+"/>
    <x v="0"/>
    <s v="C9217 "/>
    <x v="0"/>
    <n v="0"/>
    <n v="0"/>
    <n v="15823"/>
    <n v="5431501"/>
    <n v="0"/>
    <n v="0"/>
    <n v="0"/>
  </r>
  <r>
    <x v="6"/>
    <x v="0"/>
    <s v="65+"/>
    <x v="0"/>
    <s v="J2357 "/>
    <x v="1"/>
    <n v="0"/>
    <n v="0"/>
    <n v="15823"/>
    <n v="5431501"/>
    <n v="0"/>
    <n v="0"/>
    <n v="0"/>
  </r>
  <r>
    <x v="6"/>
    <x v="0"/>
    <s v="65+"/>
    <x v="0"/>
    <s v="S0107 "/>
    <x v="2"/>
    <n v="0"/>
    <n v="0"/>
    <n v="15823"/>
    <n v="5431501"/>
    <n v="0"/>
    <n v="0"/>
    <n v="0"/>
  </r>
  <r>
    <x v="6"/>
    <x v="1"/>
    <s v="0-21"/>
    <x v="0"/>
    <s v="C9217 "/>
    <x v="0"/>
    <n v="0"/>
    <n v="0"/>
    <n v="36437"/>
    <n v="10635891"/>
    <n v="0"/>
    <n v="0"/>
    <n v="0"/>
  </r>
  <r>
    <x v="6"/>
    <x v="1"/>
    <s v="0-21"/>
    <x v="0"/>
    <s v="J2357 "/>
    <x v="1"/>
    <n v="0"/>
    <n v="0"/>
    <n v="36437"/>
    <n v="10635891"/>
    <n v="0"/>
    <n v="0"/>
    <n v="0"/>
  </r>
  <r>
    <x v="6"/>
    <x v="1"/>
    <s v="0-21"/>
    <x v="0"/>
    <s v="S0107 "/>
    <x v="2"/>
    <n v="0"/>
    <n v="0"/>
    <n v="36437"/>
    <n v="10635891"/>
    <n v="0"/>
    <n v="0"/>
    <n v="0"/>
  </r>
  <r>
    <x v="6"/>
    <x v="1"/>
    <s v="22-44"/>
    <x v="0"/>
    <s v="C9217 "/>
    <x v="0"/>
    <n v="0"/>
    <n v="0"/>
    <n v="44482"/>
    <n v="11509965"/>
    <n v="0"/>
    <n v="0"/>
    <n v="0"/>
  </r>
  <r>
    <x v="6"/>
    <x v="1"/>
    <s v="22-44"/>
    <x v="0"/>
    <s v="J2357 "/>
    <x v="1"/>
    <n v="0"/>
    <n v="0"/>
    <n v="44482"/>
    <n v="11509965"/>
    <n v="0"/>
    <n v="0"/>
    <n v="0"/>
  </r>
  <r>
    <x v="6"/>
    <x v="1"/>
    <s v="22-44"/>
    <x v="0"/>
    <s v="S0107 "/>
    <x v="2"/>
    <n v="0"/>
    <n v="0"/>
    <n v="44482"/>
    <n v="11509965"/>
    <n v="0"/>
    <n v="0"/>
    <n v="0"/>
  </r>
  <r>
    <x v="6"/>
    <x v="1"/>
    <s v="45-64"/>
    <x v="0"/>
    <s v="C9217 "/>
    <x v="0"/>
    <n v="0"/>
    <n v="0"/>
    <n v="36090"/>
    <n v="11329627"/>
    <n v="0"/>
    <n v="0"/>
    <n v="0"/>
  </r>
  <r>
    <x v="6"/>
    <x v="1"/>
    <s v="45-64"/>
    <x v="0"/>
    <s v="J2357 "/>
    <x v="1"/>
    <n v="0"/>
    <n v="0"/>
    <n v="36090"/>
    <n v="11329627"/>
    <n v="0"/>
    <n v="0"/>
    <n v="0"/>
  </r>
  <r>
    <x v="6"/>
    <x v="1"/>
    <s v="45-64"/>
    <x v="0"/>
    <s v="S0107 "/>
    <x v="2"/>
    <n v="0"/>
    <n v="0"/>
    <n v="36090"/>
    <n v="11329627"/>
    <n v="0"/>
    <n v="0"/>
    <n v="0"/>
  </r>
  <r>
    <x v="6"/>
    <x v="1"/>
    <s v="65+"/>
    <x v="0"/>
    <s v="C9217 "/>
    <x v="0"/>
    <n v="0"/>
    <n v="0"/>
    <n v="13112"/>
    <n v="4430526"/>
    <n v="0"/>
    <n v="0"/>
    <n v="0"/>
  </r>
  <r>
    <x v="6"/>
    <x v="1"/>
    <s v="65+"/>
    <x v="0"/>
    <s v="J2357 "/>
    <x v="1"/>
    <n v="0"/>
    <n v="0"/>
    <n v="13112"/>
    <n v="4430526"/>
    <n v="0"/>
    <n v="0"/>
    <n v="0"/>
  </r>
  <r>
    <x v="6"/>
    <x v="1"/>
    <s v="65+"/>
    <x v="0"/>
    <s v="S0107 "/>
    <x v="2"/>
    <n v="0"/>
    <n v="0"/>
    <n v="13112"/>
    <n v="4430526"/>
    <n v="0"/>
    <n v="0"/>
    <n v="0"/>
  </r>
  <r>
    <x v="7"/>
    <x v="0"/>
    <s v="0-21"/>
    <x v="0"/>
    <s v="C9217 "/>
    <x v="0"/>
    <n v="0"/>
    <n v="0"/>
    <n v="34417"/>
    <n v="9807185"/>
    <n v="0"/>
    <n v="0"/>
    <n v="0"/>
  </r>
  <r>
    <x v="7"/>
    <x v="0"/>
    <s v="0-21"/>
    <x v="0"/>
    <s v="J2357 "/>
    <x v="1"/>
    <n v="0"/>
    <n v="0"/>
    <n v="34417"/>
    <n v="9807185"/>
    <n v="0"/>
    <n v="0"/>
    <n v="0"/>
  </r>
  <r>
    <x v="7"/>
    <x v="0"/>
    <s v="0-21"/>
    <x v="0"/>
    <s v="S0107 "/>
    <x v="2"/>
    <n v="0"/>
    <n v="0"/>
    <n v="34417"/>
    <n v="9807185"/>
    <n v="0"/>
    <n v="0"/>
    <n v="0"/>
  </r>
  <r>
    <x v="7"/>
    <x v="0"/>
    <s v="22-44"/>
    <x v="0"/>
    <s v="C9217 "/>
    <x v="0"/>
    <n v="0"/>
    <n v="0"/>
    <n v="41999"/>
    <n v="11263615"/>
    <n v="0"/>
    <n v="0"/>
    <n v="0"/>
  </r>
  <r>
    <x v="7"/>
    <x v="0"/>
    <s v="22-44"/>
    <x v="0"/>
    <s v="J2357 "/>
    <x v="1"/>
    <n v="0"/>
    <n v="0"/>
    <n v="41999"/>
    <n v="11263615"/>
    <n v="0"/>
    <n v="0"/>
    <n v="0"/>
  </r>
  <r>
    <x v="7"/>
    <x v="0"/>
    <s v="22-44"/>
    <x v="0"/>
    <s v="S0107 "/>
    <x v="2"/>
    <n v="0"/>
    <n v="0"/>
    <n v="41999"/>
    <n v="11263615"/>
    <n v="0"/>
    <n v="0"/>
    <n v="0"/>
  </r>
  <r>
    <x v="7"/>
    <x v="0"/>
    <s v="45-64"/>
    <x v="0"/>
    <s v="C9217 "/>
    <x v="0"/>
    <n v="0"/>
    <n v="0"/>
    <n v="36444"/>
    <n v="11581620"/>
    <n v="0"/>
    <n v="0"/>
    <n v="0"/>
  </r>
  <r>
    <x v="7"/>
    <x v="0"/>
    <s v="45-64"/>
    <x v="0"/>
    <s v="J2357 "/>
    <x v="1"/>
    <n v="2"/>
    <n v="1"/>
    <n v="36444"/>
    <n v="11581620"/>
    <n v="0"/>
    <n v="0"/>
    <n v="2"/>
  </r>
  <r>
    <x v="7"/>
    <x v="0"/>
    <s v="45-64"/>
    <x v="0"/>
    <s v="S0107 "/>
    <x v="2"/>
    <n v="0"/>
    <n v="0"/>
    <n v="36444"/>
    <n v="11581620"/>
    <n v="0"/>
    <n v="0"/>
    <n v="0"/>
  </r>
  <r>
    <x v="7"/>
    <x v="0"/>
    <s v="65+"/>
    <x v="0"/>
    <s v="C9217 "/>
    <x v="0"/>
    <n v="0"/>
    <n v="0"/>
    <n v="16173"/>
    <n v="5548278"/>
    <n v="0"/>
    <n v="0"/>
    <n v="0"/>
  </r>
  <r>
    <x v="7"/>
    <x v="0"/>
    <s v="65+"/>
    <x v="0"/>
    <s v="J2357 "/>
    <x v="1"/>
    <n v="0"/>
    <n v="0"/>
    <n v="16173"/>
    <n v="5548278"/>
    <n v="0"/>
    <n v="0"/>
    <n v="0"/>
  </r>
  <r>
    <x v="7"/>
    <x v="0"/>
    <s v="65+"/>
    <x v="0"/>
    <s v="S0107 "/>
    <x v="2"/>
    <n v="0"/>
    <n v="0"/>
    <n v="16173"/>
    <n v="5548278"/>
    <n v="0"/>
    <n v="0"/>
    <n v="0"/>
  </r>
  <r>
    <x v="7"/>
    <x v="1"/>
    <s v="0-21"/>
    <x v="0"/>
    <s v="C9217 "/>
    <x v="0"/>
    <n v="0"/>
    <n v="0"/>
    <n v="36391"/>
    <n v="10271050"/>
    <n v="0"/>
    <n v="0"/>
    <n v="0"/>
  </r>
  <r>
    <x v="7"/>
    <x v="1"/>
    <s v="0-21"/>
    <x v="0"/>
    <s v="J2357 "/>
    <x v="1"/>
    <n v="0"/>
    <n v="0"/>
    <n v="36391"/>
    <n v="10271050"/>
    <n v="0"/>
    <n v="0"/>
    <n v="0"/>
  </r>
  <r>
    <x v="7"/>
    <x v="1"/>
    <s v="0-21"/>
    <x v="0"/>
    <s v="S0107 "/>
    <x v="2"/>
    <n v="0"/>
    <n v="0"/>
    <n v="36391"/>
    <n v="10271050"/>
    <n v="0"/>
    <n v="0"/>
    <n v="0"/>
  </r>
  <r>
    <x v="7"/>
    <x v="1"/>
    <s v="22-44"/>
    <x v="0"/>
    <s v="C9217 "/>
    <x v="0"/>
    <n v="0"/>
    <n v="0"/>
    <n v="44278"/>
    <n v="11337596"/>
    <n v="0"/>
    <n v="0"/>
    <n v="0"/>
  </r>
  <r>
    <x v="7"/>
    <x v="1"/>
    <s v="22-44"/>
    <x v="0"/>
    <s v="J2357 "/>
    <x v="1"/>
    <n v="0"/>
    <n v="0"/>
    <n v="44278"/>
    <n v="11337596"/>
    <n v="0"/>
    <n v="0"/>
    <n v="0"/>
  </r>
  <r>
    <x v="7"/>
    <x v="1"/>
    <s v="22-44"/>
    <x v="0"/>
    <s v="S0107 "/>
    <x v="2"/>
    <n v="0"/>
    <n v="0"/>
    <n v="44278"/>
    <n v="11337596"/>
    <n v="0"/>
    <n v="0"/>
    <n v="0"/>
  </r>
  <r>
    <x v="7"/>
    <x v="1"/>
    <s v="45-64"/>
    <x v="0"/>
    <s v="C9217 "/>
    <x v="0"/>
    <n v="0"/>
    <n v="0"/>
    <n v="36516"/>
    <n v="11401407"/>
    <n v="0"/>
    <n v="0"/>
    <n v="0"/>
  </r>
  <r>
    <x v="7"/>
    <x v="1"/>
    <s v="45-64"/>
    <x v="0"/>
    <s v="J2357 "/>
    <x v="1"/>
    <n v="0"/>
    <n v="0"/>
    <n v="36516"/>
    <n v="11401407"/>
    <n v="0"/>
    <n v="0"/>
    <n v="0"/>
  </r>
  <r>
    <x v="7"/>
    <x v="1"/>
    <s v="45-64"/>
    <x v="0"/>
    <s v="S0107 "/>
    <x v="2"/>
    <n v="0"/>
    <n v="0"/>
    <n v="36516"/>
    <n v="11401407"/>
    <n v="0"/>
    <n v="0"/>
    <n v="0"/>
  </r>
  <r>
    <x v="7"/>
    <x v="1"/>
    <s v="65+"/>
    <x v="0"/>
    <s v="C9217 "/>
    <x v="0"/>
    <n v="0"/>
    <n v="0"/>
    <n v="13427"/>
    <n v="4535171"/>
    <n v="0"/>
    <n v="0"/>
    <n v="0"/>
  </r>
  <r>
    <x v="7"/>
    <x v="1"/>
    <s v="65+"/>
    <x v="0"/>
    <s v="J2357 "/>
    <x v="1"/>
    <n v="0"/>
    <n v="0"/>
    <n v="13427"/>
    <n v="4535171"/>
    <n v="0"/>
    <n v="0"/>
    <n v="0"/>
  </r>
  <r>
    <x v="7"/>
    <x v="1"/>
    <s v="65+"/>
    <x v="0"/>
    <s v="S0107 "/>
    <x v="2"/>
    <n v="0"/>
    <n v="0"/>
    <n v="13427"/>
    <n v="4535171"/>
    <n v="0"/>
    <n v="0"/>
    <n v="0"/>
  </r>
  <r>
    <x v="8"/>
    <x v="0"/>
    <s v="0-21"/>
    <x v="0"/>
    <s v="C9217 "/>
    <x v="0"/>
    <n v="0"/>
    <n v="0"/>
    <n v="33319"/>
    <n v="9802089"/>
    <n v="0"/>
    <n v="0"/>
    <n v="0"/>
  </r>
  <r>
    <x v="8"/>
    <x v="0"/>
    <s v="0-21"/>
    <x v="0"/>
    <s v="J2357 "/>
    <x v="1"/>
    <n v="0"/>
    <n v="0"/>
    <n v="33319"/>
    <n v="9802089"/>
    <n v="0"/>
    <n v="0"/>
    <n v="0"/>
  </r>
  <r>
    <x v="8"/>
    <x v="0"/>
    <s v="0-21"/>
    <x v="0"/>
    <s v="S0107 "/>
    <x v="2"/>
    <n v="0"/>
    <n v="0"/>
    <n v="33319"/>
    <n v="9802089"/>
    <n v="0"/>
    <n v="0"/>
    <n v="0"/>
  </r>
  <r>
    <x v="8"/>
    <x v="0"/>
    <s v="22-44"/>
    <x v="0"/>
    <s v="C9217 "/>
    <x v="0"/>
    <n v="0"/>
    <n v="0"/>
    <n v="41273"/>
    <n v="11216256"/>
    <n v="0"/>
    <n v="0"/>
    <n v="0"/>
  </r>
  <r>
    <x v="8"/>
    <x v="0"/>
    <s v="22-44"/>
    <x v="0"/>
    <s v="J2357 "/>
    <x v="1"/>
    <n v="0"/>
    <n v="0"/>
    <n v="41273"/>
    <n v="11216256"/>
    <n v="0"/>
    <n v="0"/>
    <n v="0"/>
  </r>
  <r>
    <x v="8"/>
    <x v="0"/>
    <s v="22-44"/>
    <x v="0"/>
    <s v="S0107 "/>
    <x v="2"/>
    <n v="0"/>
    <n v="0"/>
    <n v="41273"/>
    <n v="11216256"/>
    <n v="0"/>
    <n v="0"/>
    <n v="0"/>
  </r>
  <r>
    <x v="8"/>
    <x v="0"/>
    <s v="45-64"/>
    <x v="0"/>
    <s v="C9217 "/>
    <x v="0"/>
    <n v="0"/>
    <n v="0"/>
    <n v="36645"/>
    <n v="11688356"/>
    <n v="0"/>
    <n v="0"/>
    <n v="0"/>
  </r>
  <r>
    <x v="8"/>
    <x v="0"/>
    <s v="45-64"/>
    <x v="0"/>
    <s v="J2357 "/>
    <x v="1"/>
    <n v="15"/>
    <n v="2"/>
    <n v="36645"/>
    <n v="11688356"/>
    <n v="0"/>
    <n v="0"/>
    <n v="7"/>
  </r>
  <r>
    <x v="8"/>
    <x v="0"/>
    <s v="45-64"/>
    <x v="0"/>
    <s v="S0107 "/>
    <x v="2"/>
    <n v="0"/>
    <n v="0"/>
    <n v="36645"/>
    <n v="11688356"/>
    <n v="0"/>
    <n v="0"/>
    <n v="0"/>
  </r>
  <r>
    <x v="8"/>
    <x v="0"/>
    <s v="65+"/>
    <x v="0"/>
    <s v="C9217 "/>
    <x v="0"/>
    <n v="0"/>
    <n v="0"/>
    <n v="16481"/>
    <n v="5666775"/>
    <n v="0"/>
    <n v="0"/>
    <n v="0"/>
  </r>
  <r>
    <x v="8"/>
    <x v="0"/>
    <s v="65+"/>
    <x v="0"/>
    <s v="J2357 "/>
    <x v="1"/>
    <n v="0"/>
    <n v="0"/>
    <n v="16481"/>
    <n v="5666775"/>
    <n v="0"/>
    <n v="0"/>
    <n v="0"/>
  </r>
  <r>
    <x v="8"/>
    <x v="0"/>
    <s v="65+"/>
    <x v="0"/>
    <s v="S0107 "/>
    <x v="2"/>
    <n v="0"/>
    <n v="0"/>
    <n v="16481"/>
    <n v="5666775"/>
    <n v="0"/>
    <n v="0"/>
    <n v="0"/>
  </r>
  <r>
    <x v="8"/>
    <x v="1"/>
    <s v="0-21"/>
    <x v="0"/>
    <s v="C9217 "/>
    <x v="0"/>
    <n v="0"/>
    <n v="0"/>
    <n v="35185"/>
    <n v="10298027"/>
    <n v="0"/>
    <n v="0"/>
    <n v="0"/>
  </r>
  <r>
    <x v="8"/>
    <x v="1"/>
    <s v="0-21"/>
    <x v="0"/>
    <s v="J2357 "/>
    <x v="1"/>
    <n v="0"/>
    <n v="0"/>
    <n v="35185"/>
    <n v="10298027"/>
    <n v="0"/>
    <n v="0"/>
    <n v="0"/>
  </r>
  <r>
    <x v="8"/>
    <x v="1"/>
    <s v="0-21"/>
    <x v="0"/>
    <s v="S0107 "/>
    <x v="2"/>
    <n v="0"/>
    <n v="0"/>
    <n v="35185"/>
    <n v="10298027"/>
    <n v="0"/>
    <n v="0"/>
    <n v="0"/>
  </r>
  <r>
    <x v="8"/>
    <x v="1"/>
    <s v="22-44"/>
    <x v="0"/>
    <s v="C9217 "/>
    <x v="0"/>
    <n v="0"/>
    <n v="0"/>
    <n v="43559"/>
    <n v="11337085"/>
    <n v="0"/>
    <n v="0"/>
    <n v="0"/>
  </r>
  <r>
    <x v="8"/>
    <x v="1"/>
    <s v="22-44"/>
    <x v="0"/>
    <s v="J2357 "/>
    <x v="1"/>
    <n v="0"/>
    <n v="0"/>
    <n v="43559"/>
    <n v="11337085"/>
    <n v="0"/>
    <n v="0"/>
    <n v="0"/>
  </r>
  <r>
    <x v="8"/>
    <x v="1"/>
    <s v="22-44"/>
    <x v="0"/>
    <s v="S0107 "/>
    <x v="2"/>
    <n v="0"/>
    <n v="0"/>
    <n v="43559"/>
    <n v="11337085"/>
    <n v="0"/>
    <n v="0"/>
    <n v="0"/>
  </r>
  <r>
    <x v="8"/>
    <x v="1"/>
    <s v="45-64"/>
    <x v="0"/>
    <s v="C9217 "/>
    <x v="0"/>
    <n v="0"/>
    <n v="0"/>
    <n v="36631"/>
    <n v="11509021"/>
    <n v="0"/>
    <n v="0"/>
    <n v="0"/>
  </r>
  <r>
    <x v="8"/>
    <x v="1"/>
    <s v="45-64"/>
    <x v="0"/>
    <s v="J2357 "/>
    <x v="1"/>
    <n v="0"/>
    <n v="0"/>
    <n v="36631"/>
    <n v="11509021"/>
    <n v="0"/>
    <n v="0"/>
    <n v="0"/>
  </r>
  <r>
    <x v="8"/>
    <x v="1"/>
    <s v="45-64"/>
    <x v="0"/>
    <s v="S0107 "/>
    <x v="2"/>
    <n v="0"/>
    <n v="0"/>
    <n v="36631"/>
    <n v="11509021"/>
    <n v="0"/>
    <n v="0"/>
    <n v="0"/>
  </r>
  <r>
    <x v="8"/>
    <x v="1"/>
    <s v="65+"/>
    <x v="0"/>
    <s v="C9217 "/>
    <x v="0"/>
    <n v="0"/>
    <n v="0"/>
    <n v="13824"/>
    <n v="4672552"/>
    <n v="0"/>
    <n v="0"/>
    <n v="0"/>
  </r>
  <r>
    <x v="8"/>
    <x v="1"/>
    <s v="65+"/>
    <x v="0"/>
    <s v="J2357 "/>
    <x v="1"/>
    <n v="0"/>
    <n v="0"/>
    <n v="13824"/>
    <n v="4672552"/>
    <n v="0"/>
    <n v="0"/>
    <n v="0"/>
  </r>
  <r>
    <x v="8"/>
    <x v="1"/>
    <s v="65+"/>
    <x v="0"/>
    <s v="S0107 "/>
    <x v="2"/>
    <n v="0"/>
    <n v="0"/>
    <n v="13824"/>
    <n v="4672552"/>
    <n v="0"/>
    <n v="0"/>
    <n v="0"/>
  </r>
  <r>
    <x v="9"/>
    <x v="0"/>
    <s v="0-21"/>
    <x v="0"/>
    <s v="C9217 "/>
    <x v="0"/>
    <n v="0"/>
    <n v="0"/>
    <n v="32954"/>
    <n v="9808378"/>
    <n v="0"/>
    <n v="0"/>
    <n v="0"/>
  </r>
  <r>
    <x v="9"/>
    <x v="0"/>
    <s v="0-21"/>
    <x v="0"/>
    <s v="J2357 "/>
    <x v="1"/>
    <n v="0"/>
    <n v="0"/>
    <n v="32954"/>
    <n v="9808378"/>
    <n v="0"/>
    <n v="0"/>
    <n v="0"/>
  </r>
  <r>
    <x v="9"/>
    <x v="0"/>
    <s v="0-21"/>
    <x v="0"/>
    <s v="S0107 "/>
    <x v="2"/>
    <n v="0"/>
    <n v="0"/>
    <n v="32954"/>
    <n v="9808378"/>
    <n v="0"/>
    <n v="0"/>
    <n v="0"/>
  </r>
  <r>
    <x v="9"/>
    <x v="0"/>
    <s v="22-44"/>
    <x v="0"/>
    <s v="C9217 "/>
    <x v="0"/>
    <n v="0"/>
    <n v="0"/>
    <n v="40675"/>
    <n v="11233663"/>
    <n v="0"/>
    <n v="0"/>
    <n v="0"/>
  </r>
  <r>
    <x v="9"/>
    <x v="0"/>
    <s v="22-44"/>
    <x v="0"/>
    <s v="J2357 "/>
    <x v="1"/>
    <n v="10"/>
    <n v="1"/>
    <n v="40675"/>
    <n v="11233663"/>
    <n v="0"/>
    <n v="0"/>
    <n v="10"/>
  </r>
  <r>
    <x v="9"/>
    <x v="0"/>
    <s v="22-44"/>
    <x v="0"/>
    <s v="S0107 "/>
    <x v="2"/>
    <n v="0"/>
    <n v="0"/>
    <n v="40675"/>
    <n v="11233663"/>
    <n v="0"/>
    <n v="0"/>
    <n v="0"/>
  </r>
  <r>
    <x v="9"/>
    <x v="0"/>
    <s v="45-64"/>
    <x v="0"/>
    <s v="C9217 "/>
    <x v="0"/>
    <n v="0"/>
    <n v="0"/>
    <n v="36828"/>
    <n v="11768482"/>
    <n v="0"/>
    <n v="0"/>
    <n v="0"/>
  </r>
  <r>
    <x v="9"/>
    <x v="0"/>
    <s v="45-64"/>
    <x v="0"/>
    <s v="J2357 "/>
    <x v="1"/>
    <n v="18"/>
    <n v="2"/>
    <n v="36828"/>
    <n v="11768482"/>
    <n v="0"/>
    <n v="0"/>
    <n v="9"/>
  </r>
  <r>
    <x v="9"/>
    <x v="0"/>
    <s v="45-64"/>
    <x v="0"/>
    <s v="S0107 "/>
    <x v="2"/>
    <n v="0"/>
    <n v="0"/>
    <n v="36828"/>
    <n v="11768482"/>
    <n v="0"/>
    <n v="0"/>
    <n v="0"/>
  </r>
  <r>
    <x v="9"/>
    <x v="0"/>
    <s v="65+"/>
    <x v="0"/>
    <s v="C9217 "/>
    <x v="0"/>
    <n v="0"/>
    <n v="0"/>
    <n v="16966"/>
    <n v="5826087"/>
    <n v="0"/>
    <n v="0"/>
    <n v="0"/>
  </r>
  <r>
    <x v="9"/>
    <x v="0"/>
    <s v="65+"/>
    <x v="0"/>
    <s v="J2357 "/>
    <x v="1"/>
    <n v="0"/>
    <n v="0"/>
    <n v="16966"/>
    <n v="5826087"/>
    <n v="0"/>
    <n v="0"/>
    <n v="0"/>
  </r>
  <r>
    <x v="9"/>
    <x v="0"/>
    <s v="65+"/>
    <x v="0"/>
    <s v="S0107 "/>
    <x v="2"/>
    <n v="0"/>
    <n v="0"/>
    <n v="16966"/>
    <n v="5826087"/>
    <n v="0"/>
    <n v="0"/>
    <n v="0"/>
  </r>
  <r>
    <x v="9"/>
    <x v="1"/>
    <s v="0-21"/>
    <x v="0"/>
    <s v="C9217 "/>
    <x v="0"/>
    <n v="0"/>
    <n v="0"/>
    <n v="34624"/>
    <n v="10251095"/>
    <n v="0"/>
    <n v="0"/>
    <n v="0"/>
  </r>
  <r>
    <x v="9"/>
    <x v="1"/>
    <s v="0-21"/>
    <x v="0"/>
    <s v="J2357 "/>
    <x v="1"/>
    <n v="0"/>
    <n v="0"/>
    <n v="34624"/>
    <n v="10251095"/>
    <n v="0"/>
    <n v="0"/>
    <n v="0"/>
  </r>
  <r>
    <x v="9"/>
    <x v="1"/>
    <s v="0-21"/>
    <x v="0"/>
    <s v="S0107 "/>
    <x v="2"/>
    <n v="0"/>
    <n v="0"/>
    <n v="34624"/>
    <n v="10251095"/>
    <n v="0"/>
    <n v="0"/>
    <n v="0"/>
  </r>
  <r>
    <x v="9"/>
    <x v="1"/>
    <s v="22-44"/>
    <x v="0"/>
    <s v="C9217 "/>
    <x v="0"/>
    <n v="0"/>
    <n v="0"/>
    <n v="42304"/>
    <n v="11248927"/>
    <n v="0"/>
    <n v="0"/>
    <n v="0"/>
  </r>
  <r>
    <x v="9"/>
    <x v="1"/>
    <s v="22-44"/>
    <x v="0"/>
    <s v="J2357 "/>
    <x v="1"/>
    <n v="0"/>
    <n v="0"/>
    <n v="42304"/>
    <n v="11248927"/>
    <n v="0"/>
    <n v="0"/>
    <n v="0"/>
  </r>
  <r>
    <x v="9"/>
    <x v="1"/>
    <s v="22-44"/>
    <x v="0"/>
    <s v="S0107 "/>
    <x v="2"/>
    <n v="0"/>
    <n v="0"/>
    <n v="42304"/>
    <n v="11248927"/>
    <n v="0"/>
    <n v="0"/>
    <n v="0"/>
  </r>
  <r>
    <x v="9"/>
    <x v="1"/>
    <s v="45-64"/>
    <x v="0"/>
    <s v="C9217 "/>
    <x v="0"/>
    <n v="0"/>
    <n v="0"/>
    <n v="36710"/>
    <n v="11533911"/>
    <n v="0"/>
    <n v="0"/>
    <n v="0"/>
  </r>
  <r>
    <x v="9"/>
    <x v="1"/>
    <s v="45-64"/>
    <x v="0"/>
    <s v="J2357 "/>
    <x v="1"/>
    <n v="0"/>
    <n v="0"/>
    <n v="36710"/>
    <n v="11533911"/>
    <n v="0"/>
    <n v="0"/>
    <n v="0"/>
  </r>
  <r>
    <x v="9"/>
    <x v="1"/>
    <s v="45-64"/>
    <x v="0"/>
    <s v="S0107 "/>
    <x v="2"/>
    <n v="0"/>
    <n v="0"/>
    <n v="36710"/>
    <n v="11533911"/>
    <n v="0"/>
    <n v="0"/>
    <n v="0"/>
  </r>
  <r>
    <x v="9"/>
    <x v="1"/>
    <s v="65+"/>
    <x v="0"/>
    <s v="C9217 "/>
    <x v="0"/>
    <n v="0"/>
    <n v="0"/>
    <n v="14255"/>
    <n v="4828839"/>
    <n v="0"/>
    <n v="0"/>
    <n v="0"/>
  </r>
  <r>
    <x v="9"/>
    <x v="1"/>
    <s v="65+"/>
    <x v="0"/>
    <s v="J2357 "/>
    <x v="1"/>
    <n v="0"/>
    <n v="0"/>
    <n v="14255"/>
    <n v="4828839"/>
    <n v="0"/>
    <n v="0"/>
    <n v="0"/>
  </r>
  <r>
    <x v="9"/>
    <x v="1"/>
    <s v="65+"/>
    <x v="0"/>
    <s v="S0107 "/>
    <x v="2"/>
    <n v="0"/>
    <n v="0"/>
    <n v="14255"/>
    <n v="4828839"/>
    <n v="0"/>
    <n v="0"/>
    <n v="0"/>
  </r>
  <r>
    <x v="10"/>
    <x v="0"/>
    <s v="0-21"/>
    <x v="0"/>
    <s v="C9217 "/>
    <x v="0"/>
    <n v="0"/>
    <n v="0"/>
    <n v="32898"/>
    <n v="9940991"/>
    <n v="0"/>
    <n v="0"/>
    <n v="0"/>
  </r>
  <r>
    <x v="10"/>
    <x v="0"/>
    <s v="0-21"/>
    <x v="0"/>
    <s v="J2357 "/>
    <x v="1"/>
    <n v="0"/>
    <n v="0"/>
    <n v="32898"/>
    <n v="9940991"/>
    <n v="0"/>
    <n v="0"/>
    <n v="0"/>
  </r>
  <r>
    <x v="10"/>
    <x v="0"/>
    <s v="0-21"/>
    <x v="0"/>
    <s v="S0107 "/>
    <x v="2"/>
    <n v="0"/>
    <n v="0"/>
    <n v="32898"/>
    <n v="9940991"/>
    <n v="0"/>
    <n v="0"/>
    <n v="0"/>
  </r>
  <r>
    <x v="10"/>
    <x v="0"/>
    <s v="22-44"/>
    <x v="0"/>
    <s v="C9217 "/>
    <x v="0"/>
    <n v="0"/>
    <n v="0"/>
    <n v="41641"/>
    <n v="11575222"/>
    <n v="0"/>
    <n v="0"/>
    <n v="0"/>
  </r>
  <r>
    <x v="10"/>
    <x v="0"/>
    <s v="22-44"/>
    <x v="0"/>
    <s v="J2357 "/>
    <x v="1"/>
    <n v="15"/>
    <n v="2"/>
    <n v="41641"/>
    <n v="11575222"/>
    <n v="0"/>
    <n v="0"/>
    <n v="7"/>
  </r>
  <r>
    <x v="10"/>
    <x v="0"/>
    <s v="22-44"/>
    <x v="0"/>
    <s v="S0107 "/>
    <x v="2"/>
    <n v="0"/>
    <n v="0"/>
    <n v="41641"/>
    <n v="11575222"/>
    <n v="0"/>
    <n v="0"/>
    <n v="0"/>
  </r>
  <r>
    <x v="10"/>
    <x v="0"/>
    <s v="45-64"/>
    <x v="0"/>
    <s v="C9217 "/>
    <x v="0"/>
    <n v="0"/>
    <n v="0"/>
    <n v="37708"/>
    <n v="12026104"/>
    <n v="0"/>
    <n v="0"/>
    <n v="0"/>
  </r>
  <r>
    <x v="10"/>
    <x v="0"/>
    <s v="45-64"/>
    <x v="0"/>
    <s v="J2357 "/>
    <x v="1"/>
    <n v="22"/>
    <n v="2"/>
    <n v="37708"/>
    <n v="12026104"/>
    <n v="0"/>
    <n v="0"/>
    <n v="11"/>
  </r>
  <r>
    <x v="10"/>
    <x v="0"/>
    <s v="45-64"/>
    <x v="0"/>
    <s v="S0107 "/>
    <x v="2"/>
    <n v="0"/>
    <n v="0"/>
    <n v="37708"/>
    <n v="12026104"/>
    <n v="0"/>
    <n v="0"/>
    <n v="0"/>
  </r>
  <r>
    <x v="10"/>
    <x v="0"/>
    <s v="65+"/>
    <x v="0"/>
    <s v="C9217 "/>
    <x v="0"/>
    <n v="0"/>
    <n v="0"/>
    <n v="17463"/>
    <n v="5998774"/>
    <n v="0"/>
    <n v="0"/>
    <n v="0"/>
  </r>
  <r>
    <x v="10"/>
    <x v="0"/>
    <s v="65+"/>
    <x v="0"/>
    <s v="J2357 "/>
    <x v="1"/>
    <n v="0"/>
    <n v="0"/>
    <n v="17463"/>
    <n v="5998774"/>
    <n v="0"/>
    <n v="0"/>
    <n v="0"/>
  </r>
  <r>
    <x v="10"/>
    <x v="0"/>
    <s v="65+"/>
    <x v="0"/>
    <s v="S0107 "/>
    <x v="2"/>
    <n v="0"/>
    <n v="0"/>
    <n v="17463"/>
    <n v="5998774"/>
    <n v="0"/>
    <n v="0"/>
    <n v="0"/>
  </r>
  <r>
    <x v="10"/>
    <x v="1"/>
    <s v="0-21"/>
    <x v="0"/>
    <s v="C9217 "/>
    <x v="0"/>
    <n v="0"/>
    <n v="0"/>
    <n v="34497"/>
    <n v="10354559"/>
    <n v="0"/>
    <n v="0"/>
    <n v="0"/>
  </r>
  <r>
    <x v="10"/>
    <x v="1"/>
    <s v="0-21"/>
    <x v="0"/>
    <s v="J2357 "/>
    <x v="1"/>
    <n v="0"/>
    <n v="0"/>
    <n v="34497"/>
    <n v="10354559"/>
    <n v="0"/>
    <n v="0"/>
    <n v="0"/>
  </r>
  <r>
    <x v="10"/>
    <x v="1"/>
    <s v="0-21"/>
    <x v="0"/>
    <s v="S0107 "/>
    <x v="2"/>
    <n v="0"/>
    <n v="0"/>
    <n v="34497"/>
    <n v="10354559"/>
    <n v="0"/>
    <n v="0"/>
    <n v="0"/>
  </r>
  <r>
    <x v="10"/>
    <x v="1"/>
    <s v="22-44"/>
    <x v="0"/>
    <s v="C9217 "/>
    <x v="0"/>
    <n v="0"/>
    <n v="0"/>
    <n v="43154"/>
    <n v="11461263"/>
    <n v="0"/>
    <n v="0"/>
    <n v="0"/>
  </r>
  <r>
    <x v="10"/>
    <x v="1"/>
    <s v="22-44"/>
    <x v="0"/>
    <s v="J2357 "/>
    <x v="1"/>
    <n v="0"/>
    <n v="0"/>
    <n v="43154"/>
    <n v="11461263"/>
    <n v="0"/>
    <n v="0"/>
    <n v="0"/>
  </r>
  <r>
    <x v="10"/>
    <x v="1"/>
    <s v="22-44"/>
    <x v="0"/>
    <s v="S0107 "/>
    <x v="2"/>
    <n v="0"/>
    <n v="0"/>
    <n v="43154"/>
    <n v="11461263"/>
    <n v="0"/>
    <n v="0"/>
    <n v="0"/>
  </r>
  <r>
    <x v="10"/>
    <x v="1"/>
    <s v="45-64"/>
    <x v="0"/>
    <s v="C9217 "/>
    <x v="0"/>
    <n v="0"/>
    <n v="0"/>
    <n v="37455"/>
    <n v="11707791"/>
    <n v="0"/>
    <n v="0"/>
    <n v="0"/>
  </r>
  <r>
    <x v="10"/>
    <x v="1"/>
    <s v="45-64"/>
    <x v="0"/>
    <s v="J2357 "/>
    <x v="1"/>
    <n v="0"/>
    <n v="0"/>
    <n v="37455"/>
    <n v="11707791"/>
    <n v="0"/>
    <n v="0"/>
    <n v="0"/>
  </r>
  <r>
    <x v="10"/>
    <x v="1"/>
    <s v="45-64"/>
    <x v="0"/>
    <s v="S0107 "/>
    <x v="2"/>
    <n v="0"/>
    <n v="0"/>
    <n v="37455"/>
    <n v="11707791"/>
    <n v="0"/>
    <n v="0"/>
    <n v="0"/>
  </r>
  <r>
    <x v="10"/>
    <x v="1"/>
    <s v="65+"/>
    <x v="0"/>
    <s v="C9217 "/>
    <x v="0"/>
    <n v="0"/>
    <n v="0"/>
    <n v="14700"/>
    <n v="4975904"/>
    <n v="0"/>
    <n v="0"/>
    <n v="0"/>
  </r>
  <r>
    <x v="10"/>
    <x v="1"/>
    <s v="65+"/>
    <x v="0"/>
    <s v="J2357 "/>
    <x v="1"/>
    <n v="10"/>
    <n v="1"/>
    <n v="14700"/>
    <n v="4975904"/>
    <n v="0"/>
    <n v="0"/>
    <n v="10"/>
  </r>
  <r>
    <x v="10"/>
    <x v="1"/>
    <s v="65+"/>
    <x v="0"/>
    <s v="S0107 "/>
    <x v="2"/>
    <n v="0"/>
    <n v="0"/>
    <n v="14700"/>
    <n v="4975904"/>
    <n v="0"/>
    <n v="0"/>
    <n v="0"/>
  </r>
  <r>
    <x v="11"/>
    <x v="0"/>
    <s v="0-21"/>
    <x v="0"/>
    <s v="C9217 "/>
    <x v="0"/>
    <n v="0"/>
    <n v="0"/>
    <n v="32721"/>
    <n v="9883025"/>
    <n v="0"/>
    <n v="0"/>
    <n v="0"/>
  </r>
  <r>
    <x v="11"/>
    <x v="0"/>
    <s v="0-21"/>
    <x v="0"/>
    <s v="J2357 "/>
    <x v="1"/>
    <n v="0"/>
    <n v="0"/>
    <n v="32721"/>
    <n v="9883025"/>
    <n v="0"/>
    <n v="0"/>
    <n v="0"/>
  </r>
  <r>
    <x v="11"/>
    <x v="0"/>
    <s v="0-21"/>
    <x v="0"/>
    <s v="S0107 "/>
    <x v="2"/>
    <n v="0"/>
    <n v="0"/>
    <n v="32721"/>
    <n v="9883025"/>
    <n v="0"/>
    <n v="0"/>
    <n v="0"/>
  </r>
  <r>
    <x v="11"/>
    <x v="0"/>
    <s v="22-44"/>
    <x v="0"/>
    <s v="C9217 "/>
    <x v="0"/>
    <n v="0"/>
    <n v="0"/>
    <n v="42021"/>
    <n v="11638958"/>
    <n v="0"/>
    <n v="0"/>
    <n v="0"/>
  </r>
  <r>
    <x v="11"/>
    <x v="0"/>
    <s v="22-44"/>
    <x v="0"/>
    <s v="J2357 "/>
    <x v="1"/>
    <n v="2"/>
    <n v="1"/>
    <n v="42021"/>
    <n v="11638958"/>
    <n v="0"/>
    <n v="0"/>
    <n v="2"/>
  </r>
  <r>
    <x v="11"/>
    <x v="0"/>
    <s v="22-44"/>
    <x v="0"/>
    <s v="S0107 "/>
    <x v="2"/>
    <n v="0"/>
    <n v="0"/>
    <n v="42021"/>
    <n v="11638958"/>
    <n v="0"/>
    <n v="0"/>
    <n v="0"/>
  </r>
  <r>
    <x v="11"/>
    <x v="0"/>
    <s v="45-64"/>
    <x v="0"/>
    <s v="C9217 "/>
    <x v="0"/>
    <n v="0"/>
    <n v="0"/>
    <n v="37805"/>
    <n v="11933263"/>
    <n v="0"/>
    <n v="0"/>
    <n v="0"/>
  </r>
  <r>
    <x v="11"/>
    <x v="0"/>
    <s v="45-64"/>
    <x v="0"/>
    <s v="J2357 "/>
    <x v="1"/>
    <n v="22"/>
    <n v="3"/>
    <n v="37805"/>
    <n v="11933263"/>
    <n v="0"/>
    <n v="0"/>
    <n v="7"/>
  </r>
  <r>
    <x v="11"/>
    <x v="0"/>
    <s v="45-64"/>
    <x v="0"/>
    <s v="S0107 "/>
    <x v="2"/>
    <n v="0"/>
    <n v="0"/>
    <n v="37805"/>
    <n v="11933263"/>
    <n v="0"/>
    <n v="0"/>
    <n v="0"/>
  </r>
  <r>
    <x v="11"/>
    <x v="0"/>
    <s v="65+"/>
    <x v="0"/>
    <s v="C9217 "/>
    <x v="0"/>
    <n v="0"/>
    <n v="0"/>
    <n v="18113"/>
    <n v="6212803"/>
    <n v="0"/>
    <n v="0"/>
    <n v="0"/>
  </r>
  <r>
    <x v="11"/>
    <x v="0"/>
    <s v="65+"/>
    <x v="0"/>
    <s v="J2357 "/>
    <x v="1"/>
    <n v="0"/>
    <n v="0"/>
    <n v="18113"/>
    <n v="6212803"/>
    <n v="0"/>
    <n v="0"/>
    <n v="0"/>
  </r>
  <r>
    <x v="11"/>
    <x v="0"/>
    <s v="65+"/>
    <x v="0"/>
    <s v="S0107 "/>
    <x v="2"/>
    <n v="0"/>
    <n v="0"/>
    <n v="18113"/>
    <n v="6212803"/>
    <n v="0"/>
    <n v="0"/>
    <n v="0"/>
  </r>
  <r>
    <x v="11"/>
    <x v="1"/>
    <s v="0-21"/>
    <x v="0"/>
    <s v="C9217 "/>
    <x v="0"/>
    <n v="0"/>
    <n v="0"/>
    <n v="34503"/>
    <n v="10370174"/>
    <n v="0"/>
    <n v="0"/>
    <n v="0"/>
  </r>
  <r>
    <x v="11"/>
    <x v="1"/>
    <s v="0-21"/>
    <x v="0"/>
    <s v="J2357 "/>
    <x v="1"/>
    <n v="0"/>
    <n v="0"/>
    <n v="34503"/>
    <n v="10370174"/>
    <n v="0"/>
    <n v="0"/>
    <n v="0"/>
  </r>
  <r>
    <x v="11"/>
    <x v="1"/>
    <s v="0-21"/>
    <x v="0"/>
    <s v="S0107 "/>
    <x v="2"/>
    <n v="0"/>
    <n v="0"/>
    <n v="34503"/>
    <n v="10370174"/>
    <n v="0"/>
    <n v="0"/>
    <n v="0"/>
  </r>
  <r>
    <x v="11"/>
    <x v="1"/>
    <s v="22-44"/>
    <x v="0"/>
    <s v="C9217 "/>
    <x v="0"/>
    <n v="0"/>
    <n v="0"/>
    <n v="43726"/>
    <n v="11535996"/>
    <n v="0"/>
    <n v="0"/>
    <n v="0"/>
  </r>
  <r>
    <x v="11"/>
    <x v="1"/>
    <s v="22-44"/>
    <x v="0"/>
    <s v="J2357 "/>
    <x v="1"/>
    <n v="0"/>
    <n v="0"/>
    <n v="43726"/>
    <n v="11535996"/>
    <n v="0"/>
    <n v="0"/>
    <n v="0"/>
  </r>
  <r>
    <x v="11"/>
    <x v="1"/>
    <s v="22-44"/>
    <x v="0"/>
    <s v="S0107 "/>
    <x v="2"/>
    <n v="0"/>
    <n v="0"/>
    <n v="43726"/>
    <n v="11535996"/>
    <n v="0"/>
    <n v="0"/>
    <n v="0"/>
  </r>
  <r>
    <x v="11"/>
    <x v="1"/>
    <s v="45-64"/>
    <x v="0"/>
    <s v="C9217 "/>
    <x v="0"/>
    <n v="0"/>
    <n v="0"/>
    <n v="37134"/>
    <n v="11458308"/>
    <n v="0"/>
    <n v="0"/>
    <n v="0"/>
  </r>
  <r>
    <x v="11"/>
    <x v="1"/>
    <s v="45-64"/>
    <x v="0"/>
    <s v="J2357 "/>
    <x v="1"/>
    <n v="0"/>
    <n v="0"/>
    <n v="37134"/>
    <n v="11458308"/>
    <n v="0"/>
    <n v="0"/>
    <n v="0"/>
  </r>
  <r>
    <x v="11"/>
    <x v="1"/>
    <s v="45-64"/>
    <x v="0"/>
    <s v="S0107 "/>
    <x v="2"/>
    <n v="0"/>
    <n v="0"/>
    <n v="37134"/>
    <n v="11458308"/>
    <n v="0"/>
    <n v="0"/>
    <n v="0"/>
  </r>
  <r>
    <x v="11"/>
    <x v="1"/>
    <s v="65+"/>
    <x v="0"/>
    <s v="C9217 "/>
    <x v="0"/>
    <n v="0"/>
    <n v="0"/>
    <n v="15200"/>
    <n v="5129723"/>
    <n v="0"/>
    <n v="0"/>
    <n v="0"/>
  </r>
  <r>
    <x v="11"/>
    <x v="1"/>
    <s v="65+"/>
    <x v="0"/>
    <s v="J2357 "/>
    <x v="1"/>
    <n v="11"/>
    <n v="1"/>
    <n v="15200"/>
    <n v="5129723"/>
    <n v="0"/>
    <n v="0"/>
    <n v="11"/>
  </r>
  <r>
    <x v="11"/>
    <x v="1"/>
    <s v="65+"/>
    <x v="0"/>
    <s v="S0107 "/>
    <x v="2"/>
    <n v="0"/>
    <n v="0"/>
    <n v="15200"/>
    <n v="5129723"/>
    <n v="0"/>
    <n v="0"/>
    <n v="0"/>
  </r>
  <r>
    <x v="12"/>
    <x v="0"/>
    <s v="0-21"/>
    <x v="0"/>
    <s v="C9217 "/>
    <x v="0"/>
    <n v="0"/>
    <n v="0"/>
    <n v="31351"/>
    <n v="9622276"/>
    <n v="0"/>
    <n v="0"/>
    <n v="0"/>
  </r>
  <r>
    <x v="12"/>
    <x v="0"/>
    <s v="0-21"/>
    <x v="0"/>
    <s v="J2357 "/>
    <x v="1"/>
    <n v="0"/>
    <n v="0"/>
    <n v="31351"/>
    <n v="9622276"/>
    <n v="0"/>
    <n v="0"/>
    <n v="0"/>
  </r>
  <r>
    <x v="12"/>
    <x v="0"/>
    <s v="0-21"/>
    <x v="0"/>
    <s v="S0107 "/>
    <x v="2"/>
    <n v="0"/>
    <n v="0"/>
    <n v="31351"/>
    <n v="9622276"/>
    <n v="0"/>
    <n v="0"/>
    <n v="0"/>
  </r>
  <r>
    <x v="12"/>
    <x v="0"/>
    <s v="22-44"/>
    <x v="0"/>
    <s v="C9217 "/>
    <x v="0"/>
    <n v="0"/>
    <n v="0"/>
    <n v="41394"/>
    <n v="11607086"/>
    <n v="0"/>
    <n v="0"/>
    <n v="0"/>
  </r>
  <r>
    <x v="12"/>
    <x v="0"/>
    <s v="22-44"/>
    <x v="0"/>
    <s v="J2357 "/>
    <x v="1"/>
    <n v="5"/>
    <n v="1"/>
    <n v="41394"/>
    <n v="11607086"/>
    <n v="0"/>
    <n v="0"/>
    <n v="5"/>
  </r>
  <r>
    <x v="12"/>
    <x v="0"/>
    <s v="22-44"/>
    <x v="0"/>
    <s v="S0107 "/>
    <x v="2"/>
    <n v="0"/>
    <n v="0"/>
    <n v="41394"/>
    <n v="11607086"/>
    <n v="0"/>
    <n v="0"/>
    <n v="0"/>
  </r>
  <r>
    <x v="12"/>
    <x v="0"/>
    <s v="45-64"/>
    <x v="0"/>
    <s v="C9217 "/>
    <x v="0"/>
    <n v="0"/>
    <n v="0"/>
    <n v="36767"/>
    <n v="11746395"/>
    <n v="0"/>
    <n v="0"/>
    <n v="0"/>
  </r>
  <r>
    <x v="12"/>
    <x v="0"/>
    <s v="45-64"/>
    <x v="0"/>
    <s v="J2357 "/>
    <x v="1"/>
    <n v="37"/>
    <n v="4"/>
    <n v="36767"/>
    <n v="11746395"/>
    <n v="0"/>
    <n v="0"/>
    <n v="9"/>
  </r>
  <r>
    <x v="12"/>
    <x v="0"/>
    <s v="45-64"/>
    <x v="0"/>
    <s v="S0107 "/>
    <x v="2"/>
    <n v="0"/>
    <n v="0"/>
    <n v="36767"/>
    <n v="11746395"/>
    <n v="0"/>
    <n v="0"/>
    <n v="0"/>
  </r>
  <r>
    <x v="12"/>
    <x v="0"/>
    <s v="65+"/>
    <x v="0"/>
    <s v="C9217 "/>
    <x v="0"/>
    <n v="0"/>
    <n v="0"/>
    <n v="18966"/>
    <n v="6480877"/>
    <n v="0"/>
    <n v="0"/>
    <n v="0"/>
  </r>
  <r>
    <x v="12"/>
    <x v="0"/>
    <s v="65+"/>
    <x v="0"/>
    <s v="J2357 "/>
    <x v="1"/>
    <n v="2"/>
    <n v="1"/>
    <n v="18966"/>
    <n v="6480877"/>
    <n v="0"/>
    <n v="0"/>
    <n v="2"/>
  </r>
  <r>
    <x v="12"/>
    <x v="0"/>
    <s v="65+"/>
    <x v="0"/>
    <s v="S0107 "/>
    <x v="2"/>
    <n v="0"/>
    <n v="0"/>
    <n v="18966"/>
    <n v="6480877"/>
    <n v="0"/>
    <n v="0"/>
    <n v="0"/>
  </r>
  <r>
    <x v="12"/>
    <x v="1"/>
    <s v="0-21"/>
    <x v="0"/>
    <s v="C9217 "/>
    <x v="0"/>
    <n v="0"/>
    <n v="0"/>
    <n v="32928"/>
    <n v="10088677"/>
    <n v="0"/>
    <n v="0"/>
    <n v="0"/>
  </r>
  <r>
    <x v="12"/>
    <x v="1"/>
    <s v="0-21"/>
    <x v="0"/>
    <s v="J2357 "/>
    <x v="1"/>
    <n v="0"/>
    <n v="0"/>
    <n v="32928"/>
    <n v="10088677"/>
    <n v="0"/>
    <n v="0"/>
    <n v="0"/>
  </r>
  <r>
    <x v="12"/>
    <x v="1"/>
    <s v="0-21"/>
    <x v="0"/>
    <s v="S0107 "/>
    <x v="2"/>
    <n v="0"/>
    <n v="0"/>
    <n v="32928"/>
    <n v="10088677"/>
    <n v="0"/>
    <n v="0"/>
    <n v="0"/>
  </r>
  <r>
    <x v="12"/>
    <x v="1"/>
    <s v="22-44"/>
    <x v="0"/>
    <s v="C9217 "/>
    <x v="0"/>
    <n v="0"/>
    <n v="0"/>
    <n v="43463"/>
    <n v="11686782"/>
    <n v="0"/>
    <n v="0"/>
    <n v="0"/>
  </r>
  <r>
    <x v="12"/>
    <x v="1"/>
    <s v="22-44"/>
    <x v="0"/>
    <s v="J2357 "/>
    <x v="1"/>
    <n v="0"/>
    <n v="0"/>
    <n v="43463"/>
    <n v="11686782"/>
    <n v="0"/>
    <n v="0"/>
    <n v="0"/>
  </r>
  <r>
    <x v="12"/>
    <x v="1"/>
    <s v="22-44"/>
    <x v="0"/>
    <s v="S0107 "/>
    <x v="2"/>
    <n v="0"/>
    <n v="0"/>
    <n v="43463"/>
    <n v="11686782"/>
    <n v="0"/>
    <n v="0"/>
    <n v="0"/>
  </r>
  <r>
    <x v="12"/>
    <x v="1"/>
    <s v="45-64"/>
    <x v="0"/>
    <s v="C9217 "/>
    <x v="0"/>
    <n v="0"/>
    <n v="0"/>
    <n v="35822"/>
    <n v="11309165"/>
    <n v="0"/>
    <n v="0"/>
    <n v="0"/>
  </r>
  <r>
    <x v="12"/>
    <x v="1"/>
    <s v="45-64"/>
    <x v="0"/>
    <s v="J2357 "/>
    <x v="1"/>
    <n v="15"/>
    <n v="1"/>
    <n v="35822"/>
    <n v="11309165"/>
    <n v="0"/>
    <n v="0"/>
    <n v="15"/>
  </r>
  <r>
    <x v="12"/>
    <x v="1"/>
    <s v="45-64"/>
    <x v="0"/>
    <s v="S0107 "/>
    <x v="2"/>
    <n v="0"/>
    <n v="0"/>
    <n v="35822"/>
    <n v="11309165"/>
    <n v="0"/>
    <n v="0"/>
    <n v="0"/>
  </r>
  <r>
    <x v="12"/>
    <x v="1"/>
    <s v="65+"/>
    <x v="0"/>
    <s v="C9217 "/>
    <x v="0"/>
    <n v="0"/>
    <n v="0"/>
    <n v="15950"/>
    <n v="5397286"/>
    <n v="0"/>
    <n v="0"/>
    <n v="0"/>
  </r>
  <r>
    <x v="12"/>
    <x v="1"/>
    <s v="65+"/>
    <x v="0"/>
    <s v="J2357 "/>
    <x v="1"/>
    <n v="10"/>
    <n v="1"/>
    <n v="15950"/>
    <n v="5397286"/>
    <n v="0"/>
    <n v="0"/>
    <n v="10"/>
  </r>
  <r>
    <x v="12"/>
    <x v="1"/>
    <s v="65+"/>
    <x v="0"/>
    <s v="S0107 "/>
    <x v="2"/>
    <n v="0"/>
    <n v="0"/>
    <n v="15950"/>
    <n v="5397286"/>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52000"/>
    <n v="14135627"/>
    <n v="0"/>
    <n v="0"/>
    <n v="0"/>
  </r>
  <r>
    <x v="0"/>
    <x v="0"/>
    <s v="0-21"/>
    <x v="0"/>
    <s v="J2357 "/>
    <x v="1"/>
    <n v="0"/>
    <n v="0"/>
    <n v="52000"/>
    <n v="14135627"/>
    <n v="0"/>
    <n v="0"/>
    <n v="0"/>
  </r>
  <r>
    <x v="0"/>
    <x v="0"/>
    <s v="0-21"/>
    <x v="0"/>
    <s v="S0107 "/>
    <x v="2"/>
    <n v="0"/>
    <n v="0"/>
    <n v="52000"/>
    <n v="14135627"/>
    <n v="0"/>
    <n v="0"/>
    <n v="0"/>
  </r>
  <r>
    <x v="0"/>
    <x v="0"/>
    <s v="22-44"/>
    <x v="0"/>
    <s v="C9217 "/>
    <x v="0"/>
    <n v="0"/>
    <n v="0"/>
    <n v="71010"/>
    <n v="18502539"/>
    <n v="0"/>
    <n v="0"/>
    <n v="0"/>
  </r>
  <r>
    <x v="0"/>
    <x v="0"/>
    <s v="22-44"/>
    <x v="0"/>
    <s v="S0107 "/>
    <x v="2"/>
    <n v="0"/>
    <n v="0"/>
    <n v="71010"/>
    <n v="18502539"/>
    <n v="0"/>
    <n v="0"/>
    <n v="0"/>
  </r>
  <r>
    <x v="0"/>
    <x v="0"/>
    <s v="22-44"/>
    <x v="0"/>
    <s v="J2357 "/>
    <x v="1"/>
    <n v="0"/>
    <n v="0"/>
    <n v="71010"/>
    <n v="18502539"/>
    <n v="0"/>
    <n v="0"/>
    <n v="0"/>
  </r>
  <r>
    <x v="0"/>
    <x v="0"/>
    <s v="45-64"/>
    <x v="0"/>
    <s v="J2357 "/>
    <x v="1"/>
    <n v="0"/>
    <n v="0"/>
    <n v="33183"/>
    <n v="10187394"/>
    <n v="0"/>
    <n v="0"/>
    <n v="0"/>
  </r>
  <r>
    <x v="0"/>
    <x v="0"/>
    <s v="45-64"/>
    <x v="0"/>
    <s v="C9217 "/>
    <x v="0"/>
    <n v="0"/>
    <n v="0"/>
    <n v="33183"/>
    <n v="10187394"/>
    <n v="0"/>
    <n v="0"/>
    <n v="0"/>
  </r>
  <r>
    <x v="0"/>
    <x v="0"/>
    <s v="45-64"/>
    <x v="0"/>
    <s v="S0107 "/>
    <x v="2"/>
    <n v="0"/>
    <n v="0"/>
    <n v="33183"/>
    <n v="10187394"/>
    <n v="0"/>
    <n v="0"/>
    <n v="0"/>
  </r>
  <r>
    <x v="0"/>
    <x v="0"/>
    <s v="65+"/>
    <x v="0"/>
    <s v="S0107 "/>
    <x v="2"/>
    <n v="0"/>
    <n v="0"/>
    <n v="8387"/>
    <n v="2321197"/>
    <n v="0"/>
    <n v="0"/>
    <n v="0"/>
  </r>
  <r>
    <x v="0"/>
    <x v="0"/>
    <s v="65+"/>
    <x v="0"/>
    <s v="J2357 "/>
    <x v="1"/>
    <n v="0"/>
    <n v="0"/>
    <n v="8387"/>
    <n v="2321197"/>
    <n v="0"/>
    <n v="0"/>
    <n v="0"/>
  </r>
  <r>
    <x v="0"/>
    <x v="0"/>
    <s v="65+"/>
    <x v="0"/>
    <s v="C9217 "/>
    <x v="0"/>
    <n v="0"/>
    <n v="0"/>
    <n v="8387"/>
    <n v="2321197"/>
    <n v="0"/>
    <n v="0"/>
    <n v="0"/>
  </r>
  <r>
    <x v="0"/>
    <x v="1"/>
    <s v="0-21"/>
    <x v="0"/>
    <s v="C9217 "/>
    <x v="0"/>
    <n v="0"/>
    <n v="0"/>
    <n v="53921"/>
    <n v="14624965"/>
    <n v="0"/>
    <n v="0"/>
    <n v="0"/>
  </r>
  <r>
    <x v="0"/>
    <x v="1"/>
    <s v="0-21"/>
    <x v="0"/>
    <s v="S0107 "/>
    <x v="2"/>
    <n v="0"/>
    <n v="0"/>
    <n v="53921"/>
    <n v="14624965"/>
    <n v="0"/>
    <n v="0"/>
    <n v="0"/>
  </r>
  <r>
    <x v="0"/>
    <x v="1"/>
    <s v="0-21"/>
    <x v="0"/>
    <s v="J2357 "/>
    <x v="1"/>
    <n v="0"/>
    <n v="0"/>
    <n v="53921"/>
    <n v="14624965"/>
    <n v="0"/>
    <n v="0"/>
    <n v="0"/>
  </r>
  <r>
    <x v="0"/>
    <x v="1"/>
    <s v="22-44"/>
    <x v="0"/>
    <s v="J2357 "/>
    <x v="1"/>
    <n v="0"/>
    <n v="0"/>
    <n v="60787"/>
    <n v="15596565"/>
    <n v="0"/>
    <n v="0"/>
    <n v="0"/>
  </r>
  <r>
    <x v="0"/>
    <x v="1"/>
    <s v="22-44"/>
    <x v="0"/>
    <s v="S0107 "/>
    <x v="2"/>
    <n v="0"/>
    <n v="0"/>
    <n v="60787"/>
    <n v="15596565"/>
    <n v="0"/>
    <n v="0"/>
    <n v="0"/>
  </r>
  <r>
    <x v="0"/>
    <x v="1"/>
    <s v="22-44"/>
    <x v="0"/>
    <s v="C9217 "/>
    <x v="0"/>
    <n v="0"/>
    <n v="0"/>
    <n v="60787"/>
    <n v="15596565"/>
    <n v="0"/>
    <n v="0"/>
    <n v="0"/>
  </r>
  <r>
    <x v="0"/>
    <x v="1"/>
    <s v="45-64"/>
    <x v="0"/>
    <s v="C9217 "/>
    <x v="0"/>
    <n v="0"/>
    <n v="0"/>
    <n v="29715"/>
    <n v="9105124"/>
    <n v="0"/>
    <n v="0"/>
    <n v="0"/>
  </r>
  <r>
    <x v="0"/>
    <x v="1"/>
    <s v="45-64"/>
    <x v="0"/>
    <s v="S0107 "/>
    <x v="2"/>
    <n v="0"/>
    <n v="0"/>
    <n v="29715"/>
    <n v="9105124"/>
    <n v="0"/>
    <n v="0"/>
    <n v="0"/>
  </r>
  <r>
    <x v="0"/>
    <x v="1"/>
    <s v="45-64"/>
    <x v="0"/>
    <s v="J2357 "/>
    <x v="1"/>
    <n v="0"/>
    <n v="0"/>
    <n v="29715"/>
    <n v="9105124"/>
    <n v="0"/>
    <n v="0"/>
    <n v="0"/>
  </r>
  <r>
    <x v="0"/>
    <x v="1"/>
    <s v="65+"/>
    <x v="0"/>
    <s v="J2357 "/>
    <x v="1"/>
    <n v="0"/>
    <n v="0"/>
    <n v="6480"/>
    <n v="1825916"/>
    <n v="0"/>
    <n v="0"/>
    <n v="0"/>
  </r>
  <r>
    <x v="0"/>
    <x v="1"/>
    <s v="65+"/>
    <x v="0"/>
    <s v="S0107 "/>
    <x v="2"/>
    <n v="0"/>
    <n v="0"/>
    <n v="6480"/>
    <n v="1825916"/>
    <n v="0"/>
    <n v="0"/>
    <n v="0"/>
  </r>
  <r>
    <x v="0"/>
    <x v="1"/>
    <s v="65+"/>
    <x v="0"/>
    <s v="C9217 "/>
    <x v="0"/>
    <n v="0"/>
    <n v="0"/>
    <n v="6480"/>
    <n v="1825916"/>
    <n v="0"/>
    <n v="0"/>
    <n v="0"/>
  </r>
  <r>
    <x v="1"/>
    <x v="0"/>
    <s v="0-21"/>
    <x v="0"/>
    <s v="C9217 "/>
    <x v="0"/>
    <n v="0"/>
    <n v="0"/>
    <n v="52534"/>
    <n v="15118673"/>
    <n v="0"/>
    <n v="0"/>
    <n v="0"/>
  </r>
  <r>
    <x v="1"/>
    <x v="0"/>
    <s v="0-21"/>
    <x v="0"/>
    <s v="J2357 "/>
    <x v="1"/>
    <n v="0"/>
    <n v="0"/>
    <n v="52534"/>
    <n v="15118673"/>
    <n v="0"/>
    <n v="0"/>
    <n v="0"/>
  </r>
  <r>
    <x v="1"/>
    <x v="0"/>
    <s v="0-21"/>
    <x v="0"/>
    <s v="S0107 "/>
    <x v="2"/>
    <n v="0"/>
    <n v="0"/>
    <n v="52534"/>
    <n v="15118673"/>
    <n v="0"/>
    <n v="0"/>
    <n v="0"/>
  </r>
  <r>
    <x v="1"/>
    <x v="0"/>
    <s v="22-44"/>
    <x v="0"/>
    <s v="C9217 "/>
    <x v="0"/>
    <n v="0"/>
    <n v="0"/>
    <n v="71289"/>
    <n v="19929139"/>
    <n v="0"/>
    <n v="0"/>
    <n v="0"/>
  </r>
  <r>
    <x v="1"/>
    <x v="0"/>
    <s v="22-44"/>
    <x v="0"/>
    <s v="J2357 "/>
    <x v="1"/>
    <n v="0"/>
    <n v="0"/>
    <n v="71289"/>
    <n v="19929139"/>
    <n v="0"/>
    <n v="0"/>
    <n v="0"/>
  </r>
  <r>
    <x v="1"/>
    <x v="0"/>
    <s v="22-44"/>
    <x v="0"/>
    <s v="S0107 "/>
    <x v="2"/>
    <n v="0"/>
    <n v="0"/>
    <n v="71289"/>
    <n v="19929139"/>
    <n v="0"/>
    <n v="0"/>
    <n v="0"/>
  </r>
  <r>
    <x v="1"/>
    <x v="0"/>
    <s v="45-64"/>
    <x v="0"/>
    <s v="C9217 "/>
    <x v="0"/>
    <n v="0"/>
    <n v="0"/>
    <n v="35910"/>
    <n v="11405248"/>
    <n v="0"/>
    <n v="0"/>
    <n v="0"/>
  </r>
  <r>
    <x v="1"/>
    <x v="0"/>
    <s v="45-64"/>
    <x v="0"/>
    <s v="S0107 "/>
    <x v="2"/>
    <n v="0"/>
    <n v="0"/>
    <n v="35910"/>
    <n v="11405248"/>
    <n v="0"/>
    <n v="0"/>
    <n v="0"/>
  </r>
  <r>
    <x v="1"/>
    <x v="0"/>
    <s v="45-64"/>
    <x v="0"/>
    <s v="J2357 "/>
    <x v="1"/>
    <n v="0"/>
    <n v="0"/>
    <n v="35910"/>
    <n v="11405248"/>
    <n v="0"/>
    <n v="0"/>
    <n v="0"/>
  </r>
  <r>
    <x v="1"/>
    <x v="0"/>
    <s v="65+"/>
    <x v="0"/>
    <s v="J2357 "/>
    <x v="1"/>
    <n v="0"/>
    <n v="0"/>
    <n v="9935"/>
    <n v="2968737"/>
    <n v="0"/>
    <n v="0"/>
    <n v="0"/>
  </r>
  <r>
    <x v="1"/>
    <x v="0"/>
    <s v="65+"/>
    <x v="0"/>
    <s v="C9217 "/>
    <x v="0"/>
    <n v="0"/>
    <n v="0"/>
    <n v="9935"/>
    <n v="2968737"/>
    <n v="0"/>
    <n v="0"/>
    <n v="0"/>
  </r>
  <r>
    <x v="1"/>
    <x v="0"/>
    <s v="65+"/>
    <x v="0"/>
    <s v="S0107 "/>
    <x v="2"/>
    <n v="0"/>
    <n v="0"/>
    <n v="9935"/>
    <n v="2968737"/>
    <n v="0"/>
    <n v="0"/>
    <n v="0"/>
  </r>
  <r>
    <x v="1"/>
    <x v="1"/>
    <s v="0-21"/>
    <x v="0"/>
    <s v="S0107 "/>
    <x v="2"/>
    <n v="0"/>
    <n v="0"/>
    <n v="54097"/>
    <n v="15602279"/>
    <n v="0"/>
    <n v="0"/>
    <n v="0"/>
  </r>
  <r>
    <x v="1"/>
    <x v="1"/>
    <s v="0-21"/>
    <x v="0"/>
    <s v="C9217 "/>
    <x v="0"/>
    <n v="0"/>
    <n v="0"/>
    <n v="54097"/>
    <n v="15602279"/>
    <n v="0"/>
    <n v="0"/>
    <n v="0"/>
  </r>
  <r>
    <x v="1"/>
    <x v="1"/>
    <s v="0-21"/>
    <x v="0"/>
    <s v="J2357 "/>
    <x v="1"/>
    <n v="0"/>
    <n v="0"/>
    <n v="54097"/>
    <n v="15602279"/>
    <n v="0"/>
    <n v="0"/>
    <n v="0"/>
  </r>
  <r>
    <x v="1"/>
    <x v="1"/>
    <s v="22-44"/>
    <x v="0"/>
    <s v="S0107 "/>
    <x v="2"/>
    <n v="0"/>
    <n v="0"/>
    <n v="61135"/>
    <n v="16821670"/>
    <n v="0"/>
    <n v="0"/>
    <n v="0"/>
  </r>
  <r>
    <x v="1"/>
    <x v="1"/>
    <s v="22-44"/>
    <x v="0"/>
    <s v="J2357 "/>
    <x v="1"/>
    <n v="0"/>
    <n v="0"/>
    <n v="61135"/>
    <n v="16821670"/>
    <n v="0"/>
    <n v="0"/>
    <n v="0"/>
  </r>
  <r>
    <x v="1"/>
    <x v="1"/>
    <s v="22-44"/>
    <x v="0"/>
    <s v="C9217 "/>
    <x v="0"/>
    <n v="0"/>
    <n v="0"/>
    <n v="61135"/>
    <n v="16821670"/>
    <n v="0"/>
    <n v="0"/>
    <n v="0"/>
  </r>
  <r>
    <x v="1"/>
    <x v="1"/>
    <s v="45-64"/>
    <x v="0"/>
    <s v="C9217 "/>
    <x v="0"/>
    <n v="0"/>
    <n v="0"/>
    <n v="32086"/>
    <n v="10124278"/>
    <n v="0"/>
    <n v="0"/>
    <n v="0"/>
  </r>
  <r>
    <x v="1"/>
    <x v="1"/>
    <s v="45-64"/>
    <x v="0"/>
    <s v="J2357 "/>
    <x v="1"/>
    <n v="0"/>
    <n v="0"/>
    <n v="32086"/>
    <n v="10124278"/>
    <n v="0"/>
    <n v="0"/>
    <n v="0"/>
  </r>
  <r>
    <x v="1"/>
    <x v="1"/>
    <s v="45-64"/>
    <x v="0"/>
    <s v="S0107 "/>
    <x v="2"/>
    <n v="0"/>
    <n v="0"/>
    <n v="32086"/>
    <n v="10124278"/>
    <n v="0"/>
    <n v="0"/>
    <n v="0"/>
  </r>
  <r>
    <x v="1"/>
    <x v="1"/>
    <s v="65+"/>
    <x v="0"/>
    <s v="C9217 "/>
    <x v="0"/>
    <n v="0"/>
    <n v="0"/>
    <n v="7637"/>
    <n v="2267996"/>
    <n v="0"/>
    <n v="0"/>
    <n v="0"/>
  </r>
  <r>
    <x v="1"/>
    <x v="1"/>
    <s v="65+"/>
    <x v="0"/>
    <s v="J2357 "/>
    <x v="1"/>
    <n v="0"/>
    <n v="0"/>
    <n v="7637"/>
    <n v="2267996"/>
    <n v="0"/>
    <n v="0"/>
    <n v="0"/>
  </r>
  <r>
    <x v="1"/>
    <x v="1"/>
    <s v="65+"/>
    <x v="0"/>
    <s v="S0107 "/>
    <x v="2"/>
    <n v="0"/>
    <n v="0"/>
    <n v="7637"/>
    <n v="2267996"/>
    <n v="0"/>
    <n v="0"/>
    <n v="0"/>
  </r>
  <r>
    <x v="2"/>
    <x v="0"/>
    <s v="0-21"/>
    <x v="0"/>
    <s v="J2357 "/>
    <x v="1"/>
    <n v="0"/>
    <n v="0"/>
    <n v="51453"/>
    <n v="14978135"/>
    <n v="0"/>
    <n v="0"/>
    <n v="0"/>
  </r>
  <r>
    <x v="2"/>
    <x v="0"/>
    <s v="0-21"/>
    <x v="0"/>
    <s v="S0107 "/>
    <x v="2"/>
    <n v="0"/>
    <n v="0"/>
    <n v="51453"/>
    <n v="14978135"/>
    <n v="0"/>
    <n v="0"/>
    <n v="0"/>
  </r>
  <r>
    <x v="2"/>
    <x v="0"/>
    <s v="0-21"/>
    <x v="0"/>
    <s v="C9217 "/>
    <x v="0"/>
    <n v="0"/>
    <n v="0"/>
    <n v="51453"/>
    <n v="14978135"/>
    <n v="0"/>
    <n v="0"/>
    <n v="0"/>
  </r>
  <r>
    <x v="2"/>
    <x v="0"/>
    <s v="22-44"/>
    <x v="0"/>
    <s v="J2357 "/>
    <x v="1"/>
    <n v="0"/>
    <n v="0"/>
    <n v="70149"/>
    <n v="19756211"/>
    <n v="0"/>
    <n v="0"/>
    <n v="0"/>
  </r>
  <r>
    <x v="2"/>
    <x v="0"/>
    <s v="22-44"/>
    <x v="0"/>
    <s v="S0107 "/>
    <x v="2"/>
    <n v="0"/>
    <n v="0"/>
    <n v="70149"/>
    <n v="19756211"/>
    <n v="0"/>
    <n v="0"/>
    <n v="0"/>
  </r>
  <r>
    <x v="2"/>
    <x v="0"/>
    <s v="22-44"/>
    <x v="0"/>
    <s v="C9217 "/>
    <x v="0"/>
    <n v="0"/>
    <n v="0"/>
    <n v="70149"/>
    <n v="19756211"/>
    <n v="0"/>
    <n v="0"/>
    <n v="0"/>
  </r>
  <r>
    <x v="2"/>
    <x v="0"/>
    <s v="45-64"/>
    <x v="0"/>
    <s v="C9217 "/>
    <x v="0"/>
    <n v="0"/>
    <n v="0"/>
    <n v="38559"/>
    <n v="12249250"/>
    <n v="0"/>
    <n v="0"/>
    <n v="0"/>
  </r>
  <r>
    <x v="2"/>
    <x v="0"/>
    <s v="45-64"/>
    <x v="0"/>
    <s v="S0107 "/>
    <x v="2"/>
    <n v="0"/>
    <n v="0"/>
    <n v="38559"/>
    <n v="12249250"/>
    <n v="0"/>
    <n v="0"/>
    <n v="0"/>
  </r>
  <r>
    <x v="2"/>
    <x v="0"/>
    <s v="45-64"/>
    <x v="0"/>
    <s v="J2357 "/>
    <x v="1"/>
    <n v="0"/>
    <n v="0"/>
    <n v="38559"/>
    <n v="12249250"/>
    <n v="0"/>
    <n v="0"/>
    <n v="0"/>
  </r>
  <r>
    <x v="2"/>
    <x v="0"/>
    <s v="65+"/>
    <x v="0"/>
    <s v="J2357 "/>
    <x v="1"/>
    <n v="0"/>
    <n v="0"/>
    <n v="9896"/>
    <n v="3135244"/>
    <n v="0"/>
    <n v="0"/>
    <n v="0"/>
  </r>
  <r>
    <x v="2"/>
    <x v="0"/>
    <s v="65+"/>
    <x v="0"/>
    <s v="C9217 "/>
    <x v="0"/>
    <n v="0"/>
    <n v="0"/>
    <n v="9896"/>
    <n v="3135244"/>
    <n v="0"/>
    <n v="0"/>
    <n v="0"/>
  </r>
  <r>
    <x v="2"/>
    <x v="0"/>
    <s v="65+"/>
    <x v="0"/>
    <s v="S0107 "/>
    <x v="2"/>
    <n v="0"/>
    <n v="0"/>
    <n v="9896"/>
    <n v="3135244"/>
    <n v="0"/>
    <n v="0"/>
    <n v="0"/>
  </r>
  <r>
    <x v="2"/>
    <x v="1"/>
    <s v="0-21"/>
    <x v="0"/>
    <s v="S0107 "/>
    <x v="2"/>
    <n v="0"/>
    <n v="0"/>
    <n v="52662"/>
    <n v="15456400"/>
    <n v="0"/>
    <n v="0"/>
    <n v="0"/>
  </r>
  <r>
    <x v="2"/>
    <x v="1"/>
    <s v="0-21"/>
    <x v="0"/>
    <s v="J2357 "/>
    <x v="1"/>
    <n v="0"/>
    <n v="0"/>
    <n v="52662"/>
    <n v="15456400"/>
    <n v="0"/>
    <n v="0"/>
    <n v="0"/>
  </r>
  <r>
    <x v="2"/>
    <x v="1"/>
    <s v="0-21"/>
    <x v="0"/>
    <s v="C9217 "/>
    <x v="0"/>
    <n v="0"/>
    <n v="0"/>
    <n v="52662"/>
    <n v="15456400"/>
    <n v="0"/>
    <n v="0"/>
    <n v="0"/>
  </r>
  <r>
    <x v="2"/>
    <x v="1"/>
    <s v="22-44"/>
    <x v="0"/>
    <s v="S0107 "/>
    <x v="2"/>
    <n v="0"/>
    <n v="0"/>
    <n v="60748"/>
    <n v="16888569"/>
    <n v="0"/>
    <n v="0"/>
    <n v="0"/>
  </r>
  <r>
    <x v="2"/>
    <x v="1"/>
    <s v="22-44"/>
    <x v="0"/>
    <s v="J2357 "/>
    <x v="1"/>
    <n v="0"/>
    <n v="0"/>
    <n v="60748"/>
    <n v="16888569"/>
    <n v="0"/>
    <n v="0"/>
    <n v="0"/>
  </r>
  <r>
    <x v="2"/>
    <x v="1"/>
    <s v="22-44"/>
    <x v="0"/>
    <s v="C9217 "/>
    <x v="0"/>
    <n v="0"/>
    <n v="0"/>
    <n v="60748"/>
    <n v="16888569"/>
    <n v="0"/>
    <n v="0"/>
    <n v="0"/>
  </r>
  <r>
    <x v="2"/>
    <x v="1"/>
    <s v="45-64"/>
    <x v="0"/>
    <s v="C9217 "/>
    <x v="0"/>
    <n v="0"/>
    <n v="0"/>
    <n v="34290"/>
    <n v="10863523"/>
    <n v="0"/>
    <n v="0"/>
    <n v="0"/>
  </r>
  <r>
    <x v="2"/>
    <x v="1"/>
    <s v="45-64"/>
    <x v="0"/>
    <s v="J2357 "/>
    <x v="1"/>
    <n v="0"/>
    <n v="0"/>
    <n v="34290"/>
    <n v="10863523"/>
    <n v="0"/>
    <n v="0"/>
    <n v="0"/>
  </r>
  <r>
    <x v="2"/>
    <x v="1"/>
    <s v="45-64"/>
    <x v="0"/>
    <s v="S0107 "/>
    <x v="2"/>
    <n v="0"/>
    <n v="0"/>
    <n v="34290"/>
    <n v="10863523"/>
    <n v="0"/>
    <n v="0"/>
    <n v="0"/>
  </r>
  <r>
    <x v="2"/>
    <x v="1"/>
    <s v="65+"/>
    <x v="0"/>
    <s v="C9217 "/>
    <x v="0"/>
    <n v="0"/>
    <n v="0"/>
    <n v="7514"/>
    <n v="2391415"/>
    <n v="0"/>
    <n v="0"/>
    <n v="0"/>
  </r>
  <r>
    <x v="2"/>
    <x v="1"/>
    <s v="65+"/>
    <x v="0"/>
    <s v="J2357 "/>
    <x v="1"/>
    <n v="0"/>
    <n v="0"/>
    <n v="7514"/>
    <n v="2391415"/>
    <n v="0"/>
    <n v="0"/>
    <n v="0"/>
  </r>
  <r>
    <x v="2"/>
    <x v="1"/>
    <s v="65+"/>
    <x v="0"/>
    <s v="S0107 "/>
    <x v="2"/>
    <n v="0"/>
    <n v="0"/>
    <n v="7514"/>
    <n v="2391415"/>
    <n v="0"/>
    <n v="0"/>
    <n v="0"/>
  </r>
  <r>
    <x v="3"/>
    <x v="0"/>
    <s v="0-21"/>
    <x v="0"/>
    <s v="J2357 "/>
    <x v="1"/>
    <n v="0"/>
    <n v="0"/>
    <n v="49412"/>
    <n v="14384189"/>
    <n v="0"/>
    <n v="0"/>
    <n v="0"/>
  </r>
  <r>
    <x v="3"/>
    <x v="0"/>
    <s v="0-21"/>
    <x v="0"/>
    <s v="S0107 "/>
    <x v="2"/>
    <n v="0"/>
    <n v="0"/>
    <n v="49412"/>
    <n v="14384189"/>
    <n v="0"/>
    <n v="0"/>
    <n v="0"/>
  </r>
  <r>
    <x v="3"/>
    <x v="0"/>
    <s v="0-21"/>
    <x v="0"/>
    <s v="C9217 "/>
    <x v="0"/>
    <n v="0"/>
    <n v="0"/>
    <n v="49412"/>
    <n v="14384189"/>
    <n v="0"/>
    <n v="0"/>
    <n v="0"/>
  </r>
  <r>
    <x v="3"/>
    <x v="0"/>
    <s v="22-44"/>
    <x v="0"/>
    <s v="C9217 "/>
    <x v="0"/>
    <n v="0"/>
    <n v="0"/>
    <n v="67676"/>
    <n v="18957744"/>
    <n v="0"/>
    <n v="0"/>
    <n v="0"/>
  </r>
  <r>
    <x v="3"/>
    <x v="0"/>
    <s v="22-44"/>
    <x v="0"/>
    <s v="S0107 "/>
    <x v="2"/>
    <n v="0"/>
    <n v="0"/>
    <n v="67676"/>
    <n v="18957744"/>
    <n v="0"/>
    <n v="0"/>
    <n v="0"/>
  </r>
  <r>
    <x v="3"/>
    <x v="0"/>
    <s v="22-44"/>
    <x v="0"/>
    <s v="J2357 "/>
    <x v="1"/>
    <n v="0"/>
    <n v="0"/>
    <n v="67676"/>
    <n v="18957744"/>
    <n v="0"/>
    <n v="0"/>
    <n v="0"/>
  </r>
  <r>
    <x v="3"/>
    <x v="0"/>
    <s v="45-64"/>
    <x v="0"/>
    <s v="J2357 "/>
    <x v="1"/>
    <n v="0"/>
    <n v="0"/>
    <n v="40793"/>
    <n v="12908799"/>
    <n v="0"/>
    <n v="0"/>
    <n v="0"/>
  </r>
  <r>
    <x v="3"/>
    <x v="0"/>
    <s v="45-64"/>
    <x v="0"/>
    <s v="S0107 "/>
    <x v="2"/>
    <n v="0"/>
    <n v="0"/>
    <n v="40793"/>
    <n v="12908799"/>
    <n v="0"/>
    <n v="0"/>
    <n v="0"/>
  </r>
  <r>
    <x v="3"/>
    <x v="0"/>
    <s v="45-64"/>
    <x v="0"/>
    <s v="C9217 "/>
    <x v="0"/>
    <n v="0"/>
    <n v="0"/>
    <n v="40793"/>
    <n v="12908799"/>
    <n v="0"/>
    <n v="0"/>
    <n v="0"/>
  </r>
  <r>
    <x v="3"/>
    <x v="0"/>
    <s v="65+"/>
    <x v="0"/>
    <s v="C9217 "/>
    <x v="0"/>
    <n v="0"/>
    <n v="0"/>
    <n v="10139"/>
    <n v="3207964"/>
    <n v="0"/>
    <n v="0"/>
    <n v="0"/>
  </r>
  <r>
    <x v="3"/>
    <x v="0"/>
    <s v="65+"/>
    <x v="0"/>
    <s v="S0107 "/>
    <x v="2"/>
    <n v="0"/>
    <n v="0"/>
    <n v="10139"/>
    <n v="3207964"/>
    <n v="0"/>
    <n v="0"/>
    <n v="0"/>
  </r>
  <r>
    <x v="3"/>
    <x v="0"/>
    <s v="65+"/>
    <x v="0"/>
    <s v="J2357 "/>
    <x v="1"/>
    <n v="0"/>
    <n v="0"/>
    <n v="10139"/>
    <n v="3207964"/>
    <n v="0"/>
    <n v="0"/>
    <n v="0"/>
  </r>
  <r>
    <x v="3"/>
    <x v="1"/>
    <s v="0-21"/>
    <x v="0"/>
    <s v="J2357 "/>
    <x v="1"/>
    <n v="0"/>
    <n v="0"/>
    <n v="50906"/>
    <n v="14800075"/>
    <n v="0"/>
    <n v="0"/>
    <n v="0"/>
  </r>
  <r>
    <x v="3"/>
    <x v="1"/>
    <s v="0-21"/>
    <x v="0"/>
    <s v="C9217 "/>
    <x v="0"/>
    <n v="0"/>
    <n v="0"/>
    <n v="50906"/>
    <n v="14800075"/>
    <n v="0"/>
    <n v="0"/>
    <n v="0"/>
  </r>
  <r>
    <x v="3"/>
    <x v="1"/>
    <s v="0-21"/>
    <x v="0"/>
    <s v="S0107 "/>
    <x v="2"/>
    <n v="0"/>
    <n v="0"/>
    <n v="50906"/>
    <n v="14800075"/>
    <n v="0"/>
    <n v="0"/>
    <n v="0"/>
  </r>
  <r>
    <x v="3"/>
    <x v="1"/>
    <s v="22-44"/>
    <x v="0"/>
    <s v="C9217 "/>
    <x v="0"/>
    <n v="0"/>
    <n v="0"/>
    <n v="58589"/>
    <n v="16192001"/>
    <n v="0"/>
    <n v="0"/>
    <n v="0"/>
  </r>
  <r>
    <x v="3"/>
    <x v="1"/>
    <s v="22-44"/>
    <x v="0"/>
    <s v="J2357 "/>
    <x v="1"/>
    <n v="0"/>
    <n v="0"/>
    <n v="58589"/>
    <n v="16192001"/>
    <n v="0"/>
    <n v="0"/>
    <n v="0"/>
  </r>
  <r>
    <x v="3"/>
    <x v="1"/>
    <s v="22-44"/>
    <x v="0"/>
    <s v="S0107 "/>
    <x v="2"/>
    <n v="0"/>
    <n v="0"/>
    <n v="58589"/>
    <n v="16192001"/>
    <n v="0"/>
    <n v="0"/>
    <n v="0"/>
  </r>
  <r>
    <x v="3"/>
    <x v="1"/>
    <s v="45-64"/>
    <x v="0"/>
    <s v="S0107 "/>
    <x v="2"/>
    <n v="0"/>
    <n v="0"/>
    <n v="35825"/>
    <n v="11324074"/>
    <n v="0"/>
    <n v="0"/>
    <n v="0"/>
  </r>
  <r>
    <x v="3"/>
    <x v="1"/>
    <s v="45-64"/>
    <x v="0"/>
    <s v="J2357 "/>
    <x v="1"/>
    <n v="0"/>
    <n v="0"/>
    <n v="35825"/>
    <n v="11324074"/>
    <n v="0"/>
    <n v="0"/>
    <n v="0"/>
  </r>
  <r>
    <x v="3"/>
    <x v="1"/>
    <s v="45-64"/>
    <x v="0"/>
    <s v="C9217 "/>
    <x v="0"/>
    <n v="0"/>
    <n v="0"/>
    <n v="35825"/>
    <n v="11324074"/>
    <n v="0"/>
    <n v="0"/>
    <n v="0"/>
  </r>
  <r>
    <x v="3"/>
    <x v="1"/>
    <s v="65+"/>
    <x v="0"/>
    <s v="J2357 "/>
    <x v="1"/>
    <n v="0"/>
    <n v="0"/>
    <n v="7916"/>
    <n v="2508827"/>
    <n v="0"/>
    <n v="0"/>
    <n v="0"/>
  </r>
  <r>
    <x v="3"/>
    <x v="1"/>
    <s v="65+"/>
    <x v="0"/>
    <s v="S0107 "/>
    <x v="2"/>
    <n v="0"/>
    <n v="0"/>
    <n v="7916"/>
    <n v="2508827"/>
    <n v="0"/>
    <n v="0"/>
    <n v="0"/>
  </r>
  <r>
    <x v="3"/>
    <x v="1"/>
    <s v="65+"/>
    <x v="0"/>
    <s v="C9217 "/>
    <x v="0"/>
    <n v="0"/>
    <n v="0"/>
    <n v="7916"/>
    <n v="2508827"/>
    <n v="0"/>
    <n v="0"/>
    <n v="0"/>
  </r>
  <r>
    <x v="4"/>
    <x v="0"/>
    <s v="0-21"/>
    <x v="0"/>
    <s v="C9217 "/>
    <x v="0"/>
    <n v="0"/>
    <n v="0"/>
    <n v="47503"/>
    <n v="13931144"/>
    <n v="0"/>
    <n v="0"/>
    <n v="0"/>
  </r>
  <r>
    <x v="4"/>
    <x v="0"/>
    <s v="0-21"/>
    <x v="0"/>
    <s v="J2357 "/>
    <x v="1"/>
    <n v="0"/>
    <n v="0"/>
    <n v="47503"/>
    <n v="13931144"/>
    <n v="0"/>
    <n v="0"/>
    <n v="0"/>
  </r>
  <r>
    <x v="4"/>
    <x v="0"/>
    <s v="0-21"/>
    <x v="0"/>
    <s v="S0107 "/>
    <x v="2"/>
    <n v="0"/>
    <n v="0"/>
    <n v="47503"/>
    <n v="13931144"/>
    <n v="0"/>
    <n v="0"/>
    <n v="0"/>
  </r>
  <r>
    <x v="4"/>
    <x v="0"/>
    <s v="22-44"/>
    <x v="0"/>
    <s v="C9217 "/>
    <x v="0"/>
    <n v="0"/>
    <n v="0"/>
    <n v="65797"/>
    <n v="18440291"/>
    <n v="0"/>
    <n v="0"/>
    <n v="0"/>
  </r>
  <r>
    <x v="4"/>
    <x v="0"/>
    <s v="22-44"/>
    <x v="0"/>
    <s v="J2357 "/>
    <x v="1"/>
    <n v="0"/>
    <n v="0"/>
    <n v="65797"/>
    <n v="18440291"/>
    <n v="0"/>
    <n v="0"/>
    <n v="0"/>
  </r>
  <r>
    <x v="4"/>
    <x v="0"/>
    <s v="22-44"/>
    <x v="0"/>
    <s v="S0107 "/>
    <x v="2"/>
    <n v="0"/>
    <n v="0"/>
    <n v="65797"/>
    <n v="18440291"/>
    <n v="0"/>
    <n v="0"/>
    <n v="0"/>
  </r>
  <r>
    <x v="4"/>
    <x v="0"/>
    <s v="45-64"/>
    <x v="0"/>
    <s v="J2357 "/>
    <x v="1"/>
    <n v="0"/>
    <n v="0"/>
    <n v="42738"/>
    <n v="13646953"/>
    <n v="0"/>
    <n v="0"/>
    <n v="0"/>
  </r>
  <r>
    <x v="4"/>
    <x v="0"/>
    <s v="45-64"/>
    <x v="0"/>
    <s v="S0107 "/>
    <x v="2"/>
    <n v="0"/>
    <n v="0"/>
    <n v="42738"/>
    <n v="13646953"/>
    <n v="0"/>
    <n v="0"/>
    <n v="0"/>
  </r>
  <r>
    <x v="4"/>
    <x v="0"/>
    <s v="45-64"/>
    <x v="0"/>
    <s v="C9217 "/>
    <x v="0"/>
    <n v="0"/>
    <n v="0"/>
    <n v="42738"/>
    <n v="13646953"/>
    <n v="0"/>
    <n v="0"/>
    <n v="0"/>
  </r>
  <r>
    <x v="4"/>
    <x v="0"/>
    <s v="65+"/>
    <x v="0"/>
    <s v="C9217 "/>
    <x v="0"/>
    <n v="0"/>
    <n v="0"/>
    <n v="10837"/>
    <n v="3457532"/>
    <n v="0"/>
    <n v="0"/>
    <n v="0"/>
  </r>
  <r>
    <x v="4"/>
    <x v="0"/>
    <s v="65+"/>
    <x v="0"/>
    <s v="J2357 "/>
    <x v="1"/>
    <n v="0"/>
    <n v="0"/>
    <n v="10837"/>
    <n v="3457532"/>
    <n v="0"/>
    <n v="0"/>
    <n v="0"/>
  </r>
  <r>
    <x v="4"/>
    <x v="0"/>
    <s v="65+"/>
    <x v="0"/>
    <s v="S0107 "/>
    <x v="2"/>
    <n v="0"/>
    <n v="0"/>
    <n v="10837"/>
    <n v="3457532"/>
    <n v="0"/>
    <n v="0"/>
    <n v="0"/>
  </r>
  <r>
    <x v="4"/>
    <x v="1"/>
    <s v="0-21"/>
    <x v="0"/>
    <s v="C9217 "/>
    <x v="0"/>
    <n v="0"/>
    <n v="0"/>
    <n v="48744"/>
    <n v="14292401"/>
    <n v="0"/>
    <n v="0"/>
    <n v="0"/>
  </r>
  <r>
    <x v="4"/>
    <x v="1"/>
    <s v="0-21"/>
    <x v="0"/>
    <s v="J2357 "/>
    <x v="1"/>
    <n v="0"/>
    <n v="0"/>
    <n v="48744"/>
    <n v="14292401"/>
    <n v="0"/>
    <n v="0"/>
    <n v="0"/>
  </r>
  <r>
    <x v="4"/>
    <x v="1"/>
    <s v="0-21"/>
    <x v="0"/>
    <s v="S0107 "/>
    <x v="2"/>
    <n v="0"/>
    <n v="0"/>
    <n v="48744"/>
    <n v="14292401"/>
    <n v="0"/>
    <n v="0"/>
    <n v="0"/>
  </r>
  <r>
    <x v="4"/>
    <x v="1"/>
    <s v="22-44"/>
    <x v="0"/>
    <s v="J2357 "/>
    <x v="1"/>
    <n v="0"/>
    <n v="0"/>
    <n v="56400"/>
    <n v="15679336"/>
    <n v="0"/>
    <n v="0"/>
    <n v="0"/>
  </r>
  <r>
    <x v="4"/>
    <x v="1"/>
    <s v="22-44"/>
    <x v="0"/>
    <s v="S0107 "/>
    <x v="2"/>
    <n v="0"/>
    <n v="0"/>
    <n v="56400"/>
    <n v="15679336"/>
    <n v="0"/>
    <n v="0"/>
    <n v="0"/>
  </r>
  <r>
    <x v="4"/>
    <x v="1"/>
    <s v="22-44"/>
    <x v="0"/>
    <s v="C9217 "/>
    <x v="0"/>
    <n v="0"/>
    <n v="0"/>
    <n v="56400"/>
    <n v="15679336"/>
    <n v="0"/>
    <n v="0"/>
    <n v="0"/>
  </r>
  <r>
    <x v="4"/>
    <x v="1"/>
    <s v="45-64"/>
    <x v="0"/>
    <s v="S0107 "/>
    <x v="2"/>
    <n v="0"/>
    <n v="0"/>
    <n v="37336"/>
    <n v="11863510"/>
    <n v="0"/>
    <n v="0"/>
    <n v="0"/>
  </r>
  <r>
    <x v="4"/>
    <x v="1"/>
    <s v="45-64"/>
    <x v="0"/>
    <s v="C9217 "/>
    <x v="0"/>
    <n v="0"/>
    <n v="0"/>
    <n v="37336"/>
    <n v="11863510"/>
    <n v="0"/>
    <n v="0"/>
    <n v="0"/>
  </r>
  <r>
    <x v="4"/>
    <x v="1"/>
    <s v="45-64"/>
    <x v="0"/>
    <s v="J2357 "/>
    <x v="1"/>
    <n v="0"/>
    <n v="0"/>
    <n v="37336"/>
    <n v="11863510"/>
    <n v="0"/>
    <n v="0"/>
    <n v="0"/>
  </r>
  <r>
    <x v="4"/>
    <x v="1"/>
    <s v="65+"/>
    <x v="0"/>
    <s v="C9217 "/>
    <x v="0"/>
    <n v="0"/>
    <n v="0"/>
    <n v="8517"/>
    <n v="2724328"/>
    <n v="0"/>
    <n v="0"/>
    <n v="0"/>
  </r>
  <r>
    <x v="4"/>
    <x v="1"/>
    <s v="65+"/>
    <x v="0"/>
    <s v="J2357 "/>
    <x v="1"/>
    <n v="0"/>
    <n v="0"/>
    <n v="8517"/>
    <n v="2724328"/>
    <n v="0"/>
    <n v="0"/>
    <n v="0"/>
  </r>
  <r>
    <x v="4"/>
    <x v="1"/>
    <s v="65+"/>
    <x v="0"/>
    <s v="S0107 "/>
    <x v="2"/>
    <n v="0"/>
    <n v="0"/>
    <n v="8517"/>
    <n v="2724328"/>
    <n v="0"/>
    <n v="0"/>
    <n v="0"/>
  </r>
  <r>
    <x v="5"/>
    <x v="0"/>
    <s v="0-21"/>
    <x v="0"/>
    <s v="C9217 "/>
    <x v="0"/>
    <n v="0"/>
    <n v="0"/>
    <n v="49065"/>
    <n v="13826346"/>
    <n v="0"/>
    <n v="0"/>
    <n v="0"/>
  </r>
  <r>
    <x v="5"/>
    <x v="0"/>
    <s v="0-21"/>
    <x v="0"/>
    <s v="S0107 "/>
    <x v="2"/>
    <n v="0"/>
    <n v="0"/>
    <n v="49065"/>
    <n v="13826346"/>
    <n v="0"/>
    <n v="0"/>
    <n v="0"/>
  </r>
  <r>
    <x v="5"/>
    <x v="0"/>
    <s v="0-21"/>
    <x v="0"/>
    <s v="J2357 "/>
    <x v="1"/>
    <n v="0"/>
    <n v="0"/>
    <n v="49065"/>
    <n v="13826346"/>
    <n v="0"/>
    <n v="0"/>
    <n v="0"/>
  </r>
  <r>
    <x v="5"/>
    <x v="0"/>
    <s v="22-44"/>
    <x v="0"/>
    <s v="S0107 "/>
    <x v="2"/>
    <n v="0"/>
    <n v="0"/>
    <n v="68848"/>
    <n v="18608384"/>
    <n v="0"/>
    <n v="0"/>
    <n v="0"/>
  </r>
  <r>
    <x v="5"/>
    <x v="0"/>
    <s v="22-44"/>
    <x v="0"/>
    <s v="C9217 "/>
    <x v="0"/>
    <n v="0"/>
    <n v="0"/>
    <n v="68848"/>
    <n v="18608384"/>
    <n v="0"/>
    <n v="0"/>
    <n v="0"/>
  </r>
  <r>
    <x v="5"/>
    <x v="0"/>
    <s v="22-44"/>
    <x v="0"/>
    <s v="J2357 "/>
    <x v="1"/>
    <n v="0"/>
    <n v="0"/>
    <n v="68848"/>
    <n v="18608384"/>
    <n v="0"/>
    <n v="0"/>
    <n v="0"/>
  </r>
  <r>
    <x v="5"/>
    <x v="0"/>
    <s v="45-64"/>
    <x v="0"/>
    <s v="C9217 "/>
    <x v="0"/>
    <n v="0"/>
    <n v="0"/>
    <n v="46058"/>
    <n v="14404126"/>
    <n v="0"/>
    <n v="0"/>
    <n v="0"/>
  </r>
  <r>
    <x v="5"/>
    <x v="0"/>
    <s v="45-64"/>
    <x v="0"/>
    <s v="S0107 "/>
    <x v="2"/>
    <n v="0"/>
    <n v="0"/>
    <n v="46058"/>
    <n v="14404126"/>
    <n v="0"/>
    <n v="0"/>
    <n v="0"/>
  </r>
  <r>
    <x v="5"/>
    <x v="0"/>
    <s v="45-64"/>
    <x v="0"/>
    <s v="J2357 "/>
    <x v="1"/>
    <n v="0"/>
    <n v="0"/>
    <n v="46058"/>
    <n v="14404126"/>
    <n v="0"/>
    <n v="0"/>
    <n v="0"/>
  </r>
  <r>
    <x v="5"/>
    <x v="0"/>
    <s v="65+"/>
    <x v="0"/>
    <s v="C9217 "/>
    <x v="0"/>
    <n v="0"/>
    <n v="0"/>
    <n v="10930"/>
    <n v="3483584"/>
    <n v="0"/>
    <n v="0"/>
    <n v="0"/>
  </r>
  <r>
    <x v="5"/>
    <x v="0"/>
    <s v="65+"/>
    <x v="0"/>
    <s v="S0107 "/>
    <x v="2"/>
    <n v="0"/>
    <n v="0"/>
    <n v="10930"/>
    <n v="3483584"/>
    <n v="0"/>
    <n v="0"/>
    <n v="0"/>
  </r>
  <r>
    <x v="5"/>
    <x v="0"/>
    <s v="65+"/>
    <x v="0"/>
    <s v="J2357 "/>
    <x v="1"/>
    <n v="0"/>
    <n v="0"/>
    <n v="10930"/>
    <n v="3483584"/>
    <n v="0"/>
    <n v="0"/>
    <n v="0"/>
  </r>
  <r>
    <x v="5"/>
    <x v="1"/>
    <s v="0-21"/>
    <x v="0"/>
    <s v="J2357 "/>
    <x v="1"/>
    <n v="0"/>
    <n v="0"/>
    <n v="49982"/>
    <n v="14138788"/>
    <n v="0"/>
    <n v="0"/>
    <n v="0"/>
  </r>
  <r>
    <x v="5"/>
    <x v="1"/>
    <s v="0-21"/>
    <x v="0"/>
    <s v="S0107 "/>
    <x v="2"/>
    <n v="0"/>
    <n v="0"/>
    <n v="49982"/>
    <n v="14138788"/>
    <n v="0"/>
    <n v="0"/>
    <n v="0"/>
  </r>
  <r>
    <x v="5"/>
    <x v="1"/>
    <s v="0-21"/>
    <x v="0"/>
    <s v="C9217 "/>
    <x v="0"/>
    <n v="0"/>
    <n v="0"/>
    <n v="49982"/>
    <n v="14138788"/>
    <n v="0"/>
    <n v="0"/>
    <n v="0"/>
  </r>
  <r>
    <x v="5"/>
    <x v="1"/>
    <s v="22-44"/>
    <x v="0"/>
    <s v="J2357 "/>
    <x v="1"/>
    <n v="0"/>
    <n v="0"/>
    <n v="58351"/>
    <n v="15582272"/>
    <n v="0"/>
    <n v="0"/>
    <n v="0"/>
  </r>
  <r>
    <x v="5"/>
    <x v="1"/>
    <s v="22-44"/>
    <x v="0"/>
    <s v="C9217 "/>
    <x v="0"/>
    <n v="0"/>
    <n v="0"/>
    <n v="58351"/>
    <n v="15582272"/>
    <n v="0"/>
    <n v="0"/>
    <n v="0"/>
  </r>
  <r>
    <x v="5"/>
    <x v="1"/>
    <s v="22-44"/>
    <x v="0"/>
    <s v="S0107 "/>
    <x v="2"/>
    <n v="0"/>
    <n v="0"/>
    <n v="58351"/>
    <n v="15582272"/>
    <n v="0"/>
    <n v="0"/>
    <n v="0"/>
  </r>
  <r>
    <x v="5"/>
    <x v="1"/>
    <s v="45-64"/>
    <x v="0"/>
    <s v="C9217 "/>
    <x v="0"/>
    <n v="0"/>
    <n v="0"/>
    <n v="39856"/>
    <n v="12344990"/>
    <n v="0"/>
    <n v="0"/>
    <n v="0"/>
  </r>
  <r>
    <x v="5"/>
    <x v="1"/>
    <s v="45-64"/>
    <x v="0"/>
    <s v="J2357 "/>
    <x v="1"/>
    <n v="0"/>
    <n v="0"/>
    <n v="39856"/>
    <n v="12344990"/>
    <n v="0"/>
    <n v="0"/>
    <n v="0"/>
  </r>
  <r>
    <x v="5"/>
    <x v="1"/>
    <s v="45-64"/>
    <x v="0"/>
    <s v="S0107 "/>
    <x v="2"/>
    <n v="0"/>
    <n v="0"/>
    <n v="39856"/>
    <n v="12344990"/>
    <n v="0"/>
    <n v="0"/>
    <n v="0"/>
  </r>
  <r>
    <x v="5"/>
    <x v="1"/>
    <s v="65+"/>
    <x v="0"/>
    <s v="C9217 "/>
    <x v="0"/>
    <n v="0"/>
    <n v="0"/>
    <n v="8674"/>
    <n v="2768649"/>
    <n v="0"/>
    <n v="0"/>
    <n v="0"/>
  </r>
  <r>
    <x v="5"/>
    <x v="1"/>
    <s v="65+"/>
    <x v="0"/>
    <s v="S0107 "/>
    <x v="2"/>
    <n v="0"/>
    <n v="0"/>
    <n v="8674"/>
    <n v="2768649"/>
    <n v="0"/>
    <n v="0"/>
    <n v="0"/>
  </r>
  <r>
    <x v="5"/>
    <x v="1"/>
    <s v="65+"/>
    <x v="0"/>
    <s v="J2357 "/>
    <x v="1"/>
    <n v="0"/>
    <n v="0"/>
    <n v="8674"/>
    <n v="2768649"/>
    <n v="0"/>
    <n v="0"/>
    <n v="0"/>
  </r>
  <r>
    <x v="6"/>
    <x v="0"/>
    <s v="0-21"/>
    <x v="0"/>
    <s v="S0107 "/>
    <x v="2"/>
    <n v="0"/>
    <n v="0"/>
    <n v="49590"/>
    <n v="13973387"/>
    <n v="0"/>
    <n v="0"/>
    <n v="0"/>
  </r>
  <r>
    <x v="6"/>
    <x v="0"/>
    <s v="0-21"/>
    <x v="0"/>
    <s v="J2357 "/>
    <x v="1"/>
    <n v="0"/>
    <n v="0"/>
    <n v="49590"/>
    <n v="13973387"/>
    <n v="0"/>
    <n v="0"/>
    <n v="0"/>
  </r>
  <r>
    <x v="6"/>
    <x v="0"/>
    <s v="0-21"/>
    <x v="0"/>
    <s v="C9217 "/>
    <x v="0"/>
    <n v="0"/>
    <n v="0"/>
    <n v="49590"/>
    <n v="13973387"/>
    <n v="0"/>
    <n v="0"/>
    <n v="0"/>
  </r>
  <r>
    <x v="6"/>
    <x v="0"/>
    <s v="22-44"/>
    <x v="0"/>
    <s v="C9217 "/>
    <x v="0"/>
    <n v="0"/>
    <n v="0"/>
    <n v="69874"/>
    <n v="18984061"/>
    <n v="0"/>
    <n v="0"/>
    <n v="0"/>
  </r>
  <r>
    <x v="6"/>
    <x v="0"/>
    <s v="22-44"/>
    <x v="0"/>
    <s v="S0107 "/>
    <x v="2"/>
    <n v="0"/>
    <n v="0"/>
    <n v="69874"/>
    <n v="18984061"/>
    <n v="0"/>
    <n v="0"/>
    <n v="0"/>
  </r>
  <r>
    <x v="6"/>
    <x v="0"/>
    <s v="22-44"/>
    <x v="0"/>
    <s v="J2357 "/>
    <x v="1"/>
    <n v="0"/>
    <n v="0"/>
    <n v="69874"/>
    <n v="18984061"/>
    <n v="0"/>
    <n v="0"/>
    <n v="0"/>
  </r>
  <r>
    <x v="6"/>
    <x v="0"/>
    <s v="45-64"/>
    <x v="0"/>
    <s v="C9217 "/>
    <x v="0"/>
    <n v="0"/>
    <n v="0"/>
    <n v="48908"/>
    <n v="15295790"/>
    <n v="0"/>
    <n v="0"/>
    <n v="0"/>
  </r>
  <r>
    <x v="6"/>
    <x v="0"/>
    <s v="45-64"/>
    <x v="0"/>
    <s v="J2357 "/>
    <x v="1"/>
    <n v="0"/>
    <n v="0"/>
    <n v="48908"/>
    <n v="15295790"/>
    <n v="0"/>
    <n v="0"/>
    <n v="0"/>
  </r>
  <r>
    <x v="6"/>
    <x v="0"/>
    <s v="45-64"/>
    <x v="0"/>
    <s v="S0107 "/>
    <x v="2"/>
    <n v="0"/>
    <n v="0"/>
    <n v="48908"/>
    <n v="15295790"/>
    <n v="0"/>
    <n v="0"/>
    <n v="0"/>
  </r>
  <r>
    <x v="6"/>
    <x v="0"/>
    <s v="65+"/>
    <x v="0"/>
    <s v="J2357 "/>
    <x v="1"/>
    <n v="0"/>
    <n v="0"/>
    <n v="11535"/>
    <n v="3620451"/>
    <n v="0"/>
    <n v="0"/>
    <n v="0"/>
  </r>
  <r>
    <x v="6"/>
    <x v="0"/>
    <s v="65+"/>
    <x v="0"/>
    <s v="S0107 "/>
    <x v="2"/>
    <n v="0"/>
    <n v="0"/>
    <n v="11535"/>
    <n v="3620451"/>
    <n v="0"/>
    <n v="0"/>
    <n v="0"/>
  </r>
  <r>
    <x v="6"/>
    <x v="0"/>
    <s v="65+"/>
    <x v="0"/>
    <s v="C9217 "/>
    <x v="0"/>
    <n v="0"/>
    <n v="0"/>
    <n v="11535"/>
    <n v="3620451"/>
    <n v="0"/>
    <n v="0"/>
    <n v="0"/>
  </r>
  <r>
    <x v="6"/>
    <x v="1"/>
    <s v="0-21"/>
    <x v="0"/>
    <s v="C9217 "/>
    <x v="0"/>
    <n v="0"/>
    <n v="0"/>
    <n v="50521"/>
    <n v="14304448"/>
    <n v="0"/>
    <n v="0"/>
    <n v="0"/>
  </r>
  <r>
    <x v="6"/>
    <x v="1"/>
    <s v="0-21"/>
    <x v="0"/>
    <s v="S0107 "/>
    <x v="2"/>
    <n v="0"/>
    <n v="0"/>
    <n v="50521"/>
    <n v="14304448"/>
    <n v="0"/>
    <n v="0"/>
    <n v="0"/>
  </r>
  <r>
    <x v="6"/>
    <x v="1"/>
    <s v="0-21"/>
    <x v="0"/>
    <s v="J2357 "/>
    <x v="1"/>
    <n v="0"/>
    <n v="0"/>
    <n v="50521"/>
    <n v="14304448"/>
    <n v="0"/>
    <n v="0"/>
    <n v="0"/>
  </r>
  <r>
    <x v="6"/>
    <x v="1"/>
    <s v="22-44"/>
    <x v="0"/>
    <s v="C9217 "/>
    <x v="0"/>
    <n v="0"/>
    <n v="0"/>
    <n v="58846"/>
    <n v="15894315"/>
    <n v="0"/>
    <n v="0"/>
    <n v="0"/>
  </r>
  <r>
    <x v="6"/>
    <x v="1"/>
    <s v="22-44"/>
    <x v="0"/>
    <s v="S0107 "/>
    <x v="2"/>
    <n v="0"/>
    <n v="0"/>
    <n v="58846"/>
    <n v="15894315"/>
    <n v="0"/>
    <n v="0"/>
    <n v="0"/>
  </r>
  <r>
    <x v="6"/>
    <x v="1"/>
    <s v="22-44"/>
    <x v="0"/>
    <s v="J2357 "/>
    <x v="1"/>
    <n v="0"/>
    <n v="0"/>
    <n v="58846"/>
    <n v="15894315"/>
    <n v="0"/>
    <n v="0"/>
    <n v="0"/>
  </r>
  <r>
    <x v="6"/>
    <x v="1"/>
    <s v="45-64"/>
    <x v="0"/>
    <s v="J2357 "/>
    <x v="1"/>
    <n v="0"/>
    <n v="0"/>
    <n v="42371"/>
    <n v="13156220"/>
    <n v="0"/>
    <n v="0"/>
    <n v="0"/>
  </r>
  <r>
    <x v="6"/>
    <x v="1"/>
    <s v="45-64"/>
    <x v="0"/>
    <s v="C9217 "/>
    <x v="0"/>
    <n v="0"/>
    <n v="0"/>
    <n v="42371"/>
    <n v="13156220"/>
    <n v="0"/>
    <n v="0"/>
    <n v="0"/>
  </r>
  <r>
    <x v="6"/>
    <x v="1"/>
    <s v="45-64"/>
    <x v="0"/>
    <s v="S0107 "/>
    <x v="2"/>
    <n v="0"/>
    <n v="0"/>
    <n v="42371"/>
    <n v="13156220"/>
    <n v="0"/>
    <n v="0"/>
    <n v="0"/>
  </r>
  <r>
    <x v="6"/>
    <x v="1"/>
    <s v="65+"/>
    <x v="0"/>
    <s v="S0107 "/>
    <x v="2"/>
    <n v="0"/>
    <n v="0"/>
    <n v="9236"/>
    <n v="2894117"/>
    <n v="0"/>
    <n v="0"/>
    <n v="0"/>
  </r>
  <r>
    <x v="6"/>
    <x v="1"/>
    <s v="65+"/>
    <x v="0"/>
    <s v="J2357 "/>
    <x v="1"/>
    <n v="0"/>
    <n v="0"/>
    <n v="9236"/>
    <n v="2894117"/>
    <n v="0"/>
    <n v="0"/>
    <n v="0"/>
  </r>
  <r>
    <x v="6"/>
    <x v="1"/>
    <s v="65+"/>
    <x v="0"/>
    <s v="C9217 "/>
    <x v="0"/>
    <n v="0"/>
    <n v="0"/>
    <n v="9236"/>
    <n v="2894117"/>
    <n v="0"/>
    <n v="0"/>
    <n v="0"/>
  </r>
  <r>
    <x v="7"/>
    <x v="0"/>
    <s v="0-21"/>
    <x v="0"/>
    <s v="J2357 "/>
    <x v="1"/>
    <n v="0"/>
    <n v="0"/>
    <n v="48095"/>
    <n v="13508543"/>
    <n v="0"/>
    <n v="0"/>
    <n v="0"/>
  </r>
  <r>
    <x v="7"/>
    <x v="0"/>
    <s v="0-21"/>
    <x v="0"/>
    <s v="S0107 "/>
    <x v="2"/>
    <n v="0"/>
    <n v="0"/>
    <n v="48095"/>
    <n v="13508543"/>
    <n v="0"/>
    <n v="0"/>
    <n v="0"/>
  </r>
  <r>
    <x v="7"/>
    <x v="0"/>
    <s v="0-21"/>
    <x v="0"/>
    <s v="C9217 "/>
    <x v="0"/>
    <n v="0"/>
    <n v="0"/>
    <n v="48095"/>
    <n v="13508543"/>
    <n v="0"/>
    <n v="0"/>
    <n v="0"/>
  </r>
  <r>
    <x v="7"/>
    <x v="0"/>
    <s v="22-44"/>
    <x v="0"/>
    <s v="J2357 "/>
    <x v="1"/>
    <n v="0"/>
    <n v="0"/>
    <n v="66114"/>
    <n v="18074708"/>
    <n v="0"/>
    <n v="0"/>
    <n v="0"/>
  </r>
  <r>
    <x v="7"/>
    <x v="0"/>
    <s v="22-44"/>
    <x v="0"/>
    <s v="C9217 "/>
    <x v="0"/>
    <n v="0"/>
    <n v="0"/>
    <n v="66114"/>
    <n v="18074708"/>
    <n v="0"/>
    <n v="0"/>
    <n v="0"/>
  </r>
  <r>
    <x v="7"/>
    <x v="0"/>
    <s v="22-44"/>
    <x v="0"/>
    <s v="S0107 "/>
    <x v="2"/>
    <n v="0"/>
    <n v="0"/>
    <n v="66114"/>
    <n v="18074708"/>
    <n v="0"/>
    <n v="0"/>
    <n v="0"/>
  </r>
  <r>
    <x v="7"/>
    <x v="0"/>
    <s v="45-64"/>
    <x v="0"/>
    <s v="C9217 "/>
    <x v="0"/>
    <n v="0"/>
    <n v="0"/>
    <n v="49531"/>
    <n v="15454843"/>
    <n v="0"/>
    <n v="0"/>
    <n v="0"/>
  </r>
  <r>
    <x v="7"/>
    <x v="0"/>
    <s v="45-64"/>
    <x v="0"/>
    <s v="J2357 "/>
    <x v="1"/>
    <n v="0"/>
    <n v="0"/>
    <n v="49531"/>
    <n v="15454843"/>
    <n v="0"/>
    <n v="0"/>
    <n v="0"/>
  </r>
  <r>
    <x v="7"/>
    <x v="0"/>
    <s v="45-64"/>
    <x v="0"/>
    <s v="S0107 "/>
    <x v="2"/>
    <n v="0"/>
    <n v="0"/>
    <n v="49531"/>
    <n v="15454843"/>
    <n v="0"/>
    <n v="0"/>
    <n v="0"/>
  </r>
  <r>
    <x v="7"/>
    <x v="0"/>
    <s v="65+"/>
    <x v="0"/>
    <s v="S0107 "/>
    <x v="2"/>
    <n v="0"/>
    <n v="0"/>
    <n v="11569"/>
    <n v="3617749"/>
    <n v="0"/>
    <n v="0"/>
    <n v="0"/>
  </r>
  <r>
    <x v="7"/>
    <x v="0"/>
    <s v="65+"/>
    <x v="0"/>
    <s v="C9217 "/>
    <x v="0"/>
    <n v="0"/>
    <n v="0"/>
    <n v="11569"/>
    <n v="3617749"/>
    <n v="0"/>
    <n v="0"/>
    <n v="0"/>
  </r>
  <r>
    <x v="7"/>
    <x v="0"/>
    <s v="65+"/>
    <x v="0"/>
    <s v="J2357 "/>
    <x v="1"/>
    <n v="0"/>
    <n v="0"/>
    <n v="11569"/>
    <n v="3617749"/>
    <n v="0"/>
    <n v="0"/>
    <n v="0"/>
  </r>
  <r>
    <x v="7"/>
    <x v="1"/>
    <s v="0-21"/>
    <x v="0"/>
    <s v="C9217 "/>
    <x v="0"/>
    <n v="0"/>
    <n v="0"/>
    <n v="49329"/>
    <n v="13884565"/>
    <n v="0"/>
    <n v="0"/>
    <n v="0"/>
  </r>
  <r>
    <x v="7"/>
    <x v="1"/>
    <s v="0-21"/>
    <x v="0"/>
    <s v="J2357 "/>
    <x v="1"/>
    <n v="0"/>
    <n v="0"/>
    <n v="49329"/>
    <n v="13884565"/>
    <n v="0"/>
    <n v="0"/>
    <n v="0"/>
  </r>
  <r>
    <x v="7"/>
    <x v="1"/>
    <s v="0-21"/>
    <x v="0"/>
    <s v="S0107 "/>
    <x v="2"/>
    <n v="0"/>
    <n v="0"/>
    <n v="49329"/>
    <n v="13884565"/>
    <n v="0"/>
    <n v="0"/>
    <n v="0"/>
  </r>
  <r>
    <x v="7"/>
    <x v="1"/>
    <s v="22-44"/>
    <x v="0"/>
    <s v="C9217 "/>
    <x v="0"/>
    <n v="0"/>
    <n v="0"/>
    <n v="55281"/>
    <n v="15016385"/>
    <n v="0"/>
    <n v="0"/>
    <n v="0"/>
  </r>
  <r>
    <x v="7"/>
    <x v="1"/>
    <s v="22-44"/>
    <x v="0"/>
    <s v="J2357 "/>
    <x v="1"/>
    <n v="0"/>
    <n v="0"/>
    <n v="55281"/>
    <n v="15016385"/>
    <n v="0"/>
    <n v="0"/>
    <n v="0"/>
  </r>
  <r>
    <x v="7"/>
    <x v="1"/>
    <s v="22-44"/>
    <x v="0"/>
    <s v="S0107 "/>
    <x v="2"/>
    <n v="0"/>
    <n v="0"/>
    <n v="55281"/>
    <n v="15016385"/>
    <n v="0"/>
    <n v="0"/>
    <n v="0"/>
  </r>
  <r>
    <x v="7"/>
    <x v="1"/>
    <s v="45-64"/>
    <x v="0"/>
    <s v="C9217 "/>
    <x v="0"/>
    <n v="0"/>
    <n v="0"/>
    <n v="42835"/>
    <n v="13266158"/>
    <n v="0"/>
    <n v="0"/>
    <n v="0"/>
  </r>
  <r>
    <x v="7"/>
    <x v="1"/>
    <s v="45-64"/>
    <x v="0"/>
    <s v="S0107 "/>
    <x v="2"/>
    <n v="0"/>
    <n v="0"/>
    <n v="42835"/>
    <n v="13266158"/>
    <n v="0"/>
    <n v="0"/>
    <n v="0"/>
  </r>
  <r>
    <x v="7"/>
    <x v="1"/>
    <s v="45-64"/>
    <x v="0"/>
    <s v="J2357 "/>
    <x v="1"/>
    <n v="0"/>
    <n v="0"/>
    <n v="42835"/>
    <n v="13266158"/>
    <n v="0"/>
    <n v="0"/>
    <n v="0"/>
  </r>
  <r>
    <x v="7"/>
    <x v="1"/>
    <s v="65+"/>
    <x v="0"/>
    <s v="J2357 "/>
    <x v="1"/>
    <n v="0"/>
    <n v="0"/>
    <n v="9406"/>
    <n v="2923621"/>
    <n v="0"/>
    <n v="0"/>
    <n v="0"/>
  </r>
  <r>
    <x v="7"/>
    <x v="1"/>
    <s v="65+"/>
    <x v="0"/>
    <s v="C9217 "/>
    <x v="0"/>
    <n v="0"/>
    <n v="0"/>
    <n v="9406"/>
    <n v="2923621"/>
    <n v="0"/>
    <n v="0"/>
    <n v="0"/>
  </r>
  <r>
    <x v="7"/>
    <x v="1"/>
    <s v="65+"/>
    <x v="0"/>
    <s v="S0107 "/>
    <x v="2"/>
    <n v="0"/>
    <n v="0"/>
    <n v="9406"/>
    <n v="2923621"/>
    <n v="0"/>
    <n v="0"/>
    <n v="0"/>
  </r>
  <r>
    <x v="8"/>
    <x v="0"/>
    <s v="0-21"/>
    <x v="0"/>
    <s v="C9217 "/>
    <x v="0"/>
    <n v="0"/>
    <n v="0"/>
    <n v="46884"/>
    <n v="13345726"/>
    <n v="0"/>
    <n v="0"/>
    <n v="0"/>
  </r>
  <r>
    <x v="8"/>
    <x v="0"/>
    <s v="0-21"/>
    <x v="0"/>
    <s v="S0107 "/>
    <x v="2"/>
    <n v="0"/>
    <n v="0"/>
    <n v="46884"/>
    <n v="13345726"/>
    <n v="0"/>
    <n v="0"/>
    <n v="0"/>
  </r>
  <r>
    <x v="8"/>
    <x v="0"/>
    <s v="0-21"/>
    <x v="0"/>
    <s v="J2357 "/>
    <x v="1"/>
    <n v="0"/>
    <n v="0"/>
    <n v="46884"/>
    <n v="13345726"/>
    <n v="0"/>
    <n v="0"/>
    <n v="0"/>
  </r>
  <r>
    <x v="8"/>
    <x v="0"/>
    <s v="22-44"/>
    <x v="0"/>
    <s v="C9217 "/>
    <x v="0"/>
    <n v="0"/>
    <n v="0"/>
    <n v="62546"/>
    <n v="17184451"/>
    <n v="0"/>
    <n v="0"/>
    <n v="0"/>
  </r>
  <r>
    <x v="8"/>
    <x v="0"/>
    <s v="22-44"/>
    <x v="0"/>
    <s v="S0107 "/>
    <x v="2"/>
    <n v="0"/>
    <n v="0"/>
    <n v="62546"/>
    <n v="17184451"/>
    <n v="0"/>
    <n v="0"/>
    <n v="0"/>
  </r>
  <r>
    <x v="8"/>
    <x v="0"/>
    <s v="22-44"/>
    <x v="0"/>
    <s v="J2357 "/>
    <x v="1"/>
    <n v="0"/>
    <n v="0"/>
    <n v="62546"/>
    <n v="17184451"/>
    <n v="0"/>
    <n v="0"/>
    <n v="0"/>
  </r>
  <r>
    <x v="8"/>
    <x v="0"/>
    <s v="45-64"/>
    <x v="0"/>
    <s v="J2357 "/>
    <x v="1"/>
    <n v="0"/>
    <n v="0"/>
    <n v="50489"/>
    <n v="15622866"/>
    <n v="0"/>
    <n v="0"/>
    <n v="0"/>
  </r>
  <r>
    <x v="8"/>
    <x v="0"/>
    <s v="45-64"/>
    <x v="0"/>
    <s v="C9217 "/>
    <x v="0"/>
    <n v="0"/>
    <n v="0"/>
    <n v="50489"/>
    <n v="15622866"/>
    <n v="0"/>
    <n v="0"/>
    <n v="0"/>
  </r>
  <r>
    <x v="8"/>
    <x v="0"/>
    <s v="45-64"/>
    <x v="0"/>
    <s v="S0107 "/>
    <x v="2"/>
    <n v="0"/>
    <n v="0"/>
    <n v="50489"/>
    <n v="15622866"/>
    <n v="0"/>
    <n v="0"/>
    <n v="0"/>
  </r>
  <r>
    <x v="8"/>
    <x v="0"/>
    <s v="65+"/>
    <x v="0"/>
    <s v="S0107 "/>
    <x v="2"/>
    <n v="0"/>
    <n v="0"/>
    <n v="11541"/>
    <n v="3705849"/>
    <n v="0"/>
    <n v="0"/>
    <n v="0"/>
  </r>
  <r>
    <x v="8"/>
    <x v="0"/>
    <s v="65+"/>
    <x v="0"/>
    <s v="J2357 "/>
    <x v="1"/>
    <n v="0"/>
    <n v="0"/>
    <n v="11541"/>
    <n v="3705849"/>
    <n v="0"/>
    <n v="0"/>
    <n v="0"/>
  </r>
  <r>
    <x v="8"/>
    <x v="0"/>
    <s v="65+"/>
    <x v="0"/>
    <s v="C9217 "/>
    <x v="0"/>
    <n v="0"/>
    <n v="0"/>
    <n v="11541"/>
    <n v="3705849"/>
    <n v="0"/>
    <n v="0"/>
    <n v="0"/>
  </r>
  <r>
    <x v="8"/>
    <x v="1"/>
    <s v="0-21"/>
    <x v="0"/>
    <s v="C9217 "/>
    <x v="0"/>
    <n v="0"/>
    <n v="0"/>
    <n v="47960"/>
    <n v="13666254"/>
    <n v="0"/>
    <n v="0"/>
    <n v="0"/>
  </r>
  <r>
    <x v="8"/>
    <x v="1"/>
    <s v="0-21"/>
    <x v="0"/>
    <s v="J2357 "/>
    <x v="1"/>
    <n v="0"/>
    <n v="0"/>
    <n v="47960"/>
    <n v="13666254"/>
    <n v="0"/>
    <n v="0"/>
    <n v="0"/>
  </r>
  <r>
    <x v="8"/>
    <x v="1"/>
    <s v="0-21"/>
    <x v="0"/>
    <s v="S0107 "/>
    <x v="2"/>
    <n v="0"/>
    <n v="0"/>
    <n v="47960"/>
    <n v="13666254"/>
    <n v="0"/>
    <n v="0"/>
    <n v="0"/>
  </r>
  <r>
    <x v="8"/>
    <x v="1"/>
    <s v="22-44"/>
    <x v="0"/>
    <s v="J2357 "/>
    <x v="1"/>
    <n v="0"/>
    <n v="0"/>
    <n v="50990"/>
    <n v="13963536"/>
    <n v="0"/>
    <n v="0"/>
    <n v="0"/>
  </r>
  <r>
    <x v="8"/>
    <x v="1"/>
    <s v="22-44"/>
    <x v="0"/>
    <s v="S0107 "/>
    <x v="2"/>
    <n v="0"/>
    <n v="0"/>
    <n v="50990"/>
    <n v="13963536"/>
    <n v="0"/>
    <n v="0"/>
    <n v="0"/>
  </r>
  <r>
    <x v="8"/>
    <x v="1"/>
    <s v="22-44"/>
    <x v="0"/>
    <s v="C9217 "/>
    <x v="0"/>
    <n v="0"/>
    <n v="0"/>
    <n v="50990"/>
    <n v="13963536"/>
    <n v="0"/>
    <n v="0"/>
    <n v="0"/>
  </r>
  <r>
    <x v="8"/>
    <x v="1"/>
    <s v="45-64"/>
    <x v="0"/>
    <s v="C9217 "/>
    <x v="0"/>
    <n v="0"/>
    <n v="0"/>
    <n v="43142"/>
    <n v="13339584"/>
    <n v="0"/>
    <n v="0"/>
    <n v="0"/>
  </r>
  <r>
    <x v="8"/>
    <x v="1"/>
    <s v="45-64"/>
    <x v="0"/>
    <s v="S0107 "/>
    <x v="2"/>
    <n v="0"/>
    <n v="0"/>
    <n v="43142"/>
    <n v="13339584"/>
    <n v="0"/>
    <n v="0"/>
    <n v="0"/>
  </r>
  <r>
    <x v="8"/>
    <x v="1"/>
    <s v="45-64"/>
    <x v="0"/>
    <s v="J2357 "/>
    <x v="1"/>
    <n v="0"/>
    <n v="0"/>
    <n v="43142"/>
    <n v="13339584"/>
    <n v="0"/>
    <n v="0"/>
    <n v="0"/>
  </r>
  <r>
    <x v="8"/>
    <x v="1"/>
    <s v="65+"/>
    <x v="0"/>
    <s v="J2357 "/>
    <x v="1"/>
    <n v="0"/>
    <n v="0"/>
    <n v="9556"/>
    <n v="3024133"/>
    <n v="0"/>
    <n v="0"/>
    <n v="0"/>
  </r>
  <r>
    <x v="8"/>
    <x v="1"/>
    <s v="65+"/>
    <x v="0"/>
    <s v="C9217 "/>
    <x v="0"/>
    <n v="0"/>
    <n v="0"/>
    <n v="9556"/>
    <n v="3024133"/>
    <n v="0"/>
    <n v="0"/>
    <n v="0"/>
  </r>
  <r>
    <x v="8"/>
    <x v="1"/>
    <s v="65+"/>
    <x v="0"/>
    <s v="S0107 "/>
    <x v="2"/>
    <n v="0"/>
    <n v="0"/>
    <n v="9556"/>
    <n v="3024133"/>
    <n v="0"/>
    <n v="0"/>
    <n v="0"/>
  </r>
  <r>
    <x v="9"/>
    <x v="0"/>
    <s v="0-21"/>
    <x v="0"/>
    <s v="C9217 "/>
    <x v="0"/>
    <n v="0"/>
    <n v="0"/>
    <n v="43964"/>
    <n v="11127043"/>
    <n v="0"/>
    <n v="0"/>
    <n v="0"/>
  </r>
  <r>
    <x v="9"/>
    <x v="0"/>
    <s v="0-21"/>
    <x v="0"/>
    <s v="J2357 "/>
    <x v="1"/>
    <n v="0"/>
    <n v="0"/>
    <n v="43964"/>
    <n v="11127043"/>
    <n v="0"/>
    <n v="0"/>
    <n v="0"/>
  </r>
  <r>
    <x v="9"/>
    <x v="0"/>
    <s v="0-21"/>
    <x v="0"/>
    <s v="S0107 "/>
    <x v="2"/>
    <n v="0"/>
    <n v="0"/>
    <n v="43964"/>
    <n v="11127043"/>
    <n v="0"/>
    <n v="0"/>
    <n v="0"/>
  </r>
  <r>
    <x v="9"/>
    <x v="0"/>
    <s v="22-44"/>
    <x v="0"/>
    <s v="C9217 "/>
    <x v="0"/>
    <n v="0"/>
    <n v="0"/>
    <n v="58430"/>
    <n v="14538997"/>
    <n v="0"/>
    <n v="0"/>
    <n v="0"/>
  </r>
  <r>
    <x v="9"/>
    <x v="0"/>
    <s v="22-44"/>
    <x v="0"/>
    <s v="J2357 "/>
    <x v="1"/>
    <n v="0"/>
    <n v="0"/>
    <n v="58430"/>
    <n v="14538997"/>
    <n v="0"/>
    <n v="0"/>
    <n v="0"/>
  </r>
  <r>
    <x v="9"/>
    <x v="0"/>
    <s v="22-44"/>
    <x v="0"/>
    <s v="S0107 "/>
    <x v="2"/>
    <n v="0"/>
    <n v="0"/>
    <n v="58430"/>
    <n v="14538997"/>
    <n v="0"/>
    <n v="0"/>
    <n v="0"/>
  </r>
  <r>
    <x v="9"/>
    <x v="0"/>
    <s v="45-64"/>
    <x v="0"/>
    <s v="C9217 "/>
    <x v="0"/>
    <n v="0"/>
    <n v="0"/>
    <n v="50893"/>
    <n v="13192380"/>
    <n v="0"/>
    <n v="0"/>
    <n v="0"/>
  </r>
  <r>
    <x v="9"/>
    <x v="0"/>
    <s v="45-64"/>
    <x v="0"/>
    <s v="S0107 "/>
    <x v="2"/>
    <n v="0"/>
    <n v="0"/>
    <n v="50893"/>
    <n v="13192380"/>
    <n v="0"/>
    <n v="0"/>
    <n v="0"/>
  </r>
  <r>
    <x v="9"/>
    <x v="0"/>
    <s v="45-64"/>
    <x v="0"/>
    <s v="J2357 "/>
    <x v="1"/>
    <n v="0"/>
    <n v="0"/>
    <n v="50893"/>
    <n v="13192380"/>
    <n v="0"/>
    <n v="0"/>
    <n v="0"/>
  </r>
  <r>
    <x v="9"/>
    <x v="0"/>
    <s v="65+"/>
    <x v="0"/>
    <s v="J2357 "/>
    <x v="1"/>
    <n v="0"/>
    <n v="0"/>
    <n v="11813"/>
    <n v="3389667"/>
    <n v="0"/>
    <n v="0"/>
    <n v="0"/>
  </r>
  <r>
    <x v="9"/>
    <x v="0"/>
    <s v="65+"/>
    <x v="0"/>
    <s v="C9217 "/>
    <x v="0"/>
    <n v="0"/>
    <n v="0"/>
    <n v="11813"/>
    <n v="3389667"/>
    <n v="0"/>
    <n v="0"/>
    <n v="0"/>
  </r>
  <r>
    <x v="9"/>
    <x v="0"/>
    <s v="65+"/>
    <x v="0"/>
    <s v="S0107 "/>
    <x v="2"/>
    <n v="0"/>
    <n v="0"/>
    <n v="11813"/>
    <n v="3389667"/>
    <n v="0"/>
    <n v="0"/>
    <n v="0"/>
  </r>
  <r>
    <x v="9"/>
    <x v="1"/>
    <s v="0-21"/>
    <x v="0"/>
    <s v="C9217 "/>
    <x v="0"/>
    <n v="0"/>
    <n v="0"/>
    <n v="45054"/>
    <n v="11413454"/>
    <n v="0"/>
    <n v="0"/>
    <n v="0"/>
  </r>
  <r>
    <x v="9"/>
    <x v="1"/>
    <s v="0-21"/>
    <x v="0"/>
    <s v="S0107 "/>
    <x v="2"/>
    <n v="0"/>
    <n v="0"/>
    <n v="45054"/>
    <n v="11413454"/>
    <n v="0"/>
    <n v="0"/>
    <n v="0"/>
  </r>
  <r>
    <x v="9"/>
    <x v="1"/>
    <s v="0-21"/>
    <x v="0"/>
    <s v="J2357 "/>
    <x v="1"/>
    <n v="0"/>
    <n v="0"/>
    <n v="45054"/>
    <n v="11413454"/>
    <n v="0"/>
    <n v="0"/>
    <n v="0"/>
  </r>
  <r>
    <x v="9"/>
    <x v="1"/>
    <s v="22-44"/>
    <x v="0"/>
    <s v="S0107 "/>
    <x v="2"/>
    <n v="0"/>
    <n v="0"/>
    <n v="47096"/>
    <n v="12046249"/>
    <n v="0"/>
    <n v="0"/>
    <n v="0"/>
  </r>
  <r>
    <x v="9"/>
    <x v="1"/>
    <s v="22-44"/>
    <x v="0"/>
    <s v="J2357 "/>
    <x v="1"/>
    <n v="0"/>
    <n v="0"/>
    <n v="47096"/>
    <n v="12046249"/>
    <n v="0"/>
    <n v="0"/>
    <n v="0"/>
  </r>
  <r>
    <x v="9"/>
    <x v="1"/>
    <s v="22-44"/>
    <x v="0"/>
    <s v="C9217 "/>
    <x v="0"/>
    <n v="0"/>
    <n v="0"/>
    <n v="47096"/>
    <n v="12046249"/>
    <n v="0"/>
    <n v="0"/>
    <n v="0"/>
  </r>
  <r>
    <x v="9"/>
    <x v="1"/>
    <s v="45-64"/>
    <x v="0"/>
    <s v="C9217 "/>
    <x v="0"/>
    <n v="0"/>
    <n v="0"/>
    <n v="43508"/>
    <n v="11739889"/>
    <n v="0"/>
    <n v="0"/>
    <n v="0"/>
  </r>
  <r>
    <x v="9"/>
    <x v="1"/>
    <s v="45-64"/>
    <x v="0"/>
    <s v="J2357 "/>
    <x v="1"/>
    <n v="0"/>
    <n v="0"/>
    <n v="43508"/>
    <n v="11739889"/>
    <n v="0"/>
    <n v="0"/>
    <n v="0"/>
  </r>
  <r>
    <x v="9"/>
    <x v="1"/>
    <s v="45-64"/>
    <x v="0"/>
    <s v="S0107 "/>
    <x v="2"/>
    <n v="0"/>
    <n v="0"/>
    <n v="43508"/>
    <n v="11739889"/>
    <n v="0"/>
    <n v="0"/>
    <n v="0"/>
  </r>
  <r>
    <x v="9"/>
    <x v="1"/>
    <s v="65+"/>
    <x v="0"/>
    <s v="C9217 "/>
    <x v="0"/>
    <n v="0"/>
    <n v="0"/>
    <n v="9767"/>
    <n v="2814667"/>
    <n v="0"/>
    <n v="0"/>
    <n v="0"/>
  </r>
  <r>
    <x v="9"/>
    <x v="1"/>
    <s v="65+"/>
    <x v="0"/>
    <s v="J2357 "/>
    <x v="1"/>
    <n v="0"/>
    <n v="0"/>
    <n v="9767"/>
    <n v="2814667"/>
    <n v="0"/>
    <n v="0"/>
    <n v="0"/>
  </r>
  <r>
    <x v="9"/>
    <x v="1"/>
    <s v="65+"/>
    <x v="0"/>
    <s v="S0107 "/>
    <x v="2"/>
    <n v="0"/>
    <n v="0"/>
    <n v="9767"/>
    <n v="2814667"/>
    <n v="0"/>
    <n v="0"/>
    <n v="0"/>
  </r>
  <r>
    <x v="10"/>
    <x v="0"/>
    <s v="0-21"/>
    <x v="0"/>
    <s v="C9217 "/>
    <x v="0"/>
    <n v="0"/>
    <n v="0"/>
    <n v="36925"/>
    <n v="10654156"/>
    <n v="0"/>
    <n v="0"/>
    <n v="0"/>
  </r>
  <r>
    <x v="10"/>
    <x v="0"/>
    <s v="0-21"/>
    <x v="0"/>
    <s v="S0107 "/>
    <x v="2"/>
    <n v="0"/>
    <n v="0"/>
    <n v="36925"/>
    <n v="10654156"/>
    <n v="0"/>
    <n v="0"/>
    <n v="0"/>
  </r>
  <r>
    <x v="10"/>
    <x v="0"/>
    <s v="0-21"/>
    <x v="0"/>
    <s v="J2357 "/>
    <x v="1"/>
    <n v="0"/>
    <n v="0"/>
    <n v="36925"/>
    <n v="10654156"/>
    <n v="0"/>
    <n v="0"/>
    <n v="0"/>
  </r>
  <r>
    <x v="10"/>
    <x v="0"/>
    <s v="22-44"/>
    <x v="0"/>
    <s v="C9217 "/>
    <x v="0"/>
    <n v="0"/>
    <n v="0"/>
    <n v="50701"/>
    <n v="14006163"/>
    <n v="0"/>
    <n v="0"/>
    <n v="0"/>
  </r>
  <r>
    <x v="10"/>
    <x v="0"/>
    <s v="22-44"/>
    <x v="0"/>
    <s v="S0107 "/>
    <x v="2"/>
    <n v="0"/>
    <n v="0"/>
    <n v="50701"/>
    <n v="14006163"/>
    <n v="0"/>
    <n v="0"/>
    <n v="0"/>
  </r>
  <r>
    <x v="10"/>
    <x v="0"/>
    <s v="22-44"/>
    <x v="0"/>
    <s v="J2357 "/>
    <x v="1"/>
    <n v="0"/>
    <n v="0"/>
    <n v="50701"/>
    <n v="14006163"/>
    <n v="0"/>
    <n v="0"/>
    <n v="0"/>
  </r>
  <r>
    <x v="10"/>
    <x v="0"/>
    <s v="45-64"/>
    <x v="0"/>
    <s v="C9217 "/>
    <x v="0"/>
    <n v="0"/>
    <n v="0"/>
    <n v="43613"/>
    <n v="13494307"/>
    <n v="0"/>
    <n v="0"/>
    <n v="0"/>
  </r>
  <r>
    <x v="10"/>
    <x v="0"/>
    <s v="45-64"/>
    <x v="0"/>
    <s v="S0107 "/>
    <x v="2"/>
    <n v="0"/>
    <n v="0"/>
    <n v="43613"/>
    <n v="13494307"/>
    <n v="0"/>
    <n v="0"/>
    <n v="0"/>
  </r>
  <r>
    <x v="10"/>
    <x v="0"/>
    <s v="45-64"/>
    <x v="0"/>
    <s v="J2357 "/>
    <x v="1"/>
    <n v="0"/>
    <n v="0"/>
    <n v="43613"/>
    <n v="13494307"/>
    <n v="0"/>
    <n v="0"/>
    <n v="0"/>
  </r>
  <r>
    <x v="10"/>
    <x v="0"/>
    <s v="65+"/>
    <x v="0"/>
    <s v="C9217 "/>
    <x v="0"/>
    <n v="0"/>
    <n v="0"/>
    <n v="11229"/>
    <n v="3613996"/>
    <n v="0"/>
    <n v="0"/>
    <n v="0"/>
  </r>
  <r>
    <x v="10"/>
    <x v="0"/>
    <s v="65+"/>
    <x v="0"/>
    <s v="S0107 "/>
    <x v="2"/>
    <n v="0"/>
    <n v="0"/>
    <n v="11229"/>
    <n v="3613996"/>
    <n v="0"/>
    <n v="0"/>
    <n v="0"/>
  </r>
  <r>
    <x v="10"/>
    <x v="0"/>
    <s v="65+"/>
    <x v="0"/>
    <s v="J2357 "/>
    <x v="1"/>
    <n v="0"/>
    <n v="0"/>
    <n v="11229"/>
    <n v="3613996"/>
    <n v="0"/>
    <n v="0"/>
    <n v="0"/>
  </r>
  <r>
    <x v="10"/>
    <x v="1"/>
    <s v="0-21"/>
    <x v="0"/>
    <s v="J2357 "/>
    <x v="1"/>
    <n v="0"/>
    <n v="0"/>
    <n v="38061"/>
    <n v="10978698"/>
    <n v="0"/>
    <n v="0"/>
    <n v="0"/>
  </r>
  <r>
    <x v="10"/>
    <x v="1"/>
    <s v="0-21"/>
    <x v="0"/>
    <s v="S0107 "/>
    <x v="2"/>
    <n v="0"/>
    <n v="0"/>
    <n v="38061"/>
    <n v="10978698"/>
    <n v="0"/>
    <n v="0"/>
    <n v="0"/>
  </r>
  <r>
    <x v="10"/>
    <x v="1"/>
    <s v="0-21"/>
    <x v="0"/>
    <s v="C9217 "/>
    <x v="0"/>
    <n v="0"/>
    <n v="0"/>
    <n v="38061"/>
    <n v="10978698"/>
    <n v="0"/>
    <n v="0"/>
    <n v="0"/>
  </r>
  <r>
    <x v="10"/>
    <x v="1"/>
    <s v="22-44"/>
    <x v="0"/>
    <s v="C9217 "/>
    <x v="0"/>
    <n v="0"/>
    <n v="0"/>
    <n v="42057"/>
    <n v="11625508"/>
    <n v="0"/>
    <n v="0"/>
    <n v="0"/>
  </r>
  <r>
    <x v="10"/>
    <x v="1"/>
    <s v="22-44"/>
    <x v="0"/>
    <s v="J2357 "/>
    <x v="1"/>
    <n v="0"/>
    <n v="0"/>
    <n v="42057"/>
    <n v="11625508"/>
    <n v="0"/>
    <n v="0"/>
    <n v="0"/>
  </r>
  <r>
    <x v="10"/>
    <x v="1"/>
    <s v="22-44"/>
    <x v="0"/>
    <s v="S0107 "/>
    <x v="2"/>
    <n v="0"/>
    <n v="0"/>
    <n v="42057"/>
    <n v="11625508"/>
    <n v="0"/>
    <n v="0"/>
    <n v="0"/>
  </r>
  <r>
    <x v="10"/>
    <x v="1"/>
    <s v="45-64"/>
    <x v="0"/>
    <s v="C9217 "/>
    <x v="0"/>
    <n v="0"/>
    <n v="0"/>
    <n v="38744"/>
    <n v="11958664"/>
    <n v="0"/>
    <n v="0"/>
    <n v="0"/>
  </r>
  <r>
    <x v="10"/>
    <x v="1"/>
    <s v="45-64"/>
    <x v="0"/>
    <s v="J2357 "/>
    <x v="1"/>
    <n v="0"/>
    <n v="0"/>
    <n v="38744"/>
    <n v="11958664"/>
    <n v="0"/>
    <n v="0"/>
    <n v="0"/>
  </r>
  <r>
    <x v="10"/>
    <x v="1"/>
    <s v="45-64"/>
    <x v="0"/>
    <s v="S0107 "/>
    <x v="2"/>
    <n v="0"/>
    <n v="0"/>
    <n v="38744"/>
    <n v="11958664"/>
    <n v="0"/>
    <n v="0"/>
    <n v="0"/>
  </r>
  <r>
    <x v="10"/>
    <x v="1"/>
    <s v="65+"/>
    <x v="0"/>
    <s v="C9217 "/>
    <x v="0"/>
    <n v="0"/>
    <n v="0"/>
    <n v="9339"/>
    <n v="3011159"/>
    <n v="0"/>
    <n v="0"/>
    <n v="0"/>
  </r>
  <r>
    <x v="10"/>
    <x v="1"/>
    <s v="65+"/>
    <x v="0"/>
    <s v="S0107 "/>
    <x v="2"/>
    <n v="0"/>
    <n v="0"/>
    <n v="9339"/>
    <n v="3011159"/>
    <n v="0"/>
    <n v="0"/>
    <n v="0"/>
  </r>
  <r>
    <x v="10"/>
    <x v="1"/>
    <s v="65+"/>
    <x v="0"/>
    <s v="J2357 "/>
    <x v="1"/>
    <n v="0"/>
    <n v="0"/>
    <n v="9339"/>
    <n v="3011159"/>
    <n v="0"/>
    <n v="0"/>
    <n v="0"/>
  </r>
  <r>
    <x v="11"/>
    <x v="0"/>
    <s v="0-21"/>
    <x v="0"/>
    <s v="S0107 "/>
    <x v="2"/>
    <n v="0"/>
    <n v="0"/>
    <n v="43750"/>
    <n v="11412464"/>
    <n v="0"/>
    <n v="0"/>
    <n v="0"/>
  </r>
  <r>
    <x v="11"/>
    <x v="0"/>
    <s v="0-21"/>
    <x v="0"/>
    <s v="J2357 "/>
    <x v="1"/>
    <n v="0"/>
    <n v="0"/>
    <n v="43750"/>
    <n v="11412464"/>
    <n v="0"/>
    <n v="0"/>
    <n v="0"/>
  </r>
  <r>
    <x v="11"/>
    <x v="0"/>
    <s v="0-21"/>
    <x v="0"/>
    <s v="C9217 "/>
    <x v="0"/>
    <n v="0"/>
    <n v="0"/>
    <n v="43750"/>
    <n v="11412464"/>
    <n v="0"/>
    <n v="0"/>
    <n v="0"/>
  </r>
  <r>
    <x v="11"/>
    <x v="0"/>
    <s v="22-44"/>
    <x v="0"/>
    <s v="J2357 "/>
    <x v="1"/>
    <n v="0"/>
    <n v="0"/>
    <n v="53454"/>
    <n v="14834332"/>
    <n v="0"/>
    <n v="0"/>
    <n v="0"/>
  </r>
  <r>
    <x v="11"/>
    <x v="0"/>
    <s v="22-44"/>
    <x v="0"/>
    <s v="S0107 "/>
    <x v="2"/>
    <n v="0"/>
    <n v="0"/>
    <n v="53454"/>
    <n v="14834332"/>
    <n v="0"/>
    <n v="0"/>
    <n v="0"/>
  </r>
  <r>
    <x v="11"/>
    <x v="0"/>
    <s v="22-44"/>
    <x v="0"/>
    <s v="C9217 "/>
    <x v="0"/>
    <n v="0"/>
    <n v="0"/>
    <n v="53454"/>
    <n v="14834332"/>
    <n v="0"/>
    <n v="0"/>
    <n v="0"/>
  </r>
  <r>
    <x v="11"/>
    <x v="0"/>
    <s v="45-64"/>
    <x v="0"/>
    <s v="C9217 "/>
    <x v="0"/>
    <n v="0"/>
    <n v="0"/>
    <n v="46078"/>
    <n v="14223017"/>
    <n v="0"/>
    <n v="0"/>
    <n v="0"/>
  </r>
  <r>
    <x v="11"/>
    <x v="0"/>
    <s v="45-64"/>
    <x v="0"/>
    <s v="S0107 "/>
    <x v="2"/>
    <n v="0"/>
    <n v="0"/>
    <n v="46078"/>
    <n v="14223017"/>
    <n v="0"/>
    <n v="0"/>
    <n v="0"/>
  </r>
  <r>
    <x v="11"/>
    <x v="0"/>
    <s v="45-64"/>
    <x v="0"/>
    <s v="J2357 "/>
    <x v="1"/>
    <n v="0"/>
    <n v="0"/>
    <n v="46078"/>
    <n v="14223017"/>
    <n v="0"/>
    <n v="0"/>
    <n v="0"/>
  </r>
  <r>
    <x v="11"/>
    <x v="0"/>
    <s v="65+"/>
    <x v="0"/>
    <s v="J2357 "/>
    <x v="1"/>
    <n v="0"/>
    <n v="0"/>
    <n v="12260"/>
    <n v="3944052"/>
    <n v="0"/>
    <n v="0"/>
    <n v="0"/>
  </r>
  <r>
    <x v="11"/>
    <x v="0"/>
    <s v="65+"/>
    <x v="0"/>
    <s v="S0107 "/>
    <x v="2"/>
    <n v="0"/>
    <n v="0"/>
    <n v="12260"/>
    <n v="3944052"/>
    <n v="0"/>
    <n v="0"/>
    <n v="0"/>
  </r>
  <r>
    <x v="11"/>
    <x v="0"/>
    <s v="65+"/>
    <x v="0"/>
    <s v="C9217 "/>
    <x v="0"/>
    <n v="0"/>
    <n v="0"/>
    <n v="12260"/>
    <n v="3944052"/>
    <n v="0"/>
    <n v="0"/>
    <n v="0"/>
  </r>
  <r>
    <x v="11"/>
    <x v="1"/>
    <s v="0-21"/>
    <x v="0"/>
    <s v="S0107 "/>
    <x v="2"/>
    <n v="0"/>
    <n v="0"/>
    <n v="44401"/>
    <n v="11749927"/>
    <n v="0"/>
    <n v="0"/>
    <n v="0"/>
  </r>
  <r>
    <x v="11"/>
    <x v="1"/>
    <s v="0-21"/>
    <x v="0"/>
    <s v="C9217 "/>
    <x v="0"/>
    <n v="0"/>
    <n v="0"/>
    <n v="44401"/>
    <n v="11749927"/>
    <n v="0"/>
    <n v="0"/>
    <n v="0"/>
  </r>
  <r>
    <x v="11"/>
    <x v="1"/>
    <s v="0-21"/>
    <x v="0"/>
    <s v="J2357 "/>
    <x v="1"/>
    <n v="0"/>
    <n v="0"/>
    <n v="44401"/>
    <n v="11749927"/>
    <n v="0"/>
    <n v="0"/>
    <n v="0"/>
  </r>
  <r>
    <x v="11"/>
    <x v="1"/>
    <s v="22-44"/>
    <x v="0"/>
    <s v="S0107 "/>
    <x v="2"/>
    <n v="0"/>
    <n v="0"/>
    <n v="44828"/>
    <n v="12458017"/>
    <n v="0"/>
    <n v="0"/>
    <n v="0"/>
  </r>
  <r>
    <x v="11"/>
    <x v="1"/>
    <s v="22-44"/>
    <x v="0"/>
    <s v="C9217 "/>
    <x v="0"/>
    <n v="0"/>
    <n v="0"/>
    <n v="44828"/>
    <n v="12458017"/>
    <n v="0"/>
    <n v="0"/>
    <n v="0"/>
  </r>
  <r>
    <x v="11"/>
    <x v="1"/>
    <s v="22-44"/>
    <x v="0"/>
    <s v="J2357 "/>
    <x v="1"/>
    <n v="0"/>
    <n v="0"/>
    <n v="44828"/>
    <n v="12458017"/>
    <n v="0"/>
    <n v="0"/>
    <n v="0"/>
  </r>
  <r>
    <x v="11"/>
    <x v="1"/>
    <s v="45-64"/>
    <x v="0"/>
    <s v="J2357 "/>
    <x v="1"/>
    <n v="0"/>
    <n v="0"/>
    <n v="40086"/>
    <n v="12392190"/>
    <n v="0"/>
    <n v="0"/>
    <n v="0"/>
  </r>
  <r>
    <x v="11"/>
    <x v="1"/>
    <s v="45-64"/>
    <x v="0"/>
    <s v="S0107 "/>
    <x v="2"/>
    <n v="0"/>
    <n v="0"/>
    <n v="40086"/>
    <n v="12392190"/>
    <n v="0"/>
    <n v="0"/>
    <n v="0"/>
  </r>
  <r>
    <x v="11"/>
    <x v="1"/>
    <s v="45-64"/>
    <x v="0"/>
    <s v="C9217 "/>
    <x v="0"/>
    <n v="0"/>
    <n v="0"/>
    <n v="40086"/>
    <n v="12392190"/>
    <n v="0"/>
    <n v="0"/>
    <n v="0"/>
  </r>
  <r>
    <x v="11"/>
    <x v="1"/>
    <s v="65+"/>
    <x v="0"/>
    <s v="C9217 "/>
    <x v="0"/>
    <n v="0"/>
    <n v="0"/>
    <n v="10209"/>
    <n v="3302498"/>
    <n v="0"/>
    <n v="0"/>
    <n v="0"/>
  </r>
  <r>
    <x v="11"/>
    <x v="1"/>
    <s v="65+"/>
    <x v="0"/>
    <s v="J2357 "/>
    <x v="1"/>
    <n v="0"/>
    <n v="0"/>
    <n v="10209"/>
    <n v="3302498"/>
    <n v="0"/>
    <n v="0"/>
    <n v="0"/>
  </r>
  <r>
    <x v="11"/>
    <x v="1"/>
    <s v="65+"/>
    <x v="0"/>
    <s v="S0107 "/>
    <x v="2"/>
    <n v="0"/>
    <n v="0"/>
    <n v="10209"/>
    <n v="3302498"/>
    <n v="0"/>
    <n v="0"/>
    <n v="0"/>
  </r>
  <r>
    <x v="12"/>
    <x v="0"/>
    <s v="0-21"/>
    <x v="0"/>
    <s v="J2357 "/>
    <x v="1"/>
    <n v="0"/>
    <n v="0"/>
    <n v="44427"/>
    <n v="11966243"/>
    <n v="0"/>
    <n v="0"/>
    <n v="0"/>
  </r>
  <r>
    <x v="12"/>
    <x v="0"/>
    <s v="0-21"/>
    <x v="0"/>
    <s v="C9217 "/>
    <x v="0"/>
    <n v="0"/>
    <n v="0"/>
    <n v="44427"/>
    <n v="11966243"/>
    <n v="0"/>
    <n v="0"/>
    <n v="0"/>
  </r>
  <r>
    <x v="12"/>
    <x v="0"/>
    <s v="0-21"/>
    <x v="0"/>
    <s v="S0107 "/>
    <x v="2"/>
    <n v="0"/>
    <n v="0"/>
    <n v="44427"/>
    <n v="11966243"/>
    <n v="0"/>
    <n v="0"/>
    <n v="0"/>
  </r>
  <r>
    <x v="12"/>
    <x v="0"/>
    <s v="22-44"/>
    <x v="0"/>
    <s v="C9217 "/>
    <x v="0"/>
    <n v="0"/>
    <n v="0"/>
    <n v="51696"/>
    <n v="14589453"/>
    <n v="0"/>
    <n v="0"/>
    <n v="0"/>
  </r>
  <r>
    <x v="12"/>
    <x v="0"/>
    <s v="22-44"/>
    <x v="0"/>
    <s v="S0107 "/>
    <x v="2"/>
    <n v="0"/>
    <n v="0"/>
    <n v="51696"/>
    <n v="14589453"/>
    <n v="0"/>
    <n v="0"/>
    <n v="0"/>
  </r>
  <r>
    <x v="12"/>
    <x v="0"/>
    <s v="22-44"/>
    <x v="0"/>
    <s v="J2357 "/>
    <x v="1"/>
    <n v="0"/>
    <n v="0"/>
    <n v="51696"/>
    <n v="14589453"/>
    <n v="0"/>
    <n v="0"/>
    <n v="0"/>
  </r>
  <r>
    <x v="12"/>
    <x v="0"/>
    <s v="45-64"/>
    <x v="0"/>
    <s v="J2357 "/>
    <x v="1"/>
    <n v="0"/>
    <n v="0"/>
    <n v="45242"/>
    <n v="14271213"/>
    <n v="0"/>
    <n v="0"/>
    <n v="0"/>
  </r>
  <r>
    <x v="12"/>
    <x v="0"/>
    <s v="45-64"/>
    <x v="0"/>
    <s v="S0107 "/>
    <x v="2"/>
    <n v="0"/>
    <n v="0"/>
    <n v="45242"/>
    <n v="14271213"/>
    <n v="0"/>
    <n v="0"/>
    <n v="0"/>
  </r>
  <r>
    <x v="12"/>
    <x v="0"/>
    <s v="45-64"/>
    <x v="0"/>
    <s v="C9217 "/>
    <x v="0"/>
    <n v="0"/>
    <n v="0"/>
    <n v="45242"/>
    <n v="14271213"/>
    <n v="0"/>
    <n v="0"/>
    <n v="0"/>
  </r>
  <r>
    <x v="12"/>
    <x v="0"/>
    <s v="65+"/>
    <x v="0"/>
    <s v="C9217 "/>
    <x v="0"/>
    <n v="0"/>
    <n v="0"/>
    <n v="13012"/>
    <n v="4237373"/>
    <n v="0"/>
    <n v="0"/>
    <n v="0"/>
  </r>
  <r>
    <x v="12"/>
    <x v="0"/>
    <s v="65+"/>
    <x v="0"/>
    <s v="S0107 "/>
    <x v="2"/>
    <n v="0"/>
    <n v="0"/>
    <n v="13012"/>
    <n v="4237373"/>
    <n v="0"/>
    <n v="0"/>
    <n v="0"/>
  </r>
  <r>
    <x v="12"/>
    <x v="0"/>
    <s v="65+"/>
    <x v="0"/>
    <s v="J2357 "/>
    <x v="1"/>
    <n v="0"/>
    <n v="0"/>
    <n v="13012"/>
    <n v="4237373"/>
    <n v="0"/>
    <n v="0"/>
    <n v="0"/>
  </r>
  <r>
    <x v="12"/>
    <x v="1"/>
    <s v="0-21"/>
    <x v="0"/>
    <s v="J2357 "/>
    <x v="1"/>
    <n v="0"/>
    <n v="0"/>
    <n v="45209"/>
    <n v="12278307"/>
    <n v="0"/>
    <n v="0"/>
    <n v="0"/>
  </r>
  <r>
    <x v="12"/>
    <x v="1"/>
    <s v="0-21"/>
    <x v="0"/>
    <s v="C9217 "/>
    <x v="0"/>
    <n v="0"/>
    <n v="0"/>
    <n v="45209"/>
    <n v="12278307"/>
    <n v="0"/>
    <n v="0"/>
    <n v="0"/>
  </r>
  <r>
    <x v="12"/>
    <x v="1"/>
    <s v="0-21"/>
    <x v="0"/>
    <s v="S0107 "/>
    <x v="2"/>
    <n v="0"/>
    <n v="0"/>
    <n v="45209"/>
    <n v="12278307"/>
    <n v="0"/>
    <n v="0"/>
    <n v="0"/>
  </r>
  <r>
    <x v="12"/>
    <x v="1"/>
    <s v="22-44"/>
    <x v="0"/>
    <s v="J2357 "/>
    <x v="1"/>
    <n v="0"/>
    <n v="0"/>
    <n v="43941"/>
    <n v="12393096"/>
    <n v="0"/>
    <n v="0"/>
    <n v="0"/>
  </r>
  <r>
    <x v="12"/>
    <x v="1"/>
    <s v="22-44"/>
    <x v="0"/>
    <s v="C9217 "/>
    <x v="0"/>
    <n v="0"/>
    <n v="0"/>
    <n v="43941"/>
    <n v="12393096"/>
    <n v="0"/>
    <n v="0"/>
    <n v="0"/>
  </r>
  <r>
    <x v="12"/>
    <x v="1"/>
    <s v="22-44"/>
    <x v="0"/>
    <s v="S0107 "/>
    <x v="2"/>
    <n v="0"/>
    <n v="0"/>
    <n v="43941"/>
    <n v="12393096"/>
    <n v="0"/>
    <n v="0"/>
    <n v="0"/>
  </r>
  <r>
    <x v="12"/>
    <x v="1"/>
    <s v="45-64"/>
    <x v="0"/>
    <s v="S0107 "/>
    <x v="2"/>
    <n v="0"/>
    <n v="0"/>
    <n v="39046"/>
    <n v="12220810"/>
    <n v="0"/>
    <n v="0"/>
    <n v="0"/>
  </r>
  <r>
    <x v="12"/>
    <x v="1"/>
    <s v="45-64"/>
    <x v="0"/>
    <s v="J2357 "/>
    <x v="1"/>
    <n v="0"/>
    <n v="0"/>
    <n v="39046"/>
    <n v="12220810"/>
    <n v="0"/>
    <n v="0"/>
    <n v="0"/>
  </r>
  <r>
    <x v="12"/>
    <x v="1"/>
    <s v="45-64"/>
    <x v="0"/>
    <s v="C9217 "/>
    <x v="0"/>
    <n v="0"/>
    <n v="0"/>
    <n v="39046"/>
    <n v="12220810"/>
    <n v="0"/>
    <n v="0"/>
    <n v="0"/>
  </r>
  <r>
    <x v="12"/>
    <x v="1"/>
    <s v="65+"/>
    <x v="0"/>
    <s v="J2357 "/>
    <x v="1"/>
    <n v="0"/>
    <n v="0"/>
    <n v="11091"/>
    <n v="3629510"/>
    <n v="0"/>
    <n v="0"/>
    <n v="0"/>
  </r>
  <r>
    <x v="12"/>
    <x v="1"/>
    <s v="65+"/>
    <x v="0"/>
    <s v="S0107 "/>
    <x v="2"/>
    <n v="0"/>
    <n v="0"/>
    <n v="11091"/>
    <n v="3629510"/>
    <n v="0"/>
    <n v="0"/>
    <n v="0"/>
  </r>
  <r>
    <x v="12"/>
    <x v="1"/>
    <s v="65+"/>
    <x v="0"/>
    <s v="C9217 "/>
    <x v="0"/>
    <n v="0"/>
    <n v="0"/>
    <n v="11091"/>
    <n v="3629510"/>
    <n v="0"/>
    <n v="0"/>
    <n v="0"/>
  </r>
  <r>
    <x v="13"/>
    <x v="0"/>
    <s v="0-21"/>
    <x v="0"/>
    <s v="C9217 "/>
    <x v="0"/>
    <n v="0"/>
    <n v="0"/>
    <n v="41876"/>
    <n v="7903094"/>
    <n v="0"/>
    <n v="0"/>
    <n v="0"/>
  </r>
  <r>
    <x v="13"/>
    <x v="0"/>
    <s v="0-21"/>
    <x v="0"/>
    <s v="J2357 "/>
    <x v="1"/>
    <n v="0"/>
    <n v="0"/>
    <n v="41876"/>
    <n v="7903094"/>
    <n v="0"/>
    <n v="0"/>
    <n v="0"/>
  </r>
  <r>
    <x v="13"/>
    <x v="0"/>
    <s v="0-21"/>
    <x v="0"/>
    <s v="S0107 "/>
    <x v="2"/>
    <n v="0"/>
    <n v="0"/>
    <n v="41876"/>
    <n v="7903094"/>
    <n v="0"/>
    <n v="0"/>
    <n v="0"/>
  </r>
  <r>
    <x v="13"/>
    <x v="0"/>
    <s v="22-44"/>
    <x v="0"/>
    <s v="C9217 "/>
    <x v="0"/>
    <n v="0"/>
    <n v="0"/>
    <n v="48923"/>
    <n v="9371048"/>
    <n v="0"/>
    <n v="0"/>
    <n v="0"/>
  </r>
  <r>
    <x v="13"/>
    <x v="0"/>
    <s v="22-44"/>
    <x v="0"/>
    <s v="S0107 "/>
    <x v="2"/>
    <n v="0"/>
    <n v="0"/>
    <n v="48923"/>
    <n v="9371048"/>
    <n v="0"/>
    <n v="0"/>
    <n v="0"/>
  </r>
  <r>
    <x v="13"/>
    <x v="0"/>
    <s v="22-44"/>
    <x v="0"/>
    <s v="J2357 "/>
    <x v="1"/>
    <n v="0"/>
    <n v="0"/>
    <n v="48923"/>
    <n v="9371048"/>
    <n v="0"/>
    <n v="0"/>
    <n v="0"/>
  </r>
  <r>
    <x v="13"/>
    <x v="0"/>
    <s v="45-64"/>
    <x v="0"/>
    <s v="J2357 "/>
    <x v="1"/>
    <n v="0"/>
    <n v="0"/>
    <n v="44624"/>
    <n v="9493610"/>
    <n v="0"/>
    <n v="0"/>
    <n v="0"/>
  </r>
  <r>
    <x v="13"/>
    <x v="0"/>
    <s v="45-64"/>
    <x v="0"/>
    <s v="C9217 "/>
    <x v="0"/>
    <n v="0"/>
    <n v="0"/>
    <n v="44624"/>
    <n v="9493610"/>
    <n v="0"/>
    <n v="0"/>
    <n v="0"/>
  </r>
  <r>
    <x v="13"/>
    <x v="0"/>
    <s v="45-64"/>
    <x v="0"/>
    <s v="S0107 "/>
    <x v="2"/>
    <n v="0"/>
    <n v="0"/>
    <n v="44624"/>
    <n v="9493610"/>
    <n v="0"/>
    <n v="0"/>
    <n v="0"/>
  </r>
  <r>
    <x v="13"/>
    <x v="0"/>
    <s v="65+"/>
    <x v="0"/>
    <s v="C9217 "/>
    <x v="0"/>
    <n v="0"/>
    <n v="0"/>
    <n v="13771"/>
    <n v="3042707"/>
    <n v="0"/>
    <n v="0"/>
    <n v="0"/>
  </r>
  <r>
    <x v="13"/>
    <x v="0"/>
    <s v="65+"/>
    <x v="0"/>
    <s v="S0107 "/>
    <x v="2"/>
    <n v="0"/>
    <n v="0"/>
    <n v="13771"/>
    <n v="3042707"/>
    <n v="0"/>
    <n v="0"/>
    <n v="0"/>
  </r>
  <r>
    <x v="13"/>
    <x v="0"/>
    <s v="65+"/>
    <x v="0"/>
    <s v="J2357 "/>
    <x v="1"/>
    <n v="0"/>
    <n v="0"/>
    <n v="13771"/>
    <n v="3042707"/>
    <n v="0"/>
    <n v="0"/>
    <n v="0"/>
  </r>
  <r>
    <x v="13"/>
    <x v="1"/>
    <s v="0-21"/>
    <x v="0"/>
    <s v="C9217 "/>
    <x v="0"/>
    <n v="0"/>
    <n v="0"/>
    <n v="42470"/>
    <n v="8039106"/>
    <n v="0"/>
    <n v="0"/>
    <n v="0"/>
  </r>
  <r>
    <x v="13"/>
    <x v="1"/>
    <s v="0-21"/>
    <x v="0"/>
    <s v="S0107 "/>
    <x v="2"/>
    <n v="0"/>
    <n v="0"/>
    <n v="42470"/>
    <n v="8039106"/>
    <n v="0"/>
    <n v="0"/>
    <n v="0"/>
  </r>
  <r>
    <x v="13"/>
    <x v="1"/>
    <s v="0-21"/>
    <x v="0"/>
    <s v="J2357 "/>
    <x v="1"/>
    <n v="0"/>
    <n v="0"/>
    <n v="42470"/>
    <n v="8039106"/>
    <n v="0"/>
    <n v="0"/>
    <n v="0"/>
  </r>
  <r>
    <x v="13"/>
    <x v="1"/>
    <s v="22-44"/>
    <x v="0"/>
    <s v="J2357 "/>
    <x v="1"/>
    <n v="0"/>
    <n v="0"/>
    <n v="42001"/>
    <n v="8072524"/>
    <n v="0"/>
    <n v="0"/>
    <n v="0"/>
  </r>
  <r>
    <x v="13"/>
    <x v="1"/>
    <s v="22-44"/>
    <x v="0"/>
    <s v="S0107 "/>
    <x v="2"/>
    <n v="0"/>
    <n v="0"/>
    <n v="42001"/>
    <n v="8072524"/>
    <n v="0"/>
    <n v="0"/>
    <n v="0"/>
  </r>
  <r>
    <x v="13"/>
    <x v="1"/>
    <s v="22-44"/>
    <x v="0"/>
    <s v="C9217 "/>
    <x v="0"/>
    <n v="0"/>
    <n v="0"/>
    <n v="42001"/>
    <n v="8072524"/>
    <n v="0"/>
    <n v="0"/>
    <n v="0"/>
  </r>
  <r>
    <x v="13"/>
    <x v="1"/>
    <s v="45-64"/>
    <x v="0"/>
    <s v="C9217 "/>
    <x v="0"/>
    <n v="0"/>
    <n v="0"/>
    <n v="38339"/>
    <n v="8136420"/>
    <n v="0"/>
    <n v="0"/>
    <n v="0"/>
  </r>
  <r>
    <x v="13"/>
    <x v="1"/>
    <s v="45-64"/>
    <x v="0"/>
    <s v="S0107 "/>
    <x v="2"/>
    <n v="0"/>
    <n v="0"/>
    <n v="38339"/>
    <n v="8136420"/>
    <n v="0"/>
    <n v="0"/>
    <n v="0"/>
  </r>
  <r>
    <x v="13"/>
    <x v="1"/>
    <s v="45-64"/>
    <x v="0"/>
    <s v="J2357 "/>
    <x v="1"/>
    <n v="0"/>
    <n v="0"/>
    <n v="38339"/>
    <n v="8136420"/>
    <n v="0"/>
    <n v="0"/>
    <n v="0"/>
  </r>
  <r>
    <x v="13"/>
    <x v="1"/>
    <s v="65+"/>
    <x v="0"/>
    <s v="J2357 "/>
    <x v="1"/>
    <n v="0"/>
    <n v="0"/>
    <n v="11731"/>
    <n v="2581795"/>
    <n v="0"/>
    <n v="0"/>
    <n v="0"/>
  </r>
  <r>
    <x v="13"/>
    <x v="1"/>
    <s v="65+"/>
    <x v="0"/>
    <s v="S0107 "/>
    <x v="2"/>
    <n v="0"/>
    <n v="0"/>
    <n v="11731"/>
    <n v="2581795"/>
    <n v="0"/>
    <n v="0"/>
    <n v="0"/>
  </r>
  <r>
    <x v="13"/>
    <x v="1"/>
    <s v="65+"/>
    <x v="0"/>
    <s v="C9217 "/>
    <x v="0"/>
    <n v="0"/>
    <n v="0"/>
    <n v="11731"/>
    <n v="2581795"/>
    <n v="0"/>
    <n v="0"/>
    <n v="0"/>
  </r>
  <r>
    <x v="0"/>
    <x v="0"/>
    <s v="0-21"/>
    <x v="0"/>
    <s v="C9217 "/>
    <x v="0"/>
    <n v="0"/>
    <n v="0"/>
    <n v="85938"/>
    <n v="21756179"/>
    <n v="0"/>
    <n v="0"/>
    <n v="0"/>
  </r>
  <r>
    <x v="0"/>
    <x v="0"/>
    <s v="0-21"/>
    <x v="0"/>
    <s v="J2357 "/>
    <x v="1"/>
    <n v="0"/>
    <n v="0"/>
    <n v="85938"/>
    <n v="21756179"/>
    <n v="0"/>
    <n v="0"/>
    <n v="0"/>
  </r>
  <r>
    <x v="0"/>
    <x v="0"/>
    <s v="0-21"/>
    <x v="0"/>
    <s v="S0107 "/>
    <x v="2"/>
    <n v="0"/>
    <n v="0"/>
    <n v="85938"/>
    <n v="21756179"/>
    <n v="0"/>
    <n v="0"/>
    <n v="0"/>
  </r>
  <r>
    <x v="0"/>
    <x v="0"/>
    <s v="22-44"/>
    <x v="0"/>
    <s v="C9217 "/>
    <x v="0"/>
    <n v="0"/>
    <n v="0"/>
    <n v="91387"/>
    <n v="22540932"/>
    <n v="0"/>
    <n v="0"/>
    <n v="0"/>
  </r>
  <r>
    <x v="0"/>
    <x v="0"/>
    <s v="22-44"/>
    <x v="0"/>
    <s v="S0107 "/>
    <x v="2"/>
    <n v="0"/>
    <n v="0"/>
    <n v="91387"/>
    <n v="22540932"/>
    <n v="0"/>
    <n v="0"/>
    <n v="0"/>
  </r>
  <r>
    <x v="0"/>
    <x v="0"/>
    <s v="22-44"/>
    <x v="0"/>
    <s v="J2357 "/>
    <x v="1"/>
    <n v="0"/>
    <n v="0"/>
    <n v="91387"/>
    <n v="22540932"/>
    <n v="0"/>
    <n v="0"/>
    <n v="0"/>
  </r>
  <r>
    <x v="0"/>
    <x v="0"/>
    <s v="45-64"/>
    <x v="0"/>
    <s v="J2357 "/>
    <x v="1"/>
    <n v="0"/>
    <n v="0"/>
    <n v="70054"/>
    <n v="21488439"/>
    <n v="0"/>
    <n v="0"/>
    <n v="0"/>
  </r>
  <r>
    <x v="0"/>
    <x v="0"/>
    <s v="45-64"/>
    <x v="0"/>
    <s v="C9217 "/>
    <x v="0"/>
    <n v="0"/>
    <n v="0"/>
    <n v="70054"/>
    <n v="21488439"/>
    <n v="0"/>
    <n v="0"/>
    <n v="0"/>
  </r>
  <r>
    <x v="0"/>
    <x v="0"/>
    <s v="45-64"/>
    <x v="0"/>
    <s v="S0107 "/>
    <x v="2"/>
    <n v="0"/>
    <n v="0"/>
    <n v="70054"/>
    <n v="21488439"/>
    <n v="0"/>
    <n v="0"/>
    <n v="0"/>
  </r>
  <r>
    <x v="0"/>
    <x v="0"/>
    <s v="65+"/>
    <x v="0"/>
    <s v="S0107 "/>
    <x v="2"/>
    <n v="0"/>
    <n v="0"/>
    <n v="30171"/>
    <n v="9706807"/>
    <n v="0"/>
    <n v="0"/>
    <n v="0"/>
  </r>
  <r>
    <x v="0"/>
    <x v="0"/>
    <s v="65+"/>
    <x v="0"/>
    <s v="J2357 "/>
    <x v="1"/>
    <n v="0"/>
    <n v="0"/>
    <n v="30171"/>
    <n v="9706807"/>
    <n v="0"/>
    <n v="0"/>
    <n v="0"/>
  </r>
  <r>
    <x v="0"/>
    <x v="0"/>
    <s v="65+"/>
    <x v="0"/>
    <s v="C9217 "/>
    <x v="0"/>
    <n v="0"/>
    <n v="0"/>
    <n v="30171"/>
    <n v="9706807"/>
    <n v="0"/>
    <n v="0"/>
    <n v="0"/>
  </r>
  <r>
    <x v="0"/>
    <x v="1"/>
    <s v="0-21"/>
    <x v="0"/>
    <s v="C9217 "/>
    <x v="0"/>
    <n v="0"/>
    <n v="0"/>
    <n v="87232"/>
    <n v="22343286"/>
    <n v="0"/>
    <n v="0"/>
    <n v="0"/>
  </r>
  <r>
    <x v="0"/>
    <x v="1"/>
    <s v="0-21"/>
    <x v="0"/>
    <s v="S0107 "/>
    <x v="2"/>
    <n v="0"/>
    <n v="0"/>
    <n v="87232"/>
    <n v="22343286"/>
    <n v="0"/>
    <n v="0"/>
    <n v="0"/>
  </r>
  <r>
    <x v="0"/>
    <x v="1"/>
    <s v="0-21"/>
    <x v="0"/>
    <s v="J2357 "/>
    <x v="1"/>
    <n v="0"/>
    <n v="0"/>
    <n v="87232"/>
    <n v="22343286"/>
    <n v="0"/>
    <n v="0"/>
    <n v="0"/>
  </r>
  <r>
    <x v="0"/>
    <x v="1"/>
    <s v="22-44"/>
    <x v="0"/>
    <s v="J2357 "/>
    <x v="1"/>
    <n v="0"/>
    <n v="0"/>
    <n v="82729"/>
    <n v="20050510"/>
    <n v="0"/>
    <n v="0"/>
    <n v="0"/>
  </r>
  <r>
    <x v="0"/>
    <x v="1"/>
    <s v="22-44"/>
    <x v="0"/>
    <s v="S0107 "/>
    <x v="2"/>
    <n v="0"/>
    <n v="0"/>
    <n v="82729"/>
    <n v="20050510"/>
    <n v="0"/>
    <n v="0"/>
    <n v="0"/>
  </r>
  <r>
    <x v="0"/>
    <x v="1"/>
    <s v="22-44"/>
    <x v="0"/>
    <s v="C9217 "/>
    <x v="0"/>
    <n v="0"/>
    <n v="0"/>
    <n v="82729"/>
    <n v="20050510"/>
    <n v="0"/>
    <n v="0"/>
    <n v="0"/>
  </r>
  <r>
    <x v="0"/>
    <x v="1"/>
    <s v="45-64"/>
    <x v="0"/>
    <s v="C9217 "/>
    <x v="0"/>
    <n v="0"/>
    <n v="0"/>
    <n v="63204"/>
    <n v="19262705"/>
    <n v="0"/>
    <n v="0"/>
    <n v="0"/>
  </r>
  <r>
    <x v="0"/>
    <x v="1"/>
    <s v="45-64"/>
    <x v="0"/>
    <s v="S0107 "/>
    <x v="2"/>
    <n v="0"/>
    <n v="0"/>
    <n v="63204"/>
    <n v="19262705"/>
    <n v="0"/>
    <n v="0"/>
    <n v="0"/>
  </r>
  <r>
    <x v="0"/>
    <x v="1"/>
    <s v="45-64"/>
    <x v="0"/>
    <s v="J2357 "/>
    <x v="1"/>
    <n v="0"/>
    <n v="0"/>
    <n v="63204"/>
    <n v="19262705"/>
    <n v="0"/>
    <n v="0"/>
    <n v="0"/>
  </r>
  <r>
    <x v="0"/>
    <x v="1"/>
    <s v="65+"/>
    <x v="0"/>
    <s v="J2357 "/>
    <x v="1"/>
    <n v="0"/>
    <n v="0"/>
    <n v="23751"/>
    <n v="7554779"/>
    <n v="0"/>
    <n v="0"/>
    <n v="0"/>
  </r>
  <r>
    <x v="0"/>
    <x v="1"/>
    <s v="65+"/>
    <x v="0"/>
    <s v="S0107 "/>
    <x v="2"/>
    <n v="0"/>
    <n v="0"/>
    <n v="23751"/>
    <n v="7554779"/>
    <n v="0"/>
    <n v="0"/>
    <n v="0"/>
  </r>
  <r>
    <x v="0"/>
    <x v="1"/>
    <s v="65+"/>
    <x v="0"/>
    <s v="C9217 "/>
    <x v="0"/>
    <n v="0"/>
    <n v="0"/>
    <n v="23751"/>
    <n v="7554779"/>
    <n v="0"/>
    <n v="0"/>
    <n v="0"/>
  </r>
  <r>
    <x v="1"/>
    <x v="0"/>
    <s v="0-21"/>
    <x v="0"/>
    <s v="C9217 "/>
    <x v="0"/>
    <n v="0"/>
    <n v="0"/>
    <n v="80287"/>
    <n v="21936692"/>
    <n v="0"/>
    <n v="0"/>
    <n v="0"/>
  </r>
  <r>
    <x v="1"/>
    <x v="0"/>
    <s v="0-21"/>
    <x v="0"/>
    <s v="J2357 "/>
    <x v="1"/>
    <n v="0"/>
    <n v="0"/>
    <n v="80287"/>
    <n v="21936692"/>
    <n v="0"/>
    <n v="0"/>
    <n v="0"/>
  </r>
  <r>
    <x v="1"/>
    <x v="0"/>
    <s v="0-21"/>
    <x v="0"/>
    <s v="S0107 "/>
    <x v="2"/>
    <n v="0"/>
    <n v="0"/>
    <n v="80287"/>
    <n v="21936692"/>
    <n v="0"/>
    <n v="0"/>
    <n v="0"/>
  </r>
  <r>
    <x v="1"/>
    <x v="0"/>
    <s v="22-44"/>
    <x v="0"/>
    <s v="C9217 "/>
    <x v="0"/>
    <n v="0"/>
    <n v="0"/>
    <n v="90296"/>
    <n v="24119102"/>
    <n v="0"/>
    <n v="0"/>
    <n v="0"/>
  </r>
  <r>
    <x v="1"/>
    <x v="0"/>
    <s v="22-44"/>
    <x v="0"/>
    <s v="J2357 "/>
    <x v="1"/>
    <n v="0"/>
    <n v="0"/>
    <n v="90296"/>
    <n v="24119102"/>
    <n v="0"/>
    <n v="0"/>
    <n v="0"/>
  </r>
  <r>
    <x v="1"/>
    <x v="0"/>
    <s v="22-44"/>
    <x v="0"/>
    <s v="S0107 "/>
    <x v="2"/>
    <n v="0"/>
    <n v="0"/>
    <n v="90296"/>
    <n v="24119102"/>
    <n v="0"/>
    <n v="0"/>
    <n v="0"/>
  </r>
  <r>
    <x v="1"/>
    <x v="0"/>
    <s v="45-64"/>
    <x v="0"/>
    <s v="C9217 "/>
    <x v="0"/>
    <n v="0"/>
    <n v="0"/>
    <n v="74541"/>
    <n v="22498643"/>
    <n v="0"/>
    <n v="0"/>
    <n v="0"/>
  </r>
  <r>
    <x v="1"/>
    <x v="0"/>
    <s v="45-64"/>
    <x v="0"/>
    <s v="S0107 "/>
    <x v="2"/>
    <n v="0"/>
    <n v="0"/>
    <n v="74541"/>
    <n v="22498643"/>
    <n v="0"/>
    <n v="0"/>
    <n v="0"/>
  </r>
  <r>
    <x v="1"/>
    <x v="0"/>
    <s v="45-64"/>
    <x v="0"/>
    <s v="J2357 "/>
    <x v="1"/>
    <n v="0"/>
    <n v="0"/>
    <n v="74541"/>
    <n v="22498643"/>
    <n v="0"/>
    <n v="0"/>
    <n v="0"/>
  </r>
  <r>
    <x v="1"/>
    <x v="0"/>
    <s v="65+"/>
    <x v="0"/>
    <s v="J2357 "/>
    <x v="1"/>
    <n v="0"/>
    <n v="0"/>
    <n v="31037"/>
    <n v="9637030"/>
    <n v="0"/>
    <n v="0"/>
    <n v="0"/>
  </r>
  <r>
    <x v="1"/>
    <x v="0"/>
    <s v="65+"/>
    <x v="0"/>
    <s v="C9217 "/>
    <x v="0"/>
    <n v="0"/>
    <n v="0"/>
    <n v="31037"/>
    <n v="9637030"/>
    <n v="0"/>
    <n v="0"/>
    <n v="0"/>
  </r>
  <r>
    <x v="1"/>
    <x v="0"/>
    <s v="65+"/>
    <x v="0"/>
    <s v="S0107 "/>
    <x v="2"/>
    <n v="0"/>
    <n v="0"/>
    <n v="31037"/>
    <n v="9637030"/>
    <n v="0"/>
    <n v="0"/>
    <n v="0"/>
  </r>
  <r>
    <x v="1"/>
    <x v="1"/>
    <s v="0-21"/>
    <x v="0"/>
    <s v="S0107 "/>
    <x v="2"/>
    <n v="0"/>
    <n v="0"/>
    <n v="82208"/>
    <n v="22467657"/>
    <n v="0"/>
    <n v="0"/>
    <n v="0"/>
  </r>
  <r>
    <x v="1"/>
    <x v="1"/>
    <s v="0-21"/>
    <x v="0"/>
    <s v="C9217 "/>
    <x v="0"/>
    <n v="0"/>
    <n v="0"/>
    <n v="82208"/>
    <n v="22467657"/>
    <n v="0"/>
    <n v="0"/>
    <n v="0"/>
  </r>
  <r>
    <x v="1"/>
    <x v="1"/>
    <s v="0-21"/>
    <x v="0"/>
    <s v="J2357 "/>
    <x v="1"/>
    <n v="0"/>
    <n v="0"/>
    <n v="82208"/>
    <n v="22467657"/>
    <n v="0"/>
    <n v="0"/>
    <n v="0"/>
  </r>
  <r>
    <x v="1"/>
    <x v="1"/>
    <s v="22-44"/>
    <x v="0"/>
    <s v="S0107 "/>
    <x v="2"/>
    <n v="0"/>
    <n v="0"/>
    <n v="83365"/>
    <n v="21833387"/>
    <n v="0"/>
    <n v="0"/>
    <n v="0"/>
  </r>
  <r>
    <x v="1"/>
    <x v="1"/>
    <s v="22-44"/>
    <x v="0"/>
    <s v="J2357 "/>
    <x v="1"/>
    <n v="0"/>
    <n v="0"/>
    <n v="83365"/>
    <n v="21833387"/>
    <n v="0"/>
    <n v="0"/>
    <n v="0"/>
  </r>
  <r>
    <x v="1"/>
    <x v="1"/>
    <s v="22-44"/>
    <x v="0"/>
    <s v="C9217 "/>
    <x v="0"/>
    <n v="0"/>
    <n v="0"/>
    <n v="83365"/>
    <n v="21833387"/>
    <n v="0"/>
    <n v="0"/>
    <n v="0"/>
  </r>
  <r>
    <x v="1"/>
    <x v="1"/>
    <s v="45-64"/>
    <x v="0"/>
    <s v="C9217 "/>
    <x v="0"/>
    <n v="0"/>
    <n v="0"/>
    <n v="67491"/>
    <n v="20254562"/>
    <n v="0"/>
    <n v="0"/>
    <n v="0"/>
  </r>
  <r>
    <x v="1"/>
    <x v="1"/>
    <s v="45-64"/>
    <x v="0"/>
    <s v="J2357 "/>
    <x v="1"/>
    <n v="0"/>
    <n v="0"/>
    <n v="67491"/>
    <n v="20254562"/>
    <n v="0"/>
    <n v="0"/>
    <n v="0"/>
  </r>
  <r>
    <x v="1"/>
    <x v="1"/>
    <s v="45-64"/>
    <x v="0"/>
    <s v="S0107 "/>
    <x v="2"/>
    <n v="0"/>
    <n v="0"/>
    <n v="67491"/>
    <n v="20254562"/>
    <n v="0"/>
    <n v="0"/>
    <n v="0"/>
  </r>
  <r>
    <x v="1"/>
    <x v="1"/>
    <s v="65+"/>
    <x v="0"/>
    <s v="C9217 "/>
    <x v="0"/>
    <n v="0"/>
    <n v="0"/>
    <n v="24617"/>
    <n v="7515693"/>
    <n v="0"/>
    <n v="0"/>
    <n v="0"/>
  </r>
  <r>
    <x v="1"/>
    <x v="1"/>
    <s v="65+"/>
    <x v="0"/>
    <s v="J2357 "/>
    <x v="1"/>
    <n v="0"/>
    <n v="0"/>
    <n v="24617"/>
    <n v="7515693"/>
    <n v="0"/>
    <n v="0"/>
    <n v="0"/>
  </r>
  <r>
    <x v="1"/>
    <x v="1"/>
    <s v="65+"/>
    <x v="0"/>
    <s v="S0107 "/>
    <x v="2"/>
    <n v="0"/>
    <n v="0"/>
    <n v="24617"/>
    <n v="7515693"/>
    <n v="0"/>
    <n v="0"/>
    <n v="0"/>
  </r>
  <r>
    <x v="2"/>
    <x v="0"/>
    <s v="0-21"/>
    <x v="0"/>
    <s v="J2357 "/>
    <x v="1"/>
    <n v="0"/>
    <n v="0"/>
    <n v="81566"/>
    <n v="22059765"/>
    <n v="0"/>
    <n v="0"/>
    <n v="0"/>
  </r>
  <r>
    <x v="2"/>
    <x v="0"/>
    <s v="0-21"/>
    <x v="0"/>
    <s v="S0107 "/>
    <x v="2"/>
    <n v="0"/>
    <n v="0"/>
    <n v="81566"/>
    <n v="22059765"/>
    <n v="0"/>
    <n v="0"/>
    <n v="0"/>
  </r>
  <r>
    <x v="2"/>
    <x v="0"/>
    <s v="0-21"/>
    <x v="0"/>
    <s v="C9217 "/>
    <x v="0"/>
    <n v="0"/>
    <n v="0"/>
    <n v="81566"/>
    <n v="22059765"/>
    <n v="0"/>
    <n v="0"/>
    <n v="0"/>
  </r>
  <r>
    <x v="2"/>
    <x v="0"/>
    <s v="22-44"/>
    <x v="0"/>
    <s v="J2357 "/>
    <x v="1"/>
    <n v="0"/>
    <n v="0"/>
    <n v="93631"/>
    <n v="24849760"/>
    <n v="0"/>
    <n v="0"/>
    <n v="0"/>
  </r>
  <r>
    <x v="2"/>
    <x v="0"/>
    <s v="22-44"/>
    <x v="0"/>
    <s v="S0107 "/>
    <x v="2"/>
    <n v="0"/>
    <n v="0"/>
    <n v="93631"/>
    <n v="24849760"/>
    <n v="0"/>
    <n v="0"/>
    <n v="0"/>
  </r>
  <r>
    <x v="2"/>
    <x v="0"/>
    <s v="22-44"/>
    <x v="0"/>
    <s v="C9217 "/>
    <x v="0"/>
    <n v="0"/>
    <n v="0"/>
    <n v="93631"/>
    <n v="24849760"/>
    <n v="0"/>
    <n v="0"/>
    <n v="0"/>
  </r>
  <r>
    <x v="2"/>
    <x v="0"/>
    <s v="45-64"/>
    <x v="0"/>
    <s v="C9217 "/>
    <x v="0"/>
    <n v="0"/>
    <n v="0"/>
    <n v="79900"/>
    <n v="23854732"/>
    <n v="0"/>
    <n v="0"/>
    <n v="0"/>
  </r>
  <r>
    <x v="2"/>
    <x v="0"/>
    <s v="45-64"/>
    <x v="0"/>
    <s v="S0107 "/>
    <x v="2"/>
    <n v="0"/>
    <n v="0"/>
    <n v="79900"/>
    <n v="23854732"/>
    <n v="0"/>
    <n v="0"/>
    <n v="0"/>
  </r>
  <r>
    <x v="2"/>
    <x v="0"/>
    <s v="45-64"/>
    <x v="0"/>
    <s v="J2357 "/>
    <x v="1"/>
    <n v="0"/>
    <n v="0"/>
    <n v="79900"/>
    <n v="23854732"/>
    <n v="0"/>
    <n v="0"/>
    <n v="0"/>
  </r>
  <r>
    <x v="2"/>
    <x v="0"/>
    <s v="65+"/>
    <x v="0"/>
    <s v="J2357 "/>
    <x v="1"/>
    <n v="0"/>
    <n v="0"/>
    <n v="31978"/>
    <n v="10732457"/>
    <n v="0"/>
    <n v="0"/>
    <n v="0"/>
  </r>
  <r>
    <x v="2"/>
    <x v="0"/>
    <s v="65+"/>
    <x v="0"/>
    <s v="C9217 "/>
    <x v="0"/>
    <n v="0"/>
    <n v="0"/>
    <n v="31978"/>
    <n v="10732457"/>
    <n v="0"/>
    <n v="0"/>
    <n v="0"/>
  </r>
  <r>
    <x v="2"/>
    <x v="0"/>
    <s v="65+"/>
    <x v="0"/>
    <s v="S0107 "/>
    <x v="2"/>
    <n v="0"/>
    <n v="0"/>
    <n v="31978"/>
    <n v="10732457"/>
    <n v="0"/>
    <n v="0"/>
    <n v="0"/>
  </r>
  <r>
    <x v="2"/>
    <x v="1"/>
    <s v="0-21"/>
    <x v="0"/>
    <s v="S0107 "/>
    <x v="2"/>
    <n v="0"/>
    <n v="0"/>
    <n v="83800"/>
    <n v="22723299"/>
    <n v="0"/>
    <n v="0"/>
    <n v="0"/>
  </r>
  <r>
    <x v="2"/>
    <x v="1"/>
    <s v="0-21"/>
    <x v="0"/>
    <s v="J2357 "/>
    <x v="1"/>
    <n v="0"/>
    <n v="0"/>
    <n v="83800"/>
    <n v="22723299"/>
    <n v="0"/>
    <n v="0"/>
    <n v="0"/>
  </r>
  <r>
    <x v="2"/>
    <x v="1"/>
    <s v="0-21"/>
    <x v="0"/>
    <s v="C9217 "/>
    <x v="0"/>
    <n v="0"/>
    <n v="0"/>
    <n v="83800"/>
    <n v="22723299"/>
    <n v="0"/>
    <n v="0"/>
    <n v="0"/>
  </r>
  <r>
    <x v="2"/>
    <x v="1"/>
    <s v="22-44"/>
    <x v="0"/>
    <s v="S0107 "/>
    <x v="2"/>
    <n v="0"/>
    <n v="0"/>
    <n v="86039"/>
    <n v="22334433"/>
    <n v="0"/>
    <n v="0"/>
    <n v="0"/>
  </r>
  <r>
    <x v="2"/>
    <x v="1"/>
    <s v="22-44"/>
    <x v="0"/>
    <s v="J2357 "/>
    <x v="1"/>
    <n v="0"/>
    <n v="0"/>
    <n v="86039"/>
    <n v="22334433"/>
    <n v="0"/>
    <n v="0"/>
    <n v="0"/>
  </r>
  <r>
    <x v="2"/>
    <x v="1"/>
    <s v="22-44"/>
    <x v="0"/>
    <s v="C9217 "/>
    <x v="0"/>
    <n v="0"/>
    <n v="0"/>
    <n v="86039"/>
    <n v="22334433"/>
    <n v="0"/>
    <n v="0"/>
    <n v="0"/>
  </r>
  <r>
    <x v="2"/>
    <x v="1"/>
    <s v="45-64"/>
    <x v="0"/>
    <s v="C9217 "/>
    <x v="0"/>
    <n v="0"/>
    <n v="0"/>
    <n v="71940"/>
    <n v="21376223"/>
    <n v="0"/>
    <n v="0"/>
    <n v="0"/>
  </r>
  <r>
    <x v="2"/>
    <x v="1"/>
    <s v="45-64"/>
    <x v="0"/>
    <s v="J2357 "/>
    <x v="1"/>
    <n v="0"/>
    <n v="0"/>
    <n v="71940"/>
    <n v="21376223"/>
    <n v="0"/>
    <n v="0"/>
    <n v="0"/>
  </r>
  <r>
    <x v="2"/>
    <x v="1"/>
    <s v="45-64"/>
    <x v="0"/>
    <s v="S0107 "/>
    <x v="2"/>
    <n v="0"/>
    <n v="0"/>
    <n v="71940"/>
    <n v="21376223"/>
    <n v="0"/>
    <n v="0"/>
    <n v="0"/>
  </r>
  <r>
    <x v="2"/>
    <x v="1"/>
    <s v="65+"/>
    <x v="0"/>
    <s v="C9217 "/>
    <x v="0"/>
    <n v="0"/>
    <n v="0"/>
    <n v="25377"/>
    <n v="8427160"/>
    <n v="0"/>
    <n v="0"/>
    <n v="0"/>
  </r>
  <r>
    <x v="2"/>
    <x v="1"/>
    <s v="65+"/>
    <x v="0"/>
    <s v="J2357 "/>
    <x v="1"/>
    <n v="0"/>
    <n v="0"/>
    <n v="25377"/>
    <n v="8427160"/>
    <n v="0"/>
    <n v="0"/>
    <n v="0"/>
  </r>
  <r>
    <x v="2"/>
    <x v="1"/>
    <s v="65+"/>
    <x v="0"/>
    <s v="S0107 "/>
    <x v="2"/>
    <n v="0"/>
    <n v="0"/>
    <n v="25377"/>
    <n v="8427160"/>
    <n v="0"/>
    <n v="0"/>
    <n v="0"/>
  </r>
  <r>
    <x v="3"/>
    <x v="0"/>
    <s v="0-21"/>
    <x v="0"/>
    <s v="J2357 "/>
    <x v="1"/>
    <n v="0"/>
    <n v="0"/>
    <n v="76291"/>
    <n v="20932833"/>
    <n v="0"/>
    <n v="0"/>
    <n v="0"/>
  </r>
  <r>
    <x v="3"/>
    <x v="0"/>
    <s v="0-21"/>
    <x v="0"/>
    <s v="S0107 "/>
    <x v="2"/>
    <n v="0"/>
    <n v="0"/>
    <n v="76291"/>
    <n v="20932833"/>
    <n v="0"/>
    <n v="0"/>
    <n v="0"/>
  </r>
  <r>
    <x v="3"/>
    <x v="0"/>
    <s v="0-21"/>
    <x v="0"/>
    <s v="C9217 "/>
    <x v="0"/>
    <n v="0"/>
    <n v="0"/>
    <n v="76291"/>
    <n v="20932833"/>
    <n v="0"/>
    <n v="0"/>
    <n v="0"/>
  </r>
  <r>
    <x v="3"/>
    <x v="0"/>
    <s v="22-44"/>
    <x v="0"/>
    <s v="C9217 "/>
    <x v="0"/>
    <n v="0"/>
    <n v="0"/>
    <n v="89958"/>
    <n v="24101794"/>
    <n v="0"/>
    <n v="0"/>
    <n v="0"/>
  </r>
  <r>
    <x v="3"/>
    <x v="0"/>
    <s v="22-44"/>
    <x v="0"/>
    <s v="S0107 "/>
    <x v="2"/>
    <n v="0"/>
    <n v="0"/>
    <n v="89958"/>
    <n v="24101794"/>
    <n v="0"/>
    <n v="0"/>
    <n v="0"/>
  </r>
  <r>
    <x v="3"/>
    <x v="0"/>
    <s v="22-44"/>
    <x v="0"/>
    <s v="J2357 "/>
    <x v="1"/>
    <n v="0"/>
    <n v="0"/>
    <n v="89958"/>
    <n v="24101794"/>
    <n v="0"/>
    <n v="0"/>
    <n v="0"/>
  </r>
  <r>
    <x v="3"/>
    <x v="0"/>
    <s v="45-64"/>
    <x v="0"/>
    <s v="J2357 "/>
    <x v="1"/>
    <n v="0"/>
    <n v="0"/>
    <n v="78231"/>
    <n v="24220495"/>
    <n v="0"/>
    <n v="0"/>
    <n v="0"/>
  </r>
  <r>
    <x v="3"/>
    <x v="0"/>
    <s v="45-64"/>
    <x v="0"/>
    <s v="S0107 "/>
    <x v="2"/>
    <n v="0"/>
    <n v="0"/>
    <n v="78231"/>
    <n v="24220495"/>
    <n v="0"/>
    <n v="0"/>
    <n v="0"/>
  </r>
  <r>
    <x v="3"/>
    <x v="0"/>
    <s v="45-64"/>
    <x v="0"/>
    <s v="C9217 "/>
    <x v="0"/>
    <n v="0"/>
    <n v="0"/>
    <n v="78231"/>
    <n v="24220495"/>
    <n v="0"/>
    <n v="0"/>
    <n v="0"/>
  </r>
  <r>
    <x v="3"/>
    <x v="0"/>
    <s v="65+"/>
    <x v="0"/>
    <s v="C9217 "/>
    <x v="0"/>
    <n v="0"/>
    <n v="0"/>
    <n v="32794"/>
    <n v="10984152"/>
    <n v="0"/>
    <n v="0"/>
    <n v="0"/>
  </r>
  <r>
    <x v="3"/>
    <x v="0"/>
    <s v="65+"/>
    <x v="0"/>
    <s v="S0107 "/>
    <x v="2"/>
    <n v="0"/>
    <n v="0"/>
    <n v="32794"/>
    <n v="10984152"/>
    <n v="0"/>
    <n v="0"/>
    <n v="0"/>
  </r>
  <r>
    <x v="3"/>
    <x v="0"/>
    <s v="65+"/>
    <x v="0"/>
    <s v="J2357 "/>
    <x v="1"/>
    <n v="0"/>
    <n v="0"/>
    <n v="32794"/>
    <n v="10984152"/>
    <n v="0"/>
    <n v="0"/>
    <n v="0"/>
  </r>
  <r>
    <x v="3"/>
    <x v="1"/>
    <s v="0-21"/>
    <x v="0"/>
    <s v="J2357 "/>
    <x v="1"/>
    <n v="0"/>
    <n v="0"/>
    <n v="78854"/>
    <n v="21583319"/>
    <n v="0"/>
    <n v="0"/>
    <n v="0"/>
  </r>
  <r>
    <x v="3"/>
    <x v="1"/>
    <s v="0-21"/>
    <x v="0"/>
    <s v="C9217 "/>
    <x v="0"/>
    <n v="0"/>
    <n v="0"/>
    <n v="78854"/>
    <n v="21583319"/>
    <n v="0"/>
    <n v="0"/>
    <n v="0"/>
  </r>
  <r>
    <x v="3"/>
    <x v="1"/>
    <s v="0-21"/>
    <x v="0"/>
    <s v="S0107 "/>
    <x v="2"/>
    <n v="0"/>
    <n v="0"/>
    <n v="78854"/>
    <n v="21583319"/>
    <n v="0"/>
    <n v="0"/>
    <n v="0"/>
  </r>
  <r>
    <x v="3"/>
    <x v="1"/>
    <s v="22-44"/>
    <x v="0"/>
    <s v="C9217 "/>
    <x v="0"/>
    <n v="0"/>
    <n v="0"/>
    <n v="82800"/>
    <n v="21843971"/>
    <n v="0"/>
    <n v="0"/>
    <n v="0"/>
  </r>
  <r>
    <x v="3"/>
    <x v="1"/>
    <s v="22-44"/>
    <x v="0"/>
    <s v="J2357 "/>
    <x v="1"/>
    <n v="0"/>
    <n v="0"/>
    <n v="82800"/>
    <n v="21843971"/>
    <n v="0"/>
    <n v="0"/>
    <n v="0"/>
  </r>
  <r>
    <x v="3"/>
    <x v="1"/>
    <s v="22-44"/>
    <x v="0"/>
    <s v="S0107 "/>
    <x v="2"/>
    <n v="0"/>
    <n v="0"/>
    <n v="82800"/>
    <n v="21843971"/>
    <n v="0"/>
    <n v="0"/>
    <n v="0"/>
  </r>
  <r>
    <x v="3"/>
    <x v="1"/>
    <s v="45-64"/>
    <x v="0"/>
    <s v="S0107 "/>
    <x v="2"/>
    <n v="0"/>
    <n v="0"/>
    <n v="71023"/>
    <n v="21819175"/>
    <n v="0"/>
    <n v="0"/>
    <n v="0"/>
  </r>
  <r>
    <x v="3"/>
    <x v="1"/>
    <s v="45-64"/>
    <x v="0"/>
    <s v="J2357 "/>
    <x v="1"/>
    <n v="0"/>
    <n v="0"/>
    <n v="71023"/>
    <n v="21819175"/>
    <n v="0"/>
    <n v="0"/>
    <n v="0"/>
  </r>
  <r>
    <x v="3"/>
    <x v="1"/>
    <s v="45-64"/>
    <x v="0"/>
    <s v="C9217 "/>
    <x v="0"/>
    <n v="0"/>
    <n v="0"/>
    <n v="71023"/>
    <n v="21819175"/>
    <n v="0"/>
    <n v="0"/>
    <n v="0"/>
  </r>
  <r>
    <x v="3"/>
    <x v="1"/>
    <s v="65+"/>
    <x v="0"/>
    <s v="J2357 "/>
    <x v="1"/>
    <n v="0"/>
    <n v="0"/>
    <n v="26027"/>
    <n v="8671465"/>
    <n v="0"/>
    <n v="0"/>
    <n v="0"/>
  </r>
  <r>
    <x v="3"/>
    <x v="1"/>
    <s v="65+"/>
    <x v="0"/>
    <s v="S0107 "/>
    <x v="2"/>
    <n v="0"/>
    <n v="0"/>
    <n v="26027"/>
    <n v="8671465"/>
    <n v="0"/>
    <n v="0"/>
    <n v="0"/>
  </r>
  <r>
    <x v="3"/>
    <x v="1"/>
    <s v="65+"/>
    <x v="0"/>
    <s v="C9217 "/>
    <x v="0"/>
    <n v="0"/>
    <n v="0"/>
    <n v="26027"/>
    <n v="8671465"/>
    <n v="0"/>
    <n v="0"/>
    <n v="0"/>
  </r>
  <r>
    <x v="4"/>
    <x v="0"/>
    <s v="0-21"/>
    <x v="0"/>
    <s v="C9217 "/>
    <x v="0"/>
    <n v="0"/>
    <n v="0"/>
    <n v="74879"/>
    <n v="20937159"/>
    <n v="0"/>
    <n v="0"/>
    <n v="0"/>
  </r>
  <r>
    <x v="4"/>
    <x v="0"/>
    <s v="0-21"/>
    <x v="0"/>
    <s v="J2357 "/>
    <x v="1"/>
    <n v="0"/>
    <n v="0"/>
    <n v="74879"/>
    <n v="20937159"/>
    <n v="0"/>
    <n v="0"/>
    <n v="0"/>
  </r>
  <r>
    <x v="4"/>
    <x v="0"/>
    <s v="0-21"/>
    <x v="0"/>
    <s v="S0107 "/>
    <x v="2"/>
    <n v="0"/>
    <n v="0"/>
    <n v="74879"/>
    <n v="20937159"/>
    <n v="0"/>
    <n v="0"/>
    <n v="0"/>
  </r>
  <r>
    <x v="4"/>
    <x v="0"/>
    <s v="22-44"/>
    <x v="0"/>
    <s v="C9217 "/>
    <x v="0"/>
    <n v="0"/>
    <n v="0"/>
    <n v="90292"/>
    <n v="24525495"/>
    <n v="0"/>
    <n v="0"/>
    <n v="0"/>
  </r>
  <r>
    <x v="4"/>
    <x v="0"/>
    <s v="22-44"/>
    <x v="0"/>
    <s v="J2357 "/>
    <x v="1"/>
    <n v="0"/>
    <n v="0"/>
    <n v="90292"/>
    <n v="24525495"/>
    <n v="0"/>
    <n v="0"/>
    <n v="0"/>
  </r>
  <r>
    <x v="4"/>
    <x v="0"/>
    <s v="22-44"/>
    <x v="0"/>
    <s v="S0107 "/>
    <x v="2"/>
    <n v="0"/>
    <n v="0"/>
    <n v="90292"/>
    <n v="24525495"/>
    <n v="0"/>
    <n v="0"/>
    <n v="0"/>
  </r>
  <r>
    <x v="4"/>
    <x v="0"/>
    <s v="45-64"/>
    <x v="0"/>
    <s v="J2357 "/>
    <x v="1"/>
    <n v="0"/>
    <n v="0"/>
    <n v="80315"/>
    <n v="25181523"/>
    <n v="0"/>
    <n v="0"/>
    <n v="0"/>
  </r>
  <r>
    <x v="4"/>
    <x v="0"/>
    <s v="45-64"/>
    <x v="0"/>
    <s v="S0107 "/>
    <x v="2"/>
    <n v="1"/>
    <n v="1"/>
    <n v="80315"/>
    <n v="25181523"/>
    <n v="0"/>
    <n v="0"/>
    <n v="1"/>
  </r>
  <r>
    <x v="4"/>
    <x v="0"/>
    <s v="45-64"/>
    <x v="0"/>
    <s v="C9217 "/>
    <x v="0"/>
    <n v="0"/>
    <n v="0"/>
    <n v="80315"/>
    <n v="25181523"/>
    <n v="0"/>
    <n v="0"/>
    <n v="0"/>
  </r>
  <r>
    <x v="4"/>
    <x v="0"/>
    <s v="65+"/>
    <x v="0"/>
    <s v="C9217 "/>
    <x v="0"/>
    <n v="0"/>
    <n v="0"/>
    <n v="33097"/>
    <n v="11246679"/>
    <n v="0"/>
    <n v="0"/>
    <n v="0"/>
  </r>
  <r>
    <x v="4"/>
    <x v="0"/>
    <s v="65+"/>
    <x v="0"/>
    <s v="J2357 "/>
    <x v="1"/>
    <n v="0"/>
    <n v="0"/>
    <n v="33097"/>
    <n v="11246679"/>
    <n v="0"/>
    <n v="0"/>
    <n v="0"/>
  </r>
  <r>
    <x v="4"/>
    <x v="0"/>
    <s v="65+"/>
    <x v="0"/>
    <s v="S0107 "/>
    <x v="2"/>
    <n v="0"/>
    <n v="0"/>
    <n v="33097"/>
    <n v="11246679"/>
    <n v="0"/>
    <n v="0"/>
    <n v="0"/>
  </r>
  <r>
    <x v="4"/>
    <x v="1"/>
    <s v="0-21"/>
    <x v="0"/>
    <s v="C9217 "/>
    <x v="0"/>
    <n v="0"/>
    <n v="0"/>
    <n v="77682"/>
    <n v="21723974"/>
    <n v="0"/>
    <n v="0"/>
    <n v="0"/>
  </r>
  <r>
    <x v="4"/>
    <x v="1"/>
    <s v="0-21"/>
    <x v="0"/>
    <s v="J2357 "/>
    <x v="1"/>
    <n v="0"/>
    <n v="0"/>
    <n v="77682"/>
    <n v="21723974"/>
    <n v="0"/>
    <n v="0"/>
    <n v="0"/>
  </r>
  <r>
    <x v="4"/>
    <x v="1"/>
    <s v="0-21"/>
    <x v="0"/>
    <s v="S0107 "/>
    <x v="2"/>
    <n v="0"/>
    <n v="0"/>
    <n v="77682"/>
    <n v="21723974"/>
    <n v="0"/>
    <n v="0"/>
    <n v="0"/>
  </r>
  <r>
    <x v="4"/>
    <x v="1"/>
    <s v="22-44"/>
    <x v="0"/>
    <s v="J2357 "/>
    <x v="1"/>
    <n v="0"/>
    <n v="0"/>
    <n v="83513"/>
    <n v="22392143"/>
    <n v="0"/>
    <n v="0"/>
    <n v="0"/>
  </r>
  <r>
    <x v="4"/>
    <x v="1"/>
    <s v="22-44"/>
    <x v="0"/>
    <s v="S0107 "/>
    <x v="2"/>
    <n v="0"/>
    <n v="0"/>
    <n v="83513"/>
    <n v="22392143"/>
    <n v="0"/>
    <n v="0"/>
    <n v="0"/>
  </r>
  <r>
    <x v="4"/>
    <x v="1"/>
    <s v="22-44"/>
    <x v="0"/>
    <s v="C9217 "/>
    <x v="0"/>
    <n v="0"/>
    <n v="0"/>
    <n v="83513"/>
    <n v="22392143"/>
    <n v="0"/>
    <n v="0"/>
    <n v="0"/>
  </r>
  <r>
    <x v="4"/>
    <x v="1"/>
    <s v="45-64"/>
    <x v="0"/>
    <s v="S0107 "/>
    <x v="2"/>
    <n v="1"/>
    <n v="1"/>
    <n v="72602"/>
    <n v="22556929"/>
    <n v="0"/>
    <n v="0"/>
    <n v="1"/>
  </r>
  <r>
    <x v="4"/>
    <x v="1"/>
    <s v="45-64"/>
    <x v="0"/>
    <s v="C9217 "/>
    <x v="0"/>
    <n v="0"/>
    <n v="0"/>
    <n v="72602"/>
    <n v="22556929"/>
    <n v="0"/>
    <n v="0"/>
    <n v="0"/>
  </r>
  <r>
    <x v="4"/>
    <x v="1"/>
    <s v="45-64"/>
    <x v="0"/>
    <s v="J2357 "/>
    <x v="1"/>
    <n v="0"/>
    <n v="0"/>
    <n v="72602"/>
    <n v="22556929"/>
    <n v="0"/>
    <n v="0"/>
    <n v="0"/>
  </r>
  <r>
    <x v="4"/>
    <x v="1"/>
    <s v="65+"/>
    <x v="0"/>
    <s v="C9217 "/>
    <x v="0"/>
    <n v="0"/>
    <n v="0"/>
    <n v="26638"/>
    <n v="8964279"/>
    <n v="0"/>
    <n v="0"/>
    <n v="0"/>
  </r>
  <r>
    <x v="4"/>
    <x v="1"/>
    <s v="65+"/>
    <x v="0"/>
    <s v="J2357 "/>
    <x v="1"/>
    <n v="0"/>
    <n v="0"/>
    <n v="26638"/>
    <n v="8964279"/>
    <n v="0"/>
    <n v="0"/>
    <n v="0"/>
  </r>
  <r>
    <x v="4"/>
    <x v="1"/>
    <s v="65+"/>
    <x v="0"/>
    <s v="S0107 "/>
    <x v="2"/>
    <n v="0"/>
    <n v="0"/>
    <n v="26638"/>
    <n v="8964279"/>
    <n v="0"/>
    <n v="0"/>
    <n v="0"/>
  </r>
  <r>
    <x v="5"/>
    <x v="0"/>
    <s v="0-21"/>
    <x v="0"/>
    <s v="C9217 "/>
    <x v="0"/>
    <n v="0"/>
    <n v="0"/>
    <n v="79725"/>
    <n v="22065502"/>
    <n v="0"/>
    <n v="0"/>
    <n v="0"/>
  </r>
  <r>
    <x v="5"/>
    <x v="0"/>
    <s v="0-21"/>
    <x v="0"/>
    <s v="S0107 "/>
    <x v="2"/>
    <n v="0"/>
    <n v="0"/>
    <n v="79725"/>
    <n v="22065502"/>
    <n v="0"/>
    <n v="0"/>
    <n v="0"/>
  </r>
  <r>
    <x v="5"/>
    <x v="0"/>
    <s v="0-21"/>
    <x v="0"/>
    <s v="J2357 "/>
    <x v="1"/>
    <n v="0"/>
    <n v="0"/>
    <n v="79725"/>
    <n v="22065502"/>
    <n v="0"/>
    <n v="0"/>
    <n v="0"/>
  </r>
  <r>
    <x v="5"/>
    <x v="0"/>
    <s v="22-44"/>
    <x v="0"/>
    <s v="S0107 "/>
    <x v="2"/>
    <n v="0"/>
    <n v="0"/>
    <n v="94694"/>
    <n v="25600416"/>
    <n v="0"/>
    <n v="0"/>
    <n v="0"/>
  </r>
  <r>
    <x v="5"/>
    <x v="0"/>
    <s v="22-44"/>
    <x v="0"/>
    <s v="C9217 "/>
    <x v="0"/>
    <n v="0"/>
    <n v="0"/>
    <n v="94694"/>
    <n v="25600416"/>
    <n v="0"/>
    <n v="0"/>
    <n v="0"/>
  </r>
  <r>
    <x v="5"/>
    <x v="0"/>
    <s v="22-44"/>
    <x v="0"/>
    <s v="J2357 "/>
    <x v="1"/>
    <n v="0"/>
    <n v="0"/>
    <n v="94694"/>
    <n v="25600416"/>
    <n v="0"/>
    <n v="0"/>
    <n v="0"/>
  </r>
  <r>
    <x v="5"/>
    <x v="0"/>
    <s v="45-64"/>
    <x v="0"/>
    <s v="C9217 "/>
    <x v="0"/>
    <n v="0"/>
    <n v="0"/>
    <n v="84755"/>
    <n v="26555076"/>
    <n v="0"/>
    <n v="0"/>
    <n v="0"/>
  </r>
  <r>
    <x v="5"/>
    <x v="0"/>
    <s v="45-64"/>
    <x v="0"/>
    <s v="S0107 "/>
    <x v="2"/>
    <n v="0"/>
    <n v="0"/>
    <n v="84755"/>
    <n v="26555076"/>
    <n v="0"/>
    <n v="0"/>
    <n v="0"/>
  </r>
  <r>
    <x v="5"/>
    <x v="0"/>
    <s v="45-64"/>
    <x v="0"/>
    <s v="J2357 "/>
    <x v="1"/>
    <n v="0"/>
    <n v="0"/>
    <n v="84755"/>
    <n v="26555076"/>
    <n v="0"/>
    <n v="0"/>
    <n v="0"/>
  </r>
  <r>
    <x v="5"/>
    <x v="0"/>
    <s v="65+"/>
    <x v="0"/>
    <s v="C9217 "/>
    <x v="0"/>
    <n v="0"/>
    <n v="0"/>
    <n v="34094"/>
    <n v="11479532"/>
    <n v="0"/>
    <n v="0"/>
    <n v="0"/>
  </r>
  <r>
    <x v="5"/>
    <x v="0"/>
    <s v="65+"/>
    <x v="0"/>
    <s v="S0107 "/>
    <x v="2"/>
    <n v="0"/>
    <n v="0"/>
    <n v="34094"/>
    <n v="11479532"/>
    <n v="0"/>
    <n v="0"/>
    <n v="0"/>
  </r>
  <r>
    <x v="5"/>
    <x v="0"/>
    <s v="65+"/>
    <x v="0"/>
    <s v="J2357 "/>
    <x v="1"/>
    <n v="0"/>
    <n v="0"/>
    <n v="34094"/>
    <n v="11479532"/>
    <n v="0"/>
    <n v="0"/>
    <n v="0"/>
  </r>
  <r>
    <x v="5"/>
    <x v="1"/>
    <s v="0-21"/>
    <x v="0"/>
    <s v="J2357 "/>
    <x v="1"/>
    <n v="0"/>
    <n v="0"/>
    <n v="82719"/>
    <n v="22896714"/>
    <n v="0"/>
    <n v="0"/>
    <n v="0"/>
  </r>
  <r>
    <x v="5"/>
    <x v="1"/>
    <s v="0-21"/>
    <x v="0"/>
    <s v="S0107 "/>
    <x v="2"/>
    <n v="0"/>
    <n v="0"/>
    <n v="82719"/>
    <n v="22896714"/>
    <n v="0"/>
    <n v="0"/>
    <n v="0"/>
  </r>
  <r>
    <x v="5"/>
    <x v="1"/>
    <s v="0-21"/>
    <x v="0"/>
    <s v="C9217 "/>
    <x v="0"/>
    <n v="0"/>
    <n v="0"/>
    <n v="82719"/>
    <n v="22896714"/>
    <n v="0"/>
    <n v="0"/>
    <n v="0"/>
  </r>
  <r>
    <x v="5"/>
    <x v="1"/>
    <s v="22-44"/>
    <x v="0"/>
    <s v="J2357 "/>
    <x v="1"/>
    <n v="0"/>
    <n v="0"/>
    <n v="87870"/>
    <n v="23378467"/>
    <n v="0"/>
    <n v="0"/>
    <n v="0"/>
  </r>
  <r>
    <x v="5"/>
    <x v="1"/>
    <s v="22-44"/>
    <x v="0"/>
    <s v="C9217 "/>
    <x v="0"/>
    <n v="0"/>
    <n v="0"/>
    <n v="87870"/>
    <n v="23378467"/>
    <n v="0"/>
    <n v="0"/>
    <n v="0"/>
  </r>
  <r>
    <x v="5"/>
    <x v="1"/>
    <s v="22-44"/>
    <x v="0"/>
    <s v="S0107 "/>
    <x v="2"/>
    <n v="0"/>
    <n v="0"/>
    <n v="87870"/>
    <n v="23378467"/>
    <n v="0"/>
    <n v="0"/>
    <n v="0"/>
  </r>
  <r>
    <x v="5"/>
    <x v="1"/>
    <s v="45-64"/>
    <x v="0"/>
    <s v="C9217 "/>
    <x v="0"/>
    <n v="0"/>
    <n v="0"/>
    <n v="76091"/>
    <n v="23731221"/>
    <n v="0"/>
    <n v="0"/>
    <n v="0"/>
  </r>
  <r>
    <x v="5"/>
    <x v="1"/>
    <s v="45-64"/>
    <x v="0"/>
    <s v="J2357 "/>
    <x v="1"/>
    <n v="1"/>
    <n v="1"/>
    <n v="76091"/>
    <n v="23731221"/>
    <n v="0"/>
    <n v="0"/>
    <n v="1"/>
  </r>
  <r>
    <x v="5"/>
    <x v="1"/>
    <s v="45-64"/>
    <x v="0"/>
    <s v="S0107 "/>
    <x v="2"/>
    <n v="1"/>
    <n v="1"/>
    <n v="76091"/>
    <n v="23731221"/>
    <n v="0"/>
    <n v="0"/>
    <n v="1"/>
  </r>
  <r>
    <x v="5"/>
    <x v="1"/>
    <s v="65+"/>
    <x v="0"/>
    <s v="C9217 "/>
    <x v="0"/>
    <n v="0"/>
    <n v="0"/>
    <n v="27434"/>
    <n v="9216754"/>
    <n v="0"/>
    <n v="0"/>
    <n v="0"/>
  </r>
  <r>
    <x v="5"/>
    <x v="1"/>
    <s v="65+"/>
    <x v="0"/>
    <s v="S0107 "/>
    <x v="2"/>
    <n v="0"/>
    <n v="0"/>
    <n v="27434"/>
    <n v="9216754"/>
    <n v="0"/>
    <n v="0"/>
    <n v="0"/>
  </r>
  <r>
    <x v="5"/>
    <x v="1"/>
    <s v="65+"/>
    <x v="0"/>
    <s v="J2357 "/>
    <x v="1"/>
    <n v="0"/>
    <n v="0"/>
    <n v="27434"/>
    <n v="9216754"/>
    <n v="0"/>
    <n v="0"/>
    <n v="0"/>
  </r>
  <r>
    <x v="6"/>
    <x v="0"/>
    <s v="0-21"/>
    <x v="0"/>
    <s v="S0107 "/>
    <x v="2"/>
    <n v="0"/>
    <n v="0"/>
    <n v="81554"/>
    <n v="22662777"/>
    <n v="0"/>
    <n v="0"/>
    <n v="0"/>
  </r>
  <r>
    <x v="6"/>
    <x v="0"/>
    <s v="0-21"/>
    <x v="0"/>
    <s v="J2357 "/>
    <x v="1"/>
    <n v="0"/>
    <n v="0"/>
    <n v="81554"/>
    <n v="22662777"/>
    <n v="0"/>
    <n v="0"/>
    <n v="0"/>
  </r>
  <r>
    <x v="6"/>
    <x v="0"/>
    <s v="0-21"/>
    <x v="0"/>
    <s v="C9217 "/>
    <x v="0"/>
    <n v="0"/>
    <n v="0"/>
    <n v="81554"/>
    <n v="22662777"/>
    <n v="0"/>
    <n v="0"/>
    <n v="0"/>
  </r>
  <r>
    <x v="6"/>
    <x v="0"/>
    <s v="22-44"/>
    <x v="0"/>
    <s v="C9217 "/>
    <x v="0"/>
    <n v="0"/>
    <n v="0"/>
    <n v="95559"/>
    <n v="25943705"/>
    <n v="0"/>
    <n v="0"/>
    <n v="0"/>
  </r>
  <r>
    <x v="6"/>
    <x v="0"/>
    <s v="22-44"/>
    <x v="0"/>
    <s v="S0107 "/>
    <x v="2"/>
    <n v="0"/>
    <n v="0"/>
    <n v="95559"/>
    <n v="25943705"/>
    <n v="0"/>
    <n v="0"/>
    <n v="0"/>
  </r>
  <r>
    <x v="6"/>
    <x v="0"/>
    <s v="22-44"/>
    <x v="0"/>
    <s v="J2357 "/>
    <x v="1"/>
    <n v="1"/>
    <n v="1"/>
    <n v="95559"/>
    <n v="25943705"/>
    <n v="0"/>
    <n v="0"/>
    <n v="1"/>
  </r>
  <r>
    <x v="6"/>
    <x v="0"/>
    <s v="45-64"/>
    <x v="0"/>
    <s v="C9217 "/>
    <x v="0"/>
    <n v="0"/>
    <n v="0"/>
    <n v="86925"/>
    <n v="27258335"/>
    <n v="0"/>
    <n v="0"/>
    <n v="0"/>
  </r>
  <r>
    <x v="6"/>
    <x v="0"/>
    <s v="45-64"/>
    <x v="0"/>
    <s v="J2357 "/>
    <x v="1"/>
    <n v="2"/>
    <n v="1"/>
    <n v="86925"/>
    <n v="27258335"/>
    <n v="0"/>
    <n v="0"/>
    <n v="2"/>
  </r>
  <r>
    <x v="6"/>
    <x v="0"/>
    <s v="45-64"/>
    <x v="0"/>
    <s v="S0107 "/>
    <x v="2"/>
    <n v="0"/>
    <n v="0"/>
    <n v="86925"/>
    <n v="27258335"/>
    <n v="0"/>
    <n v="0"/>
    <n v="0"/>
  </r>
  <r>
    <x v="6"/>
    <x v="0"/>
    <s v="65+"/>
    <x v="0"/>
    <s v="J2357 "/>
    <x v="1"/>
    <n v="0"/>
    <n v="0"/>
    <n v="34607"/>
    <n v="11589505"/>
    <n v="0"/>
    <n v="0"/>
    <n v="0"/>
  </r>
  <r>
    <x v="6"/>
    <x v="0"/>
    <s v="65+"/>
    <x v="0"/>
    <s v="S0107 "/>
    <x v="2"/>
    <n v="0"/>
    <n v="0"/>
    <n v="34607"/>
    <n v="11589505"/>
    <n v="0"/>
    <n v="0"/>
    <n v="0"/>
  </r>
  <r>
    <x v="6"/>
    <x v="0"/>
    <s v="65+"/>
    <x v="0"/>
    <s v="C9217 "/>
    <x v="0"/>
    <n v="0"/>
    <n v="0"/>
    <n v="34607"/>
    <n v="11589505"/>
    <n v="0"/>
    <n v="0"/>
    <n v="0"/>
  </r>
  <r>
    <x v="6"/>
    <x v="1"/>
    <s v="0-21"/>
    <x v="0"/>
    <s v="C9217 "/>
    <x v="0"/>
    <n v="0"/>
    <n v="0"/>
    <n v="84370"/>
    <n v="23425946"/>
    <n v="0"/>
    <n v="0"/>
    <n v="0"/>
  </r>
  <r>
    <x v="6"/>
    <x v="1"/>
    <s v="0-21"/>
    <x v="0"/>
    <s v="S0107 "/>
    <x v="2"/>
    <n v="0"/>
    <n v="0"/>
    <n v="84370"/>
    <n v="23425946"/>
    <n v="0"/>
    <n v="0"/>
    <n v="0"/>
  </r>
  <r>
    <x v="6"/>
    <x v="1"/>
    <s v="0-21"/>
    <x v="0"/>
    <s v="J2357 "/>
    <x v="1"/>
    <n v="0"/>
    <n v="0"/>
    <n v="84370"/>
    <n v="23425946"/>
    <n v="0"/>
    <n v="0"/>
    <n v="0"/>
  </r>
  <r>
    <x v="6"/>
    <x v="1"/>
    <s v="22-44"/>
    <x v="0"/>
    <s v="C9217 "/>
    <x v="0"/>
    <n v="0"/>
    <n v="0"/>
    <n v="88187"/>
    <n v="23574605"/>
    <n v="0"/>
    <n v="0"/>
    <n v="0"/>
  </r>
  <r>
    <x v="6"/>
    <x v="1"/>
    <s v="22-44"/>
    <x v="0"/>
    <s v="S0107 "/>
    <x v="2"/>
    <n v="0"/>
    <n v="0"/>
    <n v="88187"/>
    <n v="23574605"/>
    <n v="0"/>
    <n v="0"/>
    <n v="0"/>
  </r>
  <r>
    <x v="6"/>
    <x v="1"/>
    <s v="22-44"/>
    <x v="0"/>
    <s v="J2357 "/>
    <x v="1"/>
    <n v="0"/>
    <n v="0"/>
    <n v="88187"/>
    <n v="23574605"/>
    <n v="0"/>
    <n v="0"/>
    <n v="0"/>
  </r>
  <r>
    <x v="6"/>
    <x v="1"/>
    <s v="45-64"/>
    <x v="0"/>
    <s v="J2357 "/>
    <x v="1"/>
    <n v="4"/>
    <n v="3"/>
    <n v="77870"/>
    <n v="24315246"/>
    <n v="0"/>
    <n v="0"/>
    <n v="1"/>
  </r>
  <r>
    <x v="6"/>
    <x v="1"/>
    <s v="45-64"/>
    <x v="0"/>
    <s v="C9217 "/>
    <x v="0"/>
    <n v="0"/>
    <n v="0"/>
    <n v="77870"/>
    <n v="24315246"/>
    <n v="0"/>
    <n v="0"/>
    <n v="0"/>
  </r>
  <r>
    <x v="6"/>
    <x v="1"/>
    <s v="45-64"/>
    <x v="0"/>
    <s v="S0107 "/>
    <x v="2"/>
    <n v="7"/>
    <n v="1"/>
    <n v="77870"/>
    <n v="24315246"/>
    <n v="0"/>
    <n v="0"/>
    <n v="7"/>
  </r>
  <r>
    <x v="6"/>
    <x v="1"/>
    <s v="65+"/>
    <x v="0"/>
    <s v="S0107 "/>
    <x v="2"/>
    <n v="0"/>
    <n v="0"/>
    <n v="28174"/>
    <n v="9375145"/>
    <n v="0"/>
    <n v="0"/>
    <n v="0"/>
  </r>
  <r>
    <x v="6"/>
    <x v="1"/>
    <s v="65+"/>
    <x v="0"/>
    <s v="J2357 "/>
    <x v="1"/>
    <n v="0"/>
    <n v="0"/>
    <n v="28174"/>
    <n v="9375145"/>
    <n v="0"/>
    <n v="0"/>
    <n v="0"/>
  </r>
  <r>
    <x v="6"/>
    <x v="1"/>
    <s v="65+"/>
    <x v="0"/>
    <s v="C9217 "/>
    <x v="0"/>
    <n v="0"/>
    <n v="0"/>
    <n v="28174"/>
    <n v="9375145"/>
    <n v="0"/>
    <n v="0"/>
    <n v="0"/>
  </r>
  <r>
    <x v="7"/>
    <x v="0"/>
    <s v="0-21"/>
    <x v="0"/>
    <s v="J2357 "/>
    <x v="1"/>
    <n v="0"/>
    <n v="0"/>
    <n v="80953"/>
    <n v="22190805"/>
    <n v="0"/>
    <n v="0"/>
    <n v="0"/>
  </r>
  <r>
    <x v="7"/>
    <x v="0"/>
    <s v="0-21"/>
    <x v="0"/>
    <s v="S0107 "/>
    <x v="2"/>
    <n v="0"/>
    <n v="0"/>
    <n v="80953"/>
    <n v="22190805"/>
    <n v="0"/>
    <n v="0"/>
    <n v="0"/>
  </r>
  <r>
    <x v="7"/>
    <x v="0"/>
    <s v="0-21"/>
    <x v="0"/>
    <s v="C9217 "/>
    <x v="0"/>
    <n v="0"/>
    <n v="0"/>
    <n v="80953"/>
    <n v="22190805"/>
    <n v="0"/>
    <n v="0"/>
    <n v="0"/>
  </r>
  <r>
    <x v="7"/>
    <x v="0"/>
    <s v="22-44"/>
    <x v="0"/>
    <s v="J2357 "/>
    <x v="1"/>
    <n v="9"/>
    <n v="2"/>
    <n v="93532"/>
    <n v="25278488"/>
    <n v="0"/>
    <n v="0"/>
    <n v="4"/>
  </r>
  <r>
    <x v="7"/>
    <x v="0"/>
    <s v="22-44"/>
    <x v="0"/>
    <s v="C9217 "/>
    <x v="0"/>
    <n v="0"/>
    <n v="0"/>
    <n v="93532"/>
    <n v="25278488"/>
    <n v="0"/>
    <n v="0"/>
    <n v="0"/>
  </r>
  <r>
    <x v="7"/>
    <x v="0"/>
    <s v="22-44"/>
    <x v="0"/>
    <s v="S0107 "/>
    <x v="2"/>
    <n v="0"/>
    <n v="0"/>
    <n v="93532"/>
    <n v="25278488"/>
    <n v="0"/>
    <n v="0"/>
    <n v="0"/>
  </r>
  <r>
    <x v="7"/>
    <x v="0"/>
    <s v="45-64"/>
    <x v="0"/>
    <s v="C9217 "/>
    <x v="0"/>
    <n v="0"/>
    <n v="0"/>
    <n v="86263"/>
    <n v="27125274"/>
    <n v="0"/>
    <n v="0"/>
    <n v="0"/>
  </r>
  <r>
    <x v="7"/>
    <x v="0"/>
    <s v="45-64"/>
    <x v="0"/>
    <s v="J2357 "/>
    <x v="1"/>
    <n v="6"/>
    <n v="1"/>
    <n v="86263"/>
    <n v="27125274"/>
    <n v="0"/>
    <n v="0"/>
    <n v="6"/>
  </r>
  <r>
    <x v="7"/>
    <x v="0"/>
    <s v="45-64"/>
    <x v="0"/>
    <s v="S0107 "/>
    <x v="2"/>
    <n v="0"/>
    <n v="0"/>
    <n v="86263"/>
    <n v="27125274"/>
    <n v="0"/>
    <n v="0"/>
    <n v="0"/>
  </r>
  <r>
    <x v="7"/>
    <x v="0"/>
    <s v="65+"/>
    <x v="0"/>
    <s v="S0107 "/>
    <x v="2"/>
    <n v="0"/>
    <n v="0"/>
    <n v="34918"/>
    <n v="11737335"/>
    <n v="0"/>
    <n v="0"/>
    <n v="0"/>
  </r>
  <r>
    <x v="7"/>
    <x v="0"/>
    <s v="65+"/>
    <x v="0"/>
    <s v="C9217 "/>
    <x v="0"/>
    <n v="0"/>
    <n v="0"/>
    <n v="34918"/>
    <n v="11737335"/>
    <n v="0"/>
    <n v="0"/>
    <n v="0"/>
  </r>
  <r>
    <x v="7"/>
    <x v="0"/>
    <s v="65+"/>
    <x v="0"/>
    <s v="J2357 "/>
    <x v="1"/>
    <n v="0"/>
    <n v="0"/>
    <n v="34918"/>
    <n v="11737335"/>
    <n v="0"/>
    <n v="0"/>
    <n v="0"/>
  </r>
  <r>
    <x v="7"/>
    <x v="1"/>
    <s v="0-21"/>
    <x v="0"/>
    <s v="C9217 "/>
    <x v="0"/>
    <n v="0"/>
    <n v="0"/>
    <n v="83703"/>
    <n v="22941771"/>
    <n v="0"/>
    <n v="0"/>
    <n v="0"/>
  </r>
  <r>
    <x v="7"/>
    <x v="1"/>
    <s v="0-21"/>
    <x v="0"/>
    <s v="J2357 "/>
    <x v="1"/>
    <n v="0"/>
    <n v="0"/>
    <n v="83703"/>
    <n v="22941771"/>
    <n v="0"/>
    <n v="0"/>
    <n v="0"/>
  </r>
  <r>
    <x v="7"/>
    <x v="1"/>
    <s v="0-21"/>
    <x v="0"/>
    <s v="S0107 "/>
    <x v="2"/>
    <n v="0"/>
    <n v="0"/>
    <n v="83703"/>
    <n v="22941771"/>
    <n v="0"/>
    <n v="0"/>
    <n v="0"/>
  </r>
  <r>
    <x v="7"/>
    <x v="1"/>
    <s v="22-44"/>
    <x v="0"/>
    <s v="C9217 "/>
    <x v="0"/>
    <n v="0"/>
    <n v="0"/>
    <n v="86208"/>
    <n v="22856009"/>
    <n v="0"/>
    <n v="0"/>
    <n v="0"/>
  </r>
  <r>
    <x v="7"/>
    <x v="1"/>
    <s v="22-44"/>
    <x v="0"/>
    <s v="J2357 "/>
    <x v="1"/>
    <n v="0"/>
    <n v="0"/>
    <n v="86208"/>
    <n v="22856009"/>
    <n v="0"/>
    <n v="0"/>
    <n v="0"/>
  </r>
  <r>
    <x v="7"/>
    <x v="1"/>
    <s v="22-44"/>
    <x v="0"/>
    <s v="S0107 "/>
    <x v="2"/>
    <n v="0"/>
    <n v="0"/>
    <n v="86208"/>
    <n v="22856009"/>
    <n v="0"/>
    <n v="0"/>
    <n v="0"/>
  </r>
  <r>
    <x v="7"/>
    <x v="1"/>
    <s v="45-64"/>
    <x v="0"/>
    <s v="C9217 "/>
    <x v="0"/>
    <n v="0"/>
    <n v="0"/>
    <n v="77612"/>
    <n v="24155832"/>
    <n v="0"/>
    <n v="0"/>
    <n v="0"/>
  </r>
  <r>
    <x v="7"/>
    <x v="1"/>
    <s v="45-64"/>
    <x v="0"/>
    <s v="S0107 "/>
    <x v="2"/>
    <n v="0"/>
    <n v="0"/>
    <n v="77612"/>
    <n v="24155832"/>
    <n v="0"/>
    <n v="0"/>
    <n v="0"/>
  </r>
  <r>
    <x v="7"/>
    <x v="1"/>
    <s v="45-64"/>
    <x v="0"/>
    <s v="J2357 "/>
    <x v="1"/>
    <n v="14"/>
    <n v="3"/>
    <n v="77612"/>
    <n v="24155832"/>
    <n v="0"/>
    <n v="0"/>
    <n v="4"/>
  </r>
  <r>
    <x v="7"/>
    <x v="1"/>
    <s v="65+"/>
    <x v="0"/>
    <s v="J2357 "/>
    <x v="1"/>
    <n v="0"/>
    <n v="0"/>
    <n v="28606"/>
    <n v="9559009"/>
    <n v="0"/>
    <n v="0"/>
    <n v="0"/>
  </r>
  <r>
    <x v="7"/>
    <x v="1"/>
    <s v="65+"/>
    <x v="0"/>
    <s v="C9217 "/>
    <x v="0"/>
    <n v="0"/>
    <n v="0"/>
    <n v="28606"/>
    <n v="9559009"/>
    <n v="0"/>
    <n v="0"/>
    <n v="0"/>
  </r>
  <r>
    <x v="7"/>
    <x v="1"/>
    <s v="65+"/>
    <x v="0"/>
    <s v="S0107 "/>
    <x v="2"/>
    <n v="0"/>
    <n v="0"/>
    <n v="28606"/>
    <n v="9559009"/>
    <n v="0"/>
    <n v="0"/>
    <n v="0"/>
  </r>
  <r>
    <x v="8"/>
    <x v="0"/>
    <s v="0-21"/>
    <x v="0"/>
    <s v="C9217 "/>
    <x v="0"/>
    <n v="0"/>
    <n v="0"/>
    <n v="79027"/>
    <n v="22037983"/>
    <n v="0"/>
    <n v="0"/>
    <n v="0"/>
  </r>
  <r>
    <x v="8"/>
    <x v="0"/>
    <s v="0-21"/>
    <x v="0"/>
    <s v="S0107 "/>
    <x v="2"/>
    <n v="0"/>
    <n v="0"/>
    <n v="79027"/>
    <n v="22037983"/>
    <n v="0"/>
    <n v="0"/>
    <n v="0"/>
  </r>
  <r>
    <x v="8"/>
    <x v="0"/>
    <s v="0-21"/>
    <x v="0"/>
    <s v="J2357 "/>
    <x v="1"/>
    <n v="0"/>
    <n v="0"/>
    <n v="79027"/>
    <n v="22037983"/>
    <n v="0"/>
    <n v="0"/>
    <n v="0"/>
  </r>
  <r>
    <x v="8"/>
    <x v="0"/>
    <s v="22-44"/>
    <x v="0"/>
    <s v="C9217 "/>
    <x v="0"/>
    <n v="0"/>
    <n v="0"/>
    <n v="91614"/>
    <n v="25032150"/>
    <n v="0"/>
    <n v="0"/>
    <n v="0"/>
  </r>
  <r>
    <x v="8"/>
    <x v="0"/>
    <s v="22-44"/>
    <x v="0"/>
    <s v="S0107 "/>
    <x v="2"/>
    <n v="0"/>
    <n v="0"/>
    <n v="91614"/>
    <n v="25032150"/>
    <n v="0"/>
    <n v="0"/>
    <n v="0"/>
  </r>
  <r>
    <x v="8"/>
    <x v="0"/>
    <s v="22-44"/>
    <x v="0"/>
    <s v="J2357 "/>
    <x v="1"/>
    <n v="2"/>
    <n v="1"/>
    <n v="91614"/>
    <n v="25032150"/>
    <n v="0"/>
    <n v="0"/>
    <n v="2"/>
  </r>
  <r>
    <x v="8"/>
    <x v="0"/>
    <s v="45-64"/>
    <x v="0"/>
    <s v="J2357 "/>
    <x v="1"/>
    <n v="5"/>
    <n v="1"/>
    <n v="86254"/>
    <n v="27185784"/>
    <n v="0"/>
    <n v="0"/>
    <n v="5"/>
  </r>
  <r>
    <x v="8"/>
    <x v="0"/>
    <s v="45-64"/>
    <x v="0"/>
    <s v="C9217 "/>
    <x v="0"/>
    <n v="0"/>
    <n v="0"/>
    <n v="86254"/>
    <n v="27185784"/>
    <n v="0"/>
    <n v="0"/>
    <n v="0"/>
  </r>
  <r>
    <x v="8"/>
    <x v="0"/>
    <s v="45-64"/>
    <x v="0"/>
    <s v="S0107 "/>
    <x v="2"/>
    <n v="0"/>
    <n v="0"/>
    <n v="86254"/>
    <n v="27185784"/>
    <n v="0"/>
    <n v="0"/>
    <n v="0"/>
  </r>
  <r>
    <x v="8"/>
    <x v="0"/>
    <s v="65+"/>
    <x v="0"/>
    <s v="S0107 "/>
    <x v="2"/>
    <n v="0"/>
    <n v="0"/>
    <n v="35239"/>
    <n v="12016344"/>
    <n v="0"/>
    <n v="0"/>
    <n v="0"/>
  </r>
  <r>
    <x v="8"/>
    <x v="0"/>
    <s v="65+"/>
    <x v="0"/>
    <s v="J2357 "/>
    <x v="1"/>
    <n v="0"/>
    <n v="0"/>
    <n v="35239"/>
    <n v="12016344"/>
    <n v="0"/>
    <n v="0"/>
    <n v="0"/>
  </r>
  <r>
    <x v="8"/>
    <x v="0"/>
    <s v="65+"/>
    <x v="0"/>
    <s v="C9217 "/>
    <x v="0"/>
    <n v="0"/>
    <n v="0"/>
    <n v="35239"/>
    <n v="12016344"/>
    <n v="0"/>
    <n v="0"/>
    <n v="0"/>
  </r>
  <r>
    <x v="8"/>
    <x v="1"/>
    <s v="0-21"/>
    <x v="0"/>
    <s v="C9217 "/>
    <x v="0"/>
    <n v="0"/>
    <n v="0"/>
    <n v="82121"/>
    <n v="22911363"/>
    <n v="0"/>
    <n v="0"/>
    <n v="0"/>
  </r>
  <r>
    <x v="8"/>
    <x v="1"/>
    <s v="0-21"/>
    <x v="0"/>
    <s v="J2357 "/>
    <x v="1"/>
    <n v="1"/>
    <n v="1"/>
    <n v="82121"/>
    <n v="22911363"/>
    <n v="0"/>
    <n v="0"/>
    <n v="1"/>
  </r>
  <r>
    <x v="8"/>
    <x v="1"/>
    <s v="0-21"/>
    <x v="0"/>
    <s v="S0107 "/>
    <x v="2"/>
    <n v="0"/>
    <n v="0"/>
    <n v="82121"/>
    <n v="22911363"/>
    <n v="0"/>
    <n v="0"/>
    <n v="0"/>
  </r>
  <r>
    <x v="8"/>
    <x v="1"/>
    <s v="22-44"/>
    <x v="0"/>
    <s v="J2357 "/>
    <x v="1"/>
    <n v="0"/>
    <n v="0"/>
    <n v="83422"/>
    <n v="22502460"/>
    <n v="0"/>
    <n v="0"/>
    <n v="0"/>
  </r>
  <r>
    <x v="8"/>
    <x v="1"/>
    <s v="22-44"/>
    <x v="0"/>
    <s v="S0107 "/>
    <x v="2"/>
    <n v="0"/>
    <n v="0"/>
    <n v="83422"/>
    <n v="22502460"/>
    <n v="0"/>
    <n v="0"/>
    <n v="0"/>
  </r>
  <r>
    <x v="8"/>
    <x v="1"/>
    <s v="22-44"/>
    <x v="0"/>
    <s v="C9217 "/>
    <x v="0"/>
    <n v="0"/>
    <n v="0"/>
    <n v="83422"/>
    <n v="22502460"/>
    <n v="0"/>
    <n v="0"/>
    <n v="0"/>
  </r>
  <r>
    <x v="8"/>
    <x v="1"/>
    <s v="45-64"/>
    <x v="0"/>
    <s v="C9217 "/>
    <x v="0"/>
    <n v="0"/>
    <n v="0"/>
    <n v="77328"/>
    <n v="24179282"/>
    <n v="0"/>
    <n v="0"/>
    <n v="0"/>
  </r>
  <r>
    <x v="8"/>
    <x v="1"/>
    <s v="45-64"/>
    <x v="0"/>
    <s v="S0107 "/>
    <x v="2"/>
    <n v="0"/>
    <n v="0"/>
    <n v="77328"/>
    <n v="24179282"/>
    <n v="0"/>
    <n v="0"/>
    <n v="0"/>
  </r>
  <r>
    <x v="8"/>
    <x v="1"/>
    <s v="45-64"/>
    <x v="0"/>
    <s v="J2357 "/>
    <x v="1"/>
    <n v="3"/>
    <n v="1"/>
    <n v="77328"/>
    <n v="24179282"/>
    <n v="0"/>
    <n v="0"/>
    <n v="3"/>
  </r>
  <r>
    <x v="8"/>
    <x v="1"/>
    <s v="65+"/>
    <x v="0"/>
    <s v="J2357 "/>
    <x v="1"/>
    <n v="0"/>
    <n v="0"/>
    <n v="29030"/>
    <n v="9819308"/>
    <n v="0"/>
    <n v="0"/>
    <n v="0"/>
  </r>
  <r>
    <x v="8"/>
    <x v="1"/>
    <s v="65+"/>
    <x v="0"/>
    <s v="C9217 "/>
    <x v="0"/>
    <n v="0"/>
    <n v="0"/>
    <n v="29030"/>
    <n v="9819308"/>
    <n v="0"/>
    <n v="0"/>
    <n v="0"/>
  </r>
  <r>
    <x v="8"/>
    <x v="1"/>
    <s v="65+"/>
    <x v="0"/>
    <s v="S0107 "/>
    <x v="2"/>
    <n v="0"/>
    <n v="0"/>
    <n v="29030"/>
    <n v="9819308"/>
    <n v="0"/>
    <n v="0"/>
    <n v="0"/>
  </r>
  <r>
    <x v="9"/>
    <x v="0"/>
    <s v="0-21"/>
    <x v="0"/>
    <s v="C9217 "/>
    <x v="0"/>
    <n v="0"/>
    <n v="0"/>
    <n v="78286"/>
    <n v="21172368"/>
    <n v="0"/>
    <n v="0"/>
    <n v="0"/>
  </r>
  <r>
    <x v="9"/>
    <x v="0"/>
    <s v="0-21"/>
    <x v="0"/>
    <s v="J2357 "/>
    <x v="1"/>
    <n v="0"/>
    <n v="0"/>
    <n v="78286"/>
    <n v="21172368"/>
    <n v="0"/>
    <n v="0"/>
    <n v="0"/>
  </r>
  <r>
    <x v="9"/>
    <x v="0"/>
    <s v="0-21"/>
    <x v="0"/>
    <s v="S0107 "/>
    <x v="2"/>
    <n v="0"/>
    <n v="0"/>
    <n v="78286"/>
    <n v="21172368"/>
    <n v="0"/>
    <n v="0"/>
    <n v="0"/>
  </r>
  <r>
    <x v="9"/>
    <x v="0"/>
    <s v="22-44"/>
    <x v="0"/>
    <s v="C9217 "/>
    <x v="0"/>
    <n v="0"/>
    <n v="0"/>
    <n v="89659"/>
    <n v="24159611"/>
    <n v="0"/>
    <n v="0"/>
    <n v="0"/>
  </r>
  <r>
    <x v="9"/>
    <x v="0"/>
    <s v="22-44"/>
    <x v="0"/>
    <s v="J2357 "/>
    <x v="1"/>
    <n v="5"/>
    <n v="1"/>
    <n v="89659"/>
    <n v="24159611"/>
    <n v="0"/>
    <n v="0"/>
    <n v="5"/>
  </r>
  <r>
    <x v="9"/>
    <x v="0"/>
    <s v="22-44"/>
    <x v="0"/>
    <s v="S0107 "/>
    <x v="2"/>
    <n v="0"/>
    <n v="0"/>
    <n v="89659"/>
    <n v="24159611"/>
    <n v="0"/>
    <n v="0"/>
    <n v="0"/>
  </r>
  <r>
    <x v="9"/>
    <x v="0"/>
    <s v="45-64"/>
    <x v="0"/>
    <s v="C9217 "/>
    <x v="0"/>
    <n v="0"/>
    <n v="0"/>
    <n v="87939"/>
    <n v="26500104"/>
    <n v="0"/>
    <n v="0"/>
    <n v="0"/>
  </r>
  <r>
    <x v="9"/>
    <x v="0"/>
    <s v="45-64"/>
    <x v="0"/>
    <s v="S0107 "/>
    <x v="2"/>
    <n v="0"/>
    <n v="0"/>
    <n v="87939"/>
    <n v="26500104"/>
    <n v="0"/>
    <n v="0"/>
    <n v="0"/>
  </r>
  <r>
    <x v="9"/>
    <x v="0"/>
    <s v="45-64"/>
    <x v="0"/>
    <s v="J2357 "/>
    <x v="1"/>
    <n v="6"/>
    <n v="1"/>
    <n v="87939"/>
    <n v="26500104"/>
    <n v="0"/>
    <n v="0"/>
    <n v="6"/>
  </r>
  <r>
    <x v="9"/>
    <x v="0"/>
    <s v="65+"/>
    <x v="0"/>
    <s v="J2357 "/>
    <x v="1"/>
    <n v="0"/>
    <n v="0"/>
    <n v="36311"/>
    <n v="12290780"/>
    <n v="0"/>
    <n v="0"/>
    <n v="0"/>
  </r>
  <r>
    <x v="9"/>
    <x v="0"/>
    <s v="65+"/>
    <x v="0"/>
    <s v="C9217 "/>
    <x v="0"/>
    <n v="0"/>
    <n v="0"/>
    <n v="36311"/>
    <n v="12290780"/>
    <n v="0"/>
    <n v="0"/>
    <n v="0"/>
  </r>
  <r>
    <x v="9"/>
    <x v="0"/>
    <s v="65+"/>
    <x v="0"/>
    <s v="S0107 "/>
    <x v="2"/>
    <n v="0"/>
    <n v="0"/>
    <n v="36311"/>
    <n v="12290780"/>
    <n v="0"/>
    <n v="0"/>
    <n v="0"/>
  </r>
  <r>
    <x v="9"/>
    <x v="1"/>
    <s v="0-21"/>
    <x v="0"/>
    <s v="C9217 "/>
    <x v="0"/>
    <n v="0"/>
    <n v="0"/>
    <n v="81380"/>
    <n v="22100288"/>
    <n v="0"/>
    <n v="0"/>
    <n v="0"/>
  </r>
  <r>
    <x v="9"/>
    <x v="1"/>
    <s v="0-21"/>
    <x v="0"/>
    <s v="S0107 "/>
    <x v="2"/>
    <n v="0"/>
    <n v="0"/>
    <n v="81380"/>
    <n v="22100288"/>
    <n v="0"/>
    <n v="0"/>
    <n v="0"/>
  </r>
  <r>
    <x v="9"/>
    <x v="1"/>
    <s v="0-21"/>
    <x v="0"/>
    <s v="J2357 "/>
    <x v="1"/>
    <n v="1"/>
    <n v="1"/>
    <n v="81380"/>
    <n v="22100288"/>
    <n v="0"/>
    <n v="0"/>
    <n v="1"/>
  </r>
  <r>
    <x v="9"/>
    <x v="1"/>
    <s v="22-44"/>
    <x v="0"/>
    <s v="S0107 "/>
    <x v="2"/>
    <n v="0"/>
    <n v="0"/>
    <n v="79812"/>
    <n v="21120535"/>
    <n v="0"/>
    <n v="0"/>
    <n v="0"/>
  </r>
  <r>
    <x v="9"/>
    <x v="1"/>
    <s v="22-44"/>
    <x v="0"/>
    <s v="J2357 "/>
    <x v="1"/>
    <n v="0"/>
    <n v="0"/>
    <n v="79812"/>
    <n v="21120535"/>
    <n v="0"/>
    <n v="0"/>
    <n v="0"/>
  </r>
  <r>
    <x v="9"/>
    <x v="1"/>
    <s v="22-44"/>
    <x v="0"/>
    <s v="C9217 "/>
    <x v="0"/>
    <n v="0"/>
    <n v="0"/>
    <n v="79812"/>
    <n v="21120535"/>
    <n v="0"/>
    <n v="0"/>
    <n v="0"/>
  </r>
  <r>
    <x v="9"/>
    <x v="1"/>
    <s v="45-64"/>
    <x v="0"/>
    <s v="C9217 "/>
    <x v="0"/>
    <n v="0"/>
    <n v="0"/>
    <n v="78153"/>
    <n v="23421560"/>
    <n v="0"/>
    <n v="0"/>
    <n v="0"/>
  </r>
  <r>
    <x v="9"/>
    <x v="1"/>
    <s v="45-64"/>
    <x v="0"/>
    <s v="J2357 "/>
    <x v="1"/>
    <n v="2"/>
    <n v="1"/>
    <n v="78153"/>
    <n v="23421560"/>
    <n v="0"/>
    <n v="0"/>
    <n v="2"/>
  </r>
  <r>
    <x v="9"/>
    <x v="1"/>
    <s v="45-64"/>
    <x v="0"/>
    <s v="S0107 "/>
    <x v="2"/>
    <n v="0"/>
    <n v="0"/>
    <n v="78153"/>
    <n v="23421560"/>
    <n v="0"/>
    <n v="0"/>
    <n v="0"/>
  </r>
  <r>
    <x v="9"/>
    <x v="1"/>
    <s v="65+"/>
    <x v="0"/>
    <s v="C9217 "/>
    <x v="0"/>
    <n v="0"/>
    <n v="0"/>
    <n v="30006"/>
    <n v="10084278"/>
    <n v="0"/>
    <n v="0"/>
    <n v="0"/>
  </r>
  <r>
    <x v="9"/>
    <x v="1"/>
    <s v="65+"/>
    <x v="0"/>
    <s v="J2357 "/>
    <x v="1"/>
    <n v="0"/>
    <n v="0"/>
    <n v="30006"/>
    <n v="10084278"/>
    <n v="0"/>
    <n v="0"/>
    <n v="0"/>
  </r>
  <r>
    <x v="9"/>
    <x v="1"/>
    <s v="65+"/>
    <x v="0"/>
    <s v="S0107 "/>
    <x v="2"/>
    <n v="0"/>
    <n v="0"/>
    <n v="30006"/>
    <n v="10084278"/>
    <n v="0"/>
    <n v="0"/>
    <n v="0"/>
  </r>
  <r>
    <x v="10"/>
    <x v="0"/>
    <s v="0-21"/>
    <x v="0"/>
    <s v="C9217 "/>
    <x v="0"/>
    <n v="0"/>
    <n v="0"/>
    <n v="77869"/>
    <n v="21189807"/>
    <n v="0"/>
    <n v="0"/>
    <n v="0"/>
  </r>
  <r>
    <x v="10"/>
    <x v="0"/>
    <s v="0-21"/>
    <x v="0"/>
    <s v="S0107 "/>
    <x v="2"/>
    <n v="0"/>
    <n v="0"/>
    <n v="77869"/>
    <n v="21189807"/>
    <n v="0"/>
    <n v="0"/>
    <n v="0"/>
  </r>
  <r>
    <x v="10"/>
    <x v="0"/>
    <s v="0-21"/>
    <x v="0"/>
    <s v="J2357 "/>
    <x v="1"/>
    <n v="0"/>
    <n v="0"/>
    <n v="77869"/>
    <n v="21189807"/>
    <n v="0"/>
    <n v="0"/>
    <n v="0"/>
  </r>
  <r>
    <x v="10"/>
    <x v="0"/>
    <s v="22-44"/>
    <x v="0"/>
    <s v="C9217 "/>
    <x v="0"/>
    <n v="0"/>
    <n v="0"/>
    <n v="89776"/>
    <n v="24476021"/>
    <n v="0"/>
    <n v="0"/>
    <n v="0"/>
  </r>
  <r>
    <x v="10"/>
    <x v="0"/>
    <s v="22-44"/>
    <x v="0"/>
    <s v="S0107 "/>
    <x v="2"/>
    <n v="0"/>
    <n v="0"/>
    <n v="89776"/>
    <n v="24476021"/>
    <n v="0"/>
    <n v="0"/>
    <n v="0"/>
  </r>
  <r>
    <x v="10"/>
    <x v="0"/>
    <s v="22-44"/>
    <x v="0"/>
    <s v="J2357 "/>
    <x v="1"/>
    <n v="5"/>
    <n v="1"/>
    <n v="89776"/>
    <n v="24476021"/>
    <n v="0"/>
    <n v="0"/>
    <n v="5"/>
  </r>
  <r>
    <x v="10"/>
    <x v="0"/>
    <s v="45-64"/>
    <x v="0"/>
    <s v="C9217 "/>
    <x v="0"/>
    <n v="0"/>
    <n v="0"/>
    <n v="87686"/>
    <n v="26868968"/>
    <n v="0"/>
    <n v="0"/>
    <n v="0"/>
  </r>
  <r>
    <x v="10"/>
    <x v="0"/>
    <s v="45-64"/>
    <x v="0"/>
    <s v="S0107 "/>
    <x v="2"/>
    <n v="0"/>
    <n v="0"/>
    <n v="87686"/>
    <n v="26868968"/>
    <n v="0"/>
    <n v="0"/>
    <n v="0"/>
  </r>
  <r>
    <x v="10"/>
    <x v="0"/>
    <s v="45-64"/>
    <x v="0"/>
    <s v="J2357 "/>
    <x v="1"/>
    <n v="19"/>
    <n v="3"/>
    <n v="87686"/>
    <n v="26868968"/>
    <n v="0"/>
    <n v="0"/>
    <n v="6"/>
  </r>
  <r>
    <x v="10"/>
    <x v="0"/>
    <s v="65+"/>
    <x v="0"/>
    <s v="C9217 "/>
    <x v="0"/>
    <n v="0"/>
    <n v="0"/>
    <n v="38224"/>
    <n v="12841674"/>
    <n v="0"/>
    <n v="0"/>
    <n v="0"/>
  </r>
  <r>
    <x v="10"/>
    <x v="0"/>
    <s v="65+"/>
    <x v="0"/>
    <s v="S0107 "/>
    <x v="2"/>
    <n v="0"/>
    <n v="0"/>
    <n v="38224"/>
    <n v="12841674"/>
    <n v="0"/>
    <n v="0"/>
    <n v="0"/>
  </r>
  <r>
    <x v="10"/>
    <x v="0"/>
    <s v="65+"/>
    <x v="0"/>
    <s v="J2357 "/>
    <x v="1"/>
    <n v="0"/>
    <n v="0"/>
    <n v="38224"/>
    <n v="12841674"/>
    <n v="0"/>
    <n v="0"/>
    <n v="0"/>
  </r>
  <r>
    <x v="10"/>
    <x v="1"/>
    <s v="0-21"/>
    <x v="0"/>
    <s v="J2357 "/>
    <x v="1"/>
    <n v="0"/>
    <n v="0"/>
    <n v="80905"/>
    <n v="22060258"/>
    <n v="0"/>
    <n v="0"/>
    <n v="0"/>
  </r>
  <r>
    <x v="10"/>
    <x v="1"/>
    <s v="0-21"/>
    <x v="0"/>
    <s v="S0107 "/>
    <x v="2"/>
    <n v="0"/>
    <n v="0"/>
    <n v="80905"/>
    <n v="22060258"/>
    <n v="0"/>
    <n v="0"/>
    <n v="0"/>
  </r>
  <r>
    <x v="10"/>
    <x v="1"/>
    <s v="0-21"/>
    <x v="0"/>
    <s v="C9217 "/>
    <x v="0"/>
    <n v="0"/>
    <n v="0"/>
    <n v="80905"/>
    <n v="22060258"/>
    <n v="0"/>
    <n v="0"/>
    <n v="0"/>
  </r>
  <r>
    <x v="10"/>
    <x v="1"/>
    <s v="22-44"/>
    <x v="0"/>
    <s v="C9217 "/>
    <x v="0"/>
    <n v="0"/>
    <n v="0"/>
    <n v="78841"/>
    <n v="21365221"/>
    <n v="0"/>
    <n v="0"/>
    <n v="0"/>
  </r>
  <r>
    <x v="10"/>
    <x v="1"/>
    <s v="22-44"/>
    <x v="0"/>
    <s v="J2357 "/>
    <x v="1"/>
    <n v="0"/>
    <n v="0"/>
    <n v="78841"/>
    <n v="21365221"/>
    <n v="0"/>
    <n v="0"/>
    <n v="0"/>
  </r>
  <r>
    <x v="10"/>
    <x v="1"/>
    <s v="22-44"/>
    <x v="0"/>
    <s v="S0107 "/>
    <x v="2"/>
    <n v="0"/>
    <n v="0"/>
    <n v="78841"/>
    <n v="21365221"/>
    <n v="0"/>
    <n v="0"/>
    <n v="0"/>
  </r>
  <r>
    <x v="10"/>
    <x v="1"/>
    <s v="45-64"/>
    <x v="0"/>
    <s v="C9217 "/>
    <x v="0"/>
    <n v="0"/>
    <n v="0"/>
    <n v="77899"/>
    <n v="23763540"/>
    <n v="0"/>
    <n v="0"/>
    <n v="0"/>
  </r>
  <r>
    <x v="10"/>
    <x v="1"/>
    <s v="45-64"/>
    <x v="0"/>
    <s v="J2357 "/>
    <x v="1"/>
    <n v="20"/>
    <n v="2"/>
    <n v="77899"/>
    <n v="23763540"/>
    <n v="0"/>
    <n v="0"/>
    <n v="10"/>
  </r>
  <r>
    <x v="10"/>
    <x v="1"/>
    <s v="45-64"/>
    <x v="0"/>
    <s v="S0107 "/>
    <x v="2"/>
    <n v="0"/>
    <n v="0"/>
    <n v="77899"/>
    <n v="23763540"/>
    <n v="0"/>
    <n v="0"/>
    <n v="0"/>
  </r>
  <r>
    <x v="10"/>
    <x v="1"/>
    <s v="65+"/>
    <x v="0"/>
    <s v="C9217 "/>
    <x v="0"/>
    <n v="0"/>
    <n v="0"/>
    <n v="31570"/>
    <n v="10601597"/>
    <n v="0"/>
    <n v="0"/>
    <n v="0"/>
  </r>
  <r>
    <x v="10"/>
    <x v="1"/>
    <s v="65+"/>
    <x v="0"/>
    <s v="S0107 "/>
    <x v="2"/>
    <n v="0"/>
    <n v="0"/>
    <n v="31570"/>
    <n v="10601597"/>
    <n v="0"/>
    <n v="0"/>
    <n v="0"/>
  </r>
  <r>
    <x v="10"/>
    <x v="1"/>
    <s v="65+"/>
    <x v="0"/>
    <s v="J2357 "/>
    <x v="1"/>
    <n v="0"/>
    <n v="0"/>
    <n v="31570"/>
    <n v="10601597"/>
    <n v="0"/>
    <n v="0"/>
    <n v="0"/>
  </r>
  <r>
    <x v="11"/>
    <x v="0"/>
    <s v="0-21"/>
    <x v="0"/>
    <s v="S0107 "/>
    <x v="2"/>
    <n v="0"/>
    <n v="0"/>
    <n v="74010"/>
    <n v="20975791"/>
    <n v="0"/>
    <n v="0"/>
    <n v="0"/>
  </r>
  <r>
    <x v="11"/>
    <x v="0"/>
    <s v="0-21"/>
    <x v="0"/>
    <s v="J2357 "/>
    <x v="1"/>
    <n v="0"/>
    <n v="0"/>
    <n v="74010"/>
    <n v="20975791"/>
    <n v="0"/>
    <n v="0"/>
    <n v="0"/>
  </r>
  <r>
    <x v="11"/>
    <x v="0"/>
    <s v="0-21"/>
    <x v="0"/>
    <s v="C9217 "/>
    <x v="0"/>
    <n v="0"/>
    <n v="0"/>
    <n v="74010"/>
    <n v="20975791"/>
    <n v="0"/>
    <n v="0"/>
    <n v="0"/>
  </r>
  <r>
    <x v="11"/>
    <x v="0"/>
    <s v="22-44"/>
    <x v="0"/>
    <s v="J2357 "/>
    <x v="1"/>
    <n v="18"/>
    <n v="2"/>
    <n v="90267"/>
    <n v="25261895"/>
    <n v="0"/>
    <n v="0"/>
    <n v="9"/>
  </r>
  <r>
    <x v="11"/>
    <x v="0"/>
    <s v="22-44"/>
    <x v="0"/>
    <s v="S0107 "/>
    <x v="2"/>
    <n v="0"/>
    <n v="0"/>
    <n v="90267"/>
    <n v="25261895"/>
    <n v="0"/>
    <n v="0"/>
    <n v="0"/>
  </r>
  <r>
    <x v="11"/>
    <x v="0"/>
    <s v="22-44"/>
    <x v="0"/>
    <s v="C9217 "/>
    <x v="0"/>
    <n v="0"/>
    <n v="0"/>
    <n v="90267"/>
    <n v="25261895"/>
    <n v="0"/>
    <n v="0"/>
    <n v="0"/>
  </r>
  <r>
    <x v="11"/>
    <x v="0"/>
    <s v="45-64"/>
    <x v="0"/>
    <s v="C9217 "/>
    <x v="0"/>
    <n v="0"/>
    <n v="0"/>
    <n v="84814"/>
    <n v="26675033"/>
    <n v="0"/>
    <n v="0"/>
    <n v="0"/>
  </r>
  <r>
    <x v="11"/>
    <x v="0"/>
    <s v="45-64"/>
    <x v="0"/>
    <s v="S0107 "/>
    <x v="2"/>
    <n v="0"/>
    <n v="0"/>
    <n v="84814"/>
    <n v="26675033"/>
    <n v="0"/>
    <n v="0"/>
    <n v="0"/>
  </r>
  <r>
    <x v="11"/>
    <x v="0"/>
    <s v="45-64"/>
    <x v="0"/>
    <s v="J2357 "/>
    <x v="1"/>
    <n v="10"/>
    <n v="3"/>
    <n v="84814"/>
    <n v="26675033"/>
    <n v="0"/>
    <n v="0"/>
    <n v="3"/>
  </r>
  <r>
    <x v="11"/>
    <x v="0"/>
    <s v="65+"/>
    <x v="0"/>
    <s v="J2357 "/>
    <x v="1"/>
    <n v="0"/>
    <n v="0"/>
    <n v="39884"/>
    <n v="13543522"/>
    <n v="0"/>
    <n v="0"/>
    <n v="0"/>
  </r>
  <r>
    <x v="11"/>
    <x v="0"/>
    <s v="65+"/>
    <x v="0"/>
    <s v="S0107 "/>
    <x v="2"/>
    <n v="0"/>
    <n v="0"/>
    <n v="39884"/>
    <n v="13543522"/>
    <n v="0"/>
    <n v="0"/>
    <n v="0"/>
  </r>
  <r>
    <x v="11"/>
    <x v="0"/>
    <s v="65+"/>
    <x v="0"/>
    <s v="C9217 "/>
    <x v="0"/>
    <n v="0"/>
    <n v="0"/>
    <n v="39884"/>
    <n v="13543522"/>
    <n v="0"/>
    <n v="0"/>
    <n v="0"/>
  </r>
  <r>
    <x v="11"/>
    <x v="1"/>
    <s v="0-21"/>
    <x v="0"/>
    <s v="S0107 "/>
    <x v="2"/>
    <n v="0"/>
    <n v="0"/>
    <n v="76989"/>
    <n v="21835556"/>
    <n v="0"/>
    <n v="0"/>
    <n v="0"/>
  </r>
  <r>
    <x v="11"/>
    <x v="1"/>
    <s v="0-21"/>
    <x v="0"/>
    <s v="C9217 "/>
    <x v="0"/>
    <n v="0"/>
    <n v="0"/>
    <n v="76989"/>
    <n v="21835556"/>
    <n v="0"/>
    <n v="0"/>
    <n v="0"/>
  </r>
  <r>
    <x v="11"/>
    <x v="1"/>
    <s v="0-21"/>
    <x v="0"/>
    <s v="J2357 "/>
    <x v="1"/>
    <n v="0"/>
    <n v="0"/>
    <n v="76989"/>
    <n v="21835556"/>
    <n v="0"/>
    <n v="0"/>
    <n v="0"/>
  </r>
  <r>
    <x v="11"/>
    <x v="1"/>
    <s v="22-44"/>
    <x v="0"/>
    <s v="S0107 "/>
    <x v="2"/>
    <n v="0"/>
    <n v="0"/>
    <n v="81081"/>
    <n v="22432495"/>
    <n v="0"/>
    <n v="0"/>
    <n v="0"/>
  </r>
  <r>
    <x v="11"/>
    <x v="1"/>
    <s v="22-44"/>
    <x v="0"/>
    <s v="C9217 "/>
    <x v="0"/>
    <n v="0"/>
    <n v="0"/>
    <n v="81081"/>
    <n v="22432495"/>
    <n v="0"/>
    <n v="0"/>
    <n v="0"/>
  </r>
  <r>
    <x v="11"/>
    <x v="1"/>
    <s v="22-44"/>
    <x v="0"/>
    <s v="J2357 "/>
    <x v="1"/>
    <n v="0"/>
    <n v="0"/>
    <n v="81081"/>
    <n v="22432495"/>
    <n v="0"/>
    <n v="0"/>
    <n v="0"/>
  </r>
  <r>
    <x v="11"/>
    <x v="1"/>
    <s v="45-64"/>
    <x v="0"/>
    <s v="J2357 "/>
    <x v="1"/>
    <n v="30"/>
    <n v="4"/>
    <n v="75940"/>
    <n v="23589579"/>
    <n v="0"/>
    <n v="0"/>
    <n v="7"/>
  </r>
  <r>
    <x v="11"/>
    <x v="1"/>
    <s v="45-64"/>
    <x v="0"/>
    <s v="S0107 "/>
    <x v="2"/>
    <n v="0"/>
    <n v="0"/>
    <n v="75940"/>
    <n v="23589579"/>
    <n v="0"/>
    <n v="0"/>
    <n v="0"/>
  </r>
  <r>
    <x v="11"/>
    <x v="1"/>
    <s v="45-64"/>
    <x v="0"/>
    <s v="C9217 "/>
    <x v="0"/>
    <n v="0"/>
    <n v="0"/>
    <n v="75940"/>
    <n v="23589579"/>
    <n v="0"/>
    <n v="0"/>
    <n v="0"/>
  </r>
  <r>
    <x v="11"/>
    <x v="1"/>
    <s v="65+"/>
    <x v="0"/>
    <s v="C9217 "/>
    <x v="0"/>
    <n v="0"/>
    <n v="0"/>
    <n v="33136"/>
    <n v="11198141"/>
    <n v="0"/>
    <n v="0"/>
    <n v="0"/>
  </r>
  <r>
    <x v="11"/>
    <x v="1"/>
    <s v="65+"/>
    <x v="0"/>
    <s v="J2357 "/>
    <x v="1"/>
    <n v="0"/>
    <n v="0"/>
    <n v="33136"/>
    <n v="11198141"/>
    <n v="0"/>
    <n v="0"/>
    <n v="0"/>
  </r>
  <r>
    <x v="11"/>
    <x v="1"/>
    <s v="65+"/>
    <x v="0"/>
    <s v="S0107 "/>
    <x v="2"/>
    <n v="0"/>
    <n v="0"/>
    <n v="33136"/>
    <n v="11198141"/>
    <n v="0"/>
    <n v="0"/>
    <n v="0"/>
  </r>
  <r>
    <x v="12"/>
    <x v="0"/>
    <s v="0-21"/>
    <x v="0"/>
    <s v="J2357 "/>
    <x v="1"/>
    <n v="0"/>
    <n v="0"/>
    <n v="73493"/>
    <n v="20629644"/>
    <n v="0"/>
    <n v="0"/>
    <n v="0"/>
  </r>
  <r>
    <x v="12"/>
    <x v="0"/>
    <s v="0-21"/>
    <x v="0"/>
    <s v="C9217 "/>
    <x v="0"/>
    <n v="0"/>
    <n v="0"/>
    <n v="73493"/>
    <n v="20629644"/>
    <n v="0"/>
    <n v="0"/>
    <n v="0"/>
  </r>
  <r>
    <x v="12"/>
    <x v="0"/>
    <s v="0-21"/>
    <x v="0"/>
    <s v="S0107 "/>
    <x v="2"/>
    <n v="0"/>
    <n v="0"/>
    <n v="73493"/>
    <n v="20629644"/>
    <n v="0"/>
    <n v="0"/>
    <n v="0"/>
  </r>
  <r>
    <x v="12"/>
    <x v="0"/>
    <s v="22-44"/>
    <x v="0"/>
    <s v="C9217 "/>
    <x v="0"/>
    <n v="0"/>
    <n v="0"/>
    <n v="91350"/>
    <n v="25281510"/>
    <n v="0"/>
    <n v="0"/>
    <n v="0"/>
  </r>
  <r>
    <x v="12"/>
    <x v="0"/>
    <s v="22-44"/>
    <x v="0"/>
    <s v="S0107 "/>
    <x v="2"/>
    <n v="0"/>
    <n v="0"/>
    <n v="91350"/>
    <n v="25281510"/>
    <n v="0"/>
    <n v="0"/>
    <n v="0"/>
  </r>
  <r>
    <x v="12"/>
    <x v="0"/>
    <s v="22-44"/>
    <x v="0"/>
    <s v="J2357 "/>
    <x v="1"/>
    <n v="31"/>
    <n v="3"/>
    <n v="91350"/>
    <n v="25281510"/>
    <n v="0"/>
    <n v="0"/>
    <n v="10"/>
  </r>
  <r>
    <x v="12"/>
    <x v="0"/>
    <s v="45-64"/>
    <x v="0"/>
    <s v="J2357 "/>
    <x v="1"/>
    <n v="17"/>
    <n v="3"/>
    <n v="84428"/>
    <n v="26282110"/>
    <n v="0"/>
    <n v="0"/>
    <n v="5"/>
  </r>
  <r>
    <x v="12"/>
    <x v="0"/>
    <s v="45-64"/>
    <x v="0"/>
    <s v="S0107 "/>
    <x v="2"/>
    <n v="0"/>
    <n v="0"/>
    <n v="84428"/>
    <n v="26282110"/>
    <n v="0"/>
    <n v="0"/>
    <n v="0"/>
  </r>
  <r>
    <x v="12"/>
    <x v="0"/>
    <s v="45-64"/>
    <x v="0"/>
    <s v="C9217 "/>
    <x v="0"/>
    <n v="0"/>
    <n v="0"/>
    <n v="84428"/>
    <n v="26282110"/>
    <n v="0"/>
    <n v="0"/>
    <n v="0"/>
  </r>
  <r>
    <x v="12"/>
    <x v="0"/>
    <s v="65+"/>
    <x v="0"/>
    <s v="C9217 "/>
    <x v="0"/>
    <n v="0"/>
    <n v="0"/>
    <n v="43011"/>
    <n v="14478539"/>
    <n v="0"/>
    <n v="0"/>
    <n v="0"/>
  </r>
  <r>
    <x v="12"/>
    <x v="0"/>
    <s v="65+"/>
    <x v="0"/>
    <s v="S0107 "/>
    <x v="2"/>
    <n v="0"/>
    <n v="0"/>
    <n v="43011"/>
    <n v="14478539"/>
    <n v="0"/>
    <n v="0"/>
    <n v="0"/>
  </r>
  <r>
    <x v="12"/>
    <x v="0"/>
    <s v="65+"/>
    <x v="0"/>
    <s v="J2357 "/>
    <x v="1"/>
    <n v="0"/>
    <n v="0"/>
    <n v="43011"/>
    <n v="14478539"/>
    <n v="0"/>
    <n v="0"/>
    <n v="0"/>
  </r>
  <r>
    <x v="12"/>
    <x v="1"/>
    <s v="0-21"/>
    <x v="0"/>
    <s v="J2357 "/>
    <x v="1"/>
    <n v="0"/>
    <n v="0"/>
    <n v="76077"/>
    <n v="21513266"/>
    <n v="0"/>
    <n v="0"/>
    <n v="0"/>
  </r>
  <r>
    <x v="12"/>
    <x v="1"/>
    <s v="0-21"/>
    <x v="0"/>
    <s v="C9217 "/>
    <x v="0"/>
    <n v="0"/>
    <n v="0"/>
    <n v="76077"/>
    <n v="21513266"/>
    <n v="0"/>
    <n v="0"/>
    <n v="0"/>
  </r>
  <r>
    <x v="12"/>
    <x v="1"/>
    <s v="0-21"/>
    <x v="0"/>
    <s v="S0107 "/>
    <x v="2"/>
    <n v="0"/>
    <n v="0"/>
    <n v="76077"/>
    <n v="21513266"/>
    <n v="0"/>
    <n v="0"/>
    <n v="0"/>
  </r>
  <r>
    <x v="12"/>
    <x v="1"/>
    <s v="22-44"/>
    <x v="0"/>
    <s v="J2357 "/>
    <x v="1"/>
    <n v="2"/>
    <n v="1"/>
    <n v="81471"/>
    <n v="22560578"/>
    <n v="0"/>
    <n v="0"/>
    <n v="2"/>
  </r>
  <r>
    <x v="12"/>
    <x v="1"/>
    <s v="22-44"/>
    <x v="0"/>
    <s v="C9217 "/>
    <x v="0"/>
    <n v="0"/>
    <n v="0"/>
    <n v="81471"/>
    <n v="22560578"/>
    <n v="0"/>
    <n v="0"/>
    <n v="0"/>
  </r>
  <r>
    <x v="12"/>
    <x v="1"/>
    <s v="22-44"/>
    <x v="0"/>
    <s v="S0107 "/>
    <x v="2"/>
    <n v="0"/>
    <n v="0"/>
    <n v="81471"/>
    <n v="22560578"/>
    <n v="0"/>
    <n v="0"/>
    <n v="0"/>
  </r>
  <r>
    <x v="12"/>
    <x v="1"/>
    <s v="45-64"/>
    <x v="0"/>
    <s v="S0107 "/>
    <x v="2"/>
    <n v="0"/>
    <n v="0"/>
    <n v="74651"/>
    <n v="23176368"/>
    <n v="0"/>
    <n v="0"/>
    <n v="0"/>
  </r>
  <r>
    <x v="12"/>
    <x v="1"/>
    <s v="45-64"/>
    <x v="0"/>
    <s v="J2357 "/>
    <x v="1"/>
    <n v="50"/>
    <n v="5"/>
    <n v="74651"/>
    <n v="23176368"/>
    <n v="0"/>
    <n v="0"/>
    <n v="10"/>
  </r>
  <r>
    <x v="12"/>
    <x v="1"/>
    <s v="45-64"/>
    <x v="0"/>
    <s v="C9217 "/>
    <x v="0"/>
    <n v="0"/>
    <n v="0"/>
    <n v="74651"/>
    <n v="23176368"/>
    <n v="0"/>
    <n v="0"/>
    <n v="0"/>
  </r>
  <r>
    <x v="12"/>
    <x v="1"/>
    <s v="65+"/>
    <x v="0"/>
    <s v="J2357 "/>
    <x v="1"/>
    <n v="4"/>
    <n v="1"/>
    <n v="35620"/>
    <n v="11968781"/>
    <n v="0"/>
    <n v="0"/>
    <n v="4"/>
  </r>
  <r>
    <x v="12"/>
    <x v="1"/>
    <s v="65+"/>
    <x v="0"/>
    <s v="S0107 "/>
    <x v="2"/>
    <n v="0"/>
    <n v="0"/>
    <n v="35620"/>
    <n v="11968781"/>
    <n v="0"/>
    <n v="0"/>
    <n v="0"/>
  </r>
  <r>
    <x v="12"/>
    <x v="1"/>
    <s v="65+"/>
    <x v="0"/>
    <s v="C9217 "/>
    <x v="0"/>
    <n v="0"/>
    <n v="0"/>
    <n v="35620"/>
    <n v="11968781"/>
    <n v="0"/>
    <n v="0"/>
    <n v="0"/>
  </r>
  <r>
    <x v="13"/>
    <x v="0"/>
    <s v="0-21"/>
    <x v="0"/>
    <s v="C9217 "/>
    <x v="0"/>
    <n v="0"/>
    <n v="0"/>
    <n v="66048"/>
    <n v="13495554"/>
    <n v="0"/>
    <n v="0"/>
    <n v="0"/>
  </r>
  <r>
    <x v="13"/>
    <x v="0"/>
    <s v="0-21"/>
    <x v="0"/>
    <s v="J2357 "/>
    <x v="1"/>
    <n v="0"/>
    <n v="0"/>
    <n v="66048"/>
    <n v="13495554"/>
    <n v="0"/>
    <n v="0"/>
    <n v="0"/>
  </r>
  <r>
    <x v="13"/>
    <x v="0"/>
    <s v="0-21"/>
    <x v="0"/>
    <s v="S0107 "/>
    <x v="2"/>
    <n v="0"/>
    <n v="0"/>
    <n v="66048"/>
    <n v="13495554"/>
    <n v="0"/>
    <n v="0"/>
    <n v="0"/>
  </r>
  <r>
    <x v="13"/>
    <x v="0"/>
    <s v="22-44"/>
    <x v="0"/>
    <s v="C9217 "/>
    <x v="0"/>
    <n v="0"/>
    <n v="0"/>
    <n v="84386"/>
    <n v="17047394"/>
    <n v="0"/>
    <n v="0"/>
    <n v="0"/>
  </r>
  <r>
    <x v="13"/>
    <x v="0"/>
    <s v="22-44"/>
    <x v="0"/>
    <s v="S0107 "/>
    <x v="2"/>
    <n v="0"/>
    <n v="0"/>
    <n v="84386"/>
    <n v="17047394"/>
    <n v="0"/>
    <n v="0"/>
    <n v="0"/>
  </r>
  <r>
    <x v="13"/>
    <x v="0"/>
    <s v="22-44"/>
    <x v="0"/>
    <s v="J2357 "/>
    <x v="1"/>
    <n v="16"/>
    <n v="2"/>
    <n v="84386"/>
    <n v="17047394"/>
    <n v="0"/>
    <n v="0"/>
    <n v="8"/>
  </r>
  <r>
    <x v="13"/>
    <x v="0"/>
    <s v="45-64"/>
    <x v="0"/>
    <s v="J2357 "/>
    <x v="1"/>
    <n v="19"/>
    <n v="3"/>
    <n v="80266"/>
    <n v="17547096"/>
    <n v="0"/>
    <n v="0"/>
    <n v="6"/>
  </r>
  <r>
    <x v="13"/>
    <x v="0"/>
    <s v="45-64"/>
    <x v="0"/>
    <s v="C9217 "/>
    <x v="0"/>
    <n v="0"/>
    <n v="0"/>
    <n v="80266"/>
    <n v="17547096"/>
    <n v="0"/>
    <n v="0"/>
    <n v="0"/>
  </r>
  <r>
    <x v="13"/>
    <x v="0"/>
    <s v="45-64"/>
    <x v="0"/>
    <s v="S0107 "/>
    <x v="2"/>
    <n v="0"/>
    <n v="0"/>
    <n v="80266"/>
    <n v="17547096"/>
    <n v="0"/>
    <n v="0"/>
    <n v="0"/>
  </r>
  <r>
    <x v="13"/>
    <x v="0"/>
    <s v="65+"/>
    <x v="0"/>
    <s v="C9217 "/>
    <x v="0"/>
    <n v="0"/>
    <n v="0"/>
    <n v="44688"/>
    <n v="10299589"/>
    <n v="0"/>
    <n v="0"/>
    <n v="0"/>
  </r>
  <r>
    <x v="13"/>
    <x v="0"/>
    <s v="65+"/>
    <x v="0"/>
    <s v="S0107 "/>
    <x v="2"/>
    <n v="0"/>
    <n v="0"/>
    <n v="44688"/>
    <n v="10299589"/>
    <n v="0"/>
    <n v="0"/>
    <n v="0"/>
  </r>
  <r>
    <x v="13"/>
    <x v="0"/>
    <s v="65+"/>
    <x v="0"/>
    <s v="J2357 "/>
    <x v="1"/>
    <n v="0"/>
    <n v="0"/>
    <n v="44688"/>
    <n v="10299589"/>
    <n v="0"/>
    <n v="0"/>
    <n v="0"/>
  </r>
  <r>
    <x v="13"/>
    <x v="1"/>
    <s v="0-21"/>
    <x v="0"/>
    <s v="C9217 "/>
    <x v="0"/>
    <n v="0"/>
    <n v="0"/>
    <n v="68911"/>
    <n v="14120713"/>
    <n v="0"/>
    <n v="0"/>
    <n v="0"/>
  </r>
  <r>
    <x v="13"/>
    <x v="1"/>
    <s v="0-21"/>
    <x v="0"/>
    <s v="S0107 "/>
    <x v="2"/>
    <n v="0"/>
    <n v="0"/>
    <n v="68911"/>
    <n v="14120713"/>
    <n v="0"/>
    <n v="0"/>
    <n v="0"/>
  </r>
  <r>
    <x v="13"/>
    <x v="1"/>
    <s v="0-21"/>
    <x v="0"/>
    <s v="J2357 "/>
    <x v="1"/>
    <n v="0"/>
    <n v="0"/>
    <n v="68911"/>
    <n v="14120713"/>
    <n v="0"/>
    <n v="0"/>
    <n v="0"/>
  </r>
  <r>
    <x v="13"/>
    <x v="1"/>
    <s v="22-44"/>
    <x v="0"/>
    <s v="J2357 "/>
    <x v="1"/>
    <n v="2"/>
    <n v="1"/>
    <n v="75632"/>
    <n v="15124420"/>
    <n v="0"/>
    <n v="0"/>
    <n v="2"/>
  </r>
  <r>
    <x v="13"/>
    <x v="1"/>
    <s v="22-44"/>
    <x v="0"/>
    <s v="S0107 "/>
    <x v="2"/>
    <n v="0"/>
    <n v="0"/>
    <n v="75632"/>
    <n v="15124420"/>
    <n v="0"/>
    <n v="0"/>
    <n v="0"/>
  </r>
  <r>
    <x v="13"/>
    <x v="1"/>
    <s v="22-44"/>
    <x v="0"/>
    <s v="C9217 "/>
    <x v="0"/>
    <n v="0"/>
    <n v="0"/>
    <n v="75632"/>
    <n v="15124420"/>
    <n v="0"/>
    <n v="0"/>
    <n v="0"/>
  </r>
  <r>
    <x v="13"/>
    <x v="1"/>
    <s v="45-64"/>
    <x v="0"/>
    <s v="C9217 "/>
    <x v="0"/>
    <n v="0"/>
    <n v="0"/>
    <n v="71071"/>
    <n v="15454501"/>
    <n v="0"/>
    <n v="0"/>
    <n v="0"/>
  </r>
  <r>
    <x v="13"/>
    <x v="1"/>
    <s v="45-64"/>
    <x v="0"/>
    <s v="S0107 "/>
    <x v="2"/>
    <n v="0"/>
    <n v="0"/>
    <n v="71071"/>
    <n v="15454501"/>
    <n v="0"/>
    <n v="0"/>
    <n v="0"/>
  </r>
  <r>
    <x v="13"/>
    <x v="1"/>
    <s v="45-64"/>
    <x v="0"/>
    <s v="J2357 "/>
    <x v="1"/>
    <n v="47"/>
    <n v="7"/>
    <n v="71071"/>
    <n v="15454501"/>
    <n v="0"/>
    <n v="0"/>
    <n v="6"/>
  </r>
  <r>
    <x v="13"/>
    <x v="1"/>
    <s v="65+"/>
    <x v="0"/>
    <s v="J2357 "/>
    <x v="1"/>
    <n v="0"/>
    <n v="0"/>
    <n v="36948"/>
    <n v="8511849"/>
    <n v="0"/>
    <n v="0"/>
    <n v="0"/>
  </r>
  <r>
    <x v="13"/>
    <x v="1"/>
    <s v="65+"/>
    <x v="0"/>
    <s v="S0107 "/>
    <x v="2"/>
    <n v="0"/>
    <n v="0"/>
    <n v="36948"/>
    <n v="8511849"/>
    <n v="0"/>
    <n v="0"/>
    <n v="0"/>
  </r>
  <r>
    <x v="13"/>
    <x v="1"/>
    <s v="65+"/>
    <x v="0"/>
    <s v="C9217 "/>
    <x v="0"/>
    <n v="0"/>
    <n v="0"/>
    <n v="36948"/>
    <n v="8511849"/>
    <n v="0"/>
    <n v="0"/>
    <n v="0"/>
  </r>
  <r>
    <x v="0"/>
    <x v="0"/>
    <s v="0-21"/>
    <x v="0"/>
    <s v="C9217 "/>
    <x v="0"/>
    <n v="0"/>
    <n v="0"/>
    <n v="63779"/>
    <n v="16401762"/>
    <n v="0"/>
    <n v="0"/>
    <n v="0"/>
  </r>
  <r>
    <x v="0"/>
    <x v="0"/>
    <s v="0-21"/>
    <x v="0"/>
    <s v="J2357 "/>
    <x v="1"/>
    <n v="0"/>
    <n v="0"/>
    <n v="63779"/>
    <n v="16401762"/>
    <n v="0"/>
    <n v="0"/>
    <n v="0"/>
  </r>
  <r>
    <x v="0"/>
    <x v="0"/>
    <s v="0-21"/>
    <x v="0"/>
    <s v="S0107 "/>
    <x v="2"/>
    <n v="0"/>
    <n v="0"/>
    <n v="63779"/>
    <n v="16401762"/>
    <n v="0"/>
    <n v="0"/>
    <n v="0"/>
  </r>
  <r>
    <x v="0"/>
    <x v="0"/>
    <s v="22-44"/>
    <x v="0"/>
    <s v="C9217 "/>
    <x v="0"/>
    <n v="0"/>
    <n v="0"/>
    <n v="77298"/>
    <n v="19205255"/>
    <n v="0"/>
    <n v="0"/>
    <n v="0"/>
  </r>
  <r>
    <x v="0"/>
    <x v="0"/>
    <s v="22-44"/>
    <x v="0"/>
    <s v="S0107 "/>
    <x v="2"/>
    <n v="0"/>
    <n v="0"/>
    <n v="77298"/>
    <n v="19205255"/>
    <n v="0"/>
    <n v="0"/>
    <n v="0"/>
  </r>
  <r>
    <x v="0"/>
    <x v="0"/>
    <s v="22-44"/>
    <x v="0"/>
    <s v="J2357 "/>
    <x v="1"/>
    <n v="0"/>
    <n v="0"/>
    <n v="77298"/>
    <n v="19205255"/>
    <n v="0"/>
    <n v="0"/>
    <n v="0"/>
  </r>
  <r>
    <x v="0"/>
    <x v="0"/>
    <s v="45-64"/>
    <x v="0"/>
    <s v="J2357 "/>
    <x v="1"/>
    <n v="0"/>
    <n v="0"/>
    <n v="57502"/>
    <n v="17714653"/>
    <n v="0"/>
    <n v="0"/>
    <n v="0"/>
  </r>
  <r>
    <x v="0"/>
    <x v="0"/>
    <s v="45-64"/>
    <x v="0"/>
    <s v="C9217 "/>
    <x v="0"/>
    <n v="0"/>
    <n v="0"/>
    <n v="57502"/>
    <n v="17714653"/>
    <n v="0"/>
    <n v="0"/>
    <n v="0"/>
  </r>
  <r>
    <x v="0"/>
    <x v="0"/>
    <s v="45-64"/>
    <x v="0"/>
    <s v="S0107 "/>
    <x v="2"/>
    <n v="0"/>
    <n v="0"/>
    <n v="57502"/>
    <n v="17714653"/>
    <n v="0"/>
    <n v="0"/>
    <n v="0"/>
  </r>
  <r>
    <x v="0"/>
    <x v="0"/>
    <s v="65+"/>
    <x v="0"/>
    <s v="S0107 "/>
    <x v="2"/>
    <n v="0"/>
    <n v="0"/>
    <n v="31924"/>
    <n v="10439153"/>
    <n v="0"/>
    <n v="0"/>
    <n v="0"/>
  </r>
  <r>
    <x v="0"/>
    <x v="0"/>
    <s v="65+"/>
    <x v="0"/>
    <s v="J2357 "/>
    <x v="1"/>
    <n v="0"/>
    <n v="0"/>
    <n v="31924"/>
    <n v="10439153"/>
    <n v="0"/>
    <n v="0"/>
    <n v="0"/>
  </r>
  <r>
    <x v="0"/>
    <x v="0"/>
    <s v="65+"/>
    <x v="0"/>
    <s v="C9217 "/>
    <x v="0"/>
    <n v="0"/>
    <n v="0"/>
    <n v="31924"/>
    <n v="10439153"/>
    <n v="0"/>
    <n v="0"/>
    <n v="0"/>
  </r>
  <r>
    <x v="0"/>
    <x v="1"/>
    <s v="0-21"/>
    <x v="0"/>
    <s v="C9217 "/>
    <x v="0"/>
    <n v="0"/>
    <n v="0"/>
    <n v="64918"/>
    <n v="16850460"/>
    <n v="0"/>
    <n v="0"/>
    <n v="0"/>
  </r>
  <r>
    <x v="0"/>
    <x v="1"/>
    <s v="0-21"/>
    <x v="0"/>
    <s v="S0107 "/>
    <x v="2"/>
    <n v="0"/>
    <n v="0"/>
    <n v="64918"/>
    <n v="16850460"/>
    <n v="0"/>
    <n v="0"/>
    <n v="0"/>
  </r>
  <r>
    <x v="0"/>
    <x v="1"/>
    <s v="0-21"/>
    <x v="0"/>
    <s v="J2357 "/>
    <x v="1"/>
    <n v="0"/>
    <n v="0"/>
    <n v="64918"/>
    <n v="16850460"/>
    <n v="0"/>
    <n v="0"/>
    <n v="0"/>
  </r>
  <r>
    <x v="0"/>
    <x v="1"/>
    <s v="22-44"/>
    <x v="0"/>
    <s v="J2357 "/>
    <x v="1"/>
    <n v="0"/>
    <n v="0"/>
    <n v="68891"/>
    <n v="16805242"/>
    <n v="0"/>
    <n v="0"/>
    <n v="0"/>
  </r>
  <r>
    <x v="0"/>
    <x v="1"/>
    <s v="22-44"/>
    <x v="0"/>
    <s v="S0107 "/>
    <x v="2"/>
    <n v="0"/>
    <n v="0"/>
    <n v="68891"/>
    <n v="16805242"/>
    <n v="0"/>
    <n v="0"/>
    <n v="0"/>
  </r>
  <r>
    <x v="0"/>
    <x v="1"/>
    <s v="22-44"/>
    <x v="0"/>
    <s v="C9217 "/>
    <x v="0"/>
    <n v="0"/>
    <n v="0"/>
    <n v="68891"/>
    <n v="16805242"/>
    <n v="0"/>
    <n v="0"/>
    <n v="0"/>
  </r>
  <r>
    <x v="0"/>
    <x v="1"/>
    <s v="45-64"/>
    <x v="0"/>
    <s v="C9217 "/>
    <x v="0"/>
    <n v="0"/>
    <n v="0"/>
    <n v="51122"/>
    <n v="15618008"/>
    <n v="0"/>
    <n v="0"/>
    <n v="0"/>
  </r>
  <r>
    <x v="0"/>
    <x v="1"/>
    <s v="45-64"/>
    <x v="0"/>
    <s v="S0107 "/>
    <x v="2"/>
    <n v="0"/>
    <n v="0"/>
    <n v="51122"/>
    <n v="15618008"/>
    <n v="0"/>
    <n v="0"/>
    <n v="0"/>
  </r>
  <r>
    <x v="0"/>
    <x v="1"/>
    <s v="45-64"/>
    <x v="0"/>
    <s v="J2357 "/>
    <x v="1"/>
    <n v="0"/>
    <n v="0"/>
    <n v="51122"/>
    <n v="15618008"/>
    <n v="0"/>
    <n v="0"/>
    <n v="0"/>
  </r>
  <r>
    <x v="0"/>
    <x v="1"/>
    <s v="65+"/>
    <x v="0"/>
    <s v="J2357 "/>
    <x v="1"/>
    <n v="0"/>
    <n v="0"/>
    <n v="24240"/>
    <n v="7948257"/>
    <n v="0"/>
    <n v="0"/>
    <n v="0"/>
  </r>
  <r>
    <x v="0"/>
    <x v="1"/>
    <s v="65+"/>
    <x v="0"/>
    <s v="S0107 "/>
    <x v="2"/>
    <n v="0"/>
    <n v="0"/>
    <n v="24240"/>
    <n v="7948257"/>
    <n v="0"/>
    <n v="0"/>
    <n v="0"/>
  </r>
  <r>
    <x v="0"/>
    <x v="1"/>
    <s v="65+"/>
    <x v="0"/>
    <s v="C9217 "/>
    <x v="0"/>
    <n v="0"/>
    <n v="0"/>
    <n v="24240"/>
    <n v="7948257"/>
    <n v="0"/>
    <n v="0"/>
    <n v="0"/>
  </r>
  <r>
    <x v="1"/>
    <x v="0"/>
    <s v="0-21"/>
    <x v="0"/>
    <s v="C9217 "/>
    <x v="0"/>
    <n v="0"/>
    <n v="0"/>
    <n v="69076"/>
    <n v="18482782"/>
    <n v="0"/>
    <n v="0"/>
    <n v="0"/>
  </r>
  <r>
    <x v="1"/>
    <x v="0"/>
    <s v="0-21"/>
    <x v="0"/>
    <s v="J2357 "/>
    <x v="1"/>
    <n v="0"/>
    <n v="0"/>
    <n v="69076"/>
    <n v="18482782"/>
    <n v="0"/>
    <n v="0"/>
    <n v="0"/>
  </r>
  <r>
    <x v="1"/>
    <x v="0"/>
    <s v="0-21"/>
    <x v="0"/>
    <s v="S0107 "/>
    <x v="2"/>
    <n v="0"/>
    <n v="0"/>
    <n v="69076"/>
    <n v="18482782"/>
    <n v="0"/>
    <n v="0"/>
    <n v="0"/>
  </r>
  <r>
    <x v="1"/>
    <x v="0"/>
    <s v="22-44"/>
    <x v="0"/>
    <s v="C9217 "/>
    <x v="0"/>
    <n v="0"/>
    <n v="0"/>
    <n v="82743"/>
    <n v="21748178"/>
    <n v="0"/>
    <n v="0"/>
    <n v="0"/>
  </r>
  <r>
    <x v="1"/>
    <x v="0"/>
    <s v="22-44"/>
    <x v="0"/>
    <s v="J2357 "/>
    <x v="1"/>
    <n v="0"/>
    <n v="0"/>
    <n v="82743"/>
    <n v="21748178"/>
    <n v="0"/>
    <n v="0"/>
    <n v="0"/>
  </r>
  <r>
    <x v="1"/>
    <x v="0"/>
    <s v="22-44"/>
    <x v="0"/>
    <s v="S0107 "/>
    <x v="2"/>
    <n v="0"/>
    <n v="0"/>
    <n v="82743"/>
    <n v="21748178"/>
    <n v="0"/>
    <n v="0"/>
    <n v="0"/>
  </r>
  <r>
    <x v="1"/>
    <x v="0"/>
    <s v="45-64"/>
    <x v="0"/>
    <s v="C9217 "/>
    <x v="0"/>
    <n v="0"/>
    <n v="0"/>
    <n v="61206"/>
    <n v="18904151"/>
    <n v="0"/>
    <n v="0"/>
    <n v="0"/>
  </r>
  <r>
    <x v="1"/>
    <x v="0"/>
    <s v="45-64"/>
    <x v="0"/>
    <s v="S0107 "/>
    <x v="2"/>
    <n v="0"/>
    <n v="0"/>
    <n v="61206"/>
    <n v="18904151"/>
    <n v="0"/>
    <n v="0"/>
    <n v="0"/>
  </r>
  <r>
    <x v="1"/>
    <x v="0"/>
    <s v="45-64"/>
    <x v="0"/>
    <s v="J2357 "/>
    <x v="1"/>
    <n v="0"/>
    <n v="0"/>
    <n v="61206"/>
    <n v="18904151"/>
    <n v="0"/>
    <n v="0"/>
    <n v="0"/>
  </r>
  <r>
    <x v="1"/>
    <x v="0"/>
    <s v="65+"/>
    <x v="0"/>
    <s v="J2357 "/>
    <x v="1"/>
    <n v="0"/>
    <n v="0"/>
    <n v="34445"/>
    <n v="11566388"/>
    <n v="0"/>
    <n v="0"/>
    <n v="0"/>
  </r>
  <r>
    <x v="1"/>
    <x v="0"/>
    <s v="65+"/>
    <x v="0"/>
    <s v="C9217 "/>
    <x v="0"/>
    <n v="0"/>
    <n v="0"/>
    <n v="34445"/>
    <n v="11566388"/>
    <n v="0"/>
    <n v="0"/>
    <n v="0"/>
  </r>
  <r>
    <x v="1"/>
    <x v="0"/>
    <s v="65+"/>
    <x v="0"/>
    <s v="S0107 "/>
    <x v="2"/>
    <n v="0"/>
    <n v="0"/>
    <n v="34445"/>
    <n v="11566388"/>
    <n v="0"/>
    <n v="0"/>
    <n v="0"/>
  </r>
  <r>
    <x v="1"/>
    <x v="1"/>
    <s v="0-21"/>
    <x v="0"/>
    <s v="S0107 "/>
    <x v="2"/>
    <n v="0"/>
    <n v="0"/>
    <n v="70366"/>
    <n v="18910132"/>
    <n v="0"/>
    <n v="0"/>
    <n v="0"/>
  </r>
  <r>
    <x v="1"/>
    <x v="1"/>
    <s v="0-21"/>
    <x v="0"/>
    <s v="C9217 "/>
    <x v="0"/>
    <n v="0"/>
    <n v="0"/>
    <n v="70366"/>
    <n v="18910132"/>
    <n v="0"/>
    <n v="0"/>
    <n v="0"/>
  </r>
  <r>
    <x v="1"/>
    <x v="1"/>
    <s v="0-21"/>
    <x v="0"/>
    <s v="J2357 "/>
    <x v="1"/>
    <n v="0"/>
    <n v="0"/>
    <n v="70366"/>
    <n v="18910132"/>
    <n v="0"/>
    <n v="0"/>
    <n v="0"/>
  </r>
  <r>
    <x v="1"/>
    <x v="1"/>
    <s v="22-44"/>
    <x v="0"/>
    <s v="S0107 "/>
    <x v="2"/>
    <n v="0"/>
    <n v="0"/>
    <n v="75848"/>
    <n v="19346425"/>
    <n v="0"/>
    <n v="0"/>
    <n v="0"/>
  </r>
  <r>
    <x v="1"/>
    <x v="1"/>
    <s v="22-44"/>
    <x v="0"/>
    <s v="J2357 "/>
    <x v="1"/>
    <n v="0"/>
    <n v="0"/>
    <n v="75848"/>
    <n v="19346425"/>
    <n v="0"/>
    <n v="0"/>
    <n v="0"/>
  </r>
  <r>
    <x v="1"/>
    <x v="1"/>
    <s v="22-44"/>
    <x v="0"/>
    <s v="C9217 "/>
    <x v="0"/>
    <n v="0"/>
    <n v="0"/>
    <n v="75848"/>
    <n v="19346425"/>
    <n v="0"/>
    <n v="0"/>
    <n v="0"/>
  </r>
  <r>
    <x v="1"/>
    <x v="1"/>
    <s v="45-64"/>
    <x v="0"/>
    <s v="C9217 "/>
    <x v="0"/>
    <n v="0"/>
    <n v="0"/>
    <n v="55470"/>
    <n v="16899547"/>
    <n v="0"/>
    <n v="0"/>
    <n v="0"/>
  </r>
  <r>
    <x v="1"/>
    <x v="1"/>
    <s v="45-64"/>
    <x v="0"/>
    <s v="J2357 "/>
    <x v="1"/>
    <n v="0"/>
    <n v="0"/>
    <n v="55470"/>
    <n v="16899547"/>
    <n v="0"/>
    <n v="0"/>
    <n v="0"/>
  </r>
  <r>
    <x v="1"/>
    <x v="1"/>
    <s v="45-64"/>
    <x v="0"/>
    <s v="S0107 "/>
    <x v="2"/>
    <n v="0"/>
    <n v="0"/>
    <n v="55470"/>
    <n v="16899547"/>
    <n v="0"/>
    <n v="0"/>
    <n v="0"/>
  </r>
  <r>
    <x v="1"/>
    <x v="1"/>
    <s v="65+"/>
    <x v="0"/>
    <s v="C9217 "/>
    <x v="0"/>
    <n v="0"/>
    <n v="0"/>
    <n v="26131"/>
    <n v="8723275"/>
    <n v="0"/>
    <n v="0"/>
    <n v="0"/>
  </r>
  <r>
    <x v="1"/>
    <x v="1"/>
    <s v="65+"/>
    <x v="0"/>
    <s v="J2357 "/>
    <x v="1"/>
    <n v="0"/>
    <n v="0"/>
    <n v="26131"/>
    <n v="8723275"/>
    <n v="0"/>
    <n v="0"/>
    <n v="0"/>
  </r>
  <r>
    <x v="1"/>
    <x v="1"/>
    <s v="65+"/>
    <x v="0"/>
    <s v="S0107 "/>
    <x v="2"/>
    <n v="0"/>
    <n v="0"/>
    <n v="26131"/>
    <n v="8723275"/>
    <n v="0"/>
    <n v="0"/>
    <n v="0"/>
  </r>
  <r>
    <x v="2"/>
    <x v="0"/>
    <s v="0-21"/>
    <x v="0"/>
    <s v="J2357 "/>
    <x v="1"/>
    <n v="0"/>
    <n v="0"/>
    <n v="70262"/>
    <n v="19182537"/>
    <n v="0"/>
    <n v="0"/>
    <n v="0"/>
  </r>
  <r>
    <x v="2"/>
    <x v="0"/>
    <s v="0-21"/>
    <x v="0"/>
    <s v="S0107 "/>
    <x v="2"/>
    <n v="0"/>
    <n v="0"/>
    <n v="70262"/>
    <n v="19182537"/>
    <n v="0"/>
    <n v="0"/>
    <n v="0"/>
  </r>
  <r>
    <x v="2"/>
    <x v="0"/>
    <s v="0-21"/>
    <x v="0"/>
    <s v="C9217 "/>
    <x v="0"/>
    <n v="0"/>
    <n v="0"/>
    <n v="70262"/>
    <n v="19182537"/>
    <n v="0"/>
    <n v="0"/>
    <n v="0"/>
  </r>
  <r>
    <x v="2"/>
    <x v="0"/>
    <s v="22-44"/>
    <x v="0"/>
    <s v="J2357 "/>
    <x v="1"/>
    <n v="0"/>
    <n v="0"/>
    <n v="85125"/>
    <n v="23170351"/>
    <n v="0"/>
    <n v="0"/>
    <n v="0"/>
  </r>
  <r>
    <x v="2"/>
    <x v="0"/>
    <s v="22-44"/>
    <x v="0"/>
    <s v="S0107 "/>
    <x v="2"/>
    <n v="0"/>
    <n v="0"/>
    <n v="85125"/>
    <n v="23170351"/>
    <n v="0"/>
    <n v="0"/>
    <n v="0"/>
  </r>
  <r>
    <x v="2"/>
    <x v="0"/>
    <s v="22-44"/>
    <x v="0"/>
    <s v="C9217 "/>
    <x v="0"/>
    <n v="0"/>
    <n v="0"/>
    <n v="85125"/>
    <n v="23170351"/>
    <n v="0"/>
    <n v="0"/>
    <n v="0"/>
  </r>
  <r>
    <x v="2"/>
    <x v="0"/>
    <s v="45-64"/>
    <x v="0"/>
    <s v="C9217 "/>
    <x v="0"/>
    <n v="0"/>
    <n v="0"/>
    <n v="64982"/>
    <n v="20581288"/>
    <n v="0"/>
    <n v="0"/>
    <n v="0"/>
  </r>
  <r>
    <x v="2"/>
    <x v="0"/>
    <s v="45-64"/>
    <x v="0"/>
    <s v="S0107 "/>
    <x v="2"/>
    <n v="0"/>
    <n v="0"/>
    <n v="64982"/>
    <n v="20581288"/>
    <n v="0"/>
    <n v="0"/>
    <n v="0"/>
  </r>
  <r>
    <x v="2"/>
    <x v="0"/>
    <s v="45-64"/>
    <x v="0"/>
    <s v="J2357 "/>
    <x v="1"/>
    <n v="0"/>
    <n v="0"/>
    <n v="64982"/>
    <n v="20581288"/>
    <n v="0"/>
    <n v="0"/>
    <n v="0"/>
  </r>
  <r>
    <x v="2"/>
    <x v="0"/>
    <s v="65+"/>
    <x v="0"/>
    <s v="J2357 "/>
    <x v="1"/>
    <n v="0"/>
    <n v="0"/>
    <n v="35095"/>
    <n v="12053265"/>
    <n v="0"/>
    <n v="0"/>
    <n v="0"/>
  </r>
  <r>
    <x v="2"/>
    <x v="0"/>
    <s v="65+"/>
    <x v="0"/>
    <s v="C9217 "/>
    <x v="0"/>
    <n v="0"/>
    <n v="0"/>
    <n v="35095"/>
    <n v="12053265"/>
    <n v="0"/>
    <n v="0"/>
    <n v="0"/>
  </r>
  <r>
    <x v="2"/>
    <x v="0"/>
    <s v="65+"/>
    <x v="0"/>
    <s v="S0107 "/>
    <x v="2"/>
    <n v="0"/>
    <n v="0"/>
    <n v="35095"/>
    <n v="12053265"/>
    <n v="0"/>
    <n v="0"/>
    <n v="0"/>
  </r>
  <r>
    <x v="2"/>
    <x v="1"/>
    <s v="0-21"/>
    <x v="0"/>
    <s v="S0107 "/>
    <x v="2"/>
    <n v="0"/>
    <n v="0"/>
    <n v="72007"/>
    <n v="19699858"/>
    <n v="0"/>
    <n v="0"/>
    <n v="0"/>
  </r>
  <r>
    <x v="2"/>
    <x v="1"/>
    <s v="0-21"/>
    <x v="0"/>
    <s v="J2357 "/>
    <x v="1"/>
    <n v="0"/>
    <n v="0"/>
    <n v="72007"/>
    <n v="19699858"/>
    <n v="0"/>
    <n v="0"/>
    <n v="0"/>
  </r>
  <r>
    <x v="2"/>
    <x v="1"/>
    <s v="0-21"/>
    <x v="0"/>
    <s v="C9217 "/>
    <x v="0"/>
    <n v="0"/>
    <n v="0"/>
    <n v="72007"/>
    <n v="19699858"/>
    <n v="0"/>
    <n v="0"/>
    <n v="0"/>
  </r>
  <r>
    <x v="2"/>
    <x v="1"/>
    <s v="22-44"/>
    <x v="0"/>
    <s v="S0107 "/>
    <x v="2"/>
    <n v="0"/>
    <n v="0"/>
    <n v="78766"/>
    <n v="21075077"/>
    <n v="0"/>
    <n v="0"/>
    <n v="0"/>
  </r>
  <r>
    <x v="2"/>
    <x v="1"/>
    <s v="22-44"/>
    <x v="0"/>
    <s v="J2357 "/>
    <x v="1"/>
    <n v="0"/>
    <n v="0"/>
    <n v="78766"/>
    <n v="21075077"/>
    <n v="0"/>
    <n v="0"/>
    <n v="0"/>
  </r>
  <r>
    <x v="2"/>
    <x v="1"/>
    <s v="22-44"/>
    <x v="0"/>
    <s v="C9217 "/>
    <x v="0"/>
    <n v="0"/>
    <n v="0"/>
    <n v="78766"/>
    <n v="21075077"/>
    <n v="0"/>
    <n v="0"/>
    <n v="0"/>
  </r>
  <r>
    <x v="2"/>
    <x v="1"/>
    <s v="45-64"/>
    <x v="0"/>
    <s v="C9217 "/>
    <x v="0"/>
    <n v="0"/>
    <n v="0"/>
    <n v="59506"/>
    <n v="18587191"/>
    <n v="0"/>
    <n v="0"/>
    <n v="0"/>
  </r>
  <r>
    <x v="2"/>
    <x v="1"/>
    <s v="45-64"/>
    <x v="0"/>
    <s v="J2357 "/>
    <x v="1"/>
    <n v="0"/>
    <n v="0"/>
    <n v="59506"/>
    <n v="18587191"/>
    <n v="0"/>
    <n v="0"/>
    <n v="0"/>
  </r>
  <r>
    <x v="2"/>
    <x v="1"/>
    <s v="45-64"/>
    <x v="0"/>
    <s v="S0107 "/>
    <x v="2"/>
    <n v="0"/>
    <n v="0"/>
    <n v="59506"/>
    <n v="18587191"/>
    <n v="0"/>
    <n v="0"/>
    <n v="0"/>
  </r>
  <r>
    <x v="2"/>
    <x v="1"/>
    <s v="65+"/>
    <x v="0"/>
    <s v="C9217 "/>
    <x v="0"/>
    <n v="0"/>
    <n v="0"/>
    <n v="26432"/>
    <n v="9036939"/>
    <n v="0"/>
    <n v="0"/>
    <n v="0"/>
  </r>
  <r>
    <x v="2"/>
    <x v="1"/>
    <s v="65+"/>
    <x v="0"/>
    <s v="J2357 "/>
    <x v="1"/>
    <n v="0"/>
    <n v="0"/>
    <n v="26432"/>
    <n v="9036939"/>
    <n v="0"/>
    <n v="0"/>
    <n v="0"/>
  </r>
  <r>
    <x v="2"/>
    <x v="1"/>
    <s v="65+"/>
    <x v="0"/>
    <s v="S0107 "/>
    <x v="2"/>
    <n v="0"/>
    <n v="0"/>
    <n v="26432"/>
    <n v="9036939"/>
    <n v="0"/>
    <n v="0"/>
    <n v="0"/>
  </r>
  <r>
    <x v="3"/>
    <x v="0"/>
    <s v="0-21"/>
    <x v="0"/>
    <s v="J2357 "/>
    <x v="1"/>
    <n v="0"/>
    <n v="0"/>
    <n v="66359"/>
    <n v="18731799"/>
    <n v="0"/>
    <n v="0"/>
    <n v="0"/>
  </r>
  <r>
    <x v="3"/>
    <x v="0"/>
    <s v="0-21"/>
    <x v="0"/>
    <s v="S0107 "/>
    <x v="2"/>
    <n v="0"/>
    <n v="0"/>
    <n v="66359"/>
    <n v="18731799"/>
    <n v="0"/>
    <n v="0"/>
    <n v="0"/>
  </r>
  <r>
    <x v="3"/>
    <x v="0"/>
    <s v="0-21"/>
    <x v="0"/>
    <s v="C9217 "/>
    <x v="0"/>
    <n v="0"/>
    <n v="0"/>
    <n v="66359"/>
    <n v="18731799"/>
    <n v="0"/>
    <n v="0"/>
    <n v="0"/>
  </r>
  <r>
    <x v="3"/>
    <x v="0"/>
    <s v="22-44"/>
    <x v="0"/>
    <s v="C9217 "/>
    <x v="0"/>
    <n v="0"/>
    <n v="0"/>
    <n v="81713"/>
    <n v="22678992"/>
    <n v="0"/>
    <n v="0"/>
    <n v="0"/>
  </r>
  <r>
    <x v="3"/>
    <x v="0"/>
    <s v="22-44"/>
    <x v="0"/>
    <s v="S0107 "/>
    <x v="2"/>
    <n v="0"/>
    <n v="0"/>
    <n v="81713"/>
    <n v="22678992"/>
    <n v="0"/>
    <n v="0"/>
    <n v="0"/>
  </r>
  <r>
    <x v="3"/>
    <x v="0"/>
    <s v="22-44"/>
    <x v="0"/>
    <s v="J2357 "/>
    <x v="1"/>
    <n v="0"/>
    <n v="0"/>
    <n v="81713"/>
    <n v="22678992"/>
    <n v="0"/>
    <n v="0"/>
    <n v="0"/>
  </r>
  <r>
    <x v="3"/>
    <x v="0"/>
    <s v="45-64"/>
    <x v="0"/>
    <s v="J2357 "/>
    <x v="1"/>
    <n v="0"/>
    <n v="0"/>
    <n v="66861"/>
    <n v="21263654"/>
    <n v="0"/>
    <n v="0"/>
    <n v="0"/>
  </r>
  <r>
    <x v="3"/>
    <x v="0"/>
    <s v="45-64"/>
    <x v="0"/>
    <s v="S0107 "/>
    <x v="2"/>
    <n v="0"/>
    <n v="0"/>
    <n v="66861"/>
    <n v="21263654"/>
    <n v="0"/>
    <n v="0"/>
    <n v="0"/>
  </r>
  <r>
    <x v="3"/>
    <x v="0"/>
    <s v="45-64"/>
    <x v="0"/>
    <s v="C9217 "/>
    <x v="0"/>
    <n v="0"/>
    <n v="0"/>
    <n v="66861"/>
    <n v="21263654"/>
    <n v="0"/>
    <n v="0"/>
    <n v="0"/>
  </r>
  <r>
    <x v="3"/>
    <x v="0"/>
    <s v="65+"/>
    <x v="0"/>
    <s v="C9217 "/>
    <x v="0"/>
    <n v="0"/>
    <n v="0"/>
    <n v="35493"/>
    <n v="12230773"/>
    <n v="0"/>
    <n v="0"/>
    <n v="0"/>
  </r>
  <r>
    <x v="3"/>
    <x v="0"/>
    <s v="65+"/>
    <x v="0"/>
    <s v="S0107 "/>
    <x v="2"/>
    <n v="0"/>
    <n v="0"/>
    <n v="35493"/>
    <n v="12230773"/>
    <n v="0"/>
    <n v="0"/>
    <n v="0"/>
  </r>
  <r>
    <x v="3"/>
    <x v="0"/>
    <s v="65+"/>
    <x v="0"/>
    <s v="J2357 "/>
    <x v="1"/>
    <n v="0"/>
    <n v="0"/>
    <n v="35493"/>
    <n v="12230773"/>
    <n v="0"/>
    <n v="0"/>
    <n v="0"/>
  </r>
  <r>
    <x v="3"/>
    <x v="1"/>
    <s v="0-21"/>
    <x v="0"/>
    <s v="J2357 "/>
    <x v="1"/>
    <n v="0"/>
    <n v="0"/>
    <n v="68622"/>
    <n v="19347676"/>
    <n v="0"/>
    <n v="0"/>
    <n v="0"/>
  </r>
  <r>
    <x v="3"/>
    <x v="1"/>
    <s v="0-21"/>
    <x v="0"/>
    <s v="C9217 "/>
    <x v="0"/>
    <n v="0"/>
    <n v="0"/>
    <n v="68622"/>
    <n v="19347676"/>
    <n v="0"/>
    <n v="0"/>
    <n v="0"/>
  </r>
  <r>
    <x v="3"/>
    <x v="1"/>
    <s v="0-21"/>
    <x v="0"/>
    <s v="S0107 "/>
    <x v="2"/>
    <n v="0"/>
    <n v="0"/>
    <n v="68622"/>
    <n v="19347676"/>
    <n v="0"/>
    <n v="0"/>
    <n v="0"/>
  </r>
  <r>
    <x v="3"/>
    <x v="1"/>
    <s v="22-44"/>
    <x v="0"/>
    <s v="C9217 "/>
    <x v="0"/>
    <n v="0"/>
    <n v="0"/>
    <n v="74979"/>
    <n v="20427473"/>
    <n v="0"/>
    <n v="0"/>
    <n v="0"/>
  </r>
  <r>
    <x v="3"/>
    <x v="1"/>
    <s v="22-44"/>
    <x v="0"/>
    <s v="J2357 "/>
    <x v="1"/>
    <n v="0"/>
    <n v="0"/>
    <n v="74979"/>
    <n v="20427473"/>
    <n v="0"/>
    <n v="0"/>
    <n v="0"/>
  </r>
  <r>
    <x v="3"/>
    <x v="1"/>
    <s v="22-44"/>
    <x v="0"/>
    <s v="S0107 "/>
    <x v="2"/>
    <n v="0"/>
    <n v="0"/>
    <n v="74979"/>
    <n v="20427473"/>
    <n v="0"/>
    <n v="0"/>
    <n v="0"/>
  </r>
  <r>
    <x v="3"/>
    <x v="1"/>
    <s v="45-64"/>
    <x v="0"/>
    <s v="S0107 "/>
    <x v="2"/>
    <n v="0"/>
    <n v="0"/>
    <n v="60795"/>
    <n v="19131019"/>
    <n v="0"/>
    <n v="0"/>
    <n v="0"/>
  </r>
  <r>
    <x v="3"/>
    <x v="1"/>
    <s v="45-64"/>
    <x v="0"/>
    <s v="J2357 "/>
    <x v="1"/>
    <n v="0"/>
    <n v="0"/>
    <n v="60795"/>
    <n v="19131019"/>
    <n v="0"/>
    <n v="0"/>
    <n v="0"/>
  </r>
  <r>
    <x v="3"/>
    <x v="1"/>
    <s v="45-64"/>
    <x v="0"/>
    <s v="C9217 "/>
    <x v="0"/>
    <n v="0"/>
    <n v="0"/>
    <n v="60795"/>
    <n v="19131019"/>
    <n v="0"/>
    <n v="0"/>
    <n v="0"/>
  </r>
  <r>
    <x v="3"/>
    <x v="1"/>
    <s v="65+"/>
    <x v="0"/>
    <s v="J2357 "/>
    <x v="1"/>
    <n v="0"/>
    <n v="0"/>
    <n v="26799"/>
    <n v="9163579"/>
    <n v="0"/>
    <n v="0"/>
    <n v="0"/>
  </r>
  <r>
    <x v="3"/>
    <x v="1"/>
    <s v="65+"/>
    <x v="0"/>
    <s v="S0107 "/>
    <x v="2"/>
    <n v="0"/>
    <n v="0"/>
    <n v="26799"/>
    <n v="9163579"/>
    <n v="0"/>
    <n v="0"/>
    <n v="0"/>
  </r>
  <r>
    <x v="3"/>
    <x v="1"/>
    <s v="65+"/>
    <x v="0"/>
    <s v="C9217 "/>
    <x v="0"/>
    <n v="0"/>
    <n v="0"/>
    <n v="26799"/>
    <n v="9163579"/>
    <n v="0"/>
    <n v="0"/>
    <n v="0"/>
  </r>
  <r>
    <x v="4"/>
    <x v="0"/>
    <s v="0-21"/>
    <x v="0"/>
    <s v="C9217 "/>
    <x v="0"/>
    <n v="0"/>
    <n v="0"/>
    <n v="67127"/>
    <n v="19263726"/>
    <n v="0"/>
    <n v="0"/>
    <n v="0"/>
  </r>
  <r>
    <x v="4"/>
    <x v="0"/>
    <s v="0-21"/>
    <x v="0"/>
    <s v="J2357 "/>
    <x v="1"/>
    <n v="0"/>
    <n v="0"/>
    <n v="67127"/>
    <n v="19263726"/>
    <n v="0"/>
    <n v="0"/>
    <n v="0"/>
  </r>
  <r>
    <x v="4"/>
    <x v="0"/>
    <s v="0-21"/>
    <x v="0"/>
    <s v="S0107 "/>
    <x v="2"/>
    <n v="0"/>
    <n v="0"/>
    <n v="67127"/>
    <n v="19263726"/>
    <n v="0"/>
    <n v="0"/>
    <n v="0"/>
  </r>
  <r>
    <x v="4"/>
    <x v="0"/>
    <s v="22-44"/>
    <x v="0"/>
    <s v="C9217 "/>
    <x v="0"/>
    <n v="0"/>
    <n v="0"/>
    <n v="83993"/>
    <n v="23249368"/>
    <n v="0"/>
    <n v="0"/>
    <n v="0"/>
  </r>
  <r>
    <x v="4"/>
    <x v="0"/>
    <s v="22-44"/>
    <x v="0"/>
    <s v="J2357 "/>
    <x v="1"/>
    <n v="0"/>
    <n v="0"/>
    <n v="83993"/>
    <n v="23249368"/>
    <n v="0"/>
    <n v="0"/>
    <n v="0"/>
  </r>
  <r>
    <x v="4"/>
    <x v="0"/>
    <s v="22-44"/>
    <x v="0"/>
    <s v="S0107 "/>
    <x v="2"/>
    <n v="0"/>
    <n v="0"/>
    <n v="83993"/>
    <n v="23249368"/>
    <n v="0"/>
    <n v="0"/>
    <n v="0"/>
  </r>
  <r>
    <x v="4"/>
    <x v="0"/>
    <s v="45-64"/>
    <x v="0"/>
    <s v="J2357 "/>
    <x v="1"/>
    <n v="0"/>
    <n v="0"/>
    <n v="69983"/>
    <n v="22360613"/>
    <n v="0"/>
    <n v="0"/>
    <n v="0"/>
  </r>
  <r>
    <x v="4"/>
    <x v="0"/>
    <s v="45-64"/>
    <x v="0"/>
    <s v="S0107 "/>
    <x v="2"/>
    <n v="0"/>
    <n v="0"/>
    <n v="69983"/>
    <n v="22360613"/>
    <n v="0"/>
    <n v="0"/>
    <n v="0"/>
  </r>
  <r>
    <x v="4"/>
    <x v="0"/>
    <s v="45-64"/>
    <x v="0"/>
    <s v="C9217 "/>
    <x v="0"/>
    <n v="0"/>
    <n v="0"/>
    <n v="69983"/>
    <n v="22360613"/>
    <n v="0"/>
    <n v="0"/>
    <n v="0"/>
  </r>
  <r>
    <x v="4"/>
    <x v="0"/>
    <s v="65+"/>
    <x v="0"/>
    <s v="C9217 "/>
    <x v="0"/>
    <n v="0"/>
    <n v="0"/>
    <n v="36201"/>
    <n v="12483902"/>
    <n v="0"/>
    <n v="0"/>
    <n v="0"/>
  </r>
  <r>
    <x v="4"/>
    <x v="0"/>
    <s v="65+"/>
    <x v="0"/>
    <s v="J2357 "/>
    <x v="1"/>
    <n v="0"/>
    <n v="0"/>
    <n v="36201"/>
    <n v="12483902"/>
    <n v="0"/>
    <n v="0"/>
    <n v="0"/>
  </r>
  <r>
    <x v="4"/>
    <x v="0"/>
    <s v="65+"/>
    <x v="0"/>
    <s v="S0107 "/>
    <x v="2"/>
    <n v="0"/>
    <n v="0"/>
    <n v="36201"/>
    <n v="12483902"/>
    <n v="0"/>
    <n v="0"/>
    <n v="0"/>
  </r>
  <r>
    <x v="4"/>
    <x v="1"/>
    <s v="0-21"/>
    <x v="0"/>
    <s v="C9217 "/>
    <x v="0"/>
    <n v="0"/>
    <n v="0"/>
    <n v="69723"/>
    <n v="19974937"/>
    <n v="0"/>
    <n v="0"/>
    <n v="0"/>
  </r>
  <r>
    <x v="4"/>
    <x v="1"/>
    <s v="0-21"/>
    <x v="0"/>
    <s v="J2357 "/>
    <x v="1"/>
    <n v="0"/>
    <n v="0"/>
    <n v="69723"/>
    <n v="19974937"/>
    <n v="0"/>
    <n v="0"/>
    <n v="0"/>
  </r>
  <r>
    <x v="4"/>
    <x v="1"/>
    <s v="0-21"/>
    <x v="0"/>
    <s v="S0107 "/>
    <x v="2"/>
    <n v="0"/>
    <n v="0"/>
    <n v="69723"/>
    <n v="19974937"/>
    <n v="0"/>
    <n v="0"/>
    <n v="0"/>
  </r>
  <r>
    <x v="4"/>
    <x v="1"/>
    <s v="22-44"/>
    <x v="0"/>
    <s v="J2357 "/>
    <x v="1"/>
    <n v="1"/>
    <n v="1"/>
    <n v="76468"/>
    <n v="21011981"/>
    <n v="0"/>
    <n v="0"/>
    <n v="1"/>
  </r>
  <r>
    <x v="4"/>
    <x v="1"/>
    <s v="22-44"/>
    <x v="0"/>
    <s v="S0107 "/>
    <x v="2"/>
    <n v="0"/>
    <n v="0"/>
    <n v="76468"/>
    <n v="21011981"/>
    <n v="0"/>
    <n v="0"/>
    <n v="0"/>
  </r>
  <r>
    <x v="4"/>
    <x v="1"/>
    <s v="22-44"/>
    <x v="0"/>
    <s v="C9217 "/>
    <x v="0"/>
    <n v="0"/>
    <n v="0"/>
    <n v="76468"/>
    <n v="21011981"/>
    <n v="0"/>
    <n v="0"/>
    <n v="0"/>
  </r>
  <r>
    <x v="4"/>
    <x v="1"/>
    <s v="45-64"/>
    <x v="0"/>
    <s v="S0107 "/>
    <x v="2"/>
    <n v="0"/>
    <n v="0"/>
    <n v="63528"/>
    <n v="20102478"/>
    <n v="0"/>
    <n v="0"/>
    <n v="0"/>
  </r>
  <r>
    <x v="4"/>
    <x v="1"/>
    <s v="45-64"/>
    <x v="0"/>
    <s v="C9217 "/>
    <x v="0"/>
    <n v="0"/>
    <n v="0"/>
    <n v="63528"/>
    <n v="20102478"/>
    <n v="0"/>
    <n v="0"/>
    <n v="0"/>
  </r>
  <r>
    <x v="4"/>
    <x v="1"/>
    <s v="45-64"/>
    <x v="0"/>
    <s v="J2357 "/>
    <x v="1"/>
    <n v="0"/>
    <n v="0"/>
    <n v="63528"/>
    <n v="20102478"/>
    <n v="0"/>
    <n v="0"/>
    <n v="0"/>
  </r>
  <r>
    <x v="4"/>
    <x v="1"/>
    <s v="65+"/>
    <x v="0"/>
    <s v="C9217 "/>
    <x v="0"/>
    <n v="0"/>
    <n v="0"/>
    <n v="27240"/>
    <n v="9322046"/>
    <n v="0"/>
    <n v="0"/>
    <n v="0"/>
  </r>
  <r>
    <x v="4"/>
    <x v="1"/>
    <s v="65+"/>
    <x v="0"/>
    <s v="J2357 "/>
    <x v="1"/>
    <n v="0"/>
    <n v="0"/>
    <n v="27240"/>
    <n v="9322046"/>
    <n v="0"/>
    <n v="0"/>
    <n v="0"/>
  </r>
  <r>
    <x v="4"/>
    <x v="1"/>
    <s v="65+"/>
    <x v="0"/>
    <s v="S0107 "/>
    <x v="2"/>
    <n v="0"/>
    <n v="0"/>
    <n v="27240"/>
    <n v="9322046"/>
    <n v="0"/>
    <n v="0"/>
    <n v="0"/>
  </r>
  <r>
    <x v="5"/>
    <x v="0"/>
    <s v="0-21"/>
    <x v="0"/>
    <s v="C9217 "/>
    <x v="0"/>
    <n v="0"/>
    <n v="0"/>
    <n v="72303"/>
    <n v="20396666"/>
    <n v="0"/>
    <n v="0"/>
    <n v="0"/>
  </r>
  <r>
    <x v="5"/>
    <x v="0"/>
    <s v="0-21"/>
    <x v="0"/>
    <s v="S0107 "/>
    <x v="2"/>
    <n v="0"/>
    <n v="0"/>
    <n v="72303"/>
    <n v="20396666"/>
    <n v="0"/>
    <n v="0"/>
    <n v="0"/>
  </r>
  <r>
    <x v="5"/>
    <x v="0"/>
    <s v="0-21"/>
    <x v="0"/>
    <s v="J2357 "/>
    <x v="1"/>
    <n v="0"/>
    <n v="0"/>
    <n v="72303"/>
    <n v="20396666"/>
    <n v="0"/>
    <n v="0"/>
    <n v="0"/>
  </r>
  <r>
    <x v="5"/>
    <x v="0"/>
    <s v="22-44"/>
    <x v="0"/>
    <s v="S0107 "/>
    <x v="2"/>
    <n v="0"/>
    <n v="0"/>
    <n v="90279"/>
    <n v="24648673"/>
    <n v="0"/>
    <n v="0"/>
    <n v="0"/>
  </r>
  <r>
    <x v="5"/>
    <x v="0"/>
    <s v="22-44"/>
    <x v="0"/>
    <s v="C9217 "/>
    <x v="0"/>
    <n v="0"/>
    <n v="0"/>
    <n v="90279"/>
    <n v="24648673"/>
    <n v="0"/>
    <n v="0"/>
    <n v="0"/>
  </r>
  <r>
    <x v="5"/>
    <x v="0"/>
    <s v="22-44"/>
    <x v="0"/>
    <s v="J2357 "/>
    <x v="1"/>
    <n v="20"/>
    <n v="3"/>
    <n v="90279"/>
    <n v="24648673"/>
    <n v="0"/>
    <n v="0"/>
    <n v="6"/>
  </r>
  <r>
    <x v="5"/>
    <x v="0"/>
    <s v="45-64"/>
    <x v="0"/>
    <s v="C9217 "/>
    <x v="0"/>
    <n v="0"/>
    <n v="0"/>
    <n v="76804"/>
    <n v="24287762"/>
    <n v="0"/>
    <n v="0"/>
    <n v="0"/>
  </r>
  <r>
    <x v="5"/>
    <x v="0"/>
    <s v="45-64"/>
    <x v="0"/>
    <s v="S0107 "/>
    <x v="2"/>
    <n v="0"/>
    <n v="0"/>
    <n v="76804"/>
    <n v="24287762"/>
    <n v="0"/>
    <n v="0"/>
    <n v="0"/>
  </r>
  <r>
    <x v="5"/>
    <x v="0"/>
    <s v="45-64"/>
    <x v="0"/>
    <s v="J2357 "/>
    <x v="1"/>
    <n v="14"/>
    <n v="2"/>
    <n v="76804"/>
    <n v="24287762"/>
    <n v="0"/>
    <n v="0"/>
    <n v="7"/>
  </r>
  <r>
    <x v="5"/>
    <x v="0"/>
    <s v="65+"/>
    <x v="0"/>
    <s v="C9217 "/>
    <x v="0"/>
    <n v="0"/>
    <n v="0"/>
    <n v="36938"/>
    <n v="12666921"/>
    <n v="0"/>
    <n v="0"/>
    <n v="0"/>
  </r>
  <r>
    <x v="5"/>
    <x v="0"/>
    <s v="65+"/>
    <x v="0"/>
    <s v="S0107 "/>
    <x v="2"/>
    <n v="0"/>
    <n v="0"/>
    <n v="36938"/>
    <n v="12666921"/>
    <n v="0"/>
    <n v="0"/>
    <n v="0"/>
  </r>
  <r>
    <x v="5"/>
    <x v="0"/>
    <s v="65+"/>
    <x v="0"/>
    <s v="J2357 "/>
    <x v="1"/>
    <n v="0"/>
    <n v="0"/>
    <n v="36938"/>
    <n v="12666921"/>
    <n v="0"/>
    <n v="0"/>
    <n v="0"/>
  </r>
  <r>
    <x v="5"/>
    <x v="1"/>
    <s v="0-21"/>
    <x v="0"/>
    <s v="J2357 "/>
    <x v="1"/>
    <n v="0"/>
    <n v="0"/>
    <n v="75119"/>
    <n v="21143304"/>
    <n v="0"/>
    <n v="0"/>
    <n v="0"/>
  </r>
  <r>
    <x v="5"/>
    <x v="1"/>
    <s v="0-21"/>
    <x v="0"/>
    <s v="S0107 "/>
    <x v="2"/>
    <n v="0"/>
    <n v="0"/>
    <n v="75119"/>
    <n v="21143304"/>
    <n v="0"/>
    <n v="0"/>
    <n v="0"/>
  </r>
  <r>
    <x v="5"/>
    <x v="1"/>
    <s v="0-21"/>
    <x v="0"/>
    <s v="C9217 "/>
    <x v="0"/>
    <n v="0"/>
    <n v="0"/>
    <n v="75119"/>
    <n v="21143304"/>
    <n v="0"/>
    <n v="0"/>
    <n v="0"/>
  </r>
  <r>
    <x v="5"/>
    <x v="1"/>
    <s v="22-44"/>
    <x v="0"/>
    <s v="J2357 "/>
    <x v="1"/>
    <n v="2"/>
    <n v="1"/>
    <n v="81880"/>
    <n v="22164865"/>
    <n v="0"/>
    <n v="0"/>
    <n v="2"/>
  </r>
  <r>
    <x v="5"/>
    <x v="1"/>
    <s v="22-44"/>
    <x v="0"/>
    <s v="C9217 "/>
    <x v="0"/>
    <n v="0"/>
    <n v="0"/>
    <n v="81880"/>
    <n v="22164865"/>
    <n v="0"/>
    <n v="0"/>
    <n v="0"/>
  </r>
  <r>
    <x v="5"/>
    <x v="1"/>
    <s v="22-44"/>
    <x v="0"/>
    <s v="S0107 "/>
    <x v="2"/>
    <n v="0"/>
    <n v="0"/>
    <n v="81880"/>
    <n v="22164865"/>
    <n v="0"/>
    <n v="0"/>
    <n v="0"/>
  </r>
  <r>
    <x v="5"/>
    <x v="1"/>
    <s v="45-64"/>
    <x v="0"/>
    <s v="C9217 "/>
    <x v="0"/>
    <n v="0"/>
    <n v="0"/>
    <n v="69261"/>
    <n v="21782841"/>
    <n v="0"/>
    <n v="0"/>
    <n v="0"/>
  </r>
  <r>
    <x v="5"/>
    <x v="1"/>
    <s v="45-64"/>
    <x v="0"/>
    <s v="J2357 "/>
    <x v="1"/>
    <n v="17"/>
    <n v="2"/>
    <n v="69261"/>
    <n v="21782841"/>
    <n v="0"/>
    <n v="0"/>
    <n v="8"/>
  </r>
  <r>
    <x v="5"/>
    <x v="1"/>
    <s v="45-64"/>
    <x v="0"/>
    <s v="S0107 "/>
    <x v="2"/>
    <n v="0"/>
    <n v="0"/>
    <n v="69261"/>
    <n v="21782841"/>
    <n v="0"/>
    <n v="0"/>
    <n v="0"/>
  </r>
  <r>
    <x v="5"/>
    <x v="1"/>
    <s v="65+"/>
    <x v="0"/>
    <s v="C9217 "/>
    <x v="0"/>
    <n v="0"/>
    <n v="0"/>
    <n v="27955"/>
    <n v="9529244"/>
    <n v="0"/>
    <n v="0"/>
    <n v="0"/>
  </r>
  <r>
    <x v="5"/>
    <x v="1"/>
    <s v="65+"/>
    <x v="0"/>
    <s v="S0107 "/>
    <x v="2"/>
    <n v="0"/>
    <n v="0"/>
    <n v="27955"/>
    <n v="9529244"/>
    <n v="0"/>
    <n v="0"/>
    <n v="0"/>
  </r>
  <r>
    <x v="5"/>
    <x v="1"/>
    <s v="65+"/>
    <x v="0"/>
    <s v="J2357 "/>
    <x v="1"/>
    <n v="0"/>
    <n v="0"/>
    <n v="27955"/>
    <n v="9529244"/>
    <n v="0"/>
    <n v="0"/>
    <n v="0"/>
  </r>
  <r>
    <x v="6"/>
    <x v="0"/>
    <s v="0-21"/>
    <x v="0"/>
    <s v="S0107 "/>
    <x v="2"/>
    <n v="0"/>
    <n v="0"/>
    <n v="75630"/>
    <n v="21543170"/>
    <n v="0"/>
    <n v="0"/>
    <n v="0"/>
  </r>
  <r>
    <x v="6"/>
    <x v="0"/>
    <s v="0-21"/>
    <x v="0"/>
    <s v="J2357 "/>
    <x v="1"/>
    <n v="0"/>
    <n v="0"/>
    <n v="75630"/>
    <n v="21543170"/>
    <n v="0"/>
    <n v="0"/>
    <n v="0"/>
  </r>
  <r>
    <x v="6"/>
    <x v="0"/>
    <s v="0-21"/>
    <x v="0"/>
    <s v="C9217 "/>
    <x v="0"/>
    <n v="0"/>
    <n v="0"/>
    <n v="75630"/>
    <n v="21543170"/>
    <n v="0"/>
    <n v="0"/>
    <n v="0"/>
  </r>
  <r>
    <x v="6"/>
    <x v="0"/>
    <s v="22-44"/>
    <x v="0"/>
    <s v="C9217 "/>
    <x v="0"/>
    <n v="0"/>
    <n v="0"/>
    <n v="95266"/>
    <n v="26217898"/>
    <n v="0"/>
    <n v="0"/>
    <n v="0"/>
  </r>
  <r>
    <x v="6"/>
    <x v="0"/>
    <s v="22-44"/>
    <x v="0"/>
    <s v="S0107 "/>
    <x v="2"/>
    <n v="0"/>
    <n v="0"/>
    <n v="95266"/>
    <n v="26217898"/>
    <n v="0"/>
    <n v="0"/>
    <n v="0"/>
  </r>
  <r>
    <x v="6"/>
    <x v="0"/>
    <s v="22-44"/>
    <x v="0"/>
    <s v="J2357 "/>
    <x v="1"/>
    <n v="31"/>
    <n v="3"/>
    <n v="95266"/>
    <n v="26217898"/>
    <n v="0"/>
    <n v="0"/>
    <n v="10"/>
  </r>
  <r>
    <x v="6"/>
    <x v="0"/>
    <s v="45-64"/>
    <x v="0"/>
    <s v="C9217 "/>
    <x v="0"/>
    <n v="0"/>
    <n v="0"/>
    <n v="83018"/>
    <n v="26270933"/>
    <n v="0"/>
    <n v="0"/>
    <n v="0"/>
  </r>
  <r>
    <x v="6"/>
    <x v="0"/>
    <s v="45-64"/>
    <x v="0"/>
    <s v="J2357 "/>
    <x v="1"/>
    <n v="34"/>
    <n v="8"/>
    <n v="83018"/>
    <n v="26270933"/>
    <n v="0"/>
    <n v="0"/>
    <n v="4"/>
  </r>
  <r>
    <x v="6"/>
    <x v="0"/>
    <s v="45-64"/>
    <x v="0"/>
    <s v="S0107 "/>
    <x v="2"/>
    <n v="0"/>
    <n v="0"/>
    <n v="83018"/>
    <n v="26270933"/>
    <n v="0"/>
    <n v="0"/>
    <n v="0"/>
  </r>
  <r>
    <x v="6"/>
    <x v="0"/>
    <s v="65+"/>
    <x v="0"/>
    <s v="J2357 "/>
    <x v="1"/>
    <n v="4"/>
    <n v="1"/>
    <n v="37856"/>
    <n v="13023012"/>
    <n v="0"/>
    <n v="0"/>
    <n v="4"/>
  </r>
  <r>
    <x v="6"/>
    <x v="0"/>
    <s v="65+"/>
    <x v="0"/>
    <s v="S0107 "/>
    <x v="2"/>
    <n v="0"/>
    <n v="0"/>
    <n v="37856"/>
    <n v="13023012"/>
    <n v="0"/>
    <n v="0"/>
    <n v="0"/>
  </r>
  <r>
    <x v="6"/>
    <x v="0"/>
    <s v="65+"/>
    <x v="0"/>
    <s v="C9217 "/>
    <x v="0"/>
    <n v="0"/>
    <n v="0"/>
    <n v="37856"/>
    <n v="13023012"/>
    <n v="0"/>
    <n v="0"/>
    <n v="0"/>
  </r>
  <r>
    <x v="6"/>
    <x v="1"/>
    <s v="0-21"/>
    <x v="0"/>
    <s v="C9217 "/>
    <x v="0"/>
    <n v="0"/>
    <n v="0"/>
    <n v="78672"/>
    <n v="22272190"/>
    <n v="0"/>
    <n v="0"/>
    <n v="0"/>
  </r>
  <r>
    <x v="6"/>
    <x v="1"/>
    <s v="0-21"/>
    <x v="0"/>
    <s v="S0107 "/>
    <x v="2"/>
    <n v="0"/>
    <n v="0"/>
    <n v="78672"/>
    <n v="22272190"/>
    <n v="0"/>
    <n v="0"/>
    <n v="0"/>
  </r>
  <r>
    <x v="6"/>
    <x v="1"/>
    <s v="0-21"/>
    <x v="0"/>
    <s v="J2357 "/>
    <x v="1"/>
    <n v="1"/>
    <n v="1"/>
    <n v="78672"/>
    <n v="22272190"/>
    <n v="0"/>
    <n v="0"/>
    <n v="1"/>
  </r>
  <r>
    <x v="6"/>
    <x v="1"/>
    <s v="22-44"/>
    <x v="0"/>
    <s v="C9217 "/>
    <x v="0"/>
    <n v="0"/>
    <n v="0"/>
    <n v="84758"/>
    <n v="23252152"/>
    <n v="0"/>
    <n v="0"/>
    <n v="0"/>
  </r>
  <r>
    <x v="6"/>
    <x v="1"/>
    <s v="22-44"/>
    <x v="0"/>
    <s v="S0107 "/>
    <x v="2"/>
    <n v="0"/>
    <n v="0"/>
    <n v="84758"/>
    <n v="23252152"/>
    <n v="0"/>
    <n v="0"/>
    <n v="0"/>
  </r>
  <r>
    <x v="6"/>
    <x v="1"/>
    <s v="22-44"/>
    <x v="0"/>
    <s v="J2357 "/>
    <x v="1"/>
    <n v="10"/>
    <n v="1"/>
    <n v="84758"/>
    <n v="23252152"/>
    <n v="0"/>
    <n v="0"/>
    <n v="10"/>
  </r>
  <r>
    <x v="6"/>
    <x v="1"/>
    <s v="45-64"/>
    <x v="0"/>
    <s v="J2357 "/>
    <x v="1"/>
    <n v="23"/>
    <n v="4"/>
    <n v="73947"/>
    <n v="23366778"/>
    <n v="0"/>
    <n v="0"/>
    <n v="5"/>
  </r>
  <r>
    <x v="6"/>
    <x v="1"/>
    <s v="45-64"/>
    <x v="0"/>
    <s v="C9217 "/>
    <x v="0"/>
    <n v="0"/>
    <n v="0"/>
    <n v="73947"/>
    <n v="23366778"/>
    <n v="0"/>
    <n v="0"/>
    <n v="0"/>
  </r>
  <r>
    <x v="6"/>
    <x v="1"/>
    <s v="45-64"/>
    <x v="0"/>
    <s v="S0107 "/>
    <x v="2"/>
    <n v="0"/>
    <n v="0"/>
    <n v="73947"/>
    <n v="23366778"/>
    <n v="0"/>
    <n v="0"/>
    <n v="0"/>
  </r>
  <r>
    <x v="6"/>
    <x v="1"/>
    <s v="65+"/>
    <x v="0"/>
    <s v="S0107 "/>
    <x v="2"/>
    <n v="0"/>
    <n v="0"/>
    <n v="28737"/>
    <n v="9856802"/>
    <n v="0"/>
    <n v="0"/>
    <n v="0"/>
  </r>
  <r>
    <x v="6"/>
    <x v="1"/>
    <s v="65+"/>
    <x v="0"/>
    <s v="J2357 "/>
    <x v="1"/>
    <n v="0"/>
    <n v="0"/>
    <n v="28737"/>
    <n v="9856802"/>
    <n v="0"/>
    <n v="0"/>
    <n v="0"/>
  </r>
  <r>
    <x v="6"/>
    <x v="1"/>
    <s v="65+"/>
    <x v="0"/>
    <s v="C9217 "/>
    <x v="0"/>
    <n v="0"/>
    <n v="0"/>
    <n v="28737"/>
    <n v="9856802"/>
    <n v="0"/>
    <n v="0"/>
    <n v="0"/>
  </r>
  <r>
    <x v="7"/>
    <x v="0"/>
    <s v="0-21"/>
    <x v="0"/>
    <s v="J2357 "/>
    <x v="1"/>
    <n v="0"/>
    <n v="0"/>
    <n v="76823"/>
    <n v="21819224"/>
    <n v="0"/>
    <n v="0"/>
    <n v="0"/>
  </r>
  <r>
    <x v="7"/>
    <x v="0"/>
    <s v="0-21"/>
    <x v="0"/>
    <s v="S0107 "/>
    <x v="2"/>
    <n v="0"/>
    <n v="0"/>
    <n v="76823"/>
    <n v="21819224"/>
    <n v="0"/>
    <n v="0"/>
    <n v="0"/>
  </r>
  <r>
    <x v="7"/>
    <x v="0"/>
    <s v="0-21"/>
    <x v="0"/>
    <s v="C9217 "/>
    <x v="0"/>
    <n v="0"/>
    <n v="0"/>
    <n v="76823"/>
    <n v="21819224"/>
    <n v="0"/>
    <n v="0"/>
    <n v="0"/>
  </r>
  <r>
    <x v="7"/>
    <x v="0"/>
    <s v="22-44"/>
    <x v="0"/>
    <s v="J2357 "/>
    <x v="1"/>
    <n v="13"/>
    <n v="3"/>
    <n v="95583"/>
    <n v="26582531"/>
    <n v="0"/>
    <n v="0"/>
    <n v="4"/>
  </r>
  <r>
    <x v="7"/>
    <x v="0"/>
    <s v="22-44"/>
    <x v="0"/>
    <s v="C9217 "/>
    <x v="0"/>
    <n v="0"/>
    <n v="0"/>
    <n v="95583"/>
    <n v="26582531"/>
    <n v="0"/>
    <n v="0"/>
    <n v="0"/>
  </r>
  <r>
    <x v="7"/>
    <x v="0"/>
    <s v="22-44"/>
    <x v="0"/>
    <s v="S0107 "/>
    <x v="2"/>
    <n v="0"/>
    <n v="0"/>
    <n v="95583"/>
    <n v="26582531"/>
    <n v="0"/>
    <n v="0"/>
    <n v="0"/>
  </r>
  <r>
    <x v="7"/>
    <x v="0"/>
    <s v="45-64"/>
    <x v="0"/>
    <s v="C9217 "/>
    <x v="0"/>
    <n v="0"/>
    <n v="0"/>
    <n v="85585"/>
    <n v="27351021"/>
    <n v="0"/>
    <n v="0"/>
    <n v="0"/>
  </r>
  <r>
    <x v="7"/>
    <x v="0"/>
    <s v="45-64"/>
    <x v="0"/>
    <s v="J2357 "/>
    <x v="1"/>
    <n v="77"/>
    <n v="10"/>
    <n v="85585"/>
    <n v="27351021"/>
    <n v="0"/>
    <n v="0"/>
    <n v="7"/>
  </r>
  <r>
    <x v="7"/>
    <x v="0"/>
    <s v="45-64"/>
    <x v="0"/>
    <s v="S0107 "/>
    <x v="2"/>
    <n v="0"/>
    <n v="0"/>
    <n v="85585"/>
    <n v="27351021"/>
    <n v="0"/>
    <n v="0"/>
    <n v="0"/>
  </r>
  <r>
    <x v="7"/>
    <x v="0"/>
    <s v="65+"/>
    <x v="0"/>
    <s v="S0107 "/>
    <x v="2"/>
    <n v="0"/>
    <n v="0"/>
    <n v="38830"/>
    <n v="13331145"/>
    <n v="0"/>
    <n v="0"/>
    <n v="0"/>
  </r>
  <r>
    <x v="7"/>
    <x v="0"/>
    <s v="65+"/>
    <x v="0"/>
    <s v="C9217 "/>
    <x v="0"/>
    <n v="0"/>
    <n v="0"/>
    <n v="38830"/>
    <n v="13331145"/>
    <n v="0"/>
    <n v="0"/>
    <n v="0"/>
  </r>
  <r>
    <x v="7"/>
    <x v="0"/>
    <s v="65+"/>
    <x v="0"/>
    <s v="J2357 "/>
    <x v="1"/>
    <n v="13"/>
    <n v="1"/>
    <n v="38830"/>
    <n v="13331145"/>
    <n v="0"/>
    <n v="0"/>
    <n v="13"/>
  </r>
  <r>
    <x v="7"/>
    <x v="1"/>
    <s v="0-21"/>
    <x v="0"/>
    <s v="C9217 "/>
    <x v="0"/>
    <n v="0"/>
    <n v="0"/>
    <n v="79296"/>
    <n v="22619609"/>
    <n v="0"/>
    <n v="0"/>
    <n v="0"/>
  </r>
  <r>
    <x v="7"/>
    <x v="1"/>
    <s v="0-21"/>
    <x v="0"/>
    <s v="J2357 "/>
    <x v="1"/>
    <n v="2"/>
    <n v="1"/>
    <n v="79296"/>
    <n v="22619609"/>
    <n v="0"/>
    <n v="0"/>
    <n v="2"/>
  </r>
  <r>
    <x v="7"/>
    <x v="1"/>
    <s v="0-21"/>
    <x v="0"/>
    <s v="S0107 "/>
    <x v="2"/>
    <n v="0"/>
    <n v="0"/>
    <n v="79296"/>
    <n v="22619609"/>
    <n v="0"/>
    <n v="0"/>
    <n v="0"/>
  </r>
  <r>
    <x v="7"/>
    <x v="1"/>
    <s v="22-44"/>
    <x v="0"/>
    <s v="C9217 "/>
    <x v="0"/>
    <n v="0"/>
    <n v="0"/>
    <n v="84855"/>
    <n v="23416466"/>
    <n v="0"/>
    <n v="0"/>
    <n v="0"/>
  </r>
  <r>
    <x v="7"/>
    <x v="1"/>
    <s v="22-44"/>
    <x v="0"/>
    <s v="J2357 "/>
    <x v="1"/>
    <n v="12"/>
    <n v="1"/>
    <n v="84855"/>
    <n v="23416466"/>
    <n v="0"/>
    <n v="0"/>
    <n v="12"/>
  </r>
  <r>
    <x v="7"/>
    <x v="1"/>
    <s v="22-44"/>
    <x v="0"/>
    <s v="S0107 "/>
    <x v="2"/>
    <n v="0"/>
    <n v="0"/>
    <n v="84855"/>
    <n v="23416466"/>
    <n v="0"/>
    <n v="0"/>
    <n v="0"/>
  </r>
  <r>
    <x v="7"/>
    <x v="1"/>
    <s v="45-64"/>
    <x v="0"/>
    <s v="C9217 "/>
    <x v="0"/>
    <n v="0"/>
    <n v="0"/>
    <n v="75951"/>
    <n v="24096898"/>
    <n v="0"/>
    <n v="0"/>
    <n v="0"/>
  </r>
  <r>
    <x v="7"/>
    <x v="1"/>
    <s v="45-64"/>
    <x v="0"/>
    <s v="S0107 "/>
    <x v="2"/>
    <n v="0"/>
    <n v="0"/>
    <n v="75951"/>
    <n v="24096898"/>
    <n v="0"/>
    <n v="0"/>
    <n v="0"/>
  </r>
  <r>
    <x v="7"/>
    <x v="1"/>
    <s v="45-64"/>
    <x v="0"/>
    <s v="J2357 "/>
    <x v="1"/>
    <n v="29"/>
    <n v="4"/>
    <n v="75951"/>
    <n v="24096898"/>
    <n v="0"/>
    <n v="0"/>
    <n v="7"/>
  </r>
  <r>
    <x v="7"/>
    <x v="1"/>
    <s v="65+"/>
    <x v="0"/>
    <s v="J2357 "/>
    <x v="1"/>
    <n v="0"/>
    <n v="0"/>
    <n v="29578"/>
    <n v="10104224"/>
    <n v="0"/>
    <n v="0"/>
    <n v="0"/>
  </r>
  <r>
    <x v="7"/>
    <x v="1"/>
    <s v="65+"/>
    <x v="0"/>
    <s v="C9217 "/>
    <x v="0"/>
    <n v="0"/>
    <n v="0"/>
    <n v="29578"/>
    <n v="10104224"/>
    <n v="0"/>
    <n v="0"/>
    <n v="0"/>
  </r>
  <r>
    <x v="7"/>
    <x v="1"/>
    <s v="65+"/>
    <x v="0"/>
    <s v="S0107 "/>
    <x v="2"/>
    <n v="0"/>
    <n v="0"/>
    <n v="29578"/>
    <n v="10104224"/>
    <n v="0"/>
    <n v="0"/>
    <n v="0"/>
  </r>
  <r>
    <x v="8"/>
    <x v="0"/>
    <s v="0-21"/>
    <x v="0"/>
    <s v="C9217 "/>
    <x v="0"/>
    <n v="0"/>
    <n v="0"/>
    <n v="75438"/>
    <n v="21264522"/>
    <n v="0"/>
    <n v="0"/>
    <n v="0"/>
  </r>
  <r>
    <x v="8"/>
    <x v="0"/>
    <s v="0-21"/>
    <x v="0"/>
    <s v="S0107 "/>
    <x v="2"/>
    <n v="0"/>
    <n v="0"/>
    <n v="75438"/>
    <n v="21264522"/>
    <n v="0"/>
    <n v="0"/>
    <n v="0"/>
  </r>
  <r>
    <x v="8"/>
    <x v="0"/>
    <s v="0-21"/>
    <x v="0"/>
    <s v="J2357 "/>
    <x v="1"/>
    <n v="0"/>
    <n v="0"/>
    <n v="75438"/>
    <n v="21264522"/>
    <n v="0"/>
    <n v="0"/>
    <n v="0"/>
  </r>
  <r>
    <x v="8"/>
    <x v="0"/>
    <s v="22-44"/>
    <x v="0"/>
    <s v="C9217 "/>
    <x v="0"/>
    <n v="0"/>
    <n v="0"/>
    <n v="92774"/>
    <n v="25859026"/>
    <n v="0"/>
    <n v="0"/>
    <n v="0"/>
  </r>
  <r>
    <x v="8"/>
    <x v="0"/>
    <s v="22-44"/>
    <x v="0"/>
    <s v="S0107 "/>
    <x v="2"/>
    <n v="0"/>
    <n v="0"/>
    <n v="92774"/>
    <n v="25859026"/>
    <n v="0"/>
    <n v="0"/>
    <n v="0"/>
  </r>
  <r>
    <x v="8"/>
    <x v="0"/>
    <s v="22-44"/>
    <x v="0"/>
    <s v="J2357 "/>
    <x v="1"/>
    <n v="7"/>
    <n v="1"/>
    <n v="92774"/>
    <n v="25859026"/>
    <n v="0"/>
    <n v="0"/>
    <n v="7"/>
  </r>
  <r>
    <x v="8"/>
    <x v="0"/>
    <s v="45-64"/>
    <x v="0"/>
    <s v="J2357 "/>
    <x v="1"/>
    <n v="53"/>
    <n v="7"/>
    <n v="85394"/>
    <n v="27056585"/>
    <n v="0"/>
    <n v="0"/>
    <n v="7"/>
  </r>
  <r>
    <x v="8"/>
    <x v="0"/>
    <s v="45-64"/>
    <x v="0"/>
    <s v="C9217 "/>
    <x v="0"/>
    <n v="0"/>
    <n v="0"/>
    <n v="85394"/>
    <n v="27056585"/>
    <n v="0"/>
    <n v="0"/>
    <n v="0"/>
  </r>
  <r>
    <x v="8"/>
    <x v="0"/>
    <s v="45-64"/>
    <x v="0"/>
    <s v="S0107 "/>
    <x v="2"/>
    <n v="0"/>
    <n v="0"/>
    <n v="85394"/>
    <n v="27056585"/>
    <n v="0"/>
    <n v="0"/>
    <n v="0"/>
  </r>
  <r>
    <x v="8"/>
    <x v="0"/>
    <s v="65+"/>
    <x v="0"/>
    <s v="S0107 "/>
    <x v="2"/>
    <n v="0"/>
    <n v="0"/>
    <n v="39628"/>
    <n v="13710864"/>
    <n v="0"/>
    <n v="0"/>
    <n v="0"/>
  </r>
  <r>
    <x v="8"/>
    <x v="0"/>
    <s v="65+"/>
    <x v="0"/>
    <s v="J2357 "/>
    <x v="1"/>
    <n v="5"/>
    <n v="1"/>
    <n v="39628"/>
    <n v="13710864"/>
    <n v="0"/>
    <n v="0"/>
    <n v="5"/>
  </r>
  <r>
    <x v="8"/>
    <x v="0"/>
    <s v="65+"/>
    <x v="0"/>
    <s v="C9217 "/>
    <x v="0"/>
    <n v="0"/>
    <n v="0"/>
    <n v="39628"/>
    <n v="13710864"/>
    <n v="0"/>
    <n v="0"/>
    <n v="0"/>
  </r>
  <r>
    <x v="8"/>
    <x v="1"/>
    <s v="0-21"/>
    <x v="0"/>
    <s v="C9217 "/>
    <x v="0"/>
    <n v="0"/>
    <n v="0"/>
    <n v="78034"/>
    <n v="21945106"/>
    <n v="0"/>
    <n v="0"/>
    <n v="0"/>
  </r>
  <r>
    <x v="8"/>
    <x v="1"/>
    <s v="0-21"/>
    <x v="0"/>
    <s v="J2357 "/>
    <x v="1"/>
    <n v="0"/>
    <n v="0"/>
    <n v="78034"/>
    <n v="21945106"/>
    <n v="0"/>
    <n v="0"/>
    <n v="0"/>
  </r>
  <r>
    <x v="8"/>
    <x v="1"/>
    <s v="0-21"/>
    <x v="0"/>
    <s v="S0107 "/>
    <x v="2"/>
    <n v="0"/>
    <n v="0"/>
    <n v="78034"/>
    <n v="21945106"/>
    <n v="0"/>
    <n v="0"/>
    <n v="0"/>
  </r>
  <r>
    <x v="8"/>
    <x v="1"/>
    <s v="22-44"/>
    <x v="0"/>
    <s v="J2357 "/>
    <x v="1"/>
    <n v="10"/>
    <n v="1"/>
    <n v="82016"/>
    <n v="22631547"/>
    <n v="0"/>
    <n v="0"/>
    <n v="10"/>
  </r>
  <r>
    <x v="8"/>
    <x v="1"/>
    <s v="22-44"/>
    <x v="0"/>
    <s v="S0107 "/>
    <x v="2"/>
    <n v="0"/>
    <n v="0"/>
    <n v="82016"/>
    <n v="22631547"/>
    <n v="0"/>
    <n v="0"/>
    <n v="0"/>
  </r>
  <r>
    <x v="8"/>
    <x v="1"/>
    <s v="22-44"/>
    <x v="0"/>
    <s v="C9217 "/>
    <x v="0"/>
    <n v="0"/>
    <n v="0"/>
    <n v="82016"/>
    <n v="22631547"/>
    <n v="0"/>
    <n v="0"/>
    <n v="0"/>
  </r>
  <r>
    <x v="8"/>
    <x v="1"/>
    <s v="45-64"/>
    <x v="0"/>
    <s v="C9217 "/>
    <x v="0"/>
    <n v="0"/>
    <n v="0"/>
    <n v="75542"/>
    <n v="23792561"/>
    <n v="0"/>
    <n v="0"/>
    <n v="0"/>
  </r>
  <r>
    <x v="8"/>
    <x v="1"/>
    <s v="45-64"/>
    <x v="0"/>
    <s v="S0107 "/>
    <x v="2"/>
    <n v="0"/>
    <n v="0"/>
    <n v="75542"/>
    <n v="23792561"/>
    <n v="0"/>
    <n v="0"/>
    <n v="0"/>
  </r>
  <r>
    <x v="8"/>
    <x v="1"/>
    <s v="45-64"/>
    <x v="0"/>
    <s v="J2357 "/>
    <x v="1"/>
    <n v="10"/>
    <n v="2"/>
    <n v="75542"/>
    <n v="23792561"/>
    <n v="0"/>
    <n v="0"/>
    <n v="5"/>
  </r>
  <r>
    <x v="8"/>
    <x v="1"/>
    <s v="65+"/>
    <x v="0"/>
    <s v="J2357 "/>
    <x v="1"/>
    <n v="12"/>
    <n v="1"/>
    <n v="30295"/>
    <n v="10418592"/>
    <n v="0"/>
    <n v="0"/>
    <n v="12"/>
  </r>
  <r>
    <x v="8"/>
    <x v="1"/>
    <s v="65+"/>
    <x v="0"/>
    <s v="C9217 "/>
    <x v="0"/>
    <n v="0"/>
    <n v="0"/>
    <n v="30295"/>
    <n v="10418592"/>
    <n v="0"/>
    <n v="0"/>
    <n v="0"/>
  </r>
  <r>
    <x v="8"/>
    <x v="1"/>
    <s v="65+"/>
    <x v="0"/>
    <s v="S0107 "/>
    <x v="2"/>
    <n v="0"/>
    <n v="0"/>
    <n v="30295"/>
    <n v="10418592"/>
    <n v="0"/>
    <n v="0"/>
    <n v="0"/>
  </r>
  <r>
    <x v="9"/>
    <x v="0"/>
    <s v="0-21"/>
    <x v="0"/>
    <s v="C9217 "/>
    <x v="0"/>
    <n v="0"/>
    <n v="0"/>
    <n v="75023"/>
    <n v="21622420"/>
    <n v="0"/>
    <n v="0"/>
    <n v="0"/>
  </r>
  <r>
    <x v="9"/>
    <x v="0"/>
    <s v="0-21"/>
    <x v="0"/>
    <s v="J2357 "/>
    <x v="1"/>
    <n v="0"/>
    <n v="0"/>
    <n v="75023"/>
    <n v="21622420"/>
    <n v="0"/>
    <n v="0"/>
    <n v="0"/>
  </r>
  <r>
    <x v="9"/>
    <x v="0"/>
    <s v="0-21"/>
    <x v="0"/>
    <s v="S0107 "/>
    <x v="2"/>
    <n v="0"/>
    <n v="0"/>
    <n v="75023"/>
    <n v="21622420"/>
    <n v="0"/>
    <n v="0"/>
    <n v="0"/>
  </r>
  <r>
    <x v="9"/>
    <x v="0"/>
    <s v="22-44"/>
    <x v="0"/>
    <s v="C9217 "/>
    <x v="0"/>
    <n v="0"/>
    <n v="0"/>
    <n v="91555"/>
    <n v="26257117"/>
    <n v="0"/>
    <n v="0"/>
    <n v="0"/>
  </r>
  <r>
    <x v="9"/>
    <x v="0"/>
    <s v="22-44"/>
    <x v="0"/>
    <s v="J2357 "/>
    <x v="1"/>
    <n v="5"/>
    <n v="2"/>
    <n v="91555"/>
    <n v="26257117"/>
    <n v="0"/>
    <n v="0"/>
    <n v="2"/>
  </r>
  <r>
    <x v="9"/>
    <x v="0"/>
    <s v="22-44"/>
    <x v="0"/>
    <s v="S0107 "/>
    <x v="2"/>
    <n v="0"/>
    <n v="0"/>
    <n v="91555"/>
    <n v="26257117"/>
    <n v="0"/>
    <n v="0"/>
    <n v="0"/>
  </r>
  <r>
    <x v="9"/>
    <x v="0"/>
    <s v="45-64"/>
    <x v="0"/>
    <s v="C9217 "/>
    <x v="0"/>
    <n v="0"/>
    <n v="0"/>
    <n v="87903"/>
    <n v="27946776"/>
    <n v="0"/>
    <n v="0"/>
    <n v="0"/>
  </r>
  <r>
    <x v="9"/>
    <x v="0"/>
    <s v="45-64"/>
    <x v="0"/>
    <s v="S0107 "/>
    <x v="2"/>
    <n v="0"/>
    <n v="0"/>
    <n v="87903"/>
    <n v="27946776"/>
    <n v="0"/>
    <n v="0"/>
    <n v="0"/>
  </r>
  <r>
    <x v="9"/>
    <x v="0"/>
    <s v="45-64"/>
    <x v="0"/>
    <s v="J2357 "/>
    <x v="1"/>
    <n v="67"/>
    <n v="5"/>
    <n v="87903"/>
    <n v="27946776"/>
    <n v="0"/>
    <n v="0"/>
    <n v="13"/>
  </r>
  <r>
    <x v="9"/>
    <x v="0"/>
    <s v="65+"/>
    <x v="0"/>
    <s v="J2357 "/>
    <x v="1"/>
    <n v="0"/>
    <n v="0"/>
    <n v="41148"/>
    <n v="14213065"/>
    <n v="0"/>
    <n v="0"/>
    <n v="0"/>
  </r>
  <r>
    <x v="9"/>
    <x v="0"/>
    <s v="65+"/>
    <x v="0"/>
    <s v="C9217 "/>
    <x v="0"/>
    <n v="0"/>
    <n v="0"/>
    <n v="41148"/>
    <n v="14213065"/>
    <n v="0"/>
    <n v="0"/>
    <n v="0"/>
  </r>
  <r>
    <x v="9"/>
    <x v="0"/>
    <s v="65+"/>
    <x v="0"/>
    <s v="S0107 "/>
    <x v="2"/>
    <n v="0"/>
    <n v="0"/>
    <n v="41148"/>
    <n v="14213065"/>
    <n v="0"/>
    <n v="0"/>
    <n v="0"/>
  </r>
  <r>
    <x v="9"/>
    <x v="1"/>
    <s v="0-21"/>
    <x v="0"/>
    <s v="C9217 "/>
    <x v="0"/>
    <n v="0"/>
    <n v="0"/>
    <n v="77653"/>
    <n v="22376064"/>
    <n v="0"/>
    <n v="0"/>
    <n v="0"/>
  </r>
  <r>
    <x v="9"/>
    <x v="1"/>
    <s v="0-21"/>
    <x v="0"/>
    <s v="S0107 "/>
    <x v="2"/>
    <n v="0"/>
    <n v="0"/>
    <n v="77653"/>
    <n v="22376064"/>
    <n v="0"/>
    <n v="0"/>
    <n v="0"/>
  </r>
  <r>
    <x v="9"/>
    <x v="1"/>
    <s v="0-21"/>
    <x v="0"/>
    <s v="J2357 "/>
    <x v="1"/>
    <n v="0"/>
    <n v="0"/>
    <n v="77653"/>
    <n v="22376064"/>
    <n v="0"/>
    <n v="0"/>
    <n v="0"/>
  </r>
  <r>
    <x v="9"/>
    <x v="1"/>
    <s v="22-44"/>
    <x v="0"/>
    <s v="S0107 "/>
    <x v="2"/>
    <n v="0"/>
    <n v="0"/>
    <n v="80046"/>
    <n v="22624137"/>
    <n v="0"/>
    <n v="0"/>
    <n v="0"/>
  </r>
  <r>
    <x v="9"/>
    <x v="1"/>
    <s v="22-44"/>
    <x v="0"/>
    <s v="J2357 "/>
    <x v="1"/>
    <n v="9"/>
    <n v="1"/>
    <n v="80046"/>
    <n v="22624137"/>
    <n v="0"/>
    <n v="0"/>
    <n v="9"/>
  </r>
  <r>
    <x v="9"/>
    <x v="1"/>
    <s v="22-44"/>
    <x v="0"/>
    <s v="C9217 "/>
    <x v="0"/>
    <n v="0"/>
    <n v="0"/>
    <n v="80046"/>
    <n v="22624137"/>
    <n v="0"/>
    <n v="0"/>
    <n v="0"/>
  </r>
  <r>
    <x v="9"/>
    <x v="1"/>
    <s v="45-64"/>
    <x v="0"/>
    <s v="C9217 "/>
    <x v="0"/>
    <n v="0"/>
    <n v="0"/>
    <n v="77643"/>
    <n v="24377078"/>
    <n v="0"/>
    <n v="0"/>
    <n v="0"/>
  </r>
  <r>
    <x v="9"/>
    <x v="1"/>
    <s v="45-64"/>
    <x v="0"/>
    <s v="J2357 "/>
    <x v="1"/>
    <n v="21"/>
    <n v="3"/>
    <n v="77643"/>
    <n v="24377078"/>
    <n v="0"/>
    <n v="0"/>
    <n v="7"/>
  </r>
  <r>
    <x v="9"/>
    <x v="1"/>
    <s v="45-64"/>
    <x v="0"/>
    <s v="S0107 "/>
    <x v="2"/>
    <n v="0"/>
    <n v="0"/>
    <n v="77643"/>
    <n v="24377078"/>
    <n v="0"/>
    <n v="0"/>
    <n v="0"/>
  </r>
  <r>
    <x v="9"/>
    <x v="1"/>
    <s v="65+"/>
    <x v="0"/>
    <s v="C9217 "/>
    <x v="0"/>
    <n v="0"/>
    <n v="0"/>
    <n v="31778"/>
    <n v="10907528"/>
    <n v="0"/>
    <n v="0"/>
    <n v="0"/>
  </r>
  <r>
    <x v="9"/>
    <x v="1"/>
    <s v="65+"/>
    <x v="0"/>
    <s v="J2357 "/>
    <x v="1"/>
    <n v="12"/>
    <n v="1"/>
    <n v="31778"/>
    <n v="10907528"/>
    <n v="0"/>
    <n v="0"/>
    <n v="12"/>
  </r>
  <r>
    <x v="9"/>
    <x v="1"/>
    <s v="65+"/>
    <x v="0"/>
    <s v="S0107 "/>
    <x v="2"/>
    <n v="0"/>
    <n v="0"/>
    <n v="31778"/>
    <n v="10907528"/>
    <n v="0"/>
    <n v="0"/>
    <n v="0"/>
  </r>
  <r>
    <x v="10"/>
    <x v="0"/>
    <s v="0-21"/>
    <x v="0"/>
    <s v="C9217 "/>
    <x v="0"/>
    <n v="0"/>
    <n v="0"/>
    <n v="77538"/>
    <n v="23008689"/>
    <n v="0"/>
    <n v="0"/>
    <n v="0"/>
  </r>
  <r>
    <x v="10"/>
    <x v="0"/>
    <s v="0-21"/>
    <x v="0"/>
    <s v="S0107 "/>
    <x v="2"/>
    <n v="0"/>
    <n v="0"/>
    <n v="77538"/>
    <n v="23008689"/>
    <n v="0"/>
    <n v="0"/>
    <n v="0"/>
  </r>
  <r>
    <x v="10"/>
    <x v="0"/>
    <s v="0-21"/>
    <x v="0"/>
    <s v="J2357 "/>
    <x v="1"/>
    <n v="0"/>
    <n v="0"/>
    <n v="77538"/>
    <n v="23008689"/>
    <n v="0"/>
    <n v="0"/>
    <n v="0"/>
  </r>
  <r>
    <x v="10"/>
    <x v="0"/>
    <s v="22-44"/>
    <x v="0"/>
    <s v="C9217 "/>
    <x v="0"/>
    <n v="0"/>
    <n v="0"/>
    <n v="95862"/>
    <n v="27872690"/>
    <n v="0"/>
    <n v="0"/>
    <n v="0"/>
  </r>
  <r>
    <x v="10"/>
    <x v="0"/>
    <s v="22-44"/>
    <x v="0"/>
    <s v="S0107 "/>
    <x v="2"/>
    <n v="0"/>
    <n v="0"/>
    <n v="95862"/>
    <n v="27872690"/>
    <n v="0"/>
    <n v="0"/>
    <n v="0"/>
  </r>
  <r>
    <x v="10"/>
    <x v="0"/>
    <s v="22-44"/>
    <x v="0"/>
    <s v="J2357 "/>
    <x v="1"/>
    <n v="10"/>
    <n v="1"/>
    <n v="95862"/>
    <n v="27872690"/>
    <n v="0"/>
    <n v="0"/>
    <n v="10"/>
  </r>
  <r>
    <x v="10"/>
    <x v="0"/>
    <s v="45-64"/>
    <x v="0"/>
    <s v="C9217 "/>
    <x v="0"/>
    <n v="0"/>
    <n v="0"/>
    <n v="93622"/>
    <n v="30416822"/>
    <n v="0"/>
    <n v="0"/>
    <n v="0"/>
  </r>
  <r>
    <x v="10"/>
    <x v="0"/>
    <s v="45-64"/>
    <x v="0"/>
    <s v="S0107 "/>
    <x v="2"/>
    <n v="0"/>
    <n v="0"/>
    <n v="93622"/>
    <n v="30416822"/>
    <n v="0"/>
    <n v="0"/>
    <n v="0"/>
  </r>
  <r>
    <x v="10"/>
    <x v="0"/>
    <s v="45-64"/>
    <x v="0"/>
    <s v="J2357 "/>
    <x v="1"/>
    <n v="66"/>
    <n v="6"/>
    <n v="93622"/>
    <n v="30416822"/>
    <n v="0"/>
    <n v="0"/>
    <n v="11"/>
  </r>
  <r>
    <x v="10"/>
    <x v="0"/>
    <s v="65+"/>
    <x v="0"/>
    <s v="C9217 "/>
    <x v="0"/>
    <n v="0"/>
    <n v="0"/>
    <n v="44394"/>
    <n v="15397486"/>
    <n v="0"/>
    <n v="0"/>
    <n v="0"/>
  </r>
  <r>
    <x v="10"/>
    <x v="0"/>
    <s v="65+"/>
    <x v="0"/>
    <s v="S0107 "/>
    <x v="2"/>
    <n v="0"/>
    <n v="0"/>
    <n v="44394"/>
    <n v="15397486"/>
    <n v="0"/>
    <n v="0"/>
    <n v="0"/>
  </r>
  <r>
    <x v="10"/>
    <x v="0"/>
    <s v="65+"/>
    <x v="0"/>
    <s v="J2357 "/>
    <x v="1"/>
    <n v="0"/>
    <n v="0"/>
    <n v="44394"/>
    <n v="15397486"/>
    <n v="0"/>
    <n v="0"/>
    <n v="0"/>
  </r>
  <r>
    <x v="10"/>
    <x v="1"/>
    <s v="0-21"/>
    <x v="0"/>
    <s v="J2357 "/>
    <x v="1"/>
    <n v="0"/>
    <n v="0"/>
    <n v="80712"/>
    <n v="23926147"/>
    <n v="0"/>
    <n v="0"/>
    <n v="0"/>
  </r>
  <r>
    <x v="10"/>
    <x v="1"/>
    <s v="0-21"/>
    <x v="0"/>
    <s v="S0107 "/>
    <x v="2"/>
    <n v="0"/>
    <n v="0"/>
    <n v="80712"/>
    <n v="23926147"/>
    <n v="0"/>
    <n v="0"/>
    <n v="0"/>
  </r>
  <r>
    <x v="10"/>
    <x v="1"/>
    <s v="0-21"/>
    <x v="0"/>
    <s v="C9217 "/>
    <x v="0"/>
    <n v="0"/>
    <n v="0"/>
    <n v="80712"/>
    <n v="23926147"/>
    <n v="0"/>
    <n v="0"/>
    <n v="0"/>
  </r>
  <r>
    <x v="10"/>
    <x v="1"/>
    <s v="22-44"/>
    <x v="0"/>
    <s v="C9217 "/>
    <x v="0"/>
    <n v="0"/>
    <n v="0"/>
    <n v="82996"/>
    <n v="23871155"/>
    <n v="0"/>
    <n v="0"/>
    <n v="0"/>
  </r>
  <r>
    <x v="10"/>
    <x v="1"/>
    <s v="22-44"/>
    <x v="0"/>
    <s v="J2357 "/>
    <x v="1"/>
    <n v="13"/>
    <n v="2"/>
    <n v="82996"/>
    <n v="23871155"/>
    <n v="0"/>
    <n v="0"/>
    <n v="6"/>
  </r>
  <r>
    <x v="10"/>
    <x v="1"/>
    <s v="22-44"/>
    <x v="0"/>
    <s v="S0107 "/>
    <x v="2"/>
    <n v="0"/>
    <n v="0"/>
    <n v="82996"/>
    <n v="23871155"/>
    <n v="0"/>
    <n v="0"/>
    <n v="0"/>
  </r>
  <r>
    <x v="10"/>
    <x v="1"/>
    <s v="45-64"/>
    <x v="0"/>
    <s v="C9217 "/>
    <x v="0"/>
    <n v="0"/>
    <n v="0"/>
    <n v="81835"/>
    <n v="26381985"/>
    <n v="0"/>
    <n v="0"/>
    <n v="0"/>
  </r>
  <r>
    <x v="10"/>
    <x v="1"/>
    <s v="45-64"/>
    <x v="0"/>
    <s v="J2357 "/>
    <x v="1"/>
    <n v="15"/>
    <n v="1"/>
    <n v="81835"/>
    <n v="26381985"/>
    <n v="0"/>
    <n v="0"/>
    <n v="15"/>
  </r>
  <r>
    <x v="10"/>
    <x v="1"/>
    <s v="45-64"/>
    <x v="0"/>
    <s v="S0107 "/>
    <x v="2"/>
    <n v="0"/>
    <n v="0"/>
    <n v="81835"/>
    <n v="26381985"/>
    <n v="0"/>
    <n v="0"/>
    <n v="0"/>
  </r>
  <r>
    <x v="10"/>
    <x v="1"/>
    <s v="65+"/>
    <x v="0"/>
    <s v="C9217 "/>
    <x v="0"/>
    <n v="0"/>
    <n v="0"/>
    <n v="34631"/>
    <n v="11941735"/>
    <n v="0"/>
    <n v="0"/>
    <n v="0"/>
  </r>
  <r>
    <x v="10"/>
    <x v="1"/>
    <s v="65+"/>
    <x v="0"/>
    <s v="S0107 "/>
    <x v="2"/>
    <n v="0"/>
    <n v="0"/>
    <n v="34631"/>
    <n v="11941735"/>
    <n v="0"/>
    <n v="0"/>
    <n v="0"/>
  </r>
  <r>
    <x v="10"/>
    <x v="1"/>
    <s v="65+"/>
    <x v="0"/>
    <s v="J2357 "/>
    <x v="1"/>
    <n v="9"/>
    <n v="1"/>
    <n v="34631"/>
    <n v="11941735"/>
    <n v="0"/>
    <n v="0"/>
    <n v="9"/>
  </r>
  <r>
    <x v="11"/>
    <x v="0"/>
    <s v="0-21"/>
    <x v="0"/>
    <s v="S0107 "/>
    <x v="2"/>
    <n v="0"/>
    <n v="0"/>
    <n v="77720"/>
    <n v="22927434"/>
    <n v="0"/>
    <n v="0"/>
    <n v="0"/>
  </r>
  <r>
    <x v="11"/>
    <x v="0"/>
    <s v="0-21"/>
    <x v="0"/>
    <s v="J2357 "/>
    <x v="1"/>
    <n v="0"/>
    <n v="0"/>
    <n v="77720"/>
    <n v="22927434"/>
    <n v="0"/>
    <n v="0"/>
    <n v="0"/>
  </r>
  <r>
    <x v="11"/>
    <x v="0"/>
    <s v="0-21"/>
    <x v="0"/>
    <s v="C9217 "/>
    <x v="0"/>
    <n v="0"/>
    <n v="0"/>
    <n v="77720"/>
    <n v="22927434"/>
    <n v="0"/>
    <n v="0"/>
    <n v="0"/>
  </r>
  <r>
    <x v="11"/>
    <x v="0"/>
    <s v="22-44"/>
    <x v="0"/>
    <s v="J2357 "/>
    <x v="1"/>
    <n v="16"/>
    <n v="3"/>
    <n v="97970"/>
    <n v="28608143"/>
    <n v="0"/>
    <n v="0"/>
    <n v="5"/>
  </r>
  <r>
    <x v="11"/>
    <x v="0"/>
    <s v="22-44"/>
    <x v="0"/>
    <s v="S0107 "/>
    <x v="2"/>
    <n v="0"/>
    <n v="0"/>
    <n v="97970"/>
    <n v="28608143"/>
    <n v="0"/>
    <n v="0"/>
    <n v="0"/>
  </r>
  <r>
    <x v="11"/>
    <x v="0"/>
    <s v="22-44"/>
    <x v="0"/>
    <s v="C9217 "/>
    <x v="0"/>
    <n v="0"/>
    <n v="0"/>
    <n v="97970"/>
    <n v="28608143"/>
    <n v="0"/>
    <n v="0"/>
    <n v="0"/>
  </r>
  <r>
    <x v="11"/>
    <x v="0"/>
    <s v="45-64"/>
    <x v="0"/>
    <s v="C9217 "/>
    <x v="0"/>
    <n v="0"/>
    <n v="0"/>
    <n v="94947"/>
    <n v="30806669"/>
    <n v="0"/>
    <n v="0"/>
    <n v="0"/>
  </r>
  <r>
    <x v="11"/>
    <x v="0"/>
    <s v="45-64"/>
    <x v="0"/>
    <s v="S0107 "/>
    <x v="2"/>
    <n v="0"/>
    <n v="0"/>
    <n v="94947"/>
    <n v="30806669"/>
    <n v="0"/>
    <n v="0"/>
    <n v="0"/>
  </r>
  <r>
    <x v="11"/>
    <x v="0"/>
    <s v="45-64"/>
    <x v="0"/>
    <s v="J2357 "/>
    <x v="1"/>
    <n v="95"/>
    <n v="11"/>
    <n v="94947"/>
    <n v="30806669"/>
    <n v="0"/>
    <n v="0"/>
    <n v="8"/>
  </r>
  <r>
    <x v="11"/>
    <x v="0"/>
    <s v="65+"/>
    <x v="0"/>
    <s v="J2357 "/>
    <x v="1"/>
    <n v="3"/>
    <n v="1"/>
    <n v="47336"/>
    <n v="16368543"/>
    <n v="0"/>
    <n v="0"/>
    <n v="3"/>
  </r>
  <r>
    <x v="11"/>
    <x v="0"/>
    <s v="65+"/>
    <x v="0"/>
    <s v="S0107 "/>
    <x v="2"/>
    <n v="0"/>
    <n v="0"/>
    <n v="47336"/>
    <n v="16368543"/>
    <n v="0"/>
    <n v="0"/>
    <n v="0"/>
  </r>
  <r>
    <x v="11"/>
    <x v="0"/>
    <s v="65+"/>
    <x v="0"/>
    <s v="C9217 "/>
    <x v="0"/>
    <n v="0"/>
    <n v="0"/>
    <n v="47336"/>
    <n v="16368543"/>
    <n v="0"/>
    <n v="0"/>
    <n v="0"/>
  </r>
  <r>
    <x v="11"/>
    <x v="1"/>
    <s v="0-21"/>
    <x v="0"/>
    <s v="S0107 "/>
    <x v="2"/>
    <n v="0"/>
    <n v="0"/>
    <n v="80815"/>
    <n v="23888749"/>
    <n v="0"/>
    <n v="0"/>
    <n v="0"/>
  </r>
  <r>
    <x v="11"/>
    <x v="1"/>
    <s v="0-21"/>
    <x v="0"/>
    <s v="C9217 "/>
    <x v="0"/>
    <n v="0"/>
    <n v="0"/>
    <n v="80815"/>
    <n v="23888749"/>
    <n v="0"/>
    <n v="0"/>
    <n v="0"/>
  </r>
  <r>
    <x v="11"/>
    <x v="1"/>
    <s v="0-21"/>
    <x v="0"/>
    <s v="J2357 "/>
    <x v="1"/>
    <n v="7"/>
    <n v="1"/>
    <n v="80815"/>
    <n v="23888749"/>
    <n v="0"/>
    <n v="0"/>
    <n v="7"/>
  </r>
  <r>
    <x v="11"/>
    <x v="1"/>
    <s v="22-44"/>
    <x v="0"/>
    <s v="S0107 "/>
    <x v="2"/>
    <n v="0"/>
    <n v="0"/>
    <n v="84661"/>
    <n v="24586285"/>
    <n v="0"/>
    <n v="0"/>
    <n v="0"/>
  </r>
  <r>
    <x v="11"/>
    <x v="1"/>
    <s v="22-44"/>
    <x v="0"/>
    <s v="C9217 "/>
    <x v="0"/>
    <n v="0"/>
    <n v="0"/>
    <n v="84661"/>
    <n v="24586285"/>
    <n v="0"/>
    <n v="0"/>
    <n v="0"/>
  </r>
  <r>
    <x v="11"/>
    <x v="1"/>
    <s v="22-44"/>
    <x v="0"/>
    <s v="J2357 "/>
    <x v="1"/>
    <n v="0"/>
    <n v="0"/>
    <n v="84661"/>
    <n v="24586285"/>
    <n v="0"/>
    <n v="0"/>
    <n v="0"/>
  </r>
  <r>
    <x v="11"/>
    <x v="1"/>
    <s v="45-64"/>
    <x v="0"/>
    <s v="J2357 "/>
    <x v="1"/>
    <n v="40"/>
    <n v="5"/>
    <n v="82918"/>
    <n v="26725718"/>
    <n v="0"/>
    <n v="0"/>
    <n v="8"/>
  </r>
  <r>
    <x v="11"/>
    <x v="1"/>
    <s v="45-64"/>
    <x v="0"/>
    <s v="S0107 "/>
    <x v="2"/>
    <n v="0"/>
    <n v="0"/>
    <n v="82918"/>
    <n v="26725718"/>
    <n v="0"/>
    <n v="0"/>
    <n v="0"/>
  </r>
  <r>
    <x v="11"/>
    <x v="1"/>
    <s v="45-64"/>
    <x v="0"/>
    <s v="C9217 "/>
    <x v="0"/>
    <n v="0"/>
    <n v="0"/>
    <n v="82918"/>
    <n v="26725718"/>
    <n v="0"/>
    <n v="0"/>
    <n v="0"/>
  </r>
  <r>
    <x v="11"/>
    <x v="1"/>
    <s v="65+"/>
    <x v="0"/>
    <s v="C9217 "/>
    <x v="0"/>
    <n v="0"/>
    <n v="0"/>
    <n v="37300"/>
    <n v="12844551"/>
    <n v="0"/>
    <n v="0"/>
    <n v="0"/>
  </r>
  <r>
    <x v="11"/>
    <x v="1"/>
    <s v="65+"/>
    <x v="0"/>
    <s v="J2357 "/>
    <x v="1"/>
    <n v="13"/>
    <n v="1"/>
    <n v="37300"/>
    <n v="12844551"/>
    <n v="0"/>
    <n v="0"/>
    <n v="13"/>
  </r>
  <r>
    <x v="11"/>
    <x v="1"/>
    <s v="65+"/>
    <x v="0"/>
    <s v="S0107 "/>
    <x v="2"/>
    <n v="0"/>
    <n v="0"/>
    <n v="37300"/>
    <n v="12844551"/>
    <n v="0"/>
    <n v="0"/>
    <n v="0"/>
  </r>
  <r>
    <x v="12"/>
    <x v="0"/>
    <s v="0-21"/>
    <x v="0"/>
    <s v="J2357 "/>
    <x v="1"/>
    <n v="9"/>
    <n v="1"/>
    <n v="77833"/>
    <n v="22870851"/>
    <n v="0"/>
    <n v="0"/>
    <n v="9"/>
  </r>
  <r>
    <x v="12"/>
    <x v="0"/>
    <s v="0-21"/>
    <x v="0"/>
    <s v="C9217 "/>
    <x v="0"/>
    <n v="0"/>
    <n v="0"/>
    <n v="77833"/>
    <n v="22870851"/>
    <n v="0"/>
    <n v="0"/>
    <n v="0"/>
  </r>
  <r>
    <x v="12"/>
    <x v="0"/>
    <s v="0-21"/>
    <x v="0"/>
    <s v="S0107 "/>
    <x v="2"/>
    <n v="0"/>
    <n v="0"/>
    <n v="77833"/>
    <n v="22870851"/>
    <n v="0"/>
    <n v="0"/>
    <n v="0"/>
  </r>
  <r>
    <x v="12"/>
    <x v="0"/>
    <s v="22-44"/>
    <x v="0"/>
    <s v="C9217 "/>
    <x v="0"/>
    <n v="0"/>
    <n v="0"/>
    <n v="98514"/>
    <n v="28597892"/>
    <n v="0"/>
    <n v="0"/>
    <n v="0"/>
  </r>
  <r>
    <x v="12"/>
    <x v="0"/>
    <s v="22-44"/>
    <x v="0"/>
    <s v="S0107 "/>
    <x v="2"/>
    <n v="0"/>
    <n v="0"/>
    <n v="98514"/>
    <n v="28597892"/>
    <n v="0"/>
    <n v="0"/>
    <n v="0"/>
  </r>
  <r>
    <x v="12"/>
    <x v="0"/>
    <s v="22-44"/>
    <x v="0"/>
    <s v="J2357 "/>
    <x v="1"/>
    <n v="43"/>
    <n v="4"/>
    <n v="98514"/>
    <n v="28597892"/>
    <n v="0"/>
    <n v="0"/>
    <n v="10"/>
  </r>
  <r>
    <x v="12"/>
    <x v="0"/>
    <s v="45-64"/>
    <x v="0"/>
    <s v="J2357 "/>
    <x v="1"/>
    <n v="128"/>
    <n v="13"/>
    <n v="94161"/>
    <n v="30473920"/>
    <n v="0"/>
    <n v="0"/>
    <n v="9"/>
  </r>
  <r>
    <x v="12"/>
    <x v="0"/>
    <s v="45-64"/>
    <x v="0"/>
    <s v="S0107 "/>
    <x v="2"/>
    <n v="0"/>
    <n v="0"/>
    <n v="94161"/>
    <n v="30473920"/>
    <n v="0"/>
    <n v="0"/>
    <n v="0"/>
  </r>
  <r>
    <x v="12"/>
    <x v="0"/>
    <s v="45-64"/>
    <x v="0"/>
    <s v="C9217 "/>
    <x v="0"/>
    <n v="0"/>
    <n v="0"/>
    <n v="94161"/>
    <n v="30473920"/>
    <n v="0"/>
    <n v="0"/>
    <n v="0"/>
  </r>
  <r>
    <x v="12"/>
    <x v="0"/>
    <s v="65+"/>
    <x v="0"/>
    <s v="C9217 "/>
    <x v="0"/>
    <n v="0"/>
    <n v="0"/>
    <n v="51377"/>
    <n v="17577030"/>
    <n v="0"/>
    <n v="0"/>
    <n v="0"/>
  </r>
  <r>
    <x v="12"/>
    <x v="0"/>
    <s v="65+"/>
    <x v="0"/>
    <s v="S0107 "/>
    <x v="2"/>
    <n v="0"/>
    <n v="0"/>
    <n v="51377"/>
    <n v="17577030"/>
    <n v="0"/>
    <n v="0"/>
    <n v="0"/>
  </r>
  <r>
    <x v="12"/>
    <x v="0"/>
    <s v="65+"/>
    <x v="0"/>
    <s v="J2357 "/>
    <x v="1"/>
    <n v="0"/>
    <n v="0"/>
    <n v="51377"/>
    <n v="17577030"/>
    <n v="0"/>
    <n v="0"/>
    <n v="0"/>
  </r>
  <r>
    <x v="12"/>
    <x v="1"/>
    <s v="0-21"/>
    <x v="0"/>
    <s v="J2357 "/>
    <x v="1"/>
    <n v="2"/>
    <n v="1"/>
    <n v="80784"/>
    <n v="23806481"/>
    <n v="0"/>
    <n v="0"/>
    <n v="2"/>
  </r>
  <r>
    <x v="12"/>
    <x v="1"/>
    <s v="0-21"/>
    <x v="0"/>
    <s v="C9217 "/>
    <x v="0"/>
    <n v="0"/>
    <n v="0"/>
    <n v="80784"/>
    <n v="23806481"/>
    <n v="0"/>
    <n v="0"/>
    <n v="0"/>
  </r>
  <r>
    <x v="12"/>
    <x v="1"/>
    <s v="0-21"/>
    <x v="0"/>
    <s v="S0107 "/>
    <x v="2"/>
    <n v="0"/>
    <n v="0"/>
    <n v="80784"/>
    <n v="23806481"/>
    <n v="0"/>
    <n v="0"/>
    <n v="0"/>
  </r>
  <r>
    <x v="12"/>
    <x v="1"/>
    <s v="22-44"/>
    <x v="0"/>
    <s v="J2357 "/>
    <x v="1"/>
    <n v="0"/>
    <n v="0"/>
    <n v="84442"/>
    <n v="24458009"/>
    <n v="0"/>
    <n v="0"/>
    <n v="0"/>
  </r>
  <r>
    <x v="12"/>
    <x v="1"/>
    <s v="22-44"/>
    <x v="0"/>
    <s v="C9217 "/>
    <x v="0"/>
    <n v="0"/>
    <n v="0"/>
    <n v="84442"/>
    <n v="24458009"/>
    <n v="0"/>
    <n v="0"/>
    <n v="0"/>
  </r>
  <r>
    <x v="12"/>
    <x v="1"/>
    <s v="22-44"/>
    <x v="0"/>
    <s v="S0107 "/>
    <x v="2"/>
    <n v="0"/>
    <n v="0"/>
    <n v="84442"/>
    <n v="24458009"/>
    <n v="0"/>
    <n v="0"/>
    <n v="0"/>
  </r>
  <r>
    <x v="12"/>
    <x v="1"/>
    <s v="45-64"/>
    <x v="0"/>
    <s v="S0107 "/>
    <x v="2"/>
    <n v="0"/>
    <n v="0"/>
    <n v="81765"/>
    <n v="26385865"/>
    <n v="0"/>
    <n v="0"/>
    <n v="0"/>
  </r>
  <r>
    <x v="12"/>
    <x v="1"/>
    <s v="45-64"/>
    <x v="0"/>
    <s v="J2357 "/>
    <x v="1"/>
    <n v="20"/>
    <n v="3"/>
    <n v="81765"/>
    <n v="26385865"/>
    <n v="0"/>
    <n v="0"/>
    <n v="6"/>
  </r>
  <r>
    <x v="12"/>
    <x v="1"/>
    <s v="45-64"/>
    <x v="0"/>
    <s v="C9217 "/>
    <x v="0"/>
    <n v="0"/>
    <n v="0"/>
    <n v="81765"/>
    <n v="26385865"/>
    <n v="0"/>
    <n v="0"/>
    <n v="0"/>
  </r>
  <r>
    <x v="12"/>
    <x v="1"/>
    <s v="65+"/>
    <x v="0"/>
    <s v="J2357 "/>
    <x v="1"/>
    <n v="0"/>
    <n v="0"/>
    <n v="41060"/>
    <n v="13964935"/>
    <n v="0"/>
    <n v="0"/>
    <n v="0"/>
  </r>
  <r>
    <x v="12"/>
    <x v="1"/>
    <s v="65+"/>
    <x v="0"/>
    <s v="S0107 "/>
    <x v="2"/>
    <n v="0"/>
    <n v="0"/>
    <n v="41060"/>
    <n v="13964935"/>
    <n v="0"/>
    <n v="0"/>
    <n v="0"/>
  </r>
  <r>
    <x v="12"/>
    <x v="1"/>
    <s v="65+"/>
    <x v="0"/>
    <s v="C9217 "/>
    <x v="0"/>
    <n v="0"/>
    <n v="0"/>
    <n v="41060"/>
    <n v="13964935"/>
    <n v="0"/>
    <n v="0"/>
    <n v="0"/>
  </r>
  <r>
    <x v="13"/>
    <x v="0"/>
    <s v="0-21"/>
    <x v="0"/>
    <s v="C9217 "/>
    <x v="0"/>
    <n v="0"/>
    <n v="0"/>
    <n v="75403"/>
    <n v="15096497"/>
    <n v="0"/>
    <n v="0"/>
    <n v="0"/>
  </r>
  <r>
    <x v="13"/>
    <x v="0"/>
    <s v="0-21"/>
    <x v="0"/>
    <s v="J2357 "/>
    <x v="1"/>
    <n v="3"/>
    <n v="1"/>
    <n v="75403"/>
    <n v="15096497"/>
    <n v="0"/>
    <n v="0"/>
    <n v="3"/>
  </r>
  <r>
    <x v="13"/>
    <x v="0"/>
    <s v="0-21"/>
    <x v="0"/>
    <s v="S0107 "/>
    <x v="2"/>
    <n v="0"/>
    <n v="0"/>
    <n v="75403"/>
    <n v="15096497"/>
    <n v="0"/>
    <n v="0"/>
    <n v="0"/>
  </r>
  <r>
    <x v="13"/>
    <x v="0"/>
    <s v="22-44"/>
    <x v="0"/>
    <s v="C9217 "/>
    <x v="0"/>
    <n v="0"/>
    <n v="0"/>
    <n v="93074"/>
    <n v="18986530"/>
    <n v="0"/>
    <n v="0"/>
    <n v="0"/>
  </r>
  <r>
    <x v="13"/>
    <x v="0"/>
    <s v="22-44"/>
    <x v="0"/>
    <s v="S0107 "/>
    <x v="2"/>
    <n v="0"/>
    <n v="0"/>
    <n v="93074"/>
    <n v="18986530"/>
    <n v="0"/>
    <n v="0"/>
    <n v="0"/>
  </r>
  <r>
    <x v="13"/>
    <x v="0"/>
    <s v="22-44"/>
    <x v="0"/>
    <s v="J2357 "/>
    <x v="1"/>
    <n v="9"/>
    <n v="2"/>
    <n v="93074"/>
    <n v="18986530"/>
    <n v="0"/>
    <n v="0"/>
    <n v="4"/>
  </r>
  <r>
    <x v="13"/>
    <x v="0"/>
    <s v="45-64"/>
    <x v="0"/>
    <s v="J2357 "/>
    <x v="1"/>
    <n v="29"/>
    <n v="5"/>
    <n v="90972"/>
    <n v="20089451"/>
    <n v="0"/>
    <n v="0"/>
    <n v="5"/>
  </r>
  <r>
    <x v="13"/>
    <x v="0"/>
    <s v="45-64"/>
    <x v="0"/>
    <s v="C9217 "/>
    <x v="0"/>
    <n v="0"/>
    <n v="0"/>
    <n v="90972"/>
    <n v="20089451"/>
    <n v="0"/>
    <n v="0"/>
    <n v="0"/>
  </r>
  <r>
    <x v="13"/>
    <x v="0"/>
    <s v="45-64"/>
    <x v="0"/>
    <s v="S0107 "/>
    <x v="2"/>
    <n v="0"/>
    <n v="0"/>
    <n v="90972"/>
    <n v="20089451"/>
    <n v="0"/>
    <n v="0"/>
    <n v="0"/>
  </r>
  <r>
    <x v="13"/>
    <x v="0"/>
    <s v="65+"/>
    <x v="0"/>
    <s v="C9217 "/>
    <x v="0"/>
    <n v="0"/>
    <n v="0"/>
    <n v="54030"/>
    <n v="12467372"/>
    <n v="0"/>
    <n v="0"/>
    <n v="0"/>
  </r>
  <r>
    <x v="13"/>
    <x v="0"/>
    <s v="65+"/>
    <x v="0"/>
    <s v="S0107 "/>
    <x v="2"/>
    <n v="0"/>
    <n v="0"/>
    <n v="54030"/>
    <n v="12467372"/>
    <n v="0"/>
    <n v="0"/>
    <n v="0"/>
  </r>
  <r>
    <x v="13"/>
    <x v="0"/>
    <s v="65+"/>
    <x v="0"/>
    <s v="J2357 "/>
    <x v="1"/>
    <n v="0"/>
    <n v="0"/>
    <n v="54030"/>
    <n v="12467372"/>
    <n v="0"/>
    <n v="0"/>
    <n v="0"/>
  </r>
  <r>
    <x v="13"/>
    <x v="1"/>
    <s v="0-21"/>
    <x v="0"/>
    <s v="C9217 "/>
    <x v="0"/>
    <n v="0"/>
    <n v="0"/>
    <n v="78565"/>
    <n v="15763701"/>
    <n v="0"/>
    <n v="0"/>
    <n v="0"/>
  </r>
  <r>
    <x v="13"/>
    <x v="1"/>
    <s v="0-21"/>
    <x v="0"/>
    <s v="S0107 "/>
    <x v="2"/>
    <n v="0"/>
    <n v="0"/>
    <n v="78565"/>
    <n v="15763701"/>
    <n v="0"/>
    <n v="0"/>
    <n v="0"/>
  </r>
  <r>
    <x v="13"/>
    <x v="1"/>
    <s v="0-21"/>
    <x v="0"/>
    <s v="J2357 "/>
    <x v="1"/>
    <n v="0"/>
    <n v="0"/>
    <n v="78565"/>
    <n v="15763701"/>
    <n v="0"/>
    <n v="0"/>
    <n v="0"/>
  </r>
  <r>
    <x v="13"/>
    <x v="1"/>
    <s v="22-44"/>
    <x v="0"/>
    <s v="J2357 "/>
    <x v="1"/>
    <n v="0"/>
    <n v="0"/>
    <n v="79800"/>
    <n v="16061849"/>
    <n v="0"/>
    <n v="0"/>
    <n v="0"/>
  </r>
  <r>
    <x v="13"/>
    <x v="1"/>
    <s v="22-44"/>
    <x v="0"/>
    <s v="S0107 "/>
    <x v="2"/>
    <n v="0"/>
    <n v="0"/>
    <n v="79800"/>
    <n v="16061849"/>
    <n v="0"/>
    <n v="0"/>
    <n v="0"/>
  </r>
  <r>
    <x v="13"/>
    <x v="1"/>
    <s v="22-44"/>
    <x v="0"/>
    <s v="C9217 "/>
    <x v="0"/>
    <n v="0"/>
    <n v="0"/>
    <n v="79800"/>
    <n v="16061849"/>
    <n v="0"/>
    <n v="0"/>
    <n v="0"/>
  </r>
  <r>
    <x v="13"/>
    <x v="1"/>
    <s v="45-64"/>
    <x v="0"/>
    <s v="C9217 "/>
    <x v="0"/>
    <n v="0"/>
    <n v="0"/>
    <n v="78909"/>
    <n v="17313775"/>
    <n v="0"/>
    <n v="0"/>
    <n v="0"/>
  </r>
  <r>
    <x v="13"/>
    <x v="1"/>
    <s v="45-64"/>
    <x v="0"/>
    <s v="S0107 "/>
    <x v="2"/>
    <n v="0"/>
    <n v="0"/>
    <n v="78909"/>
    <n v="17313775"/>
    <n v="0"/>
    <n v="0"/>
    <n v="0"/>
  </r>
  <r>
    <x v="13"/>
    <x v="1"/>
    <s v="45-64"/>
    <x v="0"/>
    <s v="J2357 "/>
    <x v="1"/>
    <n v="2"/>
    <n v="2"/>
    <n v="78909"/>
    <n v="17313775"/>
    <n v="0"/>
    <n v="0"/>
    <n v="1"/>
  </r>
  <r>
    <x v="13"/>
    <x v="1"/>
    <s v="65+"/>
    <x v="0"/>
    <s v="J2357 "/>
    <x v="1"/>
    <n v="0"/>
    <n v="0"/>
    <n v="43409"/>
    <n v="9951397"/>
    <n v="0"/>
    <n v="0"/>
    <n v="0"/>
  </r>
  <r>
    <x v="13"/>
    <x v="1"/>
    <s v="65+"/>
    <x v="0"/>
    <s v="S0107 "/>
    <x v="2"/>
    <n v="0"/>
    <n v="0"/>
    <n v="43409"/>
    <n v="9951397"/>
    <n v="0"/>
    <n v="0"/>
    <n v="0"/>
  </r>
  <r>
    <x v="13"/>
    <x v="1"/>
    <s v="65+"/>
    <x v="0"/>
    <s v="C9217 "/>
    <x v="0"/>
    <n v="0"/>
    <n v="0"/>
    <n v="43409"/>
    <n v="9951397"/>
    <n v="0"/>
    <n v="0"/>
    <n v="0"/>
  </r>
</pivotCacheRecords>
</file>

<file path=xl/pivotCache/pivotCacheRecords4.xml><?xml version="1.0" encoding="utf-8"?>
<pivotCacheRecords xmlns="http://schemas.openxmlformats.org/spreadsheetml/2006/main" xmlns:r="http://schemas.openxmlformats.org/officeDocument/2006/relationships" count="5712">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0"/>
    <n v="0"/>
    <n v="0"/>
    <n v="0"/>
    <n v="0"/>
  </r>
  <r>
    <x v="6"/>
    <s v="F"/>
    <x v="0"/>
    <x v="0"/>
    <s v="J2357 "/>
    <x v="1"/>
    <n v="0"/>
    <n v="0"/>
    <n v="0"/>
    <n v="0"/>
    <n v="0"/>
    <n v="0"/>
    <n v="0"/>
  </r>
  <r>
    <x v="6"/>
    <s v="F"/>
    <x v="0"/>
    <x v="0"/>
    <s v="S0107 "/>
    <x v="2"/>
    <n v="0"/>
    <n v="0"/>
    <n v="0"/>
    <n v="0"/>
    <n v="0"/>
    <n v="0"/>
    <n v="0"/>
  </r>
  <r>
    <x v="6"/>
    <s v="F"/>
    <x v="1"/>
    <x v="0"/>
    <s v="C9217 "/>
    <x v="0"/>
    <n v="0"/>
    <n v="0"/>
    <n v="0"/>
    <n v="0"/>
    <n v="0"/>
    <n v="0"/>
    <n v="0"/>
  </r>
  <r>
    <x v="6"/>
    <s v="F"/>
    <x v="1"/>
    <x v="0"/>
    <s v="J2357 "/>
    <x v="1"/>
    <n v="0"/>
    <n v="0"/>
    <n v="0"/>
    <n v="0"/>
    <n v="0"/>
    <n v="0"/>
    <n v="0"/>
  </r>
  <r>
    <x v="6"/>
    <s v="F"/>
    <x v="1"/>
    <x v="0"/>
    <s v="S0107 "/>
    <x v="2"/>
    <n v="0"/>
    <n v="0"/>
    <n v="0"/>
    <n v="0"/>
    <n v="0"/>
    <n v="0"/>
    <n v="0"/>
  </r>
  <r>
    <x v="6"/>
    <s v="F"/>
    <x v="2"/>
    <x v="0"/>
    <s v="C9217 "/>
    <x v="0"/>
    <n v="0"/>
    <n v="0"/>
    <n v="0"/>
    <n v="0"/>
    <n v="0"/>
    <n v="0"/>
    <n v="0"/>
  </r>
  <r>
    <x v="6"/>
    <s v="F"/>
    <x v="2"/>
    <x v="0"/>
    <s v="J2357 "/>
    <x v="1"/>
    <n v="0"/>
    <n v="0"/>
    <n v="0"/>
    <n v="0"/>
    <n v="0"/>
    <n v="0"/>
    <n v="0"/>
  </r>
  <r>
    <x v="6"/>
    <s v="F"/>
    <x v="2"/>
    <x v="0"/>
    <s v="S0107 "/>
    <x v="2"/>
    <n v="0"/>
    <n v="0"/>
    <n v="0"/>
    <n v="0"/>
    <n v="0"/>
    <n v="0"/>
    <n v="0"/>
  </r>
  <r>
    <x v="6"/>
    <s v="F"/>
    <x v="3"/>
    <x v="0"/>
    <s v="C9217 "/>
    <x v="0"/>
    <n v="0"/>
    <n v="0"/>
    <n v="0"/>
    <n v="0"/>
    <n v="0"/>
    <n v="0"/>
    <n v="0"/>
  </r>
  <r>
    <x v="6"/>
    <s v="F"/>
    <x v="3"/>
    <x v="0"/>
    <s v="J2357 "/>
    <x v="1"/>
    <n v="0"/>
    <n v="0"/>
    <n v="0"/>
    <n v="0"/>
    <n v="0"/>
    <n v="0"/>
    <n v="0"/>
  </r>
  <r>
    <x v="6"/>
    <s v="F"/>
    <x v="3"/>
    <x v="0"/>
    <s v="S0107 "/>
    <x v="2"/>
    <n v="0"/>
    <n v="0"/>
    <n v="0"/>
    <n v="0"/>
    <n v="0"/>
    <n v="0"/>
    <n v="0"/>
  </r>
  <r>
    <x v="6"/>
    <s v="M"/>
    <x v="0"/>
    <x v="0"/>
    <s v="C9217 "/>
    <x v="0"/>
    <n v="0"/>
    <n v="0"/>
    <n v="0"/>
    <n v="0"/>
    <n v="0"/>
    <n v="0"/>
    <n v="0"/>
  </r>
  <r>
    <x v="6"/>
    <s v="M"/>
    <x v="0"/>
    <x v="0"/>
    <s v="J2357 "/>
    <x v="1"/>
    <n v="0"/>
    <n v="0"/>
    <n v="0"/>
    <n v="0"/>
    <n v="0"/>
    <n v="0"/>
    <n v="0"/>
  </r>
  <r>
    <x v="6"/>
    <s v="M"/>
    <x v="0"/>
    <x v="0"/>
    <s v="S0107 "/>
    <x v="2"/>
    <n v="0"/>
    <n v="0"/>
    <n v="0"/>
    <n v="0"/>
    <n v="0"/>
    <n v="0"/>
    <n v="0"/>
  </r>
  <r>
    <x v="6"/>
    <s v="M"/>
    <x v="1"/>
    <x v="0"/>
    <s v="C9217 "/>
    <x v="0"/>
    <n v="0"/>
    <n v="0"/>
    <n v="0"/>
    <n v="0"/>
    <n v="0"/>
    <n v="0"/>
    <n v="0"/>
  </r>
  <r>
    <x v="6"/>
    <s v="M"/>
    <x v="1"/>
    <x v="0"/>
    <s v="J2357 "/>
    <x v="1"/>
    <n v="0"/>
    <n v="0"/>
    <n v="0"/>
    <n v="0"/>
    <n v="0"/>
    <n v="0"/>
    <n v="0"/>
  </r>
  <r>
    <x v="6"/>
    <s v="M"/>
    <x v="1"/>
    <x v="0"/>
    <s v="S0107 "/>
    <x v="2"/>
    <n v="0"/>
    <n v="0"/>
    <n v="0"/>
    <n v="0"/>
    <n v="0"/>
    <n v="0"/>
    <n v="0"/>
  </r>
  <r>
    <x v="6"/>
    <s v="M"/>
    <x v="2"/>
    <x v="0"/>
    <s v="C9217 "/>
    <x v="0"/>
    <n v="0"/>
    <n v="0"/>
    <n v="0"/>
    <n v="0"/>
    <n v="0"/>
    <n v="0"/>
    <n v="0"/>
  </r>
  <r>
    <x v="6"/>
    <s v="M"/>
    <x v="2"/>
    <x v="0"/>
    <s v="J2357 "/>
    <x v="1"/>
    <n v="0"/>
    <n v="0"/>
    <n v="0"/>
    <n v="0"/>
    <n v="0"/>
    <n v="0"/>
    <n v="0"/>
  </r>
  <r>
    <x v="6"/>
    <s v="M"/>
    <x v="2"/>
    <x v="0"/>
    <s v="S0107 "/>
    <x v="2"/>
    <n v="0"/>
    <n v="0"/>
    <n v="0"/>
    <n v="0"/>
    <n v="0"/>
    <n v="0"/>
    <n v="0"/>
  </r>
  <r>
    <x v="6"/>
    <s v="M"/>
    <x v="3"/>
    <x v="0"/>
    <s v="C9217 "/>
    <x v="0"/>
    <n v="0"/>
    <n v="0"/>
    <n v="0"/>
    <n v="0"/>
    <n v="0"/>
    <n v="0"/>
    <n v="0"/>
  </r>
  <r>
    <x v="6"/>
    <s v="M"/>
    <x v="3"/>
    <x v="0"/>
    <s v="J2357 "/>
    <x v="1"/>
    <n v="0"/>
    <n v="0"/>
    <n v="0"/>
    <n v="0"/>
    <n v="0"/>
    <n v="0"/>
    <n v="0"/>
  </r>
  <r>
    <x v="6"/>
    <s v="M"/>
    <x v="3"/>
    <x v="0"/>
    <s v="S0107 "/>
    <x v="2"/>
    <n v="0"/>
    <n v="0"/>
    <n v="0"/>
    <n v="0"/>
    <n v="0"/>
    <n v="0"/>
    <n v="0"/>
  </r>
  <r>
    <x v="7"/>
    <s v="F"/>
    <x v="0"/>
    <x v="0"/>
    <s v="C9217 "/>
    <x v="0"/>
    <n v="0"/>
    <n v="0"/>
    <n v="0"/>
    <n v="0"/>
    <n v="0"/>
    <n v="0"/>
    <n v="0"/>
  </r>
  <r>
    <x v="7"/>
    <s v="F"/>
    <x v="0"/>
    <x v="0"/>
    <s v="J2357 "/>
    <x v="1"/>
    <n v="0"/>
    <n v="0"/>
    <n v="0"/>
    <n v="0"/>
    <n v="0"/>
    <n v="0"/>
    <n v="0"/>
  </r>
  <r>
    <x v="7"/>
    <s v="F"/>
    <x v="0"/>
    <x v="0"/>
    <s v="S0107 "/>
    <x v="2"/>
    <n v="0"/>
    <n v="0"/>
    <n v="0"/>
    <n v="0"/>
    <n v="0"/>
    <n v="0"/>
    <n v="0"/>
  </r>
  <r>
    <x v="7"/>
    <s v="F"/>
    <x v="1"/>
    <x v="0"/>
    <s v="C9217 "/>
    <x v="0"/>
    <n v="0"/>
    <n v="0"/>
    <n v="0"/>
    <n v="0"/>
    <n v="0"/>
    <n v="0"/>
    <n v="0"/>
  </r>
  <r>
    <x v="7"/>
    <s v="F"/>
    <x v="1"/>
    <x v="0"/>
    <s v="J2357 "/>
    <x v="1"/>
    <n v="0"/>
    <n v="0"/>
    <n v="0"/>
    <n v="0"/>
    <n v="0"/>
    <n v="0"/>
    <n v="0"/>
  </r>
  <r>
    <x v="7"/>
    <s v="F"/>
    <x v="1"/>
    <x v="0"/>
    <s v="S0107 "/>
    <x v="2"/>
    <n v="0"/>
    <n v="0"/>
    <n v="0"/>
    <n v="0"/>
    <n v="0"/>
    <n v="0"/>
    <n v="0"/>
  </r>
  <r>
    <x v="7"/>
    <s v="F"/>
    <x v="2"/>
    <x v="0"/>
    <s v="C9217 "/>
    <x v="0"/>
    <n v="0"/>
    <n v="0"/>
    <n v="0"/>
    <n v="0"/>
    <n v="0"/>
    <n v="0"/>
    <n v="0"/>
  </r>
  <r>
    <x v="7"/>
    <s v="F"/>
    <x v="2"/>
    <x v="0"/>
    <s v="J2357 "/>
    <x v="1"/>
    <n v="0"/>
    <n v="0"/>
    <n v="0"/>
    <n v="0"/>
    <n v="0"/>
    <n v="0"/>
    <n v="0"/>
  </r>
  <r>
    <x v="7"/>
    <s v="F"/>
    <x v="2"/>
    <x v="0"/>
    <s v="S0107 "/>
    <x v="2"/>
    <n v="0"/>
    <n v="0"/>
    <n v="0"/>
    <n v="0"/>
    <n v="0"/>
    <n v="0"/>
    <n v="0"/>
  </r>
  <r>
    <x v="7"/>
    <s v="F"/>
    <x v="3"/>
    <x v="0"/>
    <s v="C9217 "/>
    <x v="0"/>
    <n v="0"/>
    <n v="0"/>
    <n v="0"/>
    <n v="0"/>
    <n v="0"/>
    <n v="0"/>
    <n v="0"/>
  </r>
  <r>
    <x v="7"/>
    <s v="F"/>
    <x v="3"/>
    <x v="0"/>
    <s v="J2357 "/>
    <x v="1"/>
    <n v="0"/>
    <n v="0"/>
    <n v="0"/>
    <n v="0"/>
    <n v="0"/>
    <n v="0"/>
    <n v="0"/>
  </r>
  <r>
    <x v="7"/>
    <s v="F"/>
    <x v="3"/>
    <x v="0"/>
    <s v="S0107 "/>
    <x v="2"/>
    <n v="0"/>
    <n v="0"/>
    <n v="0"/>
    <n v="0"/>
    <n v="0"/>
    <n v="0"/>
    <n v="0"/>
  </r>
  <r>
    <x v="7"/>
    <s v="M"/>
    <x v="0"/>
    <x v="0"/>
    <s v="C9217 "/>
    <x v="0"/>
    <n v="0"/>
    <n v="0"/>
    <n v="0"/>
    <n v="0"/>
    <n v="0"/>
    <n v="0"/>
    <n v="0"/>
  </r>
  <r>
    <x v="7"/>
    <s v="M"/>
    <x v="0"/>
    <x v="0"/>
    <s v="J2357 "/>
    <x v="1"/>
    <n v="0"/>
    <n v="0"/>
    <n v="0"/>
    <n v="0"/>
    <n v="0"/>
    <n v="0"/>
    <n v="0"/>
  </r>
  <r>
    <x v="7"/>
    <s v="M"/>
    <x v="0"/>
    <x v="0"/>
    <s v="S0107 "/>
    <x v="2"/>
    <n v="0"/>
    <n v="0"/>
    <n v="0"/>
    <n v="0"/>
    <n v="0"/>
    <n v="0"/>
    <n v="0"/>
  </r>
  <r>
    <x v="7"/>
    <s v="M"/>
    <x v="1"/>
    <x v="0"/>
    <s v="C9217 "/>
    <x v="0"/>
    <n v="0"/>
    <n v="0"/>
    <n v="0"/>
    <n v="0"/>
    <n v="0"/>
    <n v="0"/>
    <n v="0"/>
  </r>
  <r>
    <x v="7"/>
    <s v="M"/>
    <x v="1"/>
    <x v="0"/>
    <s v="J2357 "/>
    <x v="1"/>
    <n v="0"/>
    <n v="0"/>
    <n v="0"/>
    <n v="0"/>
    <n v="0"/>
    <n v="0"/>
    <n v="0"/>
  </r>
  <r>
    <x v="7"/>
    <s v="M"/>
    <x v="1"/>
    <x v="0"/>
    <s v="S0107 "/>
    <x v="2"/>
    <n v="0"/>
    <n v="0"/>
    <n v="0"/>
    <n v="0"/>
    <n v="0"/>
    <n v="0"/>
    <n v="0"/>
  </r>
  <r>
    <x v="7"/>
    <s v="M"/>
    <x v="2"/>
    <x v="0"/>
    <s v="C9217 "/>
    <x v="0"/>
    <n v="0"/>
    <n v="0"/>
    <n v="0"/>
    <n v="0"/>
    <n v="0"/>
    <n v="0"/>
    <n v="0"/>
  </r>
  <r>
    <x v="7"/>
    <s v="M"/>
    <x v="2"/>
    <x v="0"/>
    <s v="J2357 "/>
    <x v="1"/>
    <n v="0"/>
    <n v="0"/>
    <n v="0"/>
    <n v="0"/>
    <n v="0"/>
    <n v="0"/>
    <n v="0"/>
  </r>
  <r>
    <x v="7"/>
    <s v="M"/>
    <x v="2"/>
    <x v="0"/>
    <s v="S0107 "/>
    <x v="2"/>
    <n v="0"/>
    <n v="0"/>
    <n v="0"/>
    <n v="0"/>
    <n v="0"/>
    <n v="0"/>
    <n v="0"/>
  </r>
  <r>
    <x v="7"/>
    <s v="M"/>
    <x v="3"/>
    <x v="0"/>
    <s v="C9217 "/>
    <x v="0"/>
    <n v="0"/>
    <n v="0"/>
    <n v="0"/>
    <n v="0"/>
    <n v="0"/>
    <n v="0"/>
    <n v="0"/>
  </r>
  <r>
    <x v="7"/>
    <s v="M"/>
    <x v="3"/>
    <x v="0"/>
    <s v="J2357 "/>
    <x v="1"/>
    <n v="0"/>
    <n v="0"/>
    <n v="0"/>
    <n v="0"/>
    <n v="0"/>
    <n v="0"/>
    <n v="0"/>
  </r>
  <r>
    <x v="7"/>
    <s v="M"/>
    <x v="3"/>
    <x v="0"/>
    <s v="S0107 "/>
    <x v="2"/>
    <n v="0"/>
    <n v="0"/>
    <n v="0"/>
    <n v="0"/>
    <n v="0"/>
    <n v="0"/>
    <n v="0"/>
  </r>
  <r>
    <x v="8"/>
    <s v="F"/>
    <x v="0"/>
    <x v="0"/>
    <s v="C9217 "/>
    <x v="0"/>
    <n v="0"/>
    <n v="0"/>
    <n v="3234497"/>
    <n v="852556168"/>
    <n v="0"/>
    <n v="0"/>
    <n v="0"/>
  </r>
  <r>
    <x v="8"/>
    <s v="F"/>
    <x v="0"/>
    <x v="0"/>
    <s v="J2357 "/>
    <x v="1"/>
    <n v="1001"/>
    <n v="137"/>
    <n v="3234497"/>
    <n v="852556168"/>
    <n v="0"/>
    <n v="0.3"/>
    <n v="7.3"/>
  </r>
  <r>
    <x v="8"/>
    <s v="F"/>
    <x v="0"/>
    <x v="0"/>
    <s v="S0107 "/>
    <x v="2"/>
    <n v="0"/>
    <n v="0"/>
    <n v="3234497"/>
    <n v="852556168"/>
    <n v="0"/>
    <n v="0"/>
    <n v="0"/>
  </r>
  <r>
    <x v="8"/>
    <s v="F"/>
    <x v="1"/>
    <x v="0"/>
    <s v="C9217 "/>
    <x v="0"/>
    <n v="0"/>
    <n v="0"/>
    <n v="4147433"/>
    <n v="1039507442"/>
    <n v="0"/>
    <n v="0"/>
    <n v="0"/>
  </r>
  <r>
    <x v="8"/>
    <s v="F"/>
    <x v="1"/>
    <x v="0"/>
    <s v="J2357 "/>
    <x v="1"/>
    <n v="3679"/>
    <n v="548"/>
    <n v="4147433"/>
    <n v="1039507442"/>
    <n v="0.1"/>
    <n v="0.9"/>
    <n v="6.7"/>
  </r>
  <r>
    <x v="8"/>
    <s v="F"/>
    <x v="1"/>
    <x v="0"/>
    <s v="S0107 "/>
    <x v="2"/>
    <n v="0"/>
    <n v="0"/>
    <n v="4147433"/>
    <n v="1039507442"/>
    <n v="0"/>
    <n v="0"/>
    <n v="0"/>
  </r>
  <r>
    <x v="8"/>
    <s v="F"/>
    <x v="2"/>
    <x v="0"/>
    <s v="C9217 "/>
    <x v="0"/>
    <n v="0"/>
    <n v="0"/>
    <n v="3259480"/>
    <n v="958233105"/>
    <n v="0"/>
    <n v="0"/>
    <n v="0"/>
  </r>
  <r>
    <x v="8"/>
    <s v="F"/>
    <x v="2"/>
    <x v="0"/>
    <s v="J2357 "/>
    <x v="1"/>
    <n v="6893"/>
    <n v="872"/>
    <n v="3259480"/>
    <n v="958233105"/>
    <n v="0.3"/>
    <n v="2.1"/>
    <n v="7.9"/>
  </r>
  <r>
    <x v="8"/>
    <s v="F"/>
    <x v="2"/>
    <x v="0"/>
    <s v="S0107 "/>
    <x v="2"/>
    <n v="0"/>
    <n v="0"/>
    <n v="3259480"/>
    <n v="958233105"/>
    <n v="0"/>
    <n v="0"/>
    <n v="0"/>
  </r>
  <r>
    <x v="8"/>
    <s v="F"/>
    <x v="3"/>
    <x v="0"/>
    <s v="C9217 "/>
    <x v="0"/>
    <n v="0"/>
    <n v="0"/>
    <n v="1003888"/>
    <n v="329829160"/>
    <n v="0"/>
    <n v="0"/>
    <n v="0"/>
  </r>
  <r>
    <x v="8"/>
    <s v="F"/>
    <x v="3"/>
    <x v="0"/>
    <s v="J2357 "/>
    <x v="1"/>
    <n v="1549"/>
    <n v="130"/>
    <n v="1003888"/>
    <n v="329829160"/>
    <n v="0.1"/>
    <n v="1.5"/>
    <n v="11.9"/>
  </r>
  <r>
    <x v="8"/>
    <s v="F"/>
    <x v="3"/>
    <x v="0"/>
    <s v="S0107 "/>
    <x v="2"/>
    <n v="0"/>
    <n v="0"/>
    <n v="1003888"/>
    <n v="329829160"/>
    <n v="0"/>
    <n v="0"/>
    <n v="0"/>
  </r>
  <r>
    <x v="8"/>
    <s v="M"/>
    <x v="0"/>
    <x v="0"/>
    <s v="C9217 "/>
    <x v="0"/>
    <n v="0"/>
    <n v="0"/>
    <n v="3361373"/>
    <n v="884017077"/>
    <n v="0"/>
    <n v="0"/>
    <n v="0"/>
  </r>
  <r>
    <x v="8"/>
    <s v="M"/>
    <x v="0"/>
    <x v="0"/>
    <s v="J2357 "/>
    <x v="1"/>
    <n v="1162"/>
    <n v="167"/>
    <n v="3361373"/>
    <n v="884017077"/>
    <n v="0"/>
    <n v="0.3"/>
    <n v="7"/>
  </r>
  <r>
    <x v="8"/>
    <s v="M"/>
    <x v="0"/>
    <x v="0"/>
    <s v="S0107 "/>
    <x v="2"/>
    <n v="0"/>
    <n v="0"/>
    <n v="3361373"/>
    <n v="884017077"/>
    <n v="0"/>
    <n v="0"/>
    <n v="0"/>
  </r>
  <r>
    <x v="8"/>
    <s v="M"/>
    <x v="1"/>
    <x v="0"/>
    <s v="C9217 "/>
    <x v="0"/>
    <n v="0"/>
    <n v="0"/>
    <n v="4011959"/>
    <n v="993050667"/>
    <n v="0"/>
    <n v="0"/>
    <n v="0"/>
  </r>
  <r>
    <x v="8"/>
    <s v="M"/>
    <x v="1"/>
    <x v="0"/>
    <s v="J2357 "/>
    <x v="1"/>
    <n v="2249"/>
    <n v="318"/>
    <n v="4011959"/>
    <n v="993050667"/>
    <n v="0.1"/>
    <n v="0.6"/>
    <n v="7.1"/>
  </r>
  <r>
    <x v="8"/>
    <s v="M"/>
    <x v="1"/>
    <x v="0"/>
    <s v="S0107 "/>
    <x v="2"/>
    <n v="0"/>
    <n v="0"/>
    <n v="4011959"/>
    <n v="993050667"/>
    <n v="0"/>
    <n v="0"/>
    <n v="0"/>
  </r>
  <r>
    <x v="8"/>
    <s v="M"/>
    <x v="2"/>
    <x v="0"/>
    <s v="C9217 "/>
    <x v="0"/>
    <n v="0"/>
    <n v="0"/>
    <n v="3048931"/>
    <n v="880037452"/>
    <n v="0"/>
    <n v="0"/>
    <n v="0"/>
  </r>
  <r>
    <x v="8"/>
    <s v="M"/>
    <x v="2"/>
    <x v="0"/>
    <s v="J2357 "/>
    <x v="1"/>
    <n v="3702"/>
    <n v="452"/>
    <n v="3048931"/>
    <n v="880037452"/>
    <n v="0.1"/>
    <n v="1.2"/>
    <n v="8.1999999999999993"/>
  </r>
  <r>
    <x v="8"/>
    <s v="M"/>
    <x v="2"/>
    <x v="0"/>
    <s v="S0107 "/>
    <x v="2"/>
    <n v="2"/>
    <n v="1"/>
    <n v="3048931"/>
    <n v="880037452"/>
    <n v="0"/>
    <n v="0"/>
    <n v="2"/>
  </r>
  <r>
    <x v="8"/>
    <s v="M"/>
    <x v="3"/>
    <x v="0"/>
    <s v="C9217 "/>
    <x v="0"/>
    <n v="0"/>
    <n v="0"/>
    <n v="856105"/>
    <n v="276287704"/>
    <n v="0"/>
    <n v="0"/>
    <n v="0"/>
  </r>
  <r>
    <x v="8"/>
    <s v="M"/>
    <x v="3"/>
    <x v="0"/>
    <s v="J2357 "/>
    <x v="1"/>
    <n v="925"/>
    <n v="83"/>
    <n v="856105"/>
    <n v="276287704"/>
    <n v="0.1"/>
    <n v="1.1000000000000001"/>
    <n v="11.1"/>
  </r>
  <r>
    <x v="8"/>
    <s v="M"/>
    <x v="3"/>
    <x v="0"/>
    <s v="S0107 "/>
    <x v="2"/>
    <n v="0"/>
    <n v="0"/>
    <n v="856105"/>
    <n v="276287704"/>
    <n v="0"/>
    <n v="0"/>
    <n v="0"/>
  </r>
  <r>
    <x v="9"/>
    <s v="F"/>
    <x v="0"/>
    <x v="0"/>
    <s v="C9217 "/>
    <x v="0"/>
    <n v="0"/>
    <n v="0"/>
    <n v="3086892"/>
    <n v="823094806"/>
    <n v="0"/>
    <n v="0"/>
    <n v="0"/>
  </r>
  <r>
    <x v="9"/>
    <s v="F"/>
    <x v="0"/>
    <x v="0"/>
    <s v="J2357 "/>
    <x v="1"/>
    <n v="758"/>
    <n v="115"/>
    <n v="3086892"/>
    <n v="823094806"/>
    <n v="0"/>
    <n v="0.2"/>
    <n v="6.6"/>
  </r>
  <r>
    <x v="9"/>
    <s v="F"/>
    <x v="0"/>
    <x v="0"/>
    <s v="S0107 "/>
    <x v="2"/>
    <n v="0"/>
    <n v="0"/>
    <n v="3086892"/>
    <n v="823094806"/>
    <n v="0"/>
    <n v="0"/>
    <n v="0"/>
  </r>
  <r>
    <x v="9"/>
    <s v="F"/>
    <x v="1"/>
    <x v="0"/>
    <s v="C9217 "/>
    <x v="0"/>
    <n v="0"/>
    <n v="0"/>
    <n v="3909871"/>
    <n v="1020948719"/>
    <n v="0"/>
    <n v="0"/>
    <n v="0"/>
  </r>
  <r>
    <x v="9"/>
    <s v="F"/>
    <x v="1"/>
    <x v="0"/>
    <s v="J2357 "/>
    <x v="1"/>
    <n v="3298"/>
    <n v="503"/>
    <n v="3909871"/>
    <n v="1020948719"/>
    <n v="0.1"/>
    <n v="0.8"/>
    <n v="6.6"/>
  </r>
  <r>
    <x v="9"/>
    <s v="F"/>
    <x v="1"/>
    <x v="0"/>
    <s v="S0107 "/>
    <x v="2"/>
    <n v="0"/>
    <n v="0"/>
    <n v="3909871"/>
    <n v="1020948719"/>
    <n v="0"/>
    <n v="0"/>
    <n v="0"/>
  </r>
  <r>
    <x v="9"/>
    <s v="F"/>
    <x v="2"/>
    <x v="0"/>
    <s v="C9217 "/>
    <x v="0"/>
    <n v="0"/>
    <n v="0"/>
    <n v="3231973"/>
    <n v="931043351"/>
    <n v="0"/>
    <n v="0"/>
    <n v="0"/>
  </r>
  <r>
    <x v="9"/>
    <s v="F"/>
    <x v="2"/>
    <x v="0"/>
    <s v="J2357 "/>
    <x v="1"/>
    <n v="6577"/>
    <n v="843"/>
    <n v="3231973"/>
    <n v="931043351"/>
    <n v="0.3"/>
    <n v="2"/>
    <n v="7.8"/>
  </r>
  <r>
    <x v="9"/>
    <s v="F"/>
    <x v="2"/>
    <x v="0"/>
    <s v="S0107 "/>
    <x v="2"/>
    <n v="0"/>
    <n v="0"/>
    <n v="3231973"/>
    <n v="931043351"/>
    <n v="0"/>
    <n v="0"/>
    <n v="0"/>
  </r>
  <r>
    <x v="9"/>
    <s v="F"/>
    <x v="3"/>
    <x v="0"/>
    <s v="C9217 "/>
    <x v="0"/>
    <n v="0"/>
    <n v="0"/>
    <n v="982227"/>
    <n v="294512179"/>
    <n v="0"/>
    <n v="0"/>
    <n v="0"/>
  </r>
  <r>
    <x v="9"/>
    <s v="F"/>
    <x v="3"/>
    <x v="0"/>
    <s v="J2357 "/>
    <x v="1"/>
    <n v="1147"/>
    <n v="120"/>
    <n v="982227"/>
    <n v="294512179"/>
    <n v="0.1"/>
    <n v="1.2"/>
    <n v="9.6"/>
  </r>
  <r>
    <x v="9"/>
    <s v="F"/>
    <x v="3"/>
    <x v="0"/>
    <s v="S0107 "/>
    <x v="2"/>
    <n v="0"/>
    <n v="0"/>
    <n v="982227"/>
    <n v="294512179"/>
    <n v="0"/>
    <n v="0"/>
    <n v="0"/>
  </r>
  <r>
    <x v="9"/>
    <s v="M"/>
    <x v="0"/>
    <x v="0"/>
    <s v="C9217 "/>
    <x v="0"/>
    <n v="0"/>
    <n v="0"/>
    <n v="3201396"/>
    <n v="851581728"/>
    <n v="0"/>
    <n v="0"/>
    <n v="0"/>
  </r>
  <r>
    <x v="9"/>
    <s v="M"/>
    <x v="0"/>
    <x v="0"/>
    <s v="J2357 "/>
    <x v="1"/>
    <n v="991"/>
    <n v="155"/>
    <n v="3201396"/>
    <n v="851581728"/>
    <n v="0"/>
    <n v="0.3"/>
    <n v="6.4"/>
  </r>
  <r>
    <x v="9"/>
    <s v="M"/>
    <x v="0"/>
    <x v="0"/>
    <s v="S0107 "/>
    <x v="2"/>
    <n v="0"/>
    <n v="0"/>
    <n v="3201396"/>
    <n v="851581728"/>
    <n v="0"/>
    <n v="0"/>
    <n v="0"/>
  </r>
  <r>
    <x v="9"/>
    <s v="M"/>
    <x v="1"/>
    <x v="0"/>
    <s v="C9217 "/>
    <x v="0"/>
    <n v="0"/>
    <n v="0"/>
    <n v="3756189"/>
    <n v="978072172"/>
    <n v="0"/>
    <n v="0"/>
    <n v="0"/>
  </r>
  <r>
    <x v="9"/>
    <s v="M"/>
    <x v="1"/>
    <x v="0"/>
    <s v="J2357 "/>
    <x v="1"/>
    <n v="2041"/>
    <n v="290"/>
    <n v="3756189"/>
    <n v="978072172"/>
    <n v="0.1"/>
    <n v="0.5"/>
    <n v="7"/>
  </r>
  <r>
    <x v="9"/>
    <s v="M"/>
    <x v="1"/>
    <x v="0"/>
    <s v="S0107 "/>
    <x v="2"/>
    <n v="0"/>
    <n v="0"/>
    <n v="3756189"/>
    <n v="978072172"/>
    <n v="0"/>
    <n v="0"/>
    <n v="0"/>
  </r>
  <r>
    <x v="9"/>
    <s v="M"/>
    <x v="2"/>
    <x v="0"/>
    <s v="C9217 "/>
    <x v="0"/>
    <n v="0"/>
    <n v="0"/>
    <n v="3019797"/>
    <n v="859639958"/>
    <n v="0"/>
    <n v="0"/>
    <n v="0"/>
  </r>
  <r>
    <x v="9"/>
    <s v="M"/>
    <x v="2"/>
    <x v="0"/>
    <s v="J2357 "/>
    <x v="1"/>
    <n v="3583"/>
    <n v="462"/>
    <n v="3019797"/>
    <n v="859639958"/>
    <n v="0.2"/>
    <n v="1.2"/>
    <n v="7.8"/>
  </r>
  <r>
    <x v="9"/>
    <s v="M"/>
    <x v="2"/>
    <x v="0"/>
    <s v="S0107 "/>
    <x v="2"/>
    <n v="0"/>
    <n v="0"/>
    <n v="3019797"/>
    <n v="859639958"/>
    <n v="0"/>
    <n v="0"/>
    <n v="0"/>
  </r>
  <r>
    <x v="9"/>
    <s v="M"/>
    <x v="3"/>
    <x v="0"/>
    <s v="C9217 "/>
    <x v="0"/>
    <n v="0"/>
    <n v="0"/>
    <n v="832157"/>
    <n v="248135653"/>
    <n v="0"/>
    <n v="0"/>
    <n v="0"/>
  </r>
  <r>
    <x v="9"/>
    <s v="M"/>
    <x v="3"/>
    <x v="0"/>
    <s v="J2357 "/>
    <x v="1"/>
    <n v="750"/>
    <n v="84"/>
    <n v="832157"/>
    <n v="248135653"/>
    <n v="0.1"/>
    <n v="0.9"/>
    <n v="8.9"/>
  </r>
  <r>
    <x v="9"/>
    <s v="M"/>
    <x v="3"/>
    <x v="0"/>
    <s v="S0107 "/>
    <x v="2"/>
    <n v="0"/>
    <n v="0"/>
    <n v="832157"/>
    <n v="248135653"/>
    <n v="0"/>
    <n v="0"/>
    <n v="0"/>
  </r>
  <r>
    <x v="10"/>
    <s v="F"/>
    <x v="0"/>
    <x v="0"/>
    <s v="C9217 "/>
    <x v="0"/>
    <n v="0"/>
    <n v="0"/>
    <n v="3010876"/>
    <n v="826512113"/>
    <n v="0"/>
    <n v="0"/>
    <n v="0"/>
  </r>
  <r>
    <x v="10"/>
    <s v="F"/>
    <x v="0"/>
    <x v="0"/>
    <s v="J2357 "/>
    <x v="1"/>
    <n v="750"/>
    <n v="113"/>
    <n v="3010876"/>
    <n v="826512113"/>
    <n v="0"/>
    <n v="0.2"/>
    <n v="6.6"/>
  </r>
  <r>
    <x v="10"/>
    <s v="F"/>
    <x v="0"/>
    <x v="0"/>
    <s v="S0107 "/>
    <x v="2"/>
    <n v="0"/>
    <n v="0"/>
    <n v="3010876"/>
    <n v="826512113"/>
    <n v="0"/>
    <n v="0"/>
    <n v="0"/>
  </r>
  <r>
    <x v="10"/>
    <s v="F"/>
    <x v="1"/>
    <x v="0"/>
    <s v="C9217 "/>
    <x v="0"/>
    <n v="0"/>
    <n v="0"/>
    <n v="3851751"/>
    <n v="1025086174"/>
    <n v="0"/>
    <n v="0"/>
    <n v="0"/>
  </r>
  <r>
    <x v="10"/>
    <s v="F"/>
    <x v="1"/>
    <x v="0"/>
    <s v="J2357 "/>
    <x v="1"/>
    <n v="2996"/>
    <n v="484"/>
    <n v="3851751"/>
    <n v="1025086174"/>
    <n v="0.1"/>
    <n v="0.8"/>
    <n v="6.2"/>
  </r>
  <r>
    <x v="10"/>
    <s v="F"/>
    <x v="1"/>
    <x v="0"/>
    <s v="S0107 "/>
    <x v="2"/>
    <n v="0"/>
    <n v="0"/>
    <n v="3851751"/>
    <n v="1025086174"/>
    <n v="0"/>
    <n v="0"/>
    <n v="0"/>
  </r>
  <r>
    <x v="10"/>
    <s v="F"/>
    <x v="2"/>
    <x v="0"/>
    <s v="C9217 "/>
    <x v="0"/>
    <n v="0"/>
    <n v="0"/>
    <n v="3248707"/>
    <n v="964238309"/>
    <n v="0"/>
    <n v="0"/>
    <n v="0"/>
  </r>
  <r>
    <x v="10"/>
    <s v="F"/>
    <x v="2"/>
    <x v="0"/>
    <s v="J2357 "/>
    <x v="1"/>
    <n v="5782"/>
    <n v="800"/>
    <n v="3248707"/>
    <n v="964238309"/>
    <n v="0.2"/>
    <n v="1.8"/>
    <n v="7.2"/>
  </r>
  <r>
    <x v="10"/>
    <s v="F"/>
    <x v="2"/>
    <x v="0"/>
    <s v="S0107 "/>
    <x v="2"/>
    <n v="0"/>
    <n v="0"/>
    <n v="3248707"/>
    <n v="964238309"/>
    <n v="0"/>
    <n v="0"/>
    <n v="0"/>
  </r>
  <r>
    <x v="10"/>
    <s v="F"/>
    <x v="3"/>
    <x v="0"/>
    <s v="C9217 "/>
    <x v="0"/>
    <n v="0"/>
    <n v="0"/>
    <n v="929426"/>
    <n v="296718230"/>
    <n v="0"/>
    <n v="0"/>
    <n v="0"/>
  </r>
  <r>
    <x v="10"/>
    <s v="F"/>
    <x v="3"/>
    <x v="0"/>
    <s v="J2357 "/>
    <x v="1"/>
    <n v="937"/>
    <n v="105"/>
    <n v="929426"/>
    <n v="296718230"/>
    <n v="0.1"/>
    <n v="1"/>
    <n v="8.9"/>
  </r>
  <r>
    <x v="10"/>
    <s v="F"/>
    <x v="3"/>
    <x v="0"/>
    <s v="S0107 "/>
    <x v="2"/>
    <n v="0"/>
    <n v="0"/>
    <n v="929426"/>
    <n v="296718230"/>
    <n v="0"/>
    <n v="0"/>
    <n v="0"/>
  </r>
  <r>
    <x v="10"/>
    <s v="M"/>
    <x v="0"/>
    <x v="0"/>
    <s v="C9217 "/>
    <x v="0"/>
    <n v="0"/>
    <n v="0"/>
    <n v="3121890"/>
    <n v="855342276"/>
    <n v="0"/>
    <n v="0"/>
    <n v="0"/>
  </r>
  <r>
    <x v="10"/>
    <s v="M"/>
    <x v="0"/>
    <x v="0"/>
    <s v="J2357 "/>
    <x v="1"/>
    <n v="706"/>
    <n v="115"/>
    <n v="3121890"/>
    <n v="855342276"/>
    <n v="0"/>
    <n v="0.2"/>
    <n v="6.1"/>
  </r>
  <r>
    <x v="10"/>
    <s v="M"/>
    <x v="0"/>
    <x v="0"/>
    <s v="S0107 "/>
    <x v="2"/>
    <n v="0"/>
    <n v="0"/>
    <n v="3121890"/>
    <n v="855342276"/>
    <n v="0"/>
    <n v="0"/>
    <n v="0"/>
  </r>
  <r>
    <x v="10"/>
    <s v="M"/>
    <x v="1"/>
    <x v="0"/>
    <s v="C9217 "/>
    <x v="0"/>
    <n v="0"/>
    <n v="0"/>
    <n v="3687854"/>
    <n v="977555899"/>
    <n v="0"/>
    <n v="0"/>
    <n v="0"/>
  </r>
  <r>
    <x v="10"/>
    <s v="M"/>
    <x v="1"/>
    <x v="0"/>
    <s v="J2357 "/>
    <x v="1"/>
    <n v="1583"/>
    <n v="242"/>
    <n v="3687854"/>
    <n v="977555899"/>
    <n v="0.1"/>
    <n v="0.4"/>
    <n v="6.5"/>
  </r>
  <r>
    <x v="10"/>
    <s v="M"/>
    <x v="1"/>
    <x v="0"/>
    <s v="S0107 "/>
    <x v="2"/>
    <n v="0"/>
    <n v="0"/>
    <n v="3687854"/>
    <n v="977555899"/>
    <n v="0"/>
    <n v="0"/>
    <n v="0"/>
  </r>
  <r>
    <x v="10"/>
    <s v="M"/>
    <x v="2"/>
    <x v="0"/>
    <s v="C9217 "/>
    <x v="0"/>
    <n v="0"/>
    <n v="0"/>
    <n v="3028649"/>
    <n v="885572275"/>
    <n v="0"/>
    <n v="0"/>
    <n v="0"/>
  </r>
  <r>
    <x v="10"/>
    <s v="M"/>
    <x v="2"/>
    <x v="0"/>
    <s v="J2357 "/>
    <x v="1"/>
    <n v="3230"/>
    <n v="431"/>
    <n v="3028649"/>
    <n v="885572275"/>
    <n v="0.1"/>
    <n v="1.1000000000000001"/>
    <n v="7.5"/>
  </r>
  <r>
    <x v="10"/>
    <s v="M"/>
    <x v="2"/>
    <x v="0"/>
    <s v="S0107 "/>
    <x v="2"/>
    <n v="0"/>
    <n v="0"/>
    <n v="3028649"/>
    <n v="885572275"/>
    <n v="0"/>
    <n v="0"/>
    <n v="0"/>
  </r>
  <r>
    <x v="10"/>
    <s v="M"/>
    <x v="3"/>
    <x v="0"/>
    <s v="C9217 "/>
    <x v="0"/>
    <n v="0"/>
    <n v="0"/>
    <n v="798668"/>
    <n v="251286469"/>
    <n v="0"/>
    <n v="0"/>
    <n v="0"/>
  </r>
  <r>
    <x v="10"/>
    <s v="M"/>
    <x v="3"/>
    <x v="0"/>
    <s v="J2357 "/>
    <x v="1"/>
    <n v="624"/>
    <n v="68"/>
    <n v="798668"/>
    <n v="251286469"/>
    <n v="0.1"/>
    <n v="0.8"/>
    <n v="9.1999999999999993"/>
  </r>
  <r>
    <x v="10"/>
    <s v="M"/>
    <x v="3"/>
    <x v="0"/>
    <s v="S0107 "/>
    <x v="2"/>
    <n v="0"/>
    <n v="0"/>
    <n v="798668"/>
    <n v="251286469"/>
    <n v="0"/>
    <n v="0"/>
    <n v="0"/>
  </r>
  <r>
    <x v="11"/>
    <s v="F"/>
    <x v="0"/>
    <x v="0"/>
    <s v="C9217 "/>
    <x v="0"/>
    <n v="0"/>
    <n v="0"/>
    <n v="3126978"/>
    <n v="859449267"/>
    <n v="0"/>
    <n v="0"/>
    <n v="0"/>
  </r>
  <r>
    <x v="11"/>
    <s v="F"/>
    <x v="0"/>
    <x v="0"/>
    <s v="J2357 "/>
    <x v="1"/>
    <n v="743"/>
    <n v="111"/>
    <n v="3126978"/>
    <n v="859449267"/>
    <n v="0"/>
    <n v="0.2"/>
    <n v="6.7"/>
  </r>
  <r>
    <x v="11"/>
    <s v="F"/>
    <x v="0"/>
    <x v="0"/>
    <s v="S0107 "/>
    <x v="2"/>
    <n v="0"/>
    <n v="0"/>
    <n v="3126978"/>
    <n v="859449267"/>
    <n v="0"/>
    <n v="0"/>
    <n v="0"/>
  </r>
  <r>
    <x v="11"/>
    <s v="F"/>
    <x v="1"/>
    <x v="0"/>
    <s v="C9217 "/>
    <x v="0"/>
    <n v="0"/>
    <n v="0"/>
    <n v="4058924"/>
    <n v="1080388117"/>
    <n v="0"/>
    <n v="0"/>
    <n v="0"/>
  </r>
  <r>
    <x v="11"/>
    <s v="F"/>
    <x v="1"/>
    <x v="0"/>
    <s v="J2357 "/>
    <x v="1"/>
    <n v="2967"/>
    <n v="480"/>
    <n v="4058924"/>
    <n v="1080388117"/>
    <n v="0.1"/>
    <n v="0.7"/>
    <n v="6.2"/>
  </r>
  <r>
    <x v="11"/>
    <s v="F"/>
    <x v="1"/>
    <x v="0"/>
    <s v="S0107 "/>
    <x v="2"/>
    <n v="0"/>
    <n v="0"/>
    <n v="4058924"/>
    <n v="1080388117"/>
    <n v="0"/>
    <n v="0"/>
    <n v="0"/>
  </r>
  <r>
    <x v="11"/>
    <s v="F"/>
    <x v="2"/>
    <x v="0"/>
    <s v="C9217 "/>
    <x v="0"/>
    <n v="0"/>
    <n v="0"/>
    <n v="3386063"/>
    <n v="998318873"/>
    <n v="0"/>
    <n v="0"/>
    <n v="0"/>
  </r>
  <r>
    <x v="11"/>
    <s v="F"/>
    <x v="2"/>
    <x v="0"/>
    <s v="J2357 "/>
    <x v="1"/>
    <n v="6669"/>
    <n v="854"/>
    <n v="3386063"/>
    <n v="998318873"/>
    <n v="0.3"/>
    <n v="2"/>
    <n v="7.8"/>
  </r>
  <r>
    <x v="11"/>
    <s v="F"/>
    <x v="2"/>
    <x v="0"/>
    <s v="S0107 "/>
    <x v="2"/>
    <n v="0"/>
    <n v="0"/>
    <n v="3386063"/>
    <n v="998318873"/>
    <n v="0"/>
    <n v="0"/>
    <n v="0"/>
  </r>
  <r>
    <x v="11"/>
    <s v="F"/>
    <x v="3"/>
    <x v="0"/>
    <s v="C9217 "/>
    <x v="0"/>
    <n v="0"/>
    <n v="0"/>
    <n v="969541"/>
    <n v="302782132"/>
    <n v="0"/>
    <n v="0"/>
    <n v="0"/>
  </r>
  <r>
    <x v="11"/>
    <s v="F"/>
    <x v="3"/>
    <x v="0"/>
    <s v="J2357 "/>
    <x v="1"/>
    <n v="1345"/>
    <n v="133"/>
    <n v="969541"/>
    <n v="302782132"/>
    <n v="0.1"/>
    <n v="1.4"/>
    <n v="10.1"/>
  </r>
  <r>
    <x v="11"/>
    <s v="F"/>
    <x v="3"/>
    <x v="0"/>
    <s v="S0107 "/>
    <x v="2"/>
    <n v="0"/>
    <n v="0"/>
    <n v="969541"/>
    <n v="302782132"/>
    <n v="0"/>
    <n v="0"/>
    <n v="0"/>
  </r>
  <r>
    <x v="11"/>
    <s v="M"/>
    <x v="0"/>
    <x v="0"/>
    <s v="C9217 "/>
    <x v="0"/>
    <n v="0"/>
    <n v="0"/>
    <n v="3251667"/>
    <n v="892538468"/>
    <n v="0"/>
    <n v="0"/>
    <n v="0"/>
  </r>
  <r>
    <x v="11"/>
    <s v="M"/>
    <x v="0"/>
    <x v="0"/>
    <s v="J2357 "/>
    <x v="1"/>
    <n v="828"/>
    <n v="127"/>
    <n v="3251667"/>
    <n v="892538468"/>
    <n v="0"/>
    <n v="0.3"/>
    <n v="6.5"/>
  </r>
  <r>
    <x v="11"/>
    <s v="M"/>
    <x v="0"/>
    <x v="0"/>
    <s v="S0107 "/>
    <x v="2"/>
    <n v="0"/>
    <n v="0"/>
    <n v="3251667"/>
    <n v="892538468"/>
    <n v="0"/>
    <n v="0"/>
    <n v="0"/>
  </r>
  <r>
    <x v="11"/>
    <s v="M"/>
    <x v="1"/>
    <x v="0"/>
    <s v="C9217 "/>
    <x v="0"/>
    <n v="0"/>
    <n v="0"/>
    <n v="3929132"/>
    <n v="1042065279"/>
    <n v="0"/>
    <n v="0"/>
    <n v="0"/>
  </r>
  <r>
    <x v="11"/>
    <s v="M"/>
    <x v="1"/>
    <x v="0"/>
    <s v="J2357 "/>
    <x v="1"/>
    <n v="1632"/>
    <n v="253"/>
    <n v="3929132"/>
    <n v="1042065279"/>
    <n v="0.1"/>
    <n v="0.4"/>
    <n v="6.5"/>
  </r>
  <r>
    <x v="11"/>
    <s v="M"/>
    <x v="1"/>
    <x v="0"/>
    <s v="S0107 "/>
    <x v="2"/>
    <n v="0"/>
    <n v="0"/>
    <n v="3929132"/>
    <n v="1042065279"/>
    <n v="0"/>
    <n v="0"/>
    <n v="0"/>
  </r>
  <r>
    <x v="11"/>
    <s v="M"/>
    <x v="2"/>
    <x v="0"/>
    <s v="C9217 "/>
    <x v="0"/>
    <n v="0"/>
    <n v="0"/>
    <n v="3173072"/>
    <n v="924324729"/>
    <n v="0"/>
    <n v="0"/>
    <n v="0"/>
  </r>
  <r>
    <x v="11"/>
    <s v="M"/>
    <x v="2"/>
    <x v="0"/>
    <s v="J2357 "/>
    <x v="1"/>
    <n v="3491"/>
    <n v="448"/>
    <n v="3173072"/>
    <n v="924324729"/>
    <n v="0.1"/>
    <n v="1.1000000000000001"/>
    <n v="7.8"/>
  </r>
  <r>
    <x v="11"/>
    <s v="M"/>
    <x v="2"/>
    <x v="0"/>
    <s v="S0107 "/>
    <x v="2"/>
    <n v="0"/>
    <n v="0"/>
    <n v="3173072"/>
    <n v="924324729"/>
    <n v="0"/>
    <n v="0"/>
    <n v="0"/>
  </r>
  <r>
    <x v="11"/>
    <s v="M"/>
    <x v="3"/>
    <x v="0"/>
    <s v="C9217 "/>
    <x v="0"/>
    <n v="0"/>
    <n v="0"/>
    <n v="836648"/>
    <n v="256307435"/>
    <n v="0"/>
    <n v="0"/>
    <n v="0"/>
  </r>
  <r>
    <x v="11"/>
    <s v="M"/>
    <x v="3"/>
    <x v="0"/>
    <s v="J2357 "/>
    <x v="1"/>
    <n v="784"/>
    <n v="89"/>
    <n v="836648"/>
    <n v="256307435"/>
    <n v="0.1"/>
    <n v="0.9"/>
    <n v="8.8000000000000007"/>
  </r>
  <r>
    <x v="11"/>
    <s v="M"/>
    <x v="3"/>
    <x v="0"/>
    <s v="S0107 "/>
    <x v="2"/>
    <n v="0"/>
    <n v="0"/>
    <n v="836648"/>
    <n v="256307435"/>
    <n v="0"/>
    <n v="0"/>
    <n v="0"/>
  </r>
  <r>
    <x v="12"/>
    <s v="F"/>
    <x v="0"/>
    <x v="0"/>
    <s v="C9217 "/>
    <x v="0"/>
    <n v="0"/>
    <n v="0"/>
    <n v="3260190"/>
    <n v="913783862"/>
    <n v="0"/>
    <n v="0"/>
    <n v="0"/>
  </r>
  <r>
    <x v="12"/>
    <s v="F"/>
    <x v="0"/>
    <x v="0"/>
    <s v="J2357 "/>
    <x v="1"/>
    <n v="804"/>
    <n v="115"/>
    <n v="3260190"/>
    <n v="913783862"/>
    <n v="0"/>
    <n v="0.2"/>
    <n v="7"/>
  </r>
  <r>
    <x v="12"/>
    <s v="F"/>
    <x v="0"/>
    <x v="0"/>
    <s v="S0107 "/>
    <x v="2"/>
    <n v="0"/>
    <n v="0"/>
    <n v="3260190"/>
    <n v="913783862"/>
    <n v="0"/>
    <n v="0"/>
    <n v="0"/>
  </r>
  <r>
    <x v="12"/>
    <s v="F"/>
    <x v="1"/>
    <x v="0"/>
    <s v="C9217 "/>
    <x v="0"/>
    <n v="0"/>
    <n v="0"/>
    <n v="4254756"/>
    <n v="1147610136"/>
    <n v="0"/>
    <n v="0"/>
    <n v="0"/>
  </r>
  <r>
    <x v="12"/>
    <s v="F"/>
    <x v="1"/>
    <x v="0"/>
    <s v="J2357 "/>
    <x v="1"/>
    <n v="3137"/>
    <n v="467"/>
    <n v="4254756"/>
    <n v="1147610136"/>
    <n v="0.1"/>
    <n v="0.7"/>
    <n v="6.7"/>
  </r>
  <r>
    <x v="12"/>
    <s v="F"/>
    <x v="1"/>
    <x v="0"/>
    <s v="S0107 "/>
    <x v="2"/>
    <n v="0"/>
    <n v="0"/>
    <n v="4254756"/>
    <n v="1147610136"/>
    <n v="0"/>
    <n v="0"/>
    <n v="0"/>
  </r>
  <r>
    <x v="12"/>
    <s v="F"/>
    <x v="2"/>
    <x v="0"/>
    <s v="C9217 "/>
    <x v="0"/>
    <n v="0"/>
    <n v="0"/>
    <n v="3477834"/>
    <n v="1045784836"/>
    <n v="0"/>
    <n v="0"/>
    <n v="0"/>
  </r>
  <r>
    <x v="12"/>
    <s v="F"/>
    <x v="2"/>
    <x v="0"/>
    <s v="J2357 "/>
    <x v="1"/>
    <n v="6838"/>
    <n v="841"/>
    <n v="3477834"/>
    <n v="1045784836"/>
    <n v="0.2"/>
    <n v="2"/>
    <n v="8.1"/>
  </r>
  <r>
    <x v="12"/>
    <s v="F"/>
    <x v="2"/>
    <x v="0"/>
    <s v="S0107 "/>
    <x v="2"/>
    <n v="0"/>
    <n v="0"/>
    <n v="3477834"/>
    <n v="1045784836"/>
    <n v="0"/>
    <n v="0"/>
    <n v="0"/>
  </r>
  <r>
    <x v="12"/>
    <s v="F"/>
    <x v="3"/>
    <x v="0"/>
    <s v="C9217 "/>
    <x v="0"/>
    <n v="0"/>
    <n v="0"/>
    <n v="981772"/>
    <n v="309363220"/>
    <n v="0"/>
    <n v="0"/>
    <n v="0"/>
  </r>
  <r>
    <x v="12"/>
    <s v="F"/>
    <x v="3"/>
    <x v="0"/>
    <s v="J2357 "/>
    <x v="1"/>
    <n v="1496"/>
    <n v="157"/>
    <n v="981772"/>
    <n v="309363220"/>
    <n v="0.2"/>
    <n v="1.5"/>
    <n v="9.5"/>
  </r>
  <r>
    <x v="12"/>
    <s v="F"/>
    <x v="3"/>
    <x v="0"/>
    <s v="S0107 "/>
    <x v="2"/>
    <n v="0"/>
    <n v="0"/>
    <n v="981772"/>
    <n v="309363220"/>
    <n v="0"/>
    <n v="0"/>
    <n v="0"/>
  </r>
  <r>
    <x v="12"/>
    <s v="M"/>
    <x v="0"/>
    <x v="0"/>
    <s v="C9217 "/>
    <x v="0"/>
    <n v="0"/>
    <n v="0"/>
    <n v="3375120"/>
    <n v="948156163"/>
    <n v="0"/>
    <n v="0"/>
    <n v="0"/>
  </r>
  <r>
    <x v="12"/>
    <s v="M"/>
    <x v="0"/>
    <x v="0"/>
    <s v="J2357 "/>
    <x v="1"/>
    <n v="953"/>
    <n v="139"/>
    <n v="3375120"/>
    <n v="948156163"/>
    <n v="0"/>
    <n v="0.3"/>
    <n v="6.9"/>
  </r>
  <r>
    <x v="12"/>
    <s v="M"/>
    <x v="0"/>
    <x v="0"/>
    <s v="S0107 "/>
    <x v="2"/>
    <n v="0"/>
    <n v="0"/>
    <n v="3375120"/>
    <n v="948156163"/>
    <n v="0"/>
    <n v="0"/>
    <n v="0"/>
  </r>
  <r>
    <x v="12"/>
    <s v="M"/>
    <x v="1"/>
    <x v="0"/>
    <s v="C9217 "/>
    <x v="0"/>
    <n v="0"/>
    <n v="0"/>
    <n v="4144329"/>
    <n v="1114143956"/>
    <n v="0"/>
    <n v="0"/>
    <n v="0"/>
  </r>
  <r>
    <x v="12"/>
    <s v="M"/>
    <x v="1"/>
    <x v="0"/>
    <s v="J2357 "/>
    <x v="1"/>
    <n v="1661"/>
    <n v="249"/>
    <n v="4144329"/>
    <n v="1114143956"/>
    <n v="0.1"/>
    <n v="0.4"/>
    <n v="6.7"/>
  </r>
  <r>
    <x v="12"/>
    <s v="M"/>
    <x v="1"/>
    <x v="0"/>
    <s v="S0107 "/>
    <x v="2"/>
    <n v="0"/>
    <n v="0"/>
    <n v="4144329"/>
    <n v="1114143956"/>
    <n v="0"/>
    <n v="0"/>
    <n v="0"/>
  </r>
  <r>
    <x v="12"/>
    <s v="M"/>
    <x v="2"/>
    <x v="0"/>
    <s v="C9217 "/>
    <x v="0"/>
    <n v="0"/>
    <n v="0"/>
    <n v="3286249"/>
    <n v="977588209"/>
    <n v="0"/>
    <n v="0"/>
    <n v="0"/>
  </r>
  <r>
    <x v="12"/>
    <s v="M"/>
    <x v="2"/>
    <x v="0"/>
    <s v="J2357 "/>
    <x v="1"/>
    <n v="3584"/>
    <n v="442"/>
    <n v="3286249"/>
    <n v="977588209"/>
    <n v="0.1"/>
    <n v="1.1000000000000001"/>
    <n v="8.1"/>
  </r>
  <r>
    <x v="12"/>
    <s v="M"/>
    <x v="2"/>
    <x v="0"/>
    <s v="S0107 "/>
    <x v="2"/>
    <n v="1"/>
    <n v="1"/>
    <n v="3286249"/>
    <n v="977588209"/>
    <n v="0"/>
    <n v="0"/>
    <n v="1"/>
  </r>
  <r>
    <x v="12"/>
    <s v="M"/>
    <x v="3"/>
    <x v="0"/>
    <s v="C9217 "/>
    <x v="0"/>
    <n v="0"/>
    <n v="0"/>
    <n v="847926"/>
    <n v="263116792"/>
    <n v="0"/>
    <n v="0"/>
    <n v="0"/>
  </r>
  <r>
    <x v="12"/>
    <s v="M"/>
    <x v="3"/>
    <x v="0"/>
    <s v="J2357 "/>
    <x v="1"/>
    <n v="875"/>
    <n v="90"/>
    <n v="847926"/>
    <n v="263116792"/>
    <n v="0.1"/>
    <n v="1"/>
    <n v="9.6999999999999993"/>
  </r>
  <r>
    <x v="12"/>
    <s v="M"/>
    <x v="3"/>
    <x v="0"/>
    <s v="S0107 "/>
    <x v="2"/>
    <n v="0"/>
    <n v="0"/>
    <n v="847926"/>
    <n v="263116792"/>
    <n v="0"/>
    <n v="0"/>
    <n v="0"/>
  </r>
  <r>
    <x v="13"/>
    <s v="F"/>
    <x v="0"/>
    <x v="0"/>
    <s v="C9217 "/>
    <x v="0"/>
    <n v="0"/>
    <n v="0"/>
    <n v="2802851"/>
    <n v="215954983"/>
    <n v="0"/>
    <n v="0"/>
    <n v="0"/>
  </r>
  <r>
    <x v="13"/>
    <s v="F"/>
    <x v="0"/>
    <x v="0"/>
    <s v="J2357 "/>
    <x v="1"/>
    <n v="186"/>
    <n v="77"/>
    <n v="2802851"/>
    <n v="215954983"/>
    <n v="0"/>
    <n v="0.1"/>
    <n v="2.4"/>
  </r>
  <r>
    <x v="13"/>
    <s v="F"/>
    <x v="0"/>
    <x v="0"/>
    <s v="S0107 "/>
    <x v="2"/>
    <n v="0"/>
    <n v="0"/>
    <n v="2802851"/>
    <n v="215954983"/>
    <n v="0"/>
    <n v="0"/>
    <n v="0"/>
  </r>
  <r>
    <x v="13"/>
    <s v="F"/>
    <x v="1"/>
    <x v="0"/>
    <s v="C9217 "/>
    <x v="0"/>
    <n v="0"/>
    <n v="0"/>
    <n v="3658712"/>
    <n v="277877119"/>
    <n v="0"/>
    <n v="0"/>
    <n v="0"/>
  </r>
  <r>
    <x v="13"/>
    <s v="F"/>
    <x v="1"/>
    <x v="0"/>
    <s v="J2357 "/>
    <x v="1"/>
    <n v="728"/>
    <n v="308"/>
    <n v="3658712"/>
    <n v="277877119"/>
    <n v="0.1"/>
    <n v="0.2"/>
    <n v="2.4"/>
  </r>
  <r>
    <x v="13"/>
    <s v="F"/>
    <x v="1"/>
    <x v="0"/>
    <s v="S0107 "/>
    <x v="2"/>
    <n v="0"/>
    <n v="0"/>
    <n v="3658712"/>
    <n v="277877119"/>
    <n v="0"/>
    <n v="0"/>
    <n v="0"/>
  </r>
  <r>
    <x v="13"/>
    <s v="F"/>
    <x v="2"/>
    <x v="0"/>
    <s v="C9217 "/>
    <x v="0"/>
    <n v="0"/>
    <n v="0"/>
    <n v="3233465"/>
    <n v="256975511"/>
    <n v="0"/>
    <n v="0"/>
    <n v="0"/>
  </r>
  <r>
    <x v="13"/>
    <s v="F"/>
    <x v="2"/>
    <x v="0"/>
    <s v="J2357 "/>
    <x v="1"/>
    <n v="1724"/>
    <n v="612"/>
    <n v="3233465"/>
    <n v="256975511"/>
    <n v="0.2"/>
    <n v="0.5"/>
    <n v="2.8"/>
  </r>
  <r>
    <x v="13"/>
    <s v="F"/>
    <x v="2"/>
    <x v="0"/>
    <s v="S0107 "/>
    <x v="2"/>
    <n v="0"/>
    <n v="0"/>
    <n v="3233465"/>
    <n v="256975511"/>
    <n v="0"/>
    <n v="0"/>
    <n v="0"/>
  </r>
  <r>
    <x v="13"/>
    <s v="F"/>
    <x v="3"/>
    <x v="0"/>
    <s v="C9217 "/>
    <x v="0"/>
    <n v="0"/>
    <n v="0"/>
    <n v="969257"/>
    <n v="79916519"/>
    <n v="0"/>
    <n v="0"/>
    <n v="0"/>
  </r>
  <r>
    <x v="13"/>
    <s v="F"/>
    <x v="3"/>
    <x v="0"/>
    <s v="J2357 "/>
    <x v="1"/>
    <n v="444"/>
    <n v="141"/>
    <n v="969257"/>
    <n v="79916519"/>
    <n v="0.1"/>
    <n v="0.5"/>
    <n v="3.1"/>
  </r>
  <r>
    <x v="13"/>
    <s v="F"/>
    <x v="3"/>
    <x v="0"/>
    <s v="S0107 "/>
    <x v="2"/>
    <n v="0"/>
    <n v="0"/>
    <n v="969257"/>
    <n v="79916519"/>
    <n v="0"/>
    <n v="0"/>
    <n v="0"/>
  </r>
  <r>
    <x v="13"/>
    <s v="M"/>
    <x v="0"/>
    <x v="0"/>
    <s v="C9217 "/>
    <x v="0"/>
    <n v="0"/>
    <n v="0"/>
    <n v="2906870"/>
    <n v="223932823"/>
    <n v="0"/>
    <n v="0"/>
    <n v="0"/>
  </r>
  <r>
    <x v="13"/>
    <s v="M"/>
    <x v="0"/>
    <x v="0"/>
    <s v="J2357 "/>
    <x v="1"/>
    <n v="203"/>
    <n v="81"/>
    <n v="2906870"/>
    <n v="223932823"/>
    <n v="0"/>
    <n v="0.1"/>
    <n v="2.5"/>
  </r>
  <r>
    <x v="13"/>
    <s v="M"/>
    <x v="0"/>
    <x v="0"/>
    <s v="S0107 "/>
    <x v="2"/>
    <n v="0"/>
    <n v="0"/>
    <n v="2906870"/>
    <n v="223932823"/>
    <n v="0"/>
    <n v="0"/>
    <n v="0"/>
  </r>
  <r>
    <x v="13"/>
    <s v="M"/>
    <x v="1"/>
    <x v="0"/>
    <s v="C9217 "/>
    <x v="0"/>
    <n v="0"/>
    <n v="0"/>
    <n v="3563509"/>
    <n v="270616597"/>
    <n v="0"/>
    <n v="0"/>
    <n v="0"/>
  </r>
  <r>
    <x v="13"/>
    <s v="M"/>
    <x v="1"/>
    <x v="0"/>
    <s v="J2357 "/>
    <x v="1"/>
    <n v="361"/>
    <n v="139"/>
    <n v="3563509"/>
    <n v="270616597"/>
    <n v="0"/>
    <n v="0.1"/>
    <n v="2.6"/>
  </r>
  <r>
    <x v="13"/>
    <s v="M"/>
    <x v="1"/>
    <x v="0"/>
    <s v="S0107 "/>
    <x v="2"/>
    <n v="0"/>
    <n v="0"/>
    <n v="3563509"/>
    <n v="270616597"/>
    <n v="0"/>
    <n v="0"/>
    <n v="0"/>
  </r>
  <r>
    <x v="13"/>
    <s v="M"/>
    <x v="2"/>
    <x v="0"/>
    <s v="C9217 "/>
    <x v="0"/>
    <n v="0"/>
    <n v="0"/>
    <n v="3033609"/>
    <n v="241159991"/>
    <n v="0"/>
    <n v="0"/>
    <n v="0"/>
  </r>
  <r>
    <x v="13"/>
    <s v="M"/>
    <x v="2"/>
    <x v="0"/>
    <s v="J2357 "/>
    <x v="1"/>
    <n v="898"/>
    <n v="326"/>
    <n v="3033609"/>
    <n v="241159991"/>
    <n v="0.1"/>
    <n v="0.3"/>
    <n v="2.8"/>
  </r>
  <r>
    <x v="13"/>
    <s v="M"/>
    <x v="2"/>
    <x v="0"/>
    <s v="S0107 "/>
    <x v="2"/>
    <n v="0"/>
    <n v="0"/>
    <n v="3033609"/>
    <n v="241159991"/>
    <n v="0"/>
    <n v="0"/>
    <n v="0"/>
  </r>
  <r>
    <x v="13"/>
    <s v="M"/>
    <x v="3"/>
    <x v="0"/>
    <s v="C9217 "/>
    <x v="0"/>
    <n v="0"/>
    <n v="0"/>
    <n v="833173"/>
    <n v="68193602"/>
    <n v="0"/>
    <n v="0"/>
    <n v="0"/>
  </r>
  <r>
    <x v="13"/>
    <s v="M"/>
    <x v="3"/>
    <x v="0"/>
    <s v="J2357 "/>
    <x v="1"/>
    <n v="242"/>
    <n v="76"/>
    <n v="833173"/>
    <n v="68193602"/>
    <n v="0.1"/>
    <n v="0.3"/>
    <n v="3.2"/>
  </r>
  <r>
    <x v="13"/>
    <s v="M"/>
    <x v="3"/>
    <x v="0"/>
    <s v="S0107 "/>
    <x v="2"/>
    <n v="0"/>
    <n v="0"/>
    <n v="833173"/>
    <n v="68193602"/>
    <n v="0"/>
    <n v="0"/>
    <n v="0"/>
  </r>
  <r>
    <x v="0"/>
    <s v="F"/>
    <x v="0"/>
    <x v="0"/>
    <s v="C9217 "/>
    <x v="0"/>
    <n v="0"/>
    <n v="0"/>
    <n v="27585"/>
    <n v="7251384"/>
    <n v="0"/>
    <n v="0"/>
    <n v="0"/>
  </r>
  <r>
    <x v="0"/>
    <s v="F"/>
    <x v="0"/>
    <x v="0"/>
    <s v="J2357 "/>
    <x v="1"/>
    <n v="0"/>
    <n v="0"/>
    <n v="27585"/>
    <n v="7251384"/>
    <n v="0"/>
    <n v="0"/>
    <n v="0"/>
  </r>
  <r>
    <x v="0"/>
    <s v="F"/>
    <x v="0"/>
    <x v="0"/>
    <s v="S0107 "/>
    <x v="2"/>
    <n v="0"/>
    <n v="0"/>
    <n v="27585"/>
    <n v="7251384"/>
    <n v="0"/>
    <n v="0"/>
    <n v="0"/>
  </r>
  <r>
    <x v="0"/>
    <s v="F"/>
    <x v="1"/>
    <x v="0"/>
    <s v="C9217 "/>
    <x v="0"/>
    <n v="0"/>
    <n v="0"/>
    <n v="26725"/>
    <n v="7119807"/>
    <n v="0"/>
    <n v="0"/>
    <n v="0"/>
  </r>
  <r>
    <x v="0"/>
    <s v="F"/>
    <x v="1"/>
    <x v="0"/>
    <s v="J2357 "/>
    <x v="1"/>
    <n v="0"/>
    <n v="0"/>
    <n v="26725"/>
    <n v="7119807"/>
    <n v="0"/>
    <n v="0"/>
    <n v="0"/>
  </r>
  <r>
    <x v="0"/>
    <s v="F"/>
    <x v="1"/>
    <x v="0"/>
    <s v="S0107 "/>
    <x v="2"/>
    <n v="0"/>
    <n v="0"/>
    <n v="26725"/>
    <n v="7119807"/>
    <n v="0"/>
    <n v="0"/>
    <n v="0"/>
  </r>
  <r>
    <x v="0"/>
    <s v="F"/>
    <x v="2"/>
    <x v="0"/>
    <s v="C9217 "/>
    <x v="0"/>
    <n v="0"/>
    <n v="0"/>
    <n v="16862"/>
    <n v="5276804"/>
    <n v="0"/>
    <n v="0"/>
    <n v="0"/>
  </r>
  <r>
    <x v="0"/>
    <s v="F"/>
    <x v="2"/>
    <x v="0"/>
    <s v="J2357 "/>
    <x v="1"/>
    <n v="0"/>
    <n v="0"/>
    <n v="16862"/>
    <n v="5276804"/>
    <n v="0"/>
    <n v="0"/>
    <n v="0"/>
  </r>
  <r>
    <x v="0"/>
    <s v="F"/>
    <x v="2"/>
    <x v="0"/>
    <s v="S0107 "/>
    <x v="2"/>
    <n v="0"/>
    <n v="0"/>
    <n v="16862"/>
    <n v="5276804"/>
    <n v="0"/>
    <n v="0"/>
    <n v="0"/>
  </r>
  <r>
    <x v="0"/>
    <s v="F"/>
    <x v="3"/>
    <x v="0"/>
    <s v="C9217 "/>
    <x v="0"/>
    <n v="0"/>
    <n v="0"/>
    <n v="14382"/>
    <n v="4460132"/>
    <n v="0"/>
    <n v="0"/>
    <n v="0"/>
  </r>
  <r>
    <x v="0"/>
    <s v="F"/>
    <x v="3"/>
    <x v="0"/>
    <s v="J2357 "/>
    <x v="1"/>
    <n v="0"/>
    <n v="0"/>
    <n v="14382"/>
    <n v="4460132"/>
    <n v="0"/>
    <n v="0"/>
    <n v="0"/>
  </r>
  <r>
    <x v="0"/>
    <s v="F"/>
    <x v="3"/>
    <x v="0"/>
    <s v="S0107 "/>
    <x v="2"/>
    <n v="0"/>
    <n v="0"/>
    <n v="14382"/>
    <n v="4460132"/>
    <n v="0"/>
    <n v="0"/>
    <n v="0"/>
  </r>
  <r>
    <x v="0"/>
    <s v="M"/>
    <x v="0"/>
    <x v="0"/>
    <s v="C9217 "/>
    <x v="0"/>
    <n v="0"/>
    <n v="0"/>
    <n v="27663"/>
    <n v="7408093"/>
    <n v="0"/>
    <n v="0"/>
    <n v="0"/>
  </r>
  <r>
    <x v="0"/>
    <s v="M"/>
    <x v="0"/>
    <x v="0"/>
    <s v="J2357 "/>
    <x v="1"/>
    <n v="0"/>
    <n v="0"/>
    <n v="27663"/>
    <n v="7408093"/>
    <n v="0"/>
    <n v="0"/>
    <n v="0"/>
  </r>
  <r>
    <x v="0"/>
    <s v="M"/>
    <x v="0"/>
    <x v="0"/>
    <s v="S0107 "/>
    <x v="2"/>
    <n v="0"/>
    <n v="0"/>
    <n v="27663"/>
    <n v="7408093"/>
    <n v="0"/>
    <n v="0"/>
    <n v="0"/>
  </r>
  <r>
    <x v="0"/>
    <s v="M"/>
    <x v="1"/>
    <x v="0"/>
    <s v="C9217 "/>
    <x v="0"/>
    <n v="0"/>
    <n v="0"/>
    <n v="22980"/>
    <n v="6389563"/>
    <n v="0"/>
    <n v="0"/>
    <n v="0"/>
  </r>
  <r>
    <x v="0"/>
    <s v="M"/>
    <x v="1"/>
    <x v="0"/>
    <s v="J2357 "/>
    <x v="1"/>
    <n v="0"/>
    <n v="0"/>
    <n v="22980"/>
    <n v="6389563"/>
    <n v="0"/>
    <n v="0"/>
    <n v="0"/>
  </r>
  <r>
    <x v="0"/>
    <s v="M"/>
    <x v="1"/>
    <x v="0"/>
    <s v="S0107 "/>
    <x v="2"/>
    <n v="0"/>
    <n v="0"/>
    <n v="22980"/>
    <n v="6389563"/>
    <n v="0"/>
    <n v="0"/>
    <n v="0"/>
  </r>
  <r>
    <x v="0"/>
    <s v="M"/>
    <x v="2"/>
    <x v="0"/>
    <s v="C9217 "/>
    <x v="0"/>
    <n v="0"/>
    <n v="0"/>
    <n v="16098"/>
    <n v="5067896"/>
    <n v="0"/>
    <n v="0"/>
    <n v="0"/>
  </r>
  <r>
    <x v="0"/>
    <s v="M"/>
    <x v="2"/>
    <x v="0"/>
    <s v="J2357 "/>
    <x v="1"/>
    <n v="0"/>
    <n v="0"/>
    <n v="16098"/>
    <n v="5067896"/>
    <n v="0"/>
    <n v="0"/>
    <n v="0"/>
  </r>
  <r>
    <x v="0"/>
    <s v="M"/>
    <x v="2"/>
    <x v="0"/>
    <s v="S0107 "/>
    <x v="2"/>
    <n v="0"/>
    <n v="0"/>
    <n v="16098"/>
    <n v="5067896"/>
    <n v="0"/>
    <n v="0"/>
    <n v="0"/>
  </r>
  <r>
    <x v="0"/>
    <s v="M"/>
    <x v="3"/>
    <x v="0"/>
    <s v="C9217 "/>
    <x v="0"/>
    <n v="0"/>
    <n v="0"/>
    <n v="10314"/>
    <n v="3161786"/>
    <n v="0"/>
    <n v="0"/>
    <n v="0"/>
  </r>
  <r>
    <x v="0"/>
    <s v="M"/>
    <x v="3"/>
    <x v="0"/>
    <s v="J2357 "/>
    <x v="1"/>
    <n v="0"/>
    <n v="0"/>
    <n v="10314"/>
    <n v="3161786"/>
    <n v="0"/>
    <n v="0"/>
    <n v="0"/>
  </r>
  <r>
    <x v="0"/>
    <s v="M"/>
    <x v="3"/>
    <x v="0"/>
    <s v="S0107 "/>
    <x v="2"/>
    <n v="0"/>
    <n v="0"/>
    <n v="10314"/>
    <n v="3161786"/>
    <n v="0"/>
    <n v="0"/>
    <n v="0"/>
  </r>
  <r>
    <x v="1"/>
    <s v="F"/>
    <x v="0"/>
    <x v="0"/>
    <s v="C9217 "/>
    <x v="0"/>
    <n v="0"/>
    <n v="0"/>
    <n v="27661"/>
    <n v="7218192"/>
    <n v="0"/>
    <n v="0"/>
    <n v="0"/>
  </r>
  <r>
    <x v="1"/>
    <s v="F"/>
    <x v="0"/>
    <x v="0"/>
    <s v="J2357 "/>
    <x v="1"/>
    <n v="0"/>
    <n v="0"/>
    <n v="27661"/>
    <n v="7218192"/>
    <n v="0"/>
    <n v="0"/>
    <n v="0"/>
  </r>
  <r>
    <x v="1"/>
    <s v="F"/>
    <x v="0"/>
    <x v="0"/>
    <s v="S0107 "/>
    <x v="2"/>
    <n v="0"/>
    <n v="0"/>
    <n v="27661"/>
    <n v="7218192"/>
    <n v="0"/>
    <n v="0"/>
    <n v="0"/>
  </r>
  <r>
    <x v="1"/>
    <s v="F"/>
    <x v="1"/>
    <x v="0"/>
    <s v="C9217 "/>
    <x v="0"/>
    <n v="0"/>
    <n v="0"/>
    <n v="26788"/>
    <n v="7163840"/>
    <n v="0"/>
    <n v="0"/>
    <n v="0"/>
  </r>
  <r>
    <x v="1"/>
    <s v="F"/>
    <x v="1"/>
    <x v="0"/>
    <s v="J2357 "/>
    <x v="1"/>
    <n v="0"/>
    <n v="0"/>
    <n v="26788"/>
    <n v="7163840"/>
    <n v="0"/>
    <n v="0"/>
    <n v="0"/>
  </r>
  <r>
    <x v="1"/>
    <s v="F"/>
    <x v="1"/>
    <x v="0"/>
    <s v="S0107 "/>
    <x v="2"/>
    <n v="0"/>
    <n v="0"/>
    <n v="26788"/>
    <n v="7163840"/>
    <n v="0"/>
    <n v="0"/>
    <n v="0"/>
  </r>
  <r>
    <x v="1"/>
    <s v="F"/>
    <x v="2"/>
    <x v="0"/>
    <s v="C9217 "/>
    <x v="0"/>
    <n v="0"/>
    <n v="0"/>
    <n v="17249"/>
    <n v="5016960"/>
    <n v="0"/>
    <n v="0"/>
    <n v="0"/>
  </r>
  <r>
    <x v="1"/>
    <s v="F"/>
    <x v="2"/>
    <x v="0"/>
    <s v="J2357 "/>
    <x v="1"/>
    <n v="0"/>
    <n v="0"/>
    <n v="17249"/>
    <n v="5016960"/>
    <n v="0"/>
    <n v="0"/>
    <n v="0"/>
  </r>
  <r>
    <x v="1"/>
    <s v="F"/>
    <x v="2"/>
    <x v="0"/>
    <s v="S0107 "/>
    <x v="2"/>
    <n v="0"/>
    <n v="0"/>
    <n v="17249"/>
    <n v="5016960"/>
    <n v="0"/>
    <n v="0"/>
    <n v="0"/>
  </r>
  <r>
    <x v="1"/>
    <s v="F"/>
    <x v="3"/>
    <x v="0"/>
    <s v="C9217 "/>
    <x v="0"/>
    <n v="0"/>
    <n v="0"/>
    <n v="14466"/>
    <n v="4250320"/>
    <n v="0"/>
    <n v="0"/>
    <n v="0"/>
  </r>
  <r>
    <x v="1"/>
    <s v="F"/>
    <x v="3"/>
    <x v="0"/>
    <s v="J2357 "/>
    <x v="1"/>
    <n v="0"/>
    <n v="0"/>
    <n v="14466"/>
    <n v="4250320"/>
    <n v="0"/>
    <n v="0"/>
    <n v="0"/>
  </r>
  <r>
    <x v="1"/>
    <s v="F"/>
    <x v="3"/>
    <x v="0"/>
    <s v="S0107 "/>
    <x v="2"/>
    <n v="0"/>
    <n v="0"/>
    <n v="14466"/>
    <n v="4250320"/>
    <n v="0"/>
    <n v="0"/>
    <n v="0"/>
  </r>
  <r>
    <x v="1"/>
    <s v="M"/>
    <x v="0"/>
    <x v="0"/>
    <s v="C9217 "/>
    <x v="0"/>
    <n v="0"/>
    <n v="0"/>
    <n v="27611"/>
    <n v="7343717"/>
    <n v="0"/>
    <n v="0"/>
    <n v="0"/>
  </r>
  <r>
    <x v="1"/>
    <s v="M"/>
    <x v="0"/>
    <x v="0"/>
    <s v="J2357 "/>
    <x v="1"/>
    <n v="0"/>
    <n v="0"/>
    <n v="27611"/>
    <n v="7343717"/>
    <n v="0"/>
    <n v="0"/>
    <n v="0"/>
  </r>
  <r>
    <x v="1"/>
    <s v="M"/>
    <x v="0"/>
    <x v="0"/>
    <s v="S0107 "/>
    <x v="2"/>
    <n v="0"/>
    <n v="0"/>
    <n v="27611"/>
    <n v="7343717"/>
    <n v="0"/>
    <n v="0"/>
    <n v="0"/>
  </r>
  <r>
    <x v="1"/>
    <s v="M"/>
    <x v="1"/>
    <x v="0"/>
    <s v="C9217 "/>
    <x v="0"/>
    <n v="0"/>
    <n v="0"/>
    <n v="23167"/>
    <n v="6492383"/>
    <n v="0"/>
    <n v="0"/>
    <n v="0"/>
  </r>
  <r>
    <x v="1"/>
    <s v="M"/>
    <x v="1"/>
    <x v="0"/>
    <s v="J2357 "/>
    <x v="1"/>
    <n v="0"/>
    <n v="0"/>
    <n v="23167"/>
    <n v="6492383"/>
    <n v="0"/>
    <n v="0"/>
    <n v="0"/>
  </r>
  <r>
    <x v="1"/>
    <s v="M"/>
    <x v="1"/>
    <x v="0"/>
    <s v="S0107 "/>
    <x v="2"/>
    <n v="0"/>
    <n v="0"/>
    <n v="23167"/>
    <n v="6492383"/>
    <n v="0"/>
    <n v="0"/>
    <n v="0"/>
  </r>
  <r>
    <x v="1"/>
    <s v="M"/>
    <x v="2"/>
    <x v="0"/>
    <s v="C9217 "/>
    <x v="0"/>
    <n v="0"/>
    <n v="0"/>
    <n v="16570"/>
    <n v="4889994"/>
    <n v="0"/>
    <n v="0"/>
    <n v="0"/>
  </r>
  <r>
    <x v="1"/>
    <s v="M"/>
    <x v="2"/>
    <x v="0"/>
    <s v="J2357 "/>
    <x v="1"/>
    <n v="0"/>
    <n v="0"/>
    <n v="16570"/>
    <n v="4889994"/>
    <n v="0"/>
    <n v="0"/>
    <n v="0"/>
  </r>
  <r>
    <x v="1"/>
    <s v="M"/>
    <x v="2"/>
    <x v="0"/>
    <s v="S0107 "/>
    <x v="2"/>
    <n v="0"/>
    <n v="0"/>
    <n v="16570"/>
    <n v="4889994"/>
    <n v="0"/>
    <n v="0"/>
    <n v="0"/>
  </r>
  <r>
    <x v="1"/>
    <s v="M"/>
    <x v="3"/>
    <x v="0"/>
    <s v="C9217 "/>
    <x v="0"/>
    <n v="0"/>
    <n v="0"/>
    <n v="10471"/>
    <n v="3029734"/>
    <n v="0"/>
    <n v="0"/>
    <n v="0"/>
  </r>
  <r>
    <x v="1"/>
    <s v="M"/>
    <x v="3"/>
    <x v="0"/>
    <s v="J2357 "/>
    <x v="1"/>
    <n v="0"/>
    <n v="0"/>
    <n v="10471"/>
    <n v="3029734"/>
    <n v="0"/>
    <n v="0"/>
    <n v="0"/>
  </r>
  <r>
    <x v="1"/>
    <s v="M"/>
    <x v="3"/>
    <x v="0"/>
    <s v="S0107 "/>
    <x v="2"/>
    <n v="0"/>
    <n v="0"/>
    <n v="10471"/>
    <n v="3029734"/>
    <n v="0"/>
    <n v="0"/>
    <n v="0"/>
  </r>
  <r>
    <x v="2"/>
    <s v="F"/>
    <x v="0"/>
    <x v="0"/>
    <s v="C9217 "/>
    <x v="0"/>
    <n v="0"/>
    <n v="0"/>
    <n v="27044"/>
    <n v="6209357"/>
    <n v="0"/>
    <n v="0"/>
    <n v="0"/>
  </r>
  <r>
    <x v="2"/>
    <s v="F"/>
    <x v="0"/>
    <x v="0"/>
    <s v="J2357 "/>
    <x v="1"/>
    <n v="0"/>
    <n v="0"/>
    <n v="27044"/>
    <n v="6209357"/>
    <n v="0"/>
    <n v="0"/>
    <n v="0"/>
  </r>
  <r>
    <x v="2"/>
    <s v="F"/>
    <x v="0"/>
    <x v="0"/>
    <s v="S0107 "/>
    <x v="2"/>
    <n v="0"/>
    <n v="0"/>
    <n v="27044"/>
    <n v="6209357"/>
    <n v="0"/>
    <n v="0"/>
    <n v="0"/>
  </r>
  <r>
    <x v="2"/>
    <s v="F"/>
    <x v="1"/>
    <x v="0"/>
    <s v="C9217 "/>
    <x v="0"/>
    <n v="0"/>
    <n v="0"/>
    <n v="26695"/>
    <n v="6419822"/>
    <n v="0"/>
    <n v="0"/>
    <n v="0"/>
  </r>
  <r>
    <x v="2"/>
    <s v="F"/>
    <x v="1"/>
    <x v="0"/>
    <s v="J2357 "/>
    <x v="1"/>
    <n v="0"/>
    <n v="0"/>
    <n v="26695"/>
    <n v="6419822"/>
    <n v="0"/>
    <n v="0"/>
    <n v="0"/>
  </r>
  <r>
    <x v="2"/>
    <s v="F"/>
    <x v="1"/>
    <x v="0"/>
    <s v="S0107 "/>
    <x v="2"/>
    <n v="0"/>
    <n v="0"/>
    <n v="26695"/>
    <n v="6419822"/>
    <n v="0"/>
    <n v="0"/>
    <n v="0"/>
  </r>
  <r>
    <x v="2"/>
    <s v="F"/>
    <x v="2"/>
    <x v="0"/>
    <s v="C9217 "/>
    <x v="0"/>
    <n v="0"/>
    <n v="0"/>
    <n v="18017"/>
    <n v="4447251"/>
    <n v="0"/>
    <n v="0"/>
    <n v="0"/>
  </r>
  <r>
    <x v="2"/>
    <s v="F"/>
    <x v="2"/>
    <x v="0"/>
    <s v="J2357 "/>
    <x v="1"/>
    <n v="0"/>
    <n v="0"/>
    <n v="18017"/>
    <n v="4447251"/>
    <n v="0"/>
    <n v="0"/>
    <n v="0"/>
  </r>
  <r>
    <x v="2"/>
    <s v="F"/>
    <x v="2"/>
    <x v="0"/>
    <s v="S0107 "/>
    <x v="2"/>
    <n v="0"/>
    <n v="0"/>
    <n v="18017"/>
    <n v="4447251"/>
    <n v="0"/>
    <n v="0"/>
    <n v="0"/>
  </r>
  <r>
    <x v="2"/>
    <s v="F"/>
    <x v="3"/>
    <x v="0"/>
    <s v="C9217 "/>
    <x v="0"/>
    <n v="0"/>
    <n v="0"/>
    <n v="14938"/>
    <n v="3871901"/>
    <n v="0"/>
    <n v="0"/>
    <n v="0"/>
  </r>
  <r>
    <x v="2"/>
    <s v="F"/>
    <x v="3"/>
    <x v="0"/>
    <s v="J2357 "/>
    <x v="1"/>
    <n v="0"/>
    <n v="0"/>
    <n v="14938"/>
    <n v="3871901"/>
    <n v="0"/>
    <n v="0"/>
    <n v="0"/>
  </r>
  <r>
    <x v="2"/>
    <s v="F"/>
    <x v="3"/>
    <x v="0"/>
    <s v="S0107 "/>
    <x v="2"/>
    <n v="0"/>
    <n v="0"/>
    <n v="14938"/>
    <n v="3871901"/>
    <n v="0"/>
    <n v="0"/>
    <n v="0"/>
  </r>
  <r>
    <x v="2"/>
    <s v="M"/>
    <x v="0"/>
    <x v="0"/>
    <s v="C9217 "/>
    <x v="0"/>
    <n v="0"/>
    <n v="0"/>
    <n v="27240"/>
    <n v="6386433"/>
    <n v="0"/>
    <n v="0"/>
    <n v="0"/>
  </r>
  <r>
    <x v="2"/>
    <s v="M"/>
    <x v="0"/>
    <x v="0"/>
    <s v="J2357 "/>
    <x v="1"/>
    <n v="0"/>
    <n v="0"/>
    <n v="27240"/>
    <n v="6386433"/>
    <n v="0"/>
    <n v="0"/>
    <n v="0"/>
  </r>
  <r>
    <x v="2"/>
    <s v="M"/>
    <x v="0"/>
    <x v="0"/>
    <s v="S0107 "/>
    <x v="2"/>
    <n v="0"/>
    <n v="0"/>
    <n v="27240"/>
    <n v="6386433"/>
    <n v="0"/>
    <n v="0"/>
    <n v="0"/>
  </r>
  <r>
    <x v="2"/>
    <s v="M"/>
    <x v="1"/>
    <x v="0"/>
    <s v="C9217 "/>
    <x v="0"/>
    <n v="0"/>
    <n v="0"/>
    <n v="23031"/>
    <n v="5979215"/>
    <n v="0"/>
    <n v="0"/>
    <n v="0"/>
  </r>
  <r>
    <x v="2"/>
    <s v="M"/>
    <x v="1"/>
    <x v="0"/>
    <s v="J2357 "/>
    <x v="1"/>
    <n v="0"/>
    <n v="0"/>
    <n v="23031"/>
    <n v="5979215"/>
    <n v="0"/>
    <n v="0"/>
    <n v="0"/>
  </r>
  <r>
    <x v="2"/>
    <s v="M"/>
    <x v="1"/>
    <x v="0"/>
    <s v="S0107 "/>
    <x v="2"/>
    <n v="0"/>
    <n v="0"/>
    <n v="23031"/>
    <n v="5979215"/>
    <n v="0"/>
    <n v="0"/>
    <n v="0"/>
  </r>
  <r>
    <x v="2"/>
    <s v="M"/>
    <x v="2"/>
    <x v="0"/>
    <s v="C9217 "/>
    <x v="0"/>
    <n v="0"/>
    <n v="0"/>
    <n v="17294"/>
    <n v="4370417"/>
    <n v="0"/>
    <n v="0"/>
    <n v="0"/>
  </r>
  <r>
    <x v="2"/>
    <s v="M"/>
    <x v="2"/>
    <x v="0"/>
    <s v="J2357 "/>
    <x v="1"/>
    <n v="0"/>
    <n v="0"/>
    <n v="17294"/>
    <n v="4370417"/>
    <n v="0"/>
    <n v="0"/>
    <n v="0"/>
  </r>
  <r>
    <x v="2"/>
    <s v="M"/>
    <x v="2"/>
    <x v="0"/>
    <s v="S0107 "/>
    <x v="2"/>
    <n v="0"/>
    <n v="0"/>
    <n v="17294"/>
    <n v="4370417"/>
    <n v="0"/>
    <n v="0"/>
    <n v="0"/>
  </r>
  <r>
    <x v="2"/>
    <s v="M"/>
    <x v="3"/>
    <x v="0"/>
    <s v="C9217 "/>
    <x v="0"/>
    <n v="0"/>
    <n v="0"/>
    <n v="10877"/>
    <n v="2783871"/>
    <n v="0"/>
    <n v="0"/>
    <n v="0"/>
  </r>
  <r>
    <x v="2"/>
    <s v="M"/>
    <x v="3"/>
    <x v="0"/>
    <s v="J2357 "/>
    <x v="1"/>
    <n v="0"/>
    <n v="0"/>
    <n v="10877"/>
    <n v="2783871"/>
    <n v="0"/>
    <n v="0"/>
    <n v="0"/>
  </r>
  <r>
    <x v="2"/>
    <s v="M"/>
    <x v="3"/>
    <x v="0"/>
    <s v="S0107 "/>
    <x v="2"/>
    <n v="0"/>
    <n v="0"/>
    <n v="10877"/>
    <n v="2783871"/>
    <n v="0"/>
    <n v="0"/>
    <n v="0"/>
  </r>
  <r>
    <x v="3"/>
    <s v="F"/>
    <x v="0"/>
    <x v="0"/>
    <s v="C9217 "/>
    <x v="0"/>
    <n v="0"/>
    <n v="0"/>
    <n v="26782"/>
    <n v="6947668"/>
    <n v="0"/>
    <n v="0"/>
    <n v="0"/>
  </r>
  <r>
    <x v="3"/>
    <s v="F"/>
    <x v="0"/>
    <x v="0"/>
    <s v="J2357 "/>
    <x v="1"/>
    <n v="0"/>
    <n v="0"/>
    <n v="26782"/>
    <n v="6947668"/>
    <n v="0"/>
    <n v="0"/>
    <n v="0"/>
  </r>
  <r>
    <x v="3"/>
    <s v="F"/>
    <x v="0"/>
    <x v="0"/>
    <s v="S0107 "/>
    <x v="2"/>
    <n v="0"/>
    <n v="0"/>
    <n v="26782"/>
    <n v="6947668"/>
    <n v="0"/>
    <n v="0"/>
    <n v="0"/>
  </r>
  <r>
    <x v="3"/>
    <s v="F"/>
    <x v="1"/>
    <x v="0"/>
    <s v="C9217 "/>
    <x v="0"/>
    <n v="0"/>
    <n v="0"/>
    <n v="27000"/>
    <n v="7142056"/>
    <n v="0"/>
    <n v="0"/>
    <n v="0"/>
  </r>
  <r>
    <x v="3"/>
    <s v="F"/>
    <x v="1"/>
    <x v="0"/>
    <s v="J2357 "/>
    <x v="1"/>
    <n v="0"/>
    <n v="0"/>
    <n v="27000"/>
    <n v="7142056"/>
    <n v="0"/>
    <n v="0"/>
    <n v="0"/>
  </r>
  <r>
    <x v="3"/>
    <s v="F"/>
    <x v="1"/>
    <x v="0"/>
    <s v="S0107 "/>
    <x v="2"/>
    <n v="0"/>
    <n v="0"/>
    <n v="27000"/>
    <n v="7142056"/>
    <n v="0"/>
    <n v="0"/>
    <n v="0"/>
  </r>
  <r>
    <x v="3"/>
    <s v="F"/>
    <x v="2"/>
    <x v="0"/>
    <s v="C9217 "/>
    <x v="0"/>
    <n v="0"/>
    <n v="0"/>
    <n v="18600"/>
    <n v="5351397"/>
    <n v="0"/>
    <n v="0"/>
    <n v="0"/>
  </r>
  <r>
    <x v="3"/>
    <s v="F"/>
    <x v="2"/>
    <x v="0"/>
    <s v="J2357 "/>
    <x v="1"/>
    <n v="0"/>
    <n v="0"/>
    <n v="18600"/>
    <n v="5351397"/>
    <n v="0"/>
    <n v="0"/>
    <n v="0"/>
  </r>
  <r>
    <x v="3"/>
    <s v="F"/>
    <x v="2"/>
    <x v="0"/>
    <s v="S0107 "/>
    <x v="2"/>
    <n v="0"/>
    <n v="0"/>
    <n v="18600"/>
    <n v="5351397"/>
    <n v="0"/>
    <n v="0"/>
    <n v="0"/>
  </r>
  <r>
    <x v="3"/>
    <s v="F"/>
    <x v="3"/>
    <x v="0"/>
    <s v="C9217 "/>
    <x v="0"/>
    <n v="0"/>
    <n v="0"/>
    <n v="14948"/>
    <n v="4473374"/>
    <n v="0"/>
    <n v="0"/>
    <n v="0"/>
  </r>
  <r>
    <x v="3"/>
    <s v="F"/>
    <x v="3"/>
    <x v="0"/>
    <s v="J2357 "/>
    <x v="1"/>
    <n v="0"/>
    <n v="0"/>
    <n v="14948"/>
    <n v="4473374"/>
    <n v="0"/>
    <n v="0"/>
    <n v="0"/>
  </r>
  <r>
    <x v="3"/>
    <s v="F"/>
    <x v="3"/>
    <x v="0"/>
    <s v="S0107 "/>
    <x v="2"/>
    <n v="0"/>
    <n v="0"/>
    <n v="14948"/>
    <n v="4473374"/>
    <n v="0"/>
    <n v="0"/>
    <n v="0"/>
  </r>
  <r>
    <x v="3"/>
    <s v="M"/>
    <x v="0"/>
    <x v="0"/>
    <s v="C9217 "/>
    <x v="0"/>
    <n v="0"/>
    <n v="0"/>
    <n v="26940"/>
    <n v="7059806"/>
    <n v="0"/>
    <n v="0"/>
    <n v="0"/>
  </r>
  <r>
    <x v="3"/>
    <s v="M"/>
    <x v="0"/>
    <x v="0"/>
    <s v="J2357 "/>
    <x v="1"/>
    <n v="0"/>
    <n v="0"/>
    <n v="26940"/>
    <n v="7059806"/>
    <n v="0"/>
    <n v="0"/>
    <n v="0"/>
  </r>
  <r>
    <x v="3"/>
    <s v="M"/>
    <x v="0"/>
    <x v="0"/>
    <s v="S0107 "/>
    <x v="2"/>
    <n v="0"/>
    <n v="0"/>
    <n v="26940"/>
    <n v="7059806"/>
    <n v="0"/>
    <n v="0"/>
    <n v="0"/>
  </r>
  <r>
    <x v="3"/>
    <s v="M"/>
    <x v="1"/>
    <x v="0"/>
    <s v="C9217 "/>
    <x v="0"/>
    <n v="0"/>
    <n v="0"/>
    <n v="23133"/>
    <n v="6256586"/>
    <n v="0"/>
    <n v="0"/>
    <n v="0"/>
  </r>
  <r>
    <x v="3"/>
    <s v="M"/>
    <x v="1"/>
    <x v="0"/>
    <s v="J2357 "/>
    <x v="1"/>
    <n v="0"/>
    <n v="0"/>
    <n v="23133"/>
    <n v="6256586"/>
    <n v="0"/>
    <n v="0"/>
    <n v="0"/>
  </r>
  <r>
    <x v="3"/>
    <s v="M"/>
    <x v="1"/>
    <x v="0"/>
    <s v="S0107 "/>
    <x v="2"/>
    <n v="0"/>
    <n v="0"/>
    <n v="23133"/>
    <n v="6256586"/>
    <n v="0"/>
    <n v="0"/>
    <n v="0"/>
  </r>
  <r>
    <x v="3"/>
    <s v="M"/>
    <x v="2"/>
    <x v="0"/>
    <s v="C9217 "/>
    <x v="0"/>
    <n v="0"/>
    <n v="0"/>
    <n v="17770"/>
    <n v="5096473"/>
    <n v="0"/>
    <n v="0"/>
    <n v="0"/>
  </r>
  <r>
    <x v="3"/>
    <s v="M"/>
    <x v="2"/>
    <x v="0"/>
    <s v="J2357 "/>
    <x v="1"/>
    <n v="0"/>
    <n v="0"/>
    <n v="17770"/>
    <n v="5096473"/>
    <n v="0"/>
    <n v="0"/>
    <n v="0"/>
  </r>
  <r>
    <x v="3"/>
    <s v="M"/>
    <x v="2"/>
    <x v="0"/>
    <s v="S0107 "/>
    <x v="2"/>
    <n v="0"/>
    <n v="0"/>
    <n v="17770"/>
    <n v="5096473"/>
    <n v="0"/>
    <n v="0"/>
    <n v="0"/>
  </r>
  <r>
    <x v="3"/>
    <s v="M"/>
    <x v="3"/>
    <x v="0"/>
    <s v="C9217 "/>
    <x v="0"/>
    <n v="0"/>
    <n v="0"/>
    <n v="10816"/>
    <n v="3147374"/>
    <n v="0"/>
    <n v="0"/>
    <n v="0"/>
  </r>
  <r>
    <x v="3"/>
    <s v="M"/>
    <x v="3"/>
    <x v="0"/>
    <s v="J2357 "/>
    <x v="1"/>
    <n v="0"/>
    <n v="0"/>
    <n v="10816"/>
    <n v="3147374"/>
    <n v="0"/>
    <n v="0"/>
    <n v="0"/>
  </r>
  <r>
    <x v="3"/>
    <s v="M"/>
    <x v="3"/>
    <x v="0"/>
    <s v="S0107 "/>
    <x v="2"/>
    <n v="0"/>
    <n v="0"/>
    <n v="10816"/>
    <n v="3147374"/>
    <n v="0"/>
    <n v="0"/>
    <n v="0"/>
  </r>
  <r>
    <x v="4"/>
    <s v="F"/>
    <x v="0"/>
    <x v="0"/>
    <s v="C9217 "/>
    <x v="0"/>
    <n v="0"/>
    <n v="0"/>
    <n v="25282"/>
    <n v="6776486"/>
    <n v="0"/>
    <n v="0"/>
    <n v="0"/>
  </r>
  <r>
    <x v="4"/>
    <s v="F"/>
    <x v="0"/>
    <x v="0"/>
    <s v="J2357 "/>
    <x v="1"/>
    <n v="0"/>
    <n v="0"/>
    <n v="25282"/>
    <n v="6776486"/>
    <n v="0"/>
    <n v="0"/>
    <n v="0"/>
  </r>
  <r>
    <x v="4"/>
    <s v="F"/>
    <x v="0"/>
    <x v="0"/>
    <s v="S0107 "/>
    <x v="2"/>
    <n v="0"/>
    <n v="0"/>
    <n v="25282"/>
    <n v="6776486"/>
    <n v="0"/>
    <n v="0"/>
    <n v="0"/>
  </r>
  <r>
    <x v="4"/>
    <s v="F"/>
    <x v="1"/>
    <x v="0"/>
    <s v="C9217 "/>
    <x v="0"/>
    <n v="0"/>
    <n v="0"/>
    <n v="25958"/>
    <n v="7000386"/>
    <n v="0"/>
    <n v="0"/>
    <n v="0"/>
  </r>
  <r>
    <x v="4"/>
    <s v="F"/>
    <x v="1"/>
    <x v="0"/>
    <s v="J2357 "/>
    <x v="1"/>
    <n v="0"/>
    <n v="0"/>
    <n v="25958"/>
    <n v="7000386"/>
    <n v="0"/>
    <n v="0"/>
    <n v="0"/>
  </r>
  <r>
    <x v="4"/>
    <s v="F"/>
    <x v="1"/>
    <x v="0"/>
    <s v="S0107 "/>
    <x v="2"/>
    <n v="0"/>
    <n v="0"/>
    <n v="25958"/>
    <n v="7000386"/>
    <n v="0"/>
    <n v="0"/>
    <n v="0"/>
  </r>
  <r>
    <x v="4"/>
    <s v="F"/>
    <x v="2"/>
    <x v="0"/>
    <s v="C9217 "/>
    <x v="0"/>
    <n v="0"/>
    <n v="0"/>
    <n v="19172"/>
    <n v="5669131"/>
    <n v="0"/>
    <n v="0"/>
    <n v="0"/>
  </r>
  <r>
    <x v="4"/>
    <s v="F"/>
    <x v="2"/>
    <x v="0"/>
    <s v="J2357 "/>
    <x v="1"/>
    <n v="0"/>
    <n v="0"/>
    <n v="19172"/>
    <n v="5669131"/>
    <n v="0"/>
    <n v="0"/>
    <n v="0"/>
  </r>
  <r>
    <x v="4"/>
    <s v="F"/>
    <x v="2"/>
    <x v="0"/>
    <s v="S0107 "/>
    <x v="2"/>
    <n v="0"/>
    <n v="0"/>
    <n v="19172"/>
    <n v="5669131"/>
    <n v="0"/>
    <n v="0"/>
    <n v="0"/>
  </r>
  <r>
    <x v="4"/>
    <s v="F"/>
    <x v="3"/>
    <x v="0"/>
    <s v="C9217 "/>
    <x v="0"/>
    <n v="0"/>
    <n v="0"/>
    <n v="15210"/>
    <n v="4658282"/>
    <n v="0"/>
    <n v="0"/>
    <n v="0"/>
  </r>
  <r>
    <x v="4"/>
    <s v="F"/>
    <x v="3"/>
    <x v="0"/>
    <s v="J2357 "/>
    <x v="1"/>
    <n v="0"/>
    <n v="0"/>
    <n v="15210"/>
    <n v="4658282"/>
    <n v="0"/>
    <n v="0"/>
    <n v="0"/>
  </r>
  <r>
    <x v="4"/>
    <s v="F"/>
    <x v="3"/>
    <x v="0"/>
    <s v="S0107 "/>
    <x v="2"/>
    <n v="0"/>
    <n v="0"/>
    <n v="15210"/>
    <n v="4658282"/>
    <n v="0"/>
    <n v="0"/>
    <n v="0"/>
  </r>
  <r>
    <x v="4"/>
    <s v="M"/>
    <x v="0"/>
    <x v="0"/>
    <s v="C9217 "/>
    <x v="0"/>
    <n v="0"/>
    <n v="0"/>
    <n v="25848"/>
    <n v="7027930"/>
    <n v="0"/>
    <n v="0"/>
    <n v="0"/>
  </r>
  <r>
    <x v="4"/>
    <s v="M"/>
    <x v="0"/>
    <x v="0"/>
    <s v="J2357 "/>
    <x v="1"/>
    <n v="0"/>
    <n v="0"/>
    <n v="25848"/>
    <n v="7027930"/>
    <n v="0"/>
    <n v="0"/>
    <n v="0"/>
  </r>
  <r>
    <x v="4"/>
    <s v="M"/>
    <x v="0"/>
    <x v="0"/>
    <s v="S0107 "/>
    <x v="2"/>
    <n v="0"/>
    <n v="0"/>
    <n v="25848"/>
    <n v="7027930"/>
    <n v="0"/>
    <n v="0"/>
    <n v="0"/>
  </r>
  <r>
    <x v="4"/>
    <s v="M"/>
    <x v="1"/>
    <x v="0"/>
    <s v="C9217 "/>
    <x v="0"/>
    <n v="0"/>
    <n v="0"/>
    <n v="22527"/>
    <n v="6158482"/>
    <n v="0"/>
    <n v="0"/>
    <n v="0"/>
  </r>
  <r>
    <x v="4"/>
    <s v="M"/>
    <x v="1"/>
    <x v="0"/>
    <s v="J2357 "/>
    <x v="1"/>
    <n v="0"/>
    <n v="0"/>
    <n v="22527"/>
    <n v="6158482"/>
    <n v="0"/>
    <n v="0"/>
    <n v="0"/>
  </r>
  <r>
    <x v="4"/>
    <s v="M"/>
    <x v="1"/>
    <x v="0"/>
    <s v="S0107 "/>
    <x v="2"/>
    <n v="0"/>
    <n v="0"/>
    <n v="22527"/>
    <n v="6158482"/>
    <n v="0"/>
    <n v="0"/>
    <n v="0"/>
  </r>
  <r>
    <x v="4"/>
    <s v="M"/>
    <x v="2"/>
    <x v="0"/>
    <s v="C9217 "/>
    <x v="0"/>
    <n v="0"/>
    <n v="0"/>
    <n v="18329"/>
    <n v="5372021"/>
    <n v="0"/>
    <n v="0"/>
    <n v="0"/>
  </r>
  <r>
    <x v="4"/>
    <s v="M"/>
    <x v="2"/>
    <x v="0"/>
    <s v="J2357 "/>
    <x v="1"/>
    <n v="0"/>
    <n v="0"/>
    <n v="18329"/>
    <n v="5372021"/>
    <n v="0"/>
    <n v="0"/>
    <n v="0"/>
  </r>
  <r>
    <x v="4"/>
    <s v="M"/>
    <x v="2"/>
    <x v="0"/>
    <s v="S0107 "/>
    <x v="2"/>
    <n v="0"/>
    <n v="0"/>
    <n v="18329"/>
    <n v="5372021"/>
    <n v="0"/>
    <n v="0"/>
    <n v="0"/>
  </r>
  <r>
    <x v="4"/>
    <s v="M"/>
    <x v="3"/>
    <x v="0"/>
    <s v="C9217 "/>
    <x v="0"/>
    <n v="0"/>
    <n v="0"/>
    <n v="11145"/>
    <n v="3344949"/>
    <n v="0"/>
    <n v="0"/>
    <n v="0"/>
  </r>
  <r>
    <x v="4"/>
    <s v="M"/>
    <x v="3"/>
    <x v="0"/>
    <s v="J2357 "/>
    <x v="1"/>
    <n v="0"/>
    <n v="0"/>
    <n v="11145"/>
    <n v="3344949"/>
    <n v="0"/>
    <n v="0"/>
    <n v="0"/>
  </r>
  <r>
    <x v="4"/>
    <s v="M"/>
    <x v="3"/>
    <x v="0"/>
    <s v="S0107 "/>
    <x v="2"/>
    <n v="0"/>
    <n v="0"/>
    <n v="11145"/>
    <n v="3344949"/>
    <n v="0"/>
    <n v="0"/>
    <n v="0"/>
  </r>
  <r>
    <x v="5"/>
    <s v="F"/>
    <x v="0"/>
    <x v="0"/>
    <s v="C9217 "/>
    <x v="0"/>
    <n v="0"/>
    <n v="0"/>
    <n v="24716"/>
    <n v="6528448"/>
    <n v="0"/>
    <n v="0"/>
    <n v="0"/>
  </r>
  <r>
    <x v="5"/>
    <s v="F"/>
    <x v="0"/>
    <x v="0"/>
    <s v="J2357 "/>
    <x v="1"/>
    <n v="0"/>
    <n v="0"/>
    <n v="24716"/>
    <n v="6528448"/>
    <n v="0"/>
    <n v="0"/>
    <n v="0"/>
  </r>
  <r>
    <x v="5"/>
    <s v="F"/>
    <x v="0"/>
    <x v="0"/>
    <s v="S0107 "/>
    <x v="2"/>
    <n v="0"/>
    <n v="0"/>
    <n v="24716"/>
    <n v="6528448"/>
    <n v="0"/>
    <n v="0"/>
    <n v="0"/>
  </r>
  <r>
    <x v="5"/>
    <s v="F"/>
    <x v="1"/>
    <x v="0"/>
    <s v="C9217 "/>
    <x v="0"/>
    <n v="0"/>
    <n v="0"/>
    <n v="25624"/>
    <n v="6760085"/>
    <n v="0"/>
    <n v="0"/>
    <n v="0"/>
  </r>
  <r>
    <x v="5"/>
    <s v="F"/>
    <x v="1"/>
    <x v="0"/>
    <s v="J2357 "/>
    <x v="1"/>
    <n v="4"/>
    <n v="1"/>
    <n v="25624"/>
    <n v="6760085"/>
    <n v="0"/>
    <n v="0.2"/>
    <n v="4"/>
  </r>
  <r>
    <x v="5"/>
    <s v="F"/>
    <x v="1"/>
    <x v="0"/>
    <s v="S0107 "/>
    <x v="2"/>
    <n v="0"/>
    <n v="0"/>
    <n v="25624"/>
    <n v="6760085"/>
    <n v="0"/>
    <n v="0"/>
    <n v="0"/>
  </r>
  <r>
    <x v="5"/>
    <s v="F"/>
    <x v="2"/>
    <x v="0"/>
    <s v="C9217 "/>
    <x v="0"/>
    <n v="0"/>
    <n v="0"/>
    <n v="19762"/>
    <n v="5837696"/>
    <n v="0"/>
    <n v="0"/>
    <n v="0"/>
  </r>
  <r>
    <x v="5"/>
    <s v="F"/>
    <x v="2"/>
    <x v="0"/>
    <s v="J2357 "/>
    <x v="1"/>
    <n v="0"/>
    <n v="0"/>
    <n v="19762"/>
    <n v="5837696"/>
    <n v="0"/>
    <n v="0"/>
    <n v="0"/>
  </r>
  <r>
    <x v="5"/>
    <s v="F"/>
    <x v="2"/>
    <x v="0"/>
    <s v="S0107 "/>
    <x v="2"/>
    <n v="0"/>
    <n v="0"/>
    <n v="19762"/>
    <n v="5837696"/>
    <n v="0"/>
    <n v="0"/>
    <n v="0"/>
  </r>
  <r>
    <x v="5"/>
    <s v="F"/>
    <x v="3"/>
    <x v="0"/>
    <s v="C9217 "/>
    <x v="0"/>
    <n v="0"/>
    <n v="0"/>
    <n v="15453"/>
    <n v="4500573"/>
    <n v="0"/>
    <n v="0"/>
    <n v="0"/>
  </r>
  <r>
    <x v="5"/>
    <s v="F"/>
    <x v="3"/>
    <x v="0"/>
    <s v="J2357 "/>
    <x v="1"/>
    <n v="0"/>
    <n v="0"/>
    <n v="15453"/>
    <n v="4500573"/>
    <n v="0"/>
    <n v="0"/>
    <n v="0"/>
  </r>
  <r>
    <x v="5"/>
    <s v="F"/>
    <x v="3"/>
    <x v="0"/>
    <s v="S0107 "/>
    <x v="2"/>
    <n v="0"/>
    <n v="0"/>
    <n v="15453"/>
    <n v="4500573"/>
    <n v="0"/>
    <n v="0"/>
    <n v="0"/>
  </r>
  <r>
    <x v="5"/>
    <s v="M"/>
    <x v="0"/>
    <x v="0"/>
    <s v="C9217 "/>
    <x v="0"/>
    <n v="0"/>
    <n v="0"/>
    <n v="25295"/>
    <n v="6780142"/>
    <n v="0"/>
    <n v="0"/>
    <n v="0"/>
  </r>
  <r>
    <x v="5"/>
    <s v="M"/>
    <x v="0"/>
    <x v="0"/>
    <s v="J2357 "/>
    <x v="1"/>
    <n v="0"/>
    <n v="0"/>
    <n v="25295"/>
    <n v="6780142"/>
    <n v="0"/>
    <n v="0"/>
    <n v="0"/>
  </r>
  <r>
    <x v="5"/>
    <s v="M"/>
    <x v="0"/>
    <x v="0"/>
    <s v="S0107 "/>
    <x v="2"/>
    <n v="0"/>
    <n v="0"/>
    <n v="25295"/>
    <n v="6780142"/>
    <n v="0"/>
    <n v="0"/>
    <n v="0"/>
  </r>
  <r>
    <x v="5"/>
    <s v="M"/>
    <x v="1"/>
    <x v="0"/>
    <s v="C9217 "/>
    <x v="0"/>
    <n v="0"/>
    <n v="0"/>
    <n v="21958"/>
    <n v="5923232"/>
    <n v="0"/>
    <n v="0"/>
    <n v="0"/>
  </r>
  <r>
    <x v="5"/>
    <s v="M"/>
    <x v="1"/>
    <x v="0"/>
    <s v="J2357 "/>
    <x v="1"/>
    <n v="0"/>
    <n v="0"/>
    <n v="21958"/>
    <n v="5923232"/>
    <n v="0"/>
    <n v="0"/>
    <n v="0"/>
  </r>
  <r>
    <x v="5"/>
    <s v="M"/>
    <x v="1"/>
    <x v="0"/>
    <s v="S0107 "/>
    <x v="2"/>
    <n v="0"/>
    <n v="0"/>
    <n v="21958"/>
    <n v="5923232"/>
    <n v="0"/>
    <n v="0"/>
    <n v="0"/>
  </r>
  <r>
    <x v="5"/>
    <s v="M"/>
    <x v="2"/>
    <x v="0"/>
    <s v="C9217 "/>
    <x v="0"/>
    <n v="0"/>
    <n v="0"/>
    <n v="18825"/>
    <n v="5477266"/>
    <n v="0"/>
    <n v="0"/>
    <n v="0"/>
  </r>
  <r>
    <x v="5"/>
    <s v="M"/>
    <x v="2"/>
    <x v="0"/>
    <s v="J2357 "/>
    <x v="1"/>
    <n v="0"/>
    <n v="0"/>
    <n v="18825"/>
    <n v="5477266"/>
    <n v="0"/>
    <n v="0"/>
    <n v="0"/>
  </r>
  <r>
    <x v="5"/>
    <s v="M"/>
    <x v="2"/>
    <x v="0"/>
    <s v="S0107 "/>
    <x v="2"/>
    <n v="0"/>
    <n v="0"/>
    <n v="18825"/>
    <n v="5477266"/>
    <n v="0"/>
    <n v="0"/>
    <n v="0"/>
  </r>
  <r>
    <x v="5"/>
    <s v="M"/>
    <x v="3"/>
    <x v="0"/>
    <s v="C9217 "/>
    <x v="0"/>
    <n v="0"/>
    <n v="0"/>
    <n v="11423"/>
    <n v="3276567"/>
    <n v="0"/>
    <n v="0"/>
    <n v="0"/>
  </r>
  <r>
    <x v="5"/>
    <s v="M"/>
    <x v="3"/>
    <x v="0"/>
    <s v="J2357 "/>
    <x v="1"/>
    <n v="0"/>
    <n v="0"/>
    <n v="11423"/>
    <n v="3276567"/>
    <n v="0"/>
    <n v="0"/>
    <n v="0"/>
  </r>
  <r>
    <x v="5"/>
    <s v="M"/>
    <x v="3"/>
    <x v="0"/>
    <s v="S0107 "/>
    <x v="2"/>
    <n v="0"/>
    <n v="0"/>
    <n v="11423"/>
    <n v="3276567"/>
    <n v="0"/>
    <n v="0"/>
    <n v="0"/>
  </r>
  <r>
    <x v="6"/>
    <s v="F"/>
    <x v="0"/>
    <x v="0"/>
    <s v="C9217 "/>
    <x v="0"/>
    <n v="0"/>
    <n v="0"/>
    <n v="26339"/>
    <n v="6826225"/>
    <n v="0"/>
    <n v="0"/>
    <n v="0"/>
  </r>
  <r>
    <x v="6"/>
    <s v="F"/>
    <x v="0"/>
    <x v="0"/>
    <s v="J2357 "/>
    <x v="1"/>
    <n v="0"/>
    <n v="0"/>
    <n v="26339"/>
    <n v="6826225"/>
    <n v="0"/>
    <n v="0"/>
    <n v="0"/>
  </r>
  <r>
    <x v="6"/>
    <s v="F"/>
    <x v="0"/>
    <x v="0"/>
    <s v="S0107 "/>
    <x v="2"/>
    <n v="0"/>
    <n v="0"/>
    <n v="26339"/>
    <n v="6826225"/>
    <n v="0"/>
    <n v="0"/>
    <n v="0"/>
  </r>
  <r>
    <x v="6"/>
    <s v="F"/>
    <x v="1"/>
    <x v="0"/>
    <s v="C9217 "/>
    <x v="0"/>
    <n v="0"/>
    <n v="0"/>
    <n v="27109"/>
    <n v="7129936"/>
    <n v="0"/>
    <n v="0"/>
    <n v="0"/>
  </r>
  <r>
    <x v="6"/>
    <s v="F"/>
    <x v="1"/>
    <x v="0"/>
    <s v="J2357 "/>
    <x v="1"/>
    <n v="4"/>
    <n v="1"/>
    <n v="27109"/>
    <n v="7129936"/>
    <n v="0"/>
    <n v="0.1"/>
    <n v="4"/>
  </r>
  <r>
    <x v="6"/>
    <s v="F"/>
    <x v="1"/>
    <x v="0"/>
    <s v="S0107 "/>
    <x v="2"/>
    <n v="0"/>
    <n v="0"/>
    <n v="27109"/>
    <n v="7129936"/>
    <n v="0"/>
    <n v="0"/>
    <n v="0"/>
  </r>
  <r>
    <x v="6"/>
    <s v="F"/>
    <x v="2"/>
    <x v="0"/>
    <s v="C9217 "/>
    <x v="0"/>
    <n v="0"/>
    <n v="0"/>
    <n v="21548"/>
    <n v="6291620"/>
    <n v="0"/>
    <n v="0"/>
    <n v="0"/>
  </r>
  <r>
    <x v="6"/>
    <s v="F"/>
    <x v="2"/>
    <x v="0"/>
    <s v="J2357 "/>
    <x v="1"/>
    <n v="0"/>
    <n v="0"/>
    <n v="21548"/>
    <n v="6291620"/>
    <n v="0"/>
    <n v="0"/>
    <n v="0"/>
  </r>
  <r>
    <x v="6"/>
    <s v="F"/>
    <x v="2"/>
    <x v="0"/>
    <s v="S0107 "/>
    <x v="2"/>
    <n v="0"/>
    <n v="0"/>
    <n v="21548"/>
    <n v="6291620"/>
    <n v="0"/>
    <n v="0"/>
    <n v="0"/>
  </r>
  <r>
    <x v="6"/>
    <s v="F"/>
    <x v="3"/>
    <x v="0"/>
    <s v="C9217 "/>
    <x v="0"/>
    <n v="0"/>
    <n v="0"/>
    <n v="16587"/>
    <n v="4611963"/>
    <n v="0"/>
    <n v="0"/>
    <n v="0"/>
  </r>
  <r>
    <x v="6"/>
    <s v="F"/>
    <x v="3"/>
    <x v="0"/>
    <s v="J2357 "/>
    <x v="1"/>
    <n v="0"/>
    <n v="0"/>
    <n v="16587"/>
    <n v="4611963"/>
    <n v="0"/>
    <n v="0"/>
    <n v="0"/>
  </r>
  <r>
    <x v="6"/>
    <s v="F"/>
    <x v="3"/>
    <x v="0"/>
    <s v="S0107 "/>
    <x v="2"/>
    <n v="0"/>
    <n v="0"/>
    <n v="16587"/>
    <n v="4611963"/>
    <n v="0"/>
    <n v="0"/>
    <n v="0"/>
  </r>
  <r>
    <x v="6"/>
    <s v="M"/>
    <x v="0"/>
    <x v="0"/>
    <s v="C9217 "/>
    <x v="0"/>
    <n v="0"/>
    <n v="0"/>
    <n v="26649"/>
    <n v="7041181"/>
    <n v="0"/>
    <n v="0"/>
    <n v="0"/>
  </r>
  <r>
    <x v="6"/>
    <s v="M"/>
    <x v="0"/>
    <x v="0"/>
    <s v="J2357 "/>
    <x v="1"/>
    <n v="0"/>
    <n v="0"/>
    <n v="26649"/>
    <n v="7041181"/>
    <n v="0"/>
    <n v="0"/>
    <n v="0"/>
  </r>
  <r>
    <x v="6"/>
    <s v="M"/>
    <x v="0"/>
    <x v="0"/>
    <s v="S0107 "/>
    <x v="2"/>
    <n v="0"/>
    <n v="0"/>
    <n v="26649"/>
    <n v="7041181"/>
    <n v="0"/>
    <n v="0"/>
    <n v="0"/>
  </r>
  <r>
    <x v="6"/>
    <s v="M"/>
    <x v="1"/>
    <x v="0"/>
    <s v="C9217 "/>
    <x v="0"/>
    <n v="0"/>
    <n v="0"/>
    <n v="23088"/>
    <n v="6260975"/>
    <n v="0"/>
    <n v="0"/>
    <n v="0"/>
  </r>
  <r>
    <x v="6"/>
    <s v="M"/>
    <x v="1"/>
    <x v="0"/>
    <s v="J2357 "/>
    <x v="1"/>
    <n v="0"/>
    <n v="0"/>
    <n v="23088"/>
    <n v="6260975"/>
    <n v="0"/>
    <n v="0"/>
    <n v="0"/>
  </r>
  <r>
    <x v="6"/>
    <s v="M"/>
    <x v="1"/>
    <x v="0"/>
    <s v="S0107 "/>
    <x v="2"/>
    <n v="0"/>
    <n v="0"/>
    <n v="23088"/>
    <n v="6260975"/>
    <n v="0"/>
    <n v="0"/>
    <n v="0"/>
  </r>
  <r>
    <x v="6"/>
    <s v="M"/>
    <x v="2"/>
    <x v="0"/>
    <s v="C9217 "/>
    <x v="0"/>
    <n v="0"/>
    <n v="0"/>
    <n v="20538"/>
    <n v="5929415"/>
    <n v="0"/>
    <n v="0"/>
    <n v="0"/>
  </r>
  <r>
    <x v="6"/>
    <s v="M"/>
    <x v="2"/>
    <x v="0"/>
    <s v="J2357 "/>
    <x v="1"/>
    <n v="0"/>
    <n v="0"/>
    <n v="20538"/>
    <n v="5929415"/>
    <n v="0"/>
    <n v="0"/>
    <n v="0"/>
  </r>
  <r>
    <x v="6"/>
    <s v="M"/>
    <x v="2"/>
    <x v="0"/>
    <s v="S0107 "/>
    <x v="2"/>
    <n v="0"/>
    <n v="0"/>
    <n v="20538"/>
    <n v="5929415"/>
    <n v="0"/>
    <n v="0"/>
    <n v="0"/>
  </r>
  <r>
    <x v="6"/>
    <s v="M"/>
    <x v="3"/>
    <x v="0"/>
    <s v="C9217 "/>
    <x v="0"/>
    <n v="0"/>
    <n v="0"/>
    <n v="12209"/>
    <n v="3359190"/>
    <n v="0"/>
    <n v="0"/>
    <n v="0"/>
  </r>
  <r>
    <x v="6"/>
    <s v="M"/>
    <x v="3"/>
    <x v="0"/>
    <s v="J2357 "/>
    <x v="1"/>
    <n v="3"/>
    <n v="1"/>
    <n v="12209"/>
    <n v="3359190"/>
    <n v="0.1"/>
    <n v="0.2"/>
    <n v="3"/>
  </r>
  <r>
    <x v="6"/>
    <s v="M"/>
    <x v="3"/>
    <x v="0"/>
    <s v="S0107 "/>
    <x v="2"/>
    <n v="0"/>
    <n v="0"/>
    <n v="12209"/>
    <n v="3359190"/>
    <n v="0"/>
    <n v="0"/>
    <n v="0"/>
  </r>
  <r>
    <x v="7"/>
    <s v="F"/>
    <x v="0"/>
    <x v="0"/>
    <s v="C9217 "/>
    <x v="0"/>
    <n v="0"/>
    <n v="0"/>
    <n v="27564"/>
    <n v="7125769"/>
    <n v="0"/>
    <n v="0"/>
    <n v="0"/>
  </r>
  <r>
    <x v="7"/>
    <s v="F"/>
    <x v="0"/>
    <x v="0"/>
    <s v="J2357 "/>
    <x v="1"/>
    <n v="0"/>
    <n v="0"/>
    <n v="27564"/>
    <n v="7125769"/>
    <n v="0"/>
    <n v="0"/>
    <n v="0"/>
  </r>
  <r>
    <x v="7"/>
    <s v="F"/>
    <x v="0"/>
    <x v="0"/>
    <s v="S0107 "/>
    <x v="2"/>
    <n v="0"/>
    <n v="0"/>
    <n v="27564"/>
    <n v="7125769"/>
    <n v="0"/>
    <n v="0"/>
    <n v="0"/>
  </r>
  <r>
    <x v="7"/>
    <s v="F"/>
    <x v="1"/>
    <x v="0"/>
    <s v="C9217 "/>
    <x v="0"/>
    <n v="0"/>
    <n v="0"/>
    <n v="28842"/>
    <n v="7423553"/>
    <n v="0"/>
    <n v="0"/>
    <n v="0"/>
  </r>
  <r>
    <x v="7"/>
    <s v="F"/>
    <x v="1"/>
    <x v="0"/>
    <s v="J2357 "/>
    <x v="1"/>
    <n v="0"/>
    <n v="0"/>
    <n v="28842"/>
    <n v="7423553"/>
    <n v="0"/>
    <n v="0"/>
    <n v="0"/>
  </r>
  <r>
    <x v="7"/>
    <s v="F"/>
    <x v="1"/>
    <x v="0"/>
    <s v="S0107 "/>
    <x v="2"/>
    <n v="0"/>
    <n v="0"/>
    <n v="28842"/>
    <n v="7423553"/>
    <n v="0"/>
    <n v="0"/>
    <n v="0"/>
  </r>
  <r>
    <x v="7"/>
    <s v="F"/>
    <x v="2"/>
    <x v="0"/>
    <s v="C9217 "/>
    <x v="0"/>
    <n v="0"/>
    <n v="0"/>
    <n v="24043"/>
    <n v="6962568"/>
    <n v="0"/>
    <n v="0"/>
    <n v="0"/>
  </r>
  <r>
    <x v="7"/>
    <s v="F"/>
    <x v="2"/>
    <x v="0"/>
    <s v="J2357 "/>
    <x v="1"/>
    <n v="5"/>
    <n v="2"/>
    <n v="24043"/>
    <n v="6962568"/>
    <n v="0.1"/>
    <n v="0.2"/>
    <n v="2.5"/>
  </r>
  <r>
    <x v="7"/>
    <s v="F"/>
    <x v="2"/>
    <x v="0"/>
    <s v="S0107 "/>
    <x v="2"/>
    <n v="0"/>
    <n v="0"/>
    <n v="24043"/>
    <n v="6962568"/>
    <n v="0"/>
    <n v="0"/>
    <n v="0"/>
  </r>
  <r>
    <x v="7"/>
    <s v="F"/>
    <x v="3"/>
    <x v="0"/>
    <s v="C9217 "/>
    <x v="0"/>
    <n v="0"/>
    <n v="0"/>
    <n v="16289"/>
    <n v="4653228"/>
    <n v="0"/>
    <n v="0"/>
    <n v="0"/>
  </r>
  <r>
    <x v="7"/>
    <s v="F"/>
    <x v="3"/>
    <x v="0"/>
    <s v="J2357 "/>
    <x v="1"/>
    <n v="0"/>
    <n v="0"/>
    <n v="16289"/>
    <n v="4653228"/>
    <n v="0"/>
    <n v="0"/>
    <n v="0"/>
  </r>
  <r>
    <x v="7"/>
    <s v="F"/>
    <x v="3"/>
    <x v="0"/>
    <s v="S0107 "/>
    <x v="2"/>
    <n v="0"/>
    <n v="0"/>
    <n v="16289"/>
    <n v="4653228"/>
    <n v="0"/>
    <n v="0"/>
    <n v="0"/>
  </r>
  <r>
    <x v="7"/>
    <s v="M"/>
    <x v="0"/>
    <x v="0"/>
    <s v="C9217 "/>
    <x v="0"/>
    <n v="0"/>
    <n v="0"/>
    <n v="28310"/>
    <n v="7385597"/>
    <n v="0"/>
    <n v="0"/>
    <n v="0"/>
  </r>
  <r>
    <x v="7"/>
    <s v="M"/>
    <x v="0"/>
    <x v="0"/>
    <s v="J2357 "/>
    <x v="1"/>
    <n v="0"/>
    <n v="0"/>
    <n v="28310"/>
    <n v="7385597"/>
    <n v="0"/>
    <n v="0"/>
    <n v="0"/>
  </r>
  <r>
    <x v="7"/>
    <s v="M"/>
    <x v="0"/>
    <x v="0"/>
    <s v="S0107 "/>
    <x v="2"/>
    <n v="0"/>
    <n v="0"/>
    <n v="28310"/>
    <n v="7385597"/>
    <n v="0"/>
    <n v="0"/>
    <n v="0"/>
  </r>
  <r>
    <x v="7"/>
    <s v="M"/>
    <x v="1"/>
    <x v="0"/>
    <s v="C9217 "/>
    <x v="0"/>
    <n v="0"/>
    <n v="0"/>
    <n v="24243"/>
    <n v="6388293"/>
    <n v="0"/>
    <n v="0"/>
    <n v="0"/>
  </r>
  <r>
    <x v="7"/>
    <s v="M"/>
    <x v="1"/>
    <x v="0"/>
    <s v="J2357 "/>
    <x v="1"/>
    <n v="0"/>
    <n v="0"/>
    <n v="24243"/>
    <n v="6388293"/>
    <n v="0"/>
    <n v="0"/>
    <n v="0"/>
  </r>
  <r>
    <x v="7"/>
    <s v="M"/>
    <x v="1"/>
    <x v="0"/>
    <s v="S0107 "/>
    <x v="2"/>
    <n v="0"/>
    <n v="0"/>
    <n v="24243"/>
    <n v="6388293"/>
    <n v="0"/>
    <n v="0"/>
    <n v="0"/>
  </r>
  <r>
    <x v="7"/>
    <s v="M"/>
    <x v="2"/>
    <x v="0"/>
    <s v="C9217 "/>
    <x v="0"/>
    <n v="0"/>
    <n v="0"/>
    <n v="22707"/>
    <n v="6470752"/>
    <n v="0"/>
    <n v="0"/>
    <n v="0"/>
  </r>
  <r>
    <x v="7"/>
    <s v="M"/>
    <x v="2"/>
    <x v="0"/>
    <s v="J2357 "/>
    <x v="1"/>
    <n v="0"/>
    <n v="0"/>
    <n v="22707"/>
    <n v="6470752"/>
    <n v="0"/>
    <n v="0"/>
    <n v="0"/>
  </r>
  <r>
    <x v="7"/>
    <s v="M"/>
    <x v="2"/>
    <x v="0"/>
    <s v="S0107 "/>
    <x v="2"/>
    <n v="0"/>
    <n v="0"/>
    <n v="22707"/>
    <n v="6470752"/>
    <n v="0"/>
    <n v="0"/>
    <n v="0"/>
  </r>
  <r>
    <x v="7"/>
    <s v="M"/>
    <x v="3"/>
    <x v="0"/>
    <s v="C9217 "/>
    <x v="0"/>
    <n v="0"/>
    <n v="0"/>
    <n v="12215"/>
    <n v="3455485"/>
    <n v="0"/>
    <n v="0"/>
    <n v="0"/>
  </r>
  <r>
    <x v="7"/>
    <s v="M"/>
    <x v="3"/>
    <x v="0"/>
    <s v="J2357 "/>
    <x v="1"/>
    <n v="0"/>
    <n v="0"/>
    <n v="12215"/>
    <n v="3455485"/>
    <n v="0"/>
    <n v="0"/>
    <n v="0"/>
  </r>
  <r>
    <x v="7"/>
    <s v="M"/>
    <x v="3"/>
    <x v="0"/>
    <s v="S0107 "/>
    <x v="2"/>
    <n v="0"/>
    <n v="0"/>
    <n v="12215"/>
    <n v="3455485"/>
    <n v="0"/>
    <n v="0"/>
    <n v="0"/>
  </r>
  <r>
    <x v="8"/>
    <s v="F"/>
    <x v="0"/>
    <x v="0"/>
    <s v="C9217 "/>
    <x v="0"/>
    <n v="0"/>
    <n v="0"/>
    <n v="33734"/>
    <n v="7354788"/>
    <n v="0"/>
    <n v="0"/>
    <n v="0"/>
  </r>
  <r>
    <x v="8"/>
    <s v="F"/>
    <x v="0"/>
    <x v="0"/>
    <s v="J2357 "/>
    <x v="1"/>
    <n v="0"/>
    <n v="0"/>
    <n v="33734"/>
    <n v="7354788"/>
    <n v="0"/>
    <n v="0"/>
    <n v="0"/>
  </r>
  <r>
    <x v="8"/>
    <s v="F"/>
    <x v="0"/>
    <x v="0"/>
    <s v="S0107 "/>
    <x v="2"/>
    <n v="0"/>
    <n v="0"/>
    <n v="33734"/>
    <n v="7354788"/>
    <n v="0"/>
    <n v="0"/>
    <n v="0"/>
  </r>
  <r>
    <x v="8"/>
    <s v="F"/>
    <x v="1"/>
    <x v="0"/>
    <s v="C9217 "/>
    <x v="0"/>
    <n v="0"/>
    <n v="0"/>
    <n v="33381"/>
    <n v="7617777"/>
    <n v="0"/>
    <n v="0"/>
    <n v="0"/>
  </r>
  <r>
    <x v="8"/>
    <s v="F"/>
    <x v="1"/>
    <x v="0"/>
    <s v="J2357 "/>
    <x v="1"/>
    <n v="0"/>
    <n v="0"/>
    <n v="33381"/>
    <n v="7617777"/>
    <n v="0"/>
    <n v="0"/>
    <n v="0"/>
  </r>
  <r>
    <x v="8"/>
    <s v="F"/>
    <x v="1"/>
    <x v="0"/>
    <s v="S0107 "/>
    <x v="2"/>
    <n v="0"/>
    <n v="0"/>
    <n v="33381"/>
    <n v="7617777"/>
    <n v="0"/>
    <n v="0"/>
    <n v="0"/>
  </r>
  <r>
    <x v="8"/>
    <s v="F"/>
    <x v="2"/>
    <x v="0"/>
    <s v="C9217 "/>
    <x v="0"/>
    <n v="0"/>
    <n v="0"/>
    <n v="25555"/>
    <n v="7321747"/>
    <n v="0"/>
    <n v="0"/>
    <n v="0"/>
  </r>
  <r>
    <x v="8"/>
    <s v="F"/>
    <x v="2"/>
    <x v="0"/>
    <s v="J2357 "/>
    <x v="1"/>
    <n v="24"/>
    <n v="1"/>
    <n v="25555"/>
    <n v="7321747"/>
    <n v="0"/>
    <n v="0.9"/>
    <n v="24"/>
  </r>
  <r>
    <x v="8"/>
    <s v="F"/>
    <x v="2"/>
    <x v="0"/>
    <s v="S0107 "/>
    <x v="2"/>
    <n v="0"/>
    <n v="0"/>
    <n v="25555"/>
    <n v="7321747"/>
    <n v="0"/>
    <n v="0"/>
    <n v="0"/>
  </r>
  <r>
    <x v="8"/>
    <s v="F"/>
    <x v="3"/>
    <x v="0"/>
    <s v="C9217 "/>
    <x v="0"/>
    <n v="0"/>
    <n v="0"/>
    <n v="17868"/>
    <n v="4816614"/>
    <n v="0"/>
    <n v="0"/>
    <n v="0"/>
  </r>
  <r>
    <x v="8"/>
    <s v="F"/>
    <x v="3"/>
    <x v="0"/>
    <s v="J2357 "/>
    <x v="1"/>
    <n v="0"/>
    <n v="0"/>
    <n v="17868"/>
    <n v="4816614"/>
    <n v="0"/>
    <n v="0"/>
    <n v="0"/>
  </r>
  <r>
    <x v="8"/>
    <s v="F"/>
    <x v="3"/>
    <x v="0"/>
    <s v="S0107 "/>
    <x v="2"/>
    <n v="0"/>
    <n v="0"/>
    <n v="17868"/>
    <n v="4816614"/>
    <n v="0"/>
    <n v="0"/>
    <n v="0"/>
  </r>
  <r>
    <x v="8"/>
    <s v="M"/>
    <x v="0"/>
    <x v="0"/>
    <s v="C9217 "/>
    <x v="0"/>
    <n v="0"/>
    <n v="0"/>
    <n v="34127"/>
    <n v="7558986"/>
    <n v="0"/>
    <n v="0"/>
    <n v="0"/>
  </r>
  <r>
    <x v="8"/>
    <s v="M"/>
    <x v="0"/>
    <x v="0"/>
    <s v="J2357 "/>
    <x v="1"/>
    <n v="0"/>
    <n v="0"/>
    <n v="34127"/>
    <n v="7558986"/>
    <n v="0"/>
    <n v="0"/>
    <n v="0"/>
  </r>
  <r>
    <x v="8"/>
    <s v="M"/>
    <x v="0"/>
    <x v="0"/>
    <s v="S0107 "/>
    <x v="2"/>
    <n v="0"/>
    <n v="0"/>
    <n v="34127"/>
    <n v="7558986"/>
    <n v="0"/>
    <n v="0"/>
    <n v="0"/>
  </r>
  <r>
    <x v="8"/>
    <s v="M"/>
    <x v="1"/>
    <x v="0"/>
    <s v="C9217 "/>
    <x v="0"/>
    <n v="0"/>
    <n v="0"/>
    <n v="26202"/>
    <n v="6602919"/>
    <n v="0"/>
    <n v="0"/>
    <n v="0"/>
  </r>
  <r>
    <x v="8"/>
    <s v="M"/>
    <x v="1"/>
    <x v="0"/>
    <s v="J2357 "/>
    <x v="1"/>
    <n v="26"/>
    <n v="1"/>
    <n v="26202"/>
    <n v="6602919"/>
    <n v="0"/>
    <n v="1"/>
    <n v="26"/>
  </r>
  <r>
    <x v="8"/>
    <s v="M"/>
    <x v="1"/>
    <x v="0"/>
    <s v="S0107 "/>
    <x v="2"/>
    <n v="0"/>
    <n v="0"/>
    <n v="26202"/>
    <n v="6602919"/>
    <n v="0"/>
    <n v="0"/>
    <n v="0"/>
  </r>
  <r>
    <x v="8"/>
    <s v="M"/>
    <x v="2"/>
    <x v="0"/>
    <s v="C9217 "/>
    <x v="0"/>
    <n v="0"/>
    <n v="0"/>
    <n v="23843"/>
    <n v="6853155"/>
    <n v="0"/>
    <n v="0"/>
    <n v="0"/>
  </r>
  <r>
    <x v="8"/>
    <s v="M"/>
    <x v="2"/>
    <x v="0"/>
    <s v="J2357 "/>
    <x v="1"/>
    <n v="11"/>
    <n v="1"/>
    <n v="23843"/>
    <n v="6853155"/>
    <n v="0"/>
    <n v="0.5"/>
    <n v="11"/>
  </r>
  <r>
    <x v="8"/>
    <s v="M"/>
    <x v="2"/>
    <x v="0"/>
    <s v="S0107 "/>
    <x v="2"/>
    <n v="0"/>
    <n v="0"/>
    <n v="23843"/>
    <n v="6853155"/>
    <n v="0"/>
    <n v="0"/>
    <n v="0"/>
  </r>
  <r>
    <x v="8"/>
    <s v="M"/>
    <x v="3"/>
    <x v="0"/>
    <s v="C9217 "/>
    <x v="0"/>
    <n v="0"/>
    <n v="0"/>
    <n v="13092"/>
    <n v="3643897"/>
    <n v="0"/>
    <n v="0"/>
    <n v="0"/>
  </r>
  <r>
    <x v="8"/>
    <s v="M"/>
    <x v="3"/>
    <x v="0"/>
    <s v="J2357 "/>
    <x v="1"/>
    <n v="0"/>
    <n v="0"/>
    <n v="13092"/>
    <n v="3643897"/>
    <n v="0"/>
    <n v="0"/>
    <n v="0"/>
  </r>
  <r>
    <x v="8"/>
    <s v="M"/>
    <x v="3"/>
    <x v="0"/>
    <s v="S0107 "/>
    <x v="2"/>
    <n v="0"/>
    <n v="0"/>
    <n v="13092"/>
    <n v="3643897"/>
    <n v="0"/>
    <n v="0"/>
    <n v="0"/>
  </r>
  <r>
    <x v="9"/>
    <s v="F"/>
    <x v="0"/>
    <x v="0"/>
    <s v="C9217 "/>
    <x v="0"/>
    <n v="0"/>
    <n v="0"/>
    <n v="29105"/>
    <n v="7507133"/>
    <n v="0"/>
    <n v="0"/>
    <n v="0"/>
  </r>
  <r>
    <x v="9"/>
    <s v="F"/>
    <x v="0"/>
    <x v="0"/>
    <s v="J2357 "/>
    <x v="1"/>
    <n v="0"/>
    <n v="0"/>
    <n v="29105"/>
    <n v="7507133"/>
    <n v="0"/>
    <n v="0"/>
    <n v="0"/>
  </r>
  <r>
    <x v="9"/>
    <s v="F"/>
    <x v="0"/>
    <x v="0"/>
    <s v="S0107 "/>
    <x v="2"/>
    <n v="0"/>
    <n v="0"/>
    <n v="29105"/>
    <n v="7507133"/>
    <n v="0"/>
    <n v="0"/>
    <n v="0"/>
  </r>
  <r>
    <x v="9"/>
    <s v="F"/>
    <x v="1"/>
    <x v="0"/>
    <s v="C9217 "/>
    <x v="0"/>
    <n v="0"/>
    <n v="0"/>
    <n v="30089"/>
    <n v="7749432"/>
    <n v="0"/>
    <n v="0"/>
    <n v="0"/>
  </r>
  <r>
    <x v="9"/>
    <s v="F"/>
    <x v="1"/>
    <x v="0"/>
    <s v="J2357 "/>
    <x v="1"/>
    <n v="0"/>
    <n v="0"/>
    <n v="30089"/>
    <n v="7749432"/>
    <n v="0"/>
    <n v="0"/>
    <n v="0"/>
  </r>
  <r>
    <x v="9"/>
    <s v="F"/>
    <x v="1"/>
    <x v="0"/>
    <s v="S0107 "/>
    <x v="2"/>
    <n v="0"/>
    <n v="0"/>
    <n v="30089"/>
    <n v="7749432"/>
    <n v="0"/>
    <n v="0"/>
    <n v="0"/>
  </r>
  <r>
    <x v="9"/>
    <s v="F"/>
    <x v="2"/>
    <x v="0"/>
    <s v="C9217 "/>
    <x v="0"/>
    <n v="0"/>
    <n v="0"/>
    <n v="26122"/>
    <n v="7466038"/>
    <n v="0"/>
    <n v="0"/>
    <n v="0"/>
  </r>
  <r>
    <x v="9"/>
    <s v="F"/>
    <x v="2"/>
    <x v="0"/>
    <s v="J2357 "/>
    <x v="1"/>
    <n v="27"/>
    <n v="2"/>
    <n v="26122"/>
    <n v="7466038"/>
    <n v="0.1"/>
    <n v="1"/>
    <n v="13.5"/>
  </r>
  <r>
    <x v="9"/>
    <s v="F"/>
    <x v="2"/>
    <x v="0"/>
    <s v="S0107 "/>
    <x v="2"/>
    <n v="0"/>
    <n v="0"/>
    <n v="26122"/>
    <n v="7466038"/>
    <n v="0"/>
    <n v="0"/>
    <n v="0"/>
  </r>
  <r>
    <x v="9"/>
    <s v="F"/>
    <x v="3"/>
    <x v="0"/>
    <s v="C9217 "/>
    <x v="0"/>
    <n v="0"/>
    <n v="0"/>
    <n v="18626"/>
    <n v="5462155"/>
    <n v="0"/>
    <n v="0"/>
    <n v="0"/>
  </r>
  <r>
    <x v="9"/>
    <s v="F"/>
    <x v="3"/>
    <x v="0"/>
    <s v="J2357 "/>
    <x v="1"/>
    <n v="0"/>
    <n v="0"/>
    <n v="18626"/>
    <n v="5462155"/>
    <n v="0"/>
    <n v="0"/>
    <n v="0"/>
  </r>
  <r>
    <x v="9"/>
    <s v="F"/>
    <x v="3"/>
    <x v="0"/>
    <s v="S0107 "/>
    <x v="2"/>
    <n v="0"/>
    <n v="0"/>
    <n v="18626"/>
    <n v="5462155"/>
    <n v="0"/>
    <n v="0"/>
    <n v="0"/>
  </r>
  <r>
    <x v="9"/>
    <s v="M"/>
    <x v="0"/>
    <x v="0"/>
    <s v="C9217 "/>
    <x v="0"/>
    <n v="0"/>
    <n v="0"/>
    <n v="29987"/>
    <n v="7742385"/>
    <n v="0"/>
    <n v="0"/>
    <n v="0"/>
  </r>
  <r>
    <x v="9"/>
    <s v="M"/>
    <x v="0"/>
    <x v="0"/>
    <s v="J2357 "/>
    <x v="1"/>
    <n v="0"/>
    <n v="0"/>
    <n v="29987"/>
    <n v="7742385"/>
    <n v="0"/>
    <n v="0"/>
    <n v="0"/>
  </r>
  <r>
    <x v="9"/>
    <s v="M"/>
    <x v="0"/>
    <x v="0"/>
    <s v="S0107 "/>
    <x v="2"/>
    <n v="0"/>
    <n v="0"/>
    <n v="29987"/>
    <n v="7742385"/>
    <n v="0"/>
    <n v="0"/>
    <n v="0"/>
  </r>
  <r>
    <x v="9"/>
    <s v="M"/>
    <x v="1"/>
    <x v="0"/>
    <s v="C9217 "/>
    <x v="0"/>
    <n v="0"/>
    <n v="0"/>
    <n v="25181"/>
    <n v="6649399"/>
    <n v="0"/>
    <n v="0"/>
    <n v="0"/>
  </r>
  <r>
    <x v="9"/>
    <s v="M"/>
    <x v="1"/>
    <x v="0"/>
    <s v="J2357 "/>
    <x v="1"/>
    <n v="25"/>
    <n v="1"/>
    <n v="25181"/>
    <n v="6649399"/>
    <n v="0"/>
    <n v="1"/>
    <n v="25"/>
  </r>
  <r>
    <x v="9"/>
    <s v="M"/>
    <x v="1"/>
    <x v="0"/>
    <s v="S0107 "/>
    <x v="2"/>
    <n v="0"/>
    <n v="0"/>
    <n v="25181"/>
    <n v="6649399"/>
    <n v="0"/>
    <n v="0"/>
    <n v="0"/>
  </r>
  <r>
    <x v="9"/>
    <s v="M"/>
    <x v="2"/>
    <x v="0"/>
    <s v="C9217 "/>
    <x v="0"/>
    <n v="0"/>
    <n v="0"/>
    <n v="24114"/>
    <n v="6923752"/>
    <n v="0"/>
    <n v="0"/>
    <n v="0"/>
  </r>
  <r>
    <x v="9"/>
    <s v="M"/>
    <x v="2"/>
    <x v="0"/>
    <s v="J2357 "/>
    <x v="1"/>
    <n v="10"/>
    <n v="2"/>
    <n v="24114"/>
    <n v="6923752"/>
    <n v="0.1"/>
    <n v="0.4"/>
    <n v="5"/>
  </r>
  <r>
    <x v="9"/>
    <s v="M"/>
    <x v="2"/>
    <x v="0"/>
    <s v="S0107 "/>
    <x v="2"/>
    <n v="0"/>
    <n v="0"/>
    <n v="24114"/>
    <n v="6923752"/>
    <n v="0"/>
    <n v="0"/>
    <n v="0"/>
  </r>
  <r>
    <x v="9"/>
    <s v="M"/>
    <x v="3"/>
    <x v="0"/>
    <s v="C9217 "/>
    <x v="0"/>
    <n v="0"/>
    <n v="0"/>
    <n v="14360"/>
    <n v="4208718"/>
    <n v="0"/>
    <n v="0"/>
    <n v="0"/>
  </r>
  <r>
    <x v="9"/>
    <s v="M"/>
    <x v="3"/>
    <x v="0"/>
    <s v="J2357 "/>
    <x v="1"/>
    <n v="0"/>
    <n v="0"/>
    <n v="14360"/>
    <n v="4208718"/>
    <n v="0"/>
    <n v="0"/>
    <n v="0"/>
  </r>
  <r>
    <x v="9"/>
    <s v="M"/>
    <x v="3"/>
    <x v="0"/>
    <s v="S0107 "/>
    <x v="2"/>
    <n v="0"/>
    <n v="0"/>
    <n v="14360"/>
    <n v="4208718"/>
    <n v="0"/>
    <n v="0"/>
    <n v="0"/>
  </r>
  <r>
    <x v="10"/>
    <s v="F"/>
    <x v="0"/>
    <x v="0"/>
    <s v="C9217 "/>
    <x v="0"/>
    <n v="0"/>
    <n v="0"/>
    <n v="29199"/>
    <n v="7467661"/>
    <n v="0"/>
    <n v="0"/>
    <n v="0"/>
  </r>
  <r>
    <x v="10"/>
    <s v="F"/>
    <x v="0"/>
    <x v="0"/>
    <s v="J2357 "/>
    <x v="1"/>
    <n v="0"/>
    <n v="0"/>
    <n v="29199"/>
    <n v="7467661"/>
    <n v="0"/>
    <n v="0"/>
    <n v="0"/>
  </r>
  <r>
    <x v="10"/>
    <s v="F"/>
    <x v="0"/>
    <x v="0"/>
    <s v="S0107 "/>
    <x v="2"/>
    <n v="0"/>
    <n v="0"/>
    <n v="29199"/>
    <n v="7467661"/>
    <n v="0"/>
    <n v="0"/>
    <n v="0"/>
  </r>
  <r>
    <x v="10"/>
    <s v="F"/>
    <x v="1"/>
    <x v="0"/>
    <s v="C9217 "/>
    <x v="0"/>
    <n v="0"/>
    <n v="0"/>
    <n v="30411"/>
    <n v="7746846"/>
    <n v="0"/>
    <n v="0"/>
    <n v="0"/>
  </r>
  <r>
    <x v="10"/>
    <s v="F"/>
    <x v="1"/>
    <x v="0"/>
    <s v="J2357 "/>
    <x v="1"/>
    <n v="29"/>
    <n v="2"/>
    <n v="30411"/>
    <n v="7746846"/>
    <n v="0.1"/>
    <n v="1"/>
    <n v="14.5"/>
  </r>
  <r>
    <x v="10"/>
    <s v="F"/>
    <x v="1"/>
    <x v="0"/>
    <s v="S0107 "/>
    <x v="2"/>
    <n v="0"/>
    <n v="0"/>
    <n v="30411"/>
    <n v="7746846"/>
    <n v="0"/>
    <n v="0"/>
    <n v="0"/>
  </r>
  <r>
    <x v="10"/>
    <s v="F"/>
    <x v="2"/>
    <x v="0"/>
    <s v="C9217 "/>
    <x v="0"/>
    <n v="0"/>
    <n v="0"/>
    <n v="26755"/>
    <n v="7496793"/>
    <n v="0"/>
    <n v="0"/>
    <n v="0"/>
  </r>
  <r>
    <x v="10"/>
    <s v="F"/>
    <x v="2"/>
    <x v="0"/>
    <s v="J2357 "/>
    <x v="1"/>
    <n v="21"/>
    <n v="1"/>
    <n v="26755"/>
    <n v="7496793"/>
    <n v="0"/>
    <n v="0.8"/>
    <n v="21"/>
  </r>
  <r>
    <x v="10"/>
    <s v="F"/>
    <x v="2"/>
    <x v="0"/>
    <s v="S0107 "/>
    <x v="2"/>
    <n v="0"/>
    <n v="0"/>
    <n v="26755"/>
    <n v="7496793"/>
    <n v="0"/>
    <n v="0"/>
    <n v="0"/>
  </r>
  <r>
    <x v="10"/>
    <s v="F"/>
    <x v="3"/>
    <x v="0"/>
    <s v="C9217 "/>
    <x v="0"/>
    <n v="0"/>
    <n v="0"/>
    <n v="19791"/>
    <n v="5923251"/>
    <n v="0"/>
    <n v="0"/>
    <n v="0"/>
  </r>
  <r>
    <x v="10"/>
    <s v="F"/>
    <x v="3"/>
    <x v="0"/>
    <s v="J2357 "/>
    <x v="1"/>
    <n v="0"/>
    <n v="0"/>
    <n v="19791"/>
    <n v="5923251"/>
    <n v="0"/>
    <n v="0"/>
    <n v="0"/>
  </r>
  <r>
    <x v="10"/>
    <s v="F"/>
    <x v="3"/>
    <x v="0"/>
    <s v="S0107 "/>
    <x v="2"/>
    <n v="0"/>
    <n v="0"/>
    <n v="19791"/>
    <n v="5923251"/>
    <n v="0"/>
    <n v="0"/>
    <n v="0"/>
  </r>
  <r>
    <x v="10"/>
    <s v="M"/>
    <x v="0"/>
    <x v="0"/>
    <s v="C9217 "/>
    <x v="0"/>
    <n v="0"/>
    <n v="0"/>
    <n v="30022"/>
    <n v="7760885"/>
    <n v="0"/>
    <n v="0"/>
    <n v="0"/>
  </r>
  <r>
    <x v="10"/>
    <s v="M"/>
    <x v="0"/>
    <x v="0"/>
    <s v="J2357 "/>
    <x v="1"/>
    <n v="0"/>
    <n v="0"/>
    <n v="30022"/>
    <n v="7760885"/>
    <n v="0"/>
    <n v="0"/>
    <n v="0"/>
  </r>
  <r>
    <x v="10"/>
    <s v="M"/>
    <x v="0"/>
    <x v="0"/>
    <s v="S0107 "/>
    <x v="2"/>
    <n v="0"/>
    <n v="0"/>
    <n v="30022"/>
    <n v="7760885"/>
    <n v="0"/>
    <n v="0"/>
    <n v="0"/>
  </r>
  <r>
    <x v="10"/>
    <s v="M"/>
    <x v="1"/>
    <x v="0"/>
    <s v="C9217 "/>
    <x v="0"/>
    <n v="0"/>
    <n v="0"/>
    <n v="25580"/>
    <n v="6761153"/>
    <n v="0"/>
    <n v="0"/>
    <n v="0"/>
  </r>
  <r>
    <x v="10"/>
    <s v="M"/>
    <x v="1"/>
    <x v="0"/>
    <s v="J2357 "/>
    <x v="1"/>
    <n v="12"/>
    <n v="2"/>
    <n v="25580"/>
    <n v="6761153"/>
    <n v="0.1"/>
    <n v="0.5"/>
    <n v="6"/>
  </r>
  <r>
    <x v="10"/>
    <s v="M"/>
    <x v="1"/>
    <x v="0"/>
    <s v="S0107 "/>
    <x v="2"/>
    <n v="0"/>
    <n v="0"/>
    <n v="25580"/>
    <n v="6761153"/>
    <n v="0"/>
    <n v="0"/>
    <n v="0"/>
  </r>
  <r>
    <x v="10"/>
    <s v="M"/>
    <x v="2"/>
    <x v="0"/>
    <s v="C9217 "/>
    <x v="0"/>
    <n v="0"/>
    <n v="0"/>
    <n v="24538"/>
    <n v="6907398"/>
    <n v="0"/>
    <n v="0"/>
    <n v="0"/>
  </r>
  <r>
    <x v="10"/>
    <s v="M"/>
    <x v="2"/>
    <x v="0"/>
    <s v="J2357 "/>
    <x v="1"/>
    <n v="6"/>
    <n v="1"/>
    <n v="24538"/>
    <n v="6907398"/>
    <n v="0"/>
    <n v="0.2"/>
    <n v="6"/>
  </r>
  <r>
    <x v="10"/>
    <s v="M"/>
    <x v="2"/>
    <x v="0"/>
    <s v="S0107 "/>
    <x v="2"/>
    <n v="0"/>
    <n v="0"/>
    <n v="24538"/>
    <n v="6907398"/>
    <n v="0"/>
    <n v="0"/>
    <n v="0"/>
  </r>
  <r>
    <x v="10"/>
    <s v="M"/>
    <x v="3"/>
    <x v="0"/>
    <s v="C9217 "/>
    <x v="0"/>
    <n v="0"/>
    <n v="0"/>
    <n v="15612"/>
    <n v="4665841"/>
    <n v="0"/>
    <n v="0"/>
    <n v="0"/>
  </r>
  <r>
    <x v="10"/>
    <s v="M"/>
    <x v="3"/>
    <x v="0"/>
    <s v="J2357 "/>
    <x v="1"/>
    <n v="0"/>
    <n v="0"/>
    <n v="15612"/>
    <n v="4665841"/>
    <n v="0"/>
    <n v="0"/>
    <n v="0"/>
  </r>
  <r>
    <x v="10"/>
    <s v="M"/>
    <x v="3"/>
    <x v="0"/>
    <s v="S0107 "/>
    <x v="2"/>
    <n v="0"/>
    <n v="0"/>
    <n v="15612"/>
    <n v="4665841"/>
    <n v="0"/>
    <n v="0"/>
    <n v="0"/>
  </r>
  <r>
    <x v="11"/>
    <s v="F"/>
    <x v="0"/>
    <x v="0"/>
    <s v="C9217 "/>
    <x v="0"/>
    <n v="0"/>
    <n v="0"/>
    <n v="29452"/>
    <n v="7798194"/>
    <n v="0"/>
    <n v="0"/>
    <n v="0"/>
  </r>
  <r>
    <x v="11"/>
    <s v="F"/>
    <x v="0"/>
    <x v="0"/>
    <s v="J2357 "/>
    <x v="1"/>
    <n v="0"/>
    <n v="0"/>
    <n v="29452"/>
    <n v="7798194"/>
    <n v="0"/>
    <n v="0"/>
    <n v="0"/>
  </r>
  <r>
    <x v="11"/>
    <s v="F"/>
    <x v="0"/>
    <x v="0"/>
    <s v="S0107 "/>
    <x v="2"/>
    <n v="0"/>
    <n v="0"/>
    <n v="29452"/>
    <n v="7798194"/>
    <n v="0"/>
    <n v="0"/>
    <n v="0"/>
  </r>
  <r>
    <x v="11"/>
    <s v="F"/>
    <x v="1"/>
    <x v="0"/>
    <s v="C9217 "/>
    <x v="0"/>
    <n v="0"/>
    <n v="0"/>
    <n v="31271"/>
    <n v="8338006"/>
    <n v="0"/>
    <n v="0"/>
    <n v="0"/>
  </r>
  <r>
    <x v="11"/>
    <s v="F"/>
    <x v="1"/>
    <x v="0"/>
    <s v="J2357 "/>
    <x v="1"/>
    <n v="10"/>
    <n v="1"/>
    <n v="31271"/>
    <n v="8338006"/>
    <n v="0"/>
    <n v="0.3"/>
    <n v="10"/>
  </r>
  <r>
    <x v="11"/>
    <s v="F"/>
    <x v="1"/>
    <x v="0"/>
    <s v="S0107 "/>
    <x v="2"/>
    <n v="0"/>
    <n v="0"/>
    <n v="31271"/>
    <n v="8338006"/>
    <n v="0"/>
    <n v="0"/>
    <n v="0"/>
  </r>
  <r>
    <x v="11"/>
    <s v="F"/>
    <x v="2"/>
    <x v="0"/>
    <s v="C9217 "/>
    <x v="0"/>
    <n v="0"/>
    <n v="0"/>
    <n v="27511"/>
    <n v="8098842"/>
    <n v="0"/>
    <n v="0"/>
    <n v="0"/>
  </r>
  <r>
    <x v="11"/>
    <s v="F"/>
    <x v="2"/>
    <x v="0"/>
    <s v="J2357 "/>
    <x v="1"/>
    <n v="39"/>
    <n v="3"/>
    <n v="27511"/>
    <n v="8098842"/>
    <n v="0.1"/>
    <n v="1.4"/>
    <n v="13"/>
  </r>
  <r>
    <x v="11"/>
    <s v="F"/>
    <x v="2"/>
    <x v="0"/>
    <s v="S0107 "/>
    <x v="2"/>
    <n v="0"/>
    <n v="0"/>
    <n v="27511"/>
    <n v="8098842"/>
    <n v="0"/>
    <n v="0"/>
    <n v="0"/>
  </r>
  <r>
    <x v="11"/>
    <s v="F"/>
    <x v="3"/>
    <x v="0"/>
    <s v="C9217 "/>
    <x v="0"/>
    <n v="0"/>
    <n v="0"/>
    <n v="20914"/>
    <n v="6412113"/>
    <n v="0"/>
    <n v="0"/>
    <n v="0"/>
  </r>
  <r>
    <x v="11"/>
    <s v="F"/>
    <x v="3"/>
    <x v="0"/>
    <s v="J2357 "/>
    <x v="1"/>
    <n v="0"/>
    <n v="0"/>
    <n v="20914"/>
    <n v="6412113"/>
    <n v="0"/>
    <n v="0"/>
    <n v="0"/>
  </r>
  <r>
    <x v="11"/>
    <s v="F"/>
    <x v="3"/>
    <x v="0"/>
    <s v="S0107 "/>
    <x v="2"/>
    <n v="0"/>
    <n v="0"/>
    <n v="20914"/>
    <n v="6412113"/>
    <n v="0"/>
    <n v="0"/>
    <n v="0"/>
  </r>
  <r>
    <x v="11"/>
    <s v="M"/>
    <x v="0"/>
    <x v="0"/>
    <s v="C9217 "/>
    <x v="0"/>
    <n v="0"/>
    <n v="0"/>
    <n v="30259"/>
    <n v="8126023"/>
    <n v="0"/>
    <n v="0"/>
    <n v="0"/>
  </r>
  <r>
    <x v="11"/>
    <s v="M"/>
    <x v="0"/>
    <x v="0"/>
    <s v="J2357 "/>
    <x v="1"/>
    <n v="0"/>
    <n v="0"/>
    <n v="30259"/>
    <n v="8126023"/>
    <n v="0"/>
    <n v="0"/>
    <n v="0"/>
  </r>
  <r>
    <x v="11"/>
    <s v="M"/>
    <x v="0"/>
    <x v="0"/>
    <s v="S0107 "/>
    <x v="2"/>
    <n v="0"/>
    <n v="0"/>
    <n v="30259"/>
    <n v="8126023"/>
    <n v="0"/>
    <n v="0"/>
    <n v="0"/>
  </r>
  <r>
    <x v="11"/>
    <s v="M"/>
    <x v="1"/>
    <x v="0"/>
    <s v="C9217 "/>
    <x v="0"/>
    <n v="0"/>
    <n v="0"/>
    <n v="26059"/>
    <n v="7234319"/>
    <n v="0"/>
    <n v="0"/>
    <n v="0"/>
  </r>
  <r>
    <x v="11"/>
    <s v="M"/>
    <x v="1"/>
    <x v="0"/>
    <s v="J2357 "/>
    <x v="1"/>
    <n v="24"/>
    <n v="2"/>
    <n v="26059"/>
    <n v="7234319"/>
    <n v="0.1"/>
    <n v="0.9"/>
    <n v="12"/>
  </r>
  <r>
    <x v="11"/>
    <s v="M"/>
    <x v="1"/>
    <x v="0"/>
    <s v="S0107 "/>
    <x v="2"/>
    <n v="0"/>
    <n v="0"/>
    <n v="26059"/>
    <n v="7234319"/>
    <n v="0"/>
    <n v="0"/>
    <n v="0"/>
  </r>
  <r>
    <x v="11"/>
    <s v="M"/>
    <x v="2"/>
    <x v="0"/>
    <s v="C9217 "/>
    <x v="0"/>
    <n v="0"/>
    <n v="0"/>
    <n v="25069"/>
    <n v="7378003"/>
    <n v="0"/>
    <n v="0"/>
    <n v="0"/>
  </r>
  <r>
    <x v="11"/>
    <s v="M"/>
    <x v="2"/>
    <x v="0"/>
    <s v="J2357 "/>
    <x v="1"/>
    <n v="1"/>
    <n v="1"/>
    <n v="25069"/>
    <n v="7378003"/>
    <n v="0"/>
    <n v="0"/>
    <n v="1"/>
  </r>
  <r>
    <x v="11"/>
    <s v="M"/>
    <x v="2"/>
    <x v="0"/>
    <s v="S0107 "/>
    <x v="2"/>
    <n v="0"/>
    <n v="0"/>
    <n v="25069"/>
    <n v="7378003"/>
    <n v="0"/>
    <n v="0"/>
    <n v="0"/>
  </r>
  <r>
    <x v="11"/>
    <s v="M"/>
    <x v="3"/>
    <x v="0"/>
    <s v="C9217 "/>
    <x v="0"/>
    <n v="0"/>
    <n v="0"/>
    <n v="16806"/>
    <n v="5132563"/>
    <n v="0"/>
    <n v="0"/>
    <n v="0"/>
  </r>
  <r>
    <x v="11"/>
    <s v="M"/>
    <x v="3"/>
    <x v="0"/>
    <s v="J2357 "/>
    <x v="1"/>
    <n v="0"/>
    <n v="0"/>
    <n v="16806"/>
    <n v="5132563"/>
    <n v="0"/>
    <n v="0"/>
    <n v="0"/>
  </r>
  <r>
    <x v="11"/>
    <s v="M"/>
    <x v="3"/>
    <x v="0"/>
    <s v="S0107 "/>
    <x v="2"/>
    <n v="0"/>
    <n v="0"/>
    <n v="16806"/>
    <n v="5132563"/>
    <n v="0"/>
    <n v="0"/>
    <n v="0"/>
  </r>
  <r>
    <x v="12"/>
    <s v="F"/>
    <x v="0"/>
    <x v="0"/>
    <s v="C9217 "/>
    <x v="0"/>
    <n v="0"/>
    <n v="0"/>
    <n v="26166"/>
    <n v="4036577"/>
    <n v="0"/>
    <n v="0"/>
    <n v="0"/>
  </r>
  <r>
    <x v="12"/>
    <s v="F"/>
    <x v="0"/>
    <x v="0"/>
    <s v="J2357 "/>
    <x v="1"/>
    <n v="0"/>
    <n v="0"/>
    <n v="26166"/>
    <n v="4036577"/>
    <n v="0"/>
    <n v="0"/>
    <n v="0"/>
  </r>
  <r>
    <x v="12"/>
    <s v="F"/>
    <x v="0"/>
    <x v="0"/>
    <s v="S0107 "/>
    <x v="2"/>
    <n v="0"/>
    <n v="0"/>
    <n v="26166"/>
    <n v="4036577"/>
    <n v="0"/>
    <n v="0"/>
    <n v="0"/>
  </r>
  <r>
    <x v="12"/>
    <s v="F"/>
    <x v="1"/>
    <x v="0"/>
    <s v="C9217 "/>
    <x v="0"/>
    <n v="0"/>
    <n v="0"/>
    <n v="28718"/>
    <n v="4439062"/>
    <n v="0"/>
    <n v="0"/>
    <n v="0"/>
  </r>
  <r>
    <x v="12"/>
    <s v="F"/>
    <x v="1"/>
    <x v="0"/>
    <s v="J2357 "/>
    <x v="1"/>
    <n v="0"/>
    <n v="0"/>
    <n v="28718"/>
    <n v="4439062"/>
    <n v="0"/>
    <n v="0"/>
    <n v="0"/>
  </r>
  <r>
    <x v="12"/>
    <s v="F"/>
    <x v="1"/>
    <x v="0"/>
    <s v="S0107 "/>
    <x v="2"/>
    <n v="0"/>
    <n v="0"/>
    <n v="28718"/>
    <n v="4439062"/>
    <n v="0"/>
    <n v="0"/>
    <n v="0"/>
  </r>
  <r>
    <x v="12"/>
    <s v="F"/>
    <x v="2"/>
    <x v="0"/>
    <s v="C9217 "/>
    <x v="0"/>
    <n v="0"/>
    <n v="0"/>
    <n v="25815"/>
    <n v="4228478"/>
    <n v="0"/>
    <n v="0"/>
    <n v="0"/>
  </r>
  <r>
    <x v="12"/>
    <s v="F"/>
    <x v="2"/>
    <x v="0"/>
    <s v="J2357 "/>
    <x v="1"/>
    <n v="24"/>
    <n v="3"/>
    <n v="25815"/>
    <n v="4228478"/>
    <n v="0.1"/>
    <n v="0.9"/>
    <n v="8"/>
  </r>
  <r>
    <x v="12"/>
    <s v="F"/>
    <x v="2"/>
    <x v="0"/>
    <s v="S0107 "/>
    <x v="2"/>
    <n v="0"/>
    <n v="0"/>
    <n v="25815"/>
    <n v="4228478"/>
    <n v="0"/>
    <n v="0"/>
    <n v="0"/>
  </r>
  <r>
    <x v="12"/>
    <s v="F"/>
    <x v="3"/>
    <x v="0"/>
    <s v="C9217 "/>
    <x v="0"/>
    <n v="0"/>
    <n v="0"/>
    <n v="20903"/>
    <n v="3422066"/>
    <n v="0"/>
    <n v="0"/>
    <n v="0"/>
  </r>
  <r>
    <x v="12"/>
    <s v="F"/>
    <x v="3"/>
    <x v="0"/>
    <s v="J2357 "/>
    <x v="1"/>
    <n v="0"/>
    <n v="0"/>
    <n v="20903"/>
    <n v="3422066"/>
    <n v="0"/>
    <n v="0"/>
    <n v="0"/>
  </r>
  <r>
    <x v="12"/>
    <s v="F"/>
    <x v="3"/>
    <x v="0"/>
    <s v="S0107 "/>
    <x v="2"/>
    <n v="0"/>
    <n v="0"/>
    <n v="20903"/>
    <n v="3422066"/>
    <n v="0"/>
    <n v="0"/>
    <n v="0"/>
  </r>
  <r>
    <x v="12"/>
    <s v="M"/>
    <x v="0"/>
    <x v="0"/>
    <s v="C9217 "/>
    <x v="0"/>
    <n v="0"/>
    <n v="0"/>
    <n v="27023"/>
    <n v="4184813"/>
    <n v="0"/>
    <n v="0"/>
    <n v="0"/>
  </r>
  <r>
    <x v="12"/>
    <s v="M"/>
    <x v="0"/>
    <x v="0"/>
    <s v="J2357 "/>
    <x v="1"/>
    <n v="0"/>
    <n v="0"/>
    <n v="27023"/>
    <n v="4184813"/>
    <n v="0"/>
    <n v="0"/>
    <n v="0"/>
  </r>
  <r>
    <x v="12"/>
    <s v="M"/>
    <x v="0"/>
    <x v="0"/>
    <s v="S0107 "/>
    <x v="2"/>
    <n v="0"/>
    <n v="0"/>
    <n v="27023"/>
    <n v="4184813"/>
    <n v="0"/>
    <n v="0"/>
    <n v="0"/>
  </r>
  <r>
    <x v="12"/>
    <s v="M"/>
    <x v="1"/>
    <x v="0"/>
    <s v="C9217 "/>
    <x v="0"/>
    <n v="0"/>
    <n v="0"/>
    <n v="24063"/>
    <n v="3799700"/>
    <n v="0"/>
    <n v="0"/>
    <n v="0"/>
  </r>
  <r>
    <x v="12"/>
    <s v="M"/>
    <x v="1"/>
    <x v="0"/>
    <s v="J2357 "/>
    <x v="1"/>
    <n v="13"/>
    <n v="1"/>
    <n v="24063"/>
    <n v="3799700"/>
    <n v="0"/>
    <n v="0.5"/>
    <n v="13"/>
  </r>
  <r>
    <x v="12"/>
    <s v="M"/>
    <x v="1"/>
    <x v="0"/>
    <s v="S0107 "/>
    <x v="2"/>
    <n v="0"/>
    <n v="0"/>
    <n v="24063"/>
    <n v="3799700"/>
    <n v="0"/>
    <n v="0"/>
    <n v="0"/>
  </r>
  <r>
    <x v="12"/>
    <s v="M"/>
    <x v="2"/>
    <x v="0"/>
    <s v="C9217 "/>
    <x v="0"/>
    <n v="0"/>
    <n v="0"/>
    <n v="23453"/>
    <n v="3835215"/>
    <n v="0"/>
    <n v="0"/>
    <n v="0"/>
  </r>
  <r>
    <x v="12"/>
    <s v="M"/>
    <x v="2"/>
    <x v="0"/>
    <s v="J2357 "/>
    <x v="1"/>
    <n v="0"/>
    <n v="0"/>
    <n v="23453"/>
    <n v="3835215"/>
    <n v="0"/>
    <n v="0"/>
    <n v="0"/>
  </r>
  <r>
    <x v="12"/>
    <s v="M"/>
    <x v="2"/>
    <x v="0"/>
    <s v="S0107 "/>
    <x v="2"/>
    <n v="0"/>
    <n v="0"/>
    <n v="23453"/>
    <n v="3835215"/>
    <n v="0"/>
    <n v="0"/>
    <n v="0"/>
  </r>
  <r>
    <x v="12"/>
    <s v="M"/>
    <x v="3"/>
    <x v="0"/>
    <s v="C9217 "/>
    <x v="0"/>
    <n v="0"/>
    <n v="0"/>
    <n v="17047"/>
    <n v="2753525"/>
    <n v="0"/>
    <n v="0"/>
    <n v="0"/>
  </r>
  <r>
    <x v="12"/>
    <s v="M"/>
    <x v="3"/>
    <x v="0"/>
    <s v="J2357 "/>
    <x v="1"/>
    <n v="7"/>
    <n v="1"/>
    <n v="17047"/>
    <n v="2753525"/>
    <n v="0.1"/>
    <n v="0.4"/>
    <n v="7"/>
  </r>
  <r>
    <x v="12"/>
    <s v="M"/>
    <x v="3"/>
    <x v="0"/>
    <s v="S0107 "/>
    <x v="2"/>
    <n v="0"/>
    <n v="0"/>
    <n v="17047"/>
    <n v="275352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44199"/>
    <n v="6685312"/>
    <n v="0"/>
    <n v="0"/>
    <n v="0"/>
  </r>
  <r>
    <x v="4"/>
    <s v="F"/>
    <x v="0"/>
    <x v="0"/>
    <s v="J2357 "/>
    <x v="1"/>
    <n v="0"/>
    <n v="0"/>
    <n v="44199"/>
    <n v="6685312"/>
    <n v="0"/>
    <n v="0"/>
    <n v="0"/>
  </r>
  <r>
    <x v="4"/>
    <s v="F"/>
    <x v="0"/>
    <x v="0"/>
    <s v="S0107 "/>
    <x v="2"/>
    <n v="0"/>
    <n v="0"/>
    <n v="44199"/>
    <n v="6685312"/>
    <n v="0"/>
    <n v="0"/>
    <n v="0"/>
  </r>
  <r>
    <x v="4"/>
    <s v="F"/>
    <x v="1"/>
    <x v="0"/>
    <s v="C9217 "/>
    <x v="0"/>
    <n v="0"/>
    <n v="0"/>
    <n v="26338"/>
    <n v="4017234"/>
    <n v="0"/>
    <n v="0"/>
    <n v="0"/>
  </r>
  <r>
    <x v="4"/>
    <s v="F"/>
    <x v="1"/>
    <x v="0"/>
    <s v="J2357 "/>
    <x v="1"/>
    <n v="0"/>
    <n v="0"/>
    <n v="26338"/>
    <n v="4017234"/>
    <n v="0"/>
    <n v="0"/>
    <n v="0"/>
  </r>
  <r>
    <x v="4"/>
    <s v="F"/>
    <x v="1"/>
    <x v="0"/>
    <s v="S0107 "/>
    <x v="2"/>
    <n v="0"/>
    <n v="0"/>
    <n v="26338"/>
    <n v="4017234"/>
    <n v="0"/>
    <n v="0"/>
    <n v="0"/>
  </r>
  <r>
    <x v="4"/>
    <s v="F"/>
    <x v="2"/>
    <x v="0"/>
    <s v="C9217 "/>
    <x v="0"/>
    <n v="0"/>
    <n v="0"/>
    <n v="18835"/>
    <n v="3207702"/>
    <n v="0"/>
    <n v="0"/>
    <n v="0"/>
  </r>
  <r>
    <x v="4"/>
    <s v="F"/>
    <x v="2"/>
    <x v="0"/>
    <s v="J2357 "/>
    <x v="1"/>
    <n v="0"/>
    <n v="0"/>
    <n v="18835"/>
    <n v="3207702"/>
    <n v="0"/>
    <n v="0"/>
    <n v="0"/>
  </r>
  <r>
    <x v="4"/>
    <s v="F"/>
    <x v="2"/>
    <x v="0"/>
    <s v="S0107 "/>
    <x v="2"/>
    <n v="0"/>
    <n v="0"/>
    <n v="18835"/>
    <n v="3207702"/>
    <n v="0"/>
    <n v="0"/>
    <n v="0"/>
  </r>
  <r>
    <x v="4"/>
    <s v="F"/>
    <x v="3"/>
    <x v="0"/>
    <s v="C9217 "/>
    <x v="0"/>
    <n v="0"/>
    <n v="0"/>
    <n v="16312"/>
    <n v="2898793"/>
    <n v="0"/>
    <n v="0"/>
    <n v="0"/>
  </r>
  <r>
    <x v="4"/>
    <s v="F"/>
    <x v="3"/>
    <x v="0"/>
    <s v="J2357 "/>
    <x v="1"/>
    <n v="0"/>
    <n v="0"/>
    <n v="16312"/>
    <n v="2898793"/>
    <n v="0"/>
    <n v="0"/>
    <n v="0"/>
  </r>
  <r>
    <x v="4"/>
    <s v="F"/>
    <x v="3"/>
    <x v="0"/>
    <s v="S0107 "/>
    <x v="2"/>
    <n v="0"/>
    <n v="0"/>
    <n v="16312"/>
    <n v="2898793"/>
    <n v="0"/>
    <n v="0"/>
    <n v="0"/>
  </r>
  <r>
    <x v="4"/>
    <s v="M"/>
    <x v="0"/>
    <x v="0"/>
    <s v="C9217 "/>
    <x v="0"/>
    <n v="0"/>
    <n v="0"/>
    <n v="43249"/>
    <n v="6547890"/>
    <n v="0"/>
    <n v="0"/>
    <n v="0"/>
  </r>
  <r>
    <x v="4"/>
    <s v="M"/>
    <x v="0"/>
    <x v="0"/>
    <s v="J2357 "/>
    <x v="1"/>
    <n v="0"/>
    <n v="0"/>
    <n v="43249"/>
    <n v="6547890"/>
    <n v="0"/>
    <n v="0"/>
    <n v="0"/>
  </r>
  <r>
    <x v="4"/>
    <s v="M"/>
    <x v="0"/>
    <x v="0"/>
    <s v="S0107 "/>
    <x v="2"/>
    <n v="0"/>
    <n v="0"/>
    <n v="43249"/>
    <n v="6547890"/>
    <n v="0"/>
    <n v="0"/>
    <n v="0"/>
  </r>
  <r>
    <x v="4"/>
    <s v="M"/>
    <x v="1"/>
    <x v="0"/>
    <s v="C9217 "/>
    <x v="0"/>
    <n v="0"/>
    <n v="0"/>
    <n v="16828"/>
    <n v="2646272"/>
    <n v="0"/>
    <n v="0"/>
    <n v="0"/>
  </r>
  <r>
    <x v="4"/>
    <s v="M"/>
    <x v="1"/>
    <x v="0"/>
    <s v="J2357 "/>
    <x v="1"/>
    <n v="0"/>
    <n v="0"/>
    <n v="16828"/>
    <n v="2646272"/>
    <n v="0"/>
    <n v="0"/>
    <n v="0"/>
  </r>
  <r>
    <x v="4"/>
    <s v="M"/>
    <x v="1"/>
    <x v="0"/>
    <s v="S0107 "/>
    <x v="2"/>
    <n v="0"/>
    <n v="0"/>
    <n v="16828"/>
    <n v="2646272"/>
    <n v="0"/>
    <n v="0"/>
    <n v="0"/>
  </r>
  <r>
    <x v="4"/>
    <s v="M"/>
    <x v="2"/>
    <x v="0"/>
    <s v="C9217 "/>
    <x v="0"/>
    <n v="0"/>
    <n v="0"/>
    <n v="15947"/>
    <n v="2717505"/>
    <n v="0"/>
    <n v="0"/>
    <n v="0"/>
  </r>
  <r>
    <x v="4"/>
    <s v="M"/>
    <x v="2"/>
    <x v="0"/>
    <s v="J2357 "/>
    <x v="1"/>
    <n v="0"/>
    <n v="0"/>
    <n v="15947"/>
    <n v="2717505"/>
    <n v="0"/>
    <n v="0"/>
    <n v="0"/>
  </r>
  <r>
    <x v="4"/>
    <s v="M"/>
    <x v="2"/>
    <x v="0"/>
    <s v="S0107 "/>
    <x v="2"/>
    <n v="0"/>
    <n v="0"/>
    <n v="15947"/>
    <n v="2717505"/>
    <n v="0"/>
    <n v="0"/>
    <n v="0"/>
  </r>
  <r>
    <x v="4"/>
    <s v="M"/>
    <x v="3"/>
    <x v="0"/>
    <s v="C9217 "/>
    <x v="0"/>
    <n v="0"/>
    <n v="0"/>
    <n v="11921"/>
    <n v="2113911"/>
    <n v="0"/>
    <n v="0"/>
    <n v="0"/>
  </r>
  <r>
    <x v="4"/>
    <s v="M"/>
    <x v="3"/>
    <x v="0"/>
    <s v="J2357 "/>
    <x v="1"/>
    <n v="0"/>
    <n v="0"/>
    <n v="11921"/>
    <n v="2113911"/>
    <n v="0"/>
    <n v="0"/>
    <n v="0"/>
  </r>
  <r>
    <x v="4"/>
    <s v="M"/>
    <x v="3"/>
    <x v="0"/>
    <s v="S0107 "/>
    <x v="2"/>
    <n v="0"/>
    <n v="0"/>
    <n v="11921"/>
    <n v="2113911"/>
    <n v="0"/>
    <n v="0"/>
    <n v="0"/>
  </r>
  <r>
    <x v="5"/>
    <s v="F"/>
    <x v="0"/>
    <x v="0"/>
    <s v="C9217 "/>
    <x v="0"/>
    <n v="0"/>
    <n v="0"/>
    <n v="51100"/>
    <n v="11156664"/>
    <n v="0"/>
    <n v="0"/>
    <n v="0"/>
  </r>
  <r>
    <x v="5"/>
    <s v="F"/>
    <x v="0"/>
    <x v="0"/>
    <s v="J2357 "/>
    <x v="1"/>
    <n v="0"/>
    <n v="0"/>
    <n v="51100"/>
    <n v="11156664"/>
    <n v="0"/>
    <n v="0"/>
    <n v="0"/>
  </r>
  <r>
    <x v="5"/>
    <s v="F"/>
    <x v="0"/>
    <x v="0"/>
    <s v="S0107 "/>
    <x v="2"/>
    <n v="0"/>
    <n v="0"/>
    <n v="51100"/>
    <n v="11156664"/>
    <n v="0"/>
    <n v="0"/>
    <n v="0"/>
  </r>
  <r>
    <x v="5"/>
    <s v="F"/>
    <x v="1"/>
    <x v="0"/>
    <s v="C9217 "/>
    <x v="0"/>
    <n v="0"/>
    <n v="0"/>
    <n v="33062"/>
    <n v="7555102"/>
    <n v="0"/>
    <n v="0"/>
    <n v="0"/>
  </r>
  <r>
    <x v="5"/>
    <s v="F"/>
    <x v="1"/>
    <x v="0"/>
    <s v="J2357 "/>
    <x v="1"/>
    <n v="0"/>
    <n v="0"/>
    <n v="33062"/>
    <n v="7555102"/>
    <n v="0"/>
    <n v="0"/>
    <n v="0"/>
  </r>
  <r>
    <x v="5"/>
    <s v="F"/>
    <x v="1"/>
    <x v="0"/>
    <s v="S0107 "/>
    <x v="2"/>
    <n v="0"/>
    <n v="0"/>
    <n v="33062"/>
    <n v="7555102"/>
    <n v="0"/>
    <n v="0"/>
    <n v="0"/>
  </r>
  <r>
    <x v="5"/>
    <s v="F"/>
    <x v="2"/>
    <x v="0"/>
    <s v="C9217 "/>
    <x v="0"/>
    <n v="0"/>
    <n v="0"/>
    <n v="23583"/>
    <n v="6734631"/>
    <n v="0"/>
    <n v="0"/>
    <n v="0"/>
  </r>
  <r>
    <x v="5"/>
    <s v="F"/>
    <x v="2"/>
    <x v="0"/>
    <s v="J2357 "/>
    <x v="1"/>
    <n v="0"/>
    <n v="0"/>
    <n v="23583"/>
    <n v="6734631"/>
    <n v="0"/>
    <n v="0"/>
    <n v="0"/>
  </r>
  <r>
    <x v="5"/>
    <s v="F"/>
    <x v="2"/>
    <x v="0"/>
    <s v="S0107 "/>
    <x v="2"/>
    <n v="0"/>
    <n v="0"/>
    <n v="23583"/>
    <n v="6734631"/>
    <n v="0"/>
    <n v="0"/>
    <n v="0"/>
  </r>
  <r>
    <x v="5"/>
    <s v="F"/>
    <x v="3"/>
    <x v="0"/>
    <s v="C9217 "/>
    <x v="0"/>
    <n v="0"/>
    <n v="0"/>
    <n v="17416"/>
    <n v="5688096"/>
    <n v="0"/>
    <n v="0"/>
    <n v="0"/>
  </r>
  <r>
    <x v="5"/>
    <s v="F"/>
    <x v="3"/>
    <x v="0"/>
    <s v="J2357 "/>
    <x v="1"/>
    <n v="0"/>
    <n v="0"/>
    <n v="17416"/>
    <n v="5688096"/>
    <n v="0"/>
    <n v="0"/>
    <n v="0"/>
  </r>
  <r>
    <x v="5"/>
    <s v="F"/>
    <x v="3"/>
    <x v="0"/>
    <s v="S0107 "/>
    <x v="2"/>
    <n v="0"/>
    <n v="0"/>
    <n v="17416"/>
    <n v="5688096"/>
    <n v="0"/>
    <n v="0"/>
    <n v="0"/>
  </r>
  <r>
    <x v="5"/>
    <s v="M"/>
    <x v="0"/>
    <x v="0"/>
    <s v="C9217 "/>
    <x v="0"/>
    <n v="0"/>
    <n v="0"/>
    <n v="50273"/>
    <n v="11173335"/>
    <n v="0"/>
    <n v="0"/>
    <n v="0"/>
  </r>
  <r>
    <x v="5"/>
    <s v="M"/>
    <x v="0"/>
    <x v="0"/>
    <s v="J2357 "/>
    <x v="1"/>
    <n v="0"/>
    <n v="0"/>
    <n v="50273"/>
    <n v="11173335"/>
    <n v="0"/>
    <n v="0"/>
    <n v="0"/>
  </r>
  <r>
    <x v="5"/>
    <s v="M"/>
    <x v="0"/>
    <x v="0"/>
    <s v="S0107 "/>
    <x v="2"/>
    <n v="0"/>
    <n v="0"/>
    <n v="50273"/>
    <n v="11173335"/>
    <n v="0"/>
    <n v="0"/>
    <n v="0"/>
  </r>
  <r>
    <x v="5"/>
    <s v="M"/>
    <x v="1"/>
    <x v="0"/>
    <s v="C9217 "/>
    <x v="0"/>
    <n v="0"/>
    <n v="0"/>
    <n v="21429"/>
    <n v="5187175"/>
    <n v="0"/>
    <n v="0"/>
    <n v="0"/>
  </r>
  <r>
    <x v="5"/>
    <s v="M"/>
    <x v="1"/>
    <x v="0"/>
    <s v="J2357 "/>
    <x v="1"/>
    <n v="0"/>
    <n v="0"/>
    <n v="21429"/>
    <n v="5187175"/>
    <n v="0"/>
    <n v="0"/>
    <n v="0"/>
  </r>
  <r>
    <x v="5"/>
    <s v="M"/>
    <x v="1"/>
    <x v="0"/>
    <s v="S0107 "/>
    <x v="2"/>
    <n v="0"/>
    <n v="0"/>
    <n v="21429"/>
    <n v="5187175"/>
    <n v="0"/>
    <n v="0"/>
    <n v="0"/>
  </r>
  <r>
    <x v="5"/>
    <s v="M"/>
    <x v="2"/>
    <x v="0"/>
    <s v="C9217 "/>
    <x v="0"/>
    <n v="0"/>
    <n v="0"/>
    <n v="20085"/>
    <n v="5754158"/>
    <n v="0"/>
    <n v="0"/>
    <n v="0"/>
  </r>
  <r>
    <x v="5"/>
    <s v="M"/>
    <x v="2"/>
    <x v="0"/>
    <s v="J2357 "/>
    <x v="1"/>
    <n v="0"/>
    <n v="0"/>
    <n v="20085"/>
    <n v="5754158"/>
    <n v="0"/>
    <n v="0"/>
    <n v="0"/>
  </r>
  <r>
    <x v="5"/>
    <s v="M"/>
    <x v="2"/>
    <x v="0"/>
    <s v="S0107 "/>
    <x v="2"/>
    <n v="0"/>
    <n v="0"/>
    <n v="20085"/>
    <n v="5754158"/>
    <n v="0"/>
    <n v="0"/>
    <n v="0"/>
  </r>
  <r>
    <x v="5"/>
    <s v="M"/>
    <x v="3"/>
    <x v="0"/>
    <s v="C9217 "/>
    <x v="0"/>
    <n v="0"/>
    <n v="0"/>
    <n v="13013"/>
    <n v="4179419"/>
    <n v="0"/>
    <n v="0"/>
    <n v="0"/>
  </r>
  <r>
    <x v="5"/>
    <s v="M"/>
    <x v="3"/>
    <x v="0"/>
    <s v="J2357 "/>
    <x v="1"/>
    <n v="0"/>
    <n v="0"/>
    <n v="13013"/>
    <n v="4179419"/>
    <n v="0"/>
    <n v="0"/>
    <n v="0"/>
  </r>
  <r>
    <x v="5"/>
    <s v="M"/>
    <x v="3"/>
    <x v="0"/>
    <s v="S0107 "/>
    <x v="2"/>
    <n v="0"/>
    <n v="0"/>
    <n v="13013"/>
    <n v="4179419"/>
    <n v="0"/>
    <n v="0"/>
    <n v="0"/>
  </r>
  <r>
    <x v="6"/>
    <s v="F"/>
    <x v="0"/>
    <x v="0"/>
    <s v="C9217 "/>
    <x v="0"/>
    <n v="0"/>
    <n v="0"/>
    <n v="49452"/>
    <n v="11265116"/>
    <n v="0"/>
    <n v="0"/>
    <n v="0"/>
  </r>
  <r>
    <x v="6"/>
    <s v="F"/>
    <x v="0"/>
    <x v="0"/>
    <s v="J2357 "/>
    <x v="1"/>
    <n v="2"/>
    <n v="1"/>
    <n v="49452"/>
    <n v="11265116"/>
    <n v="0"/>
    <n v="0"/>
    <n v="2"/>
  </r>
  <r>
    <x v="6"/>
    <s v="F"/>
    <x v="0"/>
    <x v="0"/>
    <s v="S0107 "/>
    <x v="2"/>
    <n v="0"/>
    <n v="0"/>
    <n v="49452"/>
    <n v="11265116"/>
    <n v="0"/>
    <n v="0"/>
    <n v="0"/>
  </r>
  <r>
    <x v="6"/>
    <s v="F"/>
    <x v="1"/>
    <x v="0"/>
    <s v="C9217 "/>
    <x v="0"/>
    <n v="0"/>
    <n v="0"/>
    <n v="30843"/>
    <n v="7019104"/>
    <n v="0"/>
    <n v="0"/>
    <n v="0"/>
  </r>
  <r>
    <x v="6"/>
    <s v="F"/>
    <x v="1"/>
    <x v="0"/>
    <s v="J2357 "/>
    <x v="1"/>
    <n v="0"/>
    <n v="0"/>
    <n v="30843"/>
    <n v="7019104"/>
    <n v="0"/>
    <n v="0"/>
    <n v="0"/>
  </r>
  <r>
    <x v="6"/>
    <s v="F"/>
    <x v="1"/>
    <x v="0"/>
    <s v="S0107 "/>
    <x v="2"/>
    <n v="0"/>
    <n v="0"/>
    <n v="30843"/>
    <n v="7019104"/>
    <n v="0"/>
    <n v="0"/>
    <n v="0"/>
  </r>
  <r>
    <x v="6"/>
    <s v="F"/>
    <x v="2"/>
    <x v="0"/>
    <s v="C9217 "/>
    <x v="0"/>
    <n v="0"/>
    <n v="0"/>
    <n v="22375"/>
    <n v="6380629"/>
    <n v="0"/>
    <n v="0"/>
    <n v="0"/>
  </r>
  <r>
    <x v="6"/>
    <s v="F"/>
    <x v="2"/>
    <x v="0"/>
    <s v="J2357 "/>
    <x v="1"/>
    <n v="0"/>
    <n v="0"/>
    <n v="22375"/>
    <n v="6380629"/>
    <n v="0"/>
    <n v="0"/>
    <n v="0"/>
  </r>
  <r>
    <x v="6"/>
    <s v="F"/>
    <x v="2"/>
    <x v="0"/>
    <s v="S0107 "/>
    <x v="2"/>
    <n v="0"/>
    <n v="0"/>
    <n v="22375"/>
    <n v="6380629"/>
    <n v="0"/>
    <n v="0"/>
    <n v="0"/>
  </r>
  <r>
    <x v="6"/>
    <s v="F"/>
    <x v="3"/>
    <x v="0"/>
    <s v="C9217 "/>
    <x v="0"/>
    <n v="0"/>
    <n v="0"/>
    <n v="17292"/>
    <n v="5664024"/>
    <n v="0"/>
    <n v="0"/>
    <n v="0"/>
  </r>
  <r>
    <x v="6"/>
    <s v="F"/>
    <x v="3"/>
    <x v="0"/>
    <s v="J2357 "/>
    <x v="1"/>
    <n v="0"/>
    <n v="0"/>
    <n v="17292"/>
    <n v="5664024"/>
    <n v="0"/>
    <n v="0"/>
    <n v="0"/>
  </r>
  <r>
    <x v="6"/>
    <s v="F"/>
    <x v="3"/>
    <x v="0"/>
    <s v="S0107 "/>
    <x v="2"/>
    <n v="0"/>
    <n v="0"/>
    <n v="17292"/>
    <n v="5664024"/>
    <n v="0"/>
    <n v="0"/>
    <n v="0"/>
  </r>
  <r>
    <x v="6"/>
    <s v="M"/>
    <x v="0"/>
    <x v="0"/>
    <s v="C9217 "/>
    <x v="0"/>
    <n v="0"/>
    <n v="0"/>
    <n v="48425"/>
    <n v="11167733"/>
    <n v="0"/>
    <n v="0"/>
    <n v="0"/>
  </r>
  <r>
    <x v="6"/>
    <s v="M"/>
    <x v="0"/>
    <x v="0"/>
    <s v="J2357 "/>
    <x v="1"/>
    <n v="0"/>
    <n v="0"/>
    <n v="48425"/>
    <n v="11167733"/>
    <n v="0"/>
    <n v="0"/>
    <n v="0"/>
  </r>
  <r>
    <x v="6"/>
    <s v="M"/>
    <x v="0"/>
    <x v="0"/>
    <s v="S0107 "/>
    <x v="2"/>
    <n v="0"/>
    <n v="0"/>
    <n v="48425"/>
    <n v="11167733"/>
    <n v="0"/>
    <n v="0"/>
    <n v="0"/>
  </r>
  <r>
    <x v="6"/>
    <s v="M"/>
    <x v="1"/>
    <x v="0"/>
    <s v="C9217 "/>
    <x v="0"/>
    <n v="0"/>
    <n v="0"/>
    <n v="19389"/>
    <n v="4690345"/>
    <n v="0"/>
    <n v="0"/>
    <n v="0"/>
  </r>
  <r>
    <x v="6"/>
    <s v="M"/>
    <x v="1"/>
    <x v="0"/>
    <s v="J2357 "/>
    <x v="1"/>
    <n v="0"/>
    <n v="0"/>
    <n v="19389"/>
    <n v="4690345"/>
    <n v="0"/>
    <n v="0"/>
    <n v="0"/>
  </r>
  <r>
    <x v="6"/>
    <s v="M"/>
    <x v="1"/>
    <x v="0"/>
    <s v="S0107 "/>
    <x v="2"/>
    <n v="0"/>
    <n v="0"/>
    <n v="19389"/>
    <n v="4690345"/>
    <n v="0"/>
    <n v="0"/>
    <n v="0"/>
  </r>
  <r>
    <x v="6"/>
    <s v="M"/>
    <x v="2"/>
    <x v="0"/>
    <s v="C9217 "/>
    <x v="0"/>
    <n v="0"/>
    <n v="0"/>
    <n v="19149"/>
    <n v="5499825"/>
    <n v="0"/>
    <n v="0"/>
    <n v="0"/>
  </r>
  <r>
    <x v="6"/>
    <s v="M"/>
    <x v="2"/>
    <x v="0"/>
    <s v="J2357 "/>
    <x v="1"/>
    <n v="1"/>
    <n v="1"/>
    <n v="19149"/>
    <n v="5499825"/>
    <n v="0.1"/>
    <n v="0.1"/>
    <n v="1"/>
  </r>
  <r>
    <x v="6"/>
    <s v="M"/>
    <x v="2"/>
    <x v="0"/>
    <s v="S0107 "/>
    <x v="2"/>
    <n v="0"/>
    <n v="0"/>
    <n v="19149"/>
    <n v="5499825"/>
    <n v="0"/>
    <n v="0"/>
    <n v="0"/>
  </r>
  <r>
    <x v="6"/>
    <s v="M"/>
    <x v="3"/>
    <x v="0"/>
    <s v="C9217 "/>
    <x v="0"/>
    <n v="0"/>
    <n v="0"/>
    <n v="12821"/>
    <n v="4161579"/>
    <n v="0"/>
    <n v="0"/>
    <n v="0"/>
  </r>
  <r>
    <x v="6"/>
    <s v="M"/>
    <x v="3"/>
    <x v="0"/>
    <s v="J2357 "/>
    <x v="1"/>
    <n v="0"/>
    <n v="0"/>
    <n v="12821"/>
    <n v="4161579"/>
    <n v="0"/>
    <n v="0"/>
    <n v="0"/>
  </r>
  <r>
    <x v="6"/>
    <s v="M"/>
    <x v="3"/>
    <x v="0"/>
    <s v="S0107 "/>
    <x v="2"/>
    <n v="0"/>
    <n v="0"/>
    <n v="12821"/>
    <n v="4161579"/>
    <n v="0"/>
    <n v="0"/>
    <n v="0"/>
  </r>
  <r>
    <x v="7"/>
    <s v="F"/>
    <x v="0"/>
    <x v="0"/>
    <s v="C9217 "/>
    <x v="0"/>
    <n v="0"/>
    <n v="0"/>
    <n v="48308"/>
    <n v="12137977"/>
    <n v="0"/>
    <n v="0"/>
    <n v="0"/>
  </r>
  <r>
    <x v="7"/>
    <s v="F"/>
    <x v="0"/>
    <x v="0"/>
    <s v="J2357 "/>
    <x v="1"/>
    <n v="6"/>
    <n v="1"/>
    <n v="48308"/>
    <n v="12137977"/>
    <n v="0"/>
    <n v="0.1"/>
    <n v="6"/>
  </r>
  <r>
    <x v="7"/>
    <s v="F"/>
    <x v="0"/>
    <x v="0"/>
    <s v="S0107 "/>
    <x v="2"/>
    <n v="0"/>
    <n v="0"/>
    <n v="48308"/>
    <n v="12137977"/>
    <n v="0"/>
    <n v="0"/>
    <n v="0"/>
  </r>
  <r>
    <x v="7"/>
    <s v="F"/>
    <x v="1"/>
    <x v="0"/>
    <s v="C9217 "/>
    <x v="0"/>
    <n v="0"/>
    <n v="0"/>
    <n v="26965"/>
    <n v="6420172"/>
    <n v="0"/>
    <n v="0"/>
    <n v="0"/>
  </r>
  <r>
    <x v="7"/>
    <s v="F"/>
    <x v="1"/>
    <x v="0"/>
    <s v="J2357 "/>
    <x v="1"/>
    <n v="0"/>
    <n v="0"/>
    <n v="26965"/>
    <n v="6420172"/>
    <n v="0"/>
    <n v="0"/>
    <n v="0"/>
  </r>
  <r>
    <x v="7"/>
    <s v="F"/>
    <x v="1"/>
    <x v="0"/>
    <s v="S0107 "/>
    <x v="2"/>
    <n v="0"/>
    <n v="0"/>
    <n v="26965"/>
    <n v="6420172"/>
    <n v="0"/>
    <n v="0"/>
    <n v="0"/>
  </r>
  <r>
    <x v="7"/>
    <s v="F"/>
    <x v="2"/>
    <x v="0"/>
    <s v="C9217 "/>
    <x v="0"/>
    <n v="0"/>
    <n v="0"/>
    <n v="19687"/>
    <n v="5830325"/>
    <n v="0"/>
    <n v="0"/>
    <n v="0"/>
  </r>
  <r>
    <x v="7"/>
    <s v="F"/>
    <x v="2"/>
    <x v="0"/>
    <s v="J2357 "/>
    <x v="1"/>
    <n v="0"/>
    <n v="0"/>
    <n v="19687"/>
    <n v="5830325"/>
    <n v="0"/>
    <n v="0"/>
    <n v="0"/>
  </r>
  <r>
    <x v="7"/>
    <s v="F"/>
    <x v="2"/>
    <x v="0"/>
    <s v="S0107 "/>
    <x v="2"/>
    <n v="0"/>
    <n v="0"/>
    <n v="19687"/>
    <n v="5830325"/>
    <n v="0"/>
    <n v="0"/>
    <n v="0"/>
  </r>
  <r>
    <x v="7"/>
    <s v="F"/>
    <x v="3"/>
    <x v="0"/>
    <s v="C9217 "/>
    <x v="0"/>
    <n v="0"/>
    <n v="0"/>
    <n v="17094"/>
    <n v="5683310"/>
    <n v="0"/>
    <n v="0"/>
    <n v="0"/>
  </r>
  <r>
    <x v="7"/>
    <s v="F"/>
    <x v="3"/>
    <x v="0"/>
    <s v="J2357 "/>
    <x v="1"/>
    <n v="0"/>
    <n v="0"/>
    <n v="17094"/>
    <n v="5683310"/>
    <n v="0"/>
    <n v="0"/>
    <n v="0"/>
  </r>
  <r>
    <x v="7"/>
    <s v="F"/>
    <x v="3"/>
    <x v="0"/>
    <s v="S0107 "/>
    <x v="2"/>
    <n v="0"/>
    <n v="0"/>
    <n v="17094"/>
    <n v="5683310"/>
    <n v="0"/>
    <n v="0"/>
    <n v="0"/>
  </r>
  <r>
    <x v="7"/>
    <s v="M"/>
    <x v="0"/>
    <x v="0"/>
    <s v="C9217 "/>
    <x v="0"/>
    <n v="0"/>
    <n v="0"/>
    <n v="47321"/>
    <n v="12044489"/>
    <n v="0"/>
    <n v="0"/>
    <n v="0"/>
  </r>
  <r>
    <x v="7"/>
    <s v="M"/>
    <x v="0"/>
    <x v="0"/>
    <s v="J2357 "/>
    <x v="1"/>
    <n v="0"/>
    <n v="0"/>
    <n v="47321"/>
    <n v="12044489"/>
    <n v="0"/>
    <n v="0"/>
    <n v="0"/>
  </r>
  <r>
    <x v="7"/>
    <s v="M"/>
    <x v="0"/>
    <x v="0"/>
    <s v="S0107 "/>
    <x v="2"/>
    <n v="0"/>
    <n v="0"/>
    <n v="47321"/>
    <n v="12044489"/>
    <n v="0"/>
    <n v="0"/>
    <n v="0"/>
  </r>
  <r>
    <x v="7"/>
    <s v="M"/>
    <x v="1"/>
    <x v="0"/>
    <s v="C9217 "/>
    <x v="0"/>
    <n v="0"/>
    <n v="0"/>
    <n v="15761"/>
    <n v="4002633"/>
    <n v="0"/>
    <n v="0"/>
    <n v="0"/>
  </r>
  <r>
    <x v="7"/>
    <s v="M"/>
    <x v="1"/>
    <x v="0"/>
    <s v="J2357 "/>
    <x v="1"/>
    <n v="0"/>
    <n v="0"/>
    <n v="15761"/>
    <n v="4002633"/>
    <n v="0"/>
    <n v="0"/>
    <n v="0"/>
  </r>
  <r>
    <x v="7"/>
    <s v="M"/>
    <x v="1"/>
    <x v="0"/>
    <s v="S0107 "/>
    <x v="2"/>
    <n v="0"/>
    <n v="0"/>
    <n v="15761"/>
    <n v="4002633"/>
    <n v="0"/>
    <n v="0"/>
    <n v="0"/>
  </r>
  <r>
    <x v="7"/>
    <s v="M"/>
    <x v="2"/>
    <x v="0"/>
    <s v="C9217 "/>
    <x v="0"/>
    <n v="0"/>
    <n v="0"/>
    <n v="16690"/>
    <n v="4994474"/>
    <n v="0"/>
    <n v="0"/>
    <n v="0"/>
  </r>
  <r>
    <x v="7"/>
    <s v="M"/>
    <x v="2"/>
    <x v="0"/>
    <s v="J2357 "/>
    <x v="1"/>
    <n v="0"/>
    <n v="0"/>
    <n v="16690"/>
    <n v="4994474"/>
    <n v="0"/>
    <n v="0"/>
    <n v="0"/>
  </r>
  <r>
    <x v="7"/>
    <s v="M"/>
    <x v="2"/>
    <x v="0"/>
    <s v="S0107 "/>
    <x v="2"/>
    <n v="0"/>
    <n v="0"/>
    <n v="16690"/>
    <n v="4994474"/>
    <n v="0"/>
    <n v="0"/>
    <n v="0"/>
  </r>
  <r>
    <x v="7"/>
    <s v="M"/>
    <x v="3"/>
    <x v="0"/>
    <s v="C9217 "/>
    <x v="0"/>
    <n v="0"/>
    <n v="0"/>
    <n v="12835"/>
    <n v="4227571"/>
    <n v="0"/>
    <n v="0"/>
    <n v="0"/>
  </r>
  <r>
    <x v="7"/>
    <s v="M"/>
    <x v="3"/>
    <x v="0"/>
    <s v="J2357 "/>
    <x v="1"/>
    <n v="0"/>
    <n v="0"/>
    <n v="12835"/>
    <n v="4227571"/>
    <n v="0"/>
    <n v="0"/>
    <n v="0"/>
  </r>
  <r>
    <x v="7"/>
    <s v="M"/>
    <x v="3"/>
    <x v="0"/>
    <s v="S0107 "/>
    <x v="2"/>
    <n v="0"/>
    <n v="0"/>
    <n v="12835"/>
    <n v="4227571"/>
    <n v="0"/>
    <n v="0"/>
    <n v="0"/>
  </r>
  <r>
    <x v="8"/>
    <s v="F"/>
    <x v="0"/>
    <x v="0"/>
    <s v="C9217 "/>
    <x v="0"/>
    <n v="0"/>
    <n v="0"/>
    <n v="51054"/>
    <n v="14051555"/>
    <n v="0"/>
    <n v="0"/>
    <n v="0"/>
  </r>
  <r>
    <x v="8"/>
    <s v="F"/>
    <x v="0"/>
    <x v="0"/>
    <s v="J2357 "/>
    <x v="1"/>
    <n v="0"/>
    <n v="0"/>
    <n v="51054"/>
    <n v="14051555"/>
    <n v="0"/>
    <n v="0"/>
    <n v="0"/>
  </r>
  <r>
    <x v="8"/>
    <s v="F"/>
    <x v="0"/>
    <x v="0"/>
    <s v="S0107 "/>
    <x v="2"/>
    <n v="0"/>
    <n v="0"/>
    <n v="51054"/>
    <n v="14051555"/>
    <n v="0"/>
    <n v="0"/>
    <n v="0"/>
  </r>
  <r>
    <x v="8"/>
    <s v="F"/>
    <x v="1"/>
    <x v="0"/>
    <s v="C9217 "/>
    <x v="0"/>
    <n v="0"/>
    <n v="0"/>
    <n v="30967"/>
    <n v="7334042"/>
    <n v="0"/>
    <n v="0"/>
    <n v="0"/>
  </r>
  <r>
    <x v="8"/>
    <s v="F"/>
    <x v="1"/>
    <x v="0"/>
    <s v="J2357 "/>
    <x v="1"/>
    <n v="0"/>
    <n v="0"/>
    <n v="30967"/>
    <n v="7334042"/>
    <n v="0"/>
    <n v="0"/>
    <n v="0"/>
  </r>
  <r>
    <x v="8"/>
    <s v="F"/>
    <x v="1"/>
    <x v="0"/>
    <s v="S0107 "/>
    <x v="2"/>
    <n v="0"/>
    <n v="0"/>
    <n v="30967"/>
    <n v="7334042"/>
    <n v="0"/>
    <n v="0"/>
    <n v="0"/>
  </r>
  <r>
    <x v="8"/>
    <s v="F"/>
    <x v="2"/>
    <x v="0"/>
    <s v="C9217 "/>
    <x v="0"/>
    <n v="0"/>
    <n v="0"/>
    <n v="24313"/>
    <n v="6656531"/>
    <n v="0"/>
    <n v="0"/>
    <n v="0"/>
  </r>
  <r>
    <x v="8"/>
    <s v="F"/>
    <x v="2"/>
    <x v="0"/>
    <s v="J2357 "/>
    <x v="1"/>
    <n v="6"/>
    <n v="2"/>
    <n v="24313"/>
    <n v="6656531"/>
    <n v="0.1"/>
    <n v="0.2"/>
    <n v="3"/>
  </r>
  <r>
    <x v="8"/>
    <s v="F"/>
    <x v="2"/>
    <x v="0"/>
    <s v="S0107 "/>
    <x v="2"/>
    <n v="0"/>
    <n v="0"/>
    <n v="24313"/>
    <n v="6656531"/>
    <n v="0"/>
    <n v="0"/>
    <n v="0"/>
  </r>
  <r>
    <x v="8"/>
    <s v="F"/>
    <x v="3"/>
    <x v="0"/>
    <s v="C9217 "/>
    <x v="0"/>
    <n v="0"/>
    <n v="0"/>
    <n v="17900"/>
    <n v="5748875"/>
    <n v="0"/>
    <n v="0"/>
    <n v="0"/>
  </r>
  <r>
    <x v="8"/>
    <s v="F"/>
    <x v="3"/>
    <x v="0"/>
    <s v="J2357 "/>
    <x v="1"/>
    <n v="0"/>
    <n v="0"/>
    <n v="17900"/>
    <n v="5748875"/>
    <n v="0"/>
    <n v="0"/>
    <n v="0"/>
  </r>
  <r>
    <x v="8"/>
    <s v="F"/>
    <x v="3"/>
    <x v="0"/>
    <s v="S0107 "/>
    <x v="2"/>
    <n v="0"/>
    <n v="0"/>
    <n v="17900"/>
    <n v="5748875"/>
    <n v="0"/>
    <n v="0"/>
    <n v="0"/>
  </r>
  <r>
    <x v="8"/>
    <s v="M"/>
    <x v="0"/>
    <x v="0"/>
    <s v="C9217 "/>
    <x v="0"/>
    <n v="0"/>
    <n v="0"/>
    <n v="49988"/>
    <n v="13964274"/>
    <n v="0"/>
    <n v="0"/>
    <n v="0"/>
  </r>
  <r>
    <x v="8"/>
    <s v="M"/>
    <x v="0"/>
    <x v="0"/>
    <s v="J2357 "/>
    <x v="1"/>
    <n v="0"/>
    <n v="0"/>
    <n v="49988"/>
    <n v="13964274"/>
    <n v="0"/>
    <n v="0"/>
    <n v="0"/>
  </r>
  <r>
    <x v="8"/>
    <s v="M"/>
    <x v="0"/>
    <x v="0"/>
    <s v="S0107 "/>
    <x v="2"/>
    <n v="0"/>
    <n v="0"/>
    <n v="49988"/>
    <n v="13964274"/>
    <n v="0"/>
    <n v="0"/>
    <n v="0"/>
  </r>
  <r>
    <x v="8"/>
    <s v="M"/>
    <x v="1"/>
    <x v="0"/>
    <s v="C9217 "/>
    <x v="0"/>
    <n v="0"/>
    <n v="0"/>
    <n v="18501"/>
    <n v="4481886"/>
    <n v="0"/>
    <n v="0"/>
    <n v="0"/>
  </r>
  <r>
    <x v="8"/>
    <s v="M"/>
    <x v="1"/>
    <x v="0"/>
    <s v="J2357 "/>
    <x v="1"/>
    <n v="0"/>
    <n v="0"/>
    <n v="18501"/>
    <n v="4481886"/>
    <n v="0"/>
    <n v="0"/>
    <n v="0"/>
  </r>
  <r>
    <x v="8"/>
    <s v="M"/>
    <x v="1"/>
    <x v="0"/>
    <s v="S0107 "/>
    <x v="2"/>
    <n v="0"/>
    <n v="0"/>
    <n v="18501"/>
    <n v="4481886"/>
    <n v="0"/>
    <n v="0"/>
    <n v="0"/>
  </r>
  <r>
    <x v="8"/>
    <s v="M"/>
    <x v="2"/>
    <x v="0"/>
    <s v="C9217 "/>
    <x v="0"/>
    <n v="0"/>
    <n v="0"/>
    <n v="19904"/>
    <n v="5532615"/>
    <n v="0"/>
    <n v="0"/>
    <n v="0"/>
  </r>
  <r>
    <x v="8"/>
    <s v="M"/>
    <x v="2"/>
    <x v="0"/>
    <s v="J2357 "/>
    <x v="1"/>
    <n v="0"/>
    <n v="0"/>
    <n v="19904"/>
    <n v="5532615"/>
    <n v="0"/>
    <n v="0"/>
    <n v="0"/>
  </r>
  <r>
    <x v="8"/>
    <s v="M"/>
    <x v="2"/>
    <x v="0"/>
    <s v="S0107 "/>
    <x v="2"/>
    <n v="0"/>
    <n v="0"/>
    <n v="19904"/>
    <n v="5532615"/>
    <n v="0"/>
    <n v="0"/>
    <n v="0"/>
  </r>
  <r>
    <x v="8"/>
    <s v="M"/>
    <x v="3"/>
    <x v="0"/>
    <s v="C9217 "/>
    <x v="0"/>
    <n v="0"/>
    <n v="0"/>
    <n v="13576"/>
    <n v="4314979"/>
    <n v="0"/>
    <n v="0"/>
    <n v="0"/>
  </r>
  <r>
    <x v="8"/>
    <s v="M"/>
    <x v="3"/>
    <x v="0"/>
    <s v="J2357 "/>
    <x v="1"/>
    <n v="0"/>
    <n v="0"/>
    <n v="13576"/>
    <n v="4314979"/>
    <n v="0"/>
    <n v="0"/>
    <n v="0"/>
  </r>
  <r>
    <x v="8"/>
    <s v="M"/>
    <x v="3"/>
    <x v="0"/>
    <s v="S0107 "/>
    <x v="2"/>
    <n v="0"/>
    <n v="0"/>
    <n v="13576"/>
    <n v="4314979"/>
    <n v="0"/>
    <n v="0"/>
    <n v="0"/>
  </r>
  <r>
    <x v="9"/>
    <s v="F"/>
    <x v="0"/>
    <x v="0"/>
    <s v="C9217 "/>
    <x v="0"/>
    <n v="0"/>
    <n v="0"/>
    <n v="50624"/>
    <n v="14464449"/>
    <n v="0"/>
    <n v="0"/>
    <n v="0"/>
  </r>
  <r>
    <x v="9"/>
    <s v="F"/>
    <x v="0"/>
    <x v="0"/>
    <s v="J2357 "/>
    <x v="1"/>
    <n v="0"/>
    <n v="0"/>
    <n v="50624"/>
    <n v="14464449"/>
    <n v="0"/>
    <n v="0"/>
    <n v="0"/>
  </r>
  <r>
    <x v="9"/>
    <s v="F"/>
    <x v="0"/>
    <x v="0"/>
    <s v="S0107 "/>
    <x v="2"/>
    <n v="0"/>
    <n v="0"/>
    <n v="50624"/>
    <n v="14464449"/>
    <n v="0"/>
    <n v="0"/>
    <n v="0"/>
  </r>
  <r>
    <x v="9"/>
    <s v="F"/>
    <x v="1"/>
    <x v="0"/>
    <s v="C9217 "/>
    <x v="0"/>
    <n v="0"/>
    <n v="0"/>
    <n v="31518"/>
    <n v="8123358"/>
    <n v="0"/>
    <n v="0"/>
    <n v="0"/>
  </r>
  <r>
    <x v="9"/>
    <s v="F"/>
    <x v="1"/>
    <x v="0"/>
    <s v="J2357 "/>
    <x v="1"/>
    <n v="0"/>
    <n v="0"/>
    <n v="31518"/>
    <n v="8123358"/>
    <n v="0"/>
    <n v="0"/>
    <n v="0"/>
  </r>
  <r>
    <x v="9"/>
    <s v="F"/>
    <x v="1"/>
    <x v="0"/>
    <s v="S0107 "/>
    <x v="2"/>
    <n v="0"/>
    <n v="0"/>
    <n v="31518"/>
    <n v="8123358"/>
    <n v="0"/>
    <n v="0"/>
    <n v="0"/>
  </r>
  <r>
    <x v="9"/>
    <s v="F"/>
    <x v="2"/>
    <x v="0"/>
    <s v="C9217 "/>
    <x v="0"/>
    <n v="0"/>
    <n v="0"/>
    <n v="25031"/>
    <n v="7538239"/>
    <n v="0"/>
    <n v="0"/>
    <n v="0"/>
  </r>
  <r>
    <x v="9"/>
    <s v="F"/>
    <x v="2"/>
    <x v="0"/>
    <s v="J2357 "/>
    <x v="1"/>
    <n v="44"/>
    <n v="4"/>
    <n v="25031"/>
    <n v="7538239"/>
    <n v="0.2"/>
    <n v="1.8"/>
    <n v="11"/>
  </r>
  <r>
    <x v="9"/>
    <s v="F"/>
    <x v="2"/>
    <x v="0"/>
    <s v="S0107 "/>
    <x v="2"/>
    <n v="0"/>
    <n v="0"/>
    <n v="25031"/>
    <n v="7538239"/>
    <n v="0"/>
    <n v="0"/>
    <n v="0"/>
  </r>
  <r>
    <x v="9"/>
    <s v="F"/>
    <x v="3"/>
    <x v="0"/>
    <s v="C9217 "/>
    <x v="0"/>
    <n v="0"/>
    <n v="0"/>
    <n v="18130"/>
    <n v="6053006"/>
    <n v="0"/>
    <n v="0"/>
    <n v="0"/>
  </r>
  <r>
    <x v="9"/>
    <s v="F"/>
    <x v="3"/>
    <x v="0"/>
    <s v="J2357 "/>
    <x v="1"/>
    <n v="7"/>
    <n v="1"/>
    <n v="18130"/>
    <n v="6053006"/>
    <n v="0.1"/>
    <n v="0.4"/>
    <n v="7"/>
  </r>
  <r>
    <x v="9"/>
    <s v="F"/>
    <x v="3"/>
    <x v="0"/>
    <s v="S0107 "/>
    <x v="2"/>
    <n v="0"/>
    <n v="0"/>
    <n v="18130"/>
    <n v="6053006"/>
    <n v="0"/>
    <n v="0"/>
    <n v="0"/>
  </r>
  <r>
    <x v="9"/>
    <s v="M"/>
    <x v="0"/>
    <x v="0"/>
    <s v="C9217 "/>
    <x v="0"/>
    <n v="0"/>
    <n v="0"/>
    <n v="50047"/>
    <n v="14467301"/>
    <n v="0"/>
    <n v="0"/>
    <n v="0"/>
  </r>
  <r>
    <x v="9"/>
    <s v="M"/>
    <x v="0"/>
    <x v="0"/>
    <s v="J2357 "/>
    <x v="1"/>
    <n v="0"/>
    <n v="0"/>
    <n v="50047"/>
    <n v="14467301"/>
    <n v="0"/>
    <n v="0"/>
    <n v="0"/>
  </r>
  <r>
    <x v="9"/>
    <s v="M"/>
    <x v="0"/>
    <x v="0"/>
    <s v="S0107 "/>
    <x v="2"/>
    <n v="0"/>
    <n v="0"/>
    <n v="50047"/>
    <n v="14467301"/>
    <n v="0"/>
    <n v="0"/>
    <n v="0"/>
  </r>
  <r>
    <x v="9"/>
    <s v="M"/>
    <x v="1"/>
    <x v="0"/>
    <s v="C9217 "/>
    <x v="0"/>
    <n v="0"/>
    <n v="0"/>
    <n v="18991"/>
    <n v="4959457"/>
    <n v="0"/>
    <n v="0"/>
    <n v="0"/>
  </r>
  <r>
    <x v="9"/>
    <s v="M"/>
    <x v="1"/>
    <x v="0"/>
    <s v="J2357 "/>
    <x v="1"/>
    <n v="9"/>
    <n v="1"/>
    <n v="18991"/>
    <n v="4959457"/>
    <n v="0.1"/>
    <n v="0.5"/>
    <n v="9"/>
  </r>
  <r>
    <x v="9"/>
    <s v="M"/>
    <x v="1"/>
    <x v="0"/>
    <s v="S0107 "/>
    <x v="2"/>
    <n v="0"/>
    <n v="0"/>
    <n v="18991"/>
    <n v="4959457"/>
    <n v="0"/>
    <n v="0"/>
    <n v="0"/>
  </r>
  <r>
    <x v="9"/>
    <s v="M"/>
    <x v="2"/>
    <x v="0"/>
    <s v="C9217 "/>
    <x v="0"/>
    <n v="0"/>
    <n v="0"/>
    <n v="20212"/>
    <n v="6051803"/>
    <n v="0"/>
    <n v="0"/>
    <n v="0"/>
  </r>
  <r>
    <x v="9"/>
    <s v="M"/>
    <x v="2"/>
    <x v="0"/>
    <s v="J2357 "/>
    <x v="1"/>
    <n v="0"/>
    <n v="0"/>
    <n v="20212"/>
    <n v="6051803"/>
    <n v="0"/>
    <n v="0"/>
    <n v="0"/>
  </r>
  <r>
    <x v="9"/>
    <s v="M"/>
    <x v="2"/>
    <x v="0"/>
    <s v="S0107 "/>
    <x v="2"/>
    <n v="0"/>
    <n v="0"/>
    <n v="20212"/>
    <n v="6051803"/>
    <n v="0"/>
    <n v="0"/>
    <n v="0"/>
  </r>
  <r>
    <x v="9"/>
    <s v="M"/>
    <x v="3"/>
    <x v="0"/>
    <s v="C9217 "/>
    <x v="0"/>
    <n v="0"/>
    <n v="0"/>
    <n v="13688"/>
    <n v="4542948"/>
    <n v="0"/>
    <n v="0"/>
    <n v="0"/>
  </r>
  <r>
    <x v="9"/>
    <s v="M"/>
    <x v="3"/>
    <x v="0"/>
    <s v="J2357 "/>
    <x v="1"/>
    <n v="19"/>
    <n v="2"/>
    <n v="13688"/>
    <n v="4542948"/>
    <n v="0.1"/>
    <n v="1.4"/>
    <n v="9.5"/>
  </r>
  <r>
    <x v="9"/>
    <s v="M"/>
    <x v="3"/>
    <x v="0"/>
    <s v="S0107 "/>
    <x v="2"/>
    <n v="0"/>
    <n v="0"/>
    <n v="13688"/>
    <n v="4542948"/>
    <n v="0"/>
    <n v="0"/>
    <n v="0"/>
  </r>
  <r>
    <x v="10"/>
    <s v="F"/>
    <x v="0"/>
    <x v="0"/>
    <s v="C9217 "/>
    <x v="0"/>
    <n v="0"/>
    <n v="0"/>
    <n v="51399"/>
    <n v="14860926"/>
    <n v="0"/>
    <n v="0"/>
    <n v="0"/>
  </r>
  <r>
    <x v="10"/>
    <s v="F"/>
    <x v="0"/>
    <x v="0"/>
    <s v="J2357 "/>
    <x v="1"/>
    <n v="0"/>
    <n v="0"/>
    <n v="51399"/>
    <n v="14860926"/>
    <n v="0"/>
    <n v="0"/>
    <n v="0"/>
  </r>
  <r>
    <x v="10"/>
    <s v="F"/>
    <x v="0"/>
    <x v="0"/>
    <s v="S0107 "/>
    <x v="2"/>
    <n v="0"/>
    <n v="0"/>
    <n v="51399"/>
    <n v="14860926"/>
    <n v="0"/>
    <n v="0"/>
    <n v="0"/>
  </r>
  <r>
    <x v="10"/>
    <s v="F"/>
    <x v="1"/>
    <x v="0"/>
    <s v="C9217 "/>
    <x v="0"/>
    <n v="0"/>
    <n v="0"/>
    <n v="32311"/>
    <n v="8489541"/>
    <n v="0"/>
    <n v="0"/>
    <n v="0"/>
  </r>
  <r>
    <x v="10"/>
    <s v="F"/>
    <x v="1"/>
    <x v="0"/>
    <s v="J2357 "/>
    <x v="1"/>
    <n v="0"/>
    <n v="0"/>
    <n v="32311"/>
    <n v="8489541"/>
    <n v="0"/>
    <n v="0"/>
    <n v="0"/>
  </r>
  <r>
    <x v="10"/>
    <s v="F"/>
    <x v="1"/>
    <x v="0"/>
    <s v="S0107 "/>
    <x v="2"/>
    <n v="0"/>
    <n v="0"/>
    <n v="32311"/>
    <n v="8489541"/>
    <n v="0"/>
    <n v="0"/>
    <n v="0"/>
  </r>
  <r>
    <x v="10"/>
    <s v="F"/>
    <x v="2"/>
    <x v="0"/>
    <s v="C9217 "/>
    <x v="0"/>
    <n v="0"/>
    <n v="0"/>
    <n v="25956"/>
    <n v="7980201"/>
    <n v="0"/>
    <n v="0"/>
    <n v="0"/>
  </r>
  <r>
    <x v="10"/>
    <s v="F"/>
    <x v="2"/>
    <x v="0"/>
    <s v="J2357 "/>
    <x v="1"/>
    <n v="35"/>
    <n v="5"/>
    <n v="25956"/>
    <n v="7980201"/>
    <n v="0.2"/>
    <n v="1.3"/>
    <n v="7"/>
  </r>
  <r>
    <x v="10"/>
    <s v="F"/>
    <x v="2"/>
    <x v="0"/>
    <s v="S0107 "/>
    <x v="2"/>
    <n v="0"/>
    <n v="0"/>
    <n v="25956"/>
    <n v="7980201"/>
    <n v="0"/>
    <n v="0"/>
    <n v="0"/>
  </r>
  <r>
    <x v="10"/>
    <s v="F"/>
    <x v="3"/>
    <x v="0"/>
    <s v="C9217 "/>
    <x v="0"/>
    <n v="0"/>
    <n v="0"/>
    <n v="18499"/>
    <n v="6084932"/>
    <n v="0"/>
    <n v="0"/>
    <n v="0"/>
  </r>
  <r>
    <x v="10"/>
    <s v="F"/>
    <x v="3"/>
    <x v="0"/>
    <s v="J2357 "/>
    <x v="1"/>
    <n v="10"/>
    <n v="2"/>
    <n v="18499"/>
    <n v="6084932"/>
    <n v="0.1"/>
    <n v="0.5"/>
    <n v="5"/>
  </r>
  <r>
    <x v="10"/>
    <s v="F"/>
    <x v="3"/>
    <x v="0"/>
    <s v="S0107 "/>
    <x v="2"/>
    <n v="0"/>
    <n v="0"/>
    <n v="18499"/>
    <n v="6084932"/>
    <n v="0"/>
    <n v="0"/>
    <n v="0"/>
  </r>
  <r>
    <x v="10"/>
    <s v="M"/>
    <x v="0"/>
    <x v="0"/>
    <s v="C9217 "/>
    <x v="0"/>
    <n v="0"/>
    <n v="0"/>
    <n v="50568"/>
    <n v="14839205"/>
    <n v="0"/>
    <n v="0"/>
    <n v="0"/>
  </r>
  <r>
    <x v="10"/>
    <s v="M"/>
    <x v="0"/>
    <x v="0"/>
    <s v="J2357 "/>
    <x v="1"/>
    <n v="0"/>
    <n v="0"/>
    <n v="50568"/>
    <n v="14839205"/>
    <n v="0"/>
    <n v="0"/>
    <n v="0"/>
  </r>
  <r>
    <x v="10"/>
    <s v="M"/>
    <x v="0"/>
    <x v="0"/>
    <s v="S0107 "/>
    <x v="2"/>
    <n v="0"/>
    <n v="0"/>
    <n v="50568"/>
    <n v="14839205"/>
    <n v="0"/>
    <n v="0"/>
    <n v="0"/>
  </r>
  <r>
    <x v="10"/>
    <s v="M"/>
    <x v="1"/>
    <x v="0"/>
    <s v="C9217 "/>
    <x v="0"/>
    <n v="0"/>
    <n v="0"/>
    <n v="20054"/>
    <n v="5396932"/>
    <n v="0"/>
    <n v="0"/>
    <n v="0"/>
  </r>
  <r>
    <x v="10"/>
    <s v="M"/>
    <x v="1"/>
    <x v="0"/>
    <s v="J2357 "/>
    <x v="1"/>
    <n v="9"/>
    <n v="1"/>
    <n v="20054"/>
    <n v="5396932"/>
    <n v="0"/>
    <n v="0.4"/>
    <n v="9"/>
  </r>
  <r>
    <x v="10"/>
    <s v="M"/>
    <x v="1"/>
    <x v="0"/>
    <s v="S0107 "/>
    <x v="2"/>
    <n v="0"/>
    <n v="0"/>
    <n v="20054"/>
    <n v="5396932"/>
    <n v="0"/>
    <n v="0"/>
    <n v="0"/>
  </r>
  <r>
    <x v="10"/>
    <s v="M"/>
    <x v="2"/>
    <x v="0"/>
    <s v="C9217 "/>
    <x v="0"/>
    <n v="0"/>
    <n v="0"/>
    <n v="21042"/>
    <n v="6413647"/>
    <n v="0"/>
    <n v="0"/>
    <n v="0"/>
  </r>
  <r>
    <x v="10"/>
    <s v="M"/>
    <x v="2"/>
    <x v="0"/>
    <s v="J2357 "/>
    <x v="1"/>
    <n v="0"/>
    <n v="0"/>
    <n v="21042"/>
    <n v="6413647"/>
    <n v="0"/>
    <n v="0"/>
    <n v="0"/>
  </r>
  <r>
    <x v="10"/>
    <s v="M"/>
    <x v="2"/>
    <x v="0"/>
    <s v="S0107 "/>
    <x v="2"/>
    <n v="0"/>
    <n v="0"/>
    <n v="21042"/>
    <n v="6413647"/>
    <n v="0"/>
    <n v="0"/>
    <n v="0"/>
  </r>
  <r>
    <x v="10"/>
    <s v="M"/>
    <x v="3"/>
    <x v="0"/>
    <s v="C9217 "/>
    <x v="0"/>
    <n v="0"/>
    <n v="0"/>
    <n v="14166"/>
    <n v="4602874"/>
    <n v="0"/>
    <n v="0"/>
    <n v="0"/>
  </r>
  <r>
    <x v="10"/>
    <s v="M"/>
    <x v="3"/>
    <x v="0"/>
    <s v="J2357 "/>
    <x v="1"/>
    <n v="6"/>
    <n v="1"/>
    <n v="14166"/>
    <n v="4602874"/>
    <n v="0.1"/>
    <n v="0.4"/>
    <n v="6"/>
  </r>
  <r>
    <x v="10"/>
    <s v="M"/>
    <x v="3"/>
    <x v="0"/>
    <s v="S0107 "/>
    <x v="2"/>
    <n v="0"/>
    <n v="0"/>
    <n v="14166"/>
    <n v="4602874"/>
    <n v="0"/>
    <n v="0"/>
    <n v="0"/>
  </r>
  <r>
    <x v="11"/>
    <s v="F"/>
    <x v="0"/>
    <x v="0"/>
    <s v="C9217 "/>
    <x v="0"/>
    <n v="0"/>
    <n v="0"/>
    <n v="50893"/>
    <n v="14035028"/>
    <n v="0"/>
    <n v="0"/>
    <n v="0"/>
  </r>
  <r>
    <x v="11"/>
    <s v="F"/>
    <x v="0"/>
    <x v="0"/>
    <s v="J2357 "/>
    <x v="1"/>
    <n v="0"/>
    <n v="0"/>
    <n v="50893"/>
    <n v="14035028"/>
    <n v="0"/>
    <n v="0"/>
    <n v="0"/>
  </r>
  <r>
    <x v="11"/>
    <s v="F"/>
    <x v="0"/>
    <x v="0"/>
    <s v="S0107 "/>
    <x v="2"/>
    <n v="0"/>
    <n v="0"/>
    <n v="50893"/>
    <n v="14035028"/>
    <n v="0"/>
    <n v="0"/>
    <n v="0"/>
  </r>
  <r>
    <x v="11"/>
    <s v="F"/>
    <x v="1"/>
    <x v="0"/>
    <s v="C9217 "/>
    <x v="0"/>
    <n v="0"/>
    <n v="0"/>
    <n v="30852"/>
    <n v="8076775"/>
    <n v="0"/>
    <n v="0"/>
    <n v="0"/>
  </r>
  <r>
    <x v="11"/>
    <s v="F"/>
    <x v="1"/>
    <x v="0"/>
    <s v="J2357 "/>
    <x v="1"/>
    <n v="15"/>
    <n v="3"/>
    <n v="30852"/>
    <n v="8076775"/>
    <n v="0.1"/>
    <n v="0.5"/>
    <n v="5"/>
  </r>
  <r>
    <x v="11"/>
    <s v="F"/>
    <x v="1"/>
    <x v="0"/>
    <s v="S0107 "/>
    <x v="2"/>
    <n v="0"/>
    <n v="0"/>
    <n v="30852"/>
    <n v="8076775"/>
    <n v="0"/>
    <n v="0"/>
    <n v="0"/>
  </r>
  <r>
    <x v="11"/>
    <s v="F"/>
    <x v="2"/>
    <x v="0"/>
    <s v="C9217 "/>
    <x v="0"/>
    <n v="0"/>
    <n v="0"/>
    <n v="24552"/>
    <n v="7555825"/>
    <n v="0"/>
    <n v="0"/>
    <n v="0"/>
  </r>
  <r>
    <x v="11"/>
    <s v="F"/>
    <x v="2"/>
    <x v="0"/>
    <s v="J2357 "/>
    <x v="1"/>
    <n v="36"/>
    <n v="3"/>
    <n v="24552"/>
    <n v="7555825"/>
    <n v="0.1"/>
    <n v="1.5"/>
    <n v="12"/>
  </r>
  <r>
    <x v="11"/>
    <s v="F"/>
    <x v="2"/>
    <x v="0"/>
    <s v="S0107 "/>
    <x v="2"/>
    <n v="0"/>
    <n v="0"/>
    <n v="24552"/>
    <n v="7555825"/>
    <n v="0"/>
    <n v="0"/>
    <n v="0"/>
  </r>
  <r>
    <x v="11"/>
    <s v="F"/>
    <x v="3"/>
    <x v="0"/>
    <s v="C9217 "/>
    <x v="0"/>
    <n v="0"/>
    <n v="0"/>
    <n v="18208"/>
    <n v="6219894"/>
    <n v="0"/>
    <n v="0"/>
    <n v="0"/>
  </r>
  <r>
    <x v="11"/>
    <s v="F"/>
    <x v="3"/>
    <x v="0"/>
    <s v="J2357 "/>
    <x v="1"/>
    <n v="17"/>
    <n v="3"/>
    <n v="18208"/>
    <n v="6219894"/>
    <n v="0.2"/>
    <n v="0.9"/>
    <n v="5.7"/>
  </r>
  <r>
    <x v="11"/>
    <s v="F"/>
    <x v="3"/>
    <x v="0"/>
    <s v="S0107 "/>
    <x v="2"/>
    <n v="0"/>
    <n v="0"/>
    <n v="18208"/>
    <n v="6219894"/>
    <n v="0"/>
    <n v="0"/>
    <n v="0"/>
  </r>
  <r>
    <x v="11"/>
    <s v="M"/>
    <x v="0"/>
    <x v="0"/>
    <s v="C9217 "/>
    <x v="0"/>
    <n v="0"/>
    <n v="0"/>
    <n v="50044"/>
    <n v="13970301"/>
    <n v="0"/>
    <n v="0"/>
    <n v="0"/>
  </r>
  <r>
    <x v="11"/>
    <s v="M"/>
    <x v="0"/>
    <x v="0"/>
    <s v="J2357 "/>
    <x v="1"/>
    <n v="0"/>
    <n v="0"/>
    <n v="50044"/>
    <n v="13970301"/>
    <n v="0"/>
    <n v="0"/>
    <n v="0"/>
  </r>
  <r>
    <x v="11"/>
    <s v="M"/>
    <x v="0"/>
    <x v="0"/>
    <s v="S0107 "/>
    <x v="2"/>
    <n v="0"/>
    <n v="0"/>
    <n v="50044"/>
    <n v="13970301"/>
    <n v="0"/>
    <n v="0"/>
    <n v="0"/>
  </r>
  <r>
    <x v="11"/>
    <s v="M"/>
    <x v="1"/>
    <x v="0"/>
    <s v="C9217 "/>
    <x v="0"/>
    <n v="0"/>
    <n v="0"/>
    <n v="18402"/>
    <n v="5161285"/>
    <n v="0"/>
    <n v="0"/>
    <n v="0"/>
  </r>
  <r>
    <x v="11"/>
    <s v="M"/>
    <x v="1"/>
    <x v="0"/>
    <s v="J2357 "/>
    <x v="1"/>
    <n v="5"/>
    <n v="1"/>
    <n v="18402"/>
    <n v="5161285"/>
    <n v="0.1"/>
    <n v="0.3"/>
    <n v="5"/>
  </r>
  <r>
    <x v="11"/>
    <s v="M"/>
    <x v="1"/>
    <x v="0"/>
    <s v="S0107 "/>
    <x v="2"/>
    <n v="0"/>
    <n v="0"/>
    <n v="18402"/>
    <n v="5161285"/>
    <n v="0"/>
    <n v="0"/>
    <n v="0"/>
  </r>
  <r>
    <x v="11"/>
    <s v="M"/>
    <x v="2"/>
    <x v="0"/>
    <s v="C9217 "/>
    <x v="0"/>
    <n v="0"/>
    <n v="0"/>
    <n v="19590"/>
    <n v="5951949"/>
    <n v="0"/>
    <n v="0"/>
    <n v="0"/>
  </r>
  <r>
    <x v="11"/>
    <s v="M"/>
    <x v="2"/>
    <x v="0"/>
    <s v="J2357 "/>
    <x v="1"/>
    <n v="0"/>
    <n v="0"/>
    <n v="19590"/>
    <n v="5951949"/>
    <n v="0"/>
    <n v="0"/>
    <n v="0"/>
  </r>
  <r>
    <x v="11"/>
    <s v="M"/>
    <x v="2"/>
    <x v="0"/>
    <s v="S0107 "/>
    <x v="2"/>
    <n v="0"/>
    <n v="0"/>
    <n v="19590"/>
    <n v="5951949"/>
    <n v="0"/>
    <n v="0"/>
    <n v="0"/>
  </r>
  <r>
    <x v="11"/>
    <s v="M"/>
    <x v="3"/>
    <x v="0"/>
    <s v="C9217 "/>
    <x v="0"/>
    <n v="0"/>
    <n v="0"/>
    <n v="13964"/>
    <n v="4750425"/>
    <n v="0"/>
    <n v="0"/>
    <n v="0"/>
  </r>
  <r>
    <x v="11"/>
    <s v="M"/>
    <x v="3"/>
    <x v="0"/>
    <s v="J2357 "/>
    <x v="1"/>
    <n v="9"/>
    <n v="3"/>
    <n v="13964"/>
    <n v="4750425"/>
    <n v="0.2"/>
    <n v="0.6"/>
    <n v="3"/>
  </r>
  <r>
    <x v="11"/>
    <s v="M"/>
    <x v="3"/>
    <x v="0"/>
    <s v="S0107 "/>
    <x v="2"/>
    <n v="0"/>
    <n v="0"/>
    <n v="13964"/>
    <n v="4750425"/>
    <n v="0"/>
    <n v="0"/>
    <n v="0"/>
  </r>
  <r>
    <x v="12"/>
    <s v="F"/>
    <x v="0"/>
    <x v="0"/>
    <s v="C9217 "/>
    <x v="0"/>
    <n v="0"/>
    <n v="0"/>
    <n v="49556"/>
    <n v="13409346"/>
    <n v="0"/>
    <n v="0"/>
    <n v="0"/>
  </r>
  <r>
    <x v="12"/>
    <s v="F"/>
    <x v="0"/>
    <x v="0"/>
    <s v="J2357 "/>
    <x v="1"/>
    <n v="6"/>
    <n v="1"/>
    <n v="49556"/>
    <n v="13409346"/>
    <n v="0"/>
    <n v="0.1"/>
    <n v="6"/>
  </r>
  <r>
    <x v="12"/>
    <s v="F"/>
    <x v="0"/>
    <x v="0"/>
    <s v="S0107 "/>
    <x v="2"/>
    <n v="0"/>
    <n v="0"/>
    <n v="49556"/>
    <n v="13409346"/>
    <n v="0"/>
    <n v="0"/>
    <n v="0"/>
  </r>
  <r>
    <x v="12"/>
    <s v="F"/>
    <x v="1"/>
    <x v="0"/>
    <s v="C9217 "/>
    <x v="0"/>
    <n v="0"/>
    <n v="0"/>
    <n v="28677"/>
    <n v="7264688"/>
    <n v="0"/>
    <n v="0"/>
    <n v="0"/>
  </r>
  <r>
    <x v="12"/>
    <s v="F"/>
    <x v="1"/>
    <x v="0"/>
    <s v="J2357 "/>
    <x v="1"/>
    <n v="13"/>
    <n v="3"/>
    <n v="28677"/>
    <n v="7264688"/>
    <n v="0.1"/>
    <n v="0.5"/>
    <n v="4.3"/>
  </r>
  <r>
    <x v="12"/>
    <s v="F"/>
    <x v="1"/>
    <x v="0"/>
    <s v="S0107 "/>
    <x v="2"/>
    <n v="0"/>
    <n v="0"/>
    <n v="28677"/>
    <n v="7264688"/>
    <n v="0"/>
    <n v="0"/>
    <n v="0"/>
  </r>
  <r>
    <x v="12"/>
    <s v="F"/>
    <x v="2"/>
    <x v="0"/>
    <s v="C9217 "/>
    <x v="0"/>
    <n v="0"/>
    <n v="0"/>
    <n v="22333"/>
    <n v="6619934"/>
    <n v="0"/>
    <n v="0"/>
    <n v="0"/>
  </r>
  <r>
    <x v="12"/>
    <s v="F"/>
    <x v="2"/>
    <x v="0"/>
    <s v="J2357 "/>
    <x v="1"/>
    <n v="56"/>
    <n v="6"/>
    <n v="22333"/>
    <n v="6619934"/>
    <n v="0.3"/>
    <n v="2.5"/>
    <n v="9.3000000000000007"/>
  </r>
  <r>
    <x v="12"/>
    <s v="F"/>
    <x v="2"/>
    <x v="0"/>
    <s v="S0107 "/>
    <x v="2"/>
    <n v="0"/>
    <n v="0"/>
    <n v="22333"/>
    <n v="6619934"/>
    <n v="0"/>
    <n v="0"/>
    <n v="0"/>
  </r>
  <r>
    <x v="12"/>
    <s v="F"/>
    <x v="3"/>
    <x v="0"/>
    <s v="C9217 "/>
    <x v="0"/>
    <n v="0"/>
    <n v="0"/>
    <n v="17144"/>
    <n v="5739308"/>
    <n v="0"/>
    <n v="0"/>
    <n v="0"/>
  </r>
  <r>
    <x v="12"/>
    <s v="F"/>
    <x v="3"/>
    <x v="0"/>
    <s v="J2357 "/>
    <x v="1"/>
    <n v="22"/>
    <n v="2"/>
    <n v="17144"/>
    <n v="5739308"/>
    <n v="0.1"/>
    <n v="1.3"/>
    <n v="11"/>
  </r>
  <r>
    <x v="12"/>
    <s v="F"/>
    <x v="3"/>
    <x v="0"/>
    <s v="S0107 "/>
    <x v="2"/>
    <n v="0"/>
    <n v="0"/>
    <n v="17144"/>
    <n v="5739308"/>
    <n v="0"/>
    <n v="0"/>
    <n v="0"/>
  </r>
  <r>
    <x v="12"/>
    <s v="M"/>
    <x v="0"/>
    <x v="0"/>
    <s v="C9217 "/>
    <x v="0"/>
    <n v="0"/>
    <n v="0"/>
    <n v="49005"/>
    <n v="13410645"/>
    <n v="0"/>
    <n v="0"/>
    <n v="0"/>
  </r>
  <r>
    <x v="12"/>
    <s v="M"/>
    <x v="0"/>
    <x v="0"/>
    <s v="J2357 "/>
    <x v="1"/>
    <n v="0"/>
    <n v="0"/>
    <n v="49005"/>
    <n v="13410645"/>
    <n v="0"/>
    <n v="0"/>
    <n v="0"/>
  </r>
  <r>
    <x v="12"/>
    <s v="M"/>
    <x v="0"/>
    <x v="0"/>
    <s v="S0107 "/>
    <x v="2"/>
    <n v="0"/>
    <n v="0"/>
    <n v="49005"/>
    <n v="13410645"/>
    <n v="0"/>
    <n v="0"/>
    <n v="0"/>
  </r>
  <r>
    <x v="12"/>
    <s v="M"/>
    <x v="1"/>
    <x v="0"/>
    <s v="C9217 "/>
    <x v="0"/>
    <n v="0"/>
    <n v="0"/>
    <n v="16451"/>
    <n v="4460823"/>
    <n v="0"/>
    <n v="0"/>
    <n v="0"/>
  </r>
  <r>
    <x v="12"/>
    <s v="M"/>
    <x v="1"/>
    <x v="0"/>
    <s v="J2357 "/>
    <x v="1"/>
    <n v="3"/>
    <n v="1"/>
    <n v="16451"/>
    <n v="4460823"/>
    <n v="0.1"/>
    <n v="0.2"/>
    <n v="3"/>
  </r>
  <r>
    <x v="12"/>
    <s v="M"/>
    <x v="1"/>
    <x v="0"/>
    <s v="S0107 "/>
    <x v="2"/>
    <n v="0"/>
    <n v="0"/>
    <n v="16451"/>
    <n v="4460823"/>
    <n v="0"/>
    <n v="0"/>
    <n v="0"/>
  </r>
  <r>
    <x v="12"/>
    <s v="M"/>
    <x v="2"/>
    <x v="0"/>
    <s v="C9217 "/>
    <x v="0"/>
    <n v="0"/>
    <n v="0"/>
    <n v="17089"/>
    <n v="5030456"/>
    <n v="0"/>
    <n v="0"/>
    <n v="0"/>
  </r>
  <r>
    <x v="12"/>
    <s v="M"/>
    <x v="2"/>
    <x v="0"/>
    <s v="J2357 "/>
    <x v="1"/>
    <n v="28"/>
    <n v="3"/>
    <n v="17089"/>
    <n v="5030456"/>
    <n v="0.2"/>
    <n v="1.6"/>
    <n v="9.3000000000000007"/>
  </r>
  <r>
    <x v="12"/>
    <s v="M"/>
    <x v="2"/>
    <x v="0"/>
    <s v="S0107 "/>
    <x v="2"/>
    <n v="0"/>
    <n v="0"/>
    <n v="17089"/>
    <n v="5030456"/>
    <n v="0"/>
    <n v="0"/>
    <n v="0"/>
  </r>
  <r>
    <x v="12"/>
    <s v="M"/>
    <x v="3"/>
    <x v="0"/>
    <s v="C9217 "/>
    <x v="0"/>
    <n v="0"/>
    <n v="0"/>
    <n v="13109"/>
    <n v="4356540"/>
    <n v="0"/>
    <n v="0"/>
    <n v="0"/>
  </r>
  <r>
    <x v="12"/>
    <s v="M"/>
    <x v="3"/>
    <x v="0"/>
    <s v="J2357 "/>
    <x v="1"/>
    <n v="21"/>
    <n v="3"/>
    <n v="13109"/>
    <n v="4356540"/>
    <n v="0.2"/>
    <n v="1.6"/>
    <n v="7"/>
  </r>
  <r>
    <x v="12"/>
    <s v="M"/>
    <x v="3"/>
    <x v="0"/>
    <s v="S0107 "/>
    <x v="2"/>
    <n v="0"/>
    <n v="0"/>
    <n v="13109"/>
    <n v="4356540"/>
    <n v="0"/>
    <n v="0"/>
    <n v="0"/>
  </r>
  <r>
    <x v="13"/>
    <s v="F"/>
    <x v="0"/>
    <x v="0"/>
    <s v="C9217 "/>
    <x v="0"/>
    <n v="0"/>
    <n v="0"/>
    <n v="41892"/>
    <n v="6393618"/>
    <n v="0"/>
    <n v="0"/>
    <n v="0"/>
  </r>
  <r>
    <x v="13"/>
    <s v="F"/>
    <x v="0"/>
    <x v="0"/>
    <s v="J2357 "/>
    <x v="1"/>
    <n v="4"/>
    <n v="1"/>
    <n v="41892"/>
    <n v="6393618"/>
    <n v="0"/>
    <n v="0.1"/>
    <n v="4"/>
  </r>
  <r>
    <x v="13"/>
    <s v="F"/>
    <x v="0"/>
    <x v="0"/>
    <s v="S0107 "/>
    <x v="2"/>
    <n v="0"/>
    <n v="0"/>
    <n v="41892"/>
    <n v="6393618"/>
    <n v="0"/>
    <n v="0"/>
    <n v="0"/>
  </r>
  <r>
    <x v="13"/>
    <s v="F"/>
    <x v="1"/>
    <x v="0"/>
    <s v="C9217 "/>
    <x v="0"/>
    <n v="0"/>
    <n v="0"/>
    <n v="23193"/>
    <n v="3420100"/>
    <n v="0"/>
    <n v="0"/>
    <n v="0"/>
  </r>
  <r>
    <x v="13"/>
    <s v="F"/>
    <x v="1"/>
    <x v="0"/>
    <s v="J2357 "/>
    <x v="1"/>
    <n v="2"/>
    <n v="1"/>
    <n v="23193"/>
    <n v="3420100"/>
    <n v="0"/>
    <n v="0.1"/>
    <n v="2"/>
  </r>
  <r>
    <x v="13"/>
    <s v="F"/>
    <x v="1"/>
    <x v="0"/>
    <s v="S0107 "/>
    <x v="2"/>
    <n v="0"/>
    <n v="0"/>
    <n v="23193"/>
    <n v="3420100"/>
    <n v="0"/>
    <n v="0"/>
    <n v="0"/>
  </r>
  <r>
    <x v="13"/>
    <s v="F"/>
    <x v="2"/>
    <x v="0"/>
    <s v="C9217 "/>
    <x v="0"/>
    <n v="0"/>
    <n v="0"/>
    <n v="19033"/>
    <n v="3049343"/>
    <n v="0"/>
    <n v="0"/>
    <n v="0"/>
  </r>
  <r>
    <x v="13"/>
    <s v="F"/>
    <x v="2"/>
    <x v="0"/>
    <s v="J2357 "/>
    <x v="1"/>
    <n v="7"/>
    <n v="3"/>
    <n v="19033"/>
    <n v="3049343"/>
    <n v="0.2"/>
    <n v="0.4"/>
    <n v="2.2999999999999998"/>
  </r>
  <r>
    <x v="13"/>
    <s v="F"/>
    <x v="2"/>
    <x v="0"/>
    <s v="S0107 "/>
    <x v="2"/>
    <n v="0"/>
    <n v="0"/>
    <n v="19033"/>
    <n v="3049343"/>
    <n v="0"/>
    <n v="0"/>
    <n v="0"/>
  </r>
  <r>
    <x v="13"/>
    <s v="F"/>
    <x v="3"/>
    <x v="0"/>
    <s v="C9217 "/>
    <x v="0"/>
    <n v="0"/>
    <n v="0"/>
    <n v="14253"/>
    <n v="2368279"/>
    <n v="0"/>
    <n v="0"/>
    <n v="0"/>
  </r>
  <r>
    <x v="13"/>
    <s v="F"/>
    <x v="3"/>
    <x v="0"/>
    <s v="J2357 "/>
    <x v="1"/>
    <n v="6"/>
    <n v="2"/>
    <n v="14253"/>
    <n v="2368279"/>
    <n v="0.1"/>
    <n v="0.4"/>
    <n v="3"/>
  </r>
  <r>
    <x v="13"/>
    <s v="F"/>
    <x v="3"/>
    <x v="0"/>
    <s v="S0107 "/>
    <x v="2"/>
    <n v="0"/>
    <n v="0"/>
    <n v="14253"/>
    <n v="2368279"/>
    <n v="0"/>
    <n v="0"/>
    <n v="0"/>
  </r>
  <r>
    <x v="13"/>
    <s v="M"/>
    <x v="0"/>
    <x v="0"/>
    <s v="C9217 "/>
    <x v="0"/>
    <n v="0"/>
    <n v="0"/>
    <n v="41767"/>
    <n v="6441017"/>
    <n v="0"/>
    <n v="0"/>
    <n v="0"/>
  </r>
  <r>
    <x v="13"/>
    <s v="M"/>
    <x v="0"/>
    <x v="0"/>
    <s v="J2357 "/>
    <x v="1"/>
    <n v="0"/>
    <n v="0"/>
    <n v="41767"/>
    <n v="6441017"/>
    <n v="0"/>
    <n v="0"/>
    <n v="0"/>
  </r>
  <r>
    <x v="13"/>
    <s v="M"/>
    <x v="0"/>
    <x v="0"/>
    <s v="S0107 "/>
    <x v="2"/>
    <n v="0"/>
    <n v="0"/>
    <n v="41767"/>
    <n v="6441017"/>
    <n v="0"/>
    <n v="0"/>
    <n v="0"/>
  </r>
  <r>
    <x v="13"/>
    <s v="M"/>
    <x v="1"/>
    <x v="0"/>
    <s v="C9217 "/>
    <x v="0"/>
    <n v="0"/>
    <n v="0"/>
    <n v="13432"/>
    <n v="2061303"/>
    <n v="0"/>
    <n v="0"/>
    <n v="0"/>
  </r>
  <r>
    <x v="13"/>
    <s v="M"/>
    <x v="1"/>
    <x v="0"/>
    <s v="J2357 "/>
    <x v="1"/>
    <n v="0"/>
    <n v="0"/>
    <n v="13432"/>
    <n v="2061303"/>
    <n v="0"/>
    <n v="0"/>
    <n v="0"/>
  </r>
  <r>
    <x v="13"/>
    <s v="M"/>
    <x v="1"/>
    <x v="0"/>
    <s v="S0107 "/>
    <x v="2"/>
    <n v="0"/>
    <n v="0"/>
    <n v="13432"/>
    <n v="2061303"/>
    <n v="0"/>
    <n v="0"/>
    <n v="0"/>
  </r>
  <r>
    <x v="13"/>
    <s v="M"/>
    <x v="2"/>
    <x v="0"/>
    <s v="C9217 "/>
    <x v="0"/>
    <n v="0"/>
    <n v="0"/>
    <n v="14609"/>
    <n v="2336167"/>
    <n v="0"/>
    <n v="0"/>
    <n v="0"/>
  </r>
  <r>
    <x v="13"/>
    <s v="M"/>
    <x v="2"/>
    <x v="0"/>
    <s v="J2357 "/>
    <x v="1"/>
    <n v="4"/>
    <n v="1"/>
    <n v="14609"/>
    <n v="2336167"/>
    <n v="0.1"/>
    <n v="0.3"/>
    <n v="4"/>
  </r>
  <r>
    <x v="13"/>
    <s v="M"/>
    <x v="2"/>
    <x v="0"/>
    <s v="S0107 "/>
    <x v="2"/>
    <n v="0"/>
    <n v="0"/>
    <n v="14609"/>
    <n v="2336167"/>
    <n v="0"/>
    <n v="0"/>
    <n v="0"/>
  </r>
  <r>
    <x v="13"/>
    <s v="M"/>
    <x v="3"/>
    <x v="0"/>
    <s v="C9217 "/>
    <x v="0"/>
    <n v="0"/>
    <n v="0"/>
    <n v="10841"/>
    <n v="1785656"/>
    <n v="0"/>
    <n v="0"/>
    <n v="0"/>
  </r>
  <r>
    <x v="13"/>
    <s v="M"/>
    <x v="3"/>
    <x v="0"/>
    <s v="J2357 "/>
    <x v="1"/>
    <n v="6"/>
    <n v="1"/>
    <n v="10841"/>
    <n v="1785656"/>
    <n v="0.1"/>
    <n v="0.6"/>
    <n v="6"/>
  </r>
  <r>
    <x v="13"/>
    <s v="M"/>
    <x v="3"/>
    <x v="0"/>
    <s v="S0107 "/>
    <x v="2"/>
    <n v="0"/>
    <n v="0"/>
    <n v="10841"/>
    <n v="1785656"/>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0"/>
    <n v="0"/>
    <n v="0"/>
    <n v="0"/>
    <n v="0"/>
  </r>
  <r>
    <x v="6"/>
    <s v="F"/>
    <x v="0"/>
    <x v="0"/>
    <s v="J2357 "/>
    <x v="1"/>
    <n v="0"/>
    <n v="0"/>
    <n v="0"/>
    <n v="0"/>
    <n v="0"/>
    <n v="0"/>
    <n v="0"/>
  </r>
  <r>
    <x v="6"/>
    <s v="F"/>
    <x v="0"/>
    <x v="0"/>
    <s v="S0107 "/>
    <x v="2"/>
    <n v="0"/>
    <n v="0"/>
    <n v="0"/>
    <n v="0"/>
    <n v="0"/>
    <n v="0"/>
    <n v="0"/>
  </r>
  <r>
    <x v="6"/>
    <s v="F"/>
    <x v="1"/>
    <x v="0"/>
    <s v="C9217 "/>
    <x v="0"/>
    <n v="0"/>
    <n v="0"/>
    <n v="0"/>
    <n v="0"/>
    <n v="0"/>
    <n v="0"/>
    <n v="0"/>
  </r>
  <r>
    <x v="6"/>
    <s v="F"/>
    <x v="1"/>
    <x v="0"/>
    <s v="J2357 "/>
    <x v="1"/>
    <n v="0"/>
    <n v="0"/>
    <n v="0"/>
    <n v="0"/>
    <n v="0"/>
    <n v="0"/>
    <n v="0"/>
  </r>
  <r>
    <x v="6"/>
    <s v="F"/>
    <x v="1"/>
    <x v="0"/>
    <s v="S0107 "/>
    <x v="2"/>
    <n v="0"/>
    <n v="0"/>
    <n v="0"/>
    <n v="0"/>
    <n v="0"/>
    <n v="0"/>
    <n v="0"/>
  </r>
  <r>
    <x v="6"/>
    <s v="F"/>
    <x v="2"/>
    <x v="0"/>
    <s v="C9217 "/>
    <x v="0"/>
    <n v="0"/>
    <n v="0"/>
    <n v="0"/>
    <n v="0"/>
    <n v="0"/>
    <n v="0"/>
    <n v="0"/>
  </r>
  <r>
    <x v="6"/>
    <s v="F"/>
    <x v="2"/>
    <x v="0"/>
    <s v="J2357 "/>
    <x v="1"/>
    <n v="0"/>
    <n v="0"/>
    <n v="0"/>
    <n v="0"/>
    <n v="0"/>
    <n v="0"/>
    <n v="0"/>
  </r>
  <r>
    <x v="6"/>
    <s v="F"/>
    <x v="2"/>
    <x v="0"/>
    <s v="S0107 "/>
    <x v="2"/>
    <n v="0"/>
    <n v="0"/>
    <n v="0"/>
    <n v="0"/>
    <n v="0"/>
    <n v="0"/>
    <n v="0"/>
  </r>
  <r>
    <x v="6"/>
    <s v="F"/>
    <x v="3"/>
    <x v="0"/>
    <s v="C9217 "/>
    <x v="0"/>
    <n v="0"/>
    <n v="0"/>
    <n v="0"/>
    <n v="0"/>
    <n v="0"/>
    <n v="0"/>
    <n v="0"/>
  </r>
  <r>
    <x v="6"/>
    <s v="F"/>
    <x v="3"/>
    <x v="0"/>
    <s v="J2357 "/>
    <x v="1"/>
    <n v="0"/>
    <n v="0"/>
    <n v="0"/>
    <n v="0"/>
    <n v="0"/>
    <n v="0"/>
    <n v="0"/>
  </r>
  <r>
    <x v="6"/>
    <s v="F"/>
    <x v="3"/>
    <x v="0"/>
    <s v="S0107 "/>
    <x v="2"/>
    <n v="0"/>
    <n v="0"/>
    <n v="0"/>
    <n v="0"/>
    <n v="0"/>
    <n v="0"/>
    <n v="0"/>
  </r>
  <r>
    <x v="6"/>
    <s v="M"/>
    <x v="0"/>
    <x v="0"/>
    <s v="C9217 "/>
    <x v="0"/>
    <n v="0"/>
    <n v="0"/>
    <n v="0"/>
    <n v="0"/>
    <n v="0"/>
    <n v="0"/>
    <n v="0"/>
  </r>
  <r>
    <x v="6"/>
    <s v="M"/>
    <x v="0"/>
    <x v="0"/>
    <s v="J2357 "/>
    <x v="1"/>
    <n v="0"/>
    <n v="0"/>
    <n v="0"/>
    <n v="0"/>
    <n v="0"/>
    <n v="0"/>
    <n v="0"/>
  </r>
  <r>
    <x v="6"/>
    <s v="M"/>
    <x v="0"/>
    <x v="0"/>
    <s v="S0107 "/>
    <x v="2"/>
    <n v="0"/>
    <n v="0"/>
    <n v="0"/>
    <n v="0"/>
    <n v="0"/>
    <n v="0"/>
    <n v="0"/>
  </r>
  <r>
    <x v="6"/>
    <s v="M"/>
    <x v="1"/>
    <x v="0"/>
    <s v="C9217 "/>
    <x v="0"/>
    <n v="0"/>
    <n v="0"/>
    <n v="0"/>
    <n v="0"/>
    <n v="0"/>
    <n v="0"/>
    <n v="0"/>
  </r>
  <r>
    <x v="6"/>
    <s v="M"/>
    <x v="1"/>
    <x v="0"/>
    <s v="J2357 "/>
    <x v="1"/>
    <n v="0"/>
    <n v="0"/>
    <n v="0"/>
    <n v="0"/>
    <n v="0"/>
    <n v="0"/>
    <n v="0"/>
  </r>
  <r>
    <x v="6"/>
    <s v="M"/>
    <x v="1"/>
    <x v="0"/>
    <s v="S0107 "/>
    <x v="2"/>
    <n v="0"/>
    <n v="0"/>
    <n v="0"/>
    <n v="0"/>
    <n v="0"/>
    <n v="0"/>
    <n v="0"/>
  </r>
  <r>
    <x v="6"/>
    <s v="M"/>
    <x v="2"/>
    <x v="0"/>
    <s v="C9217 "/>
    <x v="0"/>
    <n v="0"/>
    <n v="0"/>
    <n v="0"/>
    <n v="0"/>
    <n v="0"/>
    <n v="0"/>
    <n v="0"/>
  </r>
  <r>
    <x v="6"/>
    <s v="M"/>
    <x v="2"/>
    <x v="0"/>
    <s v="J2357 "/>
    <x v="1"/>
    <n v="0"/>
    <n v="0"/>
    <n v="0"/>
    <n v="0"/>
    <n v="0"/>
    <n v="0"/>
    <n v="0"/>
  </r>
  <r>
    <x v="6"/>
    <s v="M"/>
    <x v="2"/>
    <x v="0"/>
    <s v="S0107 "/>
    <x v="2"/>
    <n v="0"/>
    <n v="0"/>
    <n v="0"/>
    <n v="0"/>
    <n v="0"/>
    <n v="0"/>
    <n v="0"/>
  </r>
  <r>
    <x v="6"/>
    <s v="M"/>
    <x v="3"/>
    <x v="0"/>
    <s v="C9217 "/>
    <x v="0"/>
    <n v="0"/>
    <n v="0"/>
    <n v="0"/>
    <n v="0"/>
    <n v="0"/>
    <n v="0"/>
    <n v="0"/>
  </r>
  <r>
    <x v="6"/>
    <s v="M"/>
    <x v="3"/>
    <x v="0"/>
    <s v="J2357 "/>
    <x v="1"/>
    <n v="0"/>
    <n v="0"/>
    <n v="0"/>
    <n v="0"/>
    <n v="0"/>
    <n v="0"/>
    <n v="0"/>
  </r>
  <r>
    <x v="6"/>
    <s v="M"/>
    <x v="3"/>
    <x v="0"/>
    <s v="S0107 "/>
    <x v="2"/>
    <n v="0"/>
    <n v="0"/>
    <n v="0"/>
    <n v="0"/>
    <n v="0"/>
    <n v="0"/>
    <n v="0"/>
  </r>
  <r>
    <x v="7"/>
    <s v="F"/>
    <x v="0"/>
    <x v="0"/>
    <s v="C9217 "/>
    <x v="0"/>
    <n v="0"/>
    <n v="0"/>
    <n v="292481"/>
    <n v="50727766"/>
    <n v="0"/>
    <n v="0"/>
    <n v="0"/>
  </r>
  <r>
    <x v="7"/>
    <s v="F"/>
    <x v="0"/>
    <x v="0"/>
    <s v="J2357 "/>
    <x v="1"/>
    <n v="2"/>
    <n v="1"/>
    <n v="292481"/>
    <n v="50727766"/>
    <n v="0"/>
    <n v="0"/>
    <n v="2"/>
  </r>
  <r>
    <x v="7"/>
    <s v="F"/>
    <x v="0"/>
    <x v="0"/>
    <s v="S0107 "/>
    <x v="2"/>
    <n v="0"/>
    <n v="0"/>
    <n v="292481"/>
    <n v="50727766"/>
    <n v="0"/>
    <n v="0"/>
    <n v="0"/>
  </r>
  <r>
    <x v="7"/>
    <s v="F"/>
    <x v="1"/>
    <x v="0"/>
    <s v="C9217 "/>
    <x v="0"/>
    <n v="0"/>
    <n v="0"/>
    <n v="420409"/>
    <n v="71551799"/>
    <n v="0"/>
    <n v="0"/>
    <n v="0"/>
  </r>
  <r>
    <x v="7"/>
    <s v="F"/>
    <x v="1"/>
    <x v="0"/>
    <s v="J2357 "/>
    <x v="1"/>
    <n v="65"/>
    <n v="8"/>
    <n v="420409"/>
    <n v="71551799"/>
    <n v="0"/>
    <n v="0.2"/>
    <n v="8.1"/>
  </r>
  <r>
    <x v="7"/>
    <s v="F"/>
    <x v="1"/>
    <x v="0"/>
    <s v="S0107 "/>
    <x v="2"/>
    <n v="0"/>
    <n v="0"/>
    <n v="420409"/>
    <n v="71551799"/>
    <n v="0"/>
    <n v="0"/>
    <n v="0"/>
  </r>
  <r>
    <x v="7"/>
    <s v="F"/>
    <x v="2"/>
    <x v="0"/>
    <s v="C9217 "/>
    <x v="0"/>
    <n v="0"/>
    <n v="0"/>
    <n v="380739"/>
    <n v="71740310"/>
    <n v="0"/>
    <n v="0"/>
    <n v="0"/>
  </r>
  <r>
    <x v="7"/>
    <s v="F"/>
    <x v="2"/>
    <x v="0"/>
    <s v="J2357 "/>
    <x v="1"/>
    <n v="132"/>
    <n v="24"/>
    <n v="380739"/>
    <n v="71740310"/>
    <n v="0.1"/>
    <n v="0.3"/>
    <n v="5.5"/>
  </r>
  <r>
    <x v="7"/>
    <s v="F"/>
    <x v="2"/>
    <x v="0"/>
    <s v="S0107 "/>
    <x v="2"/>
    <n v="0"/>
    <n v="0"/>
    <n v="380739"/>
    <n v="71740310"/>
    <n v="0"/>
    <n v="0"/>
    <n v="0"/>
  </r>
  <r>
    <x v="7"/>
    <s v="F"/>
    <x v="3"/>
    <x v="0"/>
    <s v="C9217 "/>
    <x v="0"/>
    <n v="0"/>
    <n v="0"/>
    <n v="558221"/>
    <n v="113964707"/>
    <n v="0"/>
    <n v="0"/>
    <n v="0"/>
  </r>
  <r>
    <x v="7"/>
    <s v="F"/>
    <x v="3"/>
    <x v="0"/>
    <s v="J2357 "/>
    <x v="1"/>
    <n v="127"/>
    <n v="18"/>
    <n v="558221"/>
    <n v="113964707"/>
    <n v="0"/>
    <n v="0.2"/>
    <n v="7.1"/>
  </r>
  <r>
    <x v="7"/>
    <s v="F"/>
    <x v="3"/>
    <x v="0"/>
    <s v="S0107 "/>
    <x v="2"/>
    <n v="0"/>
    <n v="0"/>
    <n v="558221"/>
    <n v="113964707"/>
    <n v="0"/>
    <n v="0"/>
    <n v="0"/>
  </r>
  <r>
    <x v="7"/>
    <s v="M"/>
    <x v="0"/>
    <x v="0"/>
    <s v="C9217 "/>
    <x v="0"/>
    <n v="0"/>
    <n v="0"/>
    <n v="305019"/>
    <n v="52833511"/>
    <n v="0"/>
    <n v="0"/>
    <n v="0"/>
  </r>
  <r>
    <x v="7"/>
    <s v="M"/>
    <x v="0"/>
    <x v="0"/>
    <s v="J2357 "/>
    <x v="1"/>
    <n v="6"/>
    <n v="1"/>
    <n v="305019"/>
    <n v="52833511"/>
    <n v="0"/>
    <n v="0"/>
    <n v="6"/>
  </r>
  <r>
    <x v="7"/>
    <s v="M"/>
    <x v="0"/>
    <x v="0"/>
    <s v="S0107 "/>
    <x v="2"/>
    <n v="0"/>
    <n v="0"/>
    <n v="305019"/>
    <n v="52833511"/>
    <n v="0"/>
    <n v="0"/>
    <n v="0"/>
  </r>
  <r>
    <x v="7"/>
    <s v="M"/>
    <x v="1"/>
    <x v="0"/>
    <s v="C9217 "/>
    <x v="0"/>
    <n v="0"/>
    <n v="0"/>
    <n v="399221"/>
    <n v="67954666"/>
    <n v="0"/>
    <n v="0"/>
    <n v="0"/>
  </r>
  <r>
    <x v="7"/>
    <s v="M"/>
    <x v="1"/>
    <x v="0"/>
    <s v="J2357 "/>
    <x v="1"/>
    <n v="29"/>
    <n v="6"/>
    <n v="399221"/>
    <n v="67954666"/>
    <n v="0"/>
    <n v="0.1"/>
    <n v="4.8"/>
  </r>
  <r>
    <x v="7"/>
    <s v="M"/>
    <x v="1"/>
    <x v="0"/>
    <s v="S0107 "/>
    <x v="2"/>
    <n v="0"/>
    <n v="0"/>
    <n v="399221"/>
    <n v="67954666"/>
    <n v="0"/>
    <n v="0"/>
    <n v="0"/>
  </r>
  <r>
    <x v="7"/>
    <s v="M"/>
    <x v="2"/>
    <x v="0"/>
    <s v="C9217 "/>
    <x v="0"/>
    <n v="0"/>
    <n v="0"/>
    <n v="364330"/>
    <n v="68465230"/>
    <n v="0"/>
    <n v="0"/>
    <n v="0"/>
  </r>
  <r>
    <x v="7"/>
    <s v="M"/>
    <x v="2"/>
    <x v="0"/>
    <s v="J2357 "/>
    <x v="1"/>
    <n v="76"/>
    <n v="11"/>
    <n v="364330"/>
    <n v="68465230"/>
    <n v="0"/>
    <n v="0.2"/>
    <n v="6.9"/>
  </r>
  <r>
    <x v="7"/>
    <s v="M"/>
    <x v="2"/>
    <x v="0"/>
    <s v="S0107 "/>
    <x v="2"/>
    <n v="0"/>
    <n v="0"/>
    <n v="364330"/>
    <n v="68465230"/>
    <n v="0"/>
    <n v="0"/>
    <n v="0"/>
  </r>
  <r>
    <x v="7"/>
    <s v="M"/>
    <x v="3"/>
    <x v="0"/>
    <s v="C9217 "/>
    <x v="0"/>
    <n v="0"/>
    <n v="0"/>
    <n v="444928"/>
    <n v="90868319"/>
    <n v="0"/>
    <n v="0"/>
    <n v="0"/>
  </r>
  <r>
    <x v="7"/>
    <s v="M"/>
    <x v="3"/>
    <x v="0"/>
    <s v="J2357 "/>
    <x v="1"/>
    <n v="28"/>
    <n v="5"/>
    <n v="444928"/>
    <n v="90868319"/>
    <n v="0"/>
    <n v="0.1"/>
    <n v="5.6"/>
  </r>
  <r>
    <x v="7"/>
    <s v="M"/>
    <x v="3"/>
    <x v="0"/>
    <s v="S0107 "/>
    <x v="2"/>
    <n v="0"/>
    <n v="0"/>
    <n v="444928"/>
    <n v="90868319"/>
    <n v="0"/>
    <n v="0"/>
    <n v="0"/>
  </r>
  <r>
    <x v="8"/>
    <s v="F"/>
    <x v="0"/>
    <x v="0"/>
    <s v="C9217 "/>
    <x v="0"/>
    <n v="0"/>
    <n v="0"/>
    <n v="320056"/>
    <n v="72614071"/>
    <n v="0"/>
    <n v="0"/>
    <n v="0"/>
  </r>
  <r>
    <x v="8"/>
    <s v="F"/>
    <x v="0"/>
    <x v="0"/>
    <s v="J2357 "/>
    <x v="1"/>
    <n v="6"/>
    <n v="1"/>
    <n v="320056"/>
    <n v="72614071"/>
    <n v="0"/>
    <n v="0"/>
    <n v="6"/>
  </r>
  <r>
    <x v="8"/>
    <s v="F"/>
    <x v="0"/>
    <x v="0"/>
    <s v="S0107 "/>
    <x v="2"/>
    <n v="0"/>
    <n v="0"/>
    <n v="320056"/>
    <n v="72614071"/>
    <n v="0"/>
    <n v="0"/>
    <n v="0"/>
  </r>
  <r>
    <x v="8"/>
    <s v="F"/>
    <x v="1"/>
    <x v="0"/>
    <s v="C9217 "/>
    <x v="0"/>
    <n v="0"/>
    <n v="0"/>
    <n v="466040"/>
    <n v="104307940"/>
    <n v="0"/>
    <n v="0"/>
    <n v="0"/>
  </r>
  <r>
    <x v="8"/>
    <s v="F"/>
    <x v="1"/>
    <x v="0"/>
    <s v="J2357 "/>
    <x v="1"/>
    <n v="140"/>
    <n v="22"/>
    <n v="466040"/>
    <n v="104307940"/>
    <n v="0"/>
    <n v="0.3"/>
    <n v="6.4"/>
  </r>
  <r>
    <x v="8"/>
    <s v="F"/>
    <x v="1"/>
    <x v="0"/>
    <s v="S0107 "/>
    <x v="2"/>
    <n v="0"/>
    <n v="0"/>
    <n v="466040"/>
    <n v="104307940"/>
    <n v="0"/>
    <n v="0"/>
    <n v="0"/>
  </r>
  <r>
    <x v="8"/>
    <s v="F"/>
    <x v="2"/>
    <x v="0"/>
    <s v="C9217 "/>
    <x v="0"/>
    <n v="0"/>
    <n v="0"/>
    <n v="441280"/>
    <n v="113711643"/>
    <n v="0"/>
    <n v="0"/>
    <n v="0"/>
  </r>
  <r>
    <x v="8"/>
    <s v="F"/>
    <x v="2"/>
    <x v="0"/>
    <s v="J2357 "/>
    <x v="1"/>
    <n v="353"/>
    <n v="42"/>
    <n v="441280"/>
    <n v="113711643"/>
    <n v="0.1"/>
    <n v="0.8"/>
    <n v="8.4"/>
  </r>
  <r>
    <x v="8"/>
    <s v="F"/>
    <x v="2"/>
    <x v="0"/>
    <s v="S0107 "/>
    <x v="2"/>
    <n v="0"/>
    <n v="0"/>
    <n v="441280"/>
    <n v="113711643"/>
    <n v="0"/>
    <n v="0"/>
    <n v="0"/>
  </r>
  <r>
    <x v="8"/>
    <s v="F"/>
    <x v="3"/>
    <x v="0"/>
    <s v="C9217 "/>
    <x v="0"/>
    <n v="0"/>
    <n v="0"/>
    <n v="696400"/>
    <n v="208990991"/>
    <n v="0"/>
    <n v="0"/>
    <n v="0"/>
  </r>
  <r>
    <x v="8"/>
    <s v="F"/>
    <x v="3"/>
    <x v="0"/>
    <s v="J2357 "/>
    <x v="1"/>
    <n v="244"/>
    <n v="34"/>
    <n v="696400"/>
    <n v="208990991"/>
    <n v="0"/>
    <n v="0.4"/>
    <n v="7.2"/>
  </r>
  <r>
    <x v="8"/>
    <s v="F"/>
    <x v="3"/>
    <x v="0"/>
    <s v="S0107 "/>
    <x v="2"/>
    <n v="0"/>
    <n v="0"/>
    <n v="696400"/>
    <n v="208990991"/>
    <n v="0"/>
    <n v="0"/>
    <n v="0"/>
  </r>
  <r>
    <x v="8"/>
    <s v="M"/>
    <x v="0"/>
    <x v="0"/>
    <s v="C9217 "/>
    <x v="0"/>
    <n v="0"/>
    <n v="0"/>
    <n v="334390"/>
    <n v="75680412"/>
    <n v="0"/>
    <n v="0"/>
    <n v="0"/>
  </r>
  <r>
    <x v="8"/>
    <s v="M"/>
    <x v="0"/>
    <x v="0"/>
    <s v="J2357 "/>
    <x v="1"/>
    <n v="9"/>
    <n v="3"/>
    <n v="334390"/>
    <n v="75680412"/>
    <n v="0"/>
    <n v="0"/>
    <n v="3"/>
  </r>
  <r>
    <x v="8"/>
    <s v="M"/>
    <x v="0"/>
    <x v="0"/>
    <s v="S0107 "/>
    <x v="2"/>
    <n v="0"/>
    <n v="0"/>
    <n v="334390"/>
    <n v="75680412"/>
    <n v="0"/>
    <n v="0"/>
    <n v="0"/>
  </r>
  <r>
    <x v="8"/>
    <s v="M"/>
    <x v="1"/>
    <x v="0"/>
    <s v="C9217 "/>
    <x v="0"/>
    <n v="0"/>
    <n v="0"/>
    <n v="449014"/>
    <n v="100826174"/>
    <n v="0"/>
    <n v="0"/>
    <n v="0"/>
  </r>
  <r>
    <x v="8"/>
    <s v="M"/>
    <x v="1"/>
    <x v="0"/>
    <s v="J2357 "/>
    <x v="1"/>
    <n v="56"/>
    <n v="11"/>
    <n v="449014"/>
    <n v="100826174"/>
    <n v="0"/>
    <n v="0.1"/>
    <n v="5.0999999999999996"/>
  </r>
  <r>
    <x v="8"/>
    <s v="M"/>
    <x v="1"/>
    <x v="0"/>
    <s v="S0107 "/>
    <x v="2"/>
    <n v="0"/>
    <n v="0"/>
    <n v="449014"/>
    <n v="100826174"/>
    <n v="0"/>
    <n v="0"/>
    <n v="0"/>
  </r>
  <r>
    <x v="8"/>
    <s v="M"/>
    <x v="2"/>
    <x v="0"/>
    <s v="C9217 "/>
    <x v="0"/>
    <n v="0"/>
    <n v="0"/>
    <n v="423979"/>
    <n v="109910724"/>
    <n v="0"/>
    <n v="0"/>
    <n v="0"/>
  </r>
  <r>
    <x v="8"/>
    <s v="M"/>
    <x v="2"/>
    <x v="0"/>
    <s v="J2357 "/>
    <x v="1"/>
    <n v="152"/>
    <n v="18"/>
    <n v="423979"/>
    <n v="109910724"/>
    <n v="0"/>
    <n v="0.4"/>
    <n v="8.4"/>
  </r>
  <r>
    <x v="8"/>
    <s v="M"/>
    <x v="2"/>
    <x v="0"/>
    <s v="S0107 "/>
    <x v="2"/>
    <n v="0"/>
    <n v="0"/>
    <n v="423979"/>
    <n v="109910724"/>
    <n v="0"/>
    <n v="0"/>
    <n v="0"/>
  </r>
  <r>
    <x v="8"/>
    <s v="M"/>
    <x v="3"/>
    <x v="0"/>
    <s v="C9217 "/>
    <x v="0"/>
    <n v="0"/>
    <n v="0"/>
    <n v="559376"/>
    <n v="166222462"/>
    <n v="0"/>
    <n v="0"/>
    <n v="0"/>
  </r>
  <r>
    <x v="8"/>
    <s v="M"/>
    <x v="3"/>
    <x v="0"/>
    <s v="J2357 "/>
    <x v="1"/>
    <n v="106"/>
    <n v="14"/>
    <n v="559376"/>
    <n v="166222462"/>
    <n v="0"/>
    <n v="0.2"/>
    <n v="7.6"/>
  </r>
  <r>
    <x v="8"/>
    <s v="M"/>
    <x v="3"/>
    <x v="0"/>
    <s v="S0107 "/>
    <x v="2"/>
    <n v="0"/>
    <n v="0"/>
    <n v="559376"/>
    <n v="166222462"/>
    <n v="0"/>
    <n v="0"/>
    <n v="0"/>
  </r>
  <r>
    <x v="9"/>
    <s v="F"/>
    <x v="0"/>
    <x v="0"/>
    <s v="C9217 "/>
    <x v="0"/>
    <n v="0"/>
    <n v="0"/>
    <n v="247867"/>
    <n v="61005700"/>
    <n v="0"/>
    <n v="0"/>
    <n v="0"/>
  </r>
  <r>
    <x v="9"/>
    <s v="F"/>
    <x v="0"/>
    <x v="0"/>
    <s v="J2357 "/>
    <x v="1"/>
    <n v="1"/>
    <n v="1"/>
    <n v="247867"/>
    <n v="61005700"/>
    <n v="0"/>
    <n v="0"/>
    <n v="1"/>
  </r>
  <r>
    <x v="9"/>
    <s v="F"/>
    <x v="0"/>
    <x v="0"/>
    <s v="S0107 "/>
    <x v="2"/>
    <n v="0"/>
    <n v="0"/>
    <n v="247867"/>
    <n v="61005700"/>
    <n v="0"/>
    <n v="0"/>
    <n v="0"/>
  </r>
  <r>
    <x v="9"/>
    <s v="F"/>
    <x v="1"/>
    <x v="0"/>
    <s v="C9217 "/>
    <x v="0"/>
    <n v="0"/>
    <n v="0"/>
    <n v="369565"/>
    <n v="90180099"/>
    <n v="0"/>
    <n v="0"/>
    <n v="0"/>
  </r>
  <r>
    <x v="9"/>
    <s v="F"/>
    <x v="1"/>
    <x v="0"/>
    <s v="J2357 "/>
    <x v="1"/>
    <n v="105"/>
    <n v="11"/>
    <n v="369565"/>
    <n v="90180099"/>
    <n v="0"/>
    <n v="0.3"/>
    <n v="9.5"/>
  </r>
  <r>
    <x v="9"/>
    <s v="F"/>
    <x v="1"/>
    <x v="0"/>
    <s v="S0107 "/>
    <x v="2"/>
    <n v="0"/>
    <n v="0"/>
    <n v="369565"/>
    <n v="90180099"/>
    <n v="0"/>
    <n v="0"/>
    <n v="0"/>
  </r>
  <r>
    <x v="9"/>
    <s v="F"/>
    <x v="2"/>
    <x v="0"/>
    <s v="C9217 "/>
    <x v="0"/>
    <n v="0"/>
    <n v="0"/>
    <n v="396017"/>
    <n v="108875054"/>
    <n v="0"/>
    <n v="0"/>
    <n v="0"/>
  </r>
  <r>
    <x v="9"/>
    <s v="F"/>
    <x v="2"/>
    <x v="0"/>
    <s v="J2357 "/>
    <x v="1"/>
    <n v="272"/>
    <n v="47"/>
    <n v="396017"/>
    <n v="108875054"/>
    <n v="0.1"/>
    <n v="0.7"/>
    <n v="5.8"/>
  </r>
  <r>
    <x v="9"/>
    <s v="F"/>
    <x v="2"/>
    <x v="0"/>
    <s v="S0107 "/>
    <x v="2"/>
    <n v="0"/>
    <n v="0"/>
    <n v="396017"/>
    <n v="108875054"/>
    <n v="0"/>
    <n v="0"/>
    <n v="0"/>
  </r>
  <r>
    <x v="9"/>
    <s v="F"/>
    <x v="3"/>
    <x v="0"/>
    <s v="C9217 "/>
    <x v="0"/>
    <n v="0"/>
    <n v="0"/>
    <n v="744409"/>
    <n v="227482545"/>
    <n v="0"/>
    <n v="0"/>
    <n v="0"/>
  </r>
  <r>
    <x v="9"/>
    <s v="F"/>
    <x v="3"/>
    <x v="0"/>
    <s v="J2357 "/>
    <x v="1"/>
    <n v="224"/>
    <n v="33"/>
    <n v="744409"/>
    <n v="227482545"/>
    <n v="0"/>
    <n v="0.3"/>
    <n v="6.8"/>
  </r>
  <r>
    <x v="9"/>
    <s v="F"/>
    <x v="3"/>
    <x v="0"/>
    <s v="S0107 "/>
    <x v="2"/>
    <n v="0"/>
    <n v="0"/>
    <n v="744409"/>
    <n v="227482545"/>
    <n v="0"/>
    <n v="0"/>
    <n v="0"/>
  </r>
  <r>
    <x v="9"/>
    <s v="M"/>
    <x v="0"/>
    <x v="0"/>
    <s v="C9217 "/>
    <x v="0"/>
    <n v="0"/>
    <n v="0"/>
    <n v="259696"/>
    <n v="63788945"/>
    <n v="0"/>
    <n v="0"/>
    <n v="0"/>
  </r>
  <r>
    <x v="9"/>
    <s v="M"/>
    <x v="0"/>
    <x v="0"/>
    <s v="J2357 "/>
    <x v="1"/>
    <n v="40"/>
    <n v="3"/>
    <n v="259696"/>
    <n v="63788945"/>
    <n v="0"/>
    <n v="0.2"/>
    <n v="13.3"/>
  </r>
  <r>
    <x v="9"/>
    <s v="M"/>
    <x v="0"/>
    <x v="0"/>
    <s v="S0107 "/>
    <x v="2"/>
    <n v="0"/>
    <n v="0"/>
    <n v="259696"/>
    <n v="63788945"/>
    <n v="0"/>
    <n v="0"/>
    <n v="0"/>
  </r>
  <r>
    <x v="9"/>
    <s v="M"/>
    <x v="1"/>
    <x v="0"/>
    <s v="C9217 "/>
    <x v="0"/>
    <n v="0"/>
    <n v="0"/>
    <n v="353835"/>
    <n v="84851943"/>
    <n v="0"/>
    <n v="0"/>
    <n v="0"/>
  </r>
  <r>
    <x v="9"/>
    <s v="M"/>
    <x v="1"/>
    <x v="0"/>
    <s v="J2357 "/>
    <x v="1"/>
    <n v="33"/>
    <n v="5"/>
    <n v="353835"/>
    <n v="84851943"/>
    <n v="0"/>
    <n v="0.1"/>
    <n v="6.6"/>
  </r>
  <r>
    <x v="9"/>
    <s v="M"/>
    <x v="1"/>
    <x v="0"/>
    <s v="S0107 "/>
    <x v="2"/>
    <n v="0"/>
    <n v="0"/>
    <n v="353835"/>
    <n v="84851943"/>
    <n v="0"/>
    <n v="0"/>
    <n v="0"/>
  </r>
  <r>
    <x v="9"/>
    <s v="M"/>
    <x v="2"/>
    <x v="0"/>
    <s v="C9217 "/>
    <x v="0"/>
    <n v="0"/>
    <n v="0"/>
    <n v="383068"/>
    <n v="103839256"/>
    <n v="0"/>
    <n v="0"/>
    <n v="0"/>
  </r>
  <r>
    <x v="9"/>
    <s v="M"/>
    <x v="2"/>
    <x v="0"/>
    <s v="J2357 "/>
    <x v="1"/>
    <n v="152"/>
    <n v="14"/>
    <n v="383068"/>
    <n v="103839256"/>
    <n v="0"/>
    <n v="0.4"/>
    <n v="10.9"/>
  </r>
  <r>
    <x v="9"/>
    <s v="M"/>
    <x v="2"/>
    <x v="0"/>
    <s v="S0107 "/>
    <x v="2"/>
    <n v="0"/>
    <n v="0"/>
    <n v="383068"/>
    <n v="103839256"/>
    <n v="0"/>
    <n v="0"/>
    <n v="0"/>
  </r>
  <r>
    <x v="9"/>
    <s v="M"/>
    <x v="3"/>
    <x v="0"/>
    <s v="C9217 "/>
    <x v="0"/>
    <n v="0"/>
    <n v="0"/>
    <n v="597003"/>
    <n v="180454840"/>
    <n v="0"/>
    <n v="0"/>
    <n v="0"/>
  </r>
  <r>
    <x v="9"/>
    <s v="M"/>
    <x v="3"/>
    <x v="0"/>
    <s v="J2357 "/>
    <x v="1"/>
    <n v="129"/>
    <n v="15"/>
    <n v="597003"/>
    <n v="180454840"/>
    <n v="0"/>
    <n v="0.2"/>
    <n v="8.6"/>
  </r>
  <r>
    <x v="9"/>
    <s v="M"/>
    <x v="3"/>
    <x v="0"/>
    <s v="S0107 "/>
    <x v="2"/>
    <n v="0"/>
    <n v="0"/>
    <n v="597003"/>
    <n v="180454840"/>
    <n v="0"/>
    <n v="0"/>
    <n v="0"/>
  </r>
  <r>
    <x v="10"/>
    <s v="F"/>
    <x v="0"/>
    <x v="0"/>
    <s v="C9217 "/>
    <x v="0"/>
    <n v="0"/>
    <n v="0"/>
    <n v="216756"/>
    <n v="52508973"/>
    <n v="0"/>
    <n v="0"/>
    <n v="0"/>
  </r>
  <r>
    <x v="10"/>
    <s v="F"/>
    <x v="0"/>
    <x v="0"/>
    <s v="J2357 "/>
    <x v="1"/>
    <n v="1"/>
    <n v="1"/>
    <n v="216756"/>
    <n v="52508973"/>
    <n v="0"/>
    <n v="0"/>
    <n v="1"/>
  </r>
  <r>
    <x v="10"/>
    <s v="F"/>
    <x v="0"/>
    <x v="0"/>
    <s v="S0107 "/>
    <x v="2"/>
    <n v="0"/>
    <n v="0"/>
    <n v="216756"/>
    <n v="52508973"/>
    <n v="0"/>
    <n v="0"/>
    <n v="0"/>
  </r>
  <r>
    <x v="10"/>
    <s v="F"/>
    <x v="1"/>
    <x v="0"/>
    <s v="C9217 "/>
    <x v="0"/>
    <n v="0"/>
    <n v="0"/>
    <n v="331329"/>
    <n v="79034082"/>
    <n v="0"/>
    <n v="0"/>
    <n v="0"/>
  </r>
  <r>
    <x v="10"/>
    <s v="F"/>
    <x v="1"/>
    <x v="0"/>
    <s v="J2357 "/>
    <x v="1"/>
    <n v="81"/>
    <n v="6"/>
    <n v="331329"/>
    <n v="79034082"/>
    <n v="0"/>
    <n v="0.2"/>
    <n v="13.5"/>
  </r>
  <r>
    <x v="10"/>
    <s v="F"/>
    <x v="1"/>
    <x v="0"/>
    <s v="S0107 "/>
    <x v="2"/>
    <n v="0"/>
    <n v="0"/>
    <n v="331329"/>
    <n v="79034082"/>
    <n v="0"/>
    <n v="0"/>
    <n v="0"/>
  </r>
  <r>
    <x v="10"/>
    <s v="F"/>
    <x v="2"/>
    <x v="0"/>
    <s v="C9217 "/>
    <x v="0"/>
    <n v="0"/>
    <n v="0"/>
    <n v="392657"/>
    <n v="106060467"/>
    <n v="0"/>
    <n v="0"/>
    <n v="0"/>
  </r>
  <r>
    <x v="10"/>
    <s v="F"/>
    <x v="2"/>
    <x v="0"/>
    <s v="J2357 "/>
    <x v="1"/>
    <n v="425"/>
    <n v="52"/>
    <n v="392657"/>
    <n v="106060467"/>
    <n v="0.1"/>
    <n v="1.1000000000000001"/>
    <n v="8.1999999999999993"/>
  </r>
  <r>
    <x v="10"/>
    <s v="F"/>
    <x v="2"/>
    <x v="0"/>
    <s v="S0107 "/>
    <x v="2"/>
    <n v="0"/>
    <n v="0"/>
    <n v="392657"/>
    <n v="106060467"/>
    <n v="0"/>
    <n v="0"/>
    <n v="0"/>
  </r>
  <r>
    <x v="10"/>
    <s v="F"/>
    <x v="3"/>
    <x v="0"/>
    <s v="C9217 "/>
    <x v="0"/>
    <n v="0"/>
    <n v="0"/>
    <n v="806174"/>
    <n v="245729510"/>
    <n v="0"/>
    <n v="0"/>
    <n v="0"/>
  </r>
  <r>
    <x v="10"/>
    <s v="F"/>
    <x v="3"/>
    <x v="0"/>
    <s v="J2357 "/>
    <x v="1"/>
    <n v="390"/>
    <n v="43"/>
    <n v="806174"/>
    <n v="245729510"/>
    <n v="0.1"/>
    <n v="0.5"/>
    <n v="9.1"/>
  </r>
  <r>
    <x v="10"/>
    <s v="F"/>
    <x v="3"/>
    <x v="0"/>
    <s v="S0107 "/>
    <x v="2"/>
    <n v="0"/>
    <n v="0"/>
    <n v="806174"/>
    <n v="245729510"/>
    <n v="0"/>
    <n v="0"/>
    <n v="0"/>
  </r>
  <r>
    <x v="10"/>
    <s v="M"/>
    <x v="0"/>
    <x v="0"/>
    <s v="C9217 "/>
    <x v="0"/>
    <n v="0"/>
    <n v="0"/>
    <n v="227215"/>
    <n v="54934556"/>
    <n v="0"/>
    <n v="0"/>
    <n v="0"/>
  </r>
  <r>
    <x v="10"/>
    <s v="M"/>
    <x v="0"/>
    <x v="0"/>
    <s v="J2357 "/>
    <x v="1"/>
    <n v="42"/>
    <n v="3"/>
    <n v="227215"/>
    <n v="54934556"/>
    <n v="0"/>
    <n v="0.2"/>
    <n v="14"/>
  </r>
  <r>
    <x v="10"/>
    <s v="M"/>
    <x v="0"/>
    <x v="0"/>
    <s v="S0107 "/>
    <x v="2"/>
    <n v="0"/>
    <n v="0"/>
    <n v="227215"/>
    <n v="54934556"/>
    <n v="0"/>
    <n v="0"/>
    <n v="0"/>
  </r>
  <r>
    <x v="10"/>
    <s v="M"/>
    <x v="1"/>
    <x v="0"/>
    <s v="C9217 "/>
    <x v="0"/>
    <n v="0"/>
    <n v="0"/>
    <n v="311468"/>
    <n v="73335667"/>
    <n v="0"/>
    <n v="0"/>
    <n v="0"/>
  </r>
  <r>
    <x v="10"/>
    <s v="M"/>
    <x v="1"/>
    <x v="0"/>
    <s v="J2357 "/>
    <x v="1"/>
    <n v="38"/>
    <n v="3"/>
    <n v="311468"/>
    <n v="73335667"/>
    <n v="0"/>
    <n v="0.1"/>
    <n v="12.7"/>
  </r>
  <r>
    <x v="10"/>
    <s v="M"/>
    <x v="1"/>
    <x v="0"/>
    <s v="S0107 "/>
    <x v="2"/>
    <n v="0"/>
    <n v="0"/>
    <n v="311468"/>
    <n v="73335667"/>
    <n v="0"/>
    <n v="0"/>
    <n v="0"/>
  </r>
  <r>
    <x v="10"/>
    <s v="M"/>
    <x v="2"/>
    <x v="0"/>
    <s v="C9217 "/>
    <x v="0"/>
    <n v="0"/>
    <n v="0"/>
    <n v="371453"/>
    <n v="99219329"/>
    <n v="0"/>
    <n v="0"/>
    <n v="0"/>
  </r>
  <r>
    <x v="10"/>
    <s v="M"/>
    <x v="2"/>
    <x v="0"/>
    <s v="J2357 "/>
    <x v="1"/>
    <n v="168"/>
    <n v="23"/>
    <n v="371453"/>
    <n v="99219329"/>
    <n v="0.1"/>
    <n v="0.5"/>
    <n v="7.3"/>
  </r>
  <r>
    <x v="10"/>
    <s v="M"/>
    <x v="2"/>
    <x v="0"/>
    <s v="S0107 "/>
    <x v="2"/>
    <n v="0"/>
    <n v="0"/>
    <n v="371453"/>
    <n v="99219329"/>
    <n v="0"/>
    <n v="0"/>
    <n v="0"/>
  </r>
  <r>
    <x v="10"/>
    <s v="M"/>
    <x v="3"/>
    <x v="0"/>
    <s v="C9217 "/>
    <x v="0"/>
    <n v="0"/>
    <n v="0"/>
    <n v="643135"/>
    <n v="194688882"/>
    <n v="0"/>
    <n v="0"/>
    <n v="0"/>
  </r>
  <r>
    <x v="10"/>
    <s v="M"/>
    <x v="3"/>
    <x v="0"/>
    <s v="J2357 "/>
    <x v="1"/>
    <n v="271"/>
    <n v="32"/>
    <n v="643135"/>
    <n v="194688882"/>
    <n v="0"/>
    <n v="0.4"/>
    <n v="8.5"/>
  </r>
  <r>
    <x v="10"/>
    <s v="M"/>
    <x v="3"/>
    <x v="0"/>
    <s v="S0107 "/>
    <x v="2"/>
    <n v="0"/>
    <n v="0"/>
    <n v="643135"/>
    <n v="194688882"/>
    <n v="0"/>
    <n v="0"/>
    <n v="0"/>
  </r>
  <r>
    <x v="11"/>
    <s v="F"/>
    <x v="0"/>
    <x v="0"/>
    <s v="C9217 "/>
    <x v="0"/>
    <n v="0"/>
    <n v="0"/>
    <n v="192973"/>
    <n v="49112995"/>
    <n v="0"/>
    <n v="0"/>
    <n v="0"/>
  </r>
  <r>
    <x v="11"/>
    <s v="F"/>
    <x v="0"/>
    <x v="0"/>
    <s v="J2357 "/>
    <x v="1"/>
    <n v="0"/>
    <n v="0"/>
    <n v="192973"/>
    <n v="49112995"/>
    <n v="0"/>
    <n v="0"/>
    <n v="0"/>
  </r>
  <r>
    <x v="11"/>
    <s v="F"/>
    <x v="0"/>
    <x v="0"/>
    <s v="S0107 "/>
    <x v="2"/>
    <n v="0"/>
    <n v="0"/>
    <n v="192973"/>
    <n v="49112995"/>
    <n v="0"/>
    <n v="0"/>
    <n v="0"/>
  </r>
  <r>
    <x v="11"/>
    <s v="F"/>
    <x v="1"/>
    <x v="0"/>
    <s v="C9217 "/>
    <x v="0"/>
    <n v="0"/>
    <n v="0"/>
    <n v="303505"/>
    <n v="75820115"/>
    <n v="0"/>
    <n v="0"/>
    <n v="0"/>
  </r>
  <r>
    <x v="11"/>
    <s v="F"/>
    <x v="1"/>
    <x v="0"/>
    <s v="J2357 "/>
    <x v="1"/>
    <n v="102"/>
    <n v="16"/>
    <n v="303505"/>
    <n v="75820115"/>
    <n v="0.1"/>
    <n v="0.3"/>
    <n v="6.4"/>
  </r>
  <r>
    <x v="11"/>
    <s v="F"/>
    <x v="1"/>
    <x v="0"/>
    <s v="S0107 "/>
    <x v="2"/>
    <n v="0"/>
    <n v="0"/>
    <n v="303505"/>
    <n v="75820115"/>
    <n v="0"/>
    <n v="0"/>
    <n v="0"/>
  </r>
  <r>
    <x v="11"/>
    <s v="F"/>
    <x v="2"/>
    <x v="0"/>
    <s v="C9217 "/>
    <x v="0"/>
    <n v="0"/>
    <n v="0"/>
    <n v="378429"/>
    <n v="108098564"/>
    <n v="0"/>
    <n v="0"/>
    <n v="0"/>
  </r>
  <r>
    <x v="11"/>
    <s v="F"/>
    <x v="2"/>
    <x v="0"/>
    <s v="J2357 "/>
    <x v="1"/>
    <n v="450"/>
    <n v="52"/>
    <n v="378429"/>
    <n v="108098564"/>
    <n v="0.1"/>
    <n v="1.2"/>
    <n v="8.6999999999999993"/>
  </r>
  <r>
    <x v="11"/>
    <s v="F"/>
    <x v="2"/>
    <x v="0"/>
    <s v="S0107 "/>
    <x v="2"/>
    <n v="0"/>
    <n v="0"/>
    <n v="378429"/>
    <n v="108098564"/>
    <n v="0"/>
    <n v="0"/>
    <n v="0"/>
  </r>
  <r>
    <x v="11"/>
    <s v="F"/>
    <x v="3"/>
    <x v="0"/>
    <s v="C9217 "/>
    <x v="0"/>
    <n v="0"/>
    <n v="0"/>
    <n v="859652"/>
    <n v="275904484"/>
    <n v="0"/>
    <n v="0"/>
    <n v="0"/>
  </r>
  <r>
    <x v="11"/>
    <s v="F"/>
    <x v="3"/>
    <x v="0"/>
    <s v="J2357 "/>
    <x v="1"/>
    <n v="481"/>
    <n v="59"/>
    <n v="859652"/>
    <n v="275904484"/>
    <n v="0.1"/>
    <n v="0.6"/>
    <n v="8.1999999999999993"/>
  </r>
  <r>
    <x v="11"/>
    <s v="F"/>
    <x v="3"/>
    <x v="0"/>
    <s v="S0107 "/>
    <x v="2"/>
    <n v="0"/>
    <n v="0"/>
    <n v="859652"/>
    <n v="275904484"/>
    <n v="0"/>
    <n v="0"/>
    <n v="0"/>
  </r>
  <r>
    <x v="11"/>
    <s v="M"/>
    <x v="0"/>
    <x v="0"/>
    <s v="C9217 "/>
    <x v="0"/>
    <n v="0"/>
    <n v="0"/>
    <n v="202325"/>
    <n v="51436378"/>
    <n v="0"/>
    <n v="0"/>
    <n v="0"/>
  </r>
  <r>
    <x v="11"/>
    <s v="M"/>
    <x v="0"/>
    <x v="0"/>
    <s v="J2357 "/>
    <x v="1"/>
    <n v="25"/>
    <n v="4"/>
    <n v="202325"/>
    <n v="51436378"/>
    <n v="0"/>
    <n v="0.1"/>
    <n v="6.2"/>
  </r>
  <r>
    <x v="11"/>
    <s v="M"/>
    <x v="0"/>
    <x v="0"/>
    <s v="S0107 "/>
    <x v="2"/>
    <n v="0"/>
    <n v="0"/>
    <n v="202325"/>
    <n v="51436378"/>
    <n v="0"/>
    <n v="0"/>
    <n v="0"/>
  </r>
  <r>
    <x v="11"/>
    <s v="M"/>
    <x v="1"/>
    <x v="0"/>
    <s v="C9217 "/>
    <x v="0"/>
    <n v="0"/>
    <n v="0"/>
    <n v="293385"/>
    <n v="72670410"/>
    <n v="0"/>
    <n v="0"/>
    <n v="0"/>
  </r>
  <r>
    <x v="11"/>
    <s v="M"/>
    <x v="1"/>
    <x v="0"/>
    <s v="J2357 "/>
    <x v="1"/>
    <n v="36"/>
    <n v="7"/>
    <n v="293385"/>
    <n v="72670410"/>
    <n v="0"/>
    <n v="0.1"/>
    <n v="5.0999999999999996"/>
  </r>
  <r>
    <x v="11"/>
    <s v="M"/>
    <x v="1"/>
    <x v="0"/>
    <s v="S0107 "/>
    <x v="2"/>
    <n v="0"/>
    <n v="0"/>
    <n v="293385"/>
    <n v="72670410"/>
    <n v="0"/>
    <n v="0"/>
    <n v="0"/>
  </r>
  <r>
    <x v="11"/>
    <s v="M"/>
    <x v="2"/>
    <x v="0"/>
    <s v="C9217 "/>
    <x v="0"/>
    <n v="0"/>
    <n v="0"/>
    <n v="361082"/>
    <n v="102285290"/>
    <n v="0"/>
    <n v="0"/>
    <n v="0"/>
  </r>
  <r>
    <x v="11"/>
    <s v="M"/>
    <x v="2"/>
    <x v="0"/>
    <s v="J2357 "/>
    <x v="1"/>
    <n v="104"/>
    <n v="13"/>
    <n v="361082"/>
    <n v="102285290"/>
    <n v="0"/>
    <n v="0.3"/>
    <n v="8"/>
  </r>
  <r>
    <x v="11"/>
    <s v="M"/>
    <x v="2"/>
    <x v="0"/>
    <s v="S0107 "/>
    <x v="2"/>
    <n v="0"/>
    <n v="0"/>
    <n v="361082"/>
    <n v="102285290"/>
    <n v="0"/>
    <n v="0"/>
    <n v="0"/>
  </r>
  <r>
    <x v="11"/>
    <s v="M"/>
    <x v="3"/>
    <x v="0"/>
    <s v="C9217 "/>
    <x v="0"/>
    <n v="0"/>
    <n v="0"/>
    <n v="684973"/>
    <n v="219287367"/>
    <n v="0"/>
    <n v="0"/>
    <n v="0"/>
  </r>
  <r>
    <x v="11"/>
    <s v="M"/>
    <x v="3"/>
    <x v="0"/>
    <s v="J2357 "/>
    <x v="1"/>
    <n v="412"/>
    <n v="40"/>
    <n v="684973"/>
    <n v="219287367"/>
    <n v="0.1"/>
    <n v="0.6"/>
    <n v="10.3"/>
  </r>
  <r>
    <x v="11"/>
    <s v="M"/>
    <x v="3"/>
    <x v="0"/>
    <s v="S0107 "/>
    <x v="2"/>
    <n v="0"/>
    <n v="0"/>
    <n v="684973"/>
    <n v="219287367"/>
    <n v="0"/>
    <n v="0"/>
    <n v="0"/>
  </r>
  <r>
    <x v="12"/>
    <s v="F"/>
    <x v="0"/>
    <x v="0"/>
    <s v="C9217 "/>
    <x v="0"/>
    <n v="0"/>
    <n v="0"/>
    <n v="190778"/>
    <n v="49498562"/>
    <n v="0"/>
    <n v="0"/>
    <n v="0"/>
  </r>
  <r>
    <x v="12"/>
    <s v="F"/>
    <x v="0"/>
    <x v="0"/>
    <s v="J2357 "/>
    <x v="1"/>
    <n v="0"/>
    <n v="0"/>
    <n v="190778"/>
    <n v="49498562"/>
    <n v="0"/>
    <n v="0"/>
    <n v="0"/>
  </r>
  <r>
    <x v="12"/>
    <s v="F"/>
    <x v="0"/>
    <x v="0"/>
    <s v="S0107 "/>
    <x v="2"/>
    <n v="0"/>
    <n v="0"/>
    <n v="190778"/>
    <n v="49498562"/>
    <n v="0"/>
    <n v="0"/>
    <n v="0"/>
  </r>
  <r>
    <x v="12"/>
    <s v="F"/>
    <x v="1"/>
    <x v="0"/>
    <s v="C9217 "/>
    <x v="0"/>
    <n v="0"/>
    <n v="0"/>
    <n v="307900"/>
    <n v="78101378"/>
    <n v="0"/>
    <n v="0"/>
    <n v="0"/>
  </r>
  <r>
    <x v="12"/>
    <s v="F"/>
    <x v="1"/>
    <x v="0"/>
    <s v="J2357 "/>
    <x v="1"/>
    <n v="79"/>
    <n v="16"/>
    <n v="307900"/>
    <n v="78101378"/>
    <n v="0.1"/>
    <n v="0.3"/>
    <n v="4.9000000000000004"/>
  </r>
  <r>
    <x v="12"/>
    <s v="F"/>
    <x v="1"/>
    <x v="0"/>
    <s v="S0107 "/>
    <x v="2"/>
    <n v="0"/>
    <n v="0"/>
    <n v="307900"/>
    <n v="78101378"/>
    <n v="0"/>
    <n v="0"/>
    <n v="0"/>
  </r>
  <r>
    <x v="12"/>
    <s v="F"/>
    <x v="2"/>
    <x v="0"/>
    <s v="C9217 "/>
    <x v="0"/>
    <n v="0"/>
    <n v="0"/>
    <n v="398741"/>
    <n v="115414913"/>
    <n v="0"/>
    <n v="0"/>
    <n v="0"/>
  </r>
  <r>
    <x v="12"/>
    <s v="F"/>
    <x v="2"/>
    <x v="0"/>
    <s v="J2357 "/>
    <x v="1"/>
    <n v="724"/>
    <n v="80"/>
    <n v="398741"/>
    <n v="115414913"/>
    <n v="0.2"/>
    <n v="1.8"/>
    <n v="9"/>
  </r>
  <r>
    <x v="12"/>
    <s v="F"/>
    <x v="2"/>
    <x v="0"/>
    <s v="S0107 "/>
    <x v="2"/>
    <n v="0"/>
    <n v="0"/>
    <n v="398741"/>
    <n v="115414913"/>
    <n v="0"/>
    <n v="0"/>
    <n v="0"/>
  </r>
  <r>
    <x v="12"/>
    <s v="F"/>
    <x v="3"/>
    <x v="0"/>
    <s v="C9217 "/>
    <x v="0"/>
    <n v="0"/>
    <n v="0"/>
    <n v="999465"/>
    <n v="316290775"/>
    <n v="0"/>
    <n v="0"/>
    <n v="0"/>
  </r>
  <r>
    <x v="12"/>
    <s v="F"/>
    <x v="3"/>
    <x v="0"/>
    <s v="J2357 "/>
    <x v="1"/>
    <n v="655"/>
    <n v="76"/>
    <n v="999465"/>
    <n v="316290775"/>
    <n v="0.1"/>
    <n v="0.7"/>
    <n v="8.6"/>
  </r>
  <r>
    <x v="12"/>
    <s v="F"/>
    <x v="3"/>
    <x v="0"/>
    <s v="S0107 "/>
    <x v="2"/>
    <n v="0"/>
    <n v="0"/>
    <n v="999465"/>
    <n v="316290775"/>
    <n v="0"/>
    <n v="0"/>
    <n v="0"/>
  </r>
  <r>
    <x v="12"/>
    <s v="M"/>
    <x v="0"/>
    <x v="0"/>
    <s v="C9217 "/>
    <x v="0"/>
    <n v="0"/>
    <n v="0"/>
    <n v="200232"/>
    <n v="51786508"/>
    <n v="0"/>
    <n v="0"/>
    <n v="0"/>
  </r>
  <r>
    <x v="12"/>
    <s v="M"/>
    <x v="0"/>
    <x v="0"/>
    <s v="J2357 "/>
    <x v="1"/>
    <n v="35"/>
    <n v="4"/>
    <n v="200232"/>
    <n v="51786508"/>
    <n v="0"/>
    <n v="0.2"/>
    <n v="8.8000000000000007"/>
  </r>
  <r>
    <x v="12"/>
    <s v="M"/>
    <x v="0"/>
    <x v="0"/>
    <s v="S0107 "/>
    <x v="2"/>
    <n v="0"/>
    <n v="0"/>
    <n v="200232"/>
    <n v="51786508"/>
    <n v="0"/>
    <n v="0"/>
    <n v="0"/>
  </r>
  <r>
    <x v="12"/>
    <s v="M"/>
    <x v="1"/>
    <x v="0"/>
    <s v="C9217 "/>
    <x v="0"/>
    <n v="0"/>
    <n v="0"/>
    <n v="305394"/>
    <n v="76657877"/>
    <n v="0"/>
    <n v="0"/>
    <n v="0"/>
  </r>
  <r>
    <x v="12"/>
    <s v="M"/>
    <x v="1"/>
    <x v="0"/>
    <s v="J2357 "/>
    <x v="1"/>
    <n v="36"/>
    <n v="7"/>
    <n v="305394"/>
    <n v="76657877"/>
    <n v="0"/>
    <n v="0.1"/>
    <n v="5.0999999999999996"/>
  </r>
  <r>
    <x v="12"/>
    <s v="M"/>
    <x v="1"/>
    <x v="0"/>
    <s v="S0107 "/>
    <x v="2"/>
    <n v="0"/>
    <n v="0"/>
    <n v="305394"/>
    <n v="76657877"/>
    <n v="0"/>
    <n v="0"/>
    <n v="0"/>
  </r>
  <r>
    <x v="12"/>
    <s v="M"/>
    <x v="2"/>
    <x v="0"/>
    <s v="C9217 "/>
    <x v="0"/>
    <n v="0"/>
    <n v="0"/>
    <n v="386738"/>
    <n v="111343581"/>
    <n v="0"/>
    <n v="0"/>
    <n v="0"/>
  </r>
  <r>
    <x v="12"/>
    <s v="M"/>
    <x v="2"/>
    <x v="0"/>
    <s v="J2357 "/>
    <x v="1"/>
    <n v="142"/>
    <n v="23"/>
    <n v="386738"/>
    <n v="111343581"/>
    <n v="0.1"/>
    <n v="0.4"/>
    <n v="6.2"/>
  </r>
  <r>
    <x v="12"/>
    <s v="M"/>
    <x v="2"/>
    <x v="0"/>
    <s v="S0107 "/>
    <x v="2"/>
    <n v="0"/>
    <n v="0"/>
    <n v="386738"/>
    <n v="111343581"/>
    <n v="0"/>
    <n v="0"/>
    <n v="0"/>
  </r>
  <r>
    <x v="12"/>
    <s v="M"/>
    <x v="3"/>
    <x v="0"/>
    <s v="C9217 "/>
    <x v="0"/>
    <n v="0"/>
    <n v="0"/>
    <n v="798981"/>
    <n v="252723216"/>
    <n v="0"/>
    <n v="0"/>
    <n v="0"/>
  </r>
  <r>
    <x v="12"/>
    <s v="M"/>
    <x v="3"/>
    <x v="0"/>
    <s v="J2357 "/>
    <x v="1"/>
    <n v="365"/>
    <n v="39"/>
    <n v="798981"/>
    <n v="252723216"/>
    <n v="0"/>
    <n v="0.5"/>
    <n v="9.4"/>
  </r>
  <r>
    <x v="12"/>
    <s v="M"/>
    <x v="3"/>
    <x v="0"/>
    <s v="S0107 "/>
    <x v="2"/>
    <n v="0"/>
    <n v="0"/>
    <n v="798981"/>
    <n v="252723216"/>
    <n v="0"/>
    <n v="0"/>
    <n v="0"/>
  </r>
  <r>
    <x v="13"/>
    <s v="F"/>
    <x v="0"/>
    <x v="0"/>
    <s v="C9217 "/>
    <x v="0"/>
    <n v="0"/>
    <n v="0"/>
    <n v="153475"/>
    <n v="15501161"/>
    <n v="0"/>
    <n v="0"/>
    <n v="0"/>
  </r>
  <r>
    <x v="13"/>
    <s v="F"/>
    <x v="0"/>
    <x v="0"/>
    <s v="J2357 "/>
    <x v="1"/>
    <n v="0"/>
    <n v="0"/>
    <n v="153475"/>
    <n v="15501161"/>
    <n v="0"/>
    <n v="0"/>
    <n v="0"/>
  </r>
  <r>
    <x v="13"/>
    <s v="F"/>
    <x v="0"/>
    <x v="0"/>
    <s v="S0107 "/>
    <x v="2"/>
    <n v="0"/>
    <n v="0"/>
    <n v="153475"/>
    <n v="15501161"/>
    <n v="0"/>
    <n v="0"/>
    <n v="0"/>
  </r>
  <r>
    <x v="13"/>
    <s v="F"/>
    <x v="1"/>
    <x v="0"/>
    <s v="C9217 "/>
    <x v="0"/>
    <n v="0"/>
    <n v="0"/>
    <n v="252355"/>
    <n v="25099540"/>
    <n v="0"/>
    <n v="0"/>
    <n v="0"/>
  </r>
  <r>
    <x v="13"/>
    <s v="F"/>
    <x v="1"/>
    <x v="0"/>
    <s v="J2357 "/>
    <x v="1"/>
    <n v="39"/>
    <n v="14"/>
    <n v="252355"/>
    <n v="25099540"/>
    <n v="0.1"/>
    <n v="0.2"/>
    <n v="2.8"/>
  </r>
  <r>
    <x v="13"/>
    <s v="F"/>
    <x v="1"/>
    <x v="0"/>
    <s v="S0107 "/>
    <x v="2"/>
    <n v="0"/>
    <n v="0"/>
    <n v="252355"/>
    <n v="25099540"/>
    <n v="0"/>
    <n v="0"/>
    <n v="0"/>
  </r>
  <r>
    <x v="13"/>
    <s v="F"/>
    <x v="2"/>
    <x v="0"/>
    <s v="C9217 "/>
    <x v="0"/>
    <n v="0"/>
    <n v="0"/>
    <n v="372872"/>
    <n v="37402008"/>
    <n v="0"/>
    <n v="0"/>
    <n v="0"/>
  </r>
  <r>
    <x v="13"/>
    <s v="F"/>
    <x v="2"/>
    <x v="0"/>
    <s v="J2357 "/>
    <x v="1"/>
    <n v="235"/>
    <n v="65"/>
    <n v="372872"/>
    <n v="37402008"/>
    <n v="0.2"/>
    <n v="0.6"/>
    <n v="3.6"/>
  </r>
  <r>
    <x v="13"/>
    <s v="F"/>
    <x v="2"/>
    <x v="0"/>
    <s v="S0107 "/>
    <x v="2"/>
    <n v="0"/>
    <n v="0"/>
    <n v="372872"/>
    <n v="37402008"/>
    <n v="0"/>
    <n v="0"/>
    <n v="0"/>
  </r>
  <r>
    <x v="13"/>
    <s v="F"/>
    <x v="3"/>
    <x v="0"/>
    <s v="C9217 "/>
    <x v="0"/>
    <n v="0"/>
    <n v="0"/>
    <n v="1056780"/>
    <n v="105272018"/>
    <n v="0"/>
    <n v="0"/>
    <n v="0"/>
  </r>
  <r>
    <x v="13"/>
    <s v="F"/>
    <x v="3"/>
    <x v="0"/>
    <s v="J2357 "/>
    <x v="1"/>
    <n v="287"/>
    <n v="80"/>
    <n v="1056780"/>
    <n v="105272018"/>
    <n v="0.1"/>
    <n v="0.3"/>
    <n v="3.6"/>
  </r>
  <r>
    <x v="13"/>
    <s v="F"/>
    <x v="3"/>
    <x v="0"/>
    <s v="S0107 "/>
    <x v="2"/>
    <n v="0"/>
    <n v="0"/>
    <n v="1056780"/>
    <n v="105272018"/>
    <n v="0"/>
    <n v="0"/>
    <n v="0"/>
  </r>
  <r>
    <x v="13"/>
    <s v="M"/>
    <x v="0"/>
    <x v="0"/>
    <s v="C9217 "/>
    <x v="0"/>
    <n v="0"/>
    <n v="0"/>
    <n v="160715"/>
    <n v="16214501"/>
    <n v="0"/>
    <n v="0"/>
    <n v="0"/>
  </r>
  <r>
    <x v="13"/>
    <s v="M"/>
    <x v="0"/>
    <x v="0"/>
    <s v="J2357 "/>
    <x v="1"/>
    <n v="20"/>
    <n v="5"/>
    <n v="160715"/>
    <n v="16214501"/>
    <n v="0"/>
    <n v="0.1"/>
    <n v="4"/>
  </r>
  <r>
    <x v="13"/>
    <s v="M"/>
    <x v="0"/>
    <x v="0"/>
    <s v="S0107 "/>
    <x v="2"/>
    <n v="0"/>
    <n v="0"/>
    <n v="160715"/>
    <n v="16214501"/>
    <n v="0"/>
    <n v="0"/>
    <n v="0"/>
  </r>
  <r>
    <x v="13"/>
    <s v="M"/>
    <x v="1"/>
    <x v="0"/>
    <s v="C9217 "/>
    <x v="0"/>
    <n v="0"/>
    <n v="0"/>
    <n v="247572"/>
    <n v="24460972"/>
    <n v="0"/>
    <n v="0"/>
    <n v="0"/>
  </r>
  <r>
    <x v="13"/>
    <s v="M"/>
    <x v="1"/>
    <x v="0"/>
    <s v="J2357 "/>
    <x v="1"/>
    <n v="4"/>
    <n v="2"/>
    <n v="247572"/>
    <n v="24460972"/>
    <n v="0"/>
    <n v="0"/>
    <n v="2"/>
  </r>
  <r>
    <x v="13"/>
    <s v="M"/>
    <x v="1"/>
    <x v="0"/>
    <s v="S0107 "/>
    <x v="2"/>
    <n v="0"/>
    <n v="0"/>
    <n v="247572"/>
    <n v="24460972"/>
    <n v="0"/>
    <n v="0"/>
    <n v="0"/>
  </r>
  <r>
    <x v="13"/>
    <s v="M"/>
    <x v="2"/>
    <x v="0"/>
    <s v="C9217 "/>
    <x v="0"/>
    <n v="0"/>
    <n v="0"/>
    <n v="363081"/>
    <n v="36141544"/>
    <n v="0"/>
    <n v="0"/>
    <n v="0"/>
  </r>
  <r>
    <x v="13"/>
    <s v="M"/>
    <x v="2"/>
    <x v="0"/>
    <s v="J2357 "/>
    <x v="1"/>
    <n v="82"/>
    <n v="18"/>
    <n v="363081"/>
    <n v="36141544"/>
    <n v="0"/>
    <n v="0.2"/>
    <n v="4.5999999999999996"/>
  </r>
  <r>
    <x v="13"/>
    <s v="M"/>
    <x v="2"/>
    <x v="0"/>
    <s v="S0107 "/>
    <x v="2"/>
    <n v="0"/>
    <n v="0"/>
    <n v="363081"/>
    <n v="36141544"/>
    <n v="0"/>
    <n v="0"/>
    <n v="0"/>
  </r>
  <r>
    <x v="13"/>
    <s v="M"/>
    <x v="3"/>
    <x v="0"/>
    <s v="C9217 "/>
    <x v="0"/>
    <n v="0"/>
    <n v="0"/>
    <n v="846576"/>
    <n v="83807855"/>
    <n v="0"/>
    <n v="0"/>
    <n v="0"/>
  </r>
  <r>
    <x v="13"/>
    <s v="M"/>
    <x v="3"/>
    <x v="0"/>
    <s v="J2357 "/>
    <x v="1"/>
    <n v="156"/>
    <n v="34"/>
    <n v="846576"/>
    <n v="83807855"/>
    <n v="0"/>
    <n v="0.2"/>
    <n v="4.5999999999999996"/>
  </r>
  <r>
    <x v="13"/>
    <s v="M"/>
    <x v="3"/>
    <x v="0"/>
    <s v="S0107 "/>
    <x v="2"/>
    <n v="0"/>
    <n v="0"/>
    <n v="846576"/>
    <n v="83807855"/>
    <n v="0"/>
    <n v="0"/>
    <n v="0"/>
  </r>
  <r>
    <x v="0"/>
    <s v="F"/>
    <x v="0"/>
    <x v="0"/>
    <s v="C9217 "/>
    <x v="0"/>
    <n v="0"/>
    <n v="0"/>
    <n v="60946"/>
    <n v="17478232"/>
    <n v="0"/>
    <n v="0"/>
    <n v="0"/>
  </r>
  <r>
    <x v="0"/>
    <s v="F"/>
    <x v="0"/>
    <x v="0"/>
    <s v="J2357 "/>
    <x v="1"/>
    <n v="0"/>
    <n v="0"/>
    <n v="60946"/>
    <n v="17478232"/>
    <n v="0"/>
    <n v="0"/>
    <n v="0"/>
  </r>
  <r>
    <x v="0"/>
    <s v="F"/>
    <x v="0"/>
    <x v="0"/>
    <s v="S0107 "/>
    <x v="2"/>
    <n v="0"/>
    <n v="0"/>
    <n v="60946"/>
    <n v="17478232"/>
    <n v="0"/>
    <n v="0"/>
    <n v="0"/>
  </r>
  <r>
    <x v="0"/>
    <s v="F"/>
    <x v="1"/>
    <x v="0"/>
    <s v="C9217 "/>
    <x v="0"/>
    <n v="0"/>
    <n v="0"/>
    <n v="75899"/>
    <n v="21606572"/>
    <n v="0"/>
    <n v="0"/>
    <n v="0"/>
  </r>
  <r>
    <x v="0"/>
    <s v="F"/>
    <x v="1"/>
    <x v="0"/>
    <s v="J2357 "/>
    <x v="1"/>
    <n v="0"/>
    <n v="0"/>
    <n v="75899"/>
    <n v="21606572"/>
    <n v="0"/>
    <n v="0"/>
    <n v="0"/>
  </r>
  <r>
    <x v="0"/>
    <s v="F"/>
    <x v="1"/>
    <x v="0"/>
    <s v="S0107 "/>
    <x v="2"/>
    <n v="0"/>
    <n v="0"/>
    <n v="75899"/>
    <n v="21606572"/>
    <n v="0"/>
    <n v="0"/>
    <n v="0"/>
  </r>
  <r>
    <x v="0"/>
    <s v="F"/>
    <x v="2"/>
    <x v="0"/>
    <s v="C9217 "/>
    <x v="0"/>
    <n v="0"/>
    <n v="0"/>
    <n v="49653"/>
    <n v="16092486"/>
    <n v="0"/>
    <n v="0"/>
    <n v="0"/>
  </r>
  <r>
    <x v="0"/>
    <s v="F"/>
    <x v="2"/>
    <x v="0"/>
    <s v="J2357 "/>
    <x v="1"/>
    <n v="0"/>
    <n v="0"/>
    <n v="49653"/>
    <n v="16092486"/>
    <n v="0"/>
    <n v="0"/>
    <n v="0"/>
  </r>
  <r>
    <x v="0"/>
    <s v="F"/>
    <x v="2"/>
    <x v="0"/>
    <s v="S0107 "/>
    <x v="2"/>
    <n v="0"/>
    <n v="0"/>
    <n v="49653"/>
    <n v="16092486"/>
    <n v="0"/>
    <n v="0"/>
    <n v="0"/>
  </r>
  <r>
    <x v="0"/>
    <s v="F"/>
    <x v="3"/>
    <x v="0"/>
    <s v="C9217 "/>
    <x v="0"/>
    <n v="0"/>
    <n v="0"/>
    <n v="24226"/>
    <n v="7875061"/>
    <n v="0"/>
    <n v="0"/>
    <n v="0"/>
  </r>
  <r>
    <x v="0"/>
    <s v="F"/>
    <x v="3"/>
    <x v="0"/>
    <s v="J2357 "/>
    <x v="1"/>
    <n v="0"/>
    <n v="0"/>
    <n v="24226"/>
    <n v="7875061"/>
    <n v="0"/>
    <n v="0"/>
    <n v="0"/>
  </r>
  <r>
    <x v="0"/>
    <s v="F"/>
    <x v="3"/>
    <x v="0"/>
    <s v="S0107 "/>
    <x v="2"/>
    <n v="0"/>
    <n v="0"/>
    <n v="24226"/>
    <n v="7875061"/>
    <n v="0"/>
    <n v="0"/>
    <n v="0"/>
  </r>
  <r>
    <x v="0"/>
    <s v="M"/>
    <x v="0"/>
    <x v="0"/>
    <s v="C9217 "/>
    <x v="0"/>
    <n v="0"/>
    <n v="0"/>
    <n v="61899"/>
    <n v="17759015"/>
    <n v="0"/>
    <n v="0"/>
    <n v="0"/>
  </r>
  <r>
    <x v="0"/>
    <s v="M"/>
    <x v="0"/>
    <x v="0"/>
    <s v="J2357 "/>
    <x v="1"/>
    <n v="0"/>
    <n v="0"/>
    <n v="61899"/>
    <n v="17759015"/>
    <n v="0"/>
    <n v="0"/>
    <n v="0"/>
  </r>
  <r>
    <x v="0"/>
    <s v="M"/>
    <x v="0"/>
    <x v="0"/>
    <s v="S0107 "/>
    <x v="2"/>
    <n v="0"/>
    <n v="0"/>
    <n v="61899"/>
    <n v="17759015"/>
    <n v="0"/>
    <n v="0"/>
    <n v="0"/>
  </r>
  <r>
    <x v="0"/>
    <s v="M"/>
    <x v="1"/>
    <x v="0"/>
    <s v="C9217 "/>
    <x v="0"/>
    <n v="0"/>
    <n v="0"/>
    <n v="55475"/>
    <n v="16216132"/>
    <n v="0"/>
    <n v="0"/>
    <n v="0"/>
  </r>
  <r>
    <x v="0"/>
    <s v="M"/>
    <x v="1"/>
    <x v="0"/>
    <s v="J2357 "/>
    <x v="1"/>
    <n v="0"/>
    <n v="0"/>
    <n v="55475"/>
    <n v="16216132"/>
    <n v="0"/>
    <n v="0"/>
    <n v="0"/>
  </r>
  <r>
    <x v="0"/>
    <s v="M"/>
    <x v="1"/>
    <x v="0"/>
    <s v="S0107 "/>
    <x v="2"/>
    <n v="0"/>
    <n v="0"/>
    <n v="55475"/>
    <n v="16216132"/>
    <n v="0"/>
    <n v="0"/>
    <n v="0"/>
  </r>
  <r>
    <x v="0"/>
    <s v="M"/>
    <x v="2"/>
    <x v="0"/>
    <s v="C9217 "/>
    <x v="0"/>
    <n v="0"/>
    <n v="0"/>
    <n v="43128"/>
    <n v="14171310"/>
    <n v="0"/>
    <n v="0"/>
    <n v="0"/>
  </r>
  <r>
    <x v="0"/>
    <s v="M"/>
    <x v="2"/>
    <x v="0"/>
    <s v="J2357 "/>
    <x v="1"/>
    <n v="0"/>
    <n v="0"/>
    <n v="43128"/>
    <n v="14171310"/>
    <n v="0"/>
    <n v="0"/>
    <n v="0"/>
  </r>
  <r>
    <x v="0"/>
    <s v="M"/>
    <x v="2"/>
    <x v="0"/>
    <s v="S0107 "/>
    <x v="2"/>
    <n v="0"/>
    <n v="0"/>
    <n v="43128"/>
    <n v="14171310"/>
    <n v="0"/>
    <n v="0"/>
    <n v="0"/>
  </r>
  <r>
    <x v="0"/>
    <s v="M"/>
    <x v="3"/>
    <x v="0"/>
    <s v="C9217 "/>
    <x v="0"/>
    <n v="0"/>
    <n v="0"/>
    <n v="18736"/>
    <n v="6132213"/>
    <n v="0"/>
    <n v="0"/>
    <n v="0"/>
  </r>
  <r>
    <x v="0"/>
    <s v="M"/>
    <x v="3"/>
    <x v="0"/>
    <s v="J2357 "/>
    <x v="1"/>
    <n v="0"/>
    <n v="0"/>
    <n v="18736"/>
    <n v="6132213"/>
    <n v="0"/>
    <n v="0"/>
    <n v="0"/>
  </r>
  <r>
    <x v="0"/>
    <s v="M"/>
    <x v="3"/>
    <x v="0"/>
    <s v="S0107 "/>
    <x v="2"/>
    <n v="0"/>
    <n v="0"/>
    <n v="18736"/>
    <n v="6132213"/>
    <n v="0"/>
    <n v="0"/>
    <n v="0"/>
  </r>
  <r>
    <x v="1"/>
    <s v="F"/>
    <x v="0"/>
    <x v="0"/>
    <s v="C9217 "/>
    <x v="0"/>
    <n v="0"/>
    <n v="0"/>
    <n v="54723"/>
    <n v="17224852"/>
    <n v="0"/>
    <n v="0"/>
    <n v="0"/>
  </r>
  <r>
    <x v="1"/>
    <s v="F"/>
    <x v="0"/>
    <x v="0"/>
    <s v="J2357 "/>
    <x v="1"/>
    <n v="0"/>
    <n v="0"/>
    <n v="54723"/>
    <n v="17224852"/>
    <n v="0"/>
    <n v="0"/>
    <n v="0"/>
  </r>
  <r>
    <x v="1"/>
    <s v="F"/>
    <x v="0"/>
    <x v="0"/>
    <s v="S0107 "/>
    <x v="2"/>
    <n v="0"/>
    <n v="0"/>
    <n v="54723"/>
    <n v="17224852"/>
    <n v="0"/>
    <n v="0"/>
    <n v="0"/>
  </r>
  <r>
    <x v="1"/>
    <s v="F"/>
    <x v="1"/>
    <x v="0"/>
    <s v="C9217 "/>
    <x v="0"/>
    <n v="0"/>
    <n v="0"/>
    <n v="70142"/>
    <n v="21267788"/>
    <n v="0"/>
    <n v="0"/>
    <n v="0"/>
  </r>
  <r>
    <x v="1"/>
    <s v="F"/>
    <x v="1"/>
    <x v="0"/>
    <s v="J2357 "/>
    <x v="1"/>
    <n v="0"/>
    <n v="0"/>
    <n v="70142"/>
    <n v="21267788"/>
    <n v="0"/>
    <n v="0"/>
    <n v="0"/>
  </r>
  <r>
    <x v="1"/>
    <s v="F"/>
    <x v="1"/>
    <x v="0"/>
    <s v="S0107 "/>
    <x v="2"/>
    <n v="0"/>
    <n v="0"/>
    <n v="70142"/>
    <n v="21267788"/>
    <n v="0"/>
    <n v="0"/>
    <n v="0"/>
  </r>
  <r>
    <x v="1"/>
    <s v="F"/>
    <x v="2"/>
    <x v="0"/>
    <s v="C9217 "/>
    <x v="0"/>
    <n v="0"/>
    <n v="0"/>
    <n v="50984"/>
    <n v="16592160"/>
    <n v="0"/>
    <n v="0"/>
    <n v="0"/>
  </r>
  <r>
    <x v="1"/>
    <s v="F"/>
    <x v="2"/>
    <x v="0"/>
    <s v="J2357 "/>
    <x v="1"/>
    <n v="0"/>
    <n v="0"/>
    <n v="50984"/>
    <n v="16592160"/>
    <n v="0"/>
    <n v="0"/>
    <n v="0"/>
  </r>
  <r>
    <x v="1"/>
    <s v="F"/>
    <x v="2"/>
    <x v="0"/>
    <s v="S0107 "/>
    <x v="2"/>
    <n v="0"/>
    <n v="0"/>
    <n v="50984"/>
    <n v="16592160"/>
    <n v="0"/>
    <n v="0"/>
    <n v="0"/>
  </r>
  <r>
    <x v="1"/>
    <s v="F"/>
    <x v="3"/>
    <x v="0"/>
    <s v="C9217 "/>
    <x v="0"/>
    <n v="0"/>
    <n v="0"/>
    <n v="24478"/>
    <n v="6303571"/>
    <n v="0"/>
    <n v="0"/>
    <n v="0"/>
  </r>
  <r>
    <x v="1"/>
    <s v="F"/>
    <x v="3"/>
    <x v="0"/>
    <s v="J2357 "/>
    <x v="1"/>
    <n v="0"/>
    <n v="0"/>
    <n v="24478"/>
    <n v="6303571"/>
    <n v="0"/>
    <n v="0"/>
    <n v="0"/>
  </r>
  <r>
    <x v="1"/>
    <s v="F"/>
    <x v="3"/>
    <x v="0"/>
    <s v="S0107 "/>
    <x v="2"/>
    <n v="0"/>
    <n v="0"/>
    <n v="24478"/>
    <n v="6303571"/>
    <n v="0"/>
    <n v="0"/>
    <n v="0"/>
  </r>
  <r>
    <x v="1"/>
    <s v="M"/>
    <x v="0"/>
    <x v="0"/>
    <s v="C9217 "/>
    <x v="0"/>
    <n v="0"/>
    <n v="0"/>
    <n v="55542"/>
    <n v="17490229"/>
    <n v="0"/>
    <n v="0"/>
    <n v="0"/>
  </r>
  <r>
    <x v="1"/>
    <s v="M"/>
    <x v="0"/>
    <x v="0"/>
    <s v="J2357 "/>
    <x v="1"/>
    <n v="0"/>
    <n v="0"/>
    <n v="55542"/>
    <n v="17490229"/>
    <n v="0"/>
    <n v="0"/>
    <n v="0"/>
  </r>
  <r>
    <x v="1"/>
    <s v="M"/>
    <x v="0"/>
    <x v="0"/>
    <s v="S0107 "/>
    <x v="2"/>
    <n v="0"/>
    <n v="0"/>
    <n v="55542"/>
    <n v="17490229"/>
    <n v="0"/>
    <n v="0"/>
    <n v="0"/>
  </r>
  <r>
    <x v="1"/>
    <s v="M"/>
    <x v="1"/>
    <x v="0"/>
    <s v="C9217 "/>
    <x v="0"/>
    <n v="0"/>
    <n v="0"/>
    <n v="51654"/>
    <n v="15742603"/>
    <n v="0"/>
    <n v="0"/>
    <n v="0"/>
  </r>
  <r>
    <x v="1"/>
    <s v="M"/>
    <x v="1"/>
    <x v="0"/>
    <s v="J2357 "/>
    <x v="1"/>
    <n v="0"/>
    <n v="0"/>
    <n v="51654"/>
    <n v="15742603"/>
    <n v="0"/>
    <n v="0"/>
    <n v="0"/>
  </r>
  <r>
    <x v="1"/>
    <s v="M"/>
    <x v="1"/>
    <x v="0"/>
    <s v="S0107 "/>
    <x v="2"/>
    <n v="0"/>
    <n v="0"/>
    <n v="51654"/>
    <n v="15742603"/>
    <n v="0"/>
    <n v="0"/>
    <n v="0"/>
  </r>
  <r>
    <x v="1"/>
    <s v="M"/>
    <x v="2"/>
    <x v="0"/>
    <s v="C9217 "/>
    <x v="0"/>
    <n v="0"/>
    <n v="0"/>
    <n v="44091"/>
    <n v="14428416"/>
    <n v="0"/>
    <n v="0"/>
    <n v="0"/>
  </r>
  <r>
    <x v="1"/>
    <s v="M"/>
    <x v="2"/>
    <x v="0"/>
    <s v="J2357 "/>
    <x v="1"/>
    <n v="0"/>
    <n v="0"/>
    <n v="44091"/>
    <n v="14428416"/>
    <n v="0"/>
    <n v="0"/>
    <n v="0"/>
  </r>
  <r>
    <x v="1"/>
    <s v="M"/>
    <x v="2"/>
    <x v="0"/>
    <s v="S0107 "/>
    <x v="2"/>
    <n v="0"/>
    <n v="0"/>
    <n v="44091"/>
    <n v="14428416"/>
    <n v="0"/>
    <n v="0"/>
    <n v="0"/>
  </r>
  <r>
    <x v="1"/>
    <s v="M"/>
    <x v="3"/>
    <x v="0"/>
    <s v="C9217 "/>
    <x v="0"/>
    <n v="0"/>
    <n v="0"/>
    <n v="19065"/>
    <n v="5245976"/>
    <n v="0"/>
    <n v="0"/>
    <n v="0"/>
  </r>
  <r>
    <x v="1"/>
    <s v="M"/>
    <x v="3"/>
    <x v="0"/>
    <s v="J2357 "/>
    <x v="1"/>
    <n v="0"/>
    <n v="0"/>
    <n v="19065"/>
    <n v="5245976"/>
    <n v="0"/>
    <n v="0"/>
    <n v="0"/>
  </r>
  <r>
    <x v="1"/>
    <s v="M"/>
    <x v="3"/>
    <x v="0"/>
    <s v="S0107 "/>
    <x v="2"/>
    <n v="0"/>
    <n v="0"/>
    <n v="19065"/>
    <n v="5245976"/>
    <n v="0"/>
    <n v="0"/>
    <n v="0"/>
  </r>
  <r>
    <x v="2"/>
    <s v="F"/>
    <x v="0"/>
    <x v="0"/>
    <s v="C9217 "/>
    <x v="0"/>
    <n v="0"/>
    <n v="0"/>
    <n v="53501"/>
    <n v="16406882"/>
    <n v="0"/>
    <n v="0"/>
    <n v="0"/>
  </r>
  <r>
    <x v="2"/>
    <s v="F"/>
    <x v="0"/>
    <x v="0"/>
    <s v="J2357 "/>
    <x v="1"/>
    <n v="0"/>
    <n v="0"/>
    <n v="53501"/>
    <n v="16406882"/>
    <n v="0"/>
    <n v="0"/>
    <n v="0"/>
  </r>
  <r>
    <x v="2"/>
    <s v="F"/>
    <x v="0"/>
    <x v="0"/>
    <s v="S0107 "/>
    <x v="2"/>
    <n v="0"/>
    <n v="0"/>
    <n v="53501"/>
    <n v="16406882"/>
    <n v="0"/>
    <n v="0"/>
    <n v="0"/>
  </r>
  <r>
    <x v="2"/>
    <s v="F"/>
    <x v="1"/>
    <x v="0"/>
    <s v="C9217 "/>
    <x v="0"/>
    <n v="0"/>
    <n v="0"/>
    <n v="68689"/>
    <n v="20350751"/>
    <n v="0"/>
    <n v="0"/>
    <n v="0"/>
  </r>
  <r>
    <x v="2"/>
    <s v="F"/>
    <x v="1"/>
    <x v="0"/>
    <s v="J2357 "/>
    <x v="1"/>
    <n v="0"/>
    <n v="0"/>
    <n v="68689"/>
    <n v="20350751"/>
    <n v="0"/>
    <n v="0"/>
    <n v="0"/>
  </r>
  <r>
    <x v="2"/>
    <s v="F"/>
    <x v="1"/>
    <x v="0"/>
    <s v="S0107 "/>
    <x v="2"/>
    <n v="0"/>
    <n v="0"/>
    <n v="68689"/>
    <n v="20350751"/>
    <n v="0"/>
    <n v="0"/>
    <n v="0"/>
  </r>
  <r>
    <x v="2"/>
    <s v="F"/>
    <x v="2"/>
    <x v="0"/>
    <s v="C9217 "/>
    <x v="0"/>
    <n v="0"/>
    <n v="0"/>
    <n v="53264"/>
    <n v="17296869"/>
    <n v="0"/>
    <n v="0"/>
    <n v="0"/>
  </r>
  <r>
    <x v="2"/>
    <s v="F"/>
    <x v="2"/>
    <x v="0"/>
    <s v="J2357 "/>
    <x v="1"/>
    <n v="0"/>
    <n v="0"/>
    <n v="53264"/>
    <n v="17296869"/>
    <n v="0"/>
    <n v="0"/>
    <n v="0"/>
  </r>
  <r>
    <x v="2"/>
    <s v="F"/>
    <x v="2"/>
    <x v="0"/>
    <s v="S0107 "/>
    <x v="2"/>
    <n v="0"/>
    <n v="0"/>
    <n v="53264"/>
    <n v="17296869"/>
    <n v="0"/>
    <n v="0"/>
    <n v="0"/>
  </r>
  <r>
    <x v="2"/>
    <s v="F"/>
    <x v="3"/>
    <x v="0"/>
    <s v="C9217 "/>
    <x v="0"/>
    <n v="0"/>
    <n v="0"/>
    <n v="22402"/>
    <n v="7175763"/>
    <n v="0"/>
    <n v="0"/>
    <n v="0"/>
  </r>
  <r>
    <x v="2"/>
    <s v="F"/>
    <x v="3"/>
    <x v="0"/>
    <s v="J2357 "/>
    <x v="1"/>
    <n v="0"/>
    <n v="0"/>
    <n v="22402"/>
    <n v="7175763"/>
    <n v="0"/>
    <n v="0"/>
    <n v="0"/>
  </r>
  <r>
    <x v="2"/>
    <s v="F"/>
    <x v="3"/>
    <x v="0"/>
    <s v="S0107 "/>
    <x v="2"/>
    <n v="0"/>
    <n v="0"/>
    <n v="22402"/>
    <n v="7175763"/>
    <n v="0"/>
    <n v="0"/>
    <n v="0"/>
  </r>
  <r>
    <x v="2"/>
    <s v="M"/>
    <x v="0"/>
    <x v="0"/>
    <s v="C9217 "/>
    <x v="0"/>
    <n v="0"/>
    <n v="0"/>
    <n v="54182"/>
    <n v="16655370"/>
    <n v="0"/>
    <n v="0"/>
    <n v="0"/>
  </r>
  <r>
    <x v="2"/>
    <s v="M"/>
    <x v="0"/>
    <x v="0"/>
    <s v="J2357 "/>
    <x v="1"/>
    <n v="0"/>
    <n v="0"/>
    <n v="54182"/>
    <n v="16655370"/>
    <n v="0"/>
    <n v="0"/>
    <n v="0"/>
  </r>
  <r>
    <x v="2"/>
    <s v="M"/>
    <x v="0"/>
    <x v="0"/>
    <s v="S0107 "/>
    <x v="2"/>
    <n v="0"/>
    <n v="0"/>
    <n v="54182"/>
    <n v="16655370"/>
    <n v="0"/>
    <n v="0"/>
    <n v="0"/>
  </r>
  <r>
    <x v="2"/>
    <s v="M"/>
    <x v="1"/>
    <x v="0"/>
    <s v="C9217 "/>
    <x v="0"/>
    <n v="0"/>
    <n v="0"/>
    <n v="49937"/>
    <n v="14767662"/>
    <n v="0"/>
    <n v="0"/>
    <n v="0"/>
  </r>
  <r>
    <x v="2"/>
    <s v="M"/>
    <x v="1"/>
    <x v="0"/>
    <s v="J2357 "/>
    <x v="1"/>
    <n v="0"/>
    <n v="0"/>
    <n v="49937"/>
    <n v="14767662"/>
    <n v="0"/>
    <n v="0"/>
    <n v="0"/>
  </r>
  <r>
    <x v="2"/>
    <s v="M"/>
    <x v="1"/>
    <x v="0"/>
    <s v="S0107 "/>
    <x v="2"/>
    <n v="0"/>
    <n v="0"/>
    <n v="49937"/>
    <n v="14767662"/>
    <n v="0"/>
    <n v="0"/>
    <n v="0"/>
  </r>
  <r>
    <x v="2"/>
    <s v="M"/>
    <x v="2"/>
    <x v="0"/>
    <s v="C9217 "/>
    <x v="0"/>
    <n v="0"/>
    <n v="0"/>
    <n v="45538"/>
    <n v="14829537"/>
    <n v="0"/>
    <n v="0"/>
    <n v="0"/>
  </r>
  <r>
    <x v="2"/>
    <s v="M"/>
    <x v="2"/>
    <x v="0"/>
    <s v="J2357 "/>
    <x v="1"/>
    <n v="0"/>
    <n v="0"/>
    <n v="45538"/>
    <n v="14829537"/>
    <n v="0"/>
    <n v="0"/>
    <n v="0"/>
  </r>
  <r>
    <x v="2"/>
    <s v="M"/>
    <x v="2"/>
    <x v="0"/>
    <s v="S0107 "/>
    <x v="2"/>
    <n v="0"/>
    <n v="0"/>
    <n v="45538"/>
    <n v="14829537"/>
    <n v="0"/>
    <n v="0"/>
    <n v="0"/>
  </r>
  <r>
    <x v="2"/>
    <s v="M"/>
    <x v="3"/>
    <x v="0"/>
    <s v="C9217 "/>
    <x v="0"/>
    <n v="0"/>
    <n v="0"/>
    <n v="17795"/>
    <n v="5664563"/>
    <n v="0"/>
    <n v="0"/>
    <n v="0"/>
  </r>
  <r>
    <x v="2"/>
    <s v="M"/>
    <x v="3"/>
    <x v="0"/>
    <s v="J2357 "/>
    <x v="1"/>
    <n v="0"/>
    <n v="0"/>
    <n v="17795"/>
    <n v="5664563"/>
    <n v="0"/>
    <n v="0"/>
    <n v="0"/>
  </r>
  <r>
    <x v="2"/>
    <s v="M"/>
    <x v="3"/>
    <x v="0"/>
    <s v="S0107 "/>
    <x v="2"/>
    <n v="0"/>
    <n v="0"/>
    <n v="17795"/>
    <n v="5664563"/>
    <n v="0"/>
    <n v="0"/>
    <n v="0"/>
  </r>
  <r>
    <x v="3"/>
    <s v="F"/>
    <x v="0"/>
    <x v="0"/>
    <s v="C9217 "/>
    <x v="0"/>
    <n v="0"/>
    <n v="0"/>
    <n v="49910"/>
    <n v="15344277"/>
    <n v="0"/>
    <n v="0"/>
    <n v="0"/>
  </r>
  <r>
    <x v="3"/>
    <s v="F"/>
    <x v="0"/>
    <x v="0"/>
    <s v="J2357 "/>
    <x v="1"/>
    <n v="0"/>
    <n v="0"/>
    <n v="49910"/>
    <n v="15344277"/>
    <n v="0"/>
    <n v="0"/>
    <n v="0"/>
  </r>
  <r>
    <x v="3"/>
    <s v="F"/>
    <x v="0"/>
    <x v="0"/>
    <s v="S0107 "/>
    <x v="2"/>
    <n v="0"/>
    <n v="0"/>
    <n v="49910"/>
    <n v="15344277"/>
    <n v="0"/>
    <n v="0"/>
    <n v="0"/>
  </r>
  <r>
    <x v="3"/>
    <s v="F"/>
    <x v="1"/>
    <x v="0"/>
    <s v="C9217 "/>
    <x v="0"/>
    <n v="0"/>
    <n v="0"/>
    <n v="63310"/>
    <n v="18873138"/>
    <n v="0"/>
    <n v="0"/>
    <n v="0"/>
  </r>
  <r>
    <x v="3"/>
    <s v="F"/>
    <x v="1"/>
    <x v="0"/>
    <s v="J2357 "/>
    <x v="1"/>
    <n v="0"/>
    <n v="0"/>
    <n v="63310"/>
    <n v="18873138"/>
    <n v="0"/>
    <n v="0"/>
    <n v="0"/>
  </r>
  <r>
    <x v="3"/>
    <s v="F"/>
    <x v="1"/>
    <x v="0"/>
    <s v="S0107 "/>
    <x v="2"/>
    <n v="0"/>
    <n v="0"/>
    <n v="63310"/>
    <n v="18873138"/>
    <n v="0"/>
    <n v="0"/>
    <n v="0"/>
  </r>
  <r>
    <x v="3"/>
    <s v="F"/>
    <x v="2"/>
    <x v="0"/>
    <s v="C9217 "/>
    <x v="0"/>
    <n v="0"/>
    <n v="0"/>
    <n v="53948"/>
    <n v="17185389"/>
    <n v="0"/>
    <n v="0"/>
    <n v="0"/>
  </r>
  <r>
    <x v="3"/>
    <s v="F"/>
    <x v="2"/>
    <x v="0"/>
    <s v="J2357 "/>
    <x v="1"/>
    <n v="0"/>
    <n v="0"/>
    <n v="53948"/>
    <n v="17185389"/>
    <n v="0"/>
    <n v="0"/>
    <n v="0"/>
  </r>
  <r>
    <x v="3"/>
    <s v="F"/>
    <x v="2"/>
    <x v="0"/>
    <s v="S0107 "/>
    <x v="2"/>
    <n v="0"/>
    <n v="0"/>
    <n v="53948"/>
    <n v="17185389"/>
    <n v="0"/>
    <n v="0"/>
    <n v="0"/>
  </r>
  <r>
    <x v="3"/>
    <s v="F"/>
    <x v="3"/>
    <x v="0"/>
    <s v="C9217 "/>
    <x v="0"/>
    <n v="0"/>
    <n v="0"/>
    <n v="20391"/>
    <n v="6960519"/>
    <n v="0"/>
    <n v="0"/>
    <n v="0"/>
  </r>
  <r>
    <x v="3"/>
    <s v="F"/>
    <x v="3"/>
    <x v="0"/>
    <s v="J2357 "/>
    <x v="1"/>
    <n v="0"/>
    <n v="0"/>
    <n v="20391"/>
    <n v="6960519"/>
    <n v="0"/>
    <n v="0"/>
    <n v="0"/>
  </r>
  <r>
    <x v="3"/>
    <s v="F"/>
    <x v="3"/>
    <x v="0"/>
    <s v="S0107 "/>
    <x v="2"/>
    <n v="0"/>
    <n v="0"/>
    <n v="20391"/>
    <n v="6960519"/>
    <n v="0"/>
    <n v="0"/>
    <n v="0"/>
  </r>
  <r>
    <x v="3"/>
    <s v="M"/>
    <x v="0"/>
    <x v="0"/>
    <s v="C9217 "/>
    <x v="0"/>
    <n v="0"/>
    <n v="0"/>
    <n v="50675"/>
    <n v="15605383"/>
    <n v="0"/>
    <n v="0"/>
    <n v="0"/>
  </r>
  <r>
    <x v="3"/>
    <s v="M"/>
    <x v="0"/>
    <x v="0"/>
    <s v="J2357 "/>
    <x v="1"/>
    <n v="0"/>
    <n v="0"/>
    <n v="50675"/>
    <n v="15605383"/>
    <n v="0"/>
    <n v="0"/>
    <n v="0"/>
  </r>
  <r>
    <x v="3"/>
    <s v="M"/>
    <x v="0"/>
    <x v="0"/>
    <s v="S0107 "/>
    <x v="2"/>
    <n v="0"/>
    <n v="0"/>
    <n v="50675"/>
    <n v="15605383"/>
    <n v="0"/>
    <n v="0"/>
    <n v="0"/>
  </r>
  <r>
    <x v="3"/>
    <s v="M"/>
    <x v="1"/>
    <x v="0"/>
    <s v="C9217 "/>
    <x v="0"/>
    <n v="0"/>
    <n v="0"/>
    <n v="45566"/>
    <n v="13647106"/>
    <n v="0"/>
    <n v="0"/>
    <n v="0"/>
  </r>
  <r>
    <x v="3"/>
    <s v="M"/>
    <x v="1"/>
    <x v="0"/>
    <s v="J2357 "/>
    <x v="1"/>
    <n v="0"/>
    <n v="0"/>
    <n v="45566"/>
    <n v="13647106"/>
    <n v="0"/>
    <n v="0"/>
    <n v="0"/>
  </r>
  <r>
    <x v="3"/>
    <s v="M"/>
    <x v="1"/>
    <x v="0"/>
    <s v="S0107 "/>
    <x v="2"/>
    <n v="0"/>
    <n v="0"/>
    <n v="45566"/>
    <n v="13647106"/>
    <n v="0"/>
    <n v="0"/>
    <n v="0"/>
  </r>
  <r>
    <x v="3"/>
    <s v="M"/>
    <x v="2"/>
    <x v="0"/>
    <s v="C9217 "/>
    <x v="0"/>
    <n v="0"/>
    <n v="0"/>
    <n v="45290"/>
    <n v="14552011"/>
    <n v="0"/>
    <n v="0"/>
    <n v="0"/>
  </r>
  <r>
    <x v="3"/>
    <s v="M"/>
    <x v="2"/>
    <x v="0"/>
    <s v="J2357 "/>
    <x v="1"/>
    <n v="0"/>
    <n v="0"/>
    <n v="45290"/>
    <n v="14552011"/>
    <n v="0"/>
    <n v="0"/>
    <n v="0"/>
  </r>
  <r>
    <x v="3"/>
    <s v="M"/>
    <x v="2"/>
    <x v="0"/>
    <s v="S0107 "/>
    <x v="2"/>
    <n v="0"/>
    <n v="0"/>
    <n v="45290"/>
    <n v="14552011"/>
    <n v="0"/>
    <n v="0"/>
    <n v="0"/>
  </r>
  <r>
    <x v="3"/>
    <s v="M"/>
    <x v="3"/>
    <x v="0"/>
    <s v="C9217 "/>
    <x v="0"/>
    <n v="0"/>
    <n v="0"/>
    <n v="16277"/>
    <n v="5490201"/>
    <n v="0"/>
    <n v="0"/>
    <n v="0"/>
  </r>
  <r>
    <x v="3"/>
    <s v="M"/>
    <x v="3"/>
    <x v="0"/>
    <s v="J2357 "/>
    <x v="1"/>
    <n v="0"/>
    <n v="0"/>
    <n v="16277"/>
    <n v="5490201"/>
    <n v="0"/>
    <n v="0"/>
    <n v="0"/>
  </r>
  <r>
    <x v="3"/>
    <s v="M"/>
    <x v="3"/>
    <x v="0"/>
    <s v="S0107 "/>
    <x v="2"/>
    <n v="0"/>
    <n v="0"/>
    <n v="16277"/>
    <n v="5490201"/>
    <n v="0"/>
    <n v="0"/>
    <n v="0"/>
  </r>
  <r>
    <x v="4"/>
    <s v="F"/>
    <x v="0"/>
    <x v="0"/>
    <s v="C9217 "/>
    <x v="0"/>
    <n v="0"/>
    <n v="0"/>
    <n v="45476"/>
    <n v="14482376"/>
    <n v="0"/>
    <n v="0"/>
    <n v="0"/>
  </r>
  <r>
    <x v="4"/>
    <s v="F"/>
    <x v="0"/>
    <x v="0"/>
    <s v="J2357 "/>
    <x v="1"/>
    <n v="0"/>
    <n v="0"/>
    <n v="45476"/>
    <n v="14482376"/>
    <n v="0"/>
    <n v="0"/>
    <n v="0"/>
  </r>
  <r>
    <x v="4"/>
    <s v="F"/>
    <x v="0"/>
    <x v="0"/>
    <s v="S0107 "/>
    <x v="2"/>
    <n v="0"/>
    <n v="0"/>
    <n v="45476"/>
    <n v="14482376"/>
    <n v="0"/>
    <n v="0"/>
    <n v="0"/>
  </r>
  <r>
    <x v="4"/>
    <s v="F"/>
    <x v="1"/>
    <x v="0"/>
    <s v="C9217 "/>
    <x v="0"/>
    <n v="0"/>
    <n v="0"/>
    <n v="57681"/>
    <n v="17720465"/>
    <n v="0"/>
    <n v="0"/>
    <n v="0"/>
  </r>
  <r>
    <x v="4"/>
    <s v="F"/>
    <x v="1"/>
    <x v="0"/>
    <s v="J2357 "/>
    <x v="1"/>
    <n v="0"/>
    <n v="0"/>
    <n v="57681"/>
    <n v="17720465"/>
    <n v="0"/>
    <n v="0"/>
    <n v="0"/>
  </r>
  <r>
    <x v="4"/>
    <s v="F"/>
    <x v="1"/>
    <x v="0"/>
    <s v="S0107 "/>
    <x v="2"/>
    <n v="0"/>
    <n v="0"/>
    <n v="57681"/>
    <n v="17720465"/>
    <n v="0"/>
    <n v="0"/>
    <n v="0"/>
  </r>
  <r>
    <x v="4"/>
    <s v="F"/>
    <x v="2"/>
    <x v="0"/>
    <s v="C9217 "/>
    <x v="0"/>
    <n v="0"/>
    <n v="0"/>
    <n v="51775"/>
    <n v="17325326"/>
    <n v="0"/>
    <n v="0"/>
    <n v="0"/>
  </r>
  <r>
    <x v="4"/>
    <s v="F"/>
    <x v="2"/>
    <x v="0"/>
    <s v="J2357 "/>
    <x v="1"/>
    <n v="0"/>
    <n v="0"/>
    <n v="51775"/>
    <n v="17325326"/>
    <n v="0"/>
    <n v="0"/>
    <n v="0"/>
  </r>
  <r>
    <x v="4"/>
    <s v="F"/>
    <x v="2"/>
    <x v="0"/>
    <s v="S0107 "/>
    <x v="2"/>
    <n v="0"/>
    <n v="0"/>
    <n v="51775"/>
    <n v="17325326"/>
    <n v="0"/>
    <n v="0"/>
    <n v="0"/>
  </r>
  <r>
    <x v="4"/>
    <s v="F"/>
    <x v="3"/>
    <x v="0"/>
    <s v="C9217 "/>
    <x v="0"/>
    <n v="0"/>
    <n v="0"/>
    <n v="20841"/>
    <n v="6988800"/>
    <n v="0"/>
    <n v="0"/>
    <n v="0"/>
  </r>
  <r>
    <x v="4"/>
    <s v="F"/>
    <x v="3"/>
    <x v="0"/>
    <s v="J2357 "/>
    <x v="1"/>
    <n v="0"/>
    <n v="0"/>
    <n v="20841"/>
    <n v="6988800"/>
    <n v="0"/>
    <n v="0"/>
    <n v="0"/>
  </r>
  <r>
    <x v="4"/>
    <s v="F"/>
    <x v="3"/>
    <x v="0"/>
    <s v="S0107 "/>
    <x v="2"/>
    <n v="0"/>
    <n v="0"/>
    <n v="20841"/>
    <n v="6988800"/>
    <n v="0"/>
    <n v="0"/>
    <n v="0"/>
  </r>
  <r>
    <x v="4"/>
    <s v="M"/>
    <x v="0"/>
    <x v="0"/>
    <s v="C9217 "/>
    <x v="0"/>
    <n v="0"/>
    <n v="0"/>
    <n v="46343"/>
    <n v="14756188"/>
    <n v="0"/>
    <n v="0"/>
    <n v="0"/>
  </r>
  <r>
    <x v="4"/>
    <s v="M"/>
    <x v="0"/>
    <x v="0"/>
    <s v="J2357 "/>
    <x v="1"/>
    <n v="0"/>
    <n v="0"/>
    <n v="46343"/>
    <n v="14756188"/>
    <n v="0"/>
    <n v="0"/>
    <n v="0"/>
  </r>
  <r>
    <x v="4"/>
    <s v="M"/>
    <x v="0"/>
    <x v="0"/>
    <s v="S0107 "/>
    <x v="2"/>
    <n v="0"/>
    <n v="0"/>
    <n v="46343"/>
    <n v="14756188"/>
    <n v="0"/>
    <n v="0"/>
    <n v="0"/>
  </r>
  <r>
    <x v="4"/>
    <s v="M"/>
    <x v="1"/>
    <x v="0"/>
    <s v="C9217 "/>
    <x v="0"/>
    <n v="0"/>
    <n v="0"/>
    <n v="41350"/>
    <n v="12705266"/>
    <n v="0"/>
    <n v="0"/>
    <n v="0"/>
  </r>
  <r>
    <x v="4"/>
    <s v="M"/>
    <x v="1"/>
    <x v="0"/>
    <s v="J2357 "/>
    <x v="1"/>
    <n v="0"/>
    <n v="0"/>
    <n v="41350"/>
    <n v="12705266"/>
    <n v="0"/>
    <n v="0"/>
    <n v="0"/>
  </r>
  <r>
    <x v="4"/>
    <s v="M"/>
    <x v="1"/>
    <x v="0"/>
    <s v="S0107 "/>
    <x v="2"/>
    <n v="0"/>
    <n v="0"/>
    <n v="41350"/>
    <n v="12705266"/>
    <n v="0"/>
    <n v="0"/>
    <n v="0"/>
  </r>
  <r>
    <x v="4"/>
    <s v="M"/>
    <x v="2"/>
    <x v="0"/>
    <s v="C9217 "/>
    <x v="0"/>
    <n v="0"/>
    <n v="0"/>
    <n v="43492"/>
    <n v="14561762"/>
    <n v="0"/>
    <n v="0"/>
    <n v="0"/>
  </r>
  <r>
    <x v="4"/>
    <s v="M"/>
    <x v="2"/>
    <x v="0"/>
    <s v="J2357 "/>
    <x v="1"/>
    <n v="0"/>
    <n v="0"/>
    <n v="43492"/>
    <n v="14561762"/>
    <n v="0"/>
    <n v="0"/>
    <n v="0"/>
  </r>
  <r>
    <x v="4"/>
    <s v="M"/>
    <x v="2"/>
    <x v="0"/>
    <s v="S0107 "/>
    <x v="2"/>
    <n v="0"/>
    <n v="0"/>
    <n v="43492"/>
    <n v="14561762"/>
    <n v="0"/>
    <n v="0"/>
    <n v="0"/>
  </r>
  <r>
    <x v="4"/>
    <s v="M"/>
    <x v="3"/>
    <x v="0"/>
    <s v="C9217 "/>
    <x v="0"/>
    <n v="0"/>
    <n v="0"/>
    <n v="16495"/>
    <n v="5519769"/>
    <n v="0"/>
    <n v="0"/>
    <n v="0"/>
  </r>
  <r>
    <x v="4"/>
    <s v="M"/>
    <x v="3"/>
    <x v="0"/>
    <s v="J2357 "/>
    <x v="1"/>
    <n v="0"/>
    <n v="0"/>
    <n v="16495"/>
    <n v="5519769"/>
    <n v="0"/>
    <n v="0"/>
    <n v="0"/>
  </r>
  <r>
    <x v="4"/>
    <s v="M"/>
    <x v="3"/>
    <x v="0"/>
    <s v="S0107 "/>
    <x v="2"/>
    <n v="0"/>
    <n v="0"/>
    <n v="16495"/>
    <n v="5519769"/>
    <n v="0"/>
    <n v="0"/>
    <n v="0"/>
  </r>
  <r>
    <x v="5"/>
    <s v="F"/>
    <x v="0"/>
    <x v="0"/>
    <s v="C9217 "/>
    <x v="0"/>
    <n v="0"/>
    <n v="0"/>
    <n v="43208"/>
    <n v="13485810"/>
    <n v="0"/>
    <n v="0"/>
    <n v="0"/>
  </r>
  <r>
    <x v="5"/>
    <s v="F"/>
    <x v="0"/>
    <x v="0"/>
    <s v="J2357 "/>
    <x v="1"/>
    <n v="0"/>
    <n v="0"/>
    <n v="43208"/>
    <n v="13485810"/>
    <n v="0"/>
    <n v="0"/>
    <n v="0"/>
  </r>
  <r>
    <x v="5"/>
    <s v="F"/>
    <x v="0"/>
    <x v="0"/>
    <s v="S0107 "/>
    <x v="2"/>
    <n v="0"/>
    <n v="0"/>
    <n v="43208"/>
    <n v="13485810"/>
    <n v="0"/>
    <n v="0"/>
    <n v="0"/>
  </r>
  <r>
    <x v="5"/>
    <s v="F"/>
    <x v="1"/>
    <x v="0"/>
    <s v="C9217 "/>
    <x v="0"/>
    <n v="0"/>
    <n v="0"/>
    <n v="55151"/>
    <n v="16235779"/>
    <n v="0"/>
    <n v="0"/>
    <n v="0"/>
  </r>
  <r>
    <x v="5"/>
    <s v="F"/>
    <x v="1"/>
    <x v="0"/>
    <s v="J2357 "/>
    <x v="1"/>
    <n v="5"/>
    <n v="2"/>
    <n v="55151"/>
    <n v="16235779"/>
    <n v="0"/>
    <n v="0.1"/>
    <n v="2.5"/>
  </r>
  <r>
    <x v="5"/>
    <s v="F"/>
    <x v="1"/>
    <x v="0"/>
    <s v="S0107 "/>
    <x v="2"/>
    <n v="0"/>
    <n v="0"/>
    <n v="55151"/>
    <n v="16235779"/>
    <n v="0"/>
    <n v="0"/>
    <n v="0"/>
  </r>
  <r>
    <x v="5"/>
    <s v="F"/>
    <x v="2"/>
    <x v="0"/>
    <s v="C9217 "/>
    <x v="0"/>
    <n v="0"/>
    <n v="0"/>
    <n v="52673"/>
    <n v="17242424"/>
    <n v="0"/>
    <n v="0"/>
    <n v="0"/>
  </r>
  <r>
    <x v="5"/>
    <s v="F"/>
    <x v="2"/>
    <x v="0"/>
    <s v="J2357 "/>
    <x v="1"/>
    <n v="19"/>
    <n v="2"/>
    <n v="52673"/>
    <n v="17242424"/>
    <n v="0"/>
    <n v="0.4"/>
    <n v="9.5"/>
  </r>
  <r>
    <x v="5"/>
    <s v="F"/>
    <x v="2"/>
    <x v="0"/>
    <s v="S0107 "/>
    <x v="2"/>
    <n v="0"/>
    <n v="0"/>
    <n v="52673"/>
    <n v="17242424"/>
    <n v="0"/>
    <n v="0"/>
    <n v="0"/>
  </r>
  <r>
    <x v="5"/>
    <s v="F"/>
    <x v="3"/>
    <x v="0"/>
    <s v="C9217 "/>
    <x v="0"/>
    <n v="0"/>
    <n v="0"/>
    <n v="21765"/>
    <n v="7202425"/>
    <n v="0"/>
    <n v="0"/>
    <n v="0"/>
  </r>
  <r>
    <x v="5"/>
    <s v="F"/>
    <x v="3"/>
    <x v="0"/>
    <s v="J2357 "/>
    <x v="1"/>
    <n v="0"/>
    <n v="0"/>
    <n v="21765"/>
    <n v="7202425"/>
    <n v="0"/>
    <n v="0"/>
    <n v="0"/>
  </r>
  <r>
    <x v="5"/>
    <s v="F"/>
    <x v="3"/>
    <x v="0"/>
    <s v="S0107 "/>
    <x v="2"/>
    <n v="0"/>
    <n v="0"/>
    <n v="21765"/>
    <n v="7202425"/>
    <n v="0"/>
    <n v="0"/>
    <n v="0"/>
  </r>
  <r>
    <x v="5"/>
    <s v="M"/>
    <x v="0"/>
    <x v="0"/>
    <s v="C9217 "/>
    <x v="0"/>
    <n v="0"/>
    <n v="0"/>
    <n v="44087"/>
    <n v="13748300"/>
    <n v="0"/>
    <n v="0"/>
    <n v="0"/>
  </r>
  <r>
    <x v="5"/>
    <s v="M"/>
    <x v="0"/>
    <x v="0"/>
    <s v="J2357 "/>
    <x v="1"/>
    <n v="0"/>
    <n v="0"/>
    <n v="44087"/>
    <n v="13748300"/>
    <n v="0"/>
    <n v="0"/>
    <n v="0"/>
  </r>
  <r>
    <x v="5"/>
    <s v="M"/>
    <x v="0"/>
    <x v="0"/>
    <s v="S0107 "/>
    <x v="2"/>
    <n v="0"/>
    <n v="0"/>
    <n v="44087"/>
    <n v="13748300"/>
    <n v="0"/>
    <n v="0"/>
    <n v="0"/>
  </r>
  <r>
    <x v="5"/>
    <s v="M"/>
    <x v="1"/>
    <x v="0"/>
    <s v="C9217 "/>
    <x v="0"/>
    <n v="0"/>
    <n v="0"/>
    <n v="39611"/>
    <n v="11684498"/>
    <n v="0"/>
    <n v="0"/>
    <n v="0"/>
  </r>
  <r>
    <x v="5"/>
    <s v="M"/>
    <x v="1"/>
    <x v="0"/>
    <s v="J2357 "/>
    <x v="1"/>
    <n v="0"/>
    <n v="0"/>
    <n v="39611"/>
    <n v="11684498"/>
    <n v="0"/>
    <n v="0"/>
    <n v="0"/>
  </r>
  <r>
    <x v="5"/>
    <s v="M"/>
    <x v="1"/>
    <x v="0"/>
    <s v="S0107 "/>
    <x v="2"/>
    <n v="0"/>
    <n v="0"/>
    <n v="39611"/>
    <n v="11684498"/>
    <n v="0"/>
    <n v="0"/>
    <n v="0"/>
  </r>
  <r>
    <x v="5"/>
    <s v="M"/>
    <x v="2"/>
    <x v="0"/>
    <s v="C9217 "/>
    <x v="0"/>
    <n v="0"/>
    <n v="0"/>
    <n v="43944"/>
    <n v="14428274"/>
    <n v="0"/>
    <n v="0"/>
    <n v="0"/>
  </r>
  <r>
    <x v="5"/>
    <s v="M"/>
    <x v="2"/>
    <x v="0"/>
    <s v="J2357 "/>
    <x v="1"/>
    <n v="0"/>
    <n v="0"/>
    <n v="43944"/>
    <n v="14428274"/>
    <n v="0"/>
    <n v="0"/>
    <n v="0"/>
  </r>
  <r>
    <x v="5"/>
    <s v="M"/>
    <x v="2"/>
    <x v="0"/>
    <s v="S0107 "/>
    <x v="2"/>
    <n v="0"/>
    <n v="0"/>
    <n v="43944"/>
    <n v="14428274"/>
    <n v="0"/>
    <n v="0"/>
    <n v="0"/>
  </r>
  <r>
    <x v="5"/>
    <s v="M"/>
    <x v="3"/>
    <x v="0"/>
    <s v="C9217 "/>
    <x v="0"/>
    <n v="0"/>
    <n v="0"/>
    <n v="17260"/>
    <n v="5673504"/>
    <n v="0"/>
    <n v="0"/>
    <n v="0"/>
  </r>
  <r>
    <x v="5"/>
    <s v="M"/>
    <x v="3"/>
    <x v="0"/>
    <s v="J2357 "/>
    <x v="1"/>
    <n v="0"/>
    <n v="0"/>
    <n v="17260"/>
    <n v="5673504"/>
    <n v="0"/>
    <n v="0"/>
    <n v="0"/>
  </r>
  <r>
    <x v="5"/>
    <s v="M"/>
    <x v="3"/>
    <x v="0"/>
    <s v="S0107 "/>
    <x v="2"/>
    <n v="0"/>
    <n v="0"/>
    <n v="17260"/>
    <n v="5673504"/>
    <n v="0"/>
    <n v="0"/>
    <n v="0"/>
  </r>
  <r>
    <x v="6"/>
    <s v="F"/>
    <x v="0"/>
    <x v="0"/>
    <s v="C9217 "/>
    <x v="0"/>
    <n v="0"/>
    <n v="0"/>
    <n v="40406"/>
    <n v="12603710"/>
    <n v="0"/>
    <n v="0"/>
    <n v="0"/>
  </r>
  <r>
    <x v="6"/>
    <s v="F"/>
    <x v="0"/>
    <x v="0"/>
    <s v="J2357 "/>
    <x v="1"/>
    <n v="0"/>
    <n v="0"/>
    <n v="40406"/>
    <n v="12603710"/>
    <n v="0"/>
    <n v="0"/>
    <n v="0"/>
  </r>
  <r>
    <x v="6"/>
    <s v="F"/>
    <x v="0"/>
    <x v="0"/>
    <s v="S0107 "/>
    <x v="2"/>
    <n v="0"/>
    <n v="0"/>
    <n v="40406"/>
    <n v="12603710"/>
    <n v="0"/>
    <n v="0"/>
    <n v="0"/>
  </r>
  <r>
    <x v="6"/>
    <s v="F"/>
    <x v="1"/>
    <x v="0"/>
    <s v="C9217 "/>
    <x v="0"/>
    <n v="0"/>
    <n v="0"/>
    <n v="51197"/>
    <n v="15333431"/>
    <n v="0"/>
    <n v="0"/>
    <n v="0"/>
  </r>
  <r>
    <x v="6"/>
    <s v="F"/>
    <x v="1"/>
    <x v="0"/>
    <s v="J2357 "/>
    <x v="1"/>
    <n v="25"/>
    <n v="1"/>
    <n v="51197"/>
    <n v="15333431"/>
    <n v="0"/>
    <n v="0.5"/>
    <n v="25"/>
  </r>
  <r>
    <x v="6"/>
    <s v="F"/>
    <x v="1"/>
    <x v="0"/>
    <s v="S0107 "/>
    <x v="2"/>
    <n v="0"/>
    <n v="0"/>
    <n v="51197"/>
    <n v="15333431"/>
    <n v="0"/>
    <n v="0"/>
    <n v="0"/>
  </r>
  <r>
    <x v="6"/>
    <s v="F"/>
    <x v="2"/>
    <x v="0"/>
    <s v="C9217 "/>
    <x v="0"/>
    <n v="0"/>
    <n v="0"/>
    <n v="52451"/>
    <n v="17222045"/>
    <n v="0"/>
    <n v="0"/>
    <n v="0"/>
  </r>
  <r>
    <x v="6"/>
    <s v="F"/>
    <x v="2"/>
    <x v="0"/>
    <s v="J2357 "/>
    <x v="1"/>
    <n v="37"/>
    <n v="3"/>
    <n v="52451"/>
    <n v="17222045"/>
    <n v="0.1"/>
    <n v="0.7"/>
    <n v="12.3"/>
  </r>
  <r>
    <x v="6"/>
    <s v="F"/>
    <x v="2"/>
    <x v="0"/>
    <s v="S0107 "/>
    <x v="2"/>
    <n v="0"/>
    <n v="0"/>
    <n v="52451"/>
    <n v="17222045"/>
    <n v="0"/>
    <n v="0"/>
    <n v="0"/>
  </r>
  <r>
    <x v="6"/>
    <s v="F"/>
    <x v="3"/>
    <x v="0"/>
    <s v="C9217 "/>
    <x v="0"/>
    <n v="0"/>
    <n v="0"/>
    <n v="22381"/>
    <n v="7446179"/>
    <n v="0"/>
    <n v="0"/>
    <n v="0"/>
  </r>
  <r>
    <x v="6"/>
    <s v="F"/>
    <x v="3"/>
    <x v="0"/>
    <s v="J2357 "/>
    <x v="1"/>
    <n v="0"/>
    <n v="0"/>
    <n v="22381"/>
    <n v="7446179"/>
    <n v="0"/>
    <n v="0"/>
    <n v="0"/>
  </r>
  <r>
    <x v="6"/>
    <s v="F"/>
    <x v="3"/>
    <x v="0"/>
    <s v="S0107 "/>
    <x v="2"/>
    <n v="0"/>
    <n v="0"/>
    <n v="22381"/>
    <n v="7446179"/>
    <n v="0"/>
    <n v="0"/>
    <n v="0"/>
  </r>
  <r>
    <x v="6"/>
    <s v="M"/>
    <x v="0"/>
    <x v="0"/>
    <s v="C9217 "/>
    <x v="0"/>
    <n v="0"/>
    <n v="0"/>
    <n v="41409"/>
    <n v="12885668"/>
    <n v="0"/>
    <n v="0"/>
    <n v="0"/>
  </r>
  <r>
    <x v="6"/>
    <s v="M"/>
    <x v="0"/>
    <x v="0"/>
    <s v="J2357 "/>
    <x v="1"/>
    <n v="0"/>
    <n v="0"/>
    <n v="41409"/>
    <n v="12885668"/>
    <n v="0"/>
    <n v="0"/>
    <n v="0"/>
  </r>
  <r>
    <x v="6"/>
    <s v="M"/>
    <x v="0"/>
    <x v="0"/>
    <s v="S0107 "/>
    <x v="2"/>
    <n v="0"/>
    <n v="0"/>
    <n v="41409"/>
    <n v="12885668"/>
    <n v="0"/>
    <n v="0"/>
    <n v="0"/>
  </r>
  <r>
    <x v="6"/>
    <s v="M"/>
    <x v="1"/>
    <x v="0"/>
    <s v="C9217 "/>
    <x v="0"/>
    <n v="0"/>
    <n v="0"/>
    <n v="36976"/>
    <n v="11025410"/>
    <n v="0"/>
    <n v="0"/>
    <n v="0"/>
  </r>
  <r>
    <x v="6"/>
    <s v="M"/>
    <x v="1"/>
    <x v="0"/>
    <s v="J2357 "/>
    <x v="1"/>
    <n v="0"/>
    <n v="0"/>
    <n v="36976"/>
    <n v="11025410"/>
    <n v="0"/>
    <n v="0"/>
    <n v="0"/>
  </r>
  <r>
    <x v="6"/>
    <s v="M"/>
    <x v="1"/>
    <x v="0"/>
    <s v="S0107 "/>
    <x v="2"/>
    <n v="0"/>
    <n v="0"/>
    <n v="36976"/>
    <n v="11025410"/>
    <n v="0"/>
    <n v="0"/>
    <n v="0"/>
  </r>
  <r>
    <x v="6"/>
    <s v="M"/>
    <x v="2"/>
    <x v="0"/>
    <s v="C9217 "/>
    <x v="0"/>
    <n v="0"/>
    <n v="0"/>
    <n v="43566"/>
    <n v="14286518"/>
    <n v="0"/>
    <n v="0"/>
    <n v="0"/>
  </r>
  <r>
    <x v="6"/>
    <s v="M"/>
    <x v="2"/>
    <x v="0"/>
    <s v="J2357 "/>
    <x v="1"/>
    <n v="0"/>
    <n v="0"/>
    <n v="43566"/>
    <n v="14286518"/>
    <n v="0"/>
    <n v="0"/>
    <n v="0"/>
  </r>
  <r>
    <x v="6"/>
    <s v="M"/>
    <x v="2"/>
    <x v="0"/>
    <s v="S0107 "/>
    <x v="2"/>
    <n v="0"/>
    <n v="0"/>
    <n v="43566"/>
    <n v="14286518"/>
    <n v="0"/>
    <n v="0"/>
    <n v="0"/>
  </r>
  <r>
    <x v="6"/>
    <s v="M"/>
    <x v="3"/>
    <x v="0"/>
    <s v="C9217 "/>
    <x v="0"/>
    <n v="0"/>
    <n v="0"/>
    <n v="17747"/>
    <n v="5882690"/>
    <n v="0"/>
    <n v="0"/>
    <n v="0"/>
  </r>
  <r>
    <x v="6"/>
    <s v="M"/>
    <x v="3"/>
    <x v="0"/>
    <s v="J2357 "/>
    <x v="1"/>
    <n v="0"/>
    <n v="0"/>
    <n v="17747"/>
    <n v="5882690"/>
    <n v="0"/>
    <n v="0"/>
    <n v="0"/>
  </r>
  <r>
    <x v="6"/>
    <s v="M"/>
    <x v="3"/>
    <x v="0"/>
    <s v="S0107 "/>
    <x v="2"/>
    <n v="0"/>
    <n v="0"/>
    <n v="17747"/>
    <n v="5882690"/>
    <n v="0"/>
    <n v="0"/>
    <n v="0"/>
  </r>
  <r>
    <x v="7"/>
    <s v="F"/>
    <x v="0"/>
    <x v="0"/>
    <s v="C9217 "/>
    <x v="0"/>
    <n v="0"/>
    <n v="0"/>
    <n v="37419"/>
    <n v="11652586"/>
    <n v="0"/>
    <n v="0"/>
    <n v="0"/>
  </r>
  <r>
    <x v="7"/>
    <s v="F"/>
    <x v="0"/>
    <x v="0"/>
    <s v="J2357 "/>
    <x v="1"/>
    <n v="0"/>
    <n v="0"/>
    <n v="37419"/>
    <n v="11652586"/>
    <n v="0"/>
    <n v="0"/>
    <n v="0"/>
  </r>
  <r>
    <x v="7"/>
    <s v="F"/>
    <x v="0"/>
    <x v="0"/>
    <s v="S0107 "/>
    <x v="2"/>
    <n v="0"/>
    <n v="0"/>
    <n v="37419"/>
    <n v="11652586"/>
    <n v="0"/>
    <n v="0"/>
    <n v="0"/>
  </r>
  <r>
    <x v="7"/>
    <s v="F"/>
    <x v="1"/>
    <x v="0"/>
    <s v="C9217 "/>
    <x v="0"/>
    <n v="0"/>
    <n v="0"/>
    <n v="47712"/>
    <n v="14215427"/>
    <n v="0"/>
    <n v="0"/>
    <n v="0"/>
  </r>
  <r>
    <x v="7"/>
    <s v="F"/>
    <x v="1"/>
    <x v="0"/>
    <s v="J2357 "/>
    <x v="1"/>
    <n v="0"/>
    <n v="0"/>
    <n v="47712"/>
    <n v="14215427"/>
    <n v="0"/>
    <n v="0"/>
    <n v="0"/>
  </r>
  <r>
    <x v="7"/>
    <s v="F"/>
    <x v="1"/>
    <x v="0"/>
    <s v="S0107 "/>
    <x v="2"/>
    <n v="0"/>
    <n v="0"/>
    <n v="47712"/>
    <n v="14215427"/>
    <n v="0"/>
    <n v="0"/>
    <n v="0"/>
  </r>
  <r>
    <x v="7"/>
    <s v="F"/>
    <x v="2"/>
    <x v="0"/>
    <s v="C9217 "/>
    <x v="0"/>
    <n v="0"/>
    <n v="0"/>
    <n v="51786"/>
    <n v="16977815"/>
    <n v="0"/>
    <n v="0"/>
    <n v="0"/>
  </r>
  <r>
    <x v="7"/>
    <s v="F"/>
    <x v="2"/>
    <x v="0"/>
    <s v="J2357 "/>
    <x v="1"/>
    <n v="34"/>
    <n v="2"/>
    <n v="51786"/>
    <n v="16977815"/>
    <n v="0"/>
    <n v="0.7"/>
    <n v="17"/>
  </r>
  <r>
    <x v="7"/>
    <s v="F"/>
    <x v="2"/>
    <x v="0"/>
    <s v="S0107 "/>
    <x v="2"/>
    <n v="0"/>
    <n v="0"/>
    <n v="51786"/>
    <n v="16977815"/>
    <n v="0"/>
    <n v="0"/>
    <n v="0"/>
  </r>
  <r>
    <x v="7"/>
    <s v="F"/>
    <x v="3"/>
    <x v="0"/>
    <s v="C9217 "/>
    <x v="0"/>
    <n v="0"/>
    <n v="0"/>
    <n v="22387"/>
    <n v="7501691"/>
    <n v="0"/>
    <n v="0"/>
    <n v="0"/>
  </r>
  <r>
    <x v="7"/>
    <s v="F"/>
    <x v="3"/>
    <x v="0"/>
    <s v="J2357 "/>
    <x v="1"/>
    <n v="0"/>
    <n v="0"/>
    <n v="22387"/>
    <n v="7501691"/>
    <n v="0"/>
    <n v="0"/>
    <n v="0"/>
  </r>
  <r>
    <x v="7"/>
    <s v="F"/>
    <x v="3"/>
    <x v="0"/>
    <s v="S0107 "/>
    <x v="2"/>
    <n v="0"/>
    <n v="0"/>
    <n v="22387"/>
    <n v="7501691"/>
    <n v="0"/>
    <n v="0"/>
    <n v="0"/>
  </r>
  <r>
    <x v="7"/>
    <s v="M"/>
    <x v="0"/>
    <x v="0"/>
    <s v="C9217 "/>
    <x v="0"/>
    <n v="0"/>
    <n v="0"/>
    <n v="38441"/>
    <n v="11975756"/>
    <n v="0"/>
    <n v="0"/>
    <n v="0"/>
  </r>
  <r>
    <x v="7"/>
    <s v="M"/>
    <x v="0"/>
    <x v="0"/>
    <s v="J2357 "/>
    <x v="1"/>
    <n v="0"/>
    <n v="0"/>
    <n v="38441"/>
    <n v="11975756"/>
    <n v="0"/>
    <n v="0"/>
    <n v="0"/>
  </r>
  <r>
    <x v="7"/>
    <s v="M"/>
    <x v="0"/>
    <x v="0"/>
    <s v="S0107 "/>
    <x v="2"/>
    <n v="0"/>
    <n v="0"/>
    <n v="38441"/>
    <n v="11975756"/>
    <n v="0"/>
    <n v="0"/>
    <n v="0"/>
  </r>
  <r>
    <x v="7"/>
    <s v="M"/>
    <x v="1"/>
    <x v="0"/>
    <s v="C9217 "/>
    <x v="0"/>
    <n v="0"/>
    <n v="0"/>
    <n v="34282"/>
    <n v="10160771"/>
    <n v="0"/>
    <n v="0"/>
    <n v="0"/>
  </r>
  <r>
    <x v="7"/>
    <s v="M"/>
    <x v="1"/>
    <x v="0"/>
    <s v="J2357 "/>
    <x v="1"/>
    <n v="0"/>
    <n v="0"/>
    <n v="34282"/>
    <n v="10160771"/>
    <n v="0"/>
    <n v="0"/>
    <n v="0"/>
  </r>
  <r>
    <x v="7"/>
    <s v="M"/>
    <x v="1"/>
    <x v="0"/>
    <s v="S0107 "/>
    <x v="2"/>
    <n v="0"/>
    <n v="0"/>
    <n v="34282"/>
    <n v="10160771"/>
    <n v="0"/>
    <n v="0"/>
    <n v="0"/>
  </r>
  <r>
    <x v="7"/>
    <s v="M"/>
    <x v="2"/>
    <x v="0"/>
    <s v="C9217 "/>
    <x v="0"/>
    <n v="0"/>
    <n v="0"/>
    <n v="42526"/>
    <n v="14009332"/>
    <n v="0"/>
    <n v="0"/>
    <n v="0"/>
  </r>
  <r>
    <x v="7"/>
    <s v="M"/>
    <x v="2"/>
    <x v="0"/>
    <s v="J2357 "/>
    <x v="1"/>
    <n v="0"/>
    <n v="0"/>
    <n v="42526"/>
    <n v="14009332"/>
    <n v="0"/>
    <n v="0"/>
    <n v="0"/>
  </r>
  <r>
    <x v="7"/>
    <s v="M"/>
    <x v="2"/>
    <x v="0"/>
    <s v="S0107 "/>
    <x v="2"/>
    <n v="0"/>
    <n v="0"/>
    <n v="42526"/>
    <n v="14009332"/>
    <n v="0"/>
    <n v="0"/>
    <n v="0"/>
  </r>
  <r>
    <x v="7"/>
    <s v="M"/>
    <x v="3"/>
    <x v="0"/>
    <s v="C9217 "/>
    <x v="0"/>
    <n v="0"/>
    <n v="0"/>
    <n v="17732"/>
    <n v="5859131"/>
    <n v="0"/>
    <n v="0"/>
    <n v="0"/>
  </r>
  <r>
    <x v="7"/>
    <s v="M"/>
    <x v="3"/>
    <x v="0"/>
    <s v="J2357 "/>
    <x v="1"/>
    <n v="0"/>
    <n v="0"/>
    <n v="17732"/>
    <n v="5859131"/>
    <n v="0"/>
    <n v="0"/>
    <n v="0"/>
  </r>
  <r>
    <x v="7"/>
    <s v="M"/>
    <x v="3"/>
    <x v="0"/>
    <s v="S0107 "/>
    <x v="2"/>
    <n v="0"/>
    <n v="0"/>
    <n v="17732"/>
    <n v="5859131"/>
    <n v="0"/>
    <n v="0"/>
    <n v="0"/>
  </r>
  <r>
    <x v="8"/>
    <s v="F"/>
    <x v="0"/>
    <x v="0"/>
    <s v="C9217 "/>
    <x v="0"/>
    <n v="0"/>
    <n v="0"/>
    <n v="33571"/>
    <n v="10506601"/>
    <n v="0"/>
    <n v="0"/>
    <n v="0"/>
  </r>
  <r>
    <x v="8"/>
    <s v="F"/>
    <x v="0"/>
    <x v="0"/>
    <s v="J2357 "/>
    <x v="1"/>
    <n v="0"/>
    <n v="0"/>
    <n v="33571"/>
    <n v="10506601"/>
    <n v="0"/>
    <n v="0"/>
    <n v="0"/>
  </r>
  <r>
    <x v="8"/>
    <s v="F"/>
    <x v="0"/>
    <x v="0"/>
    <s v="S0107 "/>
    <x v="2"/>
    <n v="0"/>
    <n v="0"/>
    <n v="33571"/>
    <n v="10506601"/>
    <n v="0"/>
    <n v="0"/>
    <n v="0"/>
  </r>
  <r>
    <x v="8"/>
    <s v="F"/>
    <x v="1"/>
    <x v="0"/>
    <s v="C9217 "/>
    <x v="0"/>
    <n v="0"/>
    <n v="0"/>
    <n v="42874"/>
    <n v="12840388"/>
    <n v="0"/>
    <n v="0"/>
    <n v="0"/>
  </r>
  <r>
    <x v="8"/>
    <s v="F"/>
    <x v="1"/>
    <x v="0"/>
    <s v="J2357 "/>
    <x v="1"/>
    <n v="9"/>
    <n v="1"/>
    <n v="42874"/>
    <n v="12840388"/>
    <n v="0"/>
    <n v="0.2"/>
    <n v="9"/>
  </r>
  <r>
    <x v="8"/>
    <s v="F"/>
    <x v="1"/>
    <x v="0"/>
    <s v="S0107 "/>
    <x v="2"/>
    <n v="0"/>
    <n v="0"/>
    <n v="42874"/>
    <n v="12840388"/>
    <n v="0"/>
    <n v="0"/>
    <n v="0"/>
  </r>
  <r>
    <x v="8"/>
    <s v="F"/>
    <x v="2"/>
    <x v="0"/>
    <s v="C9217 "/>
    <x v="0"/>
    <n v="0"/>
    <n v="0"/>
    <n v="49819"/>
    <n v="16422876"/>
    <n v="0"/>
    <n v="0"/>
    <n v="0"/>
  </r>
  <r>
    <x v="8"/>
    <s v="F"/>
    <x v="2"/>
    <x v="0"/>
    <s v="J2357 "/>
    <x v="1"/>
    <n v="3"/>
    <n v="2"/>
    <n v="49819"/>
    <n v="16422876"/>
    <n v="0"/>
    <n v="0.1"/>
    <n v="1.5"/>
  </r>
  <r>
    <x v="8"/>
    <s v="F"/>
    <x v="2"/>
    <x v="0"/>
    <s v="S0107 "/>
    <x v="2"/>
    <n v="0"/>
    <n v="0"/>
    <n v="49819"/>
    <n v="16422876"/>
    <n v="0"/>
    <n v="0"/>
    <n v="0"/>
  </r>
  <r>
    <x v="8"/>
    <s v="F"/>
    <x v="3"/>
    <x v="0"/>
    <s v="C9217 "/>
    <x v="0"/>
    <n v="0"/>
    <n v="0"/>
    <n v="22535"/>
    <n v="7652570"/>
    <n v="0"/>
    <n v="0"/>
    <n v="0"/>
  </r>
  <r>
    <x v="8"/>
    <s v="F"/>
    <x v="3"/>
    <x v="0"/>
    <s v="J2357 "/>
    <x v="1"/>
    <n v="2"/>
    <n v="2"/>
    <n v="22535"/>
    <n v="7652570"/>
    <n v="0.1"/>
    <n v="0.1"/>
    <n v="1"/>
  </r>
  <r>
    <x v="8"/>
    <s v="F"/>
    <x v="3"/>
    <x v="0"/>
    <s v="S0107 "/>
    <x v="2"/>
    <n v="0"/>
    <n v="0"/>
    <n v="22535"/>
    <n v="7652570"/>
    <n v="0"/>
    <n v="0"/>
    <n v="0"/>
  </r>
  <r>
    <x v="8"/>
    <s v="M"/>
    <x v="0"/>
    <x v="0"/>
    <s v="C9217 "/>
    <x v="0"/>
    <n v="0"/>
    <n v="0"/>
    <n v="34642"/>
    <n v="10818771"/>
    <n v="0"/>
    <n v="0"/>
    <n v="0"/>
  </r>
  <r>
    <x v="8"/>
    <s v="M"/>
    <x v="0"/>
    <x v="0"/>
    <s v="J2357 "/>
    <x v="1"/>
    <n v="0"/>
    <n v="0"/>
    <n v="34642"/>
    <n v="10818771"/>
    <n v="0"/>
    <n v="0"/>
    <n v="0"/>
  </r>
  <r>
    <x v="8"/>
    <s v="M"/>
    <x v="0"/>
    <x v="0"/>
    <s v="S0107 "/>
    <x v="2"/>
    <n v="0"/>
    <n v="0"/>
    <n v="34642"/>
    <n v="10818771"/>
    <n v="0"/>
    <n v="0"/>
    <n v="0"/>
  </r>
  <r>
    <x v="8"/>
    <s v="M"/>
    <x v="1"/>
    <x v="0"/>
    <s v="C9217 "/>
    <x v="0"/>
    <n v="0"/>
    <n v="0"/>
    <n v="30910"/>
    <n v="9215257"/>
    <n v="0"/>
    <n v="0"/>
    <n v="0"/>
  </r>
  <r>
    <x v="8"/>
    <s v="M"/>
    <x v="1"/>
    <x v="0"/>
    <s v="J2357 "/>
    <x v="1"/>
    <n v="0"/>
    <n v="0"/>
    <n v="30910"/>
    <n v="9215257"/>
    <n v="0"/>
    <n v="0"/>
    <n v="0"/>
  </r>
  <r>
    <x v="8"/>
    <s v="M"/>
    <x v="1"/>
    <x v="0"/>
    <s v="S0107 "/>
    <x v="2"/>
    <n v="0"/>
    <n v="0"/>
    <n v="30910"/>
    <n v="9215257"/>
    <n v="0"/>
    <n v="0"/>
    <n v="0"/>
  </r>
  <r>
    <x v="8"/>
    <s v="M"/>
    <x v="2"/>
    <x v="0"/>
    <s v="C9217 "/>
    <x v="0"/>
    <n v="0"/>
    <n v="0"/>
    <n v="40718"/>
    <n v="13514301"/>
    <n v="0"/>
    <n v="0"/>
    <n v="0"/>
  </r>
  <r>
    <x v="8"/>
    <s v="M"/>
    <x v="2"/>
    <x v="0"/>
    <s v="J2357 "/>
    <x v="1"/>
    <n v="0"/>
    <n v="0"/>
    <n v="40718"/>
    <n v="13514301"/>
    <n v="0"/>
    <n v="0"/>
    <n v="0"/>
  </r>
  <r>
    <x v="8"/>
    <s v="M"/>
    <x v="2"/>
    <x v="0"/>
    <s v="S0107 "/>
    <x v="2"/>
    <n v="0"/>
    <n v="0"/>
    <n v="40718"/>
    <n v="13514301"/>
    <n v="0"/>
    <n v="0"/>
    <n v="0"/>
  </r>
  <r>
    <x v="8"/>
    <s v="M"/>
    <x v="3"/>
    <x v="0"/>
    <s v="C9217 "/>
    <x v="0"/>
    <n v="0"/>
    <n v="0"/>
    <n v="17712"/>
    <n v="5987172"/>
    <n v="0"/>
    <n v="0"/>
    <n v="0"/>
  </r>
  <r>
    <x v="8"/>
    <s v="M"/>
    <x v="3"/>
    <x v="0"/>
    <s v="J2357 "/>
    <x v="1"/>
    <n v="0"/>
    <n v="0"/>
    <n v="17712"/>
    <n v="5987172"/>
    <n v="0"/>
    <n v="0"/>
    <n v="0"/>
  </r>
  <r>
    <x v="8"/>
    <s v="M"/>
    <x v="3"/>
    <x v="0"/>
    <s v="S0107 "/>
    <x v="2"/>
    <n v="0"/>
    <n v="0"/>
    <n v="17712"/>
    <n v="5987172"/>
    <n v="0"/>
    <n v="0"/>
    <n v="0"/>
  </r>
  <r>
    <x v="9"/>
    <s v="F"/>
    <x v="0"/>
    <x v="0"/>
    <s v="C9217 "/>
    <x v="0"/>
    <n v="0"/>
    <n v="0"/>
    <n v="30125"/>
    <n v="9425320"/>
    <n v="0"/>
    <n v="0"/>
    <n v="0"/>
  </r>
  <r>
    <x v="9"/>
    <s v="F"/>
    <x v="0"/>
    <x v="0"/>
    <s v="J2357 "/>
    <x v="1"/>
    <n v="0"/>
    <n v="0"/>
    <n v="30125"/>
    <n v="9425320"/>
    <n v="0"/>
    <n v="0"/>
    <n v="0"/>
  </r>
  <r>
    <x v="9"/>
    <s v="F"/>
    <x v="0"/>
    <x v="0"/>
    <s v="S0107 "/>
    <x v="2"/>
    <n v="0"/>
    <n v="0"/>
    <n v="30125"/>
    <n v="9425320"/>
    <n v="0"/>
    <n v="0"/>
    <n v="0"/>
  </r>
  <r>
    <x v="9"/>
    <s v="F"/>
    <x v="1"/>
    <x v="0"/>
    <s v="C9217 "/>
    <x v="0"/>
    <n v="0"/>
    <n v="0"/>
    <n v="38903"/>
    <n v="11618999"/>
    <n v="0"/>
    <n v="0"/>
    <n v="0"/>
  </r>
  <r>
    <x v="9"/>
    <s v="F"/>
    <x v="1"/>
    <x v="0"/>
    <s v="J2357 "/>
    <x v="1"/>
    <n v="0"/>
    <n v="0"/>
    <n v="38903"/>
    <n v="11618999"/>
    <n v="0"/>
    <n v="0"/>
    <n v="0"/>
  </r>
  <r>
    <x v="9"/>
    <s v="F"/>
    <x v="1"/>
    <x v="0"/>
    <s v="S0107 "/>
    <x v="2"/>
    <n v="0"/>
    <n v="0"/>
    <n v="38903"/>
    <n v="11618999"/>
    <n v="0"/>
    <n v="0"/>
    <n v="0"/>
  </r>
  <r>
    <x v="9"/>
    <s v="F"/>
    <x v="2"/>
    <x v="0"/>
    <s v="C9217 "/>
    <x v="0"/>
    <n v="0"/>
    <n v="0"/>
    <n v="48721"/>
    <n v="15888256"/>
    <n v="0"/>
    <n v="0"/>
    <n v="0"/>
  </r>
  <r>
    <x v="9"/>
    <s v="F"/>
    <x v="2"/>
    <x v="0"/>
    <s v="J2357 "/>
    <x v="1"/>
    <n v="2"/>
    <n v="2"/>
    <n v="48721"/>
    <n v="15888256"/>
    <n v="0"/>
    <n v="0"/>
    <n v="1"/>
  </r>
  <r>
    <x v="9"/>
    <s v="F"/>
    <x v="2"/>
    <x v="0"/>
    <s v="S0107 "/>
    <x v="2"/>
    <n v="0"/>
    <n v="0"/>
    <n v="48721"/>
    <n v="15888256"/>
    <n v="0"/>
    <n v="0"/>
    <n v="0"/>
  </r>
  <r>
    <x v="9"/>
    <s v="F"/>
    <x v="3"/>
    <x v="0"/>
    <s v="C9217 "/>
    <x v="0"/>
    <n v="0"/>
    <n v="0"/>
    <n v="22870"/>
    <n v="7810472"/>
    <n v="0"/>
    <n v="0"/>
    <n v="0"/>
  </r>
  <r>
    <x v="9"/>
    <s v="F"/>
    <x v="3"/>
    <x v="0"/>
    <s v="J2357 "/>
    <x v="1"/>
    <n v="2"/>
    <n v="2"/>
    <n v="22870"/>
    <n v="7810472"/>
    <n v="0.1"/>
    <n v="0.1"/>
    <n v="1"/>
  </r>
  <r>
    <x v="9"/>
    <s v="F"/>
    <x v="3"/>
    <x v="0"/>
    <s v="S0107 "/>
    <x v="2"/>
    <n v="0"/>
    <n v="0"/>
    <n v="22870"/>
    <n v="7810472"/>
    <n v="0"/>
    <n v="0"/>
    <n v="0"/>
  </r>
  <r>
    <x v="9"/>
    <s v="M"/>
    <x v="0"/>
    <x v="0"/>
    <s v="C9217 "/>
    <x v="0"/>
    <n v="0"/>
    <n v="0"/>
    <n v="30996"/>
    <n v="9672969"/>
    <n v="0"/>
    <n v="0"/>
    <n v="0"/>
  </r>
  <r>
    <x v="9"/>
    <s v="M"/>
    <x v="0"/>
    <x v="0"/>
    <s v="J2357 "/>
    <x v="1"/>
    <n v="0"/>
    <n v="0"/>
    <n v="30996"/>
    <n v="9672969"/>
    <n v="0"/>
    <n v="0"/>
    <n v="0"/>
  </r>
  <r>
    <x v="9"/>
    <s v="M"/>
    <x v="0"/>
    <x v="0"/>
    <s v="S0107 "/>
    <x v="2"/>
    <n v="0"/>
    <n v="0"/>
    <n v="30996"/>
    <n v="9672969"/>
    <n v="0"/>
    <n v="0"/>
    <n v="0"/>
  </r>
  <r>
    <x v="9"/>
    <s v="M"/>
    <x v="1"/>
    <x v="0"/>
    <s v="C9217 "/>
    <x v="0"/>
    <n v="0"/>
    <n v="0"/>
    <n v="27829"/>
    <n v="8226777"/>
    <n v="0"/>
    <n v="0"/>
    <n v="0"/>
  </r>
  <r>
    <x v="9"/>
    <s v="M"/>
    <x v="1"/>
    <x v="0"/>
    <s v="J2357 "/>
    <x v="1"/>
    <n v="0"/>
    <n v="0"/>
    <n v="27829"/>
    <n v="8226777"/>
    <n v="0"/>
    <n v="0"/>
    <n v="0"/>
  </r>
  <r>
    <x v="9"/>
    <s v="M"/>
    <x v="1"/>
    <x v="0"/>
    <s v="S0107 "/>
    <x v="2"/>
    <n v="0"/>
    <n v="0"/>
    <n v="27829"/>
    <n v="8226777"/>
    <n v="0"/>
    <n v="0"/>
    <n v="0"/>
  </r>
  <r>
    <x v="9"/>
    <s v="M"/>
    <x v="2"/>
    <x v="0"/>
    <s v="C9217 "/>
    <x v="0"/>
    <n v="0"/>
    <n v="0"/>
    <n v="39446"/>
    <n v="12869590"/>
    <n v="0"/>
    <n v="0"/>
    <n v="0"/>
  </r>
  <r>
    <x v="9"/>
    <s v="M"/>
    <x v="2"/>
    <x v="0"/>
    <s v="J2357 "/>
    <x v="1"/>
    <n v="0"/>
    <n v="0"/>
    <n v="39446"/>
    <n v="12869590"/>
    <n v="0"/>
    <n v="0"/>
    <n v="0"/>
  </r>
  <r>
    <x v="9"/>
    <s v="M"/>
    <x v="2"/>
    <x v="0"/>
    <s v="S0107 "/>
    <x v="2"/>
    <n v="0"/>
    <n v="0"/>
    <n v="39446"/>
    <n v="12869590"/>
    <n v="0"/>
    <n v="0"/>
    <n v="0"/>
  </r>
  <r>
    <x v="9"/>
    <s v="M"/>
    <x v="3"/>
    <x v="0"/>
    <s v="C9217 "/>
    <x v="0"/>
    <n v="0"/>
    <n v="0"/>
    <n v="18052"/>
    <n v="6115172"/>
    <n v="0"/>
    <n v="0"/>
    <n v="0"/>
  </r>
  <r>
    <x v="9"/>
    <s v="M"/>
    <x v="3"/>
    <x v="0"/>
    <s v="J2357 "/>
    <x v="1"/>
    <n v="0"/>
    <n v="0"/>
    <n v="18052"/>
    <n v="6115172"/>
    <n v="0"/>
    <n v="0"/>
    <n v="0"/>
  </r>
  <r>
    <x v="9"/>
    <s v="M"/>
    <x v="3"/>
    <x v="0"/>
    <s v="S0107 "/>
    <x v="2"/>
    <n v="0"/>
    <n v="0"/>
    <n v="18052"/>
    <n v="6115172"/>
    <n v="0"/>
    <n v="0"/>
    <n v="0"/>
  </r>
  <r>
    <x v="10"/>
    <s v="F"/>
    <x v="0"/>
    <x v="0"/>
    <s v="C9217 "/>
    <x v="0"/>
    <n v="0"/>
    <n v="0"/>
    <n v="28737"/>
    <n v="4448915"/>
    <n v="0"/>
    <n v="0"/>
    <n v="0"/>
  </r>
  <r>
    <x v="10"/>
    <s v="F"/>
    <x v="0"/>
    <x v="0"/>
    <s v="J2357 "/>
    <x v="1"/>
    <n v="0"/>
    <n v="0"/>
    <n v="28737"/>
    <n v="4448915"/>
    <n v="0"/>
    <n v="0"/>
    <n v="0"/>
  </r>
  <r>
    <x v="10"/>
    <s v="F"/>
    <x v="0"/>
    <x v="0"/>
    <s v="S0107 "/>
    <x v="2"/>
    <n v="0"/>
    <n v="0"/>
    <n v="28737"/>
    <n v="4448915"/>
    <n v="0"/>
    <n v="0"/>
    <n v="0"/>
  </r>
  <r>
    <x v="10"/>
    <s v="F"/>
    <x v="1"/>
    <x v="0"/>
    <s v="C9217 "/>
    <x v="0"/>
    <n v="0"/>
    <n v="0"/>
    <n v="37611"/>
    <n v="6073847"/>
    <n v="0"/>
    <n v="0"/>
    <n v="0"/>
  </r>
  <r>
    <x v="10"/>
    <s v="F"/>
    <x v="1"/>
    <x v="0"/>
    <s v="J2357 "/>
    <x v="1"/>
    <n v="0"/>
    <n v="0"/>
    <n v="37611"/>
    <n v="6073847"/>
    <n v="0"/>
    <n v="0"/>
    <n v="0"/>
  </r>
  <r>
    <x v="10"/>
    <s v="F"/>
    <x v="1"/>
    <x v="0"/>
    <s v="S0107 "/>
    <x v="2"/>
    <n v="0"/>
    <n v="0"/>
    <n v="37611"/>
    <n v="6073847"/>
    <n v="0"/>
    <n v="0"/>
    <n v="0"/>
  </r>
  <r>
    <x v="10"/>
    <s v="F"/>
    <x v="2"/>
    <x v="0"/>
    <s v="C9217 "/>
    <x v="0"/>
    <n v="0"/>
    <n v="0"/>
    <n v="50424"/>
    <n v="7140671"/>
    <n v="0"/>
    <n v="0"/>
    <n v="0"/>
  </r>
  <r>
    <x v="10"/>
    <s v="F"/>
    <x v="2"/>
    <x v="0"/>
    <s v="J2357 "/>
    <x v="1"/>
    <n v="2"/>
    <n v="2"/>
    <n v="50424"/>
    <n v="7140671"/>
    <n v="0"/>
    <n v="0"/>
    <n v="1"/>
  </r>
  <r>
    <x v="10"/>
    <s v="F"/>
    <x v="2"/>
    <x v="0"/>
    <s v="S0107 "/>
    <x v="2"/>
    <n v="0"/>
    <n v="0"/>
    <n v="50424"/>
    <n v="7140671"/>
    <n v="0"/>
    <n v="0"/>
    <n v="0"/>
  </r>
  <r>
    <x v="10"/>
    <s v="F"/>
    <x v="3"/>
    <x v="0"/>
    <s v="C9217 "/>
    <x v="0"/>
    <n v="0"/>
    <n v="0"/>
    <n v="24001"/>
    <n v="1853640"/>
    <n v="0"/>
    <n v="0"/>
    <n v="0"/>
  </r>
  <r>
    <x v="10"/>
    <s v="F"/>
    <x v="3"/>
    <x v="0"/>
    <s v="J2357 "/>
    <x v="1"/>
    <n v="1"/>
    <n v="1"/>
    <n v="24001"/>
    <n v="1853640"/>
    <n v="0"/>
    <n v="0"/>
    <n v="1"/>
  </r>
  <r>
    <x v="10"/>
    <s v="F"/>
    <x v="3"/>
    <x v="0"/>
    <s v="S0107 "/>
    <x v="2"/>
    <n v="0"/>
    <n v="0"/>
    <n v="24001"/>
    <n v="1853640"/>
    <n v="0"/>
    <n v="0"/>
    <n v="0"/>
  </r>
  <r>
    <x v="10"/>
    <s v="M"/>
    <x v="0"/>
    <x v="0"/>
    <s v="C9217 "/>
    <x v="0"/>
    <n v="0"/>
    <n v="0"/>
    <n v="29559"/>
    <n v="4497433"/>
    <n v="0"/>
    <n v="0"/>
    <n v="0"/>
  </r>
  <r>
    <x v="10"/>
    <s v="M"/>
    <x v="0"/>
    <x v="0"/>
    <s v="J2357 "/>
    <x v="1"/>
    <n v="0"/>
    <n v="0"/>
    <n v="29559"/>
    <n v="4497433"/>
    <n v="0"/>
    <n v="0"/>
    <n v="0"/>
  </r>
  <r>
    <x v="10"/>
    <s v="M"/>
    <x v="0"/>
    <x v="0"/>
    <s v="S0107 "/>
    <x v="2"/>
    <n v="0"/>
    <n v="0"/>
    <n v="29559"/>
    <n v="4497433"/>
    <n v="0"/>
    <n v="0"/>
    <n v="0"/>
  </r>
  <r>
    <x v="10"/>
    <s v="M"/>
    <x v="1"/>
    <x v="0"/>
    <s v="C9217 "/>
    <x v="0"/>
    <n v="0"/>
    <n v="0"/>
    <n v="26760"/>
    <n v="4550510"/>
    <n v="0"/>
    <n v="0"/>
    <n v="0"/>
  </r>
  <r>
    <x v="10"/>
    <s v="M"/>
    <x v="1"/>
    <x v="0"/>
    <s v="J2357 "/>
    <x v="1"/>
    <n v="0"/>
    <n v="0"/>
    <n v="26760"/>
    <n v="4550510"/>
    <n v="0"/>
    <n v="0"/>
    <n v="0"/>
  </r>
  <r>
    <x v="10"/>
    <s v="M"/>
    <x v="1"/>
    <x v="0"/>
    <s v="S0107 "/>
    <x v="2"/>
    <n v="0"/>
    <n v="0"/>
    <n v="26760"/>
    <n v="4550510"/>
    <n v="0"/>
    <n v="0"/>
    <n v="0"/>
  </r>
  <r>
    <x v="10"/>
    <s v="M"/>
    <x v="2"/>
    <x v="0"/>
    <s v="C9217 "/>
    <x v="0"/>
    <n v="0"/>
    <n v="0"/>
    <n v="40116"/>
    <n v="5675509"/>
    <n v="0"/>
    <n v="0"/>
    <n v="0"/>
  </r>
  <r>
    <x v="10"/>
    <s v="M"/>
    <x v="2"/>
    <x v="0"/>
    <s v="J2357 "/>
    <x v="1"/>
    <n v="0"/>
    <n v="0"/>
    <n v="40116"/>
    <n v="5675509"/>
    <n v="0"/>
    <n v="0"/>
    <n v="0"/>
  </r>
  <r>
    <x v="10"/>
    <s v="M"/>
    <x v="2"/>
    <x v="0"/>
    <s v="S0107 "/>
    <x v="2"/>
    <n v="0"/>
    <n v="0"/>
    <n v="40116"/>
    <n v="5675509"/>
    <n v="0"/>
    <n v="0"/>
    <n v="0"/>
  </r>
  <r>
    <x v="10"/>
    <s v="M"/>
    <x v="3"/>
    <x v="0"/>
    <s v="C9217 "/>
    <x v="0"/>
    <n v="0"/>
    <n v="0"/>
    <n v="18832"/>
    <n v="1642734"/>
    <n v="0"/>
    <n v="0"/>
    <n v="0"/>
  </r>
  <r>
    <x v="10"/>
    <s v="M"/>
    <x v="3"/>
    <x v="0"/>
    <s v="J2357 "/>
    <x v="1"/>
    <n v="0"/>
    <n v="0"/>
    <n v="18832"/>
    <n v="1642734"/>
    <n v="0"/>
    <n v="0"/>
    <n v="0"/>
  </r>
  <r>
    <x v="10"/>
    <s v="M"/>
    <x v="3"/>
    <x v="0"/>
    <s v="S0107 "/>
    <x v="2"/>
    <n v="0"/>
    <n v="0"/>
    <n v="18832"/>
    <n v="1642734"/>
    <n v="0"/>
    <n v="0"/>
    <n v="0"/>
  </r>
  <r>
    <x v="11"/>
    <s v="F"/>
    <x v="0"/>
    <x v="0"/>
    <s v="C9217 "/>
    <x v="0"/>
    <n v="0"/>
    <n v="0"/>
    <n v="24494"/>
    <n v="6817055"/>
    <n v="0"/>
    <n v="0"/>
    <n v="0"/>
  </r>
  <r>
    <x v="11"/>
    <s v="F"/>
    <x v="0"/>
    <x v="0"/>
    <s v="J2357 "/>
    <x v="1"/>
    <n v="0"/>
    <n v="0"/>
    <n v="24494"/>
    <n v="6817055"/>
    <n v="0"/>
    <n v="0"/>
    <n v="0"/>
  </r>
  <r>
    <x v="11"/>
    <s v="F"/>
    <x v="0"/>
    <x v="0"/>
    <s v="S0107 "/>
    <x v="2"/>
    <n v="0"/>
    <n v="0"/>
    <n v="24494"/>
    <n v="6817055"/>
    <n v="0"/>
    <n v="0"/>
    <n v="0"/>
  </r>
  <r>
    <x v="11"/>
    <s v="F"/>
    <x v="1"/>
    <x v="0"/>
    <s v="C9217 "/>
    <x v="0"/>
    <n v="0"/>
    <n v="0"/>
    <n v="34753"/>
    <n v="9410751"/>
    <n v="0"/>
    <n v="0"/>
    <n v="0"/>
  </r>
  <r>
    <x v="11"/>
    <s v="F"/>
    <x v="1"/>
    <x v="0"/>
    <s v="J2357 "/>
    <x v="1"/>
    <n v="0"/>
    <n v="0"/>
    <n v="34753"/>
    <n v="9410751"/>
    <n v="0"/>
    <n v="0"/>
    <n v="0"/>
  </r>
  <r>
    <x v="11"/>
    <s v="F"/>
    <x v="1"/>
    <x v="0"/>
    <s v="S0107 "/>
    <x v="2"/>
    <n v="0"/>
    <n v="0"/>
    <n v="34753"/>
    <n v="9410751"/>
    <n v="0"/>
    <n v="0"/>
    <n v="0"/>
  </r>
  <r>
    <x v="11"/>
    <s v="F"/>
    <x v="2"/>
    <x v="0"/>
    <s v="C9217 "/>
    <x v="0"/>
    <n v="0"/>
    <n v="0"/>
    <n v="46346"/>
    <n v="13847950"/>
    <n v="0"/>
    <n v="0"/>
    <n v="0"/>
  </r>
  <r>
    <x v="11"/>
    <s v="F"/>
    <x v="2"/>
    <x v="0"/>
    <s v="J2357 "/>
    <x v="1"/>
    <n v="1"/>
    <n v="1"/>
    <n v="46346"/>
    <n v="13847950"/>
    <n v="0"/>
    <n v="0"/>
    <n v="1"/>
  </r>
  <r>
    <x v="11"/>
    <s v="F"/>
    <x v="2"/>
    <x v="0"/>
    <s v="S0107 "/>
    <x v="2"/>
    <n v="0"/>
    <n v="0"/>
    <n v="46346"/>
    <n v="13847950"/>
    <n v="0"/>
    <n v="0"/>
    <n v="0"/>
  </r>
  <r>
    <x v="11"/>
    <s v="F"/>
    <x v="3"/>
    <x v="0"/>
    <s v="C9217 "/>
    <x v="0"/>
    <n v="0"/>
    <n v="0"/>
    <n v="24535"/>
    <n v="7855416"/>
    <n v="0"/>
    <n v="0"/>
    <n v="0"/>
  </r>
  <r>
    <x v="11"/>
    <s v="F"/>
    <x v="3"/>
    <x v="0"/>
    <s v="J2357 "/>
    <x v="1"/>
    <n v="0"/>
    <n v="0"/>
    <n v="24535"/>
    <n v="7855416"/>
    <n v="0"/>
    <n v="0"/>
    <n v="0"/>
  </r>
  <r>
    <x v="11"/>
    <s v="F"/>
    <x v="3"/>
    <x v="0"/>
    <s v="S0107 "/>
    <x v="2"/>
    <n v="0"/>
    <n v="0"/>
    <n v="24535"/>
    <n v="7855416"/>
    <n v="0"/>
    <n v="0"/>
    <n v="0"/>
  </r>
  <r>
    <x v="11"/>
    <s v="M"/>
    <x v="0"/>
    <x v="0"/>
    <s v="C9217 "/>
    <x v="0"/>
    <n v="0"/>
    <n v="0"/>
    <n v="25470"/>
    <n v="7095292"/>
    <n v="0"/>
    <n v="0"/>
    <n v="0"/>
  </r>
  <r>
    <x v="11"/>
    <s v="M"/>
    <x v="0"/>
    <x v="0"/>
    <s v="J2357 "/>
    <x v="1"/>
    <n v="0"/>
    <n v="0"/>
    <n v="25470"/>
    <n v="7095292"/>
    <n v="0"/>
    <n v="0"/>
    <n v="0"/>
  </r>
  <r>
    <x v="11"/>
    <s v="M"/>
    <x v="0"/>
    <x v="0"/>
    <s v="S0107 "/>
    <x v="2"/>
    <n v="0"/>
    <n v="0"/>
    <n v="25470"/>
    <n v="7095292"/>
    <n v="0"/>
    <n v="0"/>
    <n v="0"/>
  </r>
  <r>
    <x v="11"/>
    <s v="M"/>
    <x v="1"/>
    <x v="0"/>
    <s v="C9217 "/>
    <x v="0"/>
    <n v="0"/>
    <n v="0"/>
    <n v="25644"/>
    <n v="6747587"/>
    <n v="0"/>
    <n v="0"/>
    <n v="0"/>
  </r>
  <r>
    <x v="11"/>
    <s v="M"/>
    <x v="1"/>
    <x v="0"/>
    <s v="J2357 "/>
    <x v="1"/>
    <n v="0"/>
    <n v="0"/>
    <n v="25644"/>
    <n v="6747587"/>
    <n v="0"/>
    <n v="0"/>
    <n v="0"/>
  </r>
  <r>
    <x v="11"/>
    <s v="M"/>
    <x v="1"/>
    <x v="0"/>
    <s v="S0107 "/>
    <x v="2"/>
    <n v="0"/>
    <n v="0"/>
    <n v="25644"/>
    <n v="6747587"/>
    <n v="0"/>
    <n v="0"/>
    <n v="0"/>
  </r>
  <r>
    <x v="11"/>
    <s v="M"/>
    <x v="2"/>
    <x v="0"/>
    <s v="C9217 "/>
    <x v="0"/>
    <n v="0"/>
    <n v="0"/>
    <n v="36834"/>
    <n v="10729657"/>
    <n v="0"/>
    <n v="0"/>
    <n v="0"/>
  </r>
  <r>
    <x v="11"/>
    <s v="M"/>
    <x v="2"/>
    <x v="0"/>
    <s v="J2357 "/>
    <x v="1"/>
    <n v="1"/>
    <n v="1"/>
    <n v="36834"/>
    <n v="10729657"/>
    <n v="0"/>
    <n v="0"/>
    <n v="1"/>
  </r>
  <r>
    <x v="11"/>
    <s v="M"/>
    <x v="2"/>
    <x v="0"/>
    <s v="S0107 "/>
    <x v="2"/>
    <n v="0"/>
    <n v="0"/>
    <n v="36834"/>
    <n v="10729657"/>
    <n v="0"/>
    <n v="0"/>
    <n v="0"/>
  </r>
  <r>
    <x v="11"/>
    <s v="M"/>
    <x v="3"/>
    <x v="0"/>
    <s v="C9217 "/>
    <x v="0"/>
    <n v="0"/>
    <n v="0"/>
    <n v="19135"/>
    <n v="6052037"/>
    <n v="0"/>
    <n v="0"/>
    <n v="0"/>
  </r>
  <r>
    <x v="11"/>
    <s v="M"/>
    <x v="3"/>
    <x v="0"/>
    <s v="J2357 "/>
    <x v="1"/>
    <n v="0"/>
    <n v="0"/>
    <n v="19135"/>
    <n v="6052037"/>
    <n v="0"/>
    <n v="0"/>
    <n v="0"/>
  </r>
  <r>
    <x v="11"/>
    <s v="M"/>
    <x v="3"/>
    <x v="0"/>
    <s v="S0107 "/>
    <x v="2"/>
    <n v="0"/>
    <n v="0"/>
    <n v="19135"/>
    <n v="6052037"/>
    <n v="0"/>
    <n v="0"/>
    <n v="0"/>
  </r>
  <r>
    <x v="12"/>
    <s v="F"/>
    <x v="0"/>
    <x v="0"/>
    <s v="C9217 "/>
    <x v="0"/>
    <n v="0"/>
    <n v="0"/>
    <n v="20228"/>
    <n v="2024783"/>
    <n v="0"/>
    <n v="0"/>
    <n v="0"/>
  </r>
  <r>
    <x v="12"/>
    <s v="F"/>
    <x v="0"/>
    <x v="0"/>
    <s v="J2357 "/>
    <x v="1"/>
    <n v="0"/>
    <n v="0"/>
    <n v="20228"/>
    <n v="2024783"/>
    <n v="0"/>
    <n v="0"/>
    <n v="0"/>
  </r>
  <r>
    <x v="12"/>
    <s v="F"/>
    <x v="0"/>
    <x v="0"/>
    <s v="S0107 "/>
    <x v="2"/>
    <n v="0"/>
    <n v="0"/>
    <n v="20228"/>
    <n v="2024783"/>
    <n v="0"/>
    <n v="0"/>
    <n v="0"/>
  </r>
  <r>
    <x v="12"/>
    <s v="F"/>
    <x v="1"/>
    <x v="0"/>
    <s v="C9217 "/>
    <x v="0"/>
    <n v="0"/>
    <n v="0"/>
    <n v="29599"/>
    <n v="2966266"/>
    <n v="0"/>
    <n v="0"/>
    <n v="0"/>
  </r>
  <r>
    <x v="12"/>
    <s v="F"/>
    <x v="1"/>
    <x v="0"/>
    <s v="J2357 "/>
    <x v="1"/>
    <n v="0"/>
    <n v="0"/>
    <n v="29599"/>
    <n v="2966266"/>
    <n v="0"/>
    <n v="0"/>
    <n v="0"/>
  </r>
  <r>
    <x v="12"/>
    <s v="F"/>
    <x v="1"/>
    <x v="0"/>
    <s v="S0107 "/>
    <x v="2"/>
    <n v="0"/>
    <n v="0"/>
    <n v="29599"/>
    <n v="2966266"/>
    <n v="0"/>
    <n v="0"/>
    <n v="0"/>
  </r>
  <r>
    <x v="12"/>
    <s v="F"/>
    <x v="2"/>
    <x v="0"/>
    <s v="C9217 "/>
    <x v="0"/>
    <n v="0"/>
    <n v="0"/>
    <n v="41836"/>
    <n v="4451722"/>
    <n v="0"/>
    <n v="0"/>
    <n v="0"/>
  </r>
  <r>
    <x v="12"/>
    <s v="F"/>
    <x v="2"/>
    <x v="0"/>
    <s v="J2357 "/>
    <x v="1"/>
    <n v="1"/>
    <n v="1"/>
    <n v="41836"/>
    <n v="4451722"/>
    <n v="0"/>
    <n v="0"/>
    <n v="1"/>
  </r>
  <r>
    <x v="12"/>
    <s v="F"/>
    <x v="2"/>
    <x v="0"/>
    <s v="S0107 "/>
    <x v="2"/>
    <n v="0"/>
    <n v="0"/>
    <n v="41836"/>
    <n v="4451722"/>
    <n v="0"/>
    <n v="0"/>
    <n v="0"/>
  </r>
  <r>
    <x v="12"/>
    <s v="F"/>
    <x v="3"/>
    <x v="0"/>
    <s v="C9217 "/>
    <x v="0"/>
    <n v="0"/>
    <n v="0"/>
    <n v="23677"/>
    <n v="2732356"/>
    <n v="0"/>
    <n v="0"/>
    <n v="0"/>
  </r>
  <r>
    <x v="12"/>
    <s v="F"/>
    <x v="3"/>
    <x v="0"/>
    <s v="J2357 "/>
    <x v="1"/>
    <n v="0"/>
    <n v="0"/>
    <n v="23677"/>
    <n v="2732356"/>
    <n v="0"/>
    <n v="0"/>
    <n v="0"/>
  </r>
  <r>
    <x v="12"/>
    <s v="F"/>
    <x v="3"/>
    <x v="0"/>
    <s v="S0107 "/>
    <x v="2"/>
    <n v="0"/>
    <n v="0"/>
    <n v="23677"/>
    <n v="2732356"/>
    <n v="0"/>
    <n v="0"/>
    <n v="0"/>
  </r>
  <r>
    <x v="12"/>
    <s v="M"/>
    <x v="0"/>
    <x v="0"/>
    <s v="C9217 "/>
    <x v="0"/>
    <n v="0"/>
    <n v="0"/>
    <n v="21054"/>
    <n v="2121395"/>
    <n v="0"/>
    <n v="0"/>
    <n v="0"/>
  </r>
  <r>
    <x v="12"/>
    <s v="M"/>
    <x v="0"/>
    <x v="0"/>
    <s v="J2357 "/>
    <x v="1"/>
    <n v="0"/>
    <n v="0"/>
    <n v="21054"/>
    <n v="2121395"/>
    <n v="0"/>
    <n v="0"/>
    <n v="0"/>
  </r>
  <r>
    <x v="12"/>
    <s v="M"/>
    <x v="0"/>
    <x v="0"/>
    <s v="S0107 "/>
    <x v="2"/>
    <n v="0"/>
    <n v="0"/>
    <n v="21054"/>
    <n v="2121395"/>
    <n v="0"/>
    <n v="0"/>
    <n v="0"/>
  </r>
  <r>
    <x v="12"/>
    <s v="M"/>
    <x v="1"/>
    <x v="0"/>
    <s v="C9217 "/>
    <x v="0"/>
    <n v="0"/>
    <n v="0"/>
    <n v="22140"/>
    <n v="2135651"/>
    <n v="0"/>
    <n v="0"/>
    <n v="0"/>
  </r>
  <r>
    <x v="12"/>
    <s v="M"/>
    <x v="1"/>
    <x v="0"/>
    <s v="J2357 "/>
    <x v="1"/>
    <n v="0"/>
    <n v="0"/>
    <n v="22140"/>
    <n v="2135651"/>
    <n v="0"/>
    <n v="0"/>
    <n v="0"/>
  </r>
  <r>
    <x v="12"/>
    <s v="M"/>
    <x v="1"/>
    <x v="0"/>
    <s v="S0107 "/>
    <x v="2"/>
    <n v="0"/>
    <n v="0"/>
    <n v="22140"/>
    <n v="2135651"/>
    <n v="0"/>
    <n v="0"/>
    <n v="0"/>
  </r>
  <r>
    <x v="12"/>
    <s v="M"/>
    <x v="2"/>
    <x v="0"/>
    <s v="C9217 "/>
    <x v="0"/>
    <n v="0"/>
    <n v="0"/>
    <n v="32600"/>
    <n v="3385551"/>
    <n v="0"/>
    <n v="0"/>
    <n v="0"/>
  </r>
  <r>
    <x v="12"/>
    <s v="M"/>
    <x v="2"/>
    <x v="0"/>
    <s v="J2357 "/>
    <x v="1"/>
    <n v="0"/>
    <n v="0"/>
    <n v="32600"/>
    <n v="3385551"/>
    <n v="0"/>
    <n v="0"/>
    <n v="0"/>
  </r>
  <r>
    <x v="12"/>
    <s v="M"/>
    <x v="2"/>
    <x v="0"/>
    <s v="S0107 "/>
    <x v="2"/>
    <n v="0"/>
    <n v="0"/>
    <n v="32600"/>
    <n v="3385551"/>
    <n v="0"/>
    <n v="0"/>
    <n v="0"/>
  </r>
  <r>
    <x v="12"/>
    <s v="M"/>
    <x v="3"/>
    <x v="0"/>
    <s v="C9217 "/>
    <x v="0"/>
    <n v="0"/>
    <n v="0"/>
    <n v="18408"/>
    <n v="2104405"/>
    <n v="0"/>
    <n v="0"/>
    <n v="0"/>
  </r>
  <r>
    <x v="12"/>
    <s v="M"/>
    <x v="3"/>
    <x v="0"/>
    <s v="J2357 "/>
    <x v="1"/>
    <n v="0"/>
    <n v="0"/>
    <n v="18408"/>
    <n v="2104405"/>
    <n v="0"/>
    <n v="0"/>
    <n v="0"/>
  </r>
  <r>
    <x v="12"/>
    <s v="M"/>
    <x v="3"/>
    <x v="0"/>
    <s v="S0107 "/>
    <x v="2"/>
    <n v="0"/>
    <n v="0"/>
    <n v="18408"/>
    <n v="210440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2023857"/>
    <n v="518585666"/>
    <n v="0"/>
    <n v="0"/>
    <n v="0"/>
  </r>
  <r>
    <x v="6"/>
    <s v="F"/>
    <x v="0"/>
    <x v="0"/>
    <s v="J2357 "/>
    <x v="1"/>
    <n v="78"/>
    <n v="19"/>
    <n v="2023857"/>
    <n v="518585666"/>
    <n v="0"/>
    <n v="0"/>
    <n v="4.0999999999999996"/>
  </r>
  <r>
    <x v="6"/>
    <s v="F"/>
    <x v="0"/>
    <x v="0"/>
    <s v="S0107 "/>
    <x v="2"/>
    <n v="3"/>
    <n v="1"/>
    <n v="2023857"/>
    <n v="518585666"/>
    <n v="0"/>
    <n v="0"/>
    <n v="3"/>
  </r>
  <r>
    <x v="6"/>
    <s v="F"/>
    <x v="1"/>
    <x v="0"/>
    <s v="C9217 "/>
    <x v="0"/>
    <n v="0"/>
    <n v="0"/>
    <n v="2703632"/>
    <n v="646806453"/>
    <n v="0"/>
    <n v="0"/>
    <n v="0"/>
  </r>
  <r>
    <x v="6"/>
    <s v="F"/>
    <x v="1"/>
    <x v="0"/>
    <s v="J2357 "/>
    <x v="1"/>
    <n v="659"/>
    <n v="104"/>
    <n v="2703632"/>
    <n v="646806453"/>
    <n v="0"/>
    <n v="0.2"/>
    <n v="6.3"/>
  </r>
  <r>
    <x v="6"/>
    <s v="F"/>
    <x v="1"/>
    <x v="0"/>
    <s v="S0107 "/>
    <x v="2"/>
    <n v="0"/>
    <n v="0"/>
    <n v="2703632"/>
    <n v="646806453"/>
    <n v="0"/>
    <n v="0"/>
    <n v="0"/>
  </r>
  <r>
    <x v="6"/>
    <s v="F"/>
    <x v="2"/>
    <x v="0"/>
    <s v="C9217 "/>
    <x v="0"/>
    <n v="0"/>
    <n v="0"/>
    <n v="2080805"/>
    <n v="597342083"/>
    <n v="0"/>
    <n v="0"/>
    <n v="0"/>
  </r>
  <r>
    <x v="6"/>
    <s v="F"/>
    <x v="2"/>
    <x v="0"/>
    <s v="J2357 "/>
    <x v="1"/>
    <n v="1349"/>
    <n v="186"/>
    <n v="2080805"/>
    <n v="597342083"/>
    <n v="0.1"/>
    <n v="0.6"/>
    <n v="7.3"/>
  </r>
  <r>
    <x v="6"/>
    <s v="F"/>
    <x v="2"/>
    <x v="0"/>
    <s v="S0107 "/>
    <x v="2"/>
    <n v="0"/>
    <n v="0"/>
    <n v="2080805"/>
    <n v="597342083"/>
    <n v="0"/>
    <n v="0"/>
    <n v="0"/>
  </r>
  <r>
    <x v="6"/>
    <s v="F"/>
    <x v="3"/>
    <x v="0"/>
    <s v="C9217 "/>
    <x v="0"/>
    <n v="0"/>
    <n v="0"/>
    <n v="673962"/>
    <n v="192023156"/>
    <n v="0"/>
    <n v="0"/>
    <n v="0"/>
  </r>
  <r>
    <x v="6"/>
    <s v="F"/>
    <x v="3"/>
    <x v="0"/>
    <s v="J2357 "/>
    <x v="1"/>
    <n v="490"/>
    <n v="65"/>
    <n v="673962"/>
    <n v="192023156"/>
    <n v="0.1"/>
    <n v="0.7"/>
    <n v="7.5"/>
  </r>
  <r>
    <x v="6"/>
    <s v="F"/>
    <x v="3"/>
    <x v="0"/>
    <s v="S0107 "/>
    <x v="2"/>
    <n v="0"/>
    <n v="0"/>
    <n v="673962"/>
    <n v="192023156"/>
    <n v="0"/>
    <n v="0"/>
    <n v="0"/>
  </r>
  <r>
    <x v="6"/>
    <s v="M"/>
    <x v="0"/>
    <x v="0"/>
    <s v="C9217 "/>
    <x v="0"/>
    <n v="0"/>
    <n v="0"/>
    <n v="2136241"/>
    <n v="543107133"/>
    <n v="0"/>
    <n v="0"/>
    <n v="0"/>
  </r>
  <r>
    <x v="6"/>
    <s v="M"/>
    <x v="0"/>
    <x v="0"/>
    <s v="J2357 "/>
    <x v="1"/>
    <n v="238"/>
    <n v="34"/>
    <n v="2136241"/>
    <n v="543107133"/>
    <n v="0"/>
    <n v="0.1"/>
    <n v="7"/>
  </r>
  <r>
    <x v="6"/>
    <s v="M"/>
    <x v="0"/>
    <x v="0"/>
    <s v="S0107 "/>
    <x v="2"/>
    <n v="0"/>
    <n v="0"/>
    <n v="2136241"/>
    <n v="543107133"/>
    <n v="0"/>
    <n v="0"/>
    <n v="0"/>
  </r>
  <r>
    <x v="6"/>
    <s v="M"/>
    <x v="1"/>
    <x v="0"/>
    <s v="C9217 "/>
    <x v="0"/>
    <n v="0"/>
    <n v="0"/>
    <n v="2709888"/>
    <n v="640185505"/>
    <n v="0"/>
    <n v="0"/>
    <n v="0"/>
  </r>
  <r>
    <x v="6"/>
    <s v="M"/>
    <x v="1"/>
    <x v="0"/>
    <s v="J2357 "/>
    <x v="1"/>
    <n v="266"/>
    <n v="56"/>
    <n v="2709888"/>
    <n v="640185505"/>
    <n v="0"/>
    <n v="0.1"/>
    <n v="4.8"/>
  </r>
  <r>
    <x v="6"/>
    <s v="M"/>
    <x v="1"/>
    <x v="0"/>
    <s v="S0107 "/>
    <x v="2"/>
    <n v="0"/>
    <n v="0"/>
    <n v="2709888"/>
    <n v="640185505"/>
    <n v="0"/>
    <n v="0"/>
    <n v="0"/>
  </r>
  <r>
    <x v="6"/>
    <s v="M"/>
    <x v="2"/>
    <x v="0"/>
    <s v="C9217 "/>
    <x v="0"/>
    <n v="0"/>
    <n v="0"/>
    <n v="1989809"/>
    <n v="563709582"/>
    <n v="0"/>
    <n v="0"/>
    <n v="0"/>
  </r>
  <r>
    <x v="6"/>
    <s v="M"/>
    <x v="2"/>
    <x v="0"/>
    <s v="J2357 "/>
    <x v="1"/>
    <n v="919"/>
    <n v="127"/>
    <n v="1989809"/>
    <n v="563709582"/>
    <n v="0.1"/>
    <n v="0.5"/>
    <n v="7.2"/>
  </r>
  <r>
    <x v="6"/>
    <s v="M"/>
    <x v="2"/>
    <x v="0"/>
    <s v="S0107 "/>
    <x v="2"/>
    <n v="0"/>
    <n v="0"/>
    <n v="1989809"/>
    <n v="563709582"/>
    <n v="0"/>
    <n v="0"/>
    <n v="0"/>
  </r>
  <r>
    <x v="6"/>
    <s v="M"/>
    <x v="3"/>
    <x v="0"/>
    <s v="C9217 "/>
    <x v="0"/>
    <n v="0"/>
    <n v="0"/>
    <n v="507664"/>
    <n v="144070319"/>
    <n v="0"/>
    <n v="0"/>
    <n v="0"/>
  </r>
  <r>
    <x v="6"/>
    <s v="M"/>
    <x v="3"/>
    <x v="0"/>
    <s v="J2357 "/>
    <x v="1"/>
    <n v="514"/>
    <n v="47"/>
    <n v="507664"/>
    <n v="144070319"/>
    <n v="0.1"/>
    <n v="1"/>
    <n v="10.9"/>
  </r>
  <r>
    <x v="6"/>
    <s v="M"/>
    <x v="3"/>
    <x v="0"/>
    <s v="S0107 "/>
    <x v="2"/>
    <n v="0"/>
    <n v="0"/>
    <n v="507664"/>
    <n v="144070319"/>
    <n v="0"/>
    <n v="0"/>
    <n v="0"/>
  </r>
  <r>
    <x v="7"/>
    <s v="F"/>
    <x v="0"/>
    <x v="0"/>
    <s v="C9217 "/>
    <x v="0"/>
    <n v="0"/>
    <n v="0"/>
    <n v="2049627"/>
    <n v="549054952"/>
    <n v="0"/>
    <n v="0"/>
    <n v="0"/>
  </r>
  <r>
    <x v="7"/>
    <s v="F"/>
    <x v="0"/>
    <x v="0"/>
    <s v="J2357 "/>
    <x v="1"/>
    <n v="64"/>
    <n v="14"/>
    <n v="2049627"/>
    <n v="549054952"/>
    <n v="0"/>
    <n v="0"/>
    <n v="4.5999999999999996"/>
  </r>
  <r>
    <x v="7"/>
    <s v="F"/>
    <x v="0"/>
    <x v="0"/>
    <s v="S0107 "/>
    <x v="2"/>
    <n v="0"/>
    <n v="0"/>
    <n v="2049627"/>
    <n v="549054952"/>
    <n v="0"/>
    <n v="0"/>
    <n v="0"/>
  </r>
  <r>
    <x v="7"/>
    <s v="F"/>
    <x v="1"/>
    <x v="0"/>
    <s v="C9217 "/>
    <x v="0"/>
    <n v="0"/>
    <n v="0"/>
    <n v="2734322"/>
    <n v="704537159"/>
    <n v="0"/>
    <n v="0"/>
    <n v="0"/>
  </r>
  <r>
    <x v="7"/>
    <s v="F"/>
    <x v="1"/>
    <x v="0"/>
    <s v="J2357 "/>
    <x v="1"/>
    <n v="458"/>
    <n v="91"/>
    <n v="2734322"/>
    <n v="704537159"/>
    <n v="0"/>
    <n v="0.2"/>
    <n v="5"/>
  </r>
  <r>
    <x v="7"/>
    <s v="F"/>
    <x v="1"/>
    <x v="0"/>
    <s v="S0107 "/>
    <x v="2"/>
    <n v="0"/>
    <n v="0"/>
    <n v="2734322"/>
    <n v="704537159"/>
    <n v="0"/>
    <n v="0"/>
    <n v="0"/>
  </r>
  <r>
    <x v="7"/>
    <s v="F"/>
    <x v="2"/>
    <x v="0"/>
    <s v="C9217 "/>
    <x v="0"/>
    <n v="0"/>
    <n v="0"/>
    <n v="2180808"/>
    <n v="641761188"/>
    <n v="0"/>
    <n v="0"/>
    <n v="0"/>
  </r>
  <r>
    <x v="7"/>
    <s v="F"/>
    <x v="2"/>
    <x v="0"/>
    <s v="J2357 "/>
    <x v="1"/>
    <n v="1373"/>
    <n v="196"/>
    <n v="2180808"/>
    <n v="641761188"/>
    <n v="0.1"/>
    <n v="0.6"/>
    <n v="7"/>
  </r>
  <r>
    <x v="7"/>
    <s v="F"/>
    <x v="2"/>
    <x v="0"/>
    <s v="S0107 "/>
    <x v="2"/>
    <n v="0"/>
    <n v="0"/>
    <n v="2180808"/>
    <n v="641761188"/>
    <n v="0"/>
    <n v="0"/>
    <n v="0"/>
  </r>
  <r>
    <x v="7"/>
    <s v="F"/>
    <x v="3"/>
    <x v="0"/>
    <s v="C9217 "/>
    <x v="0"/>
    <n v="0"/>
    <n v="0"/>
    <n v="682215"/>
    <n v="216802195"/>
    <n v="0"/>
    <n v="0"/>
    <n v="0"/>
  </r>
  <r>
    <x v="7"/>
    <s v="F"/>
    <x v="3"/>
    <x v="0"/>
    <s v="J2357 "/>
    <x v="1"/>
    <n v="830"/>
    <n v="86"/>
    <n v="682215"/>
    <n v="216802195"/>
    <n v="0.1"/>
    <n v="1.2"/>
    <n v="9.6999999999999993"/>
  </r>
  <r>
    <x v="7"/>
    <s v="F"/>
    <x v="3"/>
    <x v="0"/>
    <s v="S0107 "/>
    <x v="2"/>
    <n v="0"/>
    <n v="0"/>
    <n v="682215"/>
    <n v="216802195"/>
    <n v="0"/>
    <n v="0"/>
    <n v="0"/>
  </r>
  <r>
    <x v="7"/>
    <s v="M"/>
    <x v="0"/>
    <x v="0"/>
    <s v="C9217 "/>
    <x v="0"/>
    <n v="0"/>
    <n v="0"/>
    <n v="2161790"/>
    <n v="575687234"/>
    <n v="0"/>
    <n v="0"/>
    <n v="0"/>
  </r>
  <r>
    <x v="7"/>
    <s v="M"/>
    <x v="0"/>
    <x v="0"/>
    <s v="J2357 "/>
    <x v="1"/>
    <n v="156"/>
    <n v="26"/>
    <n v="2161790"/>
    <n v="575687234"/>
    <n v="0"/>
    <n v="0.1"/>
    <n v="6"/>
  </r>
  <r>
    <x v="7"/>
    <s v="M"/>
    <x v="0"/>
    <x v="0"/>
    <s v="S0107 "/>
    <x v="2"/>
    <n v="0"/>
    <n v="0"/>
    <n v="2161790"/>
    <n v="575687234"/>
    <n v="0"/>
    <n v="0"/>
    <n v="0"/>
  </r>
  <r>
    <x v="7"/>
    <s v="M"/>
    <x v="1"/>
    <x v="0"/>
    <s v="C9217 "/>
    <x v="0"/>
    <n v="0"/>
    <n v="0"/>
    <n v="2738632"/>
    <n v="699291213"/>
    <n v="0"/>
    <n v="0"/>
    <n v="0"/>
  </r>
  <r>
    <x v="7"/>
    <s v="M"/>
    <x v="1"/>
    <x v="0"/>
    <s v="J2357 "/>
    <x v="1"/>
    <n v="293"/>
    <n v="57"/>
    <n v="2738632"/>
    <n v="699291213"/>
    <n v="0"/>
    <n v="0.1"/>
    <n v="5.0999999999999996"/>
  </r>
  <r>
    <x v="7"/>
    <s v="M"/>
    <x v="1"/>
    <x v="0"/>
    <s v="S0107 "/>
    <x v="2"/>
    <n v="0"/>
    <n v="0"/>
    <n v="2738632"/>
    <n v="699291213"/>
    <n v="0"/>
    <n v="0"/>
    <n v="0"/>
  </r>
  <r>
    <x v="7"/>
    <s v="M"/>
    <x v="2"/>
    <x v="0"/>
    <s v="C9217 "/>
    <x v="0"/>
    <n v="0"/>
    <n v="0"/>
    <n v="2079631"/>
    <n v="606366433"/>
    <n v="0"/>
    <n v="0"/>
    <n v="0"/>
  </r>
  <r>
    <x v="7"/>
    <s v="M"/>
    <x v="2"/>
    <x v="0"/>
    <s v="J2357 "/>
    <x v="1"/>
    <n v="832"/>
    <n v="117"/>
    <n v="2079631"/>
    <n v="606366433"/>
    <n v="0.1"/>
    <n v="0.4"/>
    <n v="7.1"/>
  </r>
  <r>
    <x v="7"/>
    <s v="M"/>
    <x v="2"/>
    <x v="0"/>
    <s v="S0107 "/>
    <x v="2"/>
    <n v="0"/>
    <n v="0"/>
    <n v="2079631"/>
    <n v="606366433"/>
    <n v="0"/>
    <n v="0"/>
    <n v="0"/>
  </r>
  <r>
    <x v="7"/>
    <s v="M"/>
    <x v="3"/>
    <x v="0"/>
    <s v="C9217 "/>
    <x v="0"/>
    <n v="0"/>
    <n v="0"/>
    <n v="531106"/>
    <n v="166141195"/>
    <n v="0"/>
    <n v="0"/>
    <n v="0"/>
  </r>
  <r>
    <x v="7"/>
    <s v="M"/>
    <x v="3"/>
    <x v="0"/>
    <s v="J2357 "/>
    <x v="1"/>
    <n v="757"/>
    <n v="63"/>
    <n v="531106"/>
    <n v="166141195"/>
    <n v="0.1"/>
    <n v="1.4"/>
    <n v="12"/>
  </r>
  <r>
    <x v="7"/>
    <s v="M"/>
    <x v="3"/>
    <x v="0"/>
    <s v="S0107 "/>
    <x v="2"/>
    <n v="0"/>
    <n v="0"/>
    <n v="531106"/>
    <n v="166141195"/>
    <n v="0"/>
    <n v="0"/>
    <n v="0"/>
  </r>
  <r>
    <x v="8"/>
    <s v="F"/>
    <x v="0"/>
    <x v="0"/>
    <s v="C9217 "/>
    <x v="0"/>
    <n v="0"/>
    <n v="0"/>
    <n v="2065234"/>
    <n v="560977360"/>
    <n v="0"/>
    <n v="0"/>
    <n v="0"/>
  </r>
  <r>
    <x v="8"/>
    <s v="F"/>
    <x v="0"/>
    <x v="0"/>
    <s v="J2357 "/>
    <x v="1"/>
    <n v="119"/>
    <n v="22"/>
    <n v="2065234"/>
    <n v="560977360"/>
    <n v="0"/>
    <n v="0.1"/>
    <n v="5.4"/>
  </r>
  <r>
    <x v="8"/>
    <s v="F"/>
    <x v="0"/>
    <x v="0"/>
    <s v="S0107 "/>
    <x v="2"/>
    <n v="0"/>
    <n v="0"/>
    <n v="2065234"/>
    <n v="560977360"/>
    <n v="0"/>
    <n v="0"/>
    <n v="0"/>
  </r>
  <r>
    <x v="8"/>
    <s v="F"/>
    <x v="1"/>
    <x v="0"/>
    <s v="C9217 "/>
    <x v="0"/>
    <n v="0"/>
    <n v="0"/>
    <n v="2738520"/>
    <n v="716765336"/>
    <n v="0"/>
    <n v="0"/>
    <n v="0"/>
  </r>
  <r>
    <x v="8"/>
    <s v="F"/>
    <x v="1"/>
    <x v="0"/>
    <s v="J2357 "/>
    <x v="1"/>
    <n v="621"/>
    <n v="98"/>
    <n v="2738520"/>
    <n v="716765336"/>
    <n v="0"/>
    <n v="0.2"/>
    <n v="6.3"/>
  </r>
  <r>
    <x v="8"/>
    <s v="F"/>
    <x v="1"/>
    <x v="0"/>
    <s v="S0107 "/>
    <x v="2"/>
    <n v="0"/>
    <n v="0"/>
    <n v="2738520"/>
    <n v="716765336"/>
    <n v="0"/>
    <n v="0"/>
    <n v="0"/>
  </r>
  <r>
    <x v="8"/>
    <s v="F"/>
    <x v="2"/>
    <x v="0"/>
    <s v="C9217 "/>
    <x v="0"/>
    <n v="0"/>
    <n v="0"/>
    <n v="2249020"/>
    <n v="671463089"/>
    <n v="0"/>
    <n v="0"/>
    <n v="0"/>
  </r>
  <r>
    <x v="8"/>
    <s v="F"/>
    <x v="2"/>
    <x v="0"/>
    <s v="J2357 "/>
    <x v="1"/>
    <n v="1577"/>
    <n v="208"/>
    <n v="2249020"/>
    <n v="671463089"/>
    <n v="0.1"/>
    <n v="0.7"/>
    <n v="7.6"/>
  </r>
  <r>
    <x v="8"/>
    <s v="F"/>
    <x v="2"/>
    <x v="0"/>
    <s v="S0107 "/>
    <x v="2"/>
    <n v="0"/>
    <n v="0"/>
    <n v="2249020"/>
    <n v="671463089"/>
    <n v="0"/>
    <n v="0"/>
    <n v="0"/>
  </r>
  <r>
    <x v="8"/>
    <s v="F"/>
    <x v="3"/>
    <x v="0"/>
    <s v="C9217 "/>
    <x v="0"/>
    <n v="1"/>
    <n v="1"/>
    <n v="722863"/>
    <n v="225627368"/>
    <n v="0"/>
    <n v="0"/>
    <n v="1"/>
  </r>
  <r>
    <x v="8"/>
    <s v="F"/>
    <x v="3"/>
    <x v="0"/>
    <s v="J2357 "/>
    <x v="1"/>
    <n v="901"/>
    <n v="94"/>
    <n v="722863"/>
    <n v="225627368"/>
    <n v="0.1"/>
    <n v="1.2"/>
    <n v="9.6"/>
  </r>
  <r>
    <x v="8"/>
    <s v="F"/>
    <x v="3"/>
    <x v="0"/>
    <s v="S0107 "/>
    <x v="2"/>
    <n v="0"/>
    <n v="0"/>
    <n v="722863"/>
    <n v="225627368"/>
    <n v="0"/>
    <n v="0"/>
    <n v="0"/>
  </r>
  <r>
    <x v="8"/>
    <s v="M"/>
    <x v="0"/>
    <x v="0"/>
    <s v="C9217 "/>
    <x v="0"/>
    <n v="0"/>
    <n v="0"/>
    <n v="2180700"/>
    <n v="588262725"/>
    <n v="0"/>
    <n v="0"/>
    <n v="0"/>
  </r>
  <r>
    <x v="8"/>
    <s v="M"/>
    <x v="0"/>
    <x v="0"/>
    <s v="J2357 "/>
    <x v="1"/>
    <n v="132"/>
    <n v="19"/>
    <n v="2180700"/>
    <n v="588262725"/>
    <n v="0"/>
    <n v="0.1"/>
    <n v="6.9"/>
  </r>
  <r>
    <x v="8"/>
    <s v="M"/>
    <x v="0"/>
    <x v="0"/>
    <s v="S0107 "/>
    <x v="2"/>
    <n v="0"/>
    <n v="0"/>
    <n v="2180700"/>
    <n v="588262725"/>
    <n v="0"/>
    <n v="0"/>
    <n v="0"/>
  </r>
  <r>
    <x v="8"/>
    <s v="M"/>
    <x v="1"/>
    <x v="0"/>
    <s v="C9217 "/>
    <x v="0"/>
    <n v="0"/>
    <n v="0"/>
    <n v="2771726"/>
    <n v="715497471"/>
    <n v="0"/>
    <n v="0"/>
    <n v="0"/>
  </r>
  <r>
    <x v="8"/>
    <s v="M"/>
    <x v="1"/>
    <x v="0"/>
    <s v="J2357 "/>
    <x v="1"/>
    <n v="450"/>
    <n v="67"/>
    <n v="2771726"/>
    <n v="715497471"/>
    <n v="0"/>
    <n v="0.2"/>
    <n v="6.7"/>
  </r>
  <r>
    <x v="8"/>
    <s v="M"/>
    <x v="1"/>
    <x v="0"/>
    <s v="S0107 "/>
    <x v="2"/>
    <n v="0"/>
    <n v="0"/>
    <n v="2771726"/>
    <n v="715497471"/>
    <n v="0"/>
    <n v="0"/>
    <n v="0"/>
  </r>
  <r>
    <x v="8"/>
    <s v="M"/>
    <x v="2"/>
    <x v="0"/>
    <s v="C9217 "/>
    <x v="0"/>
    <n v="0"/>
    <n v="0"/>
    <n v="2160338"/>
    <n v="635830501"/>
    <n v="0"/>
    <n v="0"/>
    <n v="0"/>
  </r>
  <r>
    <x v="8"/>
    <s v="M"/>
    <x v="2"/>
    <x v="0"/>
    <s v="J2357 "/>
    <x v="1"/>
    <n v="918"/>
    <n v="116"/>
    <n v="2160338"/>
    <n v="635830501"/>
    <n v="0.1"/>
    <n v="0.4"/>
    <n v="7.9"/>
  </r>
  <r>
    <x v="8"/>
    <s v="M"/>
    <x v="2"/>
    <x v="0"/>
    <s v="S0107 "/>
    <x v="2"/>
    <n v="0"/>
    <n v="0"/>
    <n v="2160338"/>
    <n v="635830501"/>
    <n v="0"/>
    <n v="0"/>
    <n v="0"/>
  </r>
  <r>
    <x v="8"/>
    <s v="M"/>
    <x v="3"/>
    <x v="0"/>
    <s v="C9217 "/>
    <x v="0"/>
    <n v="0"/>
    <n v="0"/>
    <n v="576254"/>
    <n v="176915379"/>
    <n v="0"/>
    <n v="0"/>
    <n v="0"/>
  </r>
  <r>
    <x v="8"/>
    <s v="M"/>
    <x v="3"/>
    <x v="0"/>
    <s v="J2357 "/>
    <x v="1"/>
    <n v="950"/>
    <n v="77"/>
    <n v="576254"/>
    <n v="176915379"/>
    <n v="0.1"/>
    <n v="1.6"/>
    <n v="12.3"/>
  </r>
  <r>
    <x v="8"/>
    <s v="M"/>
    <x v="3"/>
    <x v="0"/>
    <s v="S0107 "/>
    <x v="2"/>
    <n v="0"/>
    <n v="0"/>
    <n v="576254"/>
    <n v="176915379"/>
    <n v="0"/>
    <n v="0"/>
    <n v="0"/>
  </r>
  <r>
    <x v="9"/>
    <s v="F"/>
    <x v="0"/>
    <x v="0"/>
    <s v="C9217 "/>
    <x v="0"/>
    <n v="0"/>
    <n v="0"/>
    <n v="1995467"/>
    <n v="540882017"/>
    <n v="0"/>
    <n v="0"/>
    <n v="0"/>
  </r>
  <r>
    <x v="9"/>
    <s v="F"/>
    <x v="0"/>
    <x v="0"/>
    <s v="J2357 "/>
    <x v="1"/>
    <n v="132"/>
    <n v="25"/>
    <n v="1995467"/>
    <n v="540882017"/>
    <n v="0"/>
    <n v="0.1"/>
    <n v="5.3"/>
  </r>
  <r>
    <x v="9"/>
    <s v="F"/>
    <x v="0"/>
    <x v="0"/>
    <s v="S0107 "/>
    <x v="2"/>
    <n v="0"/>
    <n v="0"/>
    <n v="1995467"/>
    <n v="540882017"/>
    <n v="0"/>
    <n v="0"/>
    <n v="0"/>
  </r>
  <r>
    <x v="9"/>
    <s v="F"/>
    <x v="1"/>
    <x v="0"/>
    <s v="C9217 "/>
    <x v="0"/>
    <n v="0"/>
    <n v="0"/>
    <n v="2622588"/>
    <n v="691802520"/>
    <n v="0"/>
    <n v="0"/>
    <n v="0"/>
  </r>
  <r>
    <x v="9"/>
    <s v="F"/>
    <x v="1"/>
    <x v="0"/>
    <s v="J2357 "/>
    <x v="1"/>
    <n v="811"/>
    <n v="123"/>
    <n v="2622588"/>
    <n v="691802520"/>
    <n v="0"/>
    <n v="0.3"/>
    <n v="6.6"/>
  </r>
  <r>
    <x v="9"/>
    <s v="F"/>
    <x v="1"/>
    <x v="0"/>
    <s v="S0107 "/>
    <x v="2"/>
    <n v="0"/>
    <n v="0"/>
    <n v="2622588"/>
    <n v="691802520"/>
    <n v="0"/>
    <n v="0"/>
    <n v="0"/>
  </r>
  <r>
    <x v="9"/>
    <s v="F"/>
    <x v="2"/>
    <x v="0"/>
    <s v="C9217 "/>
    <x v="0"/>
    <n v="0"/>
    <n v="0"/>
    <n v="2283130"/>
    <n v="670889208"/>
    <n v="0"/>
    <n v="0"/>
    <n v="0"/>
  </r>
  <r>
    <x v="9"/>
    <s v="F"/>
    <x v="2"/>
    <x v="0"/>
    <s v="J2357 "/>
    <x v="1"/>
    <n v="1918"/>
    <n v="247"/>
    <n v="2283130"/>
    <n v="670889208"/>
    <n v="0.1"/>
    <n v="0.8"/>
    <n v="7.8"/>
  </r>
  <r>
    <x v="9"/>
    <s v="F"/>
    <x v="2"/>
    <x v="0"/>
    <s v="S0107 "/>
    <x v="2"/>
    <n v="0"/>
    <n v="0"/>
    <n v="2283130"/>
    <n v="670889208"/>
    <n v="0"/>
    <n v="0"/>
    <n v="0"/>
  </r>
  <r>
    <x v="9"/>
    <s v="F"/>
    <x v="3"/>
    <x v="0"/>
    <s v="C9217 "/>
    <x v="0"/>
    <n v="0"/>
    <n v="0"/>
    <n v="716039"/>
    <n v="224125534"/>
    <n v="0"/>
    <n v="0"/>
    <n v="0"/>
  </r>
  <r>
    <x v="9"/>
    <s v="F"/>
    <x v="3"/>
    <x v="0"/>
    <s v="J2357 "/>
    <x v="1"/>
    <n v="1053"/>
    <n v="105"/>
    <n v="716039"/>
    <n v="224125534"/>
    <n v="0.1"/>
    <n v="1.5"/>
    <n v="10"/>
  </r>
  <r>
    <x v="9"/>
    <s v="F"/>
    <x v="3"/>
    <x v="0"/>
    <s v="S0107 "/>
    <x v="2"/>
    <n v="0"/>
    <n v="0"/>
    <n v="716039"/>
    <n v="224125534"/>
    <n v="0"/>
    <n v="0"/>
    <n v="0"/>
  </r>
  <r>
    <x v="9"/>
    <s v="M"/>
    <x v="0"/>
    <x v="0"/>
    <s v="C9217 "/>
    <x v="0"/>
    <n v="0"/>
    <n v="0"/>
    <n v="2100496"/>
    <n v="566700786"/>
    <n v="0"/>
    <n v="0"/>
    <n v="0"/>
  </r>
  <r>
    <x v="9"/>
    <s v="M"/>
    <x v="0"/>
    <x v="0"/>
    <s v="J2357 "/>
    <x v="1"/>
    <n v="158"/>
    <n v="25"/>
    <n v="2100496"/>
    <n v="566700786"/>
    <n v="0"/>
    <n v="0.1"/>
    <n v="6.3"/>
  </r>
  <r>
    <x v="9"/>
    <s v="M"/>
    <x v="0"/>
    <x v="0"/>
    <s v="S0107 "/>
    <x v="2"/>
    <n v="0"/>
    <n v="0"/>
    <n v="2100496"/>
    <n v="566700786"/>
    <n v="0"/>
    <n v="0"/>
    <n v="0"/>
  </r>
  <r>
    <x v="9"/>
    <s v="M"/>
    <x v="1"/>
    <x v="0"/>
    <s v="C9217 "/>
    <x v="0"/>
    <n v="0"/>
    <n v="0"/>
    <n v="2647765"/>
    <n v="691020636"/>
    <n v="0"/>
    <n v="0"/>
    <n v="0"/>
  </r>
  <r>
    <x v="9"/>
    <s v="M"/>
    <x v="1"/>
    <x v="0"/>
    <s v="J2357 "/>
    <x v="1"/>
    <n v="375"/>
    <n v="68"/>
    <n v="2647765"/>
    <n v="691020636"/>
    <n v="0"/>
    <n v="0.1"/>
    <n v="5.5"/>
  </r>
  <r>
    <x v="9"/>
    <s v="M"/>
    <x v="1"/>
    <x v="0"/>
    <s v="S0107 "/>
    <x v="2"/>
    <n v="0"/>
    <n v="0"/>
    <n v="2647765"/>
    <n v="691020636"/>
    <n v="0"/>
    <n v="0"/>
    <n v="0"/>
  </r>
  <r>
    <x v="9"/>
    <s v="M"/>
    <x v="2"/>
    <x v="0"/>
    <s v="C9217 "/>
    <x v="0"/>
    <n v="0"/>
    <n v="0"/>
    <n v="2187841"/>
    <n v="634139099"/>
    <n v="0"/>
    <n v="0"/>
    <n v="0"/>
  </r>
  <r>
    <x v="9"/>
    <s v="M"/>
    <x v="2"/>
    <x v="0"/>
    <s v="J2357 "/>
    <x v="1"/>
    <n v="985"/>
    <n v="128"/>
    <n v="2187841"/>
    <n v="634139099"/>
    <n v="0.1"/>
    <n v="0.5"/>
    <n v="7.7"/>
  </r>
  <r>
    <x v="9"/>
    <s v="M"/>
    <x v="2"/>
    <x v="0"/>
    <s v="S0107 "/>
    <x v="2"/>
    <n v="0"/>
    <n v="0"/>
    <n v="2187841"/>
    <n v="634139099"/>
    <n v="0"/>
    <n v="0"/>
    <n v="0"/>
  </r>
  <r>
    <x v="9"/>
    <s v="M"/>
    <x v="3"/>
    <x v="0"/>
    <s v="C9217 "/>
    <x v="0"/>
    <n v="0"/>
    <n v="0"/>
    <n v="577695"/>
    <n v="176618050"/>
    <n v="0"/>
    <n v="0"/>
    <n v="0"/>
  </r>
  <r>
    <x v="9"/>
    <s v="M"/>
    <x v="3"/>
    <x v="0"/>
    <s v="J2357 "/>
    <x v="1"/>
    <n v="966"/>
    <n v="73"/>
    <n v="577695"/>
    <n v="176618050"/>
    <n v="0.1"/>
    <n v="1.7"/>
    <n v="13.2"/>
  </r>
  <r>
    <x v="9"/>
    <s v="M"/>
    <x v="3"/>
    <x v="0"/>
    <s v="S0107 "/>
    <x v="2"/>
    <n v="0"/>
    <n v="0"/>
    <n v="577695"/>
    <n v="176618050"/>
    <n v="0"/>
    <n v="0"/>
    <n v="0"/>
  </r>
  <r>
    <x v="10"/>
    <s v="F"/>
    <x v="0"/>
    <x v="0"/>
    <s v="C9217 "/>
    <x v="0"/>
    <n v="0"/>
    <n v="0"/>
    <n v="1995942"/>
    <n v="554223618"/>
    <n v="0"/>
    <n v="0"/>
    <n v="0"/>
  </r>
  <r>
    <x v="10"/>
    <s v="F"/>
    <x v="0"/>
    <x v="0"/>
    <s v="J2357 "/>
    <x v="1"/>
    <n v="124"/>
    <n v="20"/>
    <n v="1995942"/>
    <n v="554223618"/>
    <n v="0"/>
    <n v="0.1"/>
    <n v="6.2"/>
  </r>
  <r>
    <x v="10"/>
    <s v="F"/>
    <x v="0"/>
    <x v="0"/>
    <s v="S0107 "/>
    <x v="2"/>
    <n v="0"/>
    <n v="0"/>
    <n v="1995942"/>
    <n v="554223618"/>
    <n v="0"/>
    <n v="0"/>
    <n v="0"/>
  </r>
  <r>
    <x v="10"/>
    <s v="F"/>
    <x v="1"/>
    <x v="0"/>
    <s v="C9217 "/>
    <x v="0"/>
    <n v="0"/>
    <n v="0"/>
    <n v="2655631"/>
    <n v="709525395"/>
    <n v="0"/>
    <n v="0"/>
    <n v="0"/>
  </r>
  <r>
    <x v="10"/>
    <s v="F"/>
    <x v="1"/>
    <x v="0"/>
    <s v="J2357 "/>
    <x v="1"/>
    <n v="895"/>
    <n v="117"/>
    <n v="2655631"/>
    <n v="709525395"/>
    <n v="0"/>
    <n v="0.3"/>
    <n v="7.6"/>
  </r>
  <r>
    <x v="10"/>
    <s v="F"/>
    <x v="1"/>
    <x v="0"/>
    <s v="S0107 "/>
    <x v="2"/>
    <n v="0"/>
    <n v="0"/>
    <n v="2655631"/>
    <n v="709525395"/>
    <n v="0"/>
    <n v="0"/>
    <n v="0"/>
  </r>
  <r>
    <x v="10"/>
    <s v="F"/>
    <x v="2"/>
    <x v="0"/>
    <s v="C9217 "/>
    <x v="0"/>
    <n v="0"/>
    <n v="0"/>
    <n v="2364572"/>
    <n v="708286956"/>
    <n v="0"/>
    <n v="0"/>
    <n v="0"/>
  </r>
  <r>
    <x v="10"/>
    <s v="F"/>
    <x v="2"/>
    <x v="0"/>
    <s v="J2357 "/>
    <x v="1"/>
    <n v="1943"/>
    <n v="255"/>
    <n v="2364572"/>
    <n v="708286956"/>
    <n v="0.1"/>
    <n v="0.8"/>
    <n v="7.6"/>
  </r>
  <r>
    <x v="10"/>
    <s v="F"/>
    <x v="2"/>
    <x v="0"/>
    <s v="S0107 "/>
    <x v="2"/>
    <n v="0"/>
    <n v="0"/>
    <n v="2364572"/>
    <n v="708286956"/>
    <n v="0"/>
    <n v="0"/>
    <n v="0"/>
  </r>
  <r>
    <x v="10"/>
    <s v="F"/>
    <x v="3"/>
    <x v="0"/>
    <s v="C9217 "/>
    <x v="0"/>
    <n v="0"/>
    <n v="0"/>
    <n v="755066"/>
    <n v="234757168"/>
    <n v="0"/>
    <n v="0"/>
    <n v="0"/>
  </r>
  <r>
    <x v="10"/>
    <s v="F"/>
    <x v="3"/>
    <x v="0"/>
    <s v="J2357 "/>
    <x v="1"/>
    <n v="1320"/>
    <n v="135"/>
    <n v="755066"/>
    <n v="234757168"/>
    <n v="0.2"/>
    <n v="1.7"/>
    <n v="9.8000000000000007"/>
  </r>
  <r>
    <x v="10"/>
    <s v="F"/>
    <x v="3"/>
    <x v="0"/>
    <s v="S0107 "/>
    <x v="2"/>
    <n v="0"/>
    <n v="0"/>
    <n v="755066"/>
    <n v="234757168"/>
    <n v="0"/>
    <n v="0"/>
    <n v="0"/>
  </r>
  <r>
    <x v="10"/>
    <s v="M"/>
    <x v="0"/>
    <x v="0"/>
    <s v="C9217 "/>
    <x v="0"/>
    <n v="0"/>
    <n v="0"/>
    <n v="2101449"/>
    <n v="579306569"/>
    <n v="0"/>
    <n v="0"/>
    <n v="0"/>
  </r>
  <r>
    <x v="10"/>
    <s v="M"/>
    <x v="0"/>
    <x v="0"/>
    <s v="J2357 "/>
    <x v="1"/>
    <n v="200"/>
    <n v="31"/>
    <n v="2101449"/>
    <n v="579306569"/>
    <n v="0"/>
    <n v="0.1"/>
    <n v="6.5"/>
  </r>
  <r>
    <x v="10"/>
    <s v="M"/>
    <x v="0"/>
    <x v="0"/>
    <s v="S0107 "/>
    <x v="2"/>
    <n v="0"/>
    <n v="0"/>
    <n v="2101449"/>
    <n v="579306569"/>
    <n v="0"/>
    <n v="0"/>
    <n v="0"/>
  </r>
  <r>
    <x v="10"/>
    <s v="M"/>
    <x v="1"/>
    <x v="0"/>
    <s v="C9217 "/>
    <x v="0"/>
    <n v="0"/>
    <n v="0"/>
    <n v="2666582"/>
    <n v="701802930"/>
    <n v="0"/>
    <n v="0"/>
    <n v="0"/>
  </r>
  <r>
    <x v="10"/>
    <s v="M"/>
    <x v="1"/>
    <x v="0"/>
    <s v="J2357 "/>
    <x v="1"/>
    <n v="379"/>
    <n v="60"/>
    <n v="2666582"/>
    <n v="701802930"/>
    <n v="0"/>
    <n v="0.1"/>
    <n v="6.3"/>
  </r>
  <r>
    <x v="10"/>
    <s v="M"/>
    <x v="1"/>
    <x v="0"/>
    <s v="S0107 "/>
    <x v="2"/>
    <n v="0"/>
    <n v="0"/>
    <n v="2666582"/>
    <n v="701802930"/>
    <n v="0"/>
    <n v="0"/>
    <n v="0"/>
  </r>
  <r>
    <x v="10"/>
    <s v="M"/>
    <x v="2"/>
    <x v="0"/>
    <s v="C9217 "/>
    <x v="0"/>
    <n v="0"/>
    <n v="0"/>
    <n v="2253376"/>
    <n v="665269404"/>
    <n v="0"/>
    <n v="0"/>
    <n v="0"/>
  </r>
  <r>
    <x v="10"/>
    <s v="M"/>
    <x v="2"/>
    <x v="0"/>
    <s v="J2357 "/>
    <x v="1"/>
    <n v="1234"/>
    <n v="148"/>
    <n v="2253376"/>
    <n v="665269404"/>
    <n v="0.1"/>
    <n v="0.5"/>
    <n v="8.3000000000000007"/>
  </r>
  <r>
    <x v="10"/>
    <s v="M"/>
    <x v="2"/>
    <x v="0"/>
    <s v="S0107 "/>
    <x v="2"/>
    <n v="0"/>
    <n v="0"/>
    <n v="2253376"/>
    <n v="665269404"/>
    <n v="0"/>
    <n v="0"/>
    <n v="0"/>
  </r>
  <r>
    <x v="10"/>
    <s v="M"/>
    <x v="3"/>
    <x v="0"/>
    <s v="C9217 "/>
    <x v="0"/>
    <n v="0"/>
    <n v="0"/>
    <n v="610736"/>
    <n v="186479894"/>
    <n v="0"/>
    <n v="0"/>
    <n v="0"/>
  </r>
  <r>
    <x v="10"/>
    <s v="M"/>
    <x v="3"/>
    <x v="0"/>
    <s v="J2357 "/>
    <x v="1"/>
    <n v="1177"/>
    <n v="88"/>
    <n v="610736"/>
    <n v="186479894"/>
    <n v="0.1"/>
    <n v="1.9"/>
    <n v="13.4"/>
  </r>
  <r>
    <x v="10"/>
    <s v="M"/>
    <x v="3"/>
    <x v="0"/>
    <s v="S0107 "/>
    <x v="2"/>
    <n v="0"/>
    <n v="0"/>
    <n v="610736"/>
    <n v="186479894"/>
    <n v="0"/>
    <n v="0"/>
    <n v="0"/>
  </r>
  <r>
    <x v="11"/>
    <s v="F"/>
    <x v="0"/>
    <x v="0"/>
    <s v="C9217 "/>
    <x v="0"/>
    <n v="0"/>
    <n v="0"/>
    <n v="2012429"/>
    <n v="539195834"/>
    <n v="0"/>
    <n v="0"/>
    <n v="0"/>
  </r>
  <r>
    <x v="11"/>
    <s v="F"/>
    <x v="0"/>
    <x v="0"/>
    <s v="J2357 "/>
    <x v="1"/>
    <n v="198"/>
    <n v="29"/>
    <n v="2012429"/>
    <n v="539195834"/>
    <n v="0"/>
    <n v="0.1"/>
    <n v="6.8"/>
  </r>
  <r>
    <x v="11"/>
    <s v="F"/>
    <x v="0"/>
    <x v="0"/>
    <s v="S0107 "/>
    <x v="2"/>
    <n v="0"/>
    <n v="0"/>
    <n v="2012429"/>
    <n v="539195834"/>
    <n v="0"/>
    <n v="0"/>
    <n v="0"/>
  </r>
  <r>
    <x v="11"/>
    <s v="F"/>
    <x v="1"/>
    <x v="0"/>
    <s v="C9217 "/>
    <x v="0"/>
    <n v="0"/>
    <n v="0"/>
    <n v="2688621"/>
    <n v="697904743"/>
    <n v="0"/>
    <n v="0"/>
    <n v="0"/>
  </r>
  <r>
    <x v="11"/>
    <s v="F"/>
    <x v="1"/>
    <x v="0"/>
    <s v="J2357 "/>
    <x v="1"/>
    <n v="742"/>
    <n v="102"/>
    <n v="2688621"/>
    <n v="697904743"/>
    <n v="0"/>
    <n v="0.3"/>
    <n v="7.3"/>
  </r>
  <r>
    <x v="11"/>
    <s v="F"/>
    <x v="1"/>
    <x v="0"/>
    <s v="S0107 "/>
    <x v="2"/>
    <n v="0"/>
    <n v="0"/>
    <n v="2688621"/>
    <n v="697904743"/>
    <n v="0"/>
    <n v="0"/>
    <n v="0"/>
  </r>
  <r>
    <x v="11"/>
    <s v="F"/>
    <x v="2"/>
    <x v="0"/>
    <s v="C9217 "/>
    <x v="0"/>
    <n v="0"/>
    <n v="0"/>
    <n v="2401225"/>
    <n v="694969465"/>
    <n v="0"/>
    <n v="0"/>
    <n v="0"/>
  </r>
  <r>
    <x v="11"/>
    <s v="F"/>
    <x v="2"/>
    <x v="0"/>
    <s v="J2357 "/>
    <x v="1"/>
    <n v="2042"/>
    <n v="259"/>
    <n v="2401225"/>
    <n v="694969465"/>
    <n v="0.1"/>
    <n v="0.9"/>
    <n v="7.9"/>
  </r>
  <r>
    <x v="11"/>
    <s v="F"/>
    <x v="2"/>
    <x v="0"/>
    <s v="S0107 "/>
    <x v="2"/>
    <n v="0"/>
    <n v="0"/>
    <n v="2401225"/>
    <n v="694969465"/>
    <n v="0"/>
    <n v="0"/>
    <n v="0"/>
  </r>
  <r>
    <x v="11"/>
    <s v="F"/>
    <x v="3"/>
    <x v="0"/>
    <s v="C9217 "/>
    <x v="0"/>
    <n v="0"/>
    <n v="0"/>
    <n v="844887"/>
    <n v="254084248"/>
    <n v="0"/>
    <n v="0"/>
    <n v="0"/>
  </r>
  <r>
    <x v="11"/>
    <s v="F"/>
    <x v="3"/>
    <x v="0"/>
    <s v="J2357 "/>
    <x v="1"/>
    <n v="1644"/>
    <n v="163"/>
    <n v="844887"/>
    <n v="254084248"/>
    <n v="0.2"/>
    <n v="1.9"/>
    <n v="10.1"/>
  </r>
  <r>
    <x v="11"/>
    <s v="F"/>
    <x v="3"/>
    <x v="0"/>
    <s v="S0107 "/>
    <x v="2"/>
    <n v="0"/>
    <n v="0"/>
    <n v="844887"/>
    <n v="254084248"/>
    <n v="0"/>
    <n v="0"/>
    <n v="0"/>
  </r>
  <r>
    <x v="11"/>
    <s v="M"/>
    <x v="0"/>
    <x v="0"/>
    <s v="C9217 "/>
    <x v="0"/>
    <n v="0"/>
    <n v="0"/>
    <n v="2114722"/>
    <n v="564329518"/>
    <n v="0"/>
    <n v="0"/>
    <n v="0"/>
  </r>
  <r>
    <x v="11"/>
    <s v="M"/>
    <x v="0"/>
    <x v="0"/>
    <s v="J2357 "/>
    <x v="1"/>
    <n v="235"/>
    <n v="39"/>
    <n v="2114722"/>
    <n v="564329518"/>
    <n v="0"/>
    <n v="0.1"/>
    <n v="6"/>
  </r>
  <r>
    <x v="11"/>
    <s v="M"/>
    <x v="0"/>
    <x v="0"/>
    <s v="S0107 "/>
    <x v="2"/>
    <n v="0"/>
    <n v="0"/>
    <n v="2114722"/>
    <n v="564329518"/>
    <n v="0"/>
    <n v="0"/>
    <n v="0"/>
  </r>
  <r>
    <x v="11"/>
    <s v="M"/>
    <x v="1"/>
    <x v="0"/>
    <s v="C9217 "/>
    <x v="0"/>
    <n v="0"/>
    <n v="0"/>
    <n v="2723291"/>
    <n v="698534325"/>
    <n v="0"/>
    <n v="0"/>
    <n v="0"/>
  </r>
  <r>
    <x v="11"/>
    <s v="M"/>
    <x v="1"/>
    <x v="0"/>
    <s v="J2357 "/>
    <x v="1"/>
    <n v="384"/>
    <n v="61"/>
    <n v="2723291"/>
    <n v="698534325"/>
    <n v="0"/>
    <n v="0.1"/>
    <n v="6.3"/>
  </r>
  <r>
    <x v="11"/>
    <s v="M"/>
    <x v="1"/>
    <x v="0"/>
    <s v="S0107 "/>
    <x v="2"/>
    <n v="0"/>
    <n v="0"/>
    <n v="2723291"/>
    <n v="698534325"/>
    <n v="0"/>
    <n v="0"/>
    <n v="0"/>
  </r>
  <r>
    <x v="11"/>
    <s v="M"/>
    <x v="2"/>
    <x v="0"/>
    <s v="C9217 "/>
    <x v="0"/>
    <n v="0"/>
    <n v="0"/>
    <n v="2293123"/>
    <n v="656752164"/>
    <n v="0"/>
    <n v="0"/>
    <n v="0"/>
  </r>
  <r>
    <x v="11"/>
    <s v="M"/>
    <x v="2"/>
    <x v="0"/>
    <s v="J2357 "/>
    <x v="1"/>
    <n v="1265"/>
    <n v="148"/>
    <n v="2293123"/>
    <n v="656752164"/>
    <n v="0.1"/>
    <n v="0.6"/>
    <n v="8.5"/>
  </r>
  <r>
    <x v="11"/>
    <s v="M"/>
    <x v="2"/>
    <x v="0"/>
    <s v="S0107 "/>
    <x v="2"/>
    <n v="0"/>
    <n v="0"/>
    <n v="2293123"/>
    <n v="656752164"/>
    <n v="0"/>
    <n v="0"/>
    <n v="0"/>
  </r>
  <r>
    <x v="11"/>
    <s v="M"/>
    <x v="3"/>
    <x v="0"/>
    <s v="C9217 "/>
    <x v="0"/>
    <n v="0"/>
    <n v="0"/>
    <n v="690579"/>
    <n v="203247435"/>
    <n v="0"/>
    <n v="0"/>
    <n v="0"/>
  </r>
  <r>
    <x v="11"/>
    <s v="M"/>
    <x v="3"/>
    <x v="0"/>
    <s v="J2357 "/>
    <x v="1"/>
    <n v="1345"/>
    <n v="110"/>
    <n v="690579"/>
    <n v="203247435"/>
    <n v="0.2"/>
    <n v="1.9"/>
    <n v="12.2"/>
  </r>
  <r>
    <x v="11"/>
    <s v="M"/>
    <x v="3"/>
    <x v="0"/>
    <s v="S0107 "/>
    <x v="2"/>
    <n v="0"/>
    <n v="0"/>
    <n v="690579"/>
    <n v="203247435"/>
    <n v="0"/>
    <n v="0"/>
    <n v="0"/>
  </r>
  <r>
    <x v="12"/>
    <s v="F"/>
    <x v="0"/>
    <x v="0"/>
    <s v="C9217 "/>
    <x v="0"/>
    <n v="0"/>
    <n v="0"/>
    <n v="1875321"/>
    <n v="516841080"/>
    <n v="0"/>
    <n v="0"/>
    <n v="0"/>
  </r>
  <r>
    <x v="12"/>
    <s v="F"/>
    <x v="0"/>
    <x v="0"/>
    <s v="J2357 "/>
    <x v="1"/>
    <n v="176"/>
    <n v="34"/>
    <n v="1875321"/>
    <n v="516841080"/>
    <n v="0"/>
    <n v="0.1"/>
    <n v="5.2"/>
  </r>
  <r>
    <x v="12"/>
    <s v="F"/>
    <x v="0"/>
    <x v="0"/>
    <s v="S0107 "/>
    <x v="2"/>
    <n v="0"/>
    <n v="0"/>
    <n v="1875321"/>
    <n v="516841080"/>
    <n v="0"/>
    <n v="0"/>
    <n v="0"/>
  </r>
  <r>
    <x v="12"/>
    <s v="F"/>
    <x v="1"/>
    <x v="0"/>
    <s v="C9217 "/>
    <x v="0"/>
    <n v="0"/>
    <n v="0"/>
    <n v="2569546"/>
    <n v="680092387"/>
    <n v="0"/>
    <n v="0"/>
    <n v="0"/>
  </r>
  <r>
    <x v="12"/>
    <s v="F"/>
    <x v="1"/>
    <x v="0"/>
    <s v="J2357 "/>
    <x v="1"/>
    <n v="761"/>
    <n v="131"/>
    <n v="2569546"/>
    <n v="680092387"/>
    <n v="0.1"/>
    <n v="0.3"/>
    <n v="5.8"/>
  </r>
  <r>
    <x v="12"/>
    <s v="F"/>
    <x v="1"/>
    <x v="0"/>
    <s v="S0107 "/>
    <x v="2"/>
    <n v="0"/>
    <n v="0"/>
    <n v="2569546"/>
    <n v="680092387"/>
    <n v="0"/>
    <n v="0"/>
    <n v="0"/>
  </r>
  <r>
    <x v="12"/>
    <s v="F"/>
    <x v="2"/>
    <x v="0"/>
    <s v="C9217 "/>
    <x v="0"/>
    <n v="0"/>
    <n v="0"/>
    <n v="2283927"/>
    <n v="674844944"/>
    <n v="0"/>
    <n v="0"/>
    <n v="0"/>
  </r>
  <r>
    <x v="12"/>
    <s v="F"/>
    <x v="2"/>
    <x v="0"/>
    <s v="J2357 "/>
    <x v="1"/>
    <n v="1927"/>
    <n v="263"/>
    <n v="2283927"/>
    <n v="674844944"/>
    <n v="0.1"/>
    <n v="0.8"/>
    <n v="7.3"/>
  </r>
  <r>
    <x v="12"/>
    <s v="F"/>
    <x v="2"/>
    <x v="0"/>
    <s v="S0107 "/>
    <x v="2"/>
    <n v="0"/>
    <n v="0"/>
    <n v="2283927"/>
    <n v="674844944"/>
    <n v="0"/>
    <n v="0"/>
    <n v="0"/>
  </r>
  <r>
    <x v="12"/>
    <s v="F"/>
    <x v="3"/>
    <x v="0"/>
    <s v="C9217 "/>
    <x v="0"/>
    <n v="0"/>
    <n v="0"/>
    <n v="877666"/>
    <n v="263513662"/>
    <n v="0"/>
    <n v="0"/>
    <n v="0"/>
  </r>
  <r>
    <x v="12"/>
    <s v="F"/>
    <x v="3"/>
    <x v="0"/>
    <s v="J2357 "/>
    <x v="1"/>
    <n v="2009"/>
    <n v="188"/>
    <n v="877666"/>
    <n v="263513662"/>
    <n v="0.2"/>
    <n v="2.2999999999999998"/>
    <n v="10.7"/>
  </r>
  <r>
    <x v="12"/>
    <s v="F"/>
    <x v="3"/>
    <x v="0"/>
    <s v="S0107 "/>
    <x v="2"/>
    <n v="0"/>
    <n v="0"/>
    <n v="877666"/>
    <n v="263513662"/>
    <n v="0"/>
    <n v="0"/>
    <n v="0"/>
  </r>
  <r>
    <x v="12"/>
    <s v="M"/>
    <x v="0"/>
    <x v="0"/>
    <s v="C9217 "/>
    <x v="0"/>
    <n v="0"/>
    <n v="0"/>
    <n v="1970086"/>
    <n v="540235765"/>
    <n v="0"/>
    <n v="0"/>
    <n v="0"/>
  </r>
  <r>
    <x v="12"/>
    <s v="M"/>
    <x v="0"/>
    <x v="0"/>
    <s v="J2357 "/>
    <x v="1"/>
    <n v="157"/>
    <n v="33"/>
    <n v="1970086"/>
    <n v="540235765"/>
    <n v="0"/>
    <n v="0.1"/>
    <n v="4.8"/>
  </r>
  <r>
    <x v="12"/>
    <s v="M"/>
    <x v="0"/>
    <x v="0"/>
    <s v="S0107 "/>
    <x v="2"/>
    <n v="0"/>
    <n v="0"/>
    <n v="1970086"/>
    <n v="540235765"/>
    <n v="0"/>
    <n v="0"/>
    <n v="0"/>
  </r>
  <r>
    <x v="12"/>
    <s v="M"/>
    <x v="1"/>
    <x v="0"/>
    <s v="C9217 "/>
    <x v="0"/>
    <n v="0"/>
    <n v="0"/>
    <n v="2598704"/>
    <n v="683804686"/>
    <n v="0"/>
    <n v="0"/>
    <n v="0"/>
  </r>
  <r>
    <x v="12"/>
    <s v="M"/>
    <x v="1"/>
    <x v="0"/>
    <s v="J2357 "/>
    <x v="1"/>
    <n v="381"/>
    <n v="65"/>
    <n v="2598704"/>
    <n v="683804686"/>
    <n v="0"/>
    <n v="0.1"/>
    <n v="5.9"/>
  </r>
  <r>
    <x v="12"/>
    <s v="M"/>
    <x v="1"/>
    <x v="0"/>
    <s v="S0107 "/>
    <x v="2"/>
    <n v="0"/>
    <n v="0"/>
    <n v="2598704"/>
    <n v="683804686"/>
    <n v="0"/>
    <n v="0"/>
    <n v="0"/>
  </r>
  <r>
    <x v="12"/>
    <s v="M"/>
    <x v="2"/>
    <x v="0"/>
    <s v="C9217 "/>
    <x v="0"/>
    <n v="0"/>
    <n v="0"/>
    <n v="2176260"/>
    <n v="636799332"/>
    <n v="0"/>
    <n v="0"/>
    <n v="0"/>
  </r>
  <r>
    <x v="12"/>
    <s v="M"/>
    <x v="2"/>
    <x v="0"/>
    <s v="J2357 "/>
    <x v="1"/>
    <n v="1318"/>
    <n v="151"/>
    <n v="2176260"/>
    <n v="636799332"/>
    <n v="0.1"/>
    <n v="0.6"/>
    <n v="8.6999999999999993"/>
  </r>
  <r>
    <x v="12"/>
    <s v="M"/>
    <x v="2"/>
    <x v="0"/>
    <s v="S0107 "/>
    <x v="2"/>
    <n v="0"/>
    <n v="0"/>
    <n v="2176260"/>
    <n v="636799332"/>
    <n v="0"/>
    <n v="0"/>
    <n v="0"/>
  </r>
  <r>
    <x v="12"/>
    <s v="M"/>
    <x v="3"/>
    <x v="0"/>
    <s v="C9217 "/>
    <x v="0"/>
    <n v="0"/>
    <n v="0"/>
    <n v="719256"/>
    <n v="213002174"/>
    <n v="0"/>
    <n v="0"/>
    <n v="0"/>
  </r>
  <r>
    <x v="12"/>
    <s v="M"/>
    <x v="3"/>
    <x v="0"/>
    <s v="J2357 "/>
    <x v="1"/>
    <n v="1397"/>
    <n v="116"/>
    <n v="719256"/>
    <n v="213002174"/>
    <n v="0.2"/>
    <n v="1.9"/>
    <n v="12"/>
  </r>
  <r>
    <x v="12"/>
    <s v="M"/>
    <x v="3"/>
    <x v="0"/>
    <s v="S0107 "/>
    <x v="2"/>
    <n v="0"/>
    <n v="0"/>
    <n v="719256"/>
    <n v="213002174"/>
    <n v="0"/>
    <n v="0"/>
    <n v="0"/>
  </r>
  <r>
    <x v="13"/>
    <s v="F"/>
    <x v="0"/>
    <x v="0"/>
    <s v="C9217 "/>
    <x v="0"/>
    <n v="0"/>
    <n v="0"/>
    <n v="1572866"/>
    <n v="238840907"/>
    <n v="0"/>
    <n v="0"/>
    <n v="0"/>
  </r>
  <r>
    <x v="13"/>
    <s v="F"/>
    <x v="0"/>
    <x v="0"/>
    <s v="J2357 "/>
    <x v="1"/>
    <n v="90"/>
    <n v="23"/>
    <n v="1572866"/>
    <n v="238840907"/>
    <n v="0"/>
    <n v="0.1"/>
    <n v="3.9"/>
  </r>
  <r>
    <x v="13"/>
    <s v="F"/>
    <x v="0"/>
    <x v="0"/>
    <s v="S0107 "/>
    <x v="2"/>
    <n v="0"/>
    <n v="0"/>
    <n v="1572866"/>
    <n v="238840907"/>
    <n v="0"/>
    <n v="0"/>
    <n v="0"/>
  </r>
  <r>
    <x v="13"/>
    <s v="F"/>
    <x v="1"/>
    <x v="0"/>
    <s v="C9217 "/>
    <x v="0"/>
    <n v="0"/>
    <n v="0"/>
    <n v="2184612"/>
    <n v="323857794"/>
    <n v="0"/>
    <n v="0"/>
    <n v="0"/>
  </r>
  <r>
    <x v="13"/>
    <s v="F"/>
    <x v="1"/>
    <x v="0"/>
    <s v="J2357 "/>
    <x v="1"/>
    <n v="320"/>
    <n v="81"/>
    <n v="2184612"/>
    <n v="323857794"/>
    <n v="0"/>
    <n v="0.1"/>
    <n v="4"/>
  </r>
  <r>
    <x v="13"/>
    <s v="F"/>
    <x v="1"/>
    <x v="0"/>
    <s v="S0107 "/>
    <x v="2"/>
    <n v="0"/>
    <n v="0"/>
    <n v="2184612"/>
    <n v="323857794"/>
    <n v="0"/>
    <n v="0"/>
    <n v="0"/>
  </r>
  <r>
    <x v="13"/>
    <s v="F"/>
    <x v="2"/>
    <x v="0"/>
    <s v="C9217 "/>
    <x v="0"/>
    <n v="0"/>
    <n v="0"/>
    <n v="2035768"/>
    <n v="323595318"/>
    <n v="0"/>
    <n v="0"/>
    <n v="0"/>
  </r>
  <r>
    <x v="13"/>
    <s v="F"/>
    <x v="2"/>
    <x v="0"/>
    <s v="J2357 "/>
    <x v="1"/>
    <n v="794"/>
    <n v="191"/>
    <n v="2035768"/>
    <n v="323595318"/>
    <n v="0.1"/>
    <n v="0.4"/>
    <n v="4.2"/>
  </r>
  <r>
    <x v="13"/>
    <s v="F"/>
    <x v="2"/>
    <x v="0"/>
    <s v="S0107 "/>
    <x v="2"/>
    <n v="0"/>
    <n v="0"/>
    <n v="2035768"/>
    <n v="323595318"/>
    <n v="0"/>
    <n v="0"/>
    <n v="0"/>
  </r>
  <r>
    <x v="13"/>
    <s v="F"/>
    <x v="3"/>
    <x v="0"/>
    <s v="C9217 "/>
    <x v="0"/>
    <n v="0"/>
    <n v="0"/>
    <n v="790740"/>
    <n v="130392793"/>
    <n v="0"/>
    <n v="0"/>
    <n v="0"/>
  </r>
  <r>
    <x v="13"/>
    <s v="F"/>
    <x v="3"/>
    <x v="0"/>
    <s v="J2357 "/>
    <x v="1"/>
    <n v="897"/>
    <n v="167"/>
    <n v="790740"/>
    <n v="130392793"/>
    <n v="0.2"/>
    <n v="1.1000000000000001"/>
    <n v="5.4"/>
  </r>
  <r>
    <x v="13"/>
    <s v="F"/>
    <x v="3"/>
    <x v="0"/>
    <s v="S0107 "/>
    <x v="2"/>
    <n v="0"/>
    <n v="0"/>
    <n v="790740"/>
    <n v="130392793"/>
    <n v="0"/>
    <n v="0"/>
    <n v="0"/>
  </r>
  <r>
    <x v="13"/>
    <s v="M"/>
    <x v="0"/>
    <x v="0"/>
    <s v="C9217 "/>
    <x v="0"/>
    <n v="0"/>
    <n v="0"/>
    <n v="1650822"/>
    <n v="250027607"/>
    <n v="0"/>
    <n v="0"/>
    <n v="0"/>
  </r>
  <r>
    <x v="13"/>
    <s v="M"/>
    <x v="0"/>
    <x v="0"/>
    <s v="J2357 "/>
    <x v="1"/>
    <n v="70"/>
    <n v="24"/>
    <n v="1650822"/>
    <n v="250027607"/>
    <n v="0"/>
    <n v="0"/>
    <n v="2.9"/>
  </r>
  <r>
    <x v="13"/>
    <s v="M"/>
    <x v="0"/>
    <x v="0"/>
    <s v="S0107 "/>
    <x v="2"/>
    <n v="0"/>
    <n v="0"/>
    <n v="1650822"/>
    <n v="250027607"/>
    <n v="0"/>
    <n v="0"/>
    <n v="0"/>
  </r>
  <r>
    <x v="13"/>
    <s v="M"/>
    <x v="1"/>
    <x v="0"/>
    <s v="C9217 "/>
    <x v="0"/>
    <n v="0"/>
    <n v="0"/>
    <n v="2225284"/>
    <n v="328575612"/>
    <n v="0"/>
    <n v="0"/>
    <n v="0"/>
  </r>
  <r>
    <x v="13"/>
    <s v="M"/>
    <x v="1"/>
    <x v="0"/>
    <s v="J2357 "/>
    <x v="1"/>
    <n v="125"/>
    <n v="31"/>
    <n v="2225284"/>
    <n v="328575612"/>
    <n v="0"/>
    <n v="0.1"/>
    <n v="4"/>
  </r>
  <r>
    <x v="13"/>
    <s v="M"/>
    <x v="1"/>
    <x v="0"/>
    <s v="S0107 "/>
    <x v="2"/>
    <n v="0"/>
    <n v="0"/>
    <n v="2225284"/>
    <n v="328575612"/>
    <n v="0"/>
    <n v="0"/>
    <n v="0"/>
  </r>
  <r>
    <x v="13"/>
    <s v="M"/>
    <x v="2"/>
    <x v="0"/>
    <s v="C9217 "/>
    <x v="0"/>
    <n v="0"/>
    <n v="0"/>
    <n v="1939508"/>
    <n v="306578392"/>
    <n v="0"/>
    <n v="0"/>
    <n v="0"/>
  </r>
  <r>
    <x v="13"/>
    <s v="M"/>
    <x v="2"/>
    <x v="0"/>
    <s v="J2357 "/>
    <x v="1"/>
    <n v="552"/>
    <n v="119"/>
    <n v="1939508"/>
    <n v="306578392"/>
    <n v="0.1"/>
    <n v="0.3"/>
    <n v="4.5999999999999996"/>
  </r>
  <r>
    <x v="13"/>
    <s v="M"/>
    <x v="2"/>
    <x v="0"/>
    <s v="S0107 "/>
    <x v="2"/>
    <n v="0"/>
    <n v="0"/>
    <n v="1939508"/>
    <n v="306578392"/>
    <n v="0"/>
    <n v="0"/>
    <n v="0"/>
  </r>
  <r>
    <x v="13"/>
    <s v="M"/>
    <x v="3"/>
    <x v="0"/>
    <s v="C9217 "/>
    <x v="0"/>
    <n v="0"/>
    <n v="0"/>
    <n v="647605"/>
    <n v="105723772"/>
    <n v="0"/>
    <n v="0"/>
    <n v="0"/>
  </r>
  <r>
    <x v="13"/>
    <s v="M"/>
    <x v="3"/>
    <x v="0"/>
    <s v="J2357 "/>
    <x v="1"/>
    <n v="596"/>
    <n v="96"/>
    <n v="647605"/>
    <n v="105723772"/>
    <n v="0.1"/>
    <n v="0.9"/>
    <n v="6.2"/>
  </r>
  <r>
    <x v="13"/>
    <s v="M"/>
    <x v="3"/>
    <x v="0"/>
    <s v="S0107 "/>
    <x v="2"/>
    <n v="0"/>
    <n v="0"/>
    <n v="647605"/>
    <n v="105723772"/>
    <n v="0"/>
    <n v="0"/>
    <n v="0"/>
  </r>
  <r>
    <x v="0"/>
    <s v="F"/>
    <x v="0"/>
    <x v="0"/>
    <s v="C9217 "/>
    <x v="0"/>
    <n v="0"/>
    <n v="0"/>
    <n v="125416"/>
    <n v="30722796"/>
    <n v="0"/>
    <n v="0"/>
    <n v="0"/>
  </r>
  <r>
    <x v="0"/>
    <s v="F"/>
    <x v="0"/>
    <x v="0"/>
    <s v="J2357 "/>
    <x v="1"/>
    <n v="0"/>
    <n v="0"/>
    <n v="125416"/>
    <n v="30722796"/>
    <n v="0"/>
    <n v="0"/>
    <n v="0"/>
  </r>
  <r>
    <x v="0"/>
    <s v="F"/>
    <x v="0"/>
    <x v="0"/>
    <s v="S0107 "/>
    <x v="2"/>
    <n v="0"/>
    <n v="0"/>
    <n v="125416"/>
    <n v="30722796"/>
    <n v="0"/>
    <n v="0"/>
    <n v="0"/>
  </r>
  <r>
    <x v="0"/>
    <s v="F"/>
    <x v="1"/>
    <x v="0"/>
    <s v="C9217 "/>
    <x v="0"/>
    <n v="0"/>
    <n v="0"/>
    <n v="144565"/>
    <n v="34357594"/>
    <n v="0"/>
    <n v="0"/>
    <n v="0"/>
  </r>
  <r>
    <x v="0"/>
    <s v="F"/>
    <x v="1"/>
    <x v="0"/>
    <s v="J2357 "/>
    <x v="1"/>
    <n v="0"/>
    <n v="0"/>
    <n v="144565"/>
    <n v="34357594"/>
    <n v="0"/>
    <n v="0"/>
    <n v="0"/>
  </r>
  <r>
    <x v="0"/>
    <s v="F"/>
    <x v="1"/>
    <x v="0"/>
    <s v="S0107 "/>
    <x v="2"/>
    <n v="0"/>
    <n v="0"/>
    <n v="144565"/>
    <n v="34357594"/>
    <n v="0"/>
    <n v="0"/>
    <n v="0"/>
  </r>
  <r>
    <x v="0"/>
    <s v="F"/>
    <x v="2"/>
    <x v="0"/>
    <s v="C9217 "/>
    <x v="0"/>
    <n v="0"/>
    <n v="0"/>
    <n v="88708"/>
    <n v="24266708"/>
    <n v="0"/>
    <n v="0"/>
    <n v="0"/>
  </r>
  <r>
    <x v="0"/>
    <s v="F"/>
    <x v="2"/>
    <x v="0"/>
    <s v="J2357 "/>
    <x v="1"/>
    <n v="0"/>
    <n v="0"/>
    <n v="88708"/>
    <n v="24266708"/>
    <n v="0"/>
    <n v="0"/>
    <n v="0"/>
  </r>
  <r>
    <x v="0"/>
    <s v="F"/>
    <x v="2"/>
    <x v="0"/>
    <s v="S0107 "/>
    <x v="2"/>
    <n v="0"/>
    <n v="0"/>
    <n v="88708"/>
    <n v="24266708"/>
    <n v="0"/>
    <n v="0"/>
    <n v="0"/>
  </r>
  <r>
    <x v="0"/>
    <s v="F"/>
    <x v="3"/>
    <x v="0"/>
    <s v="C9217 "/>
    <x v="0"/>
    <n v="0"/>
    <n v="0"/>
    <n v="31387"/>
    <n v="9886994"/>
    <n v="0"/>
    <n v="0"/>
    <n v="0"/>
  </r>
  <r>
    <x v="0"/>
    <s v="F"/>
    <x v="3"/>
    <x v="0"/>
    <s v="J2357 "/>
    <x v="1"/>
    <n v="0"/>
    <n v="0"/>
    <n v="31387"/>
    <n v="9886994"/>
    <n v="0"/>
    <n v="0"/>
    <n v="0"/>
  </r>
  <r>
    <x v="0"/>
    <s v="F"/>
    <x v="3"/>
    <x v="0"/>
    <s v="S0107 "/>
    <x v="2"/>
    <n v="0"/>
    <n v="0"/>
    <n v="31387"/>
    <n v="9886994"/>
    <n v="0"/>
    <n v="0"/>
    <n v="0"/>
  </r>
  <r>
    <x v="0"/>
    <s v="M"/>
    <x v="0"/>
    <x v="0"/>
    <s v="C9217 "/>
    <x v="0"/>
    <n v="0"/>
    <n v="0"/>
    <n v="128727"/>
    <n v="31540103"/>
    <n v="0"/>
    <n v="0"/>
    <n v="0"/>
  </r>
  <r>
    <x v="0"/>
    <s v="M"/>
    <x v="0"/>
    <x v="0"/>
    <s v="J2357 "/>
    <x v="1"/>
    <n v="0"/>
    <n v="0"/>
    <n v="128727"/>
    <n v="31540103"/>
    <n v="0"/>
    <n v="0"/>
    <n v="0"/>
  </r>
  <r>
    <x v="0"/>
    <s v="M"/>
    <x v="0"/>
    <x v="0"/>
    <s v="S0107 "/>
    <x v="2"/>
    <n v="0"/>
    <n v="0"/>
    <n v="128727"/>
    <n v="31540103"/>
    <n v="0"/>
    <n v="0"/>
    <n v="0"/>
  </r>
  <r>
    <x v="0"/>
    <s v="M"/>
    <x v="1"/>
    <x v="0"/>
    <s v="C9217 "/>
    <x v="0"/>
    <n v="0"/>
    <n v="0"/>
    <n v="125108"/>
    <n v="30026629"/>
    <n v="0"/>
    <n v="0"/>
    <n v="0"/>
  </r>
  <r>
    <x v="0"/>
    <s v="M"/>
    <x v="1"/>
    <x v="0"/>
    <s v="J2357 "/>
    <x v="1"/>
    <n v="0"/>
    <n v="0"/>
    <n v="125108"/>
    <n v="30026629"/>
    <n v="0"/>
    <n v="0"/>
    <n v="0"/>
  </r>
  <r>
    <x v="0"/>
    <s v="M"/>
    <x v="1"/>
    <x v="0"/>
    <s v="S0107 "/>
    <x v="2"/>
    <n v="0"/>
    <n v="0"/>
    <n v="125108"/>
    <n v="30026629"/>
    <n v="0"/>
    <n v="0"/>
    <n v="0"/>
  </r>
  <r>
    <x v="0"/>
    <s v="M"/>
    <x v="2"/>
    <x v="0"/>
    <s v="C9217 "/>
    <x v="0"/>
    <n v="0"/>
    <n v="0"/>
    <n v="82715"/>
    <n v="22681873"/>
    <n v="0"/>
    <n v="0"/>
    <n v="0"/>
  </r>
  <r>
    <x v="0"/>
    <s v="M"/>
    <x v="2"/>
    <x v="0"/>
    <s v="J2357 "/>
    <x v="1"/>
    <n v="0"/>
    <n v="0"/>
    <n v="82715"/>
    <n v="22681873"/>
    <n v="0"/>
    <n v="0"/>
    <n v="0"/>
  </r>
  <r>
    <x v="0"/>
    <s v="M"/>
    <x v="2"/>
    <x v="0"/>
    <s v="S0107 "/>
    <x v="2"/>
    <n v="0"/>
    <n v="0"/>
    <n v="82715"/>
    <n v="22681873"/>
    <n v="0"/>
    <n v="0"/>
    <n v="0"/>
  </r>
  <r>
    <x v="0"/>
    <s v="M"/>
    <x v="3"/>
    <x v="0"/>
    <s v="C9217 "/>
    <x v="0"/>
    <n v="0"/>
    <n v="0"/>
    <n v="22299"/>
    <n v="6805337"/>
    <n v="0"/>
    <n v="0"/>
    <n v="0"/>
  </r>
  <r>
    <x v="0"/>
    <s v="M"/>
    <x v="3"/>
    <x v="0"/>
    <s v="J2357 "/>
    <x v="1"/>
    <n v="0"/>
    <n v="0"/>
    <n v="22299"/>
    <n v="6805337"/>
    <n v="0"/>
    <n v="0"/>
    <n v="0"/>
  </r>
  <r>
    <x v="0"/>
    <s v="M"/>
    <x v="3"/>
    <x v="0"/>
    <s v="S0107 "/>
    <x v="2"/>
    <n v="0"/>
    <n v="0"/>
    <n v="22299"/>
    <n v="6805337"/>
    <n v="0"/>
    <n v="0"/>
    <n v="0"/>
  </r>
  <r>
    <x v="1"/>
    <s v="F"/>
    <x v="0"/>
    <x v="0"/>
    <s v="C9217 "/>
    <x v="0"/>
    <n v="0"/>
    <n v="0"/>
    <n v="124810"/>
    <n v="34020343"/>
    <n v="0"/>
    <n v="0"/>
    <n v="0"/>
  </r>
  <r>
    <x v="1"/>
    <s v="F"/>
    <x v="0"/>
    <x v="0"/>
    <s v="J2357 "/>
    <x v="1"/>
    <n v="0"/>
    <n v="0"/>
    <n v="124810"/>
    <n v="34020343"/>
    <n v="0"/>
    <n v="0"/>
    <n v="0"/>
  </r>
  <r>
    <x v="1"/>
    <s v="F"/>
    <x v="0"/>
    <x v="0"/>
    <s v="S0107 "/>
    <x v="2"/>
    <n v="0"/>
    <n v="0"/>
    <n v="124810"/>
    <n v="34020343"/>
    <n v="0"/>
    <n v="0"/>
    <n v="0"/>
  </r>
  <r>
    <x v="1"/>
    <s v="F"/>
    <x v="1"/>
    <x v="0"/>
    <s v="C9217 "/>
    <x v="0"/>
    <n v="0"/>
    <n v="0"/>
    <n v="145815"/>
    <n v="38770041"/>
    <n v="0"/>
    <n v="0"/>
    <n v="0"/>
  </r>
  <r>
    <x v="1"/>
    <s v="F"/>
    <x v="1"/>
    <x v="0"/>
    <s v="J2357 "/>
    <x v="1"/>
    <n v="0"/>
    <n v="0"/>
    <n v="145815"/>
    <n v="38770041"/>
    <n v="0"/>
    <n v="0"/>
    <n v="0"/>
  </r>
  <r>
    <x v="1"/>
    <s v="F"/>
    <x v="1"/>
    <x v="0"/>
    <s v="S0107 "/>
    <x v="2"/>
    <n v="0"/>
    <n v="0"/>
    <n v="145815"/>
    <n v="38770041"/>
    <n v="0"/>
    <n v="0"/>
    <n v="0"/>
  </r>
  <r>
    <x v="1"/>
    <s v="F"/>
    <x v="2"/>
    <x v="0"/>
    <s v="C9217 "/>
    <x v="0"/>
    <n v="0"/>
    <n v="0"/>
    <n v="91463"/>
    <n v="27945004"/>
    <n v="0"/>
    <n v="0"/>
    <n v="0"/>
  </r>
  <r>
    <x v="1"/>
    <s v="F"/>
    <x v="2"/>
    <x v="0"/>
    <s v="J2357 "/>
    <x v="1"/>
    <n v="0"/>
    <n v="0"/>
    <n v="91463"/>
    <n v="27945004"/>
    <n v="0"/>
    <n v="0"/>
    <n v="0"/>
  </r>
  <r>
    <x v="1"/>
    <s v="F"/>
    <x v="2"/>
    <x v="0"/>
    <s v="S0107 "/>
    <x v="2"/>
    <n v="0"/>
    <n v="0"/>
    <n v="91463"/>
    <n v="27945004"/>
    <n v="0"/>
    <n v="0"/>
    <n v="0"/>
  </r>
  <r>
    <x v="1"/>
    <s v="F"/>
    <x v="3"/>
    <x v="0"/>
    <s v="C9217 "/>
    <x v="0"/>
    <n v="0"/>
    <n v="0"/>
    <n v="32381"/>
    <n v="10100728"/>
    <n v="0"/>
    <n v="0"/>
    <n v="0"/>
  </r>
  <r>
    <x v="1"/>
    <s v="F"/>
    <x v="3"/>
    <x v="0"/>
    <s v="J2357 "/>
    <x v="1"/>
    <n v="0"/>
    <n v="0"/>
    <n v="32381"/>
    <n v="10100728"/>
    <n v="0"/>
    <n v="0"/>
    <n v="0"/>
  </r>
  <r>
    <x v="1"/>
    <s v="F"/>
    <x v="3"/>
    <x v="0"/>
    <s v="S0107 "/>
    <x v="2"/>
    <n v="0"/>
    <n v="0"/>
    <n v="32381"/>
    <n v="10100728"/>
    <n v="0"/>
    <n v="0"/>
    <n v="0"/>
  </r>
  <r>
    <x v="1"/>
    <s v="M"/>
    <x v="0"/>
    <x v="0"/>
    <s v="C9217 "/>
    <x v="0"/>
    <n v="0"/>
    <n v="0"/>
    <n v="127691"/>
    <n v="34910476"/>
    <n v="0"/>
    <n v="0"/>
    <n v="0"/>
  </r>
  <r>
    <x v="1"/>
    <s v="M"/>
    <x v="0"/>
    <x v="0"/>
    <s v="J2357 "/>
    <x v="1"/>
    <n v="0"/>
    <n v="0"/>
    <n v="127691"/>
    <n v="34910476"/>
    <n v="0"/>
    <n v="0"/>
    <n v="0"/>
  </r>
  <r>
    <x v="1"/>
    <s v="M"/>
    <x v="0"/>
    <x v="0"/>
    <s v="S0107 "/>
    <x v="2"/>
    <n v="0"/>
    <n v="0"/>
    <n v="127691"/>
    <n v="34910476"/>
    <n v="0"/>
    <n v="0"/>
    <n v="0"/>
  </r>
  <r>
    <x v="1"/>
    <s v="M"/>
    <x v="1"/>
    <x v="0"/>
    <s v="C9217 "/>
    <x v="0"/>
    <n v="0"/>
    <n v="0"/>
    <n v="127071"/>
    <n v="33296677"/>
    <n v="0"/>
    <n v="0"/>
    <n v="0"/>
  </r>
  <r>
    <x v="1"/>
    <s v="M"/>
    <x v="1"/>
    <x v="0"/>
    <s v="J2357 "/>
    <x v="1"/>
    <n v="0"/>
    <n v="0"/>
    <n v="127071"/>
    <n v="33296677"/>
    <n v="0"/>
    <n v="0"/>
    <n v="0"/>
  </r>
  <r>
    <x v="1"/>
    <s v="M"/>
    <x v="1"/>
    <x v="0"/>
    <s v="S0107 "/>
    <x v="2"/>
    <n v="0"/>
    <n v="0"/>
    <n v="127071"/>
    <n v="33296677"/>
    <n v="0"/>
    <n v="0"/>
    <n v="0"/>
  </r>
  <r>
    <x v="1"/>
    <s v="M"/>
    <x v="2"/>
    <x v="0"/>
    <s v="C9217 "/>
    <x v="0"/>
    <n v="0"/>
    <n v="0"/>
    <n v="84742"/>
    <n v="25753540"/>
    <n v="0"/>
    <n v="0"/>
    <n v="0"/>
  </r>
  <r>
    <x v="1"/>
    <s v="M"/>
    <x v="2"/>
    <x v="0"/>
    <s v="J2357 "/>
    <x v="1"/>
    <n v="0"/>
    <n v="0"/>
    <n v="84742"/>
    <n v="25753540"/>
    <n v="0"/>
    <n v="0"/>
    <n v="0"/>
  </r>
  <r>
    <x v="1"/>
    <s v="M"/>
    <x v="2"/>
    <x v="0"/>
    <s v="S0107 "/>
    <x v="2"/>
    <n v="0"/>
    <n v="0"/>
    <n v="84742"/>
    <n v="25753540"/>
    <n v="0"/>
    <n v="0"/>
    <n v="0"/>
  </r>
  <r>
    <x v="1"/>
    <s v="M"/>
    <x v="3"/>
    <x v="0"/>
    <s v="C9217 "/>
    <x v="0"/>
    <n v="0"/>
    <n v="0"/>
    <n v="22751"/>
    <n v="7030327"/>
    <n v="0"/>
    <n v="0"/>
    <n v="0"/>
  </r>
  <r>
    <x v="1"/>
    <s v="M"/>
    <x v="3"/>
    <x v="0"/>
    <s v="J2357 "/>
    <x v="1"/>
    <n v="0"/>
    <n v="0"/>
    <n v="22751"/>
    <n v="7030327"/>
    <n v="0"/>
    <n v="0"/>
    <n v="0"/>
  </r>
  <r>
    <x v="1"/>
    <s v="M"/>
    <x v="3"/>
    <x v="0"/>
    <s v="S0107 "/>
    <x v="2"/>
    <n v="0"/>
    <n v="0"/>
    <n v="22751"/>
    <n v="7030327"/>
    <n v="0"/>
    <n v="0"/>
    <n v="0"/>
  </r>
  <r>
    <x v="2"/>
    <s v="F"/>
    <x v="0"/>
    <x v="0"/>
    <s v="C9217 "/>
    <x v="0"/>
    <n v="0"/>
    <n v="0"/>
    <n v="126484"/>
    <n v="32154622"/>
    <n v="0"/>
    <n v="0"/>
    <n v="0"/>
  </r>
  <r>
    <x v="2"/>
    <s v="F"/>
    <x v="0"/>
    <x v="0"/>
    <s v="J2357 "/>
    <x v="1"/>
    <n v="0"/>
    <n v="0"/>
    <n v="126484"/>
    <n v="32154622"/>
    <n v="0"/>
    <n v="0"/>
    <n v="0"/>
  </r>
  <r>
    <x v="2"/>
    <s v="F"/>
    <x v="0"/>
    <x v="0"/>
    <s v="S0107 "/>
    <x v="2"/>
    <n v="0"/>
    <n v="0"/>
    <n v="126484"/>
    <n v="32154622"/>
    <n v="0"/>
    <n v="0"/>
    <n v="0"/>
  </r>
  <r>
    <x v="2"/>
    <s v="F"/>
    <x v="1"/>
    <x v="0"/>
    <s v="C9217 "/>
    <x v="0"/>
    <n v="0"/>
    <n v="0"/>
    <n v="145876"/>
    <n v="36400200"/>
    <n v="0"/>
    <n v="0"/>
    <n v="0"/>
  </r>
  <r>
    <x v="2"/>
    <s v="F"/>
    <x v="1"/>
    <x v="0"/>
    <s v="J2357 "/>
    <x v="1"/>
    <n v="0"/>
    <n v="0"/>
    <n v="145876"/>
    <n v="36400200"/>
    <n v="0"/>
    <n v="0"/>
    <n v="0"/>
  </r>
  <r>
    <x v="2"/>
    <s v="F"/>
    <x v="1"/>
    <x v="0"/>
    <s v="S0107 "/>
    <x v="2"/>
    <n v="0"/>
    <n v="0"/>
    <n v="145876"/>
    <n v="36400200"/>
    <n v="0"/>
    <n v="0"/>
    <n v="0"/>
  </r>
  <r>
    <x v="2"/>
    <s v="F"/>
    <x v="2"/>
    <x v="0"/>
    <s v="C9217 "/>
    <x v="0"/>
    <n v="0"/>
    <n v="0"/>
    <n v="94646"/>
    <n v="27367616"/>
    <n v="0"/>
    <n v="0"/>
    <n v="0"/>
  </r>
  <r>
    <x v="2"/>
    <s v="F"/>
    <x v="2"/>
    <x v="0"/>
    <s v="J2357 "/>
    <x v="1"/>
    <n v="0"/>
    <n v="0"/>
    <n v="94646"/>
    <n v="27367616"/>
    <n v="0"/>
    <n v="0"/>
    <n v="0"/>
  </r>
  <r>
    <x v="2"/>
    <s v="F"/>
    <x v="2"/>
    <x v="0"/>
    <s v="S0107 "/>
    <x v="2"/>
    <n v="0"/>
    <n v="0"/>
    <n v="94646"/>
    <n v="27367616"/>
    <n v="0"/>
    <n v="0"/>
    <n v="0"/>
  </r>
  <r>
    <x v="2"/>
    <s v="F"/>
    <x v="3"/>
    <x v="0"/>
    <s v="C9217 "/>
    <x v="0"/>
    <n v="0"/>
    <n v="0"/>
    <n v="31898"/>
    <n v="9847267"/>
    <n v="0"/>
    <n v="0"/>
    <n v="0"/>
  </r>
  <r>
    <x v="2"/>
    <s v="F"/>
    <x v="3"/>
    <x v="0"/>
    <s v="J2357 "/>
    <x v="1"/>
    <n v="0"/>
    <n v="0"/>
    <n v="31898"/>
    <n v="9847267"/>
    <n v="0"/>
    <n v="0"/>
    <n v="0"/>
  </r>
  <r>
    <x v="2"/>
    <s v="F"/>
    <x v="3"/>
    <x v="0"/>
    <s v="S0107 "/>
    <x v="2"/>
    <n v="0"/>
    <n v="0"/>
    <n v="31898"/>
    <n v="9847267"/>
    <n v="0"/>
    <n v="0"/>
    <n v="0"/>
  </r>
  <r>
    <x v="2"/>
    <s v="M"/>
    <x v="0"/>
    <x v="0"/>
    <s v="C9217 "/>
    <x v="0"/>
    <n v="0"/>
    <n v="0"/>
    <n v="129197"/>
    <n v="32917578"/>
    <n v="0"/>
    <n v="0"/>
    <n v="0"/>
  </r>
  <r>
    <x v="2"/>
    <s v="M"/>
    <x v="0"/>
    <x v="0"/>
    <s v="J2357 "/>
    <x v="1"/>
    <n v="0"/>
    <n v="0"/>
    <n v="129197"/>
    <n v="32917578"/>
    <n v="0"/>
    <n v="0"/>
    <n v="0"/>
  </r>
  <r>
    <x v="2"/>
    <s v="M"/>
    <x v="0"/>
    <x v="0"/>
    <s v="S0107 "/>
    <x v="2"/>
    <n v="0"/>
    <n v="0"/>
    <n v="129197"/>
    <n v="32917578"/>
    <n v="0"/>
    <n v="0"/>
    <n v="0"/>
  </r>
  <r>
    <x v="2"/>
    <s v="M"/>
    <x v="1"/>
    <x v="0"/>
    <s v="C9217 "/>
    <x v="0"/>
    <n v="0"/>
    <n v="0"/>
    <n v="126663"/>
    <n v="31355710"/>
    <n v="0"/>
    <n v="0"/>
    <n v="0"/>
  </r>
  <r>
    <x v="2"/>
    <s v="M"/>
    <x v="1"/>
    <x v="0"/>
    <s v="J2357 "/>
    <x v="1"/>
    <n v="0"/>
    <n v="0"/>
    <n v="126663"/>
    <n v="31355710"/>
    <n v="0"/>
    <n v="0"/>
    <n v="0"/>
  </r>
  <r>
    <x v="2"/>
    <s v="M"/>
    <x v="1"/>
    <x v="0"/>
    <s v="S0107 "/>
    <x v="2"/>
    <n v="0"/>
    <n v="0"/>
    <n v="126663"/>
    <n v="31355710"/>
    <n v="0"/>
    <n v="0"/>
    <n v="0"/>
  </r>
  <r>
    <x v="2"/>
    <s v="M"/>
    <x v="2"/>
    <x v="0"/>
    <s v="C9217 "/>
    <x v="0"/>
    <n v="0"/>
    <n v="0"/>
    <n v="88094"/>
    <n v="25143285"/>
    <n v="0"/>
    <n v="0"/>
    <n v="0"/>
  </r>
  <r>
    <x v="2"/>
    <s v="M"/>
    <x v="2"/>
    <x v="0"/>
    <s v="J2357 "/>
    <x v="1"/>
    <n v="0"/>
    <n v="0"/>
    <n v="88094"/>
    <n v="25143285"/>
    <n v="0"/>
    <n v="0"/>
    <n v="0"/>
  </r>
  <r>
    <x v="2"/>
    <s v="M"/>
    <x v="2"/>
    <x v="0"/>
    <s v="S0107 "/>
    <x v="2"/>
    <n v="0"/>
    <n v="0"/>
    <n v="88094"/>
    <n v="25143285"/>
    <n v="0"/>
    <n v="0"/>
    <n v="0"/>
  </r>
  <r>
    <x v="2"/>
    <s v="M"/>
    <x v="3"/>
    <x v="0"/>
    <s v="C9217 "/>
    <x v="0"/>
    <n v="0"/>
    <n v="0"/>
    <n v="22454"/>
    <n v="6809734"/>
    <n v="0"/>
    <n v="0"/>
    <n v="0"/>
  </r>
  <r>
    <x v="2"/>
    <s v="M"/>
    <x v="3"/>
    <x v="0"/>
    <s v="J2357 "/>
    <x v="1"/>
    <n v="0"/>
    <n v="0"/>
    <n v="22454"/>
    <n v="6809734"/>
    <n v="0"/>
    <n v="0"/>
    <n v="0"/>
  </r>
  <r>
    <x v="2"/>
    <s v="M"/>
    <x v="3"/>
    <x v="0"/>
    <s v="S0107 "/>
    <x v="2"/>
    <n v="0"/>
    <n v="0"/>
    <n v="22454"/>
    <n v="6809734"/>
    <n v="0"/>
    <n v="0"/>
    <n v="0"/>
  </r>
  <r>
    <x v="3"/>
    <s v="F"/>
    <x v="0"/>
    <x v="0"/>
    <s v="C9217 "/>
    <x v="0"/>
    <n v="0"/>
    <n v="0"/>
    <n v="123077"/>
    <n v="29348994"/>
    <n v="0"/>
    <n v="0"/>
    <n v="0"/>
  </r>
  <r>
    <x v="3"/>
    <s v="F"/>
    <x v="0"/>
    <x v="0"/>
    <s v="J2357 "/>
    <x v="1"/>
    <n v="0"/>
    <n v="0"/>
    <n v="123077"/>
    <n v="29348994"/>
    <n v="0"/>
    <n v="0"/>
    <n v="0"/>
  </r>
  <r>
    <x v="3"/>
    <s v="F"/>
    <x v="0"/>
    <x v="0"/>
    <s v="S0107 "/>
    <x v="2"/>
    <n v="0"/>
    <n v="0"/>
    <n v="123077"/>
    <n v="29348994"/>
    <n v="0"/>
    <n v="0"/>
    <n v="0"/>
  </r>
  <r>
    <x v="3"/>
    <s v="F"/>
    <x v="1"/>
    <x v="0"/>
    <s v="C9217 "/>
    <x v="0"/>
    <n v="0"/>
    <n v="0"/>
    <n v="141259"/>
    <n v="33401580"/>
    <n v="0"/>
    <n v="0"/>
    <n v="0"/>
  </r>
  <r>
    <x v="3"/>
    <s v="F"/>
    <x v="1"/>
    <x v="0"/>
    <s v="J2357 "/>
    <x v="1"/>
    <n v="0"/>
    <n v="0"/>
    <n v="141259"/>
    <n v="33401580"/>
    <n v="0"/>
    <n v="0"/>
    <n v="0"/>
  </r>
  <r>
    <x v="3"/>
    <s v="F"/>
    <x v="1"/>
    <x v="0"/>
    <s v="S0107 "/>
    <x v="2"/>
    <n v="0"/>
    <n v="0"/>
    <n v="141259"/>
    <n v="33401580"/>
    <n v="0"/>
    <n v="0"/>
    <n v="0"/>
  </r>
  <r>
    <x v="3"/>
    <s v="F"/>
    <x v="2"/>
    <x v="0"/>
    <s v="C9217 "/>
    <x v="0"/>
    <n v="0"/>
    <n v="0"/>
    <n v="95615"/>
    <n v="24973327"/>
    <n v="0"/>
    <n v="0"/>
    <n v="0"/>
  </r>
  <r>
    <x v="3"/>
    <s v="F"/>
    <x v="2"/>
    <x v="0"/>
    <s v="J2357 "/>
    <x v="1"/>
    <n v="0"/>
    <n v="0"/>
    <n v="95615"/>
    <n v="24973327"/>
    <n v="0"/>
    <n v="0"/>
    <n v="0"/>
  </r>
  <r>
    <x v="3"/>
    <s v="F"/>
    <x v="2"/>
    <x v="0"/>
    <s v="S0107 "/>
    <x v="2"/>
    <n v="0"/>
    <n v="0"/>
    <n v="95615"/>
    <n v="24973327"/>
    <n v="0"/>
    <n v="0"/>
    <n v="0"/>
  </r>
  <r>
    <x v="3"/>
    <s v="F"/>
    <x v="3"/>
    <x v="0"/>
    <s v="C9217 "/>
    <x v="0"/>
    <n v="0"/>
    <n v="0"/>
    <n v="31932"/>
    <n v="6304346"/>
    <n v="0"/>
    <n v="0"/>
    <n v="0"/>
  </r>
  <r>
    <x v="3"/>
    <s v="F"/>
    <x v="3"/>
    <x v="0"/>
    <s v="J2357 "/>
    <x v="1"/>
    <n v="0"/>
    <n v="0"/>
    <n v="31932"/>
    <n v="6304346"/>
    <n v="0"/>
    <n v="0"/>
    <n v="0"/>
  </r>
  <r>
    <x v="3"/>
    <s v="F"/>
    <x v="3"/>
    <x v="0"/>
    <s v="S0107 "/>
    <x v="2"/>
    <n v="0"/>
    <n v="0"/>
    <n v="31932"/>
    <n v="6304346"/>
    <n v="0"/>
    <n v="0"/>
    <n v="0"/>
  </r>
  <r>
    <x v="3"/>
    <s v="M"/>
    <x v="0"/>
    <x v="0"/>
    <s v="C9217 "/>
    <x v="0"/>
    <n v="0"/>
    <n v="0"/>
    <n v="126178"/>
    <n v="30053474"/>
    <n v="0"/>
    <n v="0"/>
    <n v="0"/>
  </r>
  <r>
    <x v="3"/>
    <s v="M"/>
    <x v="0"/>
    <x v="0"/>
    <s v="J2357 "/>
    <x v="1"/>
    <n v="0"/>
    <n v="0"/>
    <n v="126178"/>
    <n v="30053474"/>
    <n v="0"/>
    <n v="0"/>
    <n v="0"/>
  </r>
  <r>
    <x v="3"/>
    <s v="M"/>
    <x v="0"/>
    <x v="0"/>
    <s v="S0107 "/>
    <x v="2"/>
    <n v="0"/>
    <n v="0"/>
    <n v="126178"/>
    <n v="30053474"/>
    <n v="0"/>
    <n v="0"/>
    <n v="0"/>
  </r>
  <r>
    <x v="3"/>
    <s v="M"/>
    <x v="1"/>
    <x v="0"/>
    <s v="C9217 "/>
    <x v="0"/>
    <n v="0"/>
    <n v="0"/>
    <n v="122576"/>
    <n v="28736261"/>
    <n v="0"/>
    <n v="0"/>
    <n v="0"/>
  </r>
  <r>
    <x v="3"/>
    <s v="M"/>
    <x v="1"/>
    <x v="0"/>
    <s v="J2357 "/>
    <x v="1"/>
    <n v="0"/>
    <n v="0"/>
    <n v="122576"/>
    <n v="28736261"/>
    <n v="0"/>
    <n v="0"/>
    <n v="0"/>
  </r>
  <r>
    <x v="3"/>
    <s v="M"/>
    <x v="1"/>
    <x v="0"/>
    <s v="S0107 "/>
    <x v="2"/>
    <n v="0"/>
    <n v="0"/>
    <n v="122576"/>
    <n v="28736261"/>
    <n v="0"/>
    <n v="0"/>
    <n v="0"/>
  </r>
  <r>
    <x v="3"/>
    <s v="M"/>
    <x v="2"/>
    <x v="0"/>
    <s v="C9217 "/>
    <x v="0"/>
    <n v="0"/>
    <n v="0"/>
    <n v="88898"/>
    <n v="23140150"/>
    <n v="0"/>
    <n v="0"/>
    <n v="0"/>
  </r>
  <r>
    <x v="3"/>
    <s v="M"/>
    <x v="2"/>
    <x v="0"/>
    <s v="J2357 "/>
    <x v="1"/>
    <n v="0"/>
    <n v="0"/>
    <n v="88898"/>
    <n v="23140150"/>
    <n v="0"/>
    <n v="0"/>
    <n v="0"/>
  </r>
  <r>
    <x v="3"/>
    <s v="M"/>
    <x v="2"/>
    <x v="0"/>
    <s v="S0107 "/>
    <x v="2"/>
    <n v="0"/>
    <n v="0"/>
    <n v="88898"/>
    <n v="23140150"/>
    <n v="0"/>
    <n v="0"/>
    <n v="0"/>
  </r>
  <r>
    <x v="3"/>
    <s v="M"/>
    <x v="3"/>
    <x v="0"/>
    <s v="C9217 "/>
    <x v="0"/>
    <n v="0"/>
    <n v="0"/>
    <n v="22242"/>
    <n v="4445117"/>
    <n v="0"/>
    <n v="0"/>
    <n v="0"/>
  </r>
  <r>
    <x v="3"/>
    <s v="M"/>
    <x v="3"/>
    <x v="0"/>
    <s v="J2357 "/>
    <x v="1"/>
    <n v="0"/>
    <n v="0"/>
    <n v="22242"/>
    <n v="4445117"/>
    <n v="0"/>
    <n v="0"/>
    <n v="0"/>
  </r>
  <r>
    <x v="3"/>
    <s v="M"/>
    <x v="3"/>
    <x v="0"/>
    <s v="S0107 "/>
    <x v="2"/>
    <n v="0"/>
    <n v="0"/>
    <n v="22242"/>
    <n v="4445117"/>
    <n v="0"/>
    <n v="0"/>
    <n v="0"/>
  </r>
  <r>
    <x v="4"/>
    <s v="F"/>
    <x v="0"/>
    <x v="0"/>
    <s v="C9217 "/>
    <x v="0"/>
    <n v="0"/>
    <n v="0"/>
    <n v="119608"/>
    <n v="29236381"/>
    <n v="0"/>
    <n v="0"/>
    <n v="0"/>
  </r>
  <r>
    <x v="4"/>
    <s v="F"/>
    <x v="0"/>
    <x v="0"/>
    <s v="J2357 "/>
    <x v="1"/>
    <n v="0"/>
    <n v="0"/>
    <n v="119608"/>
    <n v="29236381"/>
    <n v="0"/>
    <n v="0"/>
    <n v="0"/>
  </r>
  <r>
    <x v="4"/>
    <s v="F"/>
    <x v="0"/>
    <x v="0"/>
    <s v="S0107 "/>
    <x v="2"/>
    <n v="4"/>
    <n v="1"/>
    <n v="119608"/>
    <n v="29236381"/>
    <n v="0"/>
    <n v="0"/>
    <n v="4"/>
  </r>
  <r>
    <x v="4"/>
    <s v="F"/>
    <x v="1"/>
    <x v="0"/>
    <s v="C9217 "/>
    <x v="0"/>
    <n v="8"/>
    <n v="1"/>
    <n v="135304"/>
    <n v="32416114"/>
    <n v="0"/>
    <n v="0.1"/>
    <n v="8"/>
  </r>
  <r>
    <x v="4"/>
    <s v="F"/>
    <x v="1"/>
    <x v="0"/>
    <s v="J2357 "/>
    <x v="1"/>
    <n v="0"/>
    <n v="0"/>
    <n v="135304"/>
    <n v="32416114"/>
    <n v="0"/>
    <n v="0"/>
    <n v="0"/>
  </r>
  <r>
    <x v="4"/>
    <s v="F"/>
    <x v="1"/>
    <x v="0"/>
    <s v="S0107 "/>
    <x v="2"/>
    <n v="7"/>
    <n v="2"/>
    <n v="135304"/>
    <n v="32416114"/>
    <n v="0"/>
    <n v="0.1"/>
    <n v="3.5"/>
  </r>
  <r>
    <x v="4"/>
    <s v="F"/>
    <x v="2"/>
    <x v="0"/>
    <s v="C9217 "/>
    <x v="0"/>
    <n v="0"/>
    <n v="0"/>
    <n v="96090"/>
    <n v="26124864"/>
    <n v="0"/>
    <n v="0"/>
    <n v="0"/>
  </r>
  <r>
    <x v="4"/>
    <s v="F"/>
    <x v="2"/>
    <x v="0"/>
    <s v="J2357 "/>
    <x v="1"/>
    <n v="0"/>
    <n v="0"/>
    <n v="96090"/>
    <n v="26124864"/>
    <n v="0"/>
    <n v="0"/>
    <n v="0"/>
  </r>
  <r>
    <x v="4"/>
    <s v="F"/>
    <x v="2"/>
    <x v="0"/>
    <s v="S0107 "/>
    <x v="2"/>
    <n v="14"/>
    <n v="4"/>
    <n v="96090"/>
    <n v="26124864"/>
    <n v="0"/>
    <n v="0.1"/>
    <n v="3.5"/>
  </r>
  <r>
    <x v="4"/>
    <s v="F"/>
    <x v="3"/>
    <x v="0"/>
    <s v="C9217 "/>
    <x v="0"/>
    <n v="0"/>
    <n v="0"/>
    <n v="32345"/>
    <n v="9515874"/>
    <n v="0"/>
    <n v="0"/>
    <n v="0"/>
  </r>
  <r>
    <x v="4"/>
    <s v="F"/>
    <x v="3"/>
    <x v="0"/>
    <s v="J2357 "/>
    <x v="1"/>
    <n v="0"/>
    <n v="0"/>
    <n v="32345"/>
    <n v="9515874"/>
    <n v="0"/>
    <n v="0"/>
    <n v="0"/>
  </r>
  <r>
    <x v="4"/>
    <s v="F"/>
    <x v="3"/>
    <x v="0"/>
    <s v="S0107 "/>
    <x v="2"/>
    <n v="0"/>
    <n v="0"/>
    <n v="32345"/>
    <n v="9515874"/>
    <n v="0"/>
    <n v="0"/>
    <n v="0"/>
  </r>
  <r>
    <x v="4"/>
    <s v="M"/>
    <x v="0"/>
    <x v="0"/>
    <s v="C9217 "/>
    <x v="0"/>
    <n v="0"/>
    <n v="0"/>
    <n v="122572"/>
    <n v="29975845"/>
    <n v="0"/>
    <n v="0"/>
    <n v="0"/>
  </r>
  <r>
    <x v="4"/>
    <s v="M"/>
    <x v="0"/>
    <x v="0"/>
    <s v="J2357 "/>
    <x v="1"/>
    <n v="0"/>
    <n v="0"/>
    <n v="122572"/>
    <n v="29975845"/>
    <n v="0"/>
    <n v="0"/>
    <n v="0"/>
  </r>
  <r>
    <x v="4"/>
    <s v="M"/>
    <x v="0"/>
    <x v="0"/>
    <s v="S0107 "/>
    <x v="2"/>
    <n v="0"/>
    <n v="0"/>
    <n v="122572"/>
    <n v="29975845"/>
    <n v="0"/>
    <n v="0"/>
    <n v="0"/>
  </r>
  <r>
    <x v="4"/>
    <s v="M"/>
    <x v="1"/>
    <x v="0"/>
    <s v="C9217 "/>
    <x v="0"/>
    <n v="0"/>
    <n v="0"/>
    <n v="118784"/>
    <n v="28013177"/>
    <n v="0"/>
    <n v="0"/>
    <n v="0"/>
  </r>
  <r>
    <x v="4"/>
    <s v="M"/>
    <x v="1"/>
    <x v="0"/>
    <s v="J2357 "/>
    <x v="1"/>
    <n v="0"/>
    <n v="0"/>
    <n v="118784"/>
    <n v="28013177"/>
    <n v="0"/>
    <n v="0"/>
    <n v="0"/>
  </r>
  <r>
    <x v="4"/>
    <s v="M"/>
    <x v="1"/>
    <x v="0"/>
    <s v="S0107 "/>
    <x v="2"/>
    <n v="1"/>
    <n v="1"/>
    <n v="118784"/>
    <n v="28013177"/>
    <n v="0"/>
    <n v="0"/>
    <n v="1"/>
  </r>
  <r>
    <x v="4"/>
    <s v="M"/>
    <x v="2"/>
    <x v="0"/>
    <s v="C9217 "/>
    <x v="0"/>
    <n v="0"/>
    <n v="0"/>
    <n v="89368"/>
    <n v="24145069"/>
    <n v="0"/>
    <n v="0"/>
    <n v="0"/>
  </r>
  <r>
    <x v="4"/>
    <s v="M"/>
    <x v="2"/>
    <x v="0"/>
    <s v="J2357 "/>
    <x v="1"/>
    <n v="0"/>
    <n v="0"/>
    <n v="89368"/>
    <n v="24145069"/>
    <n v="0"/>
    <n v="0"/>
    <n v="0"/>
  </r>
  <r>
    <x v="4"/>
    <s v="M"/>
    <x v="2"/>
    <x v="0"/>
    <s v="S0107 "/>
    <x v="2"/>
    <n v="11"/>
    <n v="2"/>
    <n v="89368"/>
    <n v="24145069"/>
    <n v="0"/>
    <n v="0.1"/>
    <n v="5.5"/>
  </r>
  <r>
    <x v="4"/>
    <s v="M"/>
    <x v="3"/>
    <x v="0"/>
    <s v="C9217 "/>
    <x v="0"/>
    <n v="0"/>
    <n v="0"/>
    <n v="22637"/>
    <n v="6498822"/>
    <n v="0"/>
    <n v="0"/>
    <n v="0"/>
  </r>
  <r>
    <x v="4"/>
    <s v="M"/>
    <x v="3"/>
    <x v="0"/>
    <s v="J2357 "/>
    <x v="1"/>
    <n v="0"/>
    <n v="0"/>
    <n v="22637"/>
    <n v="6498822"/>
    <n v="0"/>
    <n v="0"/>
    <n v="0"/>
  </r>
  <r>
    <x v="4"/>
    <s v="M"/>
    <x v="3"/>
    <x v="0"/>
    <s v="S0107 "/>
    <x v="2"/>
    <n v="0"/>
    <n v="0"/>
    <n v="22637"/>
    <n v="6498822"/>
    <n v="0"/>
    <n v="0"/>
    <n v="0"/>
  </r>
  <r>
    <x v="5"/>
    <s v="F"/>
    <x v="0"/>
    <x v="0"/>
    <s v="C9217 "/>
    <x v="0"/>
    <n v="0"/>
    <n v="0"/>
    <n v="119507"/>
    <n v="29087179"/>
    <n v="0"/>
    <n v="0"/>
    <n v="0"/>
  </r>
  <r>
    <x v="5"/>
    <s v="F"/>
    <x v="0"/>
    <x v="0"/>
    <s v="J2357 "/>
    <x v="1"/>
    <n v="18"/>
    <n v="2"/>
    <n v="119507"/>
    <n v="29087179"/>
    <n v="0"/>
    <n v="0.2"/>
    <n v="9"/>
  </r>
  <r>
    <x v="5"/>
    <s v="F"/>
    <x v="0"/>
    <x v="0"/>
    <s v="S0107 "/>
    <x v="2"/>
    <n v="0"/>
    <n v="0"/>
    <n v="119507"/>
    <n v="29087179"/>
    <n v="0"/>
    <n v="0"/>
    <n v="0"/>
  </r>
  <r>
    <x v="5"/>
    <s v="F"/>
    <x v="1"/>
    <x v="0"/>
    <s v="C9217 "/>
    <x v="0"/>
    <n v="0"/>
    <n v="0"/>
    <n v="133658"/>
    <n v="32048779"/>
    <n v="0"/>
    <n v="0"/>
    <n v="0"/>
  </r>
  <r>
    <x v="5"/>
    <s v="F"/>
    <x v="1"/>
    <x v="0"/>
    <s v="J2357 "/>
    <x v="1"/>
    <n v="14"/>
    <n v="3"/>
    <n v="133658"/>
    <n v="32048779"/>
    <n v="0"/>
    <n v="0.1"/>
    <n v="4.7"/>
  </r>
  <r>
    <x v="5"/>
    <s v="F"/>
    <x v="1"/>
    <x v="0"/>
    <s v="S0107 "/>
    <x v="2"/>
    <n v="0"/>
    <n v="0"/>
    <n v="133658"/>
    <n v="32048779"/>
    <n v="0"/>
    <n v="0"/>
    <n v="0"/>
  </r>
  <r>
    <x v="5"/>
    <s v="F"/>
    <x v="2"/>
    <x v="0"/>
    <s v="C9217 "/>
    <x v="0"/>
    <n v="0"/>
    <n v="0"/>
    <n v="101947"/>
    <n v="27201933"/>
    <n v="0"/>
    <n v="0"/>
    <n v="0"/>
  </r>
  <r>
    <x v="5"/>
    <s v="F"/>
    <x v="2"/>
    <x v="0"/>
    <s v="J2357 "/>
    <x v="1"/>
    <n v="128"/>
    <n v="16"/>
    <n v="101947"/>
    <n v="27201933"/>
    <n v="0.2"/>
    <n v="1.3"/>
    <n v="8"/>
  </r>
  <r>
    <x v="5"/>
    <s v="F"/>
    <x v="2"/>
    <x v="0"/>
    <s v="S0107 "/>
    <x v="2"/>
    <n v="0"/>
    <n v="0"/>
    <n v="101947"/>
    <n v="27201933"/>
    <n v="0"/>
    <n v="0"/>
    <n v="0"/>
  </r>
  <r>
    <x v="5"/>
    <s v="F"/>
    <x v="3"/>
    <x v="0"/>
    <s v="C9217 "/>
    <x v="0"/>
    <n v="0"/>
    <n v="0"/>
    <n v="32554"/>
    <n v="3563499"/>
    <n v="0"/>
    <n v="0"/>
    <n v="0"/>
  </r>
  <r>
    <x v="5"/>
    <s v="F"/>
    <x v="3"/>
    <x v="0"/>
    <s v="J2357 "/>
    <x v="1"/>
    <n v="0"/>
    <n v="0"/>
    <n v="32554"/>
    <n v="3563499"/>
    <n v="0"/>
    <n v="0"/>
    <n v="0"/>
  </r>
  <r>
    <x v="5"/>
    <s v="F"/>
    <x v="3"/>
    <x v="0"/>
    <s v="S0107 "/>
    <x v="2"/>
    <n v="0"/>
    <n v="0"/>
    <n v="32554"/>
    <n v="3563499"/>
    <n v="0"/>
    <n v="0"/>
    <n v="0"/>
  </r>
  <r>
    <x v="5"/>
    <s v="M"/>
    <x v="0"/>
    <x v="0"/>
    <s v="C9217 "/>
    <x v="0"/>
    <n v="0"/>
    <n v="0"/>
    <n v="122923"/>
    <n v="29987590"/>
    <n v="0"/>
    <n v="0"/>
    <n v="0"/>
  </r>
  <r>
    <x v="5"/>
    <s v="M"/>
    <x v="0"/>
    <x v="0"/>
    <s v="J2357 "/>
    <x v="1"/>
    <n v="6"/>
    <n v="1"/>
    <n v="122923"/>
    <n v="29987590"/>
    <n v="0"/>
    <n v="0"/>
    <n v="6"/>
  </r>
  <r>
    <x v="5"/>
    <s v="M"/>
    <x v="0"/>
    <x v="0"/>
    <s v="S0107 "/>
    <x v="2"/>
    <n v="0"/>
    <n v="0"/>
    <n v="122923"/>
    <n v="29987590"/>
    <n v="0"/>
    <n v="0"/>
    <n v="0"/>
  </r>
  <r>
    <x v="5"/>
    <s v="M"/>
    <x v="1"/>
    <x v="0"/>
    <s v="C9217 "/>
    <x v="0"/>
    <n v="0"/>
    <n v="0"/>
    <n v="117468"/>
    <n v="28285287"/>
    <n v="0"/>
    <n v="0"/>
    <n v="0"/>
  </r>
  <r>
    <x v="5"/>
    <s v="M"/>
    <x v="1"/>
    <x v="0"/>
    <s v="J2357 "/>
    <x v="1"/>
    <n v="29"/>
    <n v="7"/>
    <n v="117468"/>
    <n v="28285287"/>
    <n v="0.1"/>
    <n v="0.2"/>
    <n v="4.0999999999999996"/>
  </r>
  <r>
    <x v="5"/>
    <s v="M"/>
    <x v="1"/>
    <x v="0"/>
    <s v="S0107 "/>
    <x v="2"/>
    <n v="0"/>
    <n v="0"/>
    <n v="117468"/>
    <n v="28285287"/>
    <n v="0"/>
    <n v="0"/>
    <n v="0"/>
  </r>
  <r>
    <x v="5"/>
    <s v="M"/>
    <x v="2"/>
    <x v="0"/>
    <s v="C9217 "/>
    <x v="0"/>
    <n v="0"/>
    <n v="0"/>
    <n v="94383"/>
    <n v="25079184"/>
    <n v="0"/>
    <n v="0"/>
    <n v="0"/>
  </r>
  <r>
    <x v="5"/>
    <s v="M"/>
    <x v="2"/>
    <x v="0"/>
    <s v="J2357 "/>
    <x v="1"/>
    <n v="50"/>
    <n v="12"/>
    <n v="94383"/>
    <n v="25079184"/>
    <n v="0.1"/>
    <n v="0.5"/>
    <n v="4.2"/>
  </r>
  <r>
    <x v="5"/>
    <s v="M"/>
    <x v="2"/>
    <x v="0"/>
    <s v="S0107 "/>
    <x v="2"/>
    <n v="2"/>
    <n v="1"/>
    <n v="94383"/>
    <n v="25079184"/>
    <n v="0"/>
    <n v="0"/>
    <n v="2"/>
  </r>
  <r>
    <x v="5"/>
    <s v="M"/>
    <x v="3"/>
    <x v="0"/>
    <s v="C9217 "/>
    <x v="0"/>
    <n v="0"/>
    <n v="0"/>
    <n v="22972"/>
    <n v="2876927"/>
    <n v="0"/>
    <n v="0"/>
    <n v="0"/>
  </r>
  <r>
    <x v="5"/>
    <s v="M"/>
    <x v="3"/>
    <x v="0"/>
    <s v="J2357 "/>
    <x v="1"/>
    <n v="15"/>
    <n v="1"/>
    <n v="22972"/>
    <n v="2876927"/>
    <n v="0"/>
    <n v="0.7"/>
    <n v="15"/>
  </r>
  <r>
    <x v="5"/>
    <s v="M"/>
    <x v="3"/>
    <x v="0"/>
    <s v="S0107 "/>
    <x v="2"/>
    <n v="0"/>
    <n v="0"/>
    <n v="22972"/>
    <n v="2876927"/>
    <n v="0"/>
    <n v="0"/>
    <n v="0"/>
  </r>
  <r>
    <x v="6"/>
    <s v="F"/>
    <x v="0"/>
    <x v="0"/>
    <s v="C9217 "/>
    <x v="0"/>
    <n v="0"/>
    <n v="0"/>
    <n v="121814"/>
    <n v="30859059"/>
    <n v="0"/>
    <n v="0"/>
    <n v="0"/>
  </r>
  <r>
    <x v="6"/>
    <s v="F"/>
    <x v="0"/>
    <x v="0"/>
    <s v="J2357 "/>
    <x v="1"/>
    <n v="18"/>
    <n v="4"/>
    <n v="121814"/>
    <n v="30859059"/>
    <n v="0"/>
    <n v="0.1"/>
    <n v="4.5"/>
  </r>
  <r>
    <x v="6"/>
    <s v="F"/>
    <x v="0"/>
    <x v="0"/>
    <s v="S0107 "/>
    <x v="2"/>
    <n v="0"/>
    <n v="0"/>
    <n v="121814"/>
    <n v="30859059"/>
    <n v="0"/>
    <n v="0"/>
    <n v="0"/>
  </r>
  <r>
    <x v="6"/>
    <s v="F"/>
    <x v="1"/>
    <x v="0"/>
    <s v="C9217 "/>
    <x v="0"/>
    <n v="0"/>
    <n v="0"/>
    <n v="136028"/>
    <n v="33717544"/>
    <n v="0"/>
    <n v="0"/>
    <n v="0"/>
  </r>
  <r>
    <x v="6"/>
    <s v="F"/>
    <x v="1"/>
    <x v="0"/>
    <s v="J2357 "/>
    <x v="1"/>
    <n v="40"/>
    <n v="8"/>
    <n v="136028"/>
    <n v="33717544"/>
    <n v="0.1"/>
    <n v="0.3"/>
    <n v="5"/>
  </r>
  <r>
    <x v="6"/>
    <s v="F"/>
    <x v="1"/>
    <x v="0"/>
    <s v="S0107 "/>
    <x v="2"/>
    <n v="0"/>
    <n v="0"/>
    <n v="136028"/>
    <n v="33717544"/>
    <n v="0"/>
    <n v="0"/>
    <n v="0"/>
  </r>
  <r>
    <x v="6"/>
    <s v="F"/>
    <x v="2"/>
    <x v="0"/>
    <s v="C9217 "/>
    <x v="0"/>
    <n v="0"/>
    <n v="0"/>
    <n v="110268"/>
    <n v="32146955"/>
    <n v="0"/>
    <n v="0"/>
    <n v="0"/>
  </r>
  <r>
    <x v="6"/>
    <s v="F"/>
    <x v="2"/>
    <x v="0"/>
    <s v="J2357 "/>
    <x v="1"/>
    <n v="135"/>
    <n v="13"/>
    <n v="110268"/>
    <n v="32146955"/>
    <n v="0.1"/>
    <n v="1.2"/>
    <n v="10.4"/>
  </r>
  <r>
    <x v="6"/>
    <s v="F"/>
    <x v="2"/>
    <x v="0"/>
    <s v="S0107 "/>
    <x v="2"/>
    <n v="0"/>
    <n v="0"/>
    <n v="110268"/>
    <n v="32146955"/>
    <n v="0"/>
    <n v="0"/>
    <n v="0"/>
  </r>
  <r>
    <x v="6"/>
    <s v="F"/>
    <x v="3"/>
    <x v="0"/>
    <s v="C9217 "/>
    <x v="0"/>
    <n v="0"/>
    <n v="0"/>
    <n v="37162"/>
    <n v="9138753"/>
    <n v="0"/>
    <n v="0"/>
    <n v="0"/>
  </r>
  <r>
    <x v="6"/>
    <s v="F"/>
    <x v="3"/>
    <x v="0"/>
    <s v="J2357 "/>
    <x v="1"/>
    <n v="3"/>
    <n v="1"/>
    <n v="37162"/>
    <n v="9138753"/>
    <n v="0"/>
    <n v="0.1"/>
    <n v="3"/>
  </r>
  <r>
    <x v="6"/>
    <s v="F"/>
    <x v="3"/>
    <x v="0"/>
    <s v="S0107 "/>
    <x v="2"/>
    <n v="0"/>
    <n v="0"/>
    <n v="37162"/>
    <n v="9138753"/>
    <n v="0"/>
    <n v="0"/>
    <n v="0"/>
  </r>
  <r>
    <x v="6"/>
    <s v="M"/>
    <x v="0"/>
    <x v="0"/>
    <s v="C9217 "/>
    <x v="0"/>
    <n v="0"/>
    <n v="0"/>
    <n v="125604"/>
    <n v="31829099"/>
    <n v="0"/>
    <n v="0"/>
    <n v="0"/>
  </r>
  <r>
    <x v="6"/>
    <s v="M"/>
    <x v="0"/>
    <x v="0"/>
    <s v="J2357 "/>
    <x v="1"/>
    <n v="19"/>
    <n v="2"/>
    <n v="125604"/>
    <n v="31829099"/>
    <n v="0"/>
    <n v="0.2"/>
    <n v="9.5"/>
  </r>
  <r>
    <x v="6"/>
    <s v="M"/>
    <x v="0"/>
    <x v="0"/>
    <s v="S0107 "/>
    <x v="2"/>
    <n v="0"/>
    <n v="0"/>
    <n v="125604"/>
    <n v="31829099"/>
    <n v="0"/>
    <n v="0"/>
    <n v="0"/>
  </r>
  <r>
    <x v="6"/>
    <s v="M"/>
    <x v="1"/>
    <x v="0"/>
    <s v="C9217 "/>
    <x v="0"/>
    <n v="0"/>
    <n v="0"/>
    <n v="119078"/>
    <n v="29487148"/>
    <n v="0"/>
    <n v="0"/>
    <n v="0"/>
  </r>
  <r>
    <x v="6"/>
    <s v="M"/>
    <x v="1"/>
    <x v="0"/>
    <s v="J2357 "/>
    <x v="1"/>
    <n v="44"/>
    <n v="7"/>
    <n v="119078"/>
    <n v="29487148"/>
    <n v="0.1"/>
    <n v="0.4"/>
    <n v="6.3"/>
  </r>
  <r>
    <x v="6"/>
    <s v="M"/>
    <x v="1"/>
    <x v="0"/>
    <s v="S0107 "/>
    <x v="2"/>
    <n v="0"/>
    <n v="0"/>
    <n v="119078"/>
    <n v="29487148"/>
    <n v="0"/>
    <n v="0"/>
    <n v="0"/>
  </r>
  <r>
    <x v="6"/>
    <s v="M"/>
    <x v="2"/>
    <x v="0"/>
    <s v="C9217 "/>
    <x v="0"/>
    <n v="0"/>
    <n v="0"/>
    <n v="101219"/>
    <n v="29024046"/>
    <n v="0"/>
    <n v="0"/>
    <n v="0"/>
  </r>
  <r>
    <x v="6"/>
    <s v="M"/>
    <x v="2"/>
    <x v="0"/>
    <s v="J2357 "/>
    <x v="1"/>
    <n v="123"/>
    <n v="15"/>
    <n v="101219"/>
    <n v="29024046"/>
    <n v="0.1"/>
    <n v="1.2"/>
    <n v="8.1999999999999993"/>
  </r>
  <r>
    <x v="6"/>
    <s v="M"/>
    <x v="2"/>
    <x v="0"/>
    <s v="S0107 "/>
    <x v="2"/>
    <n v="0"/>
    <n v="0"/>
    <n v="101219"/>
    <n v="29024046"/>
    <n v="0"/>
    <n v="0"/>
    <n v="0"/>
  </r>
  <r>
    <x v="6"/>
    <s v="M"/>
    <x v="3"/>
    <x v="0"/>
    <s v="C9217 "/>
    <x v="0"/>
    <n v="0"/>
    <n v="0"/>
    <n v="26729"/>
    <n v="6631074"/>
    <n v="0"/>
    <n v="0"/>
    <n v="0"/>
  </r>
  <r>
    <x v="6"/>
    <s v="M"/>
    <x v="3"/>
    <x v="0"/>
    <s v="J2357 "/>
    <x v="1"/>
    <n v="36"/>
    <n v="3"/>
    <n v="26729"/>
    <n v="6631074"/>
    <n v="0.1"/>
    <n v="1.3"/>
    <n v="12"/>
  </r>
  <r>
    <x v="6"/>
    <s v="M"/>
    <x v="3"/>
    <x v="0"/>
    <s v="S0107 "/>
    <x v="2"/>
    <n v="0"/>
    <n v="0"/>
    <n v="26729"/>
    <n v="6631074"/>
    <n v="0"/>
    <n v="0"/>
    <n v="0"/>
  </r>
  <r>
    <x v="7"/>
    <s v="F"/>
    <x v="0"/>
    <x v="0"/>
    <s v="C9217 "/>
    <x v="0"/>
    <n v="0"/>
    <n v="0"/>
    <n v="120255"/>
    <n v="27434212"/>
    <n v="0"/>
    <n v="0"/>
    <n v="0"/>
  </r>
  <r>
    <x v="7"/>
    <s v="F"/>
    <x v="0"/>
    <x v="0"/>
    <s v="J2357 "/>
    <x v="1"/>
    <n v="11"/>
    <n v="2"/>
    <n v="120255"/>
    <n v="27434212"/>
    <n v="0"/>
    <n v="0.1"/>
    <n v="5.5"/>
  </r>
  <r>
    <x v="7"/>
    <s v="F"/>
    <x v="0"/>
    <x v="0"/>
    <s v="S0107 "/>
    <x v="2"/>
    <n v="0"/>
    <n v="0"/>
    <n v="120255"/>
    <n v="27434212"/>
    <n v="0"/>
    <n v="0"/>
    <n v="0"/>
  </r>
  <r>
    <x v="7"/>
    <s v="F"/>
    <x v="1"/>
    <x v="0"/>
    <s v="C9217 "/>
    <x v="0"/>
    <n v="0"/>
    <n v="0"/>
    <n v="132948"/>
    <n v="29729218"/>
    <n v="0"/>
    <n v="0"/>
    <n v="0"/>
  </r>
  <r>
    <x v="7"/>
    <s v="F"/>
    <x v="1"/>
    <x v="0"/>
    <s v="J2357 "/>
    <x v="1"/>
    <n v="56"/>
    <n v="9"/>
    <n v="132948"/>
    <n v="29729218"/>
    <n v="0.1"/>
    <n v="0.4"/>
    <n v="6.2"/>
  </r>
  <r>
    <x v="7"/>
    <s v="F"/>
    <x v="1"/>
    <x v="0"/>
    <s v="S0107 "/>
    <x v="2"/>
    <n v="0"/>
    <n v="0"/>
    <n v="132948"/>
    <n v="29729218"/>
    <n v="0"/>
    <n v="0"/>
    <n v="0"/>
  </r>
  <r>
    <x v="7"/>
    <s v="F"/>
    <x v="2"/>
    <x v="0"/>
    <s v="C9217 "/>
    <x v="0"/>
    <n v="0"/>
    <n v="0"/>
    <n v="112813"/>
    <n v="29188410"/>
    <n v="0"/>
    <n v="0"/>
    <n v="0"/>
  </r>
  <r>
    <x v="7"/>
    <s v="F"/>
    <x v="2"/>
    <x v="0"/>
    <s v="J2357 "/>
    <x v="1"/>
    <n v="120"/>
    <n v="15"/>
    <n v="112813"/>
    <n v="29188410"/>
    <n v="0.1"/>
    <n v="1.1000000000000001"/>
    <n v="8"/>
  </r>
  <r>
    <x v="7"/>
    <s v="F"/>
    <x v="2"/>
    <x v="0"/>
    <s v="S0107 "/>
    <x v="2"/>
    <n v="0"/>
    <n v="0"/>
    <n v="112813"/>
    <n v="29188410"/>
    <n v="0"/>
    <n v="0"/>
    <n v="0"/>
  </r>
  <r>
    <x v="7"/>
    <s v="F"/>
    <x v="3"/>
    <x v="0"/>
    <s v="C9217 "/>
    <x v="0"/>
    <n v="0"/>
    <n v="0"/>
    <n v="36158"/>
    <n v="10251921"/>
    <n v="0"/>
    <n v="0"/>
    <n v="0"/>
  </r>
  <r>
    <x v="7"/>
    <s v="F"/>
    <x v="3"/>
    <x v="0"/>
    <s v="J2357 "/>
    <x v="1"/>
    <n v="11"/>
    <n v="1"/>
    <n v="36158"/>
    <n v="10251921"/>
    <n v="0"/>
    <n v="0.3"/>
    <n v="11"/>
  </r>
  <r>
    <x v="7"/>
    <s v="F"/>
    <x v="3"/>
    <x v="0"/>
    <s v="S0107 "/>
    <x v="2"/>
    <n v="0"/>
    <n v="0"/>
    <n v="36158"/>
    <n v="10251921"/>
    <n v="0"/>
    <n v="0"/>
    <n v="0"/>
  </r>
  <r>
    <x v="7"/>
    <s v="M"/>
    <x v="0"/>
    <x v="0"/>
    <s v="C9217 "/>
    <x v="0"/>
    <n v="0"/>
    <n v="0"/>
    <n v="123777"/>
    <n v="28278551"/>
    <n v="0"/>
    <n v="0"/>
    <n v="0"/>
  </r>
  <r>
    <x v="7"/>
    <s v="M"/>
    <x v="0"/>
    <x v="0"/>
    <s v="J2357 "/>
    <x v="1"/>
    <n v="21"/>
    <n v="2"/>
    <n v="123777"/>
    <n v="28278551"/>
    <n v="0"/>
    <n v="0.2"/>
    <n v="10.5"/>
  </r>
  <r>
    <x v="7"/>
    <s v="M"/>
    <x v="0"/>
    <x v="0"/>
    <s v="S0107 "/>
    <x v="2"/>
    <n v="0"/>
    <n v="0"/>
    <n v="123777"/>
    <n v="28278551"/>
    <n v="0"/>
    <n v="0"/>
    <n v="0"/>
  </r>
  <r>
    <x v="7"/>
    <s v="M"/>
    <x v="1"/>
    <x v="0"/>
    <s v="C9217 "/>
    <x v="0"/>
    <n v="0"/>
    <n v="0"/>
    <n v="116319"/>
    <n v="26231237"/>
    <n v="0"/>
    <n v="0"/>
    <n v="0"/>
  </r>
  <r>
    <x v="7"/>
    <s v="M"/>
    <x v="1"/>
    <x v="0"/>
    <s v="J2357 "/>
    <x v="1"/>
    <n v="38"/>
    <n v="6"/>
    <n v="116319"/>
    <n v="26231237"/>
    <n v="0.1"/>
    <n v="0.3"/>
    <n v="6.3"/>
  </r>
  <r>
    <x v="7"/>
    <s v="M"/>
    <x v="1"/>
    <x v="0"/>
    <s v="S0107 "/>
    <x v="2"/>
    <n v="0"/>
    <n v="0"/>
    <n v="116319"/>
    <n v="26231237"/>
    <n v="0"/>
    <n v="0"/>
    <n v="0"/>
  </r>
  <r>
    <x v="7"/>
    <s v="M"/>
    <x v="2"/>
    <x v="0"/>
    <s v="C9217 "/>
    <x v="0"/>
    <n v="0"/>
    <n v="0"/>
    <n v="103539"/>
    <n v="26604243"/>
    <n v="0"/>
    <n v="0"/>
    <n v="0"/>
  </r>
  <r>
    <x v="7"/>
    <s v="M"/>
    <x v="2"/>
    <x v="0"/>
    <s v="J2357 "/>
    <x v="1"/>
    <n v="118"/>
    <n v="17"/>
    <n v="103539"/>
    <n v="26604243"/>
    <n v="0.2"/>
    <n v="1.1000000000000001"/>
    <n v="6.9"/>
  </r>
  <r>
    <x v="7"/>
    <s v="M"/>
    <x v="2"/>
    <x v="0"/>
    <s v="S0107 "/>
    <x v="2"/>
    <n v="0"/>
    <n v="0"/>
    <n v="103539"/>
    <n v="26604243"/>
    <n v="0"/>
    <n v="0"/>
    <n v="0"/>
  </r>
  <r>
    <x v="7"/>
    <s v="M"/>
    <x v="3"/>
    <x v="0"/>
    <s v="C9217 "/>
    <x v="0"/>
    <n v="0"/>
    <n v="0"/>
    <n v="26902"/>
    <n v="7324138"/>
    <n v="0"/>
    <n v="0"/>
    <n v="0"/>
  </r>
  <r>
    <x v="7"/>
    <s v="M"/>
    <x v="3"/>
    <x v="0"/>
    <s v="J2357 "/>
    <x v="1"/>
    <n v="39"/>
    <n v="2"/>
    <n v="26902"/>
    <n v="7324138"/>
    <n v="0.1"/>
    <n v="1.4"/>
    <n v="19.5"/>
  </r>
  <r>
    <x v="7"/>
    <s v="M"/>
    <x v="3"/>
    <x v="0"/>
    <s v="S0107 "/>
    <x v="2"/>
    <n v="0"/>
    <n v="0"/>
    <n v="26902"/>
    <n v="7324138"/>
    <n v="0"/>
    <n v="0"/>
    <n v="0"/>
  </r>
  <r>
    <x v="8"/>
    <s v="F"/>
    <x v="0"/>
    <x v="0"/>
    <s v="C9217 "/>
    <x v="0"/>
    <n v="0"/>
    <n v="0"/>
    <n v="128087"/>
    <n v="33885277"/>
    <n v="0"/>
    <n v="0"/>
    <n v="0"/>
  </r>
  <r>
    <x v="8"/>
    <s v="F"/>
    <x v="0"/>
    <x v="0"/>
    <s v="J2357 "/>
    <x v="1"/>
    <n v="12"/>
    <n v="3"/>
    <n v="128087"/>
    <n v="33885277"/>
    <n v="0"/>
    <n v="0.1"/>
    <n v="4"/>
  </r>
  <r>
    <x v="8"/>
    <s v="F"/>
    <x v="0"/>
    <x v="0"/>
    <s v="S0107 "/>
    <x v="2"/>
    <n v="0"/>
    <n v="0"/>
    <n v="128087"/>
    <n v="33885277"/>
    <n v="0"/>
    <n v="0"/>
    <n v="0"/>
  </r>
  <r>
    <x v="8"/>
    <s v="F"/>
    <x v="1"/>
    <x v="0"/>
    <s v="C9217 "/>
    <x v="0"/>
    <n v="0"/>
    <n v="0"/>
    <n v="140990"/>
    <n v="36709123"/>
    <n v="0"/>
    <n v="0"/>
    <n v="0"/>
  </r>
  <r>
    <x v="8"/>
    <s v="F"/>
    <x v="1"/>
    <x v="0"/>
    <s v="J2357 "/>
    <x v="1"/>
    <n v="73"/>
    <n v="13"/>
    <n v="140990"/>
    <n v="36709123"/>
    <n v="0.1"/>
    <n v="0.5"/>
    <n v="5.6"/>
  </r>
  <r>
    <x v="8"/>
    <s v="F"/>
    <x v="1"/>
    <x v="0"/>
    <s v="S0107 "/>
    <x v="2"/>
    <n v="0"/>
    <n v="0"/>
    <n v="140990"/>
    <n v="36709123"/>
    <n v="0"/>
    <n v="0"/>
    <n v="0"/>
  </r>
  <r>
    <x v="8"/>
    <s v="F"/>
    <x v="2"/>
    <x v="0"/>
    <s v="C9217 "/>
    <x v="0"/>
    <n v="0"/>
    <n v="0"/>
    <n v="123363"/>
    <n v="36983145"/>
    <n v="0"/>
    <n v="0"/>
    <n v="0"/>
  </r>
  <r>
    <x v="8"/>
    <s v="F"/>
    <x v="2"/>
    <x v="0"/>
    <s v="J2357 "/>
    <x v="1"/>
    <n v="112"/>
    <n v="13"/>
    <n v="123363"/>
    <n v="36983145"/>
    <n v="0.1"/>
    <n v="0.9"/>
    <n v="8.6"/>
  </r>
  <r>
    <x v="8"/>
    <s v="F"/>
    <x v="2"/>
    <x v="0"/>
    <s v="S0107 "/>
    <x v="2"/>
    <n v="0"/>
    <n v="0"/>
    <n v="123363"/>
    <n v="36983145"/>
    <n v="0"/>
    <n v="0"/>
    <n v="0"/>
  </r>
  <r>
    <x v="8"/>
    <s v="F"/>
    <x v="3"/>
    <x v="0"/>
    <s v="C9217 "/>
    <x v="0"/>
    <n v="0"/>
    <n v="0"/>
    <n v="34841"/>
    <n v="10291462"/>
    <n v="0"/>
    <n v="0"/>
    <n v="0"/>
  </r>
  <r>
    <x v="8"/>
    <s v="F"/>
    <x v="3"/>
    <x v="0"/>
    <s v="J2357 "/>
    <x v="1"/>
    <n v="27"/>
    <n v="3"/>
    <n v="34841"/>
    <n v="10291462"/>
    <n v="0.1"/>
    <n v="0.8"/>
    <n v="9"/>
  </r>
  <r>
    <x v="8"/>
    <s v="F"/>
    <x v="3"/>
    <x v="0"/>
    <s v="S0107 "/>
    <x v="2"/>
    <n v="0"/>
    <n v="0"/>
    <n v="34841"/>
    <n v="10291462"/>
    <n v="0"/>
    <n v="0"/>
    <n v="0"/>
  </r>
  <r>
    <x v="8"/>
    <s v="M"/>
    <x v="0"/>
    <x v="0"/>
    <s v="C9217 "/>
    <x v="0"/>
    <n v="0"/>
    <n v="0"/>
    <n v="132165"/>
    <n v="35126436"/>
    <n v="0"/>
    <n v="0"/>
    <n v="0"/>
  </r>
  <r>
    <x v="8"/>
    <s v="M"/>
    <x v="0"/>
    <x v="0"/>
    <s v="J2357 "/>
    <x v="1"/>
    <n v="20"/>
    <n v="2"/>
    <n v="132165"/>
    <n v="35126436"/>
    <n v="0"/>
    <n v="0.2"/>
    <n v="10"/>
  </r>
  <r>
    <x v="8"/>
    <s v="M"/>
    <x v="0"/>
    <x v="0"/>
    <s v="S0107 "/>
    <x v="2"/>
    <n v="0"/>
    <n v="0"/>
    <n v="132165"/>
    <n v="35126436"/>
    <n v="0"/>
    <n v="0"/>
    <n v="0"/>
  </r>
  <r>
    <x v="8"/>
    <s v="M"/>
    <x v="1"/>
    <x v="0"/>
    <s v="C9217 "/>
    <x v="0"/>
    <n v="0"/>
    <n v="0"/>
    <n v="124809"/>
    <n v="32304599"/>
    <n v="0"/>
    <n v="0"/>
    <n v="0"/>
  </r>
  <r>
    <x v="8"/>
    <s v="M"/>
    <x v="1"/>
    <x v="0"/>
    <s v="J2357 "/>
    <x v="1"/>
    <n v="35"/>
    <n v="7"/>
    <n v="124809"/>
    <n v="32304599"/>
    <n v="0.1"/>
    <n v="0.3"/>
    <n v="5"/>
  </r>
  <r>
    <x v="8"/>
    <s v="M"/>
    <x v="1"/>
    <x v="0"/>
    <s v="S0107 "/>
    <x v="2"/>
    <n v="0"/>
    <n v="0"/>
    <n v="124809"/>
    <n v="32304599"/>
    <n v="0"/>
    <n v="0"/>
    <n v="0"/>
  </r>
  <r>
    <x v="8"/>
    <s v="M"/>
    <x v="2"/>
    <x v="0"/>
    <s v="C9217 "/>
    <x v="0"/>
    <n v="0"/>
    <n v="0"/>
    <n v="114220"/>
    <n v="33689685"/>
    <n v="0"/>
    <n v="0"/>
    <n v="0"/>
  </r>
  <r>
    <x v="8"/>
    <s v="M"/>
    <x v="2"/>
    <x v="0"/>
    <s v="J2357 "/>
    <x v="1"/>
    <n v="199"/>
    <n v="22"/>
    <n v="114220"/>
    <n v="33689685"/>
    <n v="0.2"/>
    <n v="1.7"/>
    <n v="9"/>
  </r>
  <r>
    <x v="8"/>
    <s v="M"/>
    <x v="2"/>
    <x v="0"/>
    <s v="S0107 "/>
    <x v="2"/>
    <n v="0"/>
    <n v="0"/>
    <n v="114220"/>
    <n v="33689685"/>
    <n v="0"/>
    <n v="0"/>
    <n v="0"/>
  </r>
  <r>
    <x v="8"/>
    <s v="M"/>
    <x v="3"/>
    <x v="0"/>
    <s v="C9217 "/>
    <x v="0"/>
    <n v="0"/>
    <n v="0"/>
    <n v="26301"/>
    <n v="7614891"/>
    <n v="0"/>
    <n v="0"/>
    <n v="0"/>
  </r>
  <r>
    <x v="8"/>
    <s v="M"/>
    <x v="3"/>
    <x v="0"/>
    <s v="J2357 "/>
    <x v="1"/>
    <n v="23"/>
    <n v="2"/>
    <n v="26301"/>
    <n v="7614891"/>
    <n v="0.1"/>
    <n v="0.9"/>
    <n v="11.5"/>
  </r>
  <r>
    <x v="8"/>
    <s v="M"/>
    <x v="3"/>
    <x v="0"/>
    <s v="S0107 "/>
    <x v="2"/>
    <n v="0"/>
    <n v="0"/>
    <n v="26301"/>
    <n v="7614891"/>
    <n v="0"/>
    <n v="0"/>
    <n v="0"/>
  </r>
  <r>
    <x v="9"/>
    <s v="F"/>
    <x v="0"/>
    <x v="0"/>
    <s v="C9217 "/>
    <x v="0"/>
    <n v="0"/>
    <n v="0"/>
    <n v="137720"/>
    <n v="34994542"/>
    <n v="0"/>
    <n v="0"/>
    <n v="0"/>
  </r>
  <r>
    <x v="9"/>
    <s v="F"/>
    <x v="0"/>
    <x v="0"/>
    <s v="J2357 "/>
    <x v="1"/>
    <n v="18"/>
    <n v="2"/>
    <n v="137720"/>
    <n v="34994542"/>
    <n v="0"/>
    <n v="0.1"/>
    <n v="9"/>
  </r>
  <r>
    <x v="9"/>
    <s v="F"/>
    <x v="0"/>
    <x v="0"/>
    <s v="S0107 "/>
    <x v="2"/>
    <n v="0"/>
    <n v="0"/>
    <n v="137720"/>
    <n v="34994542"/>
    <n v="0"/>
    <n v="0"/>
    <n v="0"/>
  </r>
  <r>
    <x v="9"/>
    <s v="F"/>
    <x v="1"/>
    <x v="0"/>
    <s v="C9217 "/>
    <x v="0"/>
    <n v="0"/>
    <n v="0"/>
    <n v="153944"/>
    <n v="38474909"/>
    <n v="0"/>
    <n v="0"/>
    <n v="0"/>
  </r>
  <r>
    <x v="9"/>
    <s v="F"/>
    <x v="1"/>
    <x v="0"/>
    <s v="J2357 "/>
    <x v="1"/>
    <n v="88"/>
    <n v="11"/>
    <n v="153944"/>
    <n v="38474909"/>
    <n v="0.1"/>
    <n v="0.6"/>
    <n v="8"/>
  </r>
  <r>
    <x v="9"/>
    <s v="F"/>
    <x v="1"/>
    <x v="0"/>
    <s v="S0107 "/>
    <x v="2"/>
    <n v="0"/>
    <n v="0"/>
    <n v="153944"/>
    <n v="38474909"/>
    <n v="0"/>
    <n v="0"/>
    <n v="0"/>
  </r>
  <r>
    <x v="9"/>
    <s v="F"/>
    <x v="2"/>
    <x v="0"/>
    <s v="C9217 "/>
    <x v="0"/>
    <n v="0"/>
    <n v="0"/>
    <n v="137935"/>
    <n v="39528622"/>
    <n v="0"/>
    <n v="0"/>
    <n v="0"/>
  </r>
  <r>
    <x v="9"/>
    <s v="F"/>
    <x v="2"/>
    <x v="0"/>
    <s v="J2357 "/>
    <x v="1"/>
    <n v="148"/>
    <n v="17"/>
    <n v="137935"/>
    <n v="39528622"/>
    <n v="0.1"/>
    <n v="1.1000000000000001"/>
    <n v="8.6999999999999993"/>
  </r>
  <r>
    <x v="9"/>
    <s v="F"/>
    <x v="2"/>
    <x v="0"/>
    <s v="S0107 "/>
    <x v="2"/>
    <n v="0"/>
    <n v="0"/>
    <n v="137935"/>
    <n v="39528622"/>
    <n v="0"/>
    <n v="0"/>
    <n v="0"/>
  </r>
  <r>
    <x v="9"/>
    <s v="F"/>
    <x v="3"/>
    <x v="0"/>
    <s v="C9217 "/>
    <x v="0"/>
    <n v="0"/>
    <n v="0"/>
    <n v="35378"/>
    <n v="10926312"/>
    <n v="0"/>
    <n v="0"/>
    <n v="0"/>
  </r>
  <r>
    <x v="9"/>
    <s v="F"/>
    <x v="3"/>
    <x v="0"/>
    <s v="J2357 "/>
    <x v="1"/>
    <n v="23"/>
    <n v="2"/>
    <n v="35378"/>
    <n v="10926312"/>
    <n v="0.1"/>
    <n v="0.7"/>
    <n v="11.5"/>
  </r>
  <r>
    <x v="9"/>
    <s v="F"/>
    <x v="3"/>
    <x v="0"/>
    <s v="S0107 "/>
    <x v="2"/>
    <n v="0"/>
    <n v="0"/>
    <n v="35378"/>
    <n v="10926312"/>
    <n v="0"/>
    <n v="0"/>
    <n v="0"/>
  </r>
  <r>
    <x v="9"/>
    <s v="M"/>
    <x v="0"/>
    <x v="0"/>
    <s v="C9217 "/>
    <x v="0"/>
    <n v="0"/>
    <n v="0"/>
    <n v="142632"/>
    <n v="36305688"/>
    <n v="0"/>
    <n v="0"/>
    <n v="0"/>
  </r>
  <r>
    <x v="9"/>
    <s v="M"/>
    <x v="0"/>
    <x v="0"/>
    <s v="J2357 "/>
    <x v="1"/>
    <n v="23"/>
    <n v="2"/>
    <n v="142632"/>
    <n v="36305688"/>
    <n v="0"/>
    <n v="0.2"/>
    <n v="11.5"/>
  </r>
  <r>
    <x v="9"/>
    <s v="M"/>
    <x v="0"/>
    <x v="0"/>
    <s v="S0107 "/>
    <x v="2"/>
    <n v="0"/>
    <n v="0"/>
    <n v="142632"/>
    <n v="36305688"/>
    <n v="0"/>
    <n v="0"/>
    <n v="0"/>
  </r>
  <r>
    <x v="9"/>
    <s v="M"/>
    <x v="1"/>
    <x v="0"/>
    <s v="C9217 "/>
    <x v="0"/>
    <n v="0"/>
    <n v="0"/>
    <n v="134260"/>
    <n v="33052971"/>
    <n v="0"/>
    <n v="0"/>
    <n v="0"/>
  </r>
  <r>
    <x v="9"/>
    <s v="M"/>
    <x v="1"/>
    <x v="0"/>
    <s v="J2357 "/>
    <x v="1"/>
    <n v="63"/>
    <n v="7"/>
    <n v="134260"/>
    <n v="33052971"/>
    <n v="0.1"/>
    <n v="0.5"/>
    <n v="9"/>
  </r>
  <r>
    <x v="9"/>
    <s v="M"/>
    <x v="1"/>
    <x v="0"/>
    <s v="S0107 "/>
    <x v="2"/>
    <n v="0"/>
    <n v="0"/>
    <n v="134260"/>
    <n v="33052971"/>
    <n v="0"/>
    <n v="0"/>
    <n v="0"/>
  </r>
  <r>
    <x v="9"/>
    <s v="M"/>
    <x v="2"/>
    <x v="0"/>
    <s v="C9217 "/>
    <x v="0"/>
    <n v="0"/>
    <n v="0"/>
    <n v="125289"/>
    <n v="35288278"/>
    <n v="0"/>
    <n v="0"/>
    <n v="0"/>
  </r>
  <r>
    <x v="9"/>
    <s v="M"/>
    <x v="2"/>
    <x v="0"/>
    <s v="J2357 "/>
    <x v="1"/>
    <n v="254"/>
    <n v="19"/>
    <n v="125289"/>
    <n v="35288278"/>
    <n v="0.2"/>
    <n v="2"/>
    <n v="13.4"/>
  </r>
  <r>
    <x v="9"/>
    <s v="M"/>
    <x v="2"/>
    <x v="0"/>
    <s v="S0107 "/>
    <x v="2"/>
    <n v="0"/>
    <n v="0"/>
    <n v="125289"/>
    <n v="35288278"/>
    <n v="0"/>
    <n v="0"/>
    <n v="0"/>
  </r>
  <r>
    <x v="9"/>
    <s v="M"/>
    <x v="3"/>
    <x v="0"/>
    <s v="C9217 "/>
    <x v="0"/>
    <n v="0"/>
    <n v="0"/>
    <n v="27099"/>
    <n v="8160543"/>
    <n v="0"/>
    <n v="0"/>
    <n v="0"/>
  </r>
  <r>
    <x v="9"/>
    <s v="M"/>
    <x v="3"/>
    <x v="0"/>
    <s v="J2357 "/>
    <x v="1"/>
    <n v="48"/>
    <n v="5"/>
    <n v="27099"/>
    <n v="8160543"/>
    <n v="0.2"/>
    <n v="1.8"/>
    <n v="9.6"/>
  </r>
  <r>
    <x v="9"/>
    <s v="M"/>
    <x v="3"/>
    <x v="0"/>
    <s v="S0107 "/>
    <x v="2"/>
    <n v="0"/>
    <n v="0"/>
    <n v="27099"/>
    <n v="8160543"/>
    <n v="0"/>
    <n v="0"/>
    <n v="0"/>
  </r>
  <r>
    <x v="10"/>
    <s v="F"/>
    <x v="0"/>
    <x v="0"/>
    <s v="C9217 "/>
    <x v="0"/>
    <n v="0"/>
    <n v="0"/>
    <n v="146104"/>
    <n v="39101529"/>
    <n v="0"/>
    <n v="0"/>
    <n v="0"/>
  </r>
  <r>
    <x v="10"/>
    <s v="F"/>
    <x v="0"/>
    <x v="0"/>
    <s v="J2357 "/>
    <x v="1"/>
    <n v="6"/>
    <n v="1"/>
    <n v="146104"/>
    <n v="39101529"/>
    <n v="0"/>
    <n v="0"/>
    <n v="6"/>
  </r>
  <r>
    <x v="10"/>
    <s v="F"/>
    <x v="0"/>
    <x v="0"/>
    <s v="S0107 "/>
    <x v="2"/>
    <n v="0"/>
    <n v="0"/>
    <n v="146104"/>
    <n v="39101529"/>
    <n v="0"/>
    <n v="0"/>
    <n v="0"/>
  </r>
  <r>
    <x v="10"/>
    <s v="F"/>
    <x v="1"/>
    <x v="0"/>
    <s v="C9217 "/>
    <x v="0"/>
    <n v="0"/>
    <n v="0"/>
    <n v="164991"/>
    <n v="42927653"/>
    <n v="0"/>
    <n v="0"/>
    <n v="0"/>
  </r>
  <r>
    <x v="10"/>
    <s v="F"/>
    <x v="1"/>
    <x v="0"/>
    <s v="J2357 "/>
    <x v="1"/>
    <n v="78"/>
    <n v="8"/>
    <n v="164991"/>
    <n v="42927653"/>
    <n v="0"/>
    <n v="0.5"/>
    <n v="9.8000000000000007"/>
  </r>
  <r>
    <x v="10"/>
    <s v="F"/>
    <x v="1"/>
    <x v="0"/>
    <s v="S0107 "/>
    <x v="2"/>
    <n v="0"/>
    <n v="0"/>
    <n v="164991"/>
    <n v="42927653"/>
    <n v="0"/>
    <n v="0"/>
    <n v="0"/>
  </r>
  <r>
    <x v="10"/>
    <s v="F"/>
    <x v="2"/>
    <x v="0"/>
    <s v="C9217 "/>
    <x v="0"/>
    <n v="0"/>
    <n v="0"/>
    <n v="147559"/>
    <n v="42992638"/>
    <n v="0"/>
    <n v="0"/>
    <n v="0"/>
  </r>
  <r>
    <x v="10"/>
    <s v="F"/>
    <x v="2"/>
    <x v="0"/>
    <s v="J2357 "/>
    <x v="1"/>
    <n v="232"/>
    <n v="20"/>
    <n v="147559"/>
    <n v="42992638"/>
    <n v="0.1"/>
    <n v="1.6"/>
    <n v="11.6"/>
  </r>
  <r>
    <x v="10"/>
    <s v="F"/>
    <x v="2"/>
    <x v="0"/>
    <s v="S0107 "/>
    <x v="2"/>
    <n v="0"/>
    <n v="0"/>
    <n v="147559"/>
    <n v="42992638"/>
    <n v="0"/>
    <n v="0"/>
    <n v="0"/>
  </r>
  <r>
    <x v="10"/>
    <s v="F"/>
    <x v="3"/>
    <x v="0"/>
    <s v="C9217 "/>
    <x v="0"/>
    <n v="0"/>
    <n v="0"/>
    <n v="36538"/>
    <n v="11473116"/>
    <n v="0"/>
    <n v="0"/>
    <n v="0"/>
  </r>
  <r>
    <x v="10"/>
    <s v="F"/>
    <x v="3"/>
    <x v="0"/>
    <s v="J2357 "/>
    <x v="1"/>
    <n v="25"/>
    <n v="2"/>
    <n v="36538"/>
    <n v="11473116"/>
    <n v="0.1"/>
    <n v="0.7"/>
    <n v="12.5"/>
  </r>
  <r>
    <x v="10"/>
    <s v="F"/>
    <x v="3"/>
    <x v="0"/>
    <s v="S0107 "/>
    <x v="2"/>
    <n v="0"/>
    <n v="0"/>
    <n v="36538"/>
    <n v="11473116"/>
    <n v="0"/>
    <n v="0"/>
    <n v="0"/>
  </r>
  <r>
    <x v="10"/>
    <s v="M"/>
    <x v="0"/>
    <x v="0"/>
    <s v="C9217 "/>
    <x v="0"/>
    <n v="0"/>
    <n v="0"/>
    <n v="151256"/>
    <n v="40629159"/>
    <n v="0"/>
    <n v="0"/>
    <n v="0"/>
  </r>
  <r>
    <x v="10"/>
    <s v="M"/>
    <x v="0"/>
    <x v="0"/>
    <s v="J2357 "/>
    <x v="1"/>
    <n v="19"/>
    <n v="3"/>
    <n v="151256"/>
    <n v="40629159"/>
    <n v="0"/>
    <n v="0.1"/>
    <n v="6.3"/>
  </r>
  <r>
    <x v="10"/>
    <s v="M"/>
    <x v="0"/>
    <x v="0"/>
    <s v="S0107 "/>
    <x v="2"/>
    <n v="0"/>
    <n v="0"/>
    <n v="151256"/>
    <n v="40629159"/>
    <n v="0"/>
    <n v="0"/>
    <n v="0"/>
  </r>
  <r>
    <x v="10"/>
    <s v="M"/>
    <x v="1"/>
    <x v="0"/>
    <s v="C9217 "/>
    <x v="0"/>
    <n v="0"/>
    <n v="0"/>
    <n v="143973"/>
    <n v="37594002"/>
    <n v="0"/>
    <n v="0"/>
    <n v="0"/>
  </r>
  <r>
    <x v="10"/>
    <s v="M"/>
    <x v="1"/>
    <x v="0"/>
    <s v="J2357 "/>
    <x v="1"/>
    <n v="77"/>
    <n v="8"/>
    <n v="143973"/>
    <n v="37594002"/>
    <n v="0.1"/>
    <n v="0.5"/>
    <n v="9.6"/>
  </r>
  <r>
    <x v="10"/>
    <s v="M"/>
    <x v="1"/>
    <x v="0"/>
    <s v="S0107 "/>
    <x v="2"/>
    <n v="0"/>
    <n v="0"/>
    <n v="143973"/>
    <n v="37594002"/>
    <n v="0"/>
    <n v="0"/>
    <n v="0"/>
  </r>
  <r>
    <x v="10"/>
    <s v="M"/>
    <x v="2"/>
    <x v="0"/>
    <s v="C9217 "/>
    <x v="0"/>
    <n v="0"/>
    <n v="0"/>
    <n v="134814"/>
    <n v="39168770"/>
    <n v="0"/>
    <n v="0"/>
    <n v="0"/>
  </r>
  <r>
    <x v="10"/>
    <s v="M"/>
    <x v="2"/>
    <x v="0"/>
    <s v="J2357 "/>
    <x v="1"/>
    <n v="244"/>
    <n v="18"/>
    <n v="134814"/>
    <n v="39168770"/>
    <n v="0.1"/>
    <n v="1.8"/>
    <n v="13.6"/>
  </r>
  <r>
    <x v="10"/>
    <s v="M"/>
    <x v="2"/>
    <x v="0"/>
    <s v="S0107 "/>
    <x v="2"/>
    <n v="0"/>
    <n v="0"/>
    <n v="134814"/>
    <n v="39168770"/>
    <n v="0"/>
    <n v="0"/>
    <n v="0"/>
  </r>
  <r>
    <x v="10"/>
    <s v="M"/>
    <x v="3"/>
    <x v="0"/>
    <s v="C9217 "/>
    <x v="0"/>
    <n v="0"/>
    <n v="0"/>
    <n v="28427"/>
    <n v="8832596"/>
    <n v="0"/>
    <n v="0"/>
    <n v="0"/>
  </r>
  <r>
    <x v="10"/>
    <s v="M"/>
    <x v="3"/>
    <x v="0"/>
    <s v="J2357 "/>
    <x v="1"/>
    <n v="68"/>
    <n v="8"/>
    <n v="28427"/>
    <n v="8832596"/>
    <n v="0.3"/>
    <n v="2.4"/>
    <n v="8.5"/>
  </r>
  <r>
    <x v="10"/>
    <s v="M"/>
    <x v="3"/>
    <x v="0"/>
    <s v="S0107 "/>
    <x v="2"/>
    <n v="0"/>
    <n v="0"/>
    <n v="28427"/>
    <n v="8832596"/>
    <n v="0"/>
    <n v="0"/>
    <n v="0"/>
  </r>
  <r>
    <x v="11"/>
    <s v="F"/>
    <x v="0"/>
    <x v="0"/>
    <s v="C9217 "/>
    <x v="0"/>
    <n v="0"/>
    <n v="0"/>
    <n v="144810"/>
    <n v="36243965"/>
    <n v="0"/>
    <n v="0"/>
    <n v="0"/>
  </r>
  <r>
    <x v="11"/>
    <s v="F"/>
    <x v="0"/>
    <x v="0"/>
    <s v="J2357 "/>
    <x v="1"/>
    <n v="7"/>
    <n v="1"/>
    <n v="144810"/>
    <n v="36243965"/>
    <n v="0"/>
    <n v="0"/>
    <n v="7"/>
  </r>
  <r>
    <x v="11"/>
    <s v="F"/>
    <x v="0"/>
    <x v="0"/>
    <s v="S0107 "/>
    <x v="2"/>
    <n v="0"/>
    <n v="0"/>
    <n v="144810"/>
    <n v="36243965"/>
    <n v="0"/>
    <n v="0"/>
    <n v="0"/>
  </r>
  <r>
    <x v="11"/>
    <s v="F"/>
    <x v="1"/>
    <x v="0"/>
    <s v="C9217 "/>
    <x v="0"/>
    <n v="0"/>
    <n v="0"/>
    <n v="169404"/>
    <n v="41507985"/>
    <n v="0"/>
    <n v="0"/>
    <n v="0"/>
  </r>
  <r>
    <x v="11"/>
    <s v="F"/>
    <x v="1"/>
    <x v="0"/>
    <s v="J2357 "/>
    <x v="1"/>
    <n v="63"/>
    <n v="10"/>
    <n v="169404"/>
    <n v="41507985"/>
    <n v="0.1"/>
    <n v="0.4"/>
    <n v="6.3"/>
  </r>
  <r>
    <x v="11"/>
    <s v="F"/>
    <x v="1"/>
    <x v="0"/>
    <s v="S0107 "/>
    <x v="2"/>
    <n v="0"/>
    <n v="0"/>
    <n v="169404"/>
    <n v="41507985"/>
    <n v="0"/>
    <n v="0"/>
    <n v="0"/>
  </r>
  <r>
    <x v="11"/>
    <s v="F"/>
    <x v="2"/>
    <x v="0"/>
    <s v="C9217 "/>
    <x v="0"/>
    <n v="0"/>
    <n v="0"/>
    <n v="148759"/>
    <n v="41192879"/>
    <n v="0"/>
    <n v="0"/>
    <n v="0"/>
  </r>
  <r>
    <x v="11"/>
    <s v="F"/>
    <x v="2"/>
    <x v="0"/>
    <s v="J2357 "/>
    <x v="1"/>
    <n v="243"/>
    <n v="23"/>
    <n v="148759"/>
    <n v="41192879"/>
    <n v="0.2"/>
    <n v="1.6"/>
    <n v="10.6"/>
  </r>
  <r>
    <x v="11"/>
    <s v="F"/>
    <x v="2"/>
    <x v="0"/>
    <s v="S0107 "/>
    <x v="2"/>
    <n v="0"/>
    <n v="0"/>
    <n v="148759"/>
    <n v="41192879"/>
    <n v="0"/>
    <n v="0"/>
    <n v="0"/>
  </r>
  <r>
    <x v="11"/>
    <s v="F"/>
    <x v="3"/>
    <x v="0"/>
    <s v="C9217 "/>
    <x v="0"/>
    <n v="0"/>
    <n v="0"/>
    <n v="39508"/>
    <n v="12154751"/>
    <n v="0"/>
    <n v="0"/>
    <n v="0"/>
  </r>
  <r>
    <x v="11"/>
    <s v="F"/>
    <x v="3"/>
    <x v="0"/>
    <s v="J2357 "/>
    <x v="1"/>
    <n v="17"/>
    <n v="2"/>
    <n v="39508"/>
    <n v="12154751"/>
    <n v="0.1"/>
    <n v="0.4"/>
    <n v="8.5"/>
  </r>
  <r>
    <x v="11"/>
    <s v="F"/>
    <x v="3"/>
    <x v="0"/>
    <s v="S0107 "/>
    <x v="2"/>
    <n v="0"/>
    <n v="0"/>
    <n v="39508"/>
    <n v="12154751"/>
    <n v="0"/>
    <n v="0"/>
    <n v="0"/>
  </r>
  <r>
    <x v="11"/>
    <s v="M"/>
    <x v="0"/>
    <x v="0"/>
    <s v="C9217 "/>
    <x v="0"/>
    <n v="0"/>
    <n v="0"/>
    <n v="150552"/>
    <n v="37788454"/>
    <n v="0"/>
    <n v="0"/>
    <n v="0"/>
  </r>
  <r>
    <x v="11"/>
    <s v="M"/>
    <x v="0"/>
    <x v="0"/>
    <s v="J2357 "/>
    <x v="1"/>
    <n v="8"/>
    <n v="1"/>
    <n v="150552"/>
    <n v="37788454"/>
    <n v="0"/>
    <n v="0.1"/>
    <n v="8"/>
  </r>
  <r>
    <x v="11"/>
    <s v="M"/>
    <x v="0"/>
    <x v="0"/>
    <s v="S0107 "/>
    <x v="2"/>
    <n v="0"/>
    <n v="0"/>
    <n v="150552"/>
    <n v="37788454"/>
    <n v="0"/>
    <n v="0"/>
    <n v="0"/>
  </r>
  <r>
    <x v="11"/>
    <s v="M"/>
    <x v="1"/>
    <x v="0"/>
    <s v="C9217 "/>
    <x v="0"/>
    <n v="0"/>
    <n v="0"/>
    <n v="150885"/>
    <n v="36920341"/>
    <n v="0"/>
    <n v="0"/>
    <n v="0"/>
  </r>
  <r>
    <x v="11"/>
    <s v="M"/>
    <x v="1"/>
    <x v="0"/>
    <s v="J2357 "/>
    <x v="1"/>
    <n v="102"/>
    <n v="15"/>
    <n v="150885"/>
    <n v="36920341"/>
    <n v="0.1"/>
    <n v="0.7"/>
    <n v="6.8"/>
  </r>
  <r>
    <x v="11"/>
    <s v="M"/>
    <x v="1"/>
    <x v="0"/>
    <s v="S0107 "/>
    <x v="2"/>
    <n v="0"/>
    <n v="0"/>
    <n v="150885"/>
    <n v="36920341"/>
    <n v="0"/>
    <n v="0"/>
    <n v="0"/>
  </r>
  <r>
    <x v="11"/>
    <s v="M"/>
    <x v="2"/>
    <x v="0"/>
    <s v="C9217 "/>
    <x v="0"/>
    <n v="0"/>
    <n v="0"/>
    <n v="135274"/>
    <n v="37252744"/>
    <n v="0"/>
    <n v="0"/>
    <n v="0"/>
  </r>
  <r>
    <x v="11"/>
    <s v="M"/>
    <x v="2"/>
    <x v="0"/>
    <s v="J2357 "/>
    <x v="1"/>
    <n v="260"/>
    <n v="21"/>
    <n v="135274"/>
    <n v="37252744"/>
    <n v="0.2"/>
    <n v="1.9"/>
    <n v="12.4"/>
  </r>
  <r>
    <x v="11"/>
    <s v="M"/>
    <x v="2"/>
    <x v="0"/>
    <s v="S0107 "/>
    <x v="2"/>
    <n v="0"/>
    <n v="0"/>
    <n v="135274"/>
    <n v="37252744"/>
    <n v="0"/>
    <n v="0"/>
    <n v="0"/>
  </r>
  <r>
    <x v="11"/>
    <s v="M"/>
    <x v="3"/>
    <x v="0"/>
    <s v="C9217 "/>
    <x v="0"/>
    <n v="0"/>
    <n v="0"/>
    <n v="31216"/>
    <n v="9371138"/>
    <n v="0"/>
    <n v="0"/>
    <n v="0"/>
  </r>
  <r>
    <x v="11"/>
    <s v="M"/>
    <x v="3"/>
    <x v="0"/>
    <s v="J2357 "/>
    <x v="1"/>
    <n v="32"/>
    <n v="4"/>
    <n v="31216"/>
    <n v="9371138"/>
    <n v="0.1"/>
    <n v="1"/>
    <n v="8"/>
  </r>
  <r>
    <x v="11"/>
    <s v="M"/>
    <x v="3"/>
    <x v="0"/>
    <s v="S0107 "/>
    <x v="2"/>
    <n v="0"/>
    <n v="0"/>
    <n v="31216"/>
    <n v="9371138"/>
    <n v="0"/>
    <n v="0"/>
    <n v="0"/>
  </r>
  <r>
    <x v="12"/>
    <s v="F"/>
    <x v="0"/>
    <x v="0"/>
    <s v="C9217 "/>
    <x v="0"/>
    <n v="0"/>
    <n v="0"/>
    <n v="0"/>
    <n v="0"/>
    <n v="0"/>
    <n v="0"/>
    <n v="0"/>
  </r>
  <r>
    <x v="12"/>
    <s v="F"/>
    <x v="0"/>
    <x v="0"/>
    <s v="J2357 "/>
    <x v="1"/>
    <n v="0"/>
    <n v="0"/>
    <n v="0"/>
    <n v="0"/>
    <n v="0"/>
    <n v="0"/>
    <n v="0"/>
  </r>
  <r>
    <x v="12"/>
    <s v="F"/>
    <x v="0"/>
    <x v="0"/>
    <s v="S0107 "/>
    <x v="2"/>
    <n v="0"/>
    <n v="0"/>
    <n v="0"/>
    <n v="0"/>
    <n v="0"/>
    <n v="0"/>
    <n v="0"/>
  </r>
  <r>
    <x v="12"/>
    <s v="F"/>
    <x v="1"/>
    <x v="0"/>
    <s v="C9217 "/>
    <x v="0"/>
    <n v="0"/>
    <n v="0"/>
    <n v="0"/>
    <n v="0"/>
    <n v="0"/>
    <n v="0"/>
    <n v="0"/>
  </r>
  <r>
    <x v="12"/>
    <s v="F"/>
    <x v="1"/>
    <x v="0"/>
    <s v="J2357 "/>
    <x v="1"/>
    <n v="0"/>
    <n v="0"/>
    <n v="0"/>
    <n v="0"/>
    <n v="0"/>
    <n v="0"/>
    <n v="0"/>
  </r>
  <r>
    <x v="12"/>
    <s v="F"/>
    <x v="1"/>
    <x v="0"/>
    <s v="S0107 "/>
    <x v="2"/>
    <n v="0"/>
    <n v="0"/>
    <n v="0"/>
    <n v="0"/>
    <n v="0"/>
    <n v="0"/>
    <n v="0"/>
  </r>
  <r>
    <x v="12"/>
    <s v="F"/>
    <x v="2"/>
    <x v="0"/>
    <s v="C9217 "/>
    <x v="0"/>
    <n v="0"/>
    <n v="0"/>
    <n v="0"/>
    <n v="0"/>
    <n v="0"/>
    <n v="0"/>
    <n v="0"/>
  </r>
  <r>
    <x v="12"/>
    <s v="F"/>
    <x v="2"/>
    <x v="0"/>
    <s v="J2357 "/>
    <x v="1"/>
    <n v="0"/>
    <n v="0"/>
    <n v="0"/>
    <n v="0"/>
    <n v="0"/>
    <n v="0"/>
    <n v="0"/>
  </r>
  <r>
    <x v="12"/>
    <s v="F"/>
    <x v="2"/>
    <x v="0"/>
    <s v="S0107 "/>
    <x v="2"/>
    <n v="0"/>
    <n v="0"/>
    <n v="0"/>
    <n v="0"/>
    <n v="0"/>
    <n v="0"/>
    <n v="0"/>
  </r>
  <r>
    <x v="12"/>
    <s v="F"/>
    <x v="3"/>
    <x v="0"/>
    <s v="C9217 "/>
    <x v="0"/>
    <n v="0"/>
    <n v="0"/>
    <n v="0"/>
    <n v="0"/>
    <n v="0"/>
    <n v="0"/>
    <n v="0"/>
  </r>
  <r>
    <x v="12"/>
    <s v="F"/>
    <x v="3"/>
    <x v="0"/>
    <s v="J2357 "/>
    <x v="1"/>
    <n v="0"/>
    <n v="0"/>
    <n v="0"/>
    <n v="0"/>
    <n v="0"/>
    <n v="0"/>
    <n v="0"/>
  </r>
  <r>
    <x v="12"/>
    <s v="F"/>
    <x v="3"/>
    <x v="0"/>
    <s v="S0107 "/>
    <x v="2"/>
    <n v="0"/>
    <n v="0"/>
    <n v="0"/>
    <n v="0"/>
    <n v="0"/>
    <n v="0"/>
    <n v="0"/>
  </r>
  <r>
    <x v="12"/>
    <s v="M"/>
    <x v="0"/>
    <x v="0"/>
    <s v="C9217 "/>
    <x v="0"/>
    <n v="0"/>
    <n v="0"/>
    <n v="0"/>
    <n v="0"/>
    <n v="0"/>
    <n v="0"/>
    <n v="0"/>
  </r>
  <r>
    <x v="12"/>
    <s v="M"/>
    <x v="0"/>
    <x v="0"/>
    <s v="J2357 "/>
    <x v="1"/>
    <n v="0"/>
    <n v="0"/>
    <n v="0"/>
    <n v="0"/>
    <n v="0"/>
    <n v="0"/>
    <n v="0"/>
  </r>
  <r>
    <x v="12"/>
    <s v="M"/>
    <x v="0"/>
    <x v="0"/>
    <s v="S0107 "/>
    <x v="2"/>
    <n v="0"/>
    <n v="0"/>
    <n v="0"/>
    <n v="0"/>
    <n v="0"/>
    <n v="0"/>
    <n v="0"/>
  </r>
  <r>
    <x v="12"/>
    <s v="M"/>
    <x v="1"/>
    <x v="0"/>
    <s v="C9217 "/>
    <x v="0"/>
    <n v="0"/>
    <n v="0"/>
    <n v="0"/>
    <n v="0"/>
    <n v="0"/>
    <n v="0"/>
    <n v="0"/>
  </r>
  <r>
    <x v="12"/>
    <s v="M"/>
    <x v="1"/>
    <x v="0"/>
    <s v="J2357 "/>
    <x v="1"/>
    <n v="0"/>
    <n v="0"/>
    <n v="0"/>
    <n v="0"/>
    <n v="0"/>
    <n v="0"/>
    <n v="0"/>
  </r>
  <r>
    <x v="12"/>
    <s v="M"/>
    <x v="1"/>
    <x v="0"/>
    <s v="S0107 "/>
    <x v="2"/>
    <n v="0"/>
    <n v="0"/>
    <n v="0"/>
    <n v="0"/>
    <n v="0"/>
    <n v="0"/>
    <n v="0"/>
  </r>
  <r>
    <x v="12"/>
    <s v="M"/>
    <x v="2"/>
    <x v="0"/>
    <s v="C9217 "/>
    <x v="0"/>
    <n v="0"/>
    <n v="0"/>
    <n v="0"/>
    <n v="0"/>
    <n v="0"/>
    <n v="0"/>
    <n v="0"/>
  </r>
  <r>
    <x v="12"/>
    <s v="M"/>
    <x v="2"/>
    <x v="0"/>
    <s v="J2357 "/>
    <x v="1"/>
    <n v="0"/>
    <n v="0"/>
    <n v="0"/>
    <n v="0"/>
    <n v="0"/>
    <n v="0"/>
    <n v="0"/>
  </r>
  <r>
    <x v="12"/>
    <s v="M"/>
    <x v="2"/>
    <x v="0"/>
    <s v="S0107 "/>
    <x v="2"/>
    <n v="0"/>
    <n v="0"/>
    <n v="0"/>
    <n v="0"/>
    <n v="0"/>
    <n v="0"/>
    <n v="0"/>
  </r>
  <r>
    <x v="12"/>
    <s v="M"/>
    <x v="3"/>
    <x v="0"/>
    <s v="C9217 "/>
    <x v="0"/>
    <n v="0"/>
    <n v="0"/>
    <n v="0"/>
    <n v="0"/>
    <n v="0"/>
    <n v="0"/>
    <n v="0"/>
  </r>
  <r>
    <x v="12"/>
    <s v="M"/>
    <x v="3"/>
    <x v="0"/>
    <s v="J2357 "/>
    <x v="1"/>
    <n v="0"/>
    <n v="0"/>
    <n v="0"/>
    <n v="0"/>
    <n v="0"/>
    <n v="0"/>
    <n v="0"/>
  </r>
  <r>
    <x v="12"/>
    <s v="M"/>
    <x v="3"/>
    <x v="0"/>
    <s v="S0107 "/>
    <x v="2"/>
    <n v="0"/>
    <n v="0"/>
    <n v="0"/>
    <n v="0"/>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84554"/>
    <n v="16876357"/>
    <n v="0"/>
    <n v="0"/>
    <n v="0"/>
  </r>
  <r>
    <x v="4"/>
    <s v="F"/>
    <x v="0"/>
    <x v="0"/>
    <s v="J2357 "/>
    <x v="1"/>
    <n v="0"/>
    <n v="0"/>
    <n v="84554"/>
    <n v="16876357"/>
    <n v="0"/>
    <n v="0"/>
    <n v="0"/>
  </r>
  <r>
    <x v="4"/>
    <s v="F"/>
    <x v="0"/>
    <x v="0"/>
    <s v="S0107 "/>
    <x v="2"/>
    <n v="0"/>
    <n v="0"/>
    <n v="84554"/>
    <n v="16876357"/>
    <n v="0"/>
    <n v="0"/>
    <n v="0"/>
  </r>
  <r>
    <x v="4"/>
    <s v="F"/>
    <x v="1"/>
    <x v="0"/>
    <s v="C9217 "/>
    <x v="0"/>
    <n v="0"/>
    <n v="0"/>
    <n v="99181"/>
    <n v="17102019"/>
    <n v="0"/>
    <n v="0"/>
    <n v="0"/>
  </r>
  <r>
    <x v="4"/>
    <s v="F"/>
    <x v="1"/>
    <x v="0"/>
    <s v="J2357 "/>
    <x v="1"/>
    <n v="0"/>
    <n v="0"/>
    <n v="99181"/>
    <n v="17102019"/>
    <n v="0"/>
    <n v="0"/>
    <n v="0"/>
  </r>
  <r>
    <x v="4"/>
    <s v="F"/>
    <x v="1"/>
    <x v="0"/>
    <s v="S0107 "/>
    <x v="2"/>
    <n v="0"/>
    <n v="0"/>
    <n v="99181"/>
    <n v="17102019"/>
    <n v="0"/>
    <n v="0"/>
    <n v="0"/>
  </r>
  <r>
    <x v="4"/>
    <s v="F"/>
    <x v="2"/>
    <x v="0"/>
    <s v="C9217 "/>
    <x v="0"/>
    <n v="0"/>
    <n v="0"/>
    <n v="103195"/>
    <n v="24604333"/>
    <n v="0"/>
    <n v="0"/>
    <n v="0"/>
  </r>
  <r>
    <x v="4"/>
    <s v="F"/>
    <x v="2"/>
    <x v="0"/>
    <s v="J2357 "/>
    <x v="1"/>
    <n v="0"/>
    <n v="0"/>
    <n v="103195"/>
    <n v="24604333"/>
    <n v="0"/>
    <n v="0"/>
    <n v="0"/>
  </r>
  <r>
    <x v="4"/>
    <s v="F"/>
    <x v="2"/>
    <x v="0"/>
    <s v="S0107 "/>
    <x v="2"/>
    <n v="0"/>
    <n v="0"/>
    <n v="103195"/>
    <n v="24604333"/>
    <n v="0"/>
    <n v="0"/>
    <n v="0"/>
  </r>
  <r>
    <x v="4"/>
    <s v="F"/>
    <x v="3"/>
    <x v="0"/>
    <s v="C9217 "/>
    <x v="0"/>
    <n v="0"/>
    <n v="0"/>
    <n v="43121"/>
    <n v="11270468"/>
    <n v="0"/>
    <n v="0"/>
    <n v="0"/>
  </r>
  <r>
    <x v="4"/>
    <s v="F"/>
    <x v="3"/>
    <x v="0"/>
    <s v="J2357 "/>
    <x v="1"/>
    <n v="0"/>
    <n v="0"/>
    <n v="43121"/>
    <n v="11270468"/>
    <n v="0"/>
    <n v="0"/>
    <n v="0"/>
  </r>
  <r>
    <x v="4"/>
    <s v="F"/>
    <x v="3"/>
    <x v="0"/>
    <s v="S0107 "/>
    <x v="2"/>
    <n v="0"/>
    <n v="0"/>
    <n v="43121"/>
    <n v="11270468"/>
    <n v="0"/>
    <n v="0"/>
    <n v="0"/>
  </r>
  <r>
    <x v="4"/>
    <s v="M"/>
    <x v="0"/>
    <x v="0"/>
    <s v="C9217 "/>
    <x v="0"/>
    <n v="0"/>
    <n v="0"/>
    <n v="87151"/>
    <n v="17943383"/>
    <n v="0"/>
    <n v="0"/>
    <n v="0"/>
  </r>
  <r>
    <x v="4"/>
    <s v="M"/>
    <x v="0"/>
    <x v="0"/>
    <s v="J2357 "/>
    <x v="1"/>
    <n v="0"/>
    <n v="0"/>
    <n v="87151"/>
    <n v="17943383"/>
    <n v="0"/>
    <n v="0"/>
    <n v="0"/>
  </r>
  <r>
    <x v="4"/>
    <s v="M"/>
    <x v="0"/>
    <x v="0"/>
    <s v="S0107 "/>
    <x v="2"/>
    <n v="0"/>
    <n v="0"/>
    <n v="87151"/>
    <n v="17943383"/>
    <n v="0"/>
    <n v="0"/>
    <n v="0"/>
  </r>
  <r>
    <x v="4"/>
    <s v="M"/>
    <x v="1"/>
    <x v="0"/>
    <s v="C9217 "/>
    <x v="0"/>
    <n v="0"/>
    <n v="0"/>
    <n v="79107"/>
    <n v="14085622"/>
    <n v="0"/>
    <n v="0"/>
    <n v="0"/>
  </r>
  <r>
    <x v="4"/>
    <s v="M"/>
    <x v="1"/>
    <x v="0"/>
    <s v="J2357 "/>
    <x v="1"/>
    <n v="0"/>
    <n v="0"/>
    <n v="79107"/>
    <n v="14085622"/>
    <n v="0"/>
    <n v="0"/>
    <n v="0"/>
  </r>
  <r>
    <x v="4"/>
    <s v="M"/>
    <x v="1"/>
    <x v="0"/>
    <s v="S0107 "/>
    <x v="2"/>
    <n v="0"/>
    <n v="0"/>
    <n v="79107"/>
    <n v="14085622"/>
    <n v="0"/>
    <n v="0"/>
    <n v="0"/>
  </r>
  <r>
    <x v="4"/>
    <s v="M"/>
    <x v="2"/>
    <x v="0"/>
    <s v="C9217 "/>
    <x v="0"/>
    <n v="0"/>
    <n v="0"/>
    <n v="88924"/>
    <n v="21767982"/>
    <n v="0"/>
    <n v="0"/>
    <n v="0"/>
  </r>
  <r>
    <x v="4"/>
    <s v="M"/>
    <x v="2"/>
    <x v="0"/>
    <s v="J2357 "/>
    <x v="1"/>
    <n v="0"/>
    <n v="0"/>
    <n v="88924"/>
    <n v="21767982"/>
    <n v="0"/>
    <n v="0"/>
    <n v="0"/>
  </r>
  <r>
    <x v="4"/>
    <s v="M"/>
    <x v="2"/>
    <x v="0"/>
    <s v="S0107 "/>
    <x v="2"/>
    <n v="0"/>
    <n v="0"/>
    <n v="88924"/>
    <n v="21767982"/>
    <n v="0"/>
    <n v="0"/>
    <n v="0"/>
  </r>
  <r>
    <x v="4"/>
    <s v="M"/>
    <x v="3"/>
    <x v="0"/>
    <s v="C9217 "/>
    <x v="0"/>
    <n v="0"/>
    <n v="0"/>
    <n v="33007"/>
    <n v="8607692"/>
    <n v="0"/>
    <n v="0"/>
    <n v="0"/>
  </r>
  <r>
    <x v="4"/>
    <s v="M"/>
    <x v="3"/>
    <x v="0"/>
    <s v="J2357 "/>
    <x v="1"/>
    <n v="0"/>
    <n v="0"/>
    <n v="33007"/>
    <n v="8607692"/>
    <n v="0"/>
    <n v="0"/>
    <n v="0"/>
  </r>
  <r>
    <x v="4"/>
    <s v="M"/>
    <x v="3"/>
    <x v="0"/>
    <s v="S0107 "/>
    <x v="2"/>
    <n v="0"/>
    <n v="0"/>
    <n v="33007"/>
    <n v="8607692"/>
    <n v="0"/>
    <n v="0"/>
    <n v="0"/>
  </r>
  <r>
    <x v="5"/>
    <s v="F"/>
    <x v="0"/>
    <x v="0"/>
    <s v="C9217 "/>
    <x v="0"/>
    <n v="0"/>
    <n v="0"/>
    <n v="84984"/>
    <n v="18927949"/>
    <n v="0"/>
    <n v="0"/>
    <n v="0"/>
  </r>
  <r>
    <x v="5"/>
    <s v="F"/>
    <x v="0"/>
    <x v="0"/>
    <s v="J2357 "/>
    <x v="1"/>
    <n v="0"/>
    <n v="0"/>
    <n v="84984"/>
    <n v="18927949"/>
    <n v="0"/>
    <n v="0"/>
    <n v="0"/>
  </r>
  <r>
    <x v="5"/>
    <s v="F"/>
    <x v="0"/>
    <x v="0"/>
    <s v="S0107 "/>
    <x v="2"/>
    <n v="0"/>
    <n v="0"/>
    <n v="84984"/>
    <n v="18927949"/>
    <n v="0"/>
    <n v="0"/>
    <n v="0"/>
  </r>
  <r>
    <x v="5"/>
    <s v="F"/>
    <x v="1"/>
    <x v="0"/>
    <s v="C9217 "/>
    <x v="0"/>
    <n v="0"/>
    <n v="0"/>
    <n v="100628"/>
    <n v="20592424"/>
    <n v="0"/>
    <n v="0"/>
    <n v="0"/>
  </r>
  <r>
    <x v="5"/>
    <s v="F"/>
    <x v="1"/>
    <x v="0"/>
    <s v="J2357 "/>
    <x v="1"/>
    <n v="1"/>
    <n v="1"/>
    <n v="100628"/>
    <n v="20592424"/>
    <n v="0"/>
    <n v="0"/>
    <n v="1"/>
  </r>
  <r>
    <x v="5"/>
    <s v="F"/>
    <x v="1"/>
    <x v="0"/>
    <s v="S0107 "/>
    <x v="2"/>
    <n v="0"/>
    <n v="0"/>
    <n v="100628"/>
    <n v="20592424"/>
    <n v="0"/>
    <n v="0"/>
    <n v="0"/>
  </r>
  <r>
    <x v="5"/>
    <s v="F"/>
    <x v="2"/>
    <x v="0"/>
    <s v="C9217 "/>
    <x v="0"/>
    <n v="0"/>
    <n v="0"/>
    <n v="105981"/>
    <n v="27295908"/>
    <n v="0"/>
    <n v="0"/>
    <n v="0"/>
  </r>
  <r>
    <x v="5"/>
    <s v="F"/>
    <x v="2"/>
    <x v="0"/>
    <s v="J2357 "/>
    <x v="1"/>
    <n v="12"/>
    <n v="1"/>
    <n v="105981"/>
    <n v="27295908"/>
    <n v="0"/>
    <n v="0.1"/>
    <n v="12"/>
  </r>
  <r>
    <x v="5"/>
    <s v="F"/>
    <x v="2"/>
    <x v="0"/>
    <s v="S0107 "/>
    <x v="2"/>
    <n v="0"/>
    <n v="0"/>
    <n v="105981"/>
    <n v="27295908"/>
    <n v="0"/>
    <n v="0"/>
    <n v="0"/>
  </r>
  <r>
    <x v="5"/>
    <s v="F"/>
    <x v="3"/>
    <x v="0"/>
    <s v="C9217 "/>
    <x v="0"/>
    <n v="0"/>
    <n v="0"/>
    <n v="43338"/>
    <n v="9205076"/>
    <n v="0"/>
    <n v="0"/>
    <n v="0"/>
  </r>
  <r>
    <x v="5"/>
    <s v="F"/>
    <x v="3"/>
    <x v="0"/>
    <s v="J2357 "/>
    <x v="1"/>
    <n v="0"/>
    <n v="0"/>
    <n v="43338"/>
    <n v="9205076"/>
    <n v="0"/>
    <n v="0"/>
    <n v="0"/>
  </r>
  <r>
    <x v="5"/>
    <s v="F"/>
    <x v="3"/>
    <x v="0"/>
    <s v="S0107 "/>
    <x v="2"/>
    <n v="0"/>
    <n v="0"/>
    <n v="43338"/>
    <n v="9205076"/>
    <n v="0"/>
    <n v="0"/>
    <n v="0"/>
  </r>
  <r>
    <x v="5"/>
    <s v="M"/>
    <x v="0"/>
    <x v="0"/>
    <s v="C9217 "/>
    <x v="0"/>
    <n v="0"/>
    <n v="0"/>
    <n v="87374"/>
    <n v="19842776"/>
    <n v="0"/>
    <n v="0"/>
    <n v="0"/>
  </r>
  <r>
    <x v="5"/>
    <s v="M"/>
    <x v="0"/>
    <x v="0"/>
    <s v="J2357 "/>
    <x v="1"/>
    <n v="17"/>
    <n v="1"/>
    <n v="87374"/>
    <n v="19842776"/>
    <n v="0"/>
    <n v="0.2"/>
    <n v="17"/>
  </r>
  <r>
    <x v="5"/>
    <s v="M"/>
    <x v="0"/>
    <x v="0"/>
    <s v="S0107 "/>
    <x v="2"/>
    <n v="0"/>
    <n v="0"/>
    <n v="87374"/>
    <n v="19842776"/>
    <n v="0"/>
    <n v="0"/>
    <n v="0"/>
  </r>
  <r>
    <x v="5"/>
    <s v="M"/>
    <x v="1"/>
    <x v="0"/>
    <s v="C9217 "/>
    <x v="0"/>
    <n v="0"/>
    <n v="0"/>
    <n v="80183"/>
    <n v="16745520"/>
    <n v="0"/>
    <n v="0"/>
    <n v="0"/>
  </r>
  <r>
    <x v="5"/>
    <s v="M"/>
    <x v="1"/>
    <x v="0"/>
    <s v="J2357 "/>
    <x v="1"/>
    <n v="0"/>
    <n v="0"/>
    <n v="80183"/>
    <n v="16745520"/>
    <n v="0"/>
    <n v="0"/>
    <n v="0"/>
  </r>
  <r>
    <x v="5"/>
    <s v="M"/>
    <x v="1"/>
    <x v="0"/>
    <s v="S0107 "/>
    <x v="2"/>
    <n v="0"/>
    <n v="0"/>
    <n v="80183"/>
    <n v="16745520"/>
    <n v="0"/>
    <n v="0"/>
    <n v="0"/>
  </r>
  <r>
    <x v="5"/>
    <s v="M"/>
    <x v="2"/>
    <x v="0"/>
    <s v="C9217 "/>
    <x v="0"/>
    <n v="0"/>
    <n v="0"/>
    <n v="90830"/>
    <n v="24028551"/>
    <n v="0"/>
    <n v="0"/>
    <n v="0"/>
  </r>
  <r>
    <x v="5"/>
    <s v="M"/>
    <x v="2"/>
    <x v="0"/>
    <s v="J2357 "/>
    <x v="1"/>
    <n v="11"/>
    <n v="1"/>
    <n v="90830"/>
    <n v="24028551"/>
    <n v="0"/>
    <n v="0.1"/>
    <n v="11"/>
  </r>
  <r>
    <x v="5"/>
    <s v="M"/>
    <x v="2"/>
    <x v="0"/>
    <s v="S0107 "/>
    <x v="2"/>
    <n v="0"/>
    <n v="0"/>
    <n v="90830"/>
    <n v="24028551"/>
    <n v="0"/>
    <n v="0"/>
    <n v="0"/>
  </r>
  <r>
    <x v="5"/>
    <s v="M"/>
    <x v="3"/>
    <x v="0"/>
    <s v="C9217 "/>
    <x v="0"/>
    <n v="0"/>
    <n v="0"/>
    <n v="33289"/>
    <n v="7667501"/>
    <n v="0"/>
    <n v="0"/>
    <n v="0"/>
  </r>
  <r>
    <x v="5"/>
    <s v="M"/>
    <x v="3"/>
    <x v="0"/>
    <s v="J2357 "/>
    <x v="1"/>
    <n v="0"/>
    <n v="0"/>
    <n v="33289"/>
    <n v="7667501"/>
    <n v="0"/>
    <n v="0"/>
    <n v="0"/>
  </r>
  <r>
    <x v="5"/>
    <s v="M"/>
    <x v="3"/>
    <x v="0"/>
    <s v="S0107 "/>
    <x v="2"/>
    <n v="0"/>
    <n v="0"/>
    <n v="33289"/>
    <n v="7667501"/>
    <n v="0"/>
    <n v="0"/>
    <n v="0"/>
  </r>
  <r>
    <x v="6"/>
    <s v="F"/>
    <x v="0"/>
    <x v="0"/>
    <s v="C9217 "/>
    <x v="0"/>
    <n v="0"/>
    <n v="0"/>
    <n v="81532"/>
    <n v="17726434"/>
    <n v="0"/>
    <n v="0"/>
    <n v="0"/>
  </r>
  <r>
    <x v="6"/>
    <s v="F"/>
    <x v="0"/>
    <x v="0"/>
    <s v="J2357 "/>
    <x v="1"/>
    <n v="0"/>
    <n v="0"/>
    <n v="81532"/>
    <n v="17726434"/>
    <n v="0"/>
    <n v="0"/>
    <n v="0"/>
  </r>
  <r>
    <x v="6"/>
    <s v="F"/>
    <x v="0"/>
    <x v="0"/>
    <s v="S0107 "/>
    <x v="2"/>
    <n v="0"/>
    <n v="0"/>
    <n v="81532"/>
    <n v="17726434"/>
    <n v="0"/>
    <n v="0"/>
    <n v="0"/>
  </r>
  <r>
    <x v="6"/>
    <s v="F"/>
    <x v="1"/>
    <x v="0"/>
    <s v="C9217 "/>
    <x v="0"/>
    <n v="0"/>
    <n v="0"/>
    <n v="96305"/>
    <n v="19396658"/>
    <n v="0"/>
    <n v="0"/>
    <n v="0"/>
  </r>
  <r>
    <x v="6"/>
    <s v="F"/>
    <x v="1"/>
    <x v="0"/>
    <s v="J2357 "/>
    <x v="1"/>
    <n v="0"/>
    <n v="0"/>
    <n v="96305"/>
    <n v="19396658"/>
    <n v="0"/>
    <n v="0"/>
    <n v="0"/>
  </r>
  <r>
    <x v="6"/>
    <s v="F"/>
    <x v="1"/>
    <x v="0"/>
    <s v="S0107 "/>
    <x v="2"/>
    <n v="0"/>
    <n v="0"/>
    <n v="96305"/>
    <n v="19396658"/>
    <n v="0"/>
    <n v="0"/>
    <n v="0"/>
  </r>
  <r>
    <x v="6"/>
    <s v="F"/>
    <x v="2"/>
    <x v="0"/>
    <s v="C9217 "/>
    <x v="0"/>
    <n v="0"/>
    <n v="0"/>
    <n v="104582"/>
    <n v="26451292"/>
    <n v="0"/>
    <n v="0"/>
    <n v="0"/>
  </r>
  <r>
    <x v="6"/>
    <s v="F"/>
    <x v="2"/>
    <x v="0"/>
    <s v="J2357 "/>
    <x v="1"/>
    <n v="8"/>
    <n v="2"/>
    <n v="104582"/>
    <n v="26451292"/>
    <n v="0"/>
    <n v="0.1"/>
    <n v="4"/>
  </r>
  <r>
    <x v="6"/>
    <s v="F"/>
    <x v="2"/>
    <x v="0"/>
    <s v="S0107 "/>
    <x v="2"/>
    <n v="0"/>
    <n v="0"/>
    <n v="104582"/>
    <n v="26451292"/>
    <n v="0"/>
    <n v="0"/>
    <n v="0"/>
  </r>
  <r>
    <x v="6"/>
    <s v="F"/>
    <x v="3"/>
    <x v="0"/>
    <s v="C9217 "/>
    <x v="0"/>
    <n v="0"/>
    <n v="0"/>
    <n v="47442"/>
    <n v="11916646"/>
    <n v="0"/>
    <n v="0"/>
    <n v="0"/>
  </r>
  <r>
    <x v="6"/>
    <s v="F"/>
    <x v="3"/>
    <x v="0"/>
    <s v="J2357 "/>
    <x v="1"/>
    <n v="0"/>
    <n v="0"/>
    <n v="47442"/>
    <n v="11916646"/>
    <n v="0"/>
    <n v="0"/>
    <n v="0"/>
  </r>
  <r>
    <x v="6"/>
    <s v="F"/>
    <x v="3"/>
    <x v="0"/>
    <s v="S0107 "/>
    <x v="2"/>
    <n v="0"/>
    <n v="0"/>
    <n v="47442"/>
    <n v="11916646"/>
    <n v="0"/>
    <n v="0"/>
    <n v="0"/>
  </r>
  <r>
    <x v="6"/>
    <s v="M"/>
    <x v="0"/>
    <x v="0"/>
    <s v="C9217 "/>
    <x v="0"/>
    <n v="0"/>
    <n v="0"/>
    <n v="83830"/>
    <n v="18487089"/>
    <n v="0"/>
    <n v="0"/>
    <n v="0"/>
  </r>
  <r>
    <x v="6"/>
    <s v="M"/>
    <x v="0"/>
    <x v="0"/>
    <s v="J2357 "/>
    <x v="1"/>
    <n v="15"/>
    <n v="1"/>
    <n v="83830"/>
    <n v="18487089"/>
    <n v="0"/>
    <n v="0.2"/>
    <n v="15"/>
  </r>
  <r>
    <x v="6"/>
    <s v="M"/>
    <x v="0"/>
    <x v="0"/>
    <s v="S0107 "/>
    <x v="2"/>
    <n v="0"/>
    <n v="0"/>
    <n v="83830"/>
    <n v="18487089"/>
    <n v="0"/>
    <n v="0"/>
    <n v="0"/>
  </r>
  <r>
    <x v="6"/>
    <s v="M"/>
    <x v="1"/>
    <x v="0"/>
    <s v="C9217 "/>
    <x v="0"/>
    <n v="0"/>
    <n v="0"/>
    <n v="76325"/>
    <n v="15563458"/>
    <n v="0"/>
    <n v="0"/>
    <n v="0"/>
  </r>
  <r>
    <x v="6"/>
    <s v="M"/>
    <x v="1"/>
    <x v="0"/>
    <s v="J2357 "/>
    <x v="1"/>
    <n v="0"/>
    <n v="0"/>
    <n v="76325"/>
    <n v="15563458"/>
    <n v="0"/>
    <n v="0"/>
    <n v="0"/>
  </r>
  <r>
    <x v="6"/>
    <s v="M"/>
    <x v="1"/>
    <x v="0"/>
    <s v="S0107 "/>
    <x v="2"/>
    <n v="0"/>
    <n v="0"/>
    <n v="76325"/>
    <n v="15563458"/>
    <n v="0"/>
    <n v="0"/>
    <n v="0"/>
  </r>
  <r>
    <x v="6"/>
    <s v="M"/>
    <x v="2"/>
    <x v="0"/>
    <s v="C9217 "/>
    <x v="0"/>
    <n v="0"/>
    <n v="0"/>
    <n v="88655"/>
    <n v="22638941"/>
    <n v="0"/>
    <n v="0"/>
    <n v="0"/>
  </r>
  <r>
    <x v="6"/>
    <s v="M"/>
    <x v="2"/>
    <x v="0"/>
    <s v="J2357 "/>
    <x v="1"/>
    <n v="37"/>
    <n v="2"/>
    <n v="88655"/>
    <n v="22638941"/>
    <n v="0"/>
    <n v="0.4"/>
    <n v="18.5"/>
  </r>
  <r>
    <x v="6"/>
    <s v="M"/>
    <x v="2"/>
    <x v="0"/>
    <s v="S0107 "/>
    <x v="2"/>
    <n v="0"/>
    <n v="0"/>
    <n v="88655"/>
    <n v="22638941"/>
    <n v="0"/>
    <n v="0"/>
    <n v="0"/>
  </r>
  <r>
    <x v="6"/>
    <s v="M"/>
    <x v="3"/>
    <x v="0"/>
    <s v="C9217 "/>
    <x v="0"/>
    <n v="0"/>
    <n v="0"/>
    <n v="35978"/>
    <n v="9136640"/>
    <n v="0"/>
    <n v="0"/>
    <n v="0"/>
  </r>
  <r>
    <x v="6"/>
    <s v="M"/>
    <x v="3"/>
    <x v="0"/>
    <s v="J2357 "/>
    <x v="1"/>
    <n v="0"/>
    <n v="0"/>
    <n v="35978"/>
    <n v="9136640"/>
    <n v="0"/>
    <n v="0"/>
    <n v="0"/>
  </r>
  <r>
    <x v="6"/>
    <s v="M"/>
    <x v="3"/>
    <x v="0"/>
    <s v="S0107 "/>
    <x v="2"/>
    <n v="0"/>
    <n v="0"/>
    <n v="35978"/>
    <n v="9136640"/>
    <n v="0"/>
    <n v="0"/>
    <n v="0"/>
  </r>
  <r>
    <x v="7"/>
    <s v="F"/>
    <x v="0"/>
    <x v="0"/>
    <s v="C9217 "/>
    <x v="0"/>
    <n v="0"/>
    <n v="0"/>
    <n v="84364"/>
    <n v="18262379"/>
    <n v="0"/>
    <n v="0"/>
    <n v="0"/>
  </r>
  <r>
    <x v="7"/>
    <s v="F"/>
    <x v="0"/>
    <x v="0"/>
    <s v="J2357 "/>
    <x v="1"/>
    <n v="0"/>
    <n v="0"/>
    <n v="84364"/>
    <n v="18262379"/>
    <n v="0"/>
    <n v="0"/>
    <n v="0"/>
  </r>
  <r>
    <x v="7"/>
    <s v="F"/>
    <x v="0"/>
    <x v="0"/>
    <s v="S0107 "/>
    <x v="2"/>
    <n v="0"/>
    <n v="0"/>
    <n v="84364"/>
    <n v="18262379"/>
    <n v="0"/>
    <n v="0"/>
    <n v="0"/>
  </r>
  <r>
    <x v="7"/>
    <s v="F"/>
    <x v="1"/>
    <x v="0"/>
    <s v="C9217 "/>
    <x v="0"/>
    <n v="0"/>
    <n v="0"/>
    <n v="101386"/>
    <n v="20057473"/>
    <n v="0"/>
    <n v="0"/>
    <n v="0"/>
  </r>
  <r>
    <x v="7"/>
    <s v="F"/>
    <x v="1"/>
    <x v="0"/>
    <s v="J2357 "/>
    <x v="1"/>
    <n v="20"/>
    <n v="1"/>
    <n v="101386"/>
    <n v="20057473"/>
    <n v="0"/>
    <n v="0.2"/>
    <n v="20"/>
  </r>
  <r>
    <x v="7"/>
    <s v="F"/>
    <x v="1"/>
    <x v="0"/>
    <s v="S0107 "/>
    <x v="2"/>
    <n v="0"/>
    <n v="0"/>
    <n v="101386"/>
    <n v="20057473"/>
    <n v="0"/>
    <n v="0"/>
    <n v="0"/>
  </r>
  <r>
    <x v="7"/>
    <s v="F"/>
    <x v="2"/>
    <x v="0"/>
    <s v="C9217 "/>
    <x v="0"/>
    <n v="0"/>
    <n v="0"/>
    <n v="106783"/>
    <n v="27229221"/>
    <n v="0"/>
    <n v="0"/>
    <n v="0"/>
  </r>
  <r>
    <x v="7"/>
    <s v="F"/>
    <x v="2"/>
    <x v="0"/>
    <s v="J2357 "/>
    <x v="1"/>
    <n v="8"/>
    <n v="2"/>
    <n v="106783"/>
    <n v="27229221"/>
    <n v="0"/>
    <n v="0.1"/>
    <n v="4"/>
  </r>
  <r>
    <x v="7"/>
    <s v="F"/>
    <x v="2"/>
    <x v="0"/>
    <s v="S0107 "/>
    <x v="2"/>
    <n v="0"/>
    <n v="0"/>
    <n v="106783"/>
    <n v="27229221"/>
    <n v="0"/>
    <n v="0"/>
    <n v="0"/>
  </r>
  <r>
    <x v="7"/>
    <s v="F"/>
    <x v="3"/>
    <x v="0"/>
    <s v="C9217 "/>
    <x v="0"/>
    <n v="0"/>
    <n v="0"/>
    <n v="42377"/>
    <n v="8818228"/>
    <n v="0"/>
    <n v="0"/>
    <n v="0"/>
  </r>
  <r>
    <x v="7"/>
    <s v="F"/>
    <x v="3"/>
    <x v="0"/>
    <s v="J2357 "/>
    <x v="1"/>
    <n v="0"/>
    <n v="0"/>
    <n v="42377"/>
    <n v="8818228"/>
    <n v="0"/>
    <n v="0"/>
    <n v="0"/>
  </r>
  <r>
    <x v="7"/>
    <s v="F"/>
    <x v="3"/>
    <x v="0"/>
    <s v="S0107 "/>
    <x v="2"/>
    <n v="0"/>
    <n v="0"/>
    <n v="42377"/>
    <n v="8818228"/>
    <n v="0"/>
    <n v="0"/>
    <n v="0"/>
  </r>
  <r>
    <x v="7"/>
    <s v="M"/>
    <x v="0"/>
    <x v="0"/>
    <s v="C9217 "/>
    <x v="0"/>
    <n v="0"/>
    <n v="0"/>
    <n v="86750"/>
    <n v="19167332"/>
    <n v="0"/>
    <n v="0"/>
    <n v="0"/>
  </r>
  <r>
    <x v="7"/>
    <s v="M"/>
    <x v="0"/>
    <x v="0"/>
    <s v="J2357 "/>
    <x v="1"/>
    <n v="9"/>
    <n v="1"/>
    <n v="86750"/>
    <n v="19167332"/>
    <n v="0"/>
    <n v="0.1"/>
    <n v="9"/>
  </r>
  <r>
    <x v="7"/>
    <s v="M"/>
    <x v="0"/>
    <x v="0"/>
    <s v="S0107 "/>
    <x v="2"/>
    <n v="0"/>
    <n v="0"/>
    <n v="86750"/>
    <n v="19167332"/>
    <n v="0"/>
    <n v="0"/>
    <n v="0"/>
  </r>
  <r>
    <x v="7"/>
    <s v="M"/>
    <x v="1"/>
    <x v="0"/>
    <s v="C9217 "/>
    <x v="0"/>
    <n v="0"/>
    <n v="0"/>
    <n v="80200"/>
    <n v="16304870"/>
    <n v="0"/>
    <n v="0"/>
    <n v="0"/>
  </r>
  <r>
    <x v="7"/>
    <s v="M"/>
    <x v="1"/>
    <x v="0"/>
    <s v="J2357 "/>
    <x v="1"/>
    <n v="0"/>
    <n v="0"/>
    <n v="80200"/>
    <n v="16304870"/>
    <n v="0"/>
    <n v="0"/>
    <n v="0"/>
  </r>
  <r>
    <x v="7"/>
    <s v="M"/>
    <x v="1"/>
    <x v="0"/>
    <s v="S0107 "/>
    <x v="2"/>
    <n v="0"/>
    <n v="0"/>
    <n v="80200"/>
    <n v="16304870"/>
    <n v="0"/>
    <n v="0"/>
    <n v="0"/>
  </r>
  <r>
    <x v="7"/>
    <s v="M"/>
    <x v="2"/>
    <x v="0"/>
    <s v="C9217 "/>
    <x v="0"/>
    <n v="0"/>
    <n v="0"/>
    <n v="89912"/>
    <n v="23647354"/>
    <n v="0"/>
    <n v="0"/>
    <n v="0"/>
  </r>
  <r>
    <x v="7"/>
    <s v="M"/>
    <x v="2"/>
    <x v="0"/>
    <s v="J2357 "/>
    <x v="1"/>
    <n v="17"/>
    <n v="1"/>
    <n v="89912"/>
    <n v="23647354"/>
    <n v="0"/>
    <n v="0.2"/>
    <n v="17"/>
  </r>
  <r>
    <x v="7"/>
    <s v="M"/>
    <x v="2"/>
    <x v="0"/>
    <s v="S0107 "/>
    <x v="2"/>
    <n v="0"/>
    <n v="0"/>
    <n v="89912"/>
    <n v="23647354"/>
    <n v="0"/>
    <n v="0"/>
    <n v="0"/>
  </r>
  <r>
    <x v="7"/>
    <s v="M"/>
    <x v="3"/>
    <x v="0"/>
    <s v="C9217 "/>
    <x v="0"/>
    <n v="0"/>
    <n v="0"/>
    <n v="33275"/>
    <n v="7528300"/>
    <n v="0"/>
    <n v="0"/>
    <n v="0"/>
  </r>
  <r>
    <x v="7"/>
    <s v="M"/>
    <x v="3"/>
    <x v="0"/>
    <s v="J2357 "/>
    <x v="1"/>
    <n v="0"/>
    <n v="0"/>
    <n v="33275"/>
    <n v="7528300"/>
    <n v="0"/>
    <n v="0"/>
    <n v="0"/>
  </r>
  <r>
    <x v="7"/>
    <s v="M"/>
    <x v="3"/>
    <x v="0"/>
    <s v="S0107 "/>
    <x v="2"/>
    <n v="0"/>
    <n v="0"/>
    <n v="33275"/>
    <n v="7528300"/>
    <n v="0"/>
    <n v="0"/>
    <n v="0"/>
  </r>
  <r>
    <x v="8"/>
    <s v="F"/>
    <x v="0"/>
    <x v="0"/>
    <s v="C9217 "/>
    <x v="0"/>
    <n v="0"/>
    <n v="0"/>
    <n v="82749"/>
    <n v="17536375"/>
    <n v="0"/>
    <n v="0"/>
    <n v="0"/>
  </r>
  <r>
    <x v="8"/>
    <s v="F"/>
    <x v="0"/>
    <x v="0"/>
    <s v="J2357 "/>
    <x v="1"/>
    <n v="0"/>
    <n v="0"/>
    <n v="82749"/>
    <n v="17536375"/>
    <n v="0"/>
    <n v="0"/>
    <n v="0"/>
  </r>
  <r>
    <x v="8"/>
    <s v="F"/>
    <x v="0"/>
    <x v="0"/>
    <s v="S0107 "/>
    <x v="2"/>
    <n v="0"/>
    <n v="0"/>
    <n v="82749"/>
    <n v="17536375"/>
    <n v="0"/>
    <n v="0"/>
    <n v="0"/>
  </r>
  <r>
    <x v="8"/>
    <s v="F"/>
    <x v="1"/>
    <x v="0"/>
    <s v="C9217 "/>
    <x v="0"/>
    <n v="0"/>
    <n v="0"/>
    <n v="102910"/>
    <n v="19512824"/>
    <n v="0"/>
    <n v="0"/>
    <n v="0"/>
  </r>
  <r>
    <x v="8"/>
    <s v="F"/>
    <x v="1"/>
    <x v="0"/>
    <s v="J2357 "/>
    <x v="1"/>
    <n v="4"/>
    <n v="1"/>
    <n v="102910"/>
    <n v="19512824"/>
    <n v="0"/>
    <n v="0"/>
    <n v="4"/>
  </r>
  <r>
    <x v="8"/>
    <s v="F"/>
    <x v="1"/>
    <x v="0"/>
    <s v="S0107 "/>
    <x v="2"/>
    <n v="0"/>
    <n v="0"/>
    <n v="102910"/>
    <n v="19512824"/>
    <n v="0"/>
    <n v="0"/>
    <n v="0"/>
  </r>
  <r>
    <x v="8"/>
    <s v="F"/>
    <x v="2"/>
    <x v="0"/>
    <s v="C9217 "/>
    <x v="0"/>
    <n v="0"/>
    <n v="0"/>
    <n v="109188"/>
    <n v="26007515"/>
    <n v="0"/>
    <n v="0"/>
    <n v="0"/>
  </r>
  <r>
    <x v="8"/>
    <s v="F"/>
    <x v="2"/>
    <x v="0"/>
    <s v="J2357 "/>
    <x v="1"/>
    <n v="57"/>
    <n v="3"/>
    <n v="109188"/>
    <n v="26007515"/>
    <n v="0"/>
    <n v="0.5"/>
    <n v="19"/>
  </r>
  <r>
    <x v="8"/>
    <s v="F"/>
    <x v="2"/>
    <x v="0"/>
    <s v="S0107 "/>
    <x v="2"/>
    <n v="0"/>
    <n v="0"/>
    <n v="109188"/>
    <n v="26007515"/>
    <n v="0"/>
    <n v="0"/>
    <n v="0"/>
  </r>
  <r>
    <x v="8"/>
    <s v="F"/>
    <x v="3"/>
    <x v="0"/>
    <s v="C9217 "/>
    <x v="0"/>
    <n v="0"/>
    <n v="0"/>
    <n v="42909"/>
    <n v="10257115"/>
    <n v="0"/>
    <n v="0"/>
    <n v="0"/>
  </r>
  <r>
    <x v="8"/>
    <s v="F"/>
    <x v="3"/>
    <x v="0"/>
    <s v="J2357 "/>
    <x v="1"/>
    <n v="0"/>
    <n v="0"/>
    <n v="42909"/>
    <n v="10257115"/>
    <n v="0"/>
    <n v="0"/>
    <n v="0"/>
  </r>
  <r>
    <x v="8"/>
    <s v="F"/>
    <x v="3"/>
    <x v="0"/>
    <s v="S0107 "/>
    <x v="2"/>
    <n v="0"/>
    <n v="0"/>
    <n v="42909"/>
    <n v="10257115"/>
    <n v="0"/>
    <n v="0"/>
    <n v="0"/>
  </r>
  <r>
    <x v="8"/>
    <s v="M"/>
    <x v="0"/>
    <x v="0"/>
    <s v="C9217 "/>
    <x v="0"/>
    <n v="0"/>
    <n v="0"/>
    <n v="85154"/>
    <n v="18472574"/>
    <n v="0"/>
    <n v="0"/>
    <n v="0"/>
  </r>
  <r>
    <x v="8"/>
    <s v="M"/>
    <x v="0"/>
    <x v="0"/>
    <s v="J2357 "/>
    <x v="1"/>
    <n v="2"/>
    <n v="1"/>
    <n v="85154"/>
    <n v="18472574"/>
    <n v="0"/>
    <n v="0"/>
    <n v="2"/>
  </r>
  <r>
    <x v="8"/>
    <s v="M"/>
    <x v="0"/>
    <x v="0"/>
    <s v="S0107 "/>
    <x v="2"/>
    <n v="0"/>
    <n v="0"/>
    <n v="85154"/>
    <n v="18472574"/>
    <n v="0"/>
    <n v="0"/>
    <n v="0"/>
  </r>
  <r>
    <x v="8"/>
    <s v="M"/>
    <x v="1"/>
    <x v="0"/>
    <s v="C9217 "/>
    <x v="0"/>
    <n v="0"/>
    <n v="0"/>
    <n v="83081"/>
    <n v="16210757"/>
    <n v="0"/>
    <n v="0"/>
    <n v="0"/>
  </r>
  <r>
    <x v="8"/>
    <s v="M"/>
    <x v="1"/>
    <x v="0"/>
    <s v="J2357 "/>
    <x v="1"/>
    <n v="0"/>
    <n v="0"/>
    <n v="83081"/>
    <n v="16210757"/>
    <n v="0"/>
    <n v="0"/>
    <n v="0"/>
  </r>
  <r>
    <x v="8"/>
    <s v="M"/>
    <x v="1"/>
    <x v="0"/>
    <s v="S0107 "/>
    <x v="2"/>
    <n v="0"/>
    <n v="0"/>
    <n v="83081"/>
    <n v="16210757"/>
    <n v="0"/>
    <n v="0"/>
    <n v="0"/>
  </r>
  <r>
    <x v="8"/>
    <s v="M"/>
    <x v="2"/>
    <x v="0"/>
    <s v="C9217 "/>
    <x v="0"/>
    <n v="0"/>
    <n v="0"/>
    <n v="92155"/>
    <n v="22622053"/>
    <n v="0"/>
    <n v="0"/>
    <n v="0"/>
  </r>
  <r>
    <x v="8"/>
    <s v="M"/>
    <x v="2"/>
    <x v="0"/>
    <s v="J2357 "/>
    <x v="1"/>
    <n v="30"/>
    <n v="3"/>
    <n v="92155"/>
    <n v="22622053"/>
    <n v="0"/>
    <n v="0.3"/>
    <n v="10"/>
  </r>
  <r>
    <x v="8"/>
    <s v="M"/>
    <x v="2"/>
    <x v="0"/>
    <s v="S0107 "/>
    <x v="2"/>
    <n v="0"/>
    <n v="0"/>
    <n v="92155"/>
    <n v="22622053"/>
    <n v="0"/>
    <n v="0"/>
    <n v="0"/>
  </r>
  <r>
    <x v="8"/>
    <s v="M"/>
    <x v="3"/>
    <x v="0"/>
    <s v="C9217 "/>
    <x v="0"/>
    <n v="0"/>
    <n v="0"/>
    <n v="33876"/>
    <n v="8291537"/>
    <n v="0"/>
    <n v="0"/>
    <n v="0"/>
  </r>
  <r>
    <x v="8"/>
    <s v="M"/>
    <x v="3"/>
    <x v="0"/>
    <s v="J2357 "/>
    <x v="1"/>
    <n v="12"/>
    <n v="1"/>
    <n v="33876"/>
    <n v="8291537"/>
    <n v="0"/>
    <n v="0.4"/>
    <n v="12"/>
  </r>
  <r>
    <x v="8"/>
    <s v="M"/>
    <x v="3"/>
    <x v="0"/>
    <s v="S0107 "/>
    <x v="2"/>
    <n v="0"/>
    <n v="0"/>
    <n v="33876"/>
    <n v="8291537"/>
    <n v="0"/>
    <n v="0"/>
    <n v="0"/>
  </r>
  <r>
    <x v="9"/>
    <s v="F"/>
    <x v="0"/>
    <x v="0"/>
    <s v="C9217 "/>
    <x v="0"/>
    <n v="0"/>
    <n v="0"/>
    <n v="88300"/>
    <n v="17714410"/>
    <n v="0"/>
    <n v="0"/>
    <n v="0"/>
  </r>
  <r>
    <x v="9"/>
    <s v="F"/>
    <x v="0"/>
    <x v="0"/>
    <s v="J2357 "/>
    <x v="1"/>
    <n v="0"/>
    <n v="0"/>
    <n v="88300"/>
    <n v="17714410"/>
    <n v="0"/>
    <n v="0"/>
    <n v="0"/>
  </r>
  <r>
    <x v="9"/>
    <s v="F"/>
    <x v="0"/>
    <x v="0"/>
    <s v="S0107 "/>
    <x v="2"/>
    <n v="0"/>
    <n v="0"/>
    <n v="88300"/>
    <n v="17714410"/>
    <n v="0"/>
    <n v="0"/>
    <n v="0"/>
  </r>
  <r>
    <x v="9"/>
    <s v="F"/>
    <x v="1"/>
    <x v="0"/>
    <s v="C9217 "/>
    <x v="0"/>
    <n v="0"/>
    <n v="0"/>
    <n v="112859"/>
    <n v="20405718"/>
    <n v="0"/>
    <n v="0"/>
    <n v="0"/>
  </r>
  <r>
    <x v="9"/>
    <s v="F"/>
    <x v="1"/>
    <x v="0"/>
    <s v="J2357 "/>
    <x v="1"/>
    <n v="20"/>
    <n v="3"/>
    <n v="112859"/>
    <n v="20405718"/>
    <n v="0"/>
    <n v="0.2"/>
    <n v="6.7"/>
  </r>
  <r>
    <x v="9"/>
    <s v="F"/>
    <x v="1"/>
    <x v="0"/>
    <s v="S0107 "/>
    <x v="2"/>
    <n v="0"/>
    <n v="0"/>
    <n v="112859"/>
    <n v="20405718"/>
    <n v="0"/>
    <n v="0"/>
    <n v="0"/>
  </r>
  <r>
    <x v="9"/>
    <s v="F"/>
    <x v="2"/>
    <x v="0"/>
    <s v="C9217 "/>
    <x v="0"/>
    <n v="0"/>
    <n v="0"/>
    <n v="118478"/>
    <n v="27120102"/>
    <n v="0"/>
    <n v="0"/>
    <n v="0"/>
  </r>
  <r>
    <x v="9"/>
    <s v="F"/>
    <x v="2"/>
    <x v="0"/>
    <s v="J2357 "/>
    <x v="1"/>
    <n v="56"/>
    <n v="7"/>
    <n v="118478"/>
    <n v="27120102"/>
    <n v="0.1"/>
    <n v="0.5"/>
    <n v="8"/>
  </r>
  <r>
    <x v="9"/>
    <s v="F"/>
    <x v="2"/>
    <x v="0"/>
    <s v="S0107 "/>
    <x v="2"/>
    <n v="0"/>
    <n v="0"/>
    <n v="118478"/>
    <n v="27120102"/>
    <n v="0"/>
    <n v="0"/>
    <n v="0"/>
  </r>
  <r>
    <x v="9"/>
    <s v="F"/>
    <x v="3"/>
    <x v="0"/>
    <s v="C9217 "/>
    <x v="0"/>
    <n v="0"/>
    <n v="0"/>
    <n v="43491"/>
    <n v="8490836"/>
    <n v="0"/>
    <n v="0"/>
    <n v="0"/>
  </r>
  <r>
    <x v="9"/>
    <s v="F"/>
    <x v="3"/>
    <x v="0"/>
    <s v="J2357 "/>
    <x v="1"/>
    <n v="3"/>
    <n v="1"/>
    <n v="43491"/>
    <n v="8490836"/>
    <n v="0"/>
    <n v="0.1"/>
    <n v="3"/>
  </r>
  <r>
    <x v="9"/>
    <s v="F"/>
    <x v="3"/>
    <x v="0"/>
    <s v="S0107 "/>
    <x v="2"/>
    <n v="0"/>
    <n v="0"/>
    <n v="43491"/>
    <n v="8490836"/>
    <n v="0"/>
    <n v="0"/>
    <n v="0"/>
  </r>
  <r>
    <x v="9"/>
    <s v="M"/>
    <x v="0"/>
    <x v="0"/>
    <s v="C9217 "/>
    <x v="0"/>
    <n v="0"/>
    <n v="0"/>
    <n v="91290"/>
    <n v="18625458"/>
    <n v="0"/>
    <n v="0"/>
    <n v="0"/>
  </r>
  <r>
    <x v="9"/>
    <s v="M"/>
    <x v="0"/>
    <x v="0"/>
    <s v="J2357 "/>
    <x v="1"/>
    <n v="0"/>
    <n v="0"/>
    <n v="91290"/>
    <n v="18625458"/>
    <n v="0"/>
    <n v="0"/>
    <n v="0"/>
  </r>
  <r>
    <x v="9"/>
    <s v="M"/>
    <x v="0"/>
    <x v="0"/>
    <s v="S0107 "/>
    <x v="2"/>
    <n v="0"/>
    <n v="0"/>
    <n v="91290"/>
    <n v="18625458"/>
    <n v="0"/>
    <n v="0"/>
    <n v="0"/>
  </r>
  <r>
    <x v="9"/>
    <s v="M"/>
    <x v="1"/>
    <x v="0"/>
    <s v="C9217 "/>
    <x v="0"/>
    <n v="0"/>
    <n v="0"/>
    <n v="92206"/>
    <n v="17076221"/>
    <n v="0"/>
    <n v="0"/>
    <n v="0"/>
  </r>
  <r>
    <x v="9"/>
    <s v="M"/>
    <x v="1"/>
    <x v="0"/>
    <s v="J2357 "/>
    <x v="1"/>
    <n v="0"/>
    <n v="0"/>
    <n v="92206"/>
    <n v="17076221"/>
    <n v="0"/>
    <n v="0"/>
    <n v="0"/>
  </r>
  <r>
    <x v="9"/>
    <s v="M"/>
    <x v="1"/>
    <x v="0"/>
    <s v="S0107 "/>
    <x v="2"/>
    <n v="0"/>
    <n v="0"/>
    <n v="92206"/>
    <n v="17076221"/>
    <n v="0"/>
    <n v="0"/>
    <n v="0"/>
  </r>
  <r>
    <x v="9"/>
    <s v="M"/>
    <x v="2"/>
    <x v="0"/>
    <s v="C9217 "/>
    <x v="0"/>
    <n v="0"/>
    <n v="0"/>
    <n v="100305"/>
    <n v="22912711"/>
    <n v="0"/>
    <n v="0"/>
    <n v="0"/>
  </r>
  <r>
    <x v="9"/>
    <s v="M"/>
    <x v="2"/>
    <x v="0"/>
    <s v="J2357 "/>
    <x v="1"/>
    <n v="42"/>
    <n v="2"/>
    <n v="100305"/>
    <n v="22912711"/>
    <n v="0"/>
    <n v="0.4"/>
    <n v="21"/>
  </r>
  <r>
    <x v="9"/>
    <s v="M"/>
    <x v="2"/>
    <x v="0"/>
    <s v="S0107 "/>
    <x v="2"/>
    <n v="0"/>
    <n v="0"/>
    <n v="100305"/>
    <n v="22912711"/>
    <n v="0"/>
    <n v="0"/>
    <n v="0"/>
  </r>
  <r>
    <x v="9"/>
    <s v="M"/>
    <x v="3"/>
    <x v="0"/>
    <s v="C9217 "/>
    <x v="0"/>
    <n v="0"/>
    <n v="0"/>
    <n v="34613"/>
    <n v="7169344"/>
    <n v="0"/>
    <n v="0"/>
    <n v="0"/>
  </r>
  <r>
    <x v="9"/>
    <s v="M"/>
    <x v="3"/>
    <x v="0"/>
    <s v="J2357 "/>
    <x v="1"/>
    <n v="0"/>
    <n v="0"/>
    <n v="34613"/>
    <n v="7169344"/>
    <n v="0"/>
    <n v="0"/>
    <n v="0"/>
  </r>
  <r>
    <x v="9"/>
    <s v="M"/>
    <x v="3"/>
    <x v="0"/>
    <s v="S0107 "/>
    <x v="2"/>
    <n v="0"/>
    <n v="0"/>
    <n v="34613"/>
    <n v="7169344"/>
    <n v="0"/>
    <n v="0"/>
    <n v="0"/>
  </r>
  <r>
    <x v="10"/>
    <s v="F"/>
    <x v="0"/>
    <x v="0"/>
    <s v="C9217 "/>
    <x v="0"/>
    <n v="0"/>
    <n v="0"/>
    <n v="88492"/>
    <n v="19743824"/>
    <n v="0"/>
    <n v="0"/>
    <n v="0"/>
  </r>
  <r>
    <x v="10"/>
    <s v="F"/>
    <x v="0"/>
    <x v="0"/>
    <s v="J2357 "/>
    <x v="1"/>
    <n v="7"/>
    <n v="1"/>
    <n v="88492"/>
    <n v="19743824"/>
    <n v="0"/>
    <n v="0.1"/>
    <n v="7"/>
  </r>
  <r>
    <x v="10"/>
    <s v="F"/>
    <x v="0"/>
    <x v="0"/>
    <s v="S0107 "/>
    <x v="2"/>
    <n v="0"/>
    <n v="0"/>
    <n v="88492"/>
    <n v="19743824"/>
    <n v="0"/>
    <n v="0"/>
    <n v="0"/>
  </r>
  <r>
    <x v="10"/>
    <s v="F"/>
    <x v="1"/>
    <x v="0"/>
    <s v="C9217 "/>
    <x v="0"/>
    <n v="0"/>
    <n v="0"/>
    <n v="119775"/>
    <n v="23941604"/>
    <n v="0"/>
    <n v="0"/>
    <n v="0"/>
  </r>
  <r>
    <x v="10"/>
    <s v="F"/>
    <x v="1"/>
    <x v="0"/>
    <s v="J2357 "/>
    <x v="1"/>
    <n v="2"/>
    <n v="2"/>
    <n v="119775"/>
    <n v="23941604"/>
    <n v="0"/>
    <n v="0"/>
    <n v="1"/>
  </r>
  <r>
    <x v="10"/>
    <s v="F"/>
    <x v="1"/>
    <x v="0"/>
    <s v="S0107 "/>
    <x v="2"/>
    <n v="0"/>
    <n v="0"/>
    <n v="119775"/>
    <n v="23941604"/>
    <n v="0"/>
    <n v="0"/>
    <n v="0"/>
  </r>
  <r>
    <x v="10"/>
    <s v="F"/>
    <x v="2"/>
    <x v="0"/>
    <s v="C9217 "/>
    <x v="0"/>
    <n v="0"/>
    <n v="0"/>
    <n v="128777"/>
    <n v="31736521"/>
    <n v="0"/>
    <n v="0"/>
    <n v="0"/>
  </r>
  <r>
    <x v="10"/>
    <s v="F"/>
    <x v="2"/>
    <x v="0"/>
    <s v="J2357 "/>
    <x v="1"/>
    <n v="31"/>
    <n v="6"/>
    <n v="128777"/>
    <n v="31736521"/>
    <n v="0"/>
    <n v="0.2"/>
    <n v="5.2"/>
  </r>
  <r>
    <x v="10"/>
    <s v="F"/>
    <x v="2"/>
    <x v="0"/>
    <s v="S0107 "/>
    <x v="2"/>
    <n v="0"/>
    <n v="0"/>
    <n v="128777"/>
    <n v="31736521"/>
    <n v="0"/>
    <n v="0"/>
    <n v="0"/>
  </r>
  <r>
    <x v="10"/>
    <s v="F"/>
    <x v="3"/>
    <x v="0"/>
    <s v="C9217 "/>
    <x v="0"/>
    <n v="0"/>
    <n v="0"/>
    <n v="47405"/>
    <n v="13381921"/>
    <n v="0"/>
    <n v="0"/>
    <n v="0"/>
  </r>
  <r>
    <x v="10"/>
    <s v="F"/>
    <x v="3"/>
    <x v="0"/>
    <s v="J2357 "/>
    <x v="1"/>
    <n v="54"/>
    <n v="5"/>
    <n v="47405"/>
    <n v="13381921"/>
    <n v="0.1"/>
    <n v="1.1000000000000001"/>
    <n v="10.8"/>
  </r>
  <r>
    <x v="10"/>
    <s v="F"/>
    <x v="3"/>
    <x v="0"/>
    <s v="S0107 "/>
    <x v="2"/>
    <n v="0"/>
    <n v="0"/>
    <n v="47405"/>
    <n v="13381921"/>
    <n v="0"/>
    <n v="0"/>
    <n v="0"/>
  </r>
  <r>
    <x v="10"/>
    <s v="M"/>
    <x v="0"/>
    <x v="0"/>
    <s v="C9217 "/>
    <x v="0"/>
    <n v="0"/>
    <n v="0"/>
    <n v="91483"/>
    <n v="20642948"/>
    <n v="0"/>
    <n v="0"/>
    <n v="0"/>
  </r>
  <r>
    <x v="10"/>
    <s v="M"/>
    <x v="0"/>
    <x v="0"/>
    <s v="J2357 "/>
    <x v="1"/>
    <n v="0"/>
    <n v="0"/>
    <n v="91483"/>
    <n v="20642948"/>
    <n v="0"/>
    <n v="0"/>
    <n v="0"/>
  </r>
  <r>
    <x v="10"/>
    <s v="M"/>
    <x v="0"/>
    <x v="0"/>
    <s v="S0107 "/>
    <x v="2"/>
    <n v="0"/>
    <n v="0"/>
    <n v="91483"/>
    <n v="20642948"/>
    <n v="0"/>
    <n v="0"/>
    <n v="0"/>
  </r>
  <r>
    <x v="10"/>
    <s v="M"/>
    <x v="1"/>
    <x v="0"/>
    <s v="C9217 "/>
    <x v="0"/>
    <n v="0"/>
    <n v="0"/>
    <n v="96237"/>
    <n v="19999452"/>
    <n v="0"/>
    <n v="0"/>
    <n v="0"/>
  </r>
  <r>
    <x v="10"/>
    <s v="M"/>
    <x v="1"/>
    <x v="0"/>
    <s v="J2357 "/>
    <x v="1"/>
    <n v="7"/>
    <n v="1"/>
    <n v="96237"/>
    <n v="19999452"/>
    <n v="0"/>
    <n v="0.1"/>
    <n v="7"/>
  </r>
  <r>
    <x v="10"/>
    <s v="M"/>
    <x v="1"/>
    <x v="0"/>
    <s v="S0107 "/>
    <x v="2"/>
    <n v="0"/>
    <n v="0"/>
    <n v="96237"/>
    <n v="19999452"/>
    <n v="0"/>
    <n v="0"/>
    <n v="0"/>
  </r>
  <r>
    <x v="10"/>
    <s v="M"/>
    <x v="2"/>
    <x v="0"/>
    <s v="C9217 "/>
    <x v="0"/>
    <n v="0"/>
    <n v="0"/>
    <n v="104959"/>
    <n v="26734569"/>
    <n v="0"/>
    <n v="0"/>
    <n v="0"/>
  </r>
  <r>
    <x v="10"/>
    <s v="M"/>
    <x v="2"/>
    <x v="0"/>
    <s v="J2357 "/>
    <x v="1"/>
    <n v="38"/>
    <n v="2"/>
    <n v="104959"/>
    <n v="26734569"/>
    <n v="0"/>
    <n v="0.4"/>
    <n v="19"/>
  </r>
  <r>
    <x v="10"/>
    <s v="M"/>
    <x v="2"/>
    <x v="0"/>
    <s v="S0107 "/>
    <x v="2"/>
    <n v="0"/>
    <n v="0"/>
    <n v="104959"/>
    <n v="26734569"/>
    <n v="0"/>
    <n v="0"/>
    <n v="0"/>
  </r>
  <r>
    <x v="10"/>
    <s v="M"/>
    <x v="3"/>
    <x v="0"/>
    <s v="C9217 "/>
    <x v="0"/>
    <n v="0"/>
    <n v="0"/>
    <n v="37534"/>
    <n v="10577860"/>
    <n v="0"/>
    <n v="0"/>
    <n v="0"/>
  </r>
  <r>
    <x v="10"/>
    <s v="M"/>
    <x v="3"/>
    <x v="0"/>
    <s v="J2357 "/>
    <x v="1"/>
    <n v="0"/>
    <n v="0"/>
    <n v="37534"/>
    <n v="10577860"/>
    <n v="0"/>
    <n v="0"/>
    <n v="0"/>
  </r>
  <r>
    <x v="10"/>
    <s v="M"/>
    <x v="3"/>
    <x v="0"/>
    <s v="S0107 "/>
    <x v="2"/>
    <n v="0"/>
    <n v="0"/>
    <n v="37534"/>
    <n v="10577860"/>
    <n v="0"/>
    <n v="0"/>
    <n v="0"/>
  </r>
  <r>
    <x v="11"/>
    <s v="F"/>
    <x v="0"/>
    <x v="0"/>
    <s v="C9217 "/>
    <x v="0"/>
    <n v="0"/>
    <n v="0"/>
    <n v="87605"/>
    <n v="19986001"/>
    <n v="0"/>
    <n v="0"/>
    <n v="0"/>
  </r>
  <r>
    <x v="11"/>
    <s v="F"/>
    <x v="0"/>
    <x v="0"/>
    <s v="J2357 "/>
    <x v="1"/>
    <n v="12"/>
    <n v="2"/>
    <n v="87605"/>
    <n v="19986001"/>
    <n v="0"/>
    <n v="0.1"/>
    <n v="6"/>
  </r>
  <r>
    <x v="11"/>
    <s v="F"/>
    <x v="0"/>
    <x v="0"/>
    <s v="S0107 "/>
    <x v="2"/>
    <n v="0"/>
    <n v="0"/>
    <n v="87605"/>
    <n v="19986001"/>
    <n v="0"/>
    <n v="0"/>
    <n v="0"/>
  </r>
  <r>
    <x v="11"/>
    <s v="F"/>
    <x v="1"/>
    <x v="0"/>
    <s v="C9217 "/>
    <x v="0"/>
    <n v="0"/>
    <n v="0"/>
    <n v="123436"/>
    <n v="25688965"/>
    <n v="0"/>
    <n v="0"/>
    <n v="0"/>
  </r>
  <r>
    <x v="11"/>
    <s v="F"/>
    <x v="1"/>
    <x v="0"/>
    <s v="J2357 "/>
    <x v="1"/>
    <n v="0"/>
    <n v="0"/>
    <n v="123436"/>
    <n v="25688965"/>
    <n v="0"/>
    <n v="0"/>
    <n v="0"/>
  </r>
  <r>
    <x v="11"/>
    <s v="F"/>
    <x v="1"/>
    <x v="0"/>
    <s v="S0107 "/>
    <x v="2"/>
    <n v="0"/>
    <n v="0"/>
    <n v="123436"/>
    <n v="25688965"/>
    <n v="0"/>
    <n v="0"/>
    <n v="0"/>
  </r>
  <r>
    <x v="11"/>
    <s v="F"/>
    <x v="2"/>
    <x v="0"/>
    <s v="C9217 "/>
    <x v="0"/>
    <n v="0"/>
    <n v="0"/>
    <n v="131876"/>
    <n v="33205173"/>
    <n v="0"/>
    <n v="0"/>
    <n v="0"/>
  </r>
  <r>
    <x v="11"/>
    <s v="F"/>
    <x v="2"/>
    <x v="0"/>
    <s v="J2357 "/>
    <x v="1"/>
    <n v="96"/>
    <n v="9"/>
    <n v="131876"/>
    <n v="33205173"/>
    <n v="0.1"/>
    <n v="0.7"/>
    <n v="10.7"/>
  </r>
  <r>
    <x v="11"/>
    <s v="F"/>
    <x v="2"/>
    <x v="0"/>
    <s v="S0107 "/>
    <x v="2"/>
    <n v="0"/>
    <n v="0"/>
    <n v="131876"/>
    <n v="33205173"/>
    <n v="0"/>
    <n v="0"/>
    <n v="0"/>
  </r>
  <r>
    <x v="11"/>
    <s v="F"/>
    <x v="3"/>
    <x v="0"/>
    <s v="C9217 "/>
    <x v="0"/>
    <n v="0"/>
    <n v="0"/>
    <n v="53305"/>
    <n v="14501723"/>
    <n v="0"/>
    <n v="0"/>
    <n v="0"/>
  </r>
  <r>
    <x v="11"/>
    <s v="F"/>
    <x v="3"/>
    <x v="0"/>
    <s v="J2357 "/>
    <x v="1"/>
    <n v="33"/>
    <n v="4"/>
    <n v="53305"/>
    <n v="14501723"/>
    <n v="0.1"/>
    <n v="0.6"/>
    <n v="8.1999999999999993"/>
  </r>
  <r>
    <x v="11"/>
    <s v="F"/>
    <x v="3"/>
    <x v="0"/>
    <s v="S0107 "/>
    <x v="2"/>
    <n v="0"/>
    <n v="0"/>
    <n v="53305"/>
    <n v="14501723"/>
    <n v="0"/>
    <n v="0"/>
    <n v="0"/>
  </r>
  <r>
    <x v="11"/>
    <s v="M"/>
    <x v="0"/>
    <x v="0"/>
    <s v="C9217 "/>
    <x v="0"/>
    <n v="0"/>
    <n v="0"/>
    <n v="91059"/>
    <n v="20972954"/>
    <n v="0"/>
    <n v="0"/>
    <n v="0"/>
  </r>
  <r>
    <x v="11"/>
    <s v="M"/>
    <x v="0"/>
    <x v="0"/>
    <s v="J2357 "/>
    <x v="1"/>
    <n v="0"/>
    <n v="0"/>
    <n v="91059"/>
    <n v="20972954"/>
    <n v="0"/>
    <n v="0"/>
    <n v="0"/>
  </r>
  <r>
    <x v="11"/>
    <s v="M"/>
    <x v="0"/>
    <x v="0"/>
    <s v="S0107 "/>
    <x v="2"/>
    <n v="0"/>
    <n v="0"/>
    <n v="91059"/>
    <n v="20972954"/>
    <n v="0"/>
    <n v="0"/>
    <n v="0"/>
  </r>
  <r>
    <x v="11"/>
    <s v="M"/>
    <x v="1"/>
    <x v="0"/>
    <s v="C9217 "/>
    <x v="0"/>
    <n v="0"/>
    <n v="0"/>
    <n v="99295"/>
    <n v="21598045"/>
    <n v="0"/>
    <n v="0"/>
    <n v="0"/>
  </r>
  <r>
    <x v="11"/>
    <s v="M"/>
    <x v="1"/>
    <x v="0"/>
    <s v="J2357 "/>
    <x v="1"/>
    <n v="23"/>
    <n v="1"/>
    <n v="99295"/>
    <n v="21598045"/>
    <n v="0"/>
    <n v="0.2"/>
    <n v="23"/>
  </r>
  <r>
    <x v="11"/>
    <s v="M"/>
    <x v="1"/>
    <x v="0"/>
    <s v="S0107 "/>
    <x v="2"/>
    <n v="0"/>
    <n v="0"/>
    <n v="99295"/>
    <n v="21598045"/>
    <n v="0"/>
    <n v="0"/>
    <n v="0"/>
  </r>
  <r>
    <x v="11"/>
    <s v="M"/>
    <x v="2"/>
    <x v="0"/>
    <s v="C9217 "/>
    <x v="0"/>
    <n v="0"/>
    <n v="0"/>
    <n v="105423"/>
    <n v="27381971"/>
    <n v="0"/>
    <n v="0"/>
    <n v="0"/>
  </r>
  <r>
    <x v="11"/>
    <s v="M"/>
    <x v="2"/>
    <x v="0"/>
    <s v="J2357 "/>
    <x v="1"/>
    <n v="39"/>
    <n v="3"/>
    <n v="105423"/>
    <n v="27381971"/>
    <n v="0"/>
    <n v="0.4"/>
    <n v="13"/>
  </r>
  <r>
    <x v="11"/>
    <s v="M"/>
    <x v="2"/>
    <x v="0"/>
    <s v="S0107 "/>
    <x v="2"/>
    <n v="0"/>
    <n v="0"/>
    <n v="105423"/>
    <n v="27381971"/>
    <n v="0"/>
    <n v="0"/>
    <n v="0"/>
  </r>
  <r>
    <x v="11"/>
    <s v="M"/>
    <x v="3"/>
    <x v="0"/>
    <s v="C9217 "/>
    <x v="0"/>
    <n v="0"/>
    <n v="0"/>
    <n v="42323"/>
    <n v="11662726"/>
    <n v="0"/>
    <n v="0"/>
    <n v="0"/>
  </r>
  <r>
    <x v="11"/>
    <s v="M"/>
    <x v="3"/>
    <x v="0"/>
    <s v="J2357 "/>
    <x v="1"/>
    <n v="38"/>
    <n v="2"/>
    <n v="42323"/>
    <n v="11662726"/>
    <n v="0"/>
    <n v="0.9"/>
    <n v="19"/>
  </r>
  <r>
    <x v="11"/>
    <s v="M"/>
    <x v="3"/>
    <x v="0"/>
    <s v="S0107 "/>
    <x v="2"/>
    <n v="0"/>
    <n v="0"/>
    <n v="42323"/>
    <n v="11662726"/>
    <n v="0"/>
    <n v="0"/>
    <n v="0"/>
  </r>
  <r>
    <x v="12"/>
    <s v="F"/>
    <x v="0"/>
    <x v="0"/>
    <s v="C9217 "/>
    <x v="0"/>
    <n v="0"/>
    <n v="0"/>
    <n v="81583"/>
    <n v="18258694"/>
    <n v="0"/>
    <n v="0"/>
    <n v="0"/>
  </r>
  <r>
    <x v="12"/>
    <s v="F"/>
    <x v="0"/>
    <x v="0"/>
    <s v="J2357 "/>
    <x v="1"/>
    <n v="9"/>
    <n v="2"/>
    <n v="81583"/>
    <n v="18258694"/>
    <n v="0"/>
    <n v="0.1"/>
    <n v="4.5"/>
  </r>
  <r>
    <x v="12"/>
    <s v="F"/>
    <x v="0"/>
    <x v="0"/>
    <s v="S0107 "/>
    <x v="2"/>
    <n v="0"/>
    <n v="0"/>
    <n v="81583"/>
    <n v="18258694"/>
    <n v="0"/>
    <n v="0"/>
    <n v="0"/>
  </r>
  <r>
    <x v="12"/>
    <s v="F"/>
    <x v="1"/>
    <x v="0"/>
    <s v="C9217 "/>
    <x v="0"/>
    <n v="0"/>
    <n v="0"/>
    <n v="120653"/>
    <n v="25252834"/>
    <n v="0"/>
    <n v="0"/>
    <n v="0"/>
  </r>
  <r>
    <x v="12"/>
    <s v="F"/>
    <x v="1"/>
    <x v="0"/>
    <s v="J2357 "/>
    <x v="1"/>
    <n v="11"/>
    <n v="2"/>
    <n v="120653"/>
    <n v="25252834"/>
    <n v="0"/>
    <n v="0.1"/>
    <n v="5.5"/>
  </r>
  <r>
    <x v="12"/>
    <s v="F"/>
    <x v="1"/>
    <x v="0"/>
    <s v="S0107 "/>
    <x v="2"/>
    <n v="0"/>
    <n v="0"/>
    <n v="120653"/>
    <n v="25252834"/>
    <n v="0"/>
    <n v="0"/>
    <n v="0"/>
  </r>
  <r>
    <x v="12"/>
    <s v="F"/>
    <x v="2"/>
    <x v="0"/>
    <s v="C9217 "/>
    <x v="0"/>
    <n v="0"/>
    <n v="0"/>
    <n v="128651"/>
    <n v="32475112"/>
    <n v="0"/>
    <n v="0"/>
    <n v="0"/>
  </r>
  <r>
    <x v="12"/>
    <s v="F"/>
    <x v="2"/>
    <x v="0"/>
    <s v="J2357 "/>
    <x v="1"/>
    <n v="71"/>
    <n v="8"/>
    <n v="128651"/>
    <n v="32475112"/>
    <n v="0.1"/>
    <n v="0.6"/>
    <n v="8.9"/>
  </r>
  <r>
    <x v="12"/>
    <s v="F"/>
    <x v="2"/>
    <x v="0"/>
    <s v="S0107 "/>
    <x v="2"/>
    <n v="0"/>
    <n v="0"/>
    <n v="128651"/>
    <n v="32475112"/>
    <n v="0"/>
    <n v="0"/>
    <n v="0"/>
  </r>
  <r>
    <x v="12"/>
    <s v="F"/>
    <x v="3"/>
    <x v="0"/>
    <s v="C9217 "/>
    <x v="0"/>
    <n v="0"/>
    <n v="0"/>
    <n v="58942"/>
    <n v="16241384"/>
    <n v="0"/>
    <n v="0"/>
    <n v="0"/>
  </r>
  <r>
    <x v="12"/>
    <s v="F"/>
    <x v="3"/>
    <x v="0"/>
    <s v="J2357 "/>
    <x v="1"/>
    <n v="34"/>
    <n v="3"/>
    <n v="58942"/>
    <n v="16241384"/>
    <n v="0.1"/>
    <n v="0.6"/>
    <n v="11.3"/>
  </r>
  <r>
    <x v="12"/>
    <s v="F"/>
    <x v="3"/>
    <x v="0"/>
    <s v="S0107 "/>
    <x v="2"/>
    <n v="0"/>
    <n v="0"/>
    <n v="58942"/>
    <n v="16241384"/>
    <n v="0"/>
    <n v="0"/>
    <n v="0"/>
  </r>
  <r>
    <x v="12"/>
    <s v="M"/>
    <x v="0"/>
    <x v="0"/>
    <s v="C9217 "/>
    <x v="0"/>
    <n v="0"/>
    <n v="0"/>
    <n v="85148"/>
    <n v="19159516"/>
    <n v="0"/>
    <n v="0"/>
    <n v="0"/>
  </r>
  <r>
    <x v="12"/>
    <s v="M"/>
    <x v="0"/>
    <x v="0"/>
    <s v="J2357 "/>
    <x v="1"/>
    <n v="0"/>
    <n v="0"/>
    <n v="85148"/>
    <n v="19159516"/>
    <n v="0"/>
    <n v="0"/>
    <n v="0"/>
  </r>
  <r>
    <x v="12"/>
    <s v="M"/>
    <x v="0"/>
    <x v="0"/>
    <s v="S0107 "/>
    <x v="2"/>
    <n v="0"/>
    <n v="0"/>
    <n v="85148"/>
    <n v="19159516"/>
    <n v="0"/>
    <n v="0"/>
    <n v="0"/>
  </r>
  <r>
    <x v="12"/>
    <s v="M"/>
    <x v="1"/>
    <x v="0"/>
    <s v="C9217 "/>
    <x v="0"/>
    <n v="0"/>
    <n v="0"/>
    <n v="97415"/>
    <n v="21168221"/>
    <n v="0"/>
    <n v="0"/>
    <n v="0"/>
  </r>
  <r>
    <x v="12"/>
    <s v="M"/>
    <x v="1"/>
    <x v="0"/>
    <s v="J2357 "/>
    <x v="1"/>
    <n v="2"/>
    <n v="1"/>
    <n v="97415"/>
    <n v="21168221"/>
    <n v="0"/>
    <n v="0"/>
    <n v="2"/>
  </r>
  <r>
    <x v="12"/>
    <s v="M"/>
    <x v="1"/>
    <x v="0"/>
    <s v="S0107 "/>
    <x v="2"/>
    <n v="0"/>
    <n v="0"/>
    <n v="97415"/>
    <n v="21168221"/>
    <n v="0"/>
    <n v="0"/>
    <n v="0"/>
  </r>
  <r>
    <x v="12"/>
    <s v="M"/>
    <x v="2"/>
    <x v="0"/>
    <s v="C9217 "/>
    <x v="0"/>
    <n v="0"/>
    <n v="0"/>
    <n v="101681"/>
    <n v="26011177"/>
    <n v="0"/>
    <n v="0"/>
    <n v="0"/>
  </r>
  <r>
    <x v="12"/>
    <s v="M"/>
    <x v="2"/>
    <x v="0"/>
    <s v="J2357 "/>
    <x v="1"/>
    <n v="17"/>
    <n v="2"/>
    <n v="101681"/>
    <n v="26011177"/>
    <n v="0"/>
    <n v="0.2"/>
    <n v="8.5"/>
  </r>
  <r>
    <x v="12"/>
    <s v="M"/>
    <x v="2"/>
    <x v="0"/>
    <s v="S0107 "/>
    <x v="2"/>
    <n v="0"/>
    <n v="0"/>
    <n v="101681"/>
    <n v="26011177"/>
    <n v="0"/>
    <n v="0"/>
    <n v="0"/>
  </r>
  <r>
    <x v="12"/>
    <s v="M"/>
    <x v="3"/>
    <x v="0"/>
    <s v="C9217 "/>
    <x v="0"/>
    <n v="0"/>
    <n v="0"/>
    <n v="47199"/>
    <n v="12885669"/>
    <n v="0"/>
    <n v="0"/>
    <n v="0"/>
  </r>
  <r>
    <x v="12"/>
    <s v="M"/>
    <x v="3"/>
    <x v="0"/>
    <s v="J2357 "/>
    <x v="1"/>
    <n v="51"/>
    <n v="4"/>
    <n v="47199"/>
    <n v="12885669"/>
    <n v="0.1"/>
    <n v="1.1000000000000001"/>
    <n v="12.8"/>
  </r>
  <r>
    <x v="12"/>
    <s v="M"/>
    <x v="3"/>
    <x v="0"/>
    <s v="S0107 "/>
    <x v="2"/>
    <n v="0"/>
    <n v="0"/>
    <n v="47199"/>
    <n v="12885669"/>
    <n v="0"/>
    <n v="0"/>
    <n v="0"/>
  </r>
  <r>
    <x v="13"/>
    <s v="F"/>
    <x v="0"/>
    <x v="0"/>
    <s v="C9217 "/>
    <x v="0"/>
    <n v="0"/>
    <n v="0"/>
    <n v="63363"/>
    <n v="11064211"/>
    <n v="0"/>
    <n v="0"/>
    <n v="0"/>
  </r>
  <r>
    <x v="13"/>
    <s v="F"/>
    <x v="0"/>
    <x v="0"/>
    <s v="J2357 "/>
    <x v="1"/>
    <n v="5"/>
    <n v="1"/>
    <n v="63363"/>
    <n v="11064211"/>
    <n v="0"/>
    <n v="0.1"/>
    <n v="5"/>
  </r>
  <r>
    <x v="13"/>
    <s v="F"/>
    <x v="0"/>
    <x v="0"/>
    <s v="S0107 "/>
    <x v="2"/>
    <n v="0"/>
    <n v="0"/>
    <n v="63363"/>
    <n v="11064211"/>
    <n v="0"/>
    <n v="0"/>
    <n v="0"/>
  </r>
  <r>
    <x v="13"/>
    <s v="F"/>
    <x v="1"/>
    <x v="0"/>
    <s v="C9217 "/>
    <x v="0"/>
    <n v="0"/>
    <n v="0"/>
    <n v="104314"/>
    <n v="17113153"/>
    <n v="0"/>
    <n v="0"/>
    <n v="0"/>
  </r>
  <r>
    <x v="13"/>
    <s v="F"/>
    <x v="1"/>
    <x v="0"/>
    <s v="J2357 "/>
    <x v="1"/>
    <n v="14"/>
    <n v="3"/>
    <n v="104314"/>
    <n v="17113153"/>
    <n v="0"/>
    <n v="0.1"/>
    <n v="4.7"/>
  </r>
  <r>
    <x v="13"/>
    <s v="F"/>
    <x v="1"/>
    <x v="0"/>
    <s v="S0107 "/>
    <x v="2"/>
    <n v="0"/>
    <n v="0"/>
    <n v="104314"/>
    <n v="17113153"/>
    <n v="0"/>
    <n v="0"/>
    <n v="0"/>
  </r>
  <r>
    <x v="13"/>
    <s v="F"/>
    <x v="2"/>
    <x v="0"/>
    <s v="C9217 "/>
    <x v="0"/>
    <n v="0"/>
    <n v="0"/>
    <n v="116190"/>
    <n v="22004043"/>
    <n v="0"/>
    <n v="0"/>
    <n v="0"/>
  </r>
  <r>
    <x v="13"/>
    <s v="F"/>
    <x v="2"/>
    <x v="0"/>
    <s v="J2357 "/>
    <x v="1"/>
    <n v="41"/>
    <n v="8"/>
    <n v="116190"/>
    <n v="22004043"/>
    <n v="0.1"/>
    <n v="0.4"/>
    <n v="5.0999999999999996"/>
  </r>
  <r>
    <x v="13"/>
    <s v="F"/>
    <x v="2"/>
    <x v="0"/>
    <s v="S0107 "/>
    <x v="2"/>
    <n v="0"/>
    <n v="0"/>
    <n v="116190"/>
    <n v="22004043"/>
    <n v="0"/>
    <n v="0"/>
    <n v="0"/>
  </r>
  <r>
    <x v="13"/>
    <s v="F"/>
    <x v="3"/>
    <x v="0"/>
    <s v="C9217 "/>
    <x v="0"/>
    <n v="0"/>
    <n v="0"/>
    <n v="61691"/>
    <n v="12159985"/>
    <n v="0"/>
    <n v="0"/>
    <n v="0"/>
  </r>
  <r>
    <x v="13"/>
    <s v="F"/>
    <x v="3"/>
    <x v="0"/>
    <s v="J2357 "/>
    <x v="1"/>
    <n v="46"/>
    <n v="5"/>
    <n v="61691"/>
    <n v="12159985"/>
    <n v="0.1"/>
    <n v="0.7"/>
    <n v="9.1999999999999993"/>
  </r>
  <r>
    <x v="13"/>
    <s v="F"/>
    <x v="3"/>
    <x v="0"/>
    <s v="S0107 "/>
    <x v="2"/>
    <n v="0"/>
    <n v="0"/>
    <n v="61691"/>
    <n v="12159985"/>
    <n v="0"/>
    <n v="0"/>
    <n v="0"/>
  </r>
  <r>
    <x v="13"/>
    <s v="M"/>
    <x v="0"/>
    <x v="0"/>
    <s v="C9217 "/>
    <x v="0"/>
    <n v="0"/>
    <n v="0"/>
    <n v="66046"/>
    <n v="11577379"/>
    <n v="0"/>
    <n v="0"/>
    <n v="0"/>
  </r>
  <r>
    <x v="13"/>
    <s v="M"/>
    <x v="0"/>
    <x v="0"/>
    <s v="J2357 "/>
    <x v="1"/>
    <n v="13"/>
    <n v="1"/>
    <n v="66046"/>
    <n v="11577379"/>
    <n v="0"/>
    <n v="0.2"/>
    <n v="13"/>
  </r>
  <r>
    <x v="13"/>
    <s v="M"/>
    <x v="0"/>
    <x v="0"/>
    <s v="S0107 "/>
    <x v="2"/>
    <n v="0"/>
    <n v="0"/>
    <n v="66046"/>
    <n v="11577379"/>
    <n v="0"/>
    <n v="0"/>
    <n v="0"/>
  </r>
  <r>
    <x v="13"/>
    <s v="M"/>
    <x v="1"/>
    <x v="0"/>
    <s v="C9217 "/>
    <x v="0"/>
    <n v="0"/>
    <n v="0"/>
    <n v="87029"/>
    <n v="14257128"/>
    <n v="0"/>
    <n v="0"/>
    <n v="0"/>
  </r>
  <r>
    <x v="13"/>
    <s v="M"/>
    <x v="1"/>
    <x v="0"/>
    <s v="J2357 "/>
    <x v="1"/>
    <n v="0"/>
    <n v="0"/>
    <n v="87029"/>
    <n v="14257128"/>
    <n v="0"/>
    <n v="0"/>
    <n v="0"/>
  </r>
  <r>
    <x v="13"/>
    <s v="M"/>
    <x v="1"/>
    <x v="0"/>
    <s v="S0107 "/>
    <x v="2"/>
    <n v="0"/>
    <n v="0"/>
    <n v="87029"/>
    <n v="14257128"/>
    <n v="0"/>
    <n v="0"/>
    <n v="0"/>
  </r>
  <r>
    <x v="13"/>
    <s v="M"/>
    <x v="2"/>
    <x v="0"/>
    <s v="C9217 "/>
    <x v="0"/>
    <n v="0"/>
    <n v="0"/>
    <n v="92370"/>
    <n v="17403276"/>
    <n v="0"/>
    <n v="0"/>
    <n v="0"/>
  </r>
  <r>
    <x v="13"/>
    <s v="M"/>
    <x v="2"/>
    <x v="0"/>
    <s v="J2357 "/>
    <x v="1"/>
    <n v="16"/>
    <n v="2"/>
    <n v="92370"/>
    <n v="17403276"/>
    <n v="0"/>
    <n v="0.2"/>
    <n v="8"/>
  </r>
  <r>
    <x v="13"/>
    <s v="M"/>
    <x v="2"/>
    <x v="0"/>
    <s v="S0107 "/>
    <x v="2"/>
    <n v="0"/>
    <n v="0"/>
    <n v="92370"/>
    <n v="17403276"/>
    <n v="0"/>
    <n v="0"/>
    <n v="0"/>
  </r>
  <r>
    <x v="13"/>
    <s v="M"/>
    <x v="3"/>
    <x v="0"/>
    <s v="C9217 "/>
    <x v="0"/>
    <n v="0"/>
    <n v="0"/>
    <n v="49547"/>
    <n v="9692940"/>
    <n v="0"/>
    <n v="0"/>
    <n v="0"/>
  </r>
  <r>
    <x v="13"/>
    <s v="M"/>
    <x v="3"/>
    <x v="0"/>
    <s v="J2357 "/>
    <x v="1"/>
    <n v="19"/>
    <n v="2"/>
    <n v="49547"/>
    <n v="9692940"/>
    <n v="0"/>
    <n v="0.4"/>
    <n v="9.5"/>
  </r>
  <r>
    <x v="13"/>
    <s v="M"/>
    <x v="3"/>
    <x v="0"/>
    <s v="S0107 "/>
    <x v="2"/>
    <n v="0"/>
    <n v="0"/>
    <n v="49547"/>
    <n v="9692940"/>
    <n v="0"/>
    <n v="0"/>
    <n v="0"/>
  </r>
  <r>
    <x v="0"/>
    <s v="F"/>
    <x v="0"/>
    <x v="0"/>
    <s v="C9217 "/>
    <x v="0"/>
    <n v="0"/>
    <n v="0"/>
    <n v="29507"/>
    <n v="8005096"/>
    <n v="0"/>
    <n v="0"/>
    <n v="0"/>
  </r>
  <r>
    <x v="0"/>
    <s v="F"/>
    <x v="0"/>
    <x v="0"/>
    <s v="J2357 "/>
    <x v="1"/>
    <n v="0"/>
    <n v="0"/>
    <n v="29507"/>
    <n v="8005096"/>
    <n v="0"/>
    <n v="0"/>
    <n v="0"/>
  </r>
  <r>
    <x v="0"/>
    <s v="F"/>
    <x v="0"/>
    <x v="0"/>
    <s v="S0107 "/>
    <x v="2"/>
    <n v="0"/>
    <n v="0"/>
    <n v="29507"/>
    <n v="8005096"/>
    <n v="0"/>
    <n v="0"/>
    <n v="0"/>
  </r>
  <r>
    <x v="0"/>
    <s v="F"/>
    <x v="1"/>
    <x v="0"/>
    <s v="C9217 "/>
    <x v="0"/>
    <n v="0"/>
    <n v="0"/>
    <n v="34455"/>
    <n v="9176028"/>
    <n v="0"/>
    <n v="0"/>
    <n v="0"/>
  </r>
  <r>
    <x v="0"/>
    <s v="F"/>
    <x v="1"/>
    <x v="0"/>
    <s v="J2357 "/>
    <x v="1"/>
    <n v="0"/>
    <n v="0"/>
    <n v="34455"/>
    <n v="9176028"/>
    <n v="0"/>
    <n v="0"/>
    <n v="0"/>
  </r>
  <r>
    <x v="0"/>
    <s v="F"/>
    <x v="1"/>
    <x v="0"/>
    <s v="S0107 "/>
    <x v="2"/>
    <n v="0"/>
    <n v="0"/>
    <n v="34455"/>
    <n v="9176028"/>
    <n v="0"/>
    <n v="0"/>
    <n v="0"/>
  </r>
  <r>
    <x v="0"/>
    <s v="F"/>
    <x v="2"/>
    <x v="0"/>
    <s v="C9217 "/>
    <x v="0"/>
    <n v="0"/>
    <n v="0"/>
    <n v="24283"/>
    <n v="7591199"/>
    <n v="0"/>
    <n v="0"/>
    <n v="0"/>
  </r>
  <r>
    <x v="0"/>
    <s v="F"/>
    <x v="2"/>
    <x v="0"/>
    <s v="J2357 "/>
    <x v="1"/>
    <n v="0"/>
    <n v="0"/>
    <n v="24283"/>
    <n v="7591199"/>
    <n v="0"/>
    <n v="0"/>
    <n v="0"/>
  </r>
  <r>
    <x v="0"/>
    <s v="F"/>
    <x v="2"/>
    <x v="0"/>
    <s v="S0107 "/>
    <x v="2"/>
    <n v="0"/>
    <n v="0"/>
    <n v="24283"/>
    <n v="7591199"/>
    <n v="0"/>
    <n v="0"/>
    <n v="0"/>
  </r>
  <r>
    <x v="0"/>
    <s v="F"/>
    <x v="3"/>
    <x v="0"/>
    <s v="C9217 "/>
    <x v="0"/>
    <n v="0"/>
    <n v="0"/>
    <n v="21435"/>
    <n v="6769354"/>
    <n v="0"/>
    <n v="0"/>
    <n v="0"/>
  </r>
  <r>
    <x v="0"/>
    <s v="F"/>
    <x v="3"/>
    <x v="0"/>
    <s v="J2357 "/>
    <x v="1"/>
    <n v="0"/>
    <n v="0"/>
    <n v="21435"/>
    <n v="6769354"/>
    <n v="0"/>
    <n v="0"/>
    <n v="0"/>
  </r>
  <r>
    <x v="0"/>
    <s v="F"/>
    <x v="3"/>
    <x v="0"/>
    <s v="S0107 "/>
    <x v="2"/>
    <n v="0"/>
    <n v="0"/>
    <n v="21435"/>
    <n v="6769354"/>
    <n v="0"/>
    <n v="0"/>
    <n v="0"/>
  </r>
  <r>
    <x v="0"/>
    <s v="M"/>
    <x v="0"/>
    <x v="0"/>
    <s v="C9217 "/>
    <x v="0"/>
    <n v="0"/>
    <n v="0"/>
    <n v="30519"/>
    <n v="8317166"/>
    <n v="0"/>
    <n v="0"/>
    <n v="0"/>
  </r>
  <r>
    <x v="0"/>
    <s v="M"/>
    <x v="0"/>
    <x v="0"/>
    <s v="J2357 "/>
    <x v="1"/>
    <n v="0"/>
    <n v="0"/>
    <n v="30519"/>
    <n v="8317166"/>
    <n v="0"/>
    <n v="0"/>
    <n v="0"/>
  </r>
  <r>
    <x v="0"/>
    <s v="M"/>
    <x v="0"/>
    <x v="0"/>
    <s v="S0107 "/>
    <x v="2"/>
    <n v="0"/>
    <n v="0"/>
    <n v="30519"/>
    <n v="8317166"/>
    <n v="0"/>
    <n v="0"/>
    <n v="0"/>
  </r>
  <r>
    <x v="0"/>
    <s v="M"/>
    <x v="1"/>
    <x v="0"/>
    <s v="C9217 "/>
    <x v="0"/>
    <n v="0"/>
    <n v="0"/>
    <n v="32237"/>
    <n v="8589722"/>
    <n v="0"/>
    <n v="0"/>
    <n v="0"/>
  </r>
  <r>
    <x v="0"/>
    <s v="M"/>
    <x v="1"/>
    <x v="0"/>
    <s v="J2357 "/>
    <x v="1"/>
    <n v="0"/>
    <n v="0"/>
    <n v="32237"/>
    <n v="8589722"/>
    <n v="0"/>
    <n v="0"/>
    <n v="0"/>
  </r>
  <r>
    <x v="0"/>
    <s v="M"/>
    <x v="1"/>
    <x v="0"/>
    <s v="S0107 "/>
    <x v="2"/>
    <n v="0"/>
    <n v="0"/>
    <n v="32237"/>
    <n v="8589722"/>
    <n v="0"/>
    <n v="0"/>
    <n v="0"/>
  </r>
  <r>
    <x v="0"/>
    <s v="M"/>
    <x v="2"/>
    <x v="0"/>
    <s v="C9217 "/>
    <x v="0"/>
    <n v="0"/>
    <n v="0"/>
    <n v="23878"/>
    <n v="7460908"/>
    <n v="0"/>
    <n v="0"/>
    <n v="0"/>
  </r>
  <r>
    <x v="0"/>
    <s v="M"/>
    <x v="2"/>
    <x v="0"/>
    <s v="J2357 "/>
    <x v="1"/>
    <n v="0"/>
    <n v="0"/>
    <n v="23878"/>
    <n v="7460908"/>
    <n v="0"/>
    <n v="0"/>
    <n v="0"/>
  </r>
  <r>
    <x v="0"/>
    <s v="M"/>
    <x v="2"/>
    <x v="0"/>
    <s v="S0107 "/>
    <x v="2"/>
    <n v="0"/>
    <n v="0"/>
    <n v="23878"/>
    <n v="7460908"/>
    <n v="0"/>
    <n v="0"/>
    <n v="0"/>
  </r>
  <r>
    <x v="0"/>
    <s v="M"/>
    <x v="3"/>
    <x v="0"/>
    <s v="C9217 "/>
    <x v="0"/>
    <n v="0"/>
    <n v="0"/>
    <n v="15321"/>
    <n v="4845929"/>
    <n v="0"/>
    <n v="0"/>
    <n v="0"/>
  </r>
  <r>
    <x v="0"/>
    <s v="M"/>
    <x v="3"/>
    <x v="0"/>
    <s v="J2357 "/>
    <x v="1"/>
    <n v="0"/>
    <n v="0"/>
    <n v="15321"/>
    <n v="4845929"/>
    <n v="0"/>
    <n v="0"/>
    <n v="0"/>
  </r>
  <r>
    <x v="0"/>
    <s v="M"/>
    <x v="3"/>
    <x v="0"/>
    <s v="S0107 "/>
    <x v="2"/>
    <n v="0"/>
    <n v="0"/>
    <n v="15321"/>
    <n v="4845929"/>
    <n v="0"/>
    <n v="0"/>
    <n v="0"/>
  </r>
  <r>
    <x v="1"/>
    <s v="F"/>
    <x v="0"/>
    <x v="0"/>
    <s v="C9217 "/>
    <x v="0"/>
    <n v="0"/>
    <n v="0"/>
    <n v="27328"/>
    <n v="8076557"/>
    <n v="0"/>
    <n v="0"/>
    <n v="0"/>
  </r>
  <r>
    <x v="1"/>
    <s v="F"/>
    <x v="0"/>
    <x v="0"/>
    <s v="J2357 "/>
    <x v="1"/>
    <n v="0"/>
    <n v="0"/>
    <n v="27328"/>
    <n v="8076557"/>
    <n v="0"/>
    <n v="0"/>
    <n v="0"/>
  </r>
  <r>
    <x v="1"/>
    <s v="F"/>
    <x v="0"/>
    <x v="0"/>
    <s v="S0107 "/>
    <x v="2"/>
    <n v="0"/>
    <n v="0"/>
    <n v="27328"/>
    <n v="8076557"/>
    <n v="0"/>
    <n v="0"/>
    <n v="0"/>
  </r>
  <r>
    <x v="1"/>
    <s v="F"/>
    <x v="1"/>
    <x v="0"/>
    <s v="C9217 "/>
    <x v="0"/>
    <n v="0"/>
    <n v="0"/>
    <n v="31770"/>
    <n v="9275898"/>
    <n v="0"/>
    <n v="0"/>
    <n v="0"/>
  </r>
  <r>
    <x v="1"/>
    <s v="F"/>
    <x v="1"/>
    <x v="0"/>
    <s v="J2357 "/>
    <x v="1"/>
    <n v="0"/>
    <n v="0"/>
    <n v="31770"/>
    <n v="9275898"/>
    <n v="0"/>
    <n v="0"/>
    <n v="0"/>
  </r>
  <r>
    <x v="1"/>
    <s v="F"/>
    <x v="1"/>
    <x v="0"/>
    <s v="S0107 "/>
    <x v="2"/>
    <n v="0"/>
    <n v="0"/>
    <n v="31770"/>
    <n v="9275898"/>
    <n v="0"/>
    <n v="0"/>
    <n v="0"/>
  </r>
  <r>
    <x v="1"/>
    <s v="F"/>
    <x v="2"/>
    <x v="0"/>
    <s v="C9217 "/>
    <x v="0"/>
    <n v="0"/>
    <n v="0"/>
    <n v="23836"/>
    <n v="7616846"/>
    <n v="0"/>
    <n v="0"/>
    <n v="0"/>
  </r>
  <r>
    <x v="1"/>
    <s v="F"/>
    <x v="2"/>
    <x v="0"/>
    <s v="J2357 "/>
    <x v="1"/>
    <n v="0"/>
    <n v="0"/>
    <n v="23836"/>
    <n v="7616846"/>
    <n v="0"/>
    <n v="0"/>
    <n v="0"/>
  </r>
  <r>
    <x v="1"/>
    <s v="F"/>
    <x v="2"/>
    <x v="0"/>
    <s v="S0107 "/>
    <x v="2"/>
    <n v="0"/>
    <n v="0"/>
    <n v="23836"/>
    <n v="7616846"/>
    <n v="0"/>
    <n v="0"/>
    <n v="0"/>
  </r>
  <r>
    <x v="1"/>
    <s v="F"/>
    <x v="3"/>
    <x v="0"/>
    <s v="C9217 "/>
    <x v="0"/>
    <n v="0"/>
    <n v="0"/>
    <n v="23535"/>
    <n v="4826509"/>
    <n v="0"/>
    <n v="0"/>
    <n v="0"/>
  </r>
  <r>
    <x v="1"/>
    <s v="F"/>
    <x v="3"/>
    <x v="0"/>
    <s v="J2357 "/>
    <x v="1"/>
    <n v="0"/>
    <n v="0"/>
    <n v="23535"/>
    <n v="4826509"/>
    <n v="0"/>
    <n v="0"/>
    <n v="0"/>
  </r>
  <r>
    <x v="1"/>
    <s v="F"/>
    <x v="3"/>
    <x v="0"/>
    <s v="S0107 "/>
    <x v="2"/>
    <n v="0"/>
    <n v="0"/>
    <n v="23535"/>
    <n v="4826509"/>
    <n v="0"/>
    <n v="0"/>
    <n v="0"/>
  </r>
  <r>
    <x v="1"/>
    <s v="M"/>
    <x v="0"/>
    <x v="0"/>
    <s v="C9217 "/>
    <x v="0"/>
    <n v="0"/>
    <n v="0"/>
    <n v="28361"/>
    <n v="8362294"/>
    <n v="0"/>
    <n v="0"/>
    <n v="0"/>
  </r>
  <r>
    <x v="1"/>
    <s v="M"/>
    <x v="0"/>
    <x v="0"/>
    <s v="J2357 "/>
    <x v="1"/>
    <n v="0"/>
    <n v="0"/>
    <n v="28361"/>
    <n v="8362294"/>
    <n v="0"/>
    <n v="0"/>
    <n v="0"/>
  </r>
  <r>
    <x v="1"/>
    <s v="M"/>
    <x v="0"/>
    <x v="0"/>
    <s v="S0107 "/>
    <x v="2"/>
    <n v="0"/>
    <n v="0"/>
    <n v="28361"/>
    <n v="8362294"/>
    <n v="0"/>
    <n v="0"/>
    <n v="0"/>
  </r>
  <r>
    <x v="1"/>
    <s v="M"/>
    <x v="1"/>
    <x v="0"/>
    <s v="C9217 "/>
    <x v="0"/>
    <n v="0"/>
    <n v="0"/>
    <n v="29475"/>
    <n v="8503515"/>
    <n v="0"/>
    <n v="0"/>
    <n v="0"/>
  </r>
  <r>
    <x v="1"/>
    <s v="M"/>
    <x v="1"/>
    <x v="0"/>
    <s v="J2357 "/>
    <x v="1"/>
    <n v="0"/>
    <n v="0"/>
    <n v="29475"/>
    <n v="8503515"/>
    <n v="0"/>
    <n v="0"/>
    <n v="0"/>
  </r>
  <r>
    <x v="1"/>
    <s v="M"/>
    <x v="1"/>
    <x v="0"/>
    <s v="S0107 "/>
    <x v="2"/>
    <n v="0"/>
    <n v="0"/>
    <n v="29475"/>
    <n v="8503515"/>
    <n v="0"/>
    <n v="0"/>
    <n v="0"/>
  </r>
  <r>
    <x v="1"/>
    <s v="M"/>
    <x v="2"/>
    <x v="0"/>
    <s v="C9217 "/>
    <x v="0"/>
    <n v="0"/>
    <n v="0"/>
    <n v="23531"/>
    <n v="7481204"/>
    <n v="0"/>
    <n v="0"/>
    <n v="0"/>
  </r>
  <r>
    <x v="1"/>
    <s v="M"/>
    <x v="2"/>
    <x v="0"/>
    <s v="J2357 "/>
    <x v="1"/>
    <n v="0"/>
    <n v="0"/>
    <n v="23531"/>
    <n v="7481204"/>
    <n v="0"/>
    <n v="0"/>
    <n v="0"/>
  </r>
  <r>
    <x v="1"/>
    <s v="M"/>
    <x v="2"/>
    <x v="0"/>
    <s v="S0107 "/>
    <x v="2"/>
    <n v="0"/>
    <n v="0"/>
    <n v="23531"/>
    <n v="7481204"/>
    <n v="0"/>
    <n v="0"/>
    <n v="0"/>
  </r>
  <r>
    <x v="1"/>
    <s v="M"/>
    <x v="3"/>
    <x v="0"/>
    <s v="C9217 "/>
    <x v="0"/>
    <n v="0"/>
    <n v="0"/>
    <n v="16872"/>
    <n v="3728812"/>
    <n v="0"/>
    <n v="0"/>
    <n v="0"/>
  </r>
  <r>
    <x v="1"/>
    <s v="M"/>
    <x v="3"/>
    <x v="0"/>
    <s v="J2357 "/>
    <x v="1"/>
    <n v="0"/>
    <n v="0"/>
    <n v="16872"/>
    <n v="3728812"/>
    <n v="0"/>
    <n v="0"/>
    <n v="0"/>
  </r>
  <r>
    <x v="1"/>
    <s v="M"/>
    <x v="3"/>
    <x v="0"/>
    <s v="S0107 "/>
    <x v="2"/>
    <n v="0"/>
    <n v="0"/>
    <n v="16872"/>
    <n v="3728812"/>
    <n v="0"/>
    <n v="0"/>
    <n v="0"/>
  </r>
  <r>
    <x v="2"/>
    <s v="F"/>
    <x v="0"/>
    <x v="0"/>
    <s v="C9217 "/>
    <x v="0"/>
    <n v="0"/>
    <n v="0"/>
    <n v="27113"/>
    <n v="8178035"/>
    <n v="0"/>
    <n v="0"/>
    <n v="0"/>
  </r>
  <r>
    <x v="2"/>
    <s v="F"/>
    <x v="0"/>
    <x v="0"/>
    <s v="J2357 "/>
    <x v="1"/>
    <n v="0"/>
    <n v="0"/>
    <n v="27113"/>
    <n v="8178035"/>
    <n v="0"/>
    <n v="0"/>
    <n v="0"/>
  </r>
  <r>
    <x v="2"/>
    <s v="F"/>
    <x v="0"/>
    <x v="0"/>
    <s v="S0107 "/>
    <x v="2"/>
    <n v="0"/>
    <n v="0"/>
    <n v="27113"/>
    <n v="8178035"/>
    <n v="0"/>
    <n v="0"/>
    <n v="0"/>
  </r>
  <r>
    <x v="2"/>
    <s v="F"/>
    <x v="1"/>
    <x v="0"/>
    <s v="C9217 "/>
    <x v="0"/>
    <n v="0"/>
    <n v="0"/>
    <n v="31330"/>
    <n v="9228023"/>
    <n v="0"/>
    <n v="0"/>
    <n v="0"/>
  </r>
  <r>
    <x v="2"/>
    <s v="F"/>
    <x v="1"/>
    <x v="0"/>
    <s v="J2357 "/>
    <x v="1"/>
    <n v="0"/>
    <n v="0"/>
    <n v="31330"/>
    <n v="9228023"/>
    <n v="0"/>
    <n v="0"/>
    <n v="0"/>
  </r>
  <r>
    <x v="2"/>
    <s v="F"/>
    <x v="1"/>
    <x v="0"/>
    <s v="S0107 "/>
    <x v="2"/>
    <n v="0"/>
    <n v="0"/>
    <n v="31330"/>
    <n v="9228023"/>
    <n v="0"/>
    <n v="0"/>
    <n v="0"/>
  </r>
  <r>
    <x v="2"/>
    <s v="F"/>
    <x v="2"/>
    <x v="0"/>
    <s v="C9217 "/>
    <x v="0"/>
    <n v="0"/>
    <n v="0"/>
    <n v="24574"/>
    <n v="7976034"/>
    <n v="0"/>
    <n v="0"/>
    <n v="0"/>
  </r>
  <r>
    <x v="2"/>
    <s v="F"/>
    <x v="2"/>
    <x v="0"/>
    <s v="J2357 "/>
    <x v="1"/>
    <n v="0"/>
    <n v="0"/>
    <n v="24574"/>
    <n v="7976034"/>
    <n v="0"/>
    <n v="0"/>
    <n v="0"/>
  </r>
  <r>
    <x v="2"/>
    <s v="F"/>
    <x v="2"/>
    <x v="0"/>
    <s v="S0107 "/>
    <x v="2"/>
    <n v="0"/>
    <n v="0"/>
    <n v="24574"/>
    <n v="7976034"/>
    <n v="0"/>
    <n v="0"/>
    <n v="0"/>
  </r>
  <r>
    <x v="2"/>
    <s v="F"/>
    <x v="3"/>
    <x v="0"/>
    <s v="C9217 "/>
    <x v="0"/>
    <n v="0"/>
    <n v="0"/>
    <n v="22978"/>
    <n v="7258827"/>
    <n v="0"/>
    <n v="0"/>
    <n v="0"/>
  </r>
  <r>
    <x v="2"/>
    <s v="F"/>
    <x v="3"/>
    <x v="0"/>
    <s v="J2357 "/>
    <x v="1"/>
    <n v="0"/>
    <n v="0"/>
    <n v="22978"/>
    <n v="7258827"/>
    <n v="0"/>
    <n v="0"/>
    <n v="0"/>
  </r>
  <r>
    <x v="2"/>
    <s v="F"/>
    <x v="3"/>
    <x v="0"/>
    <s v="S0107 "/>
    <x v="2"/>
    <n v="0"/>
    <n v="0"/>
    <n v="22978"/>
    <n v="7258827"/>
    <n v="0"/>
    <n v="0"/>
    <n v="0"/>
  </r>
  <r>
    <x v="2"/>
    <s v="M"/>
    <x v="0"/>
    <x v="0"/>
    <s v="C9217 "/>
    <x v="0"/>
    <n v="0"/>
    <n v="0"/>
    <n v="27884"/>
    <n v="8396454"/>
    <n v="0"/>
    <n v="0"/>
    <n v="0"/>
  </r>
  <r>
    <x v="2"/>
    <s v="M"/>
    <x v="0"/>
    <x v="0"/>
    <s v="J2357 "/>
    <x v="1"/>
    <n v="0"/>
    <n v="0"/>
    <n v="27884"/>
    <n v="8396454"/>
    <n v="0"/>
    <n v="0"/>
    <n v="0"/>
  </r>
  <r>
    <x v="2"/>
    <s v="M"/>
    <x v="0"/>
    <x v="0"/>
    <s v="S0107 "/>
    <x v="2"/>
    <n v="0"/>
    <n v="0"/>
    <n v="27884"/>
    <n v="8396454"/>
    <n v="0"/>
    <n v="0"/>
    <n v="0"/>
  </r>
  <r>
    <x v="2"/>
    <s v="M"/>
    <x v="1"/>
    <x v="0"/>
    <s v="C9217 "/>
    <x v="0"/>
    <n v="0"/>
    <n v="0"/>
    <n v="28313"/>
    <n v="8282878"/>
    <n v="0"/>
    <n v="0"/>
    <n v="0"/>
  </r>
  <r>
    <x v="2"/>
    <s v="M"/>
    <x v="1"/>
    <x v="0"/>
    <s v="J2357 "/>
    <x v="1"/>
    <n v="0"/>
    <n v="0"/>
    <n v="28313"/>
    <n v="8282878"/>
    <n v="0"/>
    <n v="0"/>
    <n v="0"/>
  </r>
  <r>
    <x v="2"/>
    <s v="M"/>
    <x v="1"/>
    <x v="0"/>
    <s v="S0107 "/>
    <x v="2"/>
    <n v="0"/>
    <n v="0"/>
    <n v="28313"/>
    <n v="8282878"/>
    <n v="0"/>
    <n v="0"/>
    <n v="0"/>
  </r>
  <r>
    <x v="2"/>
    <s v="M"/>
    <x v="2"/>
    <x v="0"/>
    <s v="C9217 "/>
    <x v="0"/>
    <n v="0"/>
    <n v="0"/>
    <n v="24134"/>
    <n v="7821300"/>
    <n v="0"/>
    <n v="0"/>
    <n v="0"/>
  </r>
  <r>
    <x v="2"/>
    <s v="M"/>
    <x v="2"/>
    <x v="0"/>
    <s v="J2357 "/>
    <x v="1"/>
    <n v="0"/>
    <n v="0"/>
    <n v="24134"/>
    <n v="7821300"/>
    <n v="0"/>
    <n v="0"/>
    <n v="0"/>
  </r>
  <r>
    <x v="2"/>
    <s v="M"/>
    <x v="2"/>
    <x v="0"/>
    <s v="S0107 "/>
    <x v="2"/>
    <n v="0"/>
    <n v="0"/>
    <n v="24134"/>
    <n v="7821300"/>
    <n v="0"/>
    <n v="0"/>
    <n v="0"/>
  </r>
  <r>
    <x v="2"/>
    <s v="M"/>
    <x v="3"/>
    <x v="0"/>
    <s v="C9217 "/>
    <x v="0"/>
    <n v="0"/>
    <n v="0"/>
    <n v="16777"/>
    <n v="5237748"/>
    <n v="0"/>
    <n v="0"/>
    <n v="0"/>
  </r>
  <r>
    <x v="2"/>
    <s v="M"/>
    <x v="3"/>
    <x v="0"/>
    <s v="J2357 "/>
    <x v="1"/>
    <n v="0"/>
    <n v="0"/>
    <n v="16777"/>
    <n v="5237748"/>
    <n v="0"/>
    <n v="0"/>
    <n v="0"/>
  </r>
  <r>
    <x v="2"/>
    <s v="M"/>
    <x v="3"/>
    <x v="0"/>
    <s v="S0107 "/>
    <x v="2"/>
    <n v="0"/>
    <n v="0"/>
    <n v="16777"/>
    <n v="5237748"/>
    <n v="0"/>
    <n v="0"/>
    <n v="0"/>
  </r>
  <r>
    <x v="3"/>
    <s v="F"/>
    <x v="0"/>
    <x v="0"/>
    <s v="C9217 "/>
    <x v="0"/>
    <n v="0"/>
    <n v="0"/>
    <n v="28416"/>
    <n v="6053070"/>
    <n v="0"/>
    <n v="0"/>
    <n v="0"/>
  </r>
  <r>
    <x v="3"/>
    <s v="F"/>
    <x v="0"/>
    <x v="0"/>
    <s v="J2357 "/>
    <x v="1"/>
    <n v="0"/>
    <n v="0"/>
    <n v="28416"/>
    <n v="6053070"/>
    <n v="0"/>
    <n v="0"/>
    <n v="0"/>
  </r>
  <r>
    <x v="3"/>
    <s v="F"/>
    <x v="0"/>
    <x v="0"/>
    <s v="S0107 "/>
    <x v="2"/>
    <n v="0"/>
    <n v="0"/>
    <n v="28416"/>
    <n v="6053070"/>
    <n v="0"/>
    <n v="0"/>
    <n v="0"/>
  </r>
  <r>
    <x v="3"/>
    <s v="F"/>
    <x v="1"/>
    <x v="0"/>
    <s v="C9217 "/>
    <x v="0"/>
    <n v="0"/>
    <n v="0"/>
    <n v="32420"/>
    <n v="6806398"/>
    <n v="0"/>
    <n v="0"/>
    <n v="0"/>
  </r>
  <r>
    <x v="3"/>
    <s v="F"/>
    <x v="1"/>
    <x v="0"/>
    <s v="J2357 "/>
    <x v="1"/>
    <n v="0"/>
    <n v="0"/>
    <n v="32420"/>
    <n v="6806398"/>
    <n v="0"/>
    <n v="0"/>
    <n v="0"/>
  </r>
  <r>
    <x v="3"/>
    <s v="F"/>
    <x v="1"/>
    <x v="0"/>
    <s v="S0107 "/>
    <x v="2"/>
    <n v="0"/>
    <n v="0"/>
    <n v="32420"/>
    <n v="6806398"/>
    <n v="0"/>
    <n v="0"/>
    <n v="0"/>
  </r>
  <r>
    <x v="3"/>
    <s v="F"/>
    <x v="2"/>
    <x v="0"/>
    <s v="C9217 "/>
    <x v="0"/>
    <n v="0"/>
    <n v="0"/>
    <n v="26573"/>
    <n v="5718693"/>
    <n v="0"/>
    <n v="0"/>
    <n v="0"/>
  </r>
  <r>
    <x v="3"/>
    <s v="F"/>
    <x v="2"/>
    <x v="0"/>
    <s v="J2357 "/>
    <x v="1"/>
    <n v="0"/>
    <n v="0"/>
    <n v="26573"/>
    <n v="5718693"/>
    <n v="0"/>
    <n v="0"/>
    <n v="0"/>
  </r>
  <r>
    <x v="3"/>
    <s v="F"/>
    <x v="2"/>
    <x v="0"/>
    <s v="S0107 "/>
    <x v="2"/>
    <n v="0"/>
    <n v="0"/>
    <n v="26573"/>
    <n v="5718693"/>
    <n v="0"/>
    <n v="0"/>
    <n v="0"/>
  </r>
  <r>
    <x v="3"/>
    <s v="F"/>
    <x v="3"/>
    <x v="0"/>
    <s v="C9217 "/>
    <x v="0"/>
    <n v="0"/>
    <n v="0"/>
    <n v="22841"/>
    <n v="5749217"/>
    <n v="0"/>
    <n v="0"/>
    <n v="0"/>
  </r>
  <r>
    <x v="3"/>
    <s v="F"/>
    <x v="3"/>
    <x v="0"/>
    <s v="J2357 "/>
    <x v="1"/>
    <n v="0"/>
    <n v="0"/>
    <n v="22841"/>
    <n v="5749217"/>
    <n v="0"/>
    <n v="0"/>
    <n v="0"/>
  </r>
  <r>
    <x v="3"/>
    <s v="F"/>
    <x v="3"/>
    <x v="0"/>
    <s v="S0107 "/>
    <x v="2"/>
    <n v="0"/>
    <n v="0"/>
    <n v="22841"/>
    <n v="5749217"/>
    <n v="0"/>
    <n v="0"/>
    <n v="0"/>
  </r>
  <r>
    <x v="3"/>
    <s v="M"/>
    <x v="0"/>
    <x v="0"/>
    <s v="C9217 "/>
    <x v="0"/>
    <n v="0"/>
    <n v="0"/>
    <n v="29174"/>
    <n v="6181175"/>
    <n v="0"/>
    <n v="0"/>
    <n v="0"/>
  </r>
  <r>
    <x v="3"/>
    <s v="M"/>
    <x v="0"/>
    <x v="0"/>
    <s v="J2357 "/>
    <x v="1"/>
    <n v="0"/>
    <n v="0"/>
    <n v="29174"/>
    <n v="6181175"/>
    <n v="0"/>
    <n v="0"/>
    <n v="0"/>
  </r>
  <r>
    <x v="3"/>
    <s v="M"/>
    <x v="0"/>
    <x v="0"/>
    <s v="S0107 "/>
    <x v="2"/>
    <n v="0"/>
    <n v="0"/>
    <n v="29174"/>
    <n v="6181175"/>
    <n v="0"/>
    <n v="0"/>
    <n v="0"/>
  </r>
  <r>
    <x v="3"/>
    <s v="M"/>
    <x v="1"/>
    <x v="0"/>
    <s v="C9217 "/>
    <x v="0"/>
    <n v="0"/>
    <n v="0"/>
    <n v="28980"/>
    <n v="6070227"/>
    <n v="0"/>
    <n v="0"/>
    <n v="0"/>
  </r>
  <r>
    <x v="3"/>
    <s v="M"/>
    <x v="1"/>
    <x v="0"/>
    <s v="J2357 "/>
    <x v="1"/>
    <n v="0"/>
    <n v="0"/>
    <n v="28980"/>
    <n v="6070227"/>
    <n v="0"/>
    <n v="0"/>
    <n v="0"/>
  </r>
  <r>
    <x v="3"/>
    <s v="M"/>
    <x v="1"/>
    <x v="0"/>
    <s v="S0107 "/>
    <x v="2"/>
    <n v="0"/>
    <n v="0"/>
    <n v="28980"/>
    <n v="6070227"/>
    <n v="0"/>
    <n v="0"/>
    <n v="0"/>
  </r>
  <r>
    <x v="3"/>
    <s v="M"/>
    <x v="2"/>
    <x v="0"/>
    <s v="C9217 "/>
    <x v="0"/>
    <n v="0"/>
    <n v="0"/>
    <n v="26043"/>
    <n v="5539238"/>
    <n v="0"/>
    <n v="0"/>
    <n v="0"/>
  </r>
  <r>
    <x v="3"/>
    <s v="M"/>
    <x v="2"/>
    <x v="0"/>
    <s v="J2357 "/>
    <x v="1"/>
    <n v="0"/>
    <n v="0"/>
    <n v="26043"/>
    <n v="5539238"/>
    <n v="0"/>
    <n v="0"/>
    <n v="0"/>
  </r>
  <r>
    <x v="3"/>
    <s v="M"/>
    <x v="2"/>
    <x v="0"/>
    <s v="S0107 "/>
    <x v="2"/>
    <n v="0"/>
    <n v="0"/>
    <n v="26043"/>
    <n v="5539238"/>
    <n v="0"/>
    <n v="0"/>
    <n v="0"/>
  </r>
  <r>
    <x v="3"/>
    <s v="M"/>
    <x v="3"/>
    <x v="0"/>
    <s v="C9217 "/>
    <x v="0"/>
    <n v="0"/>
    <n v="0"/>
    <n v="16739"/>
    <n v="3995836"/>
    <n v="0"/>
    <n v="0"/>
    <n v="0"/>
  </r>
  <r>
    <x v="3"/>
    <s v="M"/>
    <x v="3"/>
    <x v="0"/>
    <s v="J2357 "/>
    <x v="1"/>
    <n v="0"/>
    <n v="0"/>
    <n v="16739"/>
    <n v="3995836"/>
    <n v="0"/>
    <n v="0"/>
    <n v="0"/>
  </r>
  <r>
    <x v="3"/>
    <s v="M"/>
    <x v="3"/>
    <x v="0"/>
    <s v="S0107 "/>
    <x v="2"/>
    <n v="0"/>
    <n v="0"/>
    <n v="16739"/>
    <n v="3995836"/>
    <n v="0"/>
    <n v="0"/>
    <n v="0"/>
  </r>
  <r>
    <x v="4"/>
    <s v="F"/>
    <x v="0"/>
    <x v="0"/>
    <s v="C9217 "/>
    <x v="0"/>
    <n v="0"/>
    <n v="0"/>
    <n v="28399"/>
    <n v="6129497"/>
    <n v="0"/>
    <n v="0"/>
    <n v="0"/>
  </r>
  <r>
    <x v="4"/>
    <s v="F"/>
    <x v="0"/>
    <x v="0"/>
    <s v="J2357 "/>
    <x v="1"/>
    <n v="0"/>
    <n v="0"/>
    <n v="28399"/>
    <n v="6129497"/>
    <n v="0"/>
    <n v="0"/>
    <n v="0"/>
  </r>
  <r>
    <x v="4"/>
    <s v="F"/>
    <x v="0"/>
    <x v="0"/>
    <s v="S0107 "/>
    <x v="2"/>
    <n v="7"/>
    <n v="1"/>
    <n v="28399"/>
    <n v="6129497"/>
    <n v="0"/>
    <n v="0.2"/>
    <n v="7"/>
  </r>
  <r>
    <x v="4"/>
    <s v="F"/>
    <x v="1"/>
    <x v="0"/>
    <s v="C9217 "/>
    <x v="0"/>
    <n v="0"/>
    <n v="0"/>
    <n v="31907"/>
    <n v="6672043"/>
    <n v="0"/>
    <n v="0"/>
    <n v="0"/>
  </r>
  <r>
    <x v="4"/>
    <s v="F"/>
    <x v="1"/>
    <x v="0"/>
    <s v="J2357 "/>
    <x v="1"/>
    <n v="0"/>
    <n v="0"/>
    <n v="31907"/>
    <n v="6672043"/>
    <n v="0"/>
    <n v="0"/>
    <n v="0"/>
  </r>
  <r>
    <x v="4"/>
    <s v="F"/>
    <x v="1"/>
    <x v="0"/>
    <s v="S0107 "/>
    <x v="2"/>
    <n v="14"/>
    <n v="4"/>
    <n v="31907"/>
    <n v="6672043"/>
    <n v="0.1"/>
    <n v="0.4"/>
    <n v="3.5"/>
  </r>
  <r>
    <x v="4"/>
    <s v="F"/>
    <x v="2"/>
    <x v="0"/>
    <s v="C9217 "/>
    <x v="0"/>
    <n v="0"/>
    <n v="0"/>
    <n v="27310"/>
    <n v="6467576"/>
    <n v="0"/>
    <n v="0"/>
    <n v="0"/>
  </r>
  <r>
    <x v="4"/>
    <s v="F"/>
    <x v="2"/>
    <x v="0"/>
    <s v="J2357 "/>
    <x v="1"/>
    <n v="0"/>
    <n v="0"/>
    <n v="27310"/>
    <n v="6467576"/>
    <n v="0"/>
    <n v="0"/>
    <n v="0"/>
  </r>
  <r>
    <x v="4"/>
    <s v="F"/>
    <x v="2"/>
    <x v="0"/>
    <s v="S0107 "/>
    <x v="2"/>
    <n v="19"/>
    <n v="3"/>
    <n v="27310"/>
    <n v="6467576"/>
    <n v="0.1"/>
    <n v="0.7"/>
    <n v="6.3"/>
  </r>
  <r>
    <x v="4"/>
    <s v="F"/>
    <x v="3"/>
    <x v="0"/>
    <s v="C9217 "/>
    <x v="0"/>
    <n v="0"/>
    <n v="0"/>
    <n v="21716"/>
    <n v="7199619"/>
    <n v="0"/>
    <n v="0"/>
    <n v="0"/>
  </r>
  <r>
    <x v="4"/>
    <s v="F"/>
    <x v="3"/>
    <x v="0"/>
    <s v="J2357 "/>
    <x v="1"/>
    <n v="0"/>
    <n v="0"/>
    <n v="21716"/>
    <n v="7199619"/>
    <n v="0"/>
    <n v="0"/>
    <n v="0"/>
  </r>
  <r>
    <x v="4"/>
    <s v="F"/>
    <x v="3"/>
    <x v="0"/>
    <s v="S0107 "/>
    <x v="2"/>
    <n v="3"/>
    <n v="1"/>
    <n v="21716"/>
    <n v="7199619"/>
    <n v="0"/>
    <n v="0.1"/>
    <n v="3"/>
  </r>
  <r>
    <x v="4"/>
    <s v="M"/>
    <x v="0"/>
    <x v="0"/>
    <s v="C9217 "/>
    <x v="0"/>
    <n v="0"/>
    <n v="0"/>
    <n v="29208"/>
    <n v="6313311"/>
    <n v="0"/>
    <n v="0"/>
    <n v="0"/>
  </r>
  <r>
    <x v="4"/>
    <s v="M"/>
    <x v="0"/>
    <x v="0"/>
    <s v="J2357 "/>
    <x v="1"/>
    <n v="0"/>
    <n v="0"/>
    <n v="29208"/>
    <n v="6313311"/>
    <n v="0"/>
    <n v="0"/>
    <n v="0"/>
  </r>
  <r>
    <x v="4"/>
    <s v="M"/>
    <x v="0"/>
    <x v="0"/>
    <s v="S0107 "/>
    <x v="2"/>
    <n v="2"/>
    <n v="1"/>
    <n v="29208"/>
    <n v="6313311"/>
    <n v="0"/>
    <n v="0.1"/>
    <n v="2"/>
  </r>
  <r>
    <x v="4"/>
    <s v="M"/>
    <x v="1"/>
    <x v="0"/>
    <s v="C9217 "/>
    <x v="0"/>
    <n v="0"/>
    <n v="0"/>
    <n v="28377"/>
    <n v="5843593"/>
    <n v="0"/>
    <n v="0"/>
    <n v="0"/>
  </r>
  <r>
    <x v="4"/>
    <s v="M"/>
    <x v="1"/>
    <x v="0"/>
    <s v="J2357 "/>
    <x v="1"/>
    <n v="0"/>
    <n v="0"/>
    <n v="28377"/>
    <n v="5843593"/>
    <n v="0"/>
    <n v="0"/>
    <n v="0"/>
  </r>
  <r>
    <x v="4"/>
    <s v="M"/>
    <x v="1"/>
    <x v="0"/>
    <s v="S0107 "/>
    <x v="2"/>
    <n v="1"/>
    <n v="1"/>
    <n v="28377"/>
    <n v="5843593"/>
    <n v="0"/>
    <n v="0"/>
    <n v="1"/>
  </r>
  <r>
    <x v="4"/>
    <s v="M"/>
    <x v="2"/>
    <x v="0"/>
    <s v="C9217 "/>
    <x v="0"/>
    <n v="0"/>
    <n v="0"/>
    <n v="26421"/>
    <n v="6251217"/>
    <n v="0"/>
    <n v="0"/>
    <n v="0"/>
  </r>
  <r>
    <x v="4"/>
    <s v="M"/>
    <x v="2"/>
    <x v="0"/>
    <s v="J2357 "/>
    <x v="1"/>
    <n v="0"/>
    <n v="0"/>
    <n v="26421"/>
    <n v="6251217"/>
    <n v="0"/>
    <n v="0"/>
    <n v="0"/>
  </r>
  <r>
    <x v="4"/>
    <s v="M"/>
    <x v="2"/>
    <x v="0"/>
    <s v="S0107 "/>
    <x v="2"/>
    <n v="15"/>
    <n v="3"/>
    <n v="26421"/>
    <n v="6251217"/>
    <n v="0.1"/>
    <n v="0.6"/>
    <n v="5"/>
  </r>
  <r>
    <x v="4"/>
    <s v="M"/>
    <x v="3"/>
    <x v="0"/>
    <s v="C9217 "/>
    <x v="0"/>
    <n v="0"/>
    <n v="0"/>
    <n v="15977"/>
    <n v="5171967"/>
    <n v="0"/>
    <n v="0"/>
    <n v="0"/>
  </r>
  <r>
    <x v="4"/>
    <s v="M"/>
    <x v="3"/>
    <x v="0"/>
    <s v="J2357 "/>
    <x v="1"/>
    <n v="0"/>
    <n v="0"/>
    <n v="15977"/>
    <n v="5171967"/>
    <n v="0"/>
    <n v="0"/>
    <n v="0"/>
  </r>
  <r>
    <x v="4"/>
    <s v="M"/>
    <x v="3"/>
    <x v="0"/>
    <s v="S0107 "/>
    <x v="2"/>
    <n v="0"/>
    <n v="0"/>
    <n v="15977"/>
    <n v="5171967"/>
    <n v="0"/>
    <n v="0"/>
    <n v="0"/>
  </r>
  <r>
    <x v="5"/>
    <s v="F"/>
    <x v="0"/>
    <x v="0"/>
    <s v="C9217 "/>
    <x v="0"/>
    <n v="0"/>
    <n v="0"/>
    <n v="25605"/>
    <n v="6384250"/>
    <n v="0"/>
    <n v="0"/>
    <n v="0"/>
  </r>
  <r>
    <x v="5"/>
    <s v="F"/>
    <x v="0"/>
    <x v="0"/>
    <s v="J2357 "/>
    <x v="1"/>
    <n v="22"/>
    <n v="1"/>
    <n v="25605"/>
    <n v="6384250"/>
    <n v="0"/>
    <n v="0.9"/>
    <n v="22"/>
  </r>
  <r>
    <x v="5"/>
    <s v="F"/>
    <x v="0"/>
    <x v="0"/>
    <s v="S0107 "/>
    <x v="2"/>
    <n v="0"/>
    <n v="0"/>
    <n v="25605"/>
    <n v="6384250"/>
    <n v="0"/>
    <n v="0"/>
    <n v="0"/>
  </r>
  <r>
    <x v="5"/>
    <s v="F"/>
    <x v="1"/>
    <x v="0"/>
    <s v="C9217 "/>
    <x v="0"/>
    <n v="0"/>
    <n v="0"/>
    <n v="28834"/>
    <n v="7103787"/>
    <n v="0"/>
    <n v="0"/>
    <n v="0"/>
  </r>
  <r>
    <x v="5"/>
    <s v="F"/>
    <x v="1"/>
    <x v="0"/>
    <s v="J2357 "/>
    <x v="1"/>
    <n v="11"/>
    <n v="2"/>
    <n v="28834"/>
    <n v="7103787"/>
    <n v="0.1"/>
    <n v="0.4"/>
    <n v="5.5"/>
  </r>
  <r>
    <x v="5"/>
    <s v="F"/>
    <x v="1"/>
    <x v="0"/>
    <s v="S0107 "/>
    <x v="2"/>
    <n v="0"/>
    <n v="0"/>
    <n v="28834"/>
    <n v="7103787"/>
    <n v="0"/>
    <n v="0"/>
    <n v="0"/>
  </r>
  <r>
    <x v="5"/>
    <s v="F"/>
    <x v="2"/>
    <x v="0"/>
    <s v="C9217 "/>
    <x v="0"/>
    <n v="0"/>
    <n v="0"/>
    <n v="26148"/>
    <n v="7263277"/>
    <n v="0"/>
    <n v="0"/>
    <n v="0"/>
  </r>
  <r>
    <x v="5"/>
    <s v="F"/>
    <x v="2"/>
    <x v="0"/>
    <s v="J2357 "/>
    <x v="1"/>
    <n v="47"/>
    <n v="3"/>
    <n v="26148"/>
    <n v="7263277"/>
    <n v="0.1"/>
    <n v="1.8"/>
    <n v="15.7"/>
  </r>
  <r>
    <x v="5"/>
    <s v="F"/>
    <x v="2"/>
    <x v="0"/>
    <s v="S0107 "/>
    <x v="2"/>
    <n v="0"/>
    <n v="0"/>
    <n v="26148"/>
    <n v="7263277"/>
    <n v="0"/>
    <n v="0"/>
    <n v="0"/>
  </r>
  <r>
    <x v="5"/>
    <s v="F"/>
    <x v="3"/>
    <x v="0"/>
    <s v="C9217 "/>
    <x v="0"/>
    <n v="0"/>
    <n v="0"/>
    <n v="21365"/>
    <n v="6213067"/>
    <n v="0"/>
    <n v="0"/>
    <n v="0"/>
  </r>
  <r>
    <x v="5"/>
    <s v="F"/>
    <x v="3"/>
    <x v="0"/>
    <s v="J2357 "/>
    <x v="1"/>
    <n v="5"/>
    <n v="1"/>
    <n v="21365"/>
    <n v="6213067"/>
    <n v="0"/>
    <n v="0.2"/>
    <n v="5"/>
  </r>
  <r>
    <x v="5"/>
    <s v="F"/>
    <x v="3"/>
    <x v="0"/>
    <s v="S0107 "/>
    <x v="2"/>
    <n v="0"/>
    <n v="0"/>
    <n v="21365"/>
    <n v="6213067"/>
    <n v="0"/>
    <n v="0"/>
    <n v="0"/>
  </r>
  <r>
    <x v="5"/>
    <s v="M"/>
    <x v="0"/>
    <x v="0"/>
    <s v="C9217 "/>
    <x v="0"/>
    <n v="0"/>
    <n v="0"/>
    <n v="26314"/>
    <n v="6552142"/>
    <n v="0"/>
    <n v="0"/>
    <n v="0"/>
  </r>
  <r>
    <x v="5"/>
    <s v="M"/>
    <x v="0"/>
    <x v="0"/>
    <s v="J2357 "/>
    <x v="1"/>
    <n v="9"/>
    <n v="1"/>
    <n v="26314"/>
    <n v="6552142"/>
    <n v="0"/>
    <n v="0.3"/>
    <n v="9"/>
  </r>
  <r>
    <x v="5"/>
    <s v="M"/>
    <x v="0"/>
    <x v="0"/>
    <s v="S0107 "/>
    <x v="2"/>
    <n v="0"/>
    <n v="0"/>
    <n v="26314"/>
    <n v="6552142"/>
    <n v="0"/>
    <n v="0"/>
    <n v="0"/>
  </r>
  <r>
    <x v="5"/>
    <s v="M"/>
    <x v="1"/>
    <x v="0"/>
    <s v="C9217 "/>
    <x v="0"/>
    <n v="0"/>
    <n v="0"/>
    <n v="25894"/>
    <n v="6411741"/>
    <n v="0"/>
    <n v="0"/>
    <n v="0"/>
  </r>
  <r>
    <x v="5"/>
    <s v="M"/>
    <x v="1"/>
    <x v="0"/>
    <s v="J2357 "/>
    <x v="1"/>
    <n v="0"/>
    <n v="0"/>
    <n v="25894"/>
    <n v="6411741"/>
    <n v="0"/>
    <n v="0"/>
    <n v="0"/>
  </r>
  <r>
    <x v="5"/>
    <s v="M"/>
    <x v="1"/>
    <x v="0"/>
    <s v="S0107 "/>
    <x v="2"/>
    <n v="0"/>
    <n v="0"/>
    <n v="25894"/>
    <n v="6411741"/>
    <n v="0"/>
    <n v="0"/>
    <n v="0"/>
  </r>
  <r>
    <x v="5"/>
    <s v="M"/>
    <x v="2"/>
    <x v="0"/>
    <s v="C9217 "/>
    <x v="0"/>
    <n v="0"/>
    <n v="0"/>
    <n v="25343"/>
    <n v="7035519"/>
    <n v="0"/>
    <n v="0"/>
    <n v="0"/>
  </r>
  <r>
    <x v="5"/>
    <s v="M"/>
    <x v="2"/>
    <x v="0"/>
    <s v="J2357 "/>
    <x v="1"/>
    <n v="47"/>
    <n v="4"/>
    <n v="25343"/>
    <n v="7035519"/>
    <n v="0.2"/>
    <n v="1.9"/>
    <n v="11.8"/>
  </r>
  <r>
    <x v="5"/>
    <s v="M"/>
    <x v="2"/>
    <x v="0"/>
    <s v="S0107 "/>
    <x v="2"/>
    <n v="0"/>
    <n v="0"/>
    <n v="25343"/>
    <n v="7035519"/>
    <n v="0"/>
    <n v="0"/>
    <n v="0"/>
  </r>
  <r>
    <x v="5"/>
    <s v="M"/>
    <x v="3"/>
    <x v="0"/>
    <s v="C9217 "/>
    <x v="0"/>
    <n v="0"/>
    <n v="0"/>
    <n v="15695"/>
    <n v="4481213"/>
    <n v="0"/>
    <n v="0"/>
    <n v="0"/>
  </r>
  <r>
    <x v="5"/>
    <s v="M"/>
    <x v="3"/>
    <x v="0"/>
    <s v="J2357 "/>
    <x v="1"/>
    <n v="0"/>
    <n v="0"/>
    <n v="15695"/>
    <n v="4481213"/>
    <n v="0"/>
    <n v="0"/>
    <n v="0"/>
  </r>
  <r>
    <x v="5"/>
    <s v="M"/>
    <x v="3"/>
    <x v="0"/>
    <s v="S0107 "/>
    <x v="2"/>
    <n v="0"/>
    <n v="0"/>
    <n v="15695"/>
    <n v="4481213"/>
    <n v="0"/>
    <n v="0"/>
    <n v="0"/>
  </r>
  <r>
    <x v="6"/>
    <s v="F"/>
    <x v="0"/>
    <x v="0"/>
    <s v="C9217 "/>
    <x v="0"/>
    <n v="0"/>
    <n v="0"/>
    <n v="21829"/>
    <n v="6090980"/>
    <n v="0"/>
    <n v="0"/>
    <n v="0"/>
  </r>
  <r>
    <x v="6"/>
    <s v="F"/>
    <x v="0"/>
    <x v="0"/>
    <s v="J2357 "/>
    <x v="1"/>
    <n v="0"/>
    <n v="0"/>
    <n v="21829"/>
    <n v="6090980"/>
    <n v="0"/>
    <n v="0"/>
    <n v="0"/>
  </r>
  <r>
    <x v="6"/>
    <s v="F"/>
    <x v="0"/>
    <x v="0"/>
    <s v="S0107 "/>
    <x v="2"/>
    <n v="0"/>
    <n v="0"/>
    <n v="21829"/>
    <n v="6090980"/>
    <n v="0"/>
    <n v="0"/>
    <n v="0"/>
  </r>
  <r>
    <x v="6"/>
    <s v="F"/>
    <x v="1"/>
    <x v="0"/>
    <s v="C9217 "/>
    <x v="0"/>
    <n v="0"/>
    <n v="0"/>
    <n v="24822"/>
    <n v="6679839"/>
    <n v="0"/>
    <n v="0"/>
    <n v="0"/>
  </r>
  <r>
    <x v="6"/>
    <s v="F"/>
    <x v="1"/>
    <x v="0"/>
    <s v="J2357 "/>
    <x v="1"/>
    <n v="63"/>
    <n v="6"/>
    <n v="24822"/>
    <n v="6679839"/>
    <n v="0.2"/>
    <n v="2.5"/>
    <n v="10.5"/>
  </r>
  <r>
    <x v="6"/>
    <s v="F"/>
    <x v="1"/>
    <x v="0"/>
    <s v="S0107 "/>
    <x v="2"/>
    <n v="0"/>
    <n v="0"/>
    <n v="24822"/>
    <n v="6679839"/>
    <n v="0"/>
    <n v="0"/>
    <n v="0"/>
  </r>
  <r>
    <x v="6"/>
    <s v="F"/>
    <x v="2"/>
    <x v="0"/>
    <s v="C9217 "/>
    <x v="0"/>
    <n v="0"/>
    <n v="0"/>
    <n v="25325"/>
    <n v="7625037"/>
    <n v="0"/>
    <n v="0"/>
    <n v="0"/>
  </r>
  <r>
    <x v="6"/>
    <s v="F"/>
    <x v="2"/>
    <x v="0"/>
    <s v="J2357 "/>
    <x v="1"/>
    <n v="55"/>
    <n v="5"/>
    <n v="25325"/>
    <n v="7625037"/>
    <n v="0.2"/>
    <n v="2.2000000000000002"/>
    <n v="11"/>
  </r>
  <r>
    <x v="6"/>
    <s v="F"/>
    <x v="2"/>
    <x v="0"/>
    <s v="S0107 "/>
    <x v="2"/>
    <n v="0"/>
    <n v="0"/>
    <n v="25325"/>
    <n v="7625037"/>
    <n v="0"/>
    <n v="0"/>
    <n v="0"/>
  </r>
  <r>
    <x v="6"/>
    <s v="F"/>
    <x v="3"/>
    <x v="0"/>
    <s v="C9217 "/>
    <x v="0"/>
    <n v="0"/>
    <n v="0"/>
    <n v="21311"/>
    <n v="6760042"/>
    <n v="0"/>
    <n v="0"/>
    <n v="0"/>
  </r>
  <r>
    <x v="6"/>
    <s v="F"/>
    <x v="3"/>
    <x v="0"/>
    <s v="J2357 "/>
    <x v="1"/>
    <n v="28"/>
    <n v="3"/>
    <n v="21311"/>
    <n v="6760042"/>
    <n v="0.1"/>
    <n v="1.3"/>
    <n v="9.3000000000000007"/>
  </r>
  <r>
    <x v="6"/>
    <s v="F"/>
    <x v="3"/>
    <x v="0"/>
    <s v="S0107 "/>
    <x v="2"/>
    <n v="0"/>
    <n v="0"/>
    <n v="21311"/>
    <n v="6760042"/>
    <n v="0"/>
    <n v="0"/>
    <n v="0"/>
  </r>
  <r>
    <x v="6"/>
    <s v="M"/>
    <x v="0"/>
    <x v="0"/>
    <s v="C9217 "/>
    <x v="0"/>
    <n v="0"/>
    <n v="0"/>
    <n v="22322"/>
    <n v="6190012"/>
    <n v="0"/>
    <n v="0"/>
    <n v="0"/>
  </r>
  <r>
    <x v="6"/>
    <s v="M"/>
    <x v="0"/>
    <x v="0"/>
    <s v="J2357 "/>
    <x v="1"/>
    <n v="9"/>
    <n v="1"/>
    <n v="22322"/>
    <n v="6190012"/>
    <n v="0"/>
    <n v="0.4"/>
    <n v="9"/>
  </r>
  <r>
    <x v="6"/>
    <s v="M"/>
    <x v="0"/>
    <x v="0"/>
    <s v="S0107 "/>
    <x v="2"/>
    <n v="0"/>
    <n v="0"/>
    <n v="22322"/>
    <n v="6190012"/>
    <n v="0"/>
    <n v="0"/>
    <n v="0"/>
  </r>
  <r>
    <x v="6"/>
    <s v="M"/>
    <x v="1"/>
    <x v="0"/>
    <s v="C9217 "/>
    <x v="0"/>
    <n v="0"/>
    <n v="0"/>
    <n v="23002"/>
    <n v="6120870"/>
    <n v="0"/>
    <n v="0"/>
    <n v="0"/>
  </r>
  <r>
    <x v="6"/>
    <s v="M"/>
    <x v="1"/>
    <x v="0"/>
    <s v="J2357 "/>
    <x v="1"/>
    <n v="0"/>
    <n v="0"/>
    <n v="23002"/>
    <n v="6120870"/>
    <n v="0"/>
    <n v="0"/>
    <n v="0"/>
  </r>
  <r>
    <x v="6"/>
    <s v="M"/>
    <x v="1"/>
    <x v="0"/>
    <s v="S0107 "/>
    <x v="2"/>
    <n v="0"/>
    <n v="0"/>
    <n v="23002"/>
    <n v="6120870"/>
    <n v="0"/>
    <n v="0"/>
    <n v="0"/>
  </r>
  <r>
    <x v="6"/>
    <s v="M"/>
    <x v="2"/>
    <x v="0"/>
    <s v="C9217 "/>
    <x v="0"/>
    <n v="0"/>
    <n v="0"/>
    <n v="24615"/>
    <n v="7390935"/>
    <n v="0"/>
    <n v="0"/>
    <n v="0"/>
  </r>
  <r>
    <x v="6"/>
    <s v="M"/>
    <x v="2"/>
    <x v="0"/>
    <s v="J2357 "/>
    <x v="1"/>
    <n v="60"/>
    <n v="6"/>
    <n v="24615"/>
    <n v="7390935"/>
    <n v="0.2"/>
    <n v="2.4"/>
    <n v="10"/>
  </r>
  <r>
    <x v="6"/>
    <s v="M"/>
    <x v="2"/>
    <x v="0"/>
    <s v="S0107 "/>
    <x v="2"/>
    <n v="0"/>
    <n v="0"/>
    <n v="24615"/>
    <n v="7390935"/>
    <n v="0"/>
    <n v="0"/>
    <n v="0"/>
  </r>
  <r>
    <x v="6"/>
    <s v="M"/>
    <x v="3"/>
    <x v="0"/>
    <s v="C9217 "/>
    <x v="0"/>
    <n v="0"/>
    <n v="0"/>
    <n v="15706"/>
    <n v="4950372"/>
    <n v="0"/>
    <n v="0"/>
    <n v="0"/>
  </r>
  <r>
    <x v="6"/>
    <s v="M"/>
    <x v="3"/>
    <x v="0"/>
    <s v="J2357 "/>
    <x v="1"/>
    <n v="10"/>
    <n v="2"/>
    <n v="15706"/>
    <n v="4950372"/>
    <n v="0.1"/>
    <n v="0.6"/>
    <n v="5"/>
  </r>
  <r>
    <x v="6"/>
    <s v="M"/>
    <x v="3"/>
    <x v="0"/>
    <s v="S0107 "/>
    <x v="2"/>
    <n v="0"/>
    <n v="0"/>
    <n v="15706"/>
    <n v="4950372"/>
    <n v="0"/>
    <n v="0"/>
    <n v="0"/>
  </r>
  <r>
    <x v="7"/>
    <s v="F"/>
    <x v="0"/>
    <x v="0"/>
    <s v="C9217 "/>
    <x v="0"/>
    <n v="0"/>
    <n v="0"/>
    <n v="21915"/>
    <n v="5814406"/>
    <n v="0"/>
    <n v="0"/>
    <n v="0"/>
  </r>
  <r>
    <x v="7"/>
    <s v="F"/>
    <x v="0"/>
    <x v="0"/>
    <s v="J2357 "/>
    <x v="1"/>
    <n v="9"/>
    <n v="1"/>
    <n v="21915"/>
    <n v="5814406"/>
    <n v="0"/>
    <n v="0.4"/>
    <n v="9"/>
  </r>
  <r>
    <x v="7"/>
    <s v="F"/>
    <x v="0"/>
    <x v="0"/>
    <s v="S0107 "/>
    <x v="2"/>
    <n v="0"/>
    <n v="0"/>
    <n v="21915"/>
    <n v="5814406"/>
    <n v="0"/>
    <n v="0"/>
    <n v="0"/>
  </r>
  <r>
    <x v="7"/>
    <s v="F"/>
    <x v="1"/>
    <x v="0"/>
    <s v="C9217 "/>
    <x v="0"/>
    <n v="0"/>
    <n v="0"/>
    <n v="25850"/>
    <n v="6494214"/>
    <n v="0"/>
    <n v="0"/>
    <n v="0"/>
  </r>
  <r>
    <x v="7"/>
    <s v="F"/>
    <x v="1"/>
    <x v="0"/>
    <s v="J2357 "/>
    <x v="1"/>
    <n v="49"/>
    <n v="5"/>
    <n v="25850"/>
    <n v="6494214"/>
    <n v="0.2"/>
    <n v="1.9"/>
    <n v="9.8000000000000007"/>
  </r>
  <r>
    <x v="7"/>
    <s v="F"/>
    <x v="1"/>
    <x v="0"/>
    <s v="S0107 "/>
    <x v="2"/>
    <n v="0"/>
    <n v="0"/>
    <n v="25850"/>
    <n v="6494214"/>
    <n v="0"/>
    <n v="0"/>
    <n v="0"/>
  </r>
  <r>
    <x v="7"/>
    <s v="F"/>
    <x v="2"/>
    <x v="0"/>
    <s v="C9217 "/>
    <x v="0"/>
    <n v="0"/>
    <n v="0"/>
    <n v="26737"/>
    <n v="7378680"/>
    <n v="0"/>
    <n v="0"/>
    <n v="0"/>
  </r>
  <r>
    <x v="7"/>
    <s v="F"/>
    <x v="2"/>
    <x v="0"/>
    <s v="J2357 "/>
    <x v="1"/>
    <n v="70"/>
    <n v="7"/>
    <n v="26737"/>
    <n v="7378680"/>
    <n v="0.3"/>
    <n v="2.6"/>
    <n v="10"/>
  </r>
  <r>
    <x v="7"/>
    <s v="F"/>
    <x v="2"/>
    <x v="0"/>
    <s v="S0107 "/>
    <x v="2"/>
    <n v="0"/>
    <n v="0"/>
    <n v="26737"/>
    <n v="7378680"/>
    <n v="0"/>
    <n v="0"/>
    <n v="0"/>
  </r>
  <r>
    <x v="7"/>
    <s v="F"/>
    <x v="3"/>
    <x v="0"/>
    <s v="C9217 "/>
    <x v="0"/>
    <n v="0"/>
    <n v="0"/>
    <n v="20957"/>
    <n v="6505297"/>
    <n v="0"/>
    <n v="0"/>
    <n v="0"/>
  </r>
  <r>
    <x v="7"/>
    <s v="F"/>
    <x v="3"/>
    <x v="0"/>
    <s v="J2357 "/>
    <x v="1"/>
    <n v="21"/>
    <n v="2"/>
    <n v="20957"/>
    <n v="6505297"/>
    <n v="0.1"/>
    <n v="1"/>
    <n v="10.5"/>
  </r>
  <r>
    <x v="7"/>
    <s v="F"/>
    <x v="3"/>
    <x v="0"/>
    <s v="S0107 "/>
    <x v="2"/>
    <n v="0"/>
    <n v="0"/>
    <n v="20957"/>
    <n v="6505297"/>
    <n v="0"/>
    <n v="0"/>
    <n v="0"/>
  </r>
  <r>
    <x v="7"/>
    <s v="M"/>
    <x v="0"/>
    <x v="0"/>
    <s v="C9217 "/>
    <x v="0"/>
    <n v="0"/>
    <n v="0"/>
    <n v="22408"/>
    <n v="5922960"/>
    <n v="0"/>
    <n v="0"/>
    <n v="0"/>
  </r>
  <r>
    <x v="7"/>
    <s v="M"/>
    <x v="0"/>
    <x v="0"/>
    <s v="J2357 "/>
    <x v="1"/>
    <n v="18"/>
    <n v="2"/>
    <n v="22408"/>
    <n v="5922960"/>
    <n v="0.1"/>
    <n v="0.8"/>
    <n v="9"/>
  </r>
  <r>
    <x v="7"/>
    <s v="M"/>
    <x v="0"/>
    <x v="0"/>
    <s v="S0107 "/>
    <x v="2"/>
    <n v="0"/>
    <n v="0"/>
    <n v="22408"/>
    <n v="5922960"/>
    <n v="0"/>
    <n v="0"/>
    <n v="0"/>
  </r>
  <r>
    <x v="7"/>
    <s v="M"/>
    <x v="1"/>
    <x v="0"/>
    <s v="C9217 "/>
    <x v="0"/>
    <n v="0"/>
    <n v="0"/>
    <n v="24407"/>
    <n v="6030533"/>
    <n v="0"/>
    <n v="0"/>
    <n v="0"/>
  </r>
  <r>
    <x v="7"/>
    <s v="M"/>
    <x v="1"/>
    <x v="0"/>
    <s v="J2357 "/>
    <x v="1"/>
    <n v="9"/>
    <n v="1"/>
    <n v="24407"/>
    <n v="6030533"/>
    <n v="0"/>
    <n v="0.4"/>
    <n v="9"/>
  </r>
  <r>
    <x v="7"/>
    <s v="M"/>
    <x v="1"/>
    <x v="0"/>
    <s v="S0107 "/>
    <x v="2"/>
    <n v="0"/>
    <n v="0"/>
    <n v="24407"/>
    <n v="6030533"/>
    <n v="0"/>
    <n v="0"/>
    <n v="0"/>
  </r>
  <r>
    <x v="7"/>
    <s v="M"/>
    <x v="2"/>
    <x v="0"/>
    <s v="C9217 "/>
    <x v="0"/>
    <n v="0"/>
    <n v="0"/>
    <n v="25983"/>
    <n v="7145017"/>
    <n v="0"/>
    <n v="0"/>
    <n v="0"/>
  </r>
  <r>
    <x v="7"/>
    <s v="M"/>
    <x v="2"/>
    <x v="0"/>
    <s v="J2357 "/>
    <x v="1"/>
    <n v="51"/>
    <n v="6"/>
    <n v="25983"/>
    <n v="7145017"/>
    <n v="0.2"/>
    <n v="2"/>
    <n v="8.5"/>
  </r>
  <r>
    <x v="7"/>
    <s v="M"/>
    <x v="2"/>
    <x v="0"/>
    <s v="S0107 "/>
    <x v="2"/>
    <n v="0"/>
    <n v="0"/>
    <n v="25983"/>
    <n v="7145017"/>
    <n v="0"/>
    <n v="0"/>
    <n v="0"/>
  </r>
  <r>
    <x v="7"/>
    <s v="M"/>
    <x v="3"/>
    <x v="0"/>
    <s v="C9217 "/>
    <x v="0"/>
    <n v="0"/>
    <n v="0"/>
    <n v="15505"/>
    <n v="4710664"/>
    <n v="0"/>
    <n v="0"/>
    <n v="0"/>
  </r>
  <r>
    <x v="7"/>
    <s v="M"/>
    <x v="3"/>
    <x v="0"/>
    <s v="J2357 "/>
    <x v="1"/>
    <n v="15"/>
    <n v="1"/>
    <n v="15505"/>
    <n v="4710664"/>
    <n v="0.1"/>
    <n v="1"/>
    <n v="15"/>
  </r>
  <r>
    <x v="7"/>
    <s v="M"/>
    <x v="3"/>
    <x v="0"/>
    <s v="S0107 "/>
    <x v="2"/>
    <n v="0"/>
    <n v="0"/>
    <n v="15505"/>
    <n v="4710664"/>
    <n v="0"/>
    <n v="0"/>
    <n v="0"/>
  </r>
  <r>
    <x v="8"/>
    <s v="F"/>
    <x v="0"/>
    <x v="0"/>
    <s v="C9217 "/>
    <x v="0"/>
    <n v="0"/>
    <n v="0"/>
    <n v="22560"/>
    <n v="6138986"/>
    <n v="0"/>
    <n v="0"/>
    <n v="0"/>
  </r>
  <r>
    <x v="8"/>
    <s v="F"/>
    <x v="0"/>
    <x v="0"/>
    <s v="J2357 "/>
    <x v="1"/>
    <n v="10"/>
    <n v="2"/>
    <n v="22560"/>
    <n v="6138986"/>
    <n v="0.1"/>
    <n v="0.4"/>
    <n v="5"/>
  </r>
  <r>
    <x v="8"/>
    <s v="F"/>
    <x v="0"/>
    <x v="0"/>
    <s v="S0107 "/>
    <x v="2"/>
    <n v="0"/>
    <n v="0"/>
    <n v="22560"/>
    <n v="6138986"/>
    <n v="0"/>
    <n v="0"/>
    <n v="0"/>
  </r>
  <r>
    <x v="8"/>
    <s v="F"/>
    <x v="1"/>
    <x v="0"/>
    <s v="C9217 "/>
    <x v="0"/>
    <n v="0"/>
    <n v="0"/>
    <n v="28341"/>
    <n v="7317644"/>
    <n v="0"/>
    <n v="0"/>
    <n v="0"/>
  </r>
  <r>
    <x v="8"/>
    <s v="F"/>
    <x v="1"/>
    <x v="0"/>
    <s v="J2357 "/>
    <x v="1"/>
    <n v="43"/>
    <n v="8"/>
    <n v="28341"/>
    <n v="7317644"/>
    <n v="0.3"/>
    <n v="1.5"/>
    <n v="5.4"/>
  </r>
  <r>
    <x v="8"/>
    <s v="F"/>
    <x v="1"/>
    <x v="0"/>
    <s v="S0107 "/>
    <x v="2"/>
    <n v="0"/>
    <n v="0"/>
    <n v="28341"/>
    <n v="7317644"/>
    <n v="0"/>
    <n v="0"/>
    <n v="0"/>
  </r>
  <r>
    <x v="8"/>
    <s v="F"/>
    <x v="2"/>
    <x v="0"/>
    <s v="C9217 "/>
    <x v="0"/>
    <n v="0"/>
    <n v="0"/>
    <n v="29242"/>
    <n v="8322936"/>
    <n v="0"/>
    <n v="0"/>
    <n v="0"/>
  </r>
  <r>
    <x v="8"/>
    <s v="F"/>
    <x v="2"/>
    <x v="0"/>
    <s v="J2357 "/>
    <x v="1"/>
    <n v="64"/>
    <n v="8"/>
    <n v="29242"/>
    <n v="8322936"/>
    <n v="0.3"/>
    <n v="2.2000000000000002"/>
    <n v="8"/>
  </r>
  <r>
    <x v="8"/>
    <s v="F"/>
    <x v="2"/>
    <x v="0"/>
    <s v="S0107 "/>
    <x v="2"/>
    <n v="0"/>
    <n v="0"/>
    <n v="29242"/>
    <n v="8322936"/>
    <n v="0"/>
    <n v="0"/>
    <n v="0"/>
  </r>
  <r>
    <x v="8"/>
    <s v="F"/>
    <x v="3"/>
    <x v="0"/>
    <s v="C9217 "/>
    <x v="0"/>
    <n v="0"/>
    <n v="0"/>
    <n v="20474"/>
    <n v="5880512"/>
    <n v="0"/>
    <n v="0"/>
    <n v="0"/>
  </r>
  <r>
    <x v="8"/>
    <s v="F"/>
    <x v="3"/>
    <x v="0"/>
    <s v="J2357 "/>
    <x v="1"/>
    <n v="9"/>
    <n v="2"/>
    <n v="20474"/>
    <n v="5880512"/>
    <n v="0.1"/>
    <n v="0.4"/>
    <n v="4.5"/>
  </r>
  <r>
    <x v="8"/>
    <s v="F"/>
    <x v="3"/>
    <x v="0"/>
    <s v="S0107 "/>
    <x v="2"/>
    <n v="0"/>
    <n v="0"/>
    <n v="20474"/>
    <n v="5880512"/>
    <n v="0"/>
    <n v="0"/>
    <n v="0"/>
  </r>
  <r>
    <x v="8"/>
    <s v="M"/>
    <x v="0"/>
    <x v="0"/>
    <s v="C9217 "/>
    <x v="0"/>
    <n v="0"/>
    <n v="0"/>
    <n v="23326"/>
    <n v="6332706"/>
    <n v="0"/>
    <n v="0"/>
    <n v="0"/>
  </r>
  <r>
    <x v="8"/>
    <s v="M"/>
    <x v="0"/>
    <x v="0"/>
    <s v="J2357 "/>
    <x v="1"/>
    <n v="19"/>
    <n v="2"/>
    <n v="23326"/>
    <n v="6332706"/>
    <n v="0.1"/>
    <n v="0.8"/>
    <n v="9.5"/>
  </r>
  <r>
    <x v="8"/>
    <s v="M"/>
    <x v="0"/>
    <x v="0"/>
    <s v="S0107 "/>
    <x v="2"/>
    <n v="0"/>
    <n v="0"/>
    <n v="23326"/>
    <n v="6332706"/>
    <n v="0"/>
    <n v="0"/>
    <n v="0"/>
  </r>
  <r>
    <x v="8"/>
    <s v="M"/>
    <x v="1"/>
    <x v="0"/>
    <s v="C9217 "/>
    <x v="0"/>
    <n v="0"/>
    <n v="0"/>
    <n v="26895"/>
    <n v="6886015"/>
    <n v="0"/>
    <n v="0"/>
    <n v="0"/>
  </r>
  <r>
    <x v="8"/>
    <s v="M"/>
    <x v="1"/>
    <x v="0"/>
    <s v="J2357 "/>
    <x v="1"/>
    <n v="8"/>
    <n v="1"/>
    <n v="26895"/>
    <n v="6886015"/>
    <n v="0"/>
    <n v="0.3"/>
    <n v="8"/>
  </r>
  <r>
    <x v="8"/>
    <s v="M"/>
    <x v="1"/>
    <x v="0"/>
    <s v="S0107 "/>
    <x v="2"/>
    <n v="0"/>
    <n v="0"/>
    <n v="26895"/>
    <n v="6886015"/>
    <n v="0"/>
    <n v="0"/>
    <n v="0"/>
  </r>
  <r>
    <x v="8"/>
    <s v="M"/>
    <x v="2"/>
    <x v="0"/>
    <s v="C9217 "/>
    <x v="0"/>
    <n v="0"/>
    <n v="0"/>
    <n v="28447"/>
    <n v="8038887"/>
    <n v="0"/>
    <n v="0"/>
    <n v="0"/>
  </r>
  <r>
    <x v="8"/>
    <s v="M"/>
    <x v="2"/>
    <x v="0"/>
    <s v="J2357 "/>
    <x v="1"/>
    <n v="42"/>
    <n v="5"/>
    <n v="28447"/>
    <n v="8038887"/>
    <n v="0.2"/>
    <n v="1.5"/>
    <n v="8.4"/>
  </r>
  <r>
    <x v="8"/>
    <s v="M"/>
    <x v="2"/>
    <x v="0"/>
    <s v="S0107 "/>
    <x v="2"/>
    <n v="0"/>
    <n v="0"/>
    <n v="28447"/>
    <n v="8038887"/>
    <n v="0"/>
    <n v="0"/>
    <n v="0"/>
  </r>
  <r>
    <x v="8"/>
    <s v="M"/>
    <x v="3"/>
    <x v="0"/>
    <s v="C9217 "/>
    <x v="0"/>
    <n v="0"/>
    <n v="0"/>
    <n v="15162"/>
    <n v="4215799"/>
    <n v="0"/>
    <n v="0"/>
    <n v="0"/>
  </r>
  <r>
    <x v="8"/>
    <s v="M"/>
    <x v="3"/>
    <x v="0"/>
    <s v="J2357 "/>
    <x v="1"/>
    <n v="7"/>
    <n v="2"/>
    <n v="15162"/>
    <n v="4215799"/>
    <n v="0.1"/>
    <n v="0.5"/>
    <n v="3.5"/>
  </r>
  <r>
    <x v="8"/>
    <s v="M"/>
    <x v="3"/>
    <x v="0"/>
    <s v="S0107 "/>
    <x v="2"/>
    <n v="0"/>
    <n v="0"/>
    <n v="15162"/>
    <n v="4215799"/>
    <n v="0"/>
    <n v="0"/>
    <n v="0"/>
  </r>
  <r>
    <x v="9"/>
    <s v="F"/>
    <x v="0"/>
    <x v="0"/>
    <s v="C9217 "/>
    <x v="0"/>
    <n v="0"/>
    <n v="0"/>
    <n v="23915"/>
    <n v="2490797"/>
    <n v="0"/>
    <n v="0"/>
    <n v="0"/>
  </r>
  <r>
    <x v="9"/>
    <s v="F"/>
    <x v="0"/>
    <x v="0"/>
    <s v="J2357 "/>
    <x v="1"/>
    <n v="21"/>
    <n v="3"/>
    <n v="23915"/>
    <n v="2490797"/>
    <n v="0.1"/>
    <n v="0.9"/>
    <n v="7"/>
  </r>
  <r>
    <x v="9"/>
    <s v="F"/>
    <x v="0"/>
    <x v="0"/>
    <s v="S0107 "/>
    <x v="2"/>
    <n v="0"/>
    <n v="0"/>
    <n v="23915"/>
    <n v="2490797"/>
    <n v="0"/>
    <n v="0"/>
    <n v="0"/>
  </r>
  <r>
    <x v="9"/>
    <s v="F"/>
    <x v="1"/>
    <x v="0"/>
    <s v="C9217 "/>
    <x v="0"/>
    <n v="0"/>
    <n v="0"/>
    <n v="31847"/>
    <n v="3463224"/>
    <n v="0"/>
    <n v="0"/>
    <n v="0"/>
  </r>
  <r>
    <x v="9"/>
    <s v="F"/>
    <x v="1"/>
    <x v="0"/>
    <s v="J2357 "/>
    <x v="1"/>
    <n v="55"/>
    <n v="7"/>
    <n v="31847"/>
    <n v="3463224"/>
    <n v="0.2"/>
    <n v="1.7"/>
    <n v="7.9"/>
  </r>
  <r>
    <x v="9"/>
    <s v="F"/>
    <x v="1"/>
    <x v="0"/>
    <s v="S0107 "/>
    <x v="2"/>
    <n v="0"/>
    <n v="0"/>
    <n v="31847"/>
    <n v="3463224"/>
    <n v="0"/>
    <n v="0"/>
    <n v="0"/>
  </r>
  <r>
    <x v="9"/>
    <s v="F"/>
    <x v="2"/>
    <x v="0"/>
    <s v="C9217 "/>
    <x v="0"/>
    <n v="0"/>
    <n v="0"/>
    <n v="34486"/>
    <n v="3769030"/>
    <n v="0"/>
    <n v="0"/>
    <n v="0"/>
  </r>
  <r>
    <x v="9"/>
    <s v="F"/>
    <x v="2"/>
    <x v="0"/>
    <s v="J2357 "/>
    <x v="1"/>
    <n v="65"/>
    <n v="11"/>
    <n v="34486"/>
    <n v="3769030"/>
    <n v="0.3"/>
    <n v="1.9"/>
    <n v="5.9"/>
  </r>
  <r>
    <x v="9"/>
    <s v="F"/>
    <x v="2"/>
    <x v="0"/>
    <s v="S0107 "/>
    <x v="2"/>
    <n v="0"/>
    <n v="0"/>
    <n v="34486"/>
    <n v="3769030"/>
    <n v="0"/>
    <n v="0"/>
    <n v="0"/>
  </r>
  <r>
    <x v="9"/>
    <s v="F"/>
    <x v="3"/>
    <x v="0"/>
    <s v="C9217 "/>
    <x v="0"/>
    <n v="0"/>
    <n v="0"/>
    <n v="20654"/>
    <n v="1506481"/>
    <n v="0"/>
    <n v="0"/>
    <n v="0"/>
  </r>
  <r>
    <x v="9"/>
    <s v="F"/>
    <x v="3"/>
    <x v="0"/>
    <s v="J2357 "/>
    <x v="1"/>
    <n v="10"/>
    <n v="2"/>
    <n v="20654"/>
    <n v="1506481"/>
    <n v="0.1"/>
    <n v="0.5"/>
    <n v="5"/>
  </r>
  <r>
    <x v="9"/>
    <s v="F"/>
    <x v="3"/>
    <x v="0"/>
    <s v="S0107 "/>
    <x v="2"/>
    <n v="0"/>
    <n v="0"/>
    <n v="20654"/>
    <n v="1506481"/>
    <n v="0"/>
    <n v="0"/>
    <n v="0"/>
  </r>
  <r>
    <x v="9"/>
    <s v="M"/>
    <x v="0"/>
    <x v="0"/>
    <s v="C9217 "/>
    <x v="0"/>
    <n v="0"/>
    <n v="0"/>
    <n v="24738"/>
    <n v="2592881"/>
    <n v="0"/>
    <n v="0"/>
    <n v="0"/>
  </r>
  <r>
    <x v="9"/>
    <s v="M"/>
    <x v="0"/>
    <x v="0"/>
    <s v="J2357 "/>
    <x v="1"/>
    <n v="33"/>
    <n v="4"/>
    <n v="24738"/>
    <n v="2592881"/>
    <n v="0.2"/>
    <n v="1.3"/>
    <n v="8.1999999999999993"/>
  </r>
  <r>
    <x v="9"/>
    <s v="M"/>
    <x v="0"/>
    <x v="0"/>
    <s v="S0107 "/>
    <x v="2"/>
    <n v="0"/>
    <n v="0"/>
    <n v="24738"/>
    <n v="2592881"/>
    <n v="0"/>
    <n v="0"/>
    <n v="0"/>
  </r>
  <r>
    <x v="9"/>
    <s v="M"/>
    <x v="1"/>
    <x v="0"/>
    <s v="C9217 "/>
    <x v="0"/>
    <n v="0"/>
    <n v="0"/>
    <n v="30008"/>
    <n v="3385110"/>
    <n v="0"/>
    <n v="0"/>
    <n v="0"/>
  </r>
  <r>
    <x v="9"/>
    <s v="M"/>
    <x v="1"/>
    <x v="0"/>
    <s v="J2357 "/>
    <x v="1"/>
    <n v="11"/>
    <n v="4"/>
    <n v="30008"/>
    <n v="3385110"/>
    <n v="0.1"/>
    <n v="0.4"/>
    <n v="2.8"/>
  </r>
  <r>
    <x v="9"/>
    <s v="M"/>
    <x v="1"/>
    <x v="0"/>
    <s v="S0107 "/>
    <x v="2"/>
    <n v="0"/>
    <n v="0"/>
    <n v="30008"/>
    <n v="3385110"/>
    <n v="0"/>
    <n v="0"/>
    <n v="0"/>
  </r>
  <r>
    <x v="9"/>
    <s v="M"/>
    <x v="2"/>
    <x v="0"/>
    <s v="C9217 "/>
    <x v="0"/>
    <n v="0"/>
    <n v="0"/>
    <n v="33361"/>
    <n v="3697945"/>
    <n v="0"/>
    <n v="0"/>
    <n v="0"/>
  </r>
  <r>
    <x v="9"/>
    <s v="M"/>
    <x v="2"/>
    <x v="0"/>
    <s v="J2357 "/>
    <x v="1"/>
    <n v="53"/>
    <n v="7"/>
    <n v="33361"/>
    <n v="3697945"/>
    <n v="0.2"/>
    <n v="1.6"/>
    <n v="7.6"/>
  </r>
  <r>
    <x v="9"/>
    <s v="M"/>
    <x v="2"/>
    <x v="0"/>
    <s v="S0107 "/>
    <x v="2"/>
    <n v="0"/>
    <n v="0"/>
    <n v="33361"/>
    <n v="3697945"/>
    <n v="0"/>
    <n v="0"/>
    <n v="0"/>
  </r>
  <r>
    <x v="9"/>
    <s v="M"/>
    <x v="3"/>
    <x v="0"/>
    <s v="C9217 "/>
    <x v="0"/>
    <n v="0"/>
    <n v="0"/>
    <n v="15457"/>
    <n v="1275635"/>
    <n v="0"/>
    <n v="0"/>
    <n v="0"/>
  </r>
  <r>
    <x v="9"/>
    <s v="M"/>
    <x v="3"/>
    <x v="0"/>
    <s v="J2357 "/>
    <x v="1"/>
    <n v="13"/>
    <n v="1"/>
    <n v="15457"/>
    <n v="1275635"/>
    <n v="0.1"/>
    <n v="0.8"/>
    <n v="13"/>
  </r>
  <r>
    <x v="9"/>
    <s v="M"/>
    <x v="3"/>
    <x v="0"/>
    <s v="S0107 "/>
    <x v="2"/>
    <n v="0"/>
    <n v="0"/>
    <n v="15457"/>
    <n v="1275635"/>
    <n v="0"/>
    <n v="0"/>
    <n v="0"/>
  </r>
  <r>
    <x v="10"/>
    <s v="F"/>
    <x v="0"/>
    <x v="0"/>
    <s v="C9217 "/>
    <x v="0"/>
    <n v="0"/>
    <n v="0"/>
    <n v="18921"/>
    <n v="2919410"/>
    <n v="0"/>
    <n v="0"/>
    <n v="0"/>
  </r>
  <r>
    <x v="10"/>
    <s v="F"/>
    <x v="0"/>
    <x v="0"/>
    <s v="J2357 "/>
    <x v="1"/>
    <n v="9"/>
    <n v="2"/>
    <n v="18921"/>
    <n v="2919410"/>
    <n v="0.1"/>
    <n v="0.5"/>
    <n v="4.5"/>
  </r>
  <r>
    <x v="10"/>
    <s v="F"/>
    <x v="0"/>
    <x v="0"/>
    <s v="S0107 "/>
    <x v="2"/>
    <n v="0"/>
    <n v="0"/>
    <n v="18921"/>
    <n v="2919410"/>
    <n v="0"/>
    <n v="0"/>
    <n v="0"/>
  </r>
  <r>
    <x v="10"/>
    <s v="F"/>
    <x v="1"/>
    <x v="0"/>
    <s v="C9217 "/>
    <x v="0"/>
    <n v="0"/>
    <n v="0"/>
    <n v="24575"/>
    <n v="4121168"/>
    <n v="0"/>
    <n v="0"/>
    <n v="0"/>
  </r>
  <r>
    <x v="10"/>
    <s v="F"/>
    <x v="1"/>
    <x v="0"/>
    <s v="J2357 "/>
    <x v="1"/>
    <n v="59"/>
    <n v="6"/>
    <n v="24575"/>
    <n v="4121168"/>
    <n v="0.2"/>
    <n v="2.4"/>
    <n v="9.8000000000000007"/>
  </r>
  <r>
    <x v="10"/>
    <s v="F"/>
    <x v="1"/>
    <x v="0"/>
    <s v="S0107 "/>
    <x v="2"/>
    <n v="0"/>
    <n v="0"/>
    <n v="24575"/>
    <n v="4121168"/>
    <n v="0"/>
    <n v="0"/>
    <n v="0"/>
  </r>
  <r>
    <x v="10"/>
    <s v="F"/>
    <x v="2"/>
    <x v="0"/>
    <s v="C9217 "/>
    <x v="0"/>
    <n v="0"/>
    <n v="0"/>
    <n v="28737"/>
    <n v="5684590"/>
    <n v="0"/>
    <n v="0"/>
    <n v="0"/>
  </r>
  <r>
    <x v="10"/>
    <s v="F"/>
    <x v="2"/>
    <x v="0"/>
    <s v="J2357 "/>
    <x v="1"/>
    <n v="71"/>
    <n v="9"/>
    <n v="28737"/>
    <n v="5684590"/>
    <n v="0.3"/>
    <n v="2.5"/>
    <n v="7.9"/>
  </r>
  <r>
    <x v="10"/>
    <s v="F"/>
    <x v="2"/>
    <x v="0"/>
    <s v="S0107 "/>
    <x v="2"/>
    <n v="0"/>
    <n v="0"/>
    <n v="28737"/>
    <n v="5684590"/>
    <n v="0"/>
    <n v="0"/>
    <n v="0"/>
  </r>
  <r>
    <x v="10"/>
    <s v="F"/>
    <x v="3"/>
    <x v="0"/>
    <s v="C9217 "/>
    <x v="0"/>
    <n v="0"/>
    <n v="0"/>
    <n v="20366"/>
    <n v="5965162"/>
    <n v="0"/>
    <n v="0"/>
    <n v="0"/>
  </r>
  <r>
    <x v="10"/>
    <s v="F"/>
    <x v="3"/>
    <x v="0"/>
    <s v="J2357 "/>
    <x v="1"/>
    <n v="35"/>
    <n v="4"/>
    <n v="20366"/>
    <n v="5965162"/>
    <n v="0.2"/>
    <n v="1.7"/>
    <n v="8.8000000000000007"/>
  </r>
  <r>
    <x v="10"/>
    <s v="F"/>
    <x v="3"/>
    <x v="0"/>
    <s v="S0107 "/>
    <x v="2"/>
    <n v="0"/>
    <n v="0"/>
    <n v="20366"/>
    <n v="5965162"/>
    <n v="0"/>
    <n v="0"/>
    <n v="0"/>
  </r>
  <r>
    <x v="10"/>
    <s v="M"/>
    <x v="0"/>
    <x v="0"/>
    <s v="C9217 "/>
    <x v="0"/>
    <n v="0"/>
    <n v="0"/>
    <n v="18896"/>
    <n v="2721042"/>
    <n v="0"/>
    <n v="0"/>
    <n v="0"/>
  </r>
  <r>
    <x v="10"/>
    <s v="M"/>
    <x v="0"/>
    <x v="0"/>
    <s v="J2357 "/>
    <x v="1"/>
    <n v="18"/>
    <n v="2"/>
    <n v="18896"/>
    <n v="2721042"/>
    <n v="0.1"/>
    <n v="1"/>
    <n v="9"/>
  </r>
  <r>
    <x v="10"/>
    <s v="M"/>
    <x v="0"/>
    <x v="0"/>
    <s v="S0107 "/>
    <x v="2"/>
    <n v="0"/>
    <n v="0"/>
    <n v="18896"/>
    <n v="2721042"/>
    <n v="0"/>
    <n v="0"/>
    <n v="0"/>
  </r>
  <r>
    <x v="10"/>
    <s v="M"/>
    <x v="1"/>
    <x v="0"/>
    <s v="C9217 "/>
    <x v="0"/>
    <n v="0"/>
    <n v="0"/>
    <n v="18930"/>
    <n v="2669545"/>
    <n v="0"/>
    <n v="0"/>
    <n v="0"/>
  </r>
  <r>
    <x v="10"/>
    <s v="M"/>
    <x v="1"/>
    <x v="0"/>
    <s v="J2357 "/>
    <x v="1"/>
    <n v="4"/>
    <n v="1"/>
    <n v="18930"/>
    <n v="2669545"/>
    <n v="0.1"/>
    <n v="0.2"/>
    <n v="4"/>
  </r>
  <r>
    <x v="10"/>
    <s v="M"/>
    <x v="1"/>
    <x v="0"/>
    <s v="S0107 "/>
    <x v="2"/>
    <n v="0"/>
    <n v="0"/>
    <n v="18930"/>
    <n v="2669545"/>
    <n v="0"/>
    <n v="0"/>
    <n v="0"/>
  </r>
  <r>
    <x v="10"/>
    <s v="M"/>
    <x v="2"/>
    <x v="0"/>
    <s v="C9217 "/>
    <x v="0"/>
    <n v="0"/>
    <n v="0"/>
    <n v="25877"/>
    <n v="4774360"/>
    <n v="0"/>
    <n v="0"/>
    <n v="0"/>
  </r>
  <r>
    <x v="10"/>
    <s v="M"/>
    <x v="2"/>
    <x v="0"/>
    <s v="J2357 "/>
    <x v="1"/>
    <n v="35"/>
    <n v="5"/>
    <n v="25877"/>
    <n v="4774360"/>
    <n v="0.2"/>
    <n v="1.4"/>
    <n v="7"/>
  </r>
  <r>
    <x v="10"/>
    <s v="M"/>
    <x v="2"/>
    <x v="0"/>
    <s v="S0107 "/>
    <x v="2"/>
    <n v="0"/>
    <n v="0"/>
    <n v="25877"/>
    <n v="4774360"/>
    <n v="0"/>
    <n v="0"/>
    <n v="0"/>
  </r>
  <r>
    <x v="10"/>
    <s v="M"/>
    <x v="3"/>
    <x v="0"/>
    <s v="C9217 "/>
    <x v="0"/>
    <n v="0"/>
    <n v="0"/>
    <n v="14980"/>
    <n v="4249668"/>
    <n v="0"/>
    <n v="0"/>
    <n v="0"/>
  </r>
  <r>
    <x v="10"/>
    <s v="M"/>
    <x v="3"/>
    <x v="0"/>
    <s v="J2357 "/>
    <x v="1"/>
    <n v="20"/>
    <n v="2"/>
    <n v="14980"/>
    <n v="4249668"/>
    <n v="0.1"/>
    <n v="1.3"/>
    <n v="10"/>
  </r>
  <r>
    <x v="10"/>
    <s v="M"/>
    <x v="3"/>
    <x v="0"/>
    <s v="S0107 "/>
    <x v="2"/>
    <n v="0"/>
    <n v="0"/>
    <n v="14980"/>
    <n v="4249668"/>
    <n v="0"/>
    <n v="0"/>
    <n v="0"/>
  </r>
  <r>
    <x v="11"/>
    <s v="F"/>
    <x v="0"/>
    <x v="0"/>
    <s v="C9217 "/>
    <x v="0"/>
    <n v="0"/>
    <n v="0"/>
    <n v="18855"/>
    <n v="3157809"/>
    <n v="0"/>
    <n v="0"/>
    <n v="0"/>
  </r>
  <r>
    <x v="11"/>
    <s v="F"/>
    <x v="0"/>
    <x v="0"/>
    <s v="J2357 "/>
    <x v="1"/>
    <n v="10"/>
    <n v="2"/>
    <n v="18855"/>
    <n v="3157809"/>
    <n v="0.1"/>
    <n v="0.5"/>
    <n v="5"/>
  </r>
  <r>
    <x v="11"/>
    <s v="F"/>
    <x v="0"/>
    <x v="0"/>
    <s v="S0107 "/>
    <x v="2"/>
    <n v="0"/>
    <n v="0"/>
    <n v="18855"/>
    <n v="3157809"/>
    <n v="0"/>
    <n v="0"/>
    <n v="0"/>
  </r>
  <r>
    <x v="11"/>
    <s v="F"/>
    <x v="1"/>
    <x v="0"/>
    <s v="C9217 "/>
    <x v="0"/>
    <n v="0"/>
    <n v="0"/>
    <n v="24004"/>
    <n v="4556336"/>
    <n v="0"/>
    <n v="0"/>
    <n v="0"/>
  </r>
  <r>
    <x v="11"/>
    <s v="F"/>
    <x v="1"/>
    <x v="0"/>
    <s v="J2357 "/>
    <x v="1"/>
    <n v="40"/>
    <n v="5"/>
    <n v="24004"/>
    <n v="4556336"/>
    <n v="0.2"/>
    <n v="1.7"/>
    <n v="8"/>
  </r>
  <r>
    <x v="11"/>
    <s v="F"/>
    <x v="1"/>
    <x v="0"/>
    <s v="S0107 "/>
    <x v="2"/>
    <n v="0"/>
    <n v="0"/>
    <n v="24004"/>
    <n v="4556336"/>
    <n v="0"/>
    <n v="0"/>
    <n v="0"/>
  </r>
  <r>
    <x v="11"/>
    <s v="F"/>
    <x v="2"/>
    <x v="0"/>
    <s v="C9217 "/>
    <x v="0"/>
    <n v="0"/>
    <n v="0"/>
    <n v="28823"/>
    <n v="5933607"/>
    <n v="0"/>
    <n v="0"/>
    <n v="0"/>
  </r>
  <r>
    <x v="11"/>
    <s v="F"/>
    <x v="2"/>
    <x v="0"/>
    <s v="J2357 "/>
    <x v="1"/>
    <n v="77"/>
    <n v="12"/>
    <n v="28823"/>
    <n v="5933607"/>
    <n v="0.4"/>
    <n v="2.7"/>
    <n v="6.4"/>
  </r>
  <r>
    <x v="11"/>
    <s v="F"/>
    <x v="2"/>
    <x v="0"/>
    <s v="S0107 "/>
    <x v="2"/>
    <n v="0"/>
    <n v="0"/>
    <n v="28823"/>
    <n v="5933607"/>
    <n v="0"/>
    <n v="0"/>
    <n v="0"/>
  </r>
  <r>
    <x v="11"/>
    <s v="F"/>
    <x v="3"/>
    <x v="0"/>
    <s v="C9217 "/>
    <x v="0"/>
    <n v="0"/>
    <n v="0"/>
    <n v="20451"/>
    <n v="6698447"/>
    <n v="0"/>
    <n v="0"/>
    <n v="0"/>
  </r>
  <r>
    <x v="11"/>
    <s v="F"/>
    <x v="3"/>
    <x v="0"/>
    <s v="J2357 "/>
    <x v="1"/>
    <n v="89"/>
    <n v="6"/>
    <n v="20451"/>
    <n v="6698447"/>
    <n v="0.3"/>
    <n v="4.4000000000000004"/>
    <n v="14.8"/>
  </r>
  <r>
    <x v="11"/>
    <s v="F"/>
    <x v="3"/>
    <x v="0"/>
    <s v="S0107 "/>
    <x v="2"/>
    <n v="0"/>
    <n v="0"/>
    <n v="20451"/>
    <n v="6698447"/>
    <n v="0"/>
    <n v="0"/>
    <n v="0"/>
  </r>
  <r>
    <x v="11"/>
    <s v="M"/>
    <x v="0"/>
    <x v="0"/>
    <s v="C9217 "/>
    <x v="0"/>
    <n v="0"/>
    <n v="0"/>
    <n v="18912"/>
    <n v="3026226"/>
    <n v="0"/>
    <n v="0"/>
    <n v="0"/>
  </r>
  <r>
    <x v="11"/>
    <s v="M"/>
    <x v="0"/>
    <x v="0"/>
    <s v="J2357 "/>
    <x v="1"/>
    <n v="11"/>
    <n v="2"/>
    <n v="18912"/>
    <n v="3026226"/>
    <n v="0.1"/>
    <n v="0.6"/>
    <n v="5.5"/>
  </r>
  <r>
    <x v="11"/>
    <s v="M"/>
    <x v="0"/>
    <x v="0"/>
    <s v="S0107 "/>
    <x v="2"/>
    <n v="0"/>
    <n v="0"/>
    <n v="18912"/>
    <n v="3026226"/>
    <n v="0"/>
    <n v="0"/>
    <n v="0"/>
  </r>
  <r>
    <x v="11"/>
    <s v="M"/>
    <x v="1"/>
    <x v="0"/>
    <s v="C9217 "/>
    <x v="0"/>
    <n v="0"/>
    <n v="0"/>
    <n v="18670"/>
    <n v="2994125"/>
    <n v="0"/>
    <n v="0"/>
    <n v="0"/>
  </r>
  <r>
    <x v="11"/>
    <s v="M"/>
    <x v="1"/>
    <x v="0"/>
    <s v="J2357 "/>
    <x v="1"/>
    <n v="0"/>
    <n v="0"/>
    <n v="18670"/>
    <n v="2994125"/>
    <n v="0"/>
    <n v="0"/>
    <n v="0"/>
  </r>
  <r>
    <x v="11"/>
    <s v="M"/>
    <x v="1"/>
    <x v="0"/>
    <s v="S0107 "/>
    <x v="2"/>
    <n v="0"/>
    <n v="0"/>
    <n v="18670"/>
    <n v="2994125"/>
    <n v="0"/>
    <n v="0"/>
    <n v="0"/>
  </r>
  <r>
    <x v="11"/>
    <s v="M"/>
    <x v="2"/>
    <x v="0"/>
    <s v="C9217 "/>
    <x v="0"/>
    <n v="0"/>
    <n v="0"/>
    <n v="25879"/>
    <n v="5168344"/>
    <n v="0"/>
    <n v="0"/>
    <n v="0"/>
  </r>
  <r>
    <x v="11"/>
    <s v="M"/>
    <x v="2"/>
    <x v="0"/>
    <s v="J2357 "/>
    <x v="1"/>
    <n v="41"/>
    <n v="3"/>
    <n v="25879"/>
    <n v="5168344"/>
    <n v="0.1"/>
    <n v="1.6"/>
    <n v="13.7"/>
  </r>
  <r>
    <x v="11"/>
    <s v="M"/>
    <x v="2"/>
    <x v="0"/>
    <s v="S0107 "/>
    <x v="2"/>
    <n v="0"/>
    <n v="0"/>
    <n v="25879"/>
    <n v="5168344"/>
    <n v="0"/>
    <n v="0"/>
    <n v="0"/>
  </r>
  <r>
    <x v="11"/>
    <s v="M"/>
    <x v="3"/>
    <x v="0"/>
    <s v="C9217 "/>
    <x v="0"/>
    <n v="0"/>
    <n v="0"/>
    <n v="15117"/>
    <n v="4820697"/>
    <n v="0"/>
    <n v="0"/>
    <n v="0"/>
  </r>
  <r>
    <x v="11"/>
    <s v="M"/>
    <x v="3"/>
    <x v="0"/>
    <s v="J2357 "/>
    <x v="1"/>
    <n v="27"/>
    <n v="3"/>
    <n v="15117"/>
    <n v="4820697"/>
    <n v="0.2"/>
    <n v="1.8"/>
    <n v="9"/>
  </r>
  <r>
    <x v="11"/>
    <s v="M"/>
    <x v="3"/>
    <x v="0"/>
    <s v="S0107 "/>
    <x v="2"/>
    <n v="0"/>
    <n v="0"/>
    <n v="15117"/>
    <n v="4820697"/>
    <n v="0"/>
    <n v="0"/>
    <n v="0"/>
  </r>
  <r>
    <x v="12"/>
    <s v="F"/>
    <x v="0"/>
    <x v="0"/>
    <s v="C9217 "/>
    <x v="0"/>
    <n v="0"/>
    <n v="0"/>
    <n v="16039"/>
    <n v="2099400"/>
    <n v="0"/>
    <n v="0"/>
    <n v="0"/>
  </r>
  <r>
    <x v="12"/>
    <s v="F"/>
    <x v="0"/>
    <x v="0"/>
    <s v="J2357 "/>
    <x v="1"/>
    <n v="5"/>
    <n v="2"/>
    <n v="16039"/>
    <n v="2099400"/>
    <n v="0.1"/>
    <n v="0.3"/>
    <n v="2.5"/>
  </r>
  <r>
    <x v="12"/>
    <s v="F"/>
    <x v="0"/>
    <x v="0"/>
    <s v="S0107 "/>
    <x v="2"/>
    <n v="0"/>
    <n v="0"/>
    <n v="16039"/>
    <n v="2099400"/>
    <n v="0"/>
    <n v="0"/>
    <n v="0"/>
  </r>
  <r>
    <x v="12"/>
    <s v="F"/>
    <x v="1"/>
    <x v="0"/>
    <s v="C9217 "/>
    <x v="0"/>
    <n v="0"/>
    <n v="0"/>
    <n v="21946"/>
    <n v="3120895"/>
    <n v="0"/>
    <n v="0"/>
    <n v="0"/>
  </r>
  <r>
    <x v="12"/>
    <s v="F"/>
    <x v="1"/>
    <x v="0"/>
    <s v="J2357 "/>
    <x v="1"/>
    <n v="10"/>
    <n v="4"/>
    <n v="21946"/>
    <n v="3120895"/>
    <n v="0.2"/>
    <n v="0.5"/>
    <n v="2.5"/>
  </r>
  <r>
    <x v="12"/>
    <s v="F"/>
    <x v="1"/>
    <x v="0"/>
    <s v="S0107 "/>
    <x v="2"/>
    <n v="0"/>
    <n v="0"/>
    <n v="21946"/>
    <n v="3120895"/>
    <n v="0"/>
    <n v="0"/>
    <n v="0"/>
  </r>
  <r>
    <x v="12"/>
    <s v="F"/>
    <x v="2"/>
    <x v="0"/>
    <s v="C9217 "/>
    <x v="0"/>
    <n v="0"/>
    <n v="0"/>
    <n v="27242"/>
    <n v="3965683"/>
    <n v="0"/>
    <n v="0"/>
    <n v="0"/>
  </r>
  <r>
    <x v="12"/>
    <s v="F"/>
    <x v="2"/>
    <x v="0"/>
    <s v="J2357 "/>
    <x v="1"/>
    <n v="43"/>
    <n v="11"/>
    <n v="27242"/>
    <n v="3965683"/>
    <n v="0.4"/>
    <n v="1.6"/>
    <n v="3.9"/>
  </r>
  <r>
    <x v="12"/>
    <s v="F"/>
    <x v="2"/>
    <x v="0"/>
    <s v="S0107 "/>
    <x v="2"/>
    <n v="0"/>
    <n v="0"/>
    <n v="27242"/>
    <n v="3965683"/>
    <n v="0"/>
    <n v="0"/>
    <n v="0"/>
  </r>
  <r>
    <x v="12"/>
    <s v="F"/>
    <x v="3"/>
    <x v="0"/>
    <s v="C9217 "/>
    <x v="0"/>
    <n v="0"/>
    <n v="0"/>
    <n v="21824"/>
    <n v="3740851"/>
    <n v="0"/>
    <n v="0"/>
    <n v="0"/>
  </r>
  <r>
    <x v="12"/>
    <s v="F"/>
    <x v="3"/>
    <x v="0"/>
    <s v="J2357 "/>
    <x v="1"/>
    <n v="24"/>
    <n v="6"/>
    <n v="21824"/>
    <n v="3740851"/>
    <n v="0.3"/>
    <n v="1.1000000000000001"/>
    <n v="4"/>
  </r>
  <r>
    <x v="12"/>
    <s v="F"/>
    <x v="3"/>
    <x v="0"/>
    <s v="S0107 "/>
    <x v="2"/>
    <n v="0"/>
    <n v="0"/>
    <n v="21824"/>
    <n v="3740851"/>
    <n v="0"/>
    <n v="0"/>
    <n v="0"/>
  </r>
  <r>
    <x v="12"/>
    <s v="M"/>
    <x v="0"/>
    <x v="0"/>
    <s v="C9217 "/>
    <x v="0"/>
    <n v="0"/>
    <n v="0"/>
    <n v="15759"/>
    <n v="2037983"/>
    <n v="0"/>
    <n v="0"/>
    <n v="0"/>
  </r>
  <r>
    <x v="12"/>
    <s v="M"/>
    <x v="0"/>
    <x v="0"/>
    <s v="J2357 "/>
    <x v="1"/>
    <n v="2"/>
    <n v="1"/>
    <n v="15759"/>
    <n v="2037983"/>
    <n v="0.1"/>
    <n v="0.1"/>
    <n v="2"/>
  </r>
  <r>
    <x v="12"/>
    <s v="M"/>
    <x v="0"/>
    <x v="0"/>
    <s v="S0107 "/>
    <x v="2"/>
    <n v="0"/>
    <n v="0"/>
    <n v="15759"/>
    <n v="2037983"/>
    <n v="0"/>
    <n v="0"/>
    <n v="0"/>
  </r>
  <r>
    <x v="12"/>
    <s v="M"/>
    <x v="1"/>
    <x v="0"/>
    <s v="C9217 "/>
    <x v="0"/>
    <n v="0"/>
    <n v="0"/>
    <n v="16046"/>
    <n v="2125838"/>
    <n v="0"/>
    <n v="0"/>
    <n v="0"/>
  </r>
  <r>
    <x v="12"/>
    <s v="M"/>
    <x v="1"/>
    <x v="0"/>
    <s v="J2357 "/>
    <x v="1"/>
    <n v="2"/>
    <n v="1"/>
    <n v="16046"/>
    <n v="2125838"/>
    <n v="0.1"/>
    <n v="0.1"/>
    <n v="2"/>
  </r>
  <r>
    <x v="12"/>
    <s v="M"/>
    <x v="1"/>
    <x v="0"/>
    <s v="S0107 "/>
    <x v="2"/>
    <n v="0"/>
    <n v="0"/>
    <n v="16046"/>
    <n v="2125838"/>
    <n v="0"/>
    <n v="0"/>
    <n v="0"/>
  </r>
  <r>
    <x v="12"/>
    <s v="M"/>
    <x v="2"/>
    <x v="0"/>
    <s v="C9217 "/>
    <x v="0"/>
    <n v="0"/>
    <n v="0"/>
    <n v="24141"/>
    <n v="3483131"/>
    <n v="0"/>
    <n v="0"/>
    <n v="0"/>
  </r>
  <r>
    <x v="12"/>
    <s v="M"/>
    <x v="2"/>
    <x v="0"/>
    <s v="J2357 "/>
    <x v="1"/>
    <n v="4"/>
    <n v="1"/>
    <n v="24141"/>
    <n v="3483131"/>
    <n v="0"/>
    <n v="0.2"/>
    <n v="4"/>
  </r>
  <r>
    <x v="12"/>
    <s v="M"/>
    <x v="2"/>
    <x v="0"/>
    <s v="S0107 "/>
    <x v="2"/>
    <n v="0"/>
    <n v="0"/>
    <n v="24141"/>
    <n v="3483131"/>
    <n v="0"/>
    <n v="0"/>
    <n v="0"/>
  </r>
  <r>
    <x v="12"/>
    <s v="M"/>
    <x v="3"/>
    <x v="0"/>
    <s v="C9217 "/>
    <x v="0"/>
    <n v="0"/>
    <n v="0"/>
    <n v="16118"/>
    <n v="2727126"/>
    <n v="0"/>
    <n v="0"/>
    <n v="0"/>
  </r>
  <r>
    <x v="12"/>
    <s v="M"/>
    <x v="3"/>
    <x v="0"/>
    <s v="J2357 "/>
    <x v="1"/>
    <n v="13"/>
    <n v="3"/>
    <n v="16118"/>
    <n v="2727126"/>
    <n v="0.2"/>
    <n v="0.8"/>
    <n v="4.3"/>
  </r>
  <r>
    <x v="12"/>
    <s v="M"/>
    <x v="3"/>
    <x v="0"/>
    <s v="S0107 "/>
    <x v="2"/>
    <n v="0"/>
    <n v="0"/>
    <n v="16118"/>
    <n v="2727126"/>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183282"/>
    <n v="18673300"/>
    <n v="0"/>
    <n v="0"/>
    <n v="0"/>
  </r>
  <r>
    <x v="0"/>
    <s v="F"/>
    <x v="0"/>
    <x v="0"/>
    <s v="J2357 "/>
    <x v="1"/>
    <n v="0"/>
    <n v="0"/>
    <n v="183282"/>
    <n v="18673300"/>
    <n v="0"/>
    <n v="0"/>
    <n v="0"/>
  </r>
  <r>
    <x v="0"/>
    <s v="F"/>
    <x v="0"/>
    <x v="0"/>
    <s v="S0107 "/>
    <x v="2"/>
    <n v="0"/>
    <n v="0"/>
    <n v="183282"/>
    <n v="18673300"/>
    <n v="0"/>
    <n v="0"/>
    <n v="0"/>
  </r>
  <r>
    <x v="0"/>
    <s v="F"/>
    <x v="1"/>
    <x v="0"/>
    <s v="C9217 "/>
    <x v="0"/>
    <n v="0"/>
    <n v="0"/>
    <n v="258251"/>
    <n v="24552844"/>
    <n v="0"/>
    <n v="0"/>
    <n v="0"/>
  </r>
  <r>
    <x v="0"/>
    <s v="F"/>
    <x v="1"/>
    <x v="0"/>
    <s v="J2357 "/>
    <x v="1"/>
    <n v="0"/>
    <n v="0"/>
    <n v="258251"/>
    <n v="24552844"/>
    <n v="0"/>
    <n v="0"/>
    <n v="0"/>
  </r>
  <r>
    <x v="0"/>
    <s v="F"/>
    <x v="1"/>
    <x v="0"/>
    <s v="S0107 "/>
    <x v="2"/>
    <n v="0"/>
    <n v="0"/>
    <n v="258251"/>
    <n v="24552844"/>
    <n v="0"/>
    <n v="0"/>
    <n v="0"/>
  </r>
  <r>
    <x v="0"/>
    <s v="F"/>
    <x v="2"/>
    <x v="0"/>
    <s v="C9217 "/>
    <x v="0"/>
    <n v="0"/>
    <n v="0"/>
    <n v="172219"/>
    <n v="17568553"/>
    <n v="0"/>
    <n v="0"/>
    <n v="0"/>
  </r>
  <r>
    <x v="0"/>
    <s v="F"/>
    <x v="2"/>
    <x v="0"/>
    <s v="J2357 "/>
    <x v="1"/>
    <n v="0"/>
    <n v="0"/>
    <n v="172219"/>
    <n v="17568553"/>
    <n v="0"/>
    <n v="0"/>
    <n v="0"/>
  </r>
  <r>
    <x v="0"/>
    <s v="F"/>
    <x v="2"/>
    <x v="0"/>
    <s v="S0107 "/>
    <x v="2"/>
    <n v="0"/>
    <n v="0"/>
    <n v="172219"/>
    <n v="17568553"/>
    <n v="0"/>
    <n v="0"/>
    <n v="0"/>
  </r>
  <r>
    <x v="0"/>
    <s v="F"/>
    <x v="3"/>
    <x v="0"/>
    <s v="C9217 "/>
    <x v="0"/>
    <n v="0"/>
    <n v="0"/>
    <n v="44900"/>
    <n v="8448990"/>
    <n v="0"/>
    <n v="0"/>
    <n v="0"/>
  </r>
  <r>
    <x v="0"/>
    <s v="F"/>
    <x v="3"/>
    <x v="0"/>
    <s v="J2357 "/>
    <x v="1"/>
    <n v="0"/>
    <n v="0"/>
    <n v="44900"/>
    <n v="8448990"/>
    <n v="0"/>
    <n v="0"/>
    <n v="0"/>
  </r>
  <r>
    <x v="0"/>
    <s v="F"/>
    <x v="3"/>
    <x v="0"/>
    <s v="S0107 "/>
    <x v="2"/>
    <n v="0"/>
    <n v="0"/>
    <n v="44900"/>
    <n v="8448990"/>
    <n v="0"/>
    <n v="0"/>
    <n v="0"/>
  </r>
  <r>
    <x v="0"/>
    <s v="M"/>
    <x v="0"/>
    <x v="0"/>
    <s v="C9217 "/>
    <x v="0"/>
    <n v="0"/>
    <n v="0"/>
    <n v="189382"/>
    <n v="19564917"/>
    <n v="0"/>
    <n v="0"/>
    <n v="0"/>
  </r>
  <r>
    <x v="0"/>
    <s v="M"/>
    <x v="0"/>
    <x v="0"/>
    <s v="J2357 "/>
    <x v="1"/>
    <n v="0"/>
    <n v="0"/>
    <n v="189382"/>
    <n v="19564917"/>
    <n v="0"/>
    <n v="0"/>
    <n v="0"/>
  </r>
  <r>
    <x v="0"/>
    <s v="M"/>
    <x v="0"/>
    <x v="0"/>
    <s v="S0107 "/>
    <x v="2"/>
    <n v="0"/>
    <n v="0"/>
    <n v="189382"/>
    <n v="19564917"/>
    <n v="0"/>
    <n v="0"/>
    <n v="0"/>
  </r>
  <r>
    <x v="0"/>
    <s v="M"/>
    <x v="1"/>
    <x v="0"/>
    <s v="C9217 "/>
    <x v="0"/>
    <n v="0"/>
    <n v="0"/>
    <n v="217774"/>
    <n v="21631530"/>
    <n v="0"/>
    <n v="0"/>
    <n v="0"/>
  </r>
  <r>
    <x v="0"/>
    <s v="M"/>
    <x v="1"/>
    <x v="0"/>
    <s v="J2357 "/>
    <x v="1"/>
    <n v="0"/>
    <n v="0"/>
    <n v="217774"/>
    <n v="21631530"/>
    <n v="0"/>
    <n v="0"/>
    <n v="0"/>
  </r>
  <r>
    <x v="0"/>
    <s v="M"/>
    <x v="1"/>
    <x v="0"/>
    <s v="S0107 "/>
    <x v="2"/>
    <n v="0"/>
    <n v="0"/>
    <n v="217774"/>
    <n v="21631530"/>
    <n v="0"/>
    <n v="0"/>
    <n v="0"/>
  </r>
  <r>
    <x v="0"/>
    <s v="M"/>
    <x v="2"/>
    <x v="0"/>
    <s v="C9217 "/>
    <x v="0"/>
    <n v="0"/>
    <n v="0"/>
    <n v="152181"/>
    <n v="16118364"/>
    <n v="0"/>
    <n v="0"/>
    <n v="0"/>
  </r>
  <r>
    <x v="0"/>
    <s v="M"/>
    <x v="2"/>
    <x v="0"/>
    <s v="J2357 "/>
    <x v="1"/>
    <n v="0"/>
    <n v="0"/>
    <n v="152181"/>
    <n v="16118364"/>
    <n v="0"/>
    <n v="0"/>
    <n v="0"/>
  </r>
  <r>
    <x v="0"/>
    <s v="M"/>
    <x v="2"/>
    <x v="0"/>
    <s v="S0107 "/>
    <x v="2"/>
    <n v="0"/>
    <n v="0"/>
    <n v="152181"/>
    <n v="16118364"/>
    <n v="0"/>
    <n v="0"/>
    <n v="0"/>
  </r>
  <r>
    <x v="0"/>
    <s v="M"/>
    <x v="3"/>
    <x v="0"/>
    <s v="C9217 "/>
    <x v="0"/>
    <n v="0"/>
    <n v="0"/>
    <n v="36785"/>
    <n v="6656812"/>
    <n v="0"/>
    <n v="0"/>
    <n v="0"/>
  </r>
  <r>
    <x v="0"/>
    <s v="M"/>
    <x v="3"/>
    <x v="0"/>
    <s v="J2357 "/>
    <x v="1"/>
    <n v="0"/>
    <n v="0"/>
    <n v="36785"/>
    <n v="6656812"/>
    <n v="0"/>
    <n v="0"/>
    <n v="0"/>
  </r>
  <r>
    <x v="0"/>
    <s v="M"/>
    <x v="3"/>
    <x v="0"/>
    <s v="S0107 "/>
    <x v="2"/>
    <n v="0"/>
    <n v="0"/>
    <n v="36785"/>
    <n v="6656812"/>
    <n v="0"/>
    <n v="0"/>
    <n v="0"/>
  </r>
  <r>
    <x v="1"/>
    <s v="F"/>
    <x v="0"/>
    <x v="0"/>
    <s v="C9217 "/>
    <x v="0"/>
    <n v="0"/>
    <n v="0"/>
    <n v="133008"/>
    <n v="20444216"/>
    <n v="0"/>
    <n v="0"/>
    <n v="0"/>
  </r>
  <r>
    <x v="1"/>
    <s v="F"/>
    <x v="0"/>
    <x v="0"/>
    <s v="J2357 "/>
    <x v="1"/>
    <n v="0"/>
    <n v="0"/>
    <n v="133008"/>
    <n v="20444216"/>
    <n v="0"/>
    <n v="0"/>
    <n v="0"/>
  </r>
  <r>
    <x v="1"/>
    <s v="F"/>
    <x v="0"/>
    <x v="0"/>
    <s v="S0107 "/>
    <x v="2"/>
    <n v="0"/>
    <n v="0"/>
    <n v="133008"/>
    <n v="20444216"/>
    <n v="0"/>
    <n v="0"/>
    <n v="0"/>
  </r>
  <r>
    <x v="1"/>
    <s v="F"/>
    <x v="1"/>
    <x v="0"/>
    <s v="C9217 "/>
    <x v="0"/>
    <n v="0"/>
    <n v="0"/>
    <n v="183476"/>
    <n v="27204494"/>
    <n v="0"/>
    <n v="0"/>
    <n v="0"/>
  </r>
  <r>
    <x v="1"/>
    <s v="F"/>
    <x v="1"/>
    <x v="0"/>
    <s v="J2357 "/>
    <x v="1"/>
    <n v="0"/>
    <n v="0"/>
    <n v="183476"/>
    <n v="27204494"/>
    <n v="0"/>
    <n v="0"/>
    <n v="0"/>
  </r>
  <r>
    <x v="1"/>
    <s v="F"/>
    <x v="1"/>
    <x v="0"/>
    <s v="S0107 "/>
    <x v="2"/>
    <n v="0"/>
    <n v="0"/>
    <n v="183476"/>
    <n v="27204494"/>
    <n v="0"/>
    <n v="0"/>
    <n v="0"/>
  </r>
  <r>
    <x v="1"/>
    <s v="F"/>
    <x v="2"/>
    <x v="0"/>
    <s v="C9217 "/>
    <x v="0"/>
    <n v="0"/>
    <n v="0"/>
    <n v="130239"/>
    <n v="21708380"/>
    <n v="0"/>
    <n v="0"/>
    <n v="0"/>
  </r>
  <r>
    <x v="1"/>
    <s v="F"/>
    <x v="2"/>
    <x v="0"/>
    <s v="J2357 "/>
    <x v="1"/>
    <n v="0"/>
    <n v="0"/>
    <n v="130239"/>
    <n v="21708380"/>
    <n v="0"/>
    <n v="0"/>
    <n v="0"/>
  </r>
  <r>
    <x v="1"/>
    <s v="F"/>
    <x v="2"/>
    <x v="0"/>
    <s v="S0107 "/>
    <x v="2"/>
    <n v="0"/>
    <n v="0"/>
    <n v="130239"/>
    <n v="21708380"/>
    <n v="0"/>
    <n v="0"/>
    <n v="0"/>
  </r>
  <r>
    <x v="1"/>
    <s v="F"/>
    <x v="3"/>
    <x v="0"/>
    <s v="C9217 "/>
    <x v="0"/>
    <n v="0"/>
    <n v="0"/>
    <n v="32900"/>
    <n v="7486979"/>
    <n v="0"/>
    <n v="0"/>
    <n v="0"/>
  </r>
  <r>
    <x v="1"/>
    <s v="F"/>
    <x v="3"/>
    <x v="0"/>
    <s v="J2357 "/>
    <x v="1"/>
    <n v="0"/>
    <n v="0"/>
    <n v="32900"/>
    <n v="7486979"/>
    <n v="0"/>
    <n v="0"/>
    <n v="0"/>
  </r>
  <r>
    <x v="1"/>
    <s v="F"/>
    <x v="3"/>
    <x v="0"/>
    <s v="S0107 "/>
    <x v="2"/>
    <n v="0"/>
    <n v="0"/>
    <n v="32900"/>
    <n v="7486979"/>
    <n v="0"/>
    <n v="0"/>
    <n v="0"/>
  </r>
  <r>
    <x v="1"/>
    <s v="M"/>
    <x v="0"/>
    <x v="0"/>
    <s v="C9217 "/>
    <x v="0"/>
    <n v="0"/>
    <n v="0"/>
    <n v="137816"/>
    <n v="21276860"/>
    <n v="0"/>
    <n v="0"/>
    <n v="0"/>
  </r>
  <r>
    <x v="1"/>
    <s v="M"/>
    <x v="0"/>
    <x v="0"/>
    <s v="J2357 "/>
    <x v="1"/>
    <n v="0"/>
    <n v="0"/>
    <n v="137816"/>
    <n v="21276860"/>
    <n v="0"/>
    <n v="0"/>
    <n v="0"/>
  </r>
  <r>
    <x v="1"/>
    <s v="M"/>
    <x v="0"/>
    <x v="0"/>
    <s v="S0107 "/>
    <x v="2"/>
    <n v="0"/>
    <n v="0"/>
    <n v="137816"/>
    <n v="21276860"/>
    <n v="0"/>
    <n v="0"/>
    <n v="0"/>
  </r>
  <r>
    <x v="1"/>
    <s v="M"/>
    <x v="1"/>
    <x v="0"/>
    <s v="C9217 "/>
    <x v="0"/>
    <n v="0"/>
    <n v="0"/>
    <n v="156472"/>
    <n v="23486797"/>
    <n v="0"/>
    <n v="0"/>
    <n v="0"/>
  </r>
  <r>
    <x v="1"/>
    <s v="M"/>
    <x v="1"/>
    <x v="0"/>
    <s v="J2357 "/>
    <x v="1"/>
    <n v="0"/>
    <n v="0"/>
    <n v="156472"/>
    <n v="23486797"/>
    <n v="0"/>
    <n v="0"/>
    <n v="0"/>
  </r>
  <r>
    <x v="1"/>
    <s v="M"/>
    <x v="1"/>
    <x v="0"/>
    <s v="S0107 "/>
    <x v="2"/>
    <n v="0"/>
    <n v="0"/>
    <n v="156472"/>
    <n v="23486797"/>
    <n v="0"/>
    <n v="0"/>
    <n v="0"/>
  </r>
  <r>
    <x v="1"/>
    <s v="M"/>
    <x v="2"/>
    <x v="0"/>
    <s v="C9217 "/>
    <x v="0"/>
    <n v="0"/>
    <n v="0"/>
    <n v="116372"/>
    <n v="19404270"/>
    <n v="0"/>
    <n v="0"/>
    <n v="0"/>
  </r>
  <r>
    <x v="1"/>
    <s v="M"/>
    <x v="2"/>
    <x v="0"/>
    <s v="J2357 "/>
    <x v="1"/>
    <n v="0"/>
    <n v="0"/>
    <n v="116372"/>
    <n v="19404270"/>
    <n v="0"/>
    <n v="0"/>
    <n v="0"/>
  </r>
  <r>
    <x v="1"/>
    <s v="M"/>
    <x v="2"/>
    <x v="0"/>
    <s v="S0107 "/>
    <x v="2"/>
    <n v="0"/>
    <n v="0"/>
    <n v="116372"/>
    <n v="19404270"/>
    <n v="0"/>
    <n v="0"/>
    <n v="0"/>
  </r>
  <r>
    <x v="1"/>
    <s v="M"/>
    <x v="3"/>
    <x v="0"/>
    <s v="C9217 "/>
    <x v="0"/>
    <n v="0"/>
    <n v="0"/>
    <n v="27209"/>
    <n v="5967695"/>
    <n v="0"/>
    <n v="0"/>
    <n v="0"/>
  </r>
  <r>
    <x v="1"/>
    <s v="M"/>
    <x v="3"/>
    <x v="0"/>
    <s v="J2357 "/>
    <x v="1"/>
    <n v="0"/>
    <n v="0"/>
    <n v="27209"/>
    <n v="5967695"/>
    <n v="0"/>
    <n v="0"/>
    <n v="0"/>
  </r>
  <r>
    <x v="1"/>
    <s v="M"/>
    <x v="3"/>
    <x v="0"/>
    <s v="S0107 "/>
    <x v="2"/>
    <n v="0"/>
    <n v="0"/>
    <n v="27209"/>
    <n v="5967695"/>
    <n v="0"/>
    <n v="0"/>
    <n v="0"/>
  </r>
  <r>
    <x v="2"/>
    <s v="F"/>
    <x v="0"/>
    <x v="0"/>
    <s v="C9217 "/>
    <x v="0"/>
    <n v="0"/>
    <n v="0"/>
    <n v="126701"/>
    <n v="25221002"/>
    <n v="0"/>
    <n v="0"/>
    <n v="0"/>
  </r>
  <r>
    <x v="2"/>
    <s v="F"/>
    <x v="0"/>
    <x v="0"/>
    <s v="J2357 "/>
    <x v="1"/>
    <n v="0"/>
    <n v="0"/>
    <n v="126701"/>
    <n v="25221002"/>
    <n v="0"/>
    <n v="0"/>
    <n v="0"/>
  </r>
  <r>
    <x v="2"/>
    <s v="F"/>
    <x v="0"/>
    <x v="0"/>
    <s v="S0107 "/>
    <x v="2"/>
    <n v="0"/>
    <n v="0"/>
    <n v="126701"/>
    <n v="25221002"/>
    <n v="0"/>
    <n v="0"/>
    <n v="0"/>
  </r>
  <r>
    <x v="2"/>
    <s v="F"/>
    <x v="1"/>
    <x v="0"/>
    <s v="C9217 "/>
    <x v="0"/>
    <n v="0"/>
    <n v="0"/>
    <n v="172148"/>
    <n v="30890892"/>
    <n v="0"/>
    <n v="0"/>
    <n v="0"/>
  </r>
  <r>
    <x v="2"/>
    <s v="F"/>
    <x v="1"/>
    <x v="0"/>
    <s v="J2357 "/>
    <x v="1"/>
    <n v="0"/>
    <n v="0"/>
    <n v="172148"/>
    <n v="30890892"/>
    <n v="0"/>
    <n v="0"/>
    <n v="0"/>
  </r>
  <r>
    <x v="2"/>
    <s v="F"/>
    <x v="1"/>
    <x v="0"/>
    <s v="S0107 "/>
    <x v="2"/>
    <n v="0"/>
    <n v="0"/>
    <n v="172148"/>
    <n v="30890892"/>
    <n v="0"/>
    <n v="0"/>
    <n v="0"/>
  </r>
  <r>
    <x v="2"/>
    <s v="F"/>
    <x v="2"/>
    <x v="0"/>
    <s v="C9217 "/>
    <x v="0"/>
    <n v="0"/>
    <n v="0"/>
    <n v="126005"/>
    <n v="26427232"/>
    <n v="0"/>
    <n v="0"/>
    <n v="0"/>
  </r>
  <r>
    <x v="2"/>
    <s v="F"/>
    <x v="2"/>
    <x v="0"/>
    <s v="J2357 "/>
    <x v="1"/>
    <n v="0"/>
    <n v="0"/>
    <n v="126005"/>
    <n v="26427232"/>
    <n v="0"/>
    <n v="0"/>
    <n v="0"/>
  </r>
  <r>
    <x v="2"/>
    <s v="F"/>
    <x v="2"/>
    <x v="0"/>
    <s v="S0107 "/>
    <x v="2"/>
    <n v="0"/>
    <n v="0"/>
    <n v="126005"/>
    <n v="26427232"/>
    <n v="0"/>
    <n v="0"/>
    <n v="0"/>
  </r>
  <r>
    <x v="2"/>
    <s v="F"/>
    <x v="3"/>
    <x v="0"/>
    <s v="C9217 "/>
    <x v="0"/>
    <n v="0"/>
    <n v="0"/>
    <n v="31053"/>
    <n v="2982244"/>
    <n v="0"/>
    <n v="0"/>
    <n v="0"/>
  </r>
  <r>
    <x v="2"/>
    <s v="F"/>
    <x v="3"/>
    <x v="0"/>
    <s v="J2357 "/>
    <x v="1"/>
    <n v="0"/>
    <n v="0"/>
    <n v="31053"/>
    <n v="2982244"/>
    <n v="0"/>
    <n v="0"/>
    <n v="0"/>
  </r>
  <r>
    <x v="2"/>
    <s v="F"/>
    <x v="3"/>
    <x v="0"/>
    <s v="S0107 "/>
    <x v="2"/>
    <n v="0"/>
    <n v="0"/>
    <n v="31053"/>
    <n v="2982244"/>
    <n v="0"/>
    <n v="0"/>
    <n v="0"/>
  </r>
  <r>
    <x v="2"/>
    <s v="M"/>
    <x v="0"/>
    <x v="0"/>
    <s v="C9217 "/>
    <x v="0"/>
    <n v="0"/>
    <n v="0"/>
    <n v="131195"/>
    <n v="26377214"/>
    <n v="0"/>
    <n v="0"/>
    <n v="0"/>
  </r>
  <r>
    <x v="2"/>
    <s v="M"/>
    <x v="0"/>
    <x v="0"/>
    <s v="J2357 "/>
    <x v="1"/>
    <n v="0"/>
    <n v="0"/>
    <n v="131195"/>
    <n v="26377214"/>
    <n v="0"/>
    <n v="0"/>
    <n v="0"/>
  </r>
  <r>
    <x v="2"/>
    <s v="M"/>
    <x v="0"/>
    <x v="0"/>
    <s v="S0107 "/>
    <x v="2"/>
    <n v="0"/>
    <n v="0"/>
    <n v="131195"/>
    <n v="26377214"/>
    <n v="0"/>
    <n v="0"/>
    <n v="0"/>
  </r>
  <r>
    <x v="2"/>
    <s v="M"/>
    <x v="1"/>
    <x v="0"/>
    <s v="C9217 "/>
    <x v="0"/>
    <n v="0"/>
    <n v="0"/>
    <n v="148370"/>
    <n v="26835605"/>
    <n v="0"/>
    <n v="0"/>
    <n v="0"/>
  </r>
  <r>
    <x v="2"/>
    <s v="M"/>
    <x v="1"/>
    <x v="0"/>
    <s v="J2357 "/>
    <x v="1"/>
    <n v="0"/>
    <n v="0"/>
    <n v="148370"/>
    <n v="26835605"/>
    <n v="0"/>
    <n v="0"/>
    <n v="0"/>
  </r>
  <r>
    <x v="2"/>
    <s v="M"/>
    <x v="1"/>
    <x v="0"/>
    <s v="S0107 "/>
    <x v="2"/>
    <n v="0"/>
    <n v="0"/>
    <n v="148370"/>
    <n v="26835605"/>
    <n v="0"/>
    <n v="0"/>
    <n v="0"/>
  </r>
  <r>
    <x v="2"/>
    <s v="M"/>
    <x v="2"/>
    <x v="0"/>
    <s v="C9217 "/>
    <x v="0"/>
    <n v="0"/>
    <n v="0"/>
    <n v="113434"/>
    <n v="24014353"/>
    <n v="0"/>
    <n v="0"/>
    <n v="0"/>
  </r>
  <r>
    <x v="2"/>
    <s v="M"/>
    <x v="2"/>
    <x v="0"/>
    <s v="J2357 "/>
    <x v="1"/>
    <n v="0"/>
    <n v="0"/>
    <n v="113434"/>
    <n v="24014353"/>
    <n v="0"/>
    <n v="0"/>
    <n v="0"/>
  </r>
  <r>
    <x v="2"/>
    <s v="M"/>
    <x v="2"/>
    <x v="0"/>
    <s v="S0107 "/>
    <x v="2"/>
    <n v="0"/>
    <n v="0"/>
    <n v="113434"/>
    <n v="24014353"/>
    <n v="0"/>
    <n v="0"/>
    <n v="0"/>
  </r>
  <r>
    <x v="2"/>
    <s v="M"/>
    <x v="3"/>
    <x v="0"/>
    <s v="C9217 "/>
    <x v="0"/>
    <n v="0"/>
    <n v="0"/>
    <n v="26174"/>
    <n v="2913372"/>
    <n v="0"/>
    <n v="0"/>
    <n v="0"/>
  </r>
  <r>
    <x v="2"/>
    <s v="M"/>
    <x v="3"/>
    <x v="0"/>
    <s v="J2357 "/>
    <x v="1"/>
    <n v="0"/>
    <n v="0"/>
    <n v="26174"/>
    <n v="2913372"/>
    <n v="0"/>
    <n v="0"/>
    <n v="0"/>
  </r>
  <r>
    <x v="2"/>
    <s v="M"/>
    <x v="3"/>
    <x v="0"/>
    <s v="S0107 "/>
    <x v="2"/>
    <n v="0"/>
    <n v="0"/>
    <n v="26174"/>
    <n v="2913372"/>
    <n v="0"/>
    <n v="0"/>
    <n v="0"/>
  </r>
  <r>
    <x v="3"/>
    <s v="F"/>
    <x v="0"/>
    <x v="0"/>
    <s v="C9217 "/>
    <x v="0"/>
    <n v="0"/>
    <n v="0"/>
    <n v="137974"/>
    <n v="27424082"/>
    <n v="0"/>
    <n v="0"/>
    <n v="0"/>
  </r>
  <r>
    <x v="3"/>
    <s v="F"/>
    <x v="0"/>
    <x v="0"/>
    <s v="J2357 "/>
    <x v="1"/>
    <n v="0"/>
    <n v="0"/>
    <n v="137974"/>
    <n v="27424082"/>
    <n v="0"/>
    <n v="0"/>
    <n v="0"/>
  </r>
  <r>
    <x v="3"/>
    <s v="F"/>
    <x v="0"/>
    <x v="0"/>
    <s v="S0107 "/>
    <x v="2"/>
    <n v="0"/>
    <n v="0"/>
    <n v="137974"/>
    <n v="27424082"/>
    <n v="0"/>
    <n v="0"/>
    <n v="0"/>
  </r>
  <r>
    <x v="3"/>
    <s v="F"/>
    <x v="1"/>
    <x v="0"/>
    <s v="C9217 "/>
    <x v="0"/>
    <n v="0"/>
    <n v="0"/>
    <n v="184576"/>
    <n v="33533244"/>
    <n v="0"/>
    <n v="0"/>
    <n v="0"/>
  </r>
  <r>
    <x v="3"/>
    <s v="F"/>
    <x v="1"/>
    <x v="0"/>
    <s v="J2357 "/>
    <x v="1"/>
    <n v="0"/>
    <n v="0"/>
    <n v="184576"/>
    <n v="33533244"/>
    <n v="0"/>
    <n v="0"/>
    <n v="0"/>
  </r>
  <r>
    <x v="3"/>
    <s v="F"/>
    <x v="1"/>
    <x v="0"/>
    <s v="S0107 "/>
    <x v="2"/>
    <n v="0"/>
    <n v="0"/>
    <n v="184576"/>
    <n v="33533244"/>
    <n v="0"/>
    <n v="0"/>
    <n v="0"/>
  </r>
  <r>
    <x v="3"/>
    <s v="F"/>
    <x v="2"/>
    <x v="0"/>
    <s v="C9217 "/>
    <x v="0"/>
    <n v="0"/>
    <n v="0"/>
    <n v="136471"/>
    <n v="27971553"/>
    <n v="0"/>
    <n v="0"/>
    <n v="0"/>
  </r>
  <r>
    <x v="3"/>
    <s v="F"/>
    <x v="2"/>
    <x v="0"/>
    <s v="J2357 "/>
    <x v="1"/>
    <n v="0"/>
    <n v="0"/>
    <n v="136471"/>
    <n v="27971553"/>
    <n v="0"/>
    <n v="0"/>
    <n v="0"/>
  </r>
  <r>
    <x v="3"/>
    <s v="F"/>
    <x v="2"/>
    <x v="0"/>
    <s v="S0107 "/>
    <x v="2"/>
    <n v="0"/>
    <n v="0"/>
    <n v="136471"/>
    <n v="27971553"/>
    <n v="0"/>
    <n v="0"/>
    <n v="0"/>
  </r>
  <r>
    <x v="3"/>
    <s v="F"/>
    <x v="3"/>
    <x v="0"/>
    <s v="C9217 "/>
    <x v="0"/>
    <n v="0"/>
    <n v="0"/>
    <n v="32232"/>
    <n v="8242802"/>
    <n v="0"/>
    <n v="0"/>
    <n v="0"/>
  </r>
  <r>
    <x v="3"/>
    <s v="F"/>
    <x v="3"/>
    <x v="0"/>
    <s v="J2357 "/>
    <x v="1"/>
    <n v="0"/>
    <n v="0"/>
    <n v="32232"/>
    <n v="8242802"/>
    <n v="0"/>
    <n v="0"/>
    <n v="0"/>
  </r>
  <r>
    <x v="3"/>
    <s v="F"/>
    <x v="3"/>
    <x v="0"/>
    <s v="S0107 "/>
    <x v="2"/>
    <n v="0"/>
    <n v="0"/>
    <n v="32232"/>
    <n v="8242802"/>
    <n v="0"/>
    <n v="0"/>
    <n v="0"/>
  </r>
  <r>
    <x v="3"/>
    <s v="M"/>
    <x v="0"/>
    <x v="0"/>
    <s v="C9217 "/>
    <x v="0"/>
    <n v="0"/>
    <n v="0"/>
    <n v="141701"/>
    <n v="28333354"/>
    <n v="0"/>
    <n v="0"/>
    <n v="0"/>
  </r>
  <r>
    <x v="3"/>
    <s v="M"/>
    <x v="0"/>
    <x v="0"/>
    <s v="J2357 "/>
    <x v="1"/>
    <n v="0"/>
    <n v="0"/>
    <n v="141701"/>
    <n v="28333354"/>
    <n v="0"/>
    <n v="0"/>
    <n v="0"/>
  </r>
  <r>
    <x v="3"/>
    <s v="M"/>
    <x v="0"/>
    <x v="0"/>
    <s v="S0107 "/>
    <x v="2"/>
    <n v="0"/>
    <n v="0"/>
    <n v="141701"/>
    <n v="28333354"/>
    <n v="0"/>
    <n v="0"/>
    <n v="0"/>
  </r>
  <r>
    <x v="3"/>
    <s v="M"/>
    <x v="1"/>
    <x v="0"/>
    <s v="C9217 "/>
    <x v="0"/>
    <n v="0"/>
    <n v="0"/>
    <n v="160777"/>
    <n v="29141874"/>
    <n v="0"/>
    <n v="0"/>
    <n v="0"/>
  </r>
  <r>
    <x v="3"/>
    <s v="M"/>
    <x v="1"/>
    <x v="0"/>
    <s v="J2357 "/>
    <x v="1"/>
    <n v="0"/>
    <n v="0"/>
    <n v="160777"/>
    <n v="29141874"/>
    <n v="0"/>
    <n v="0"/>
    <n v="0"/>
  </r>
  <r>
    <x v="3"/>
    <s v="M"/>
    <x v="1"/>
    <x v="0"/>
    <s v="S0107 "/>
    <x v="2"/>
    <n v="0"/>
    <n v="0"/>
    <n v="160777"/>
    <n v="29141874"/>
    <n v="0"/>
    <n v="0"/>
    <n v="0"/>
  </r>
  <r>
    <x v="3"/>
    <s v="M"/>
    <x v="2"/>
    <x v="0"/>
    <s v="C9217 "/>
    <x v="0"/>
    <n v="0"/>
    <n v="0"/>
    <n v="122914"/>
    <n v="25103278"/>
    <n v="0"/>
    <n v="0"/>
    <n v="0"/>
  </r>
  <r>
    <x v="3"/>
    <s v="M"/>
    <x v="2"/>
    <x v="0"/>
    <s v="J2357 "/>
    <x v="1"/>
    <n v="0"/>
    <n v="0"/>
    <n v="122914"/>
    <n v="25103278"/>
    <n v="0"/>
    <n v="0"/>
    <n v="0"/>
  </r>
  <r>
    <x v="3"/>
    <s v="M"/>
    <x v="2"/>
    <x v="0"/>
    <s v="S0107 "/>
    <x v="2"/>
    <n v="0"/>
    <n v="0"/>
    <n v="122914"/>
    <n v="25103278"/>
    <n v="0"/>
    <n v="0"/>
    <n v="0"/>
  </r>
  <r>
    <x v="3"/>
    <s v="M"/>
    <x v="3"/>
    <x v="0"/>
    <s v="C9217 "/>
    <x v="0"/>
    <n v="0"/>
    <n v="0"/>
    <n v="27361"/>
    <n v="6768420"/>
    <n v="0"/>
    <n v="0"/>
    <n v="0"/>
  </r>
  <r>
    <x v="3"/>
    <s v="M"/>
    <x v="3"/>
    <x v="0"/>
    <s v="J2357 "/>
    <x v="1"/>
    <n v="0"/>
    <n v="0"/>
    <n v="27361"/>
    <n v="6768420"/>
    <n v="0"/>
    <n v="0"/>
    <n v="0"/>
  </r>
  <r>
    <x v="3"/>
    <s v="M"/>
    <x v="3"/>
    <x v="0"/>
    <s v="S0107 "/>
    <x v="2"/>
    <n v="0"/>
    <n v="0"/>
    <n v="27361"/>
    <n v="6768420"/>
    <n v="0"/>
    <n v="0"/>
    <n v="0"/>
  </r>
  <r>
    <x v="4"/>
    <s v="F"/>
    <x v="0"/>
    <x v="0"/>
    <s v="C9217 "/>
    <x v="0"/>
    <n v="0"/>
    <n v="0"/>
    <n v="139435"/>
    <n v="27902430"/>
    <n v="0"/>
    <n v="0"/>
    <n v="0"/>
  </r>
  <r>
    <x v="4"/>
    <s v="F"/>
    <x v="0"/>
    <x v="0"/>
    <s v="J2357 "/>
    <x v="1"/>
    <n v="0"/>
    <n v="0"/>
    <n v="139435"/>
    <n v="27902430"/>
    <n v="0"/>
    <n v="0"/>
    <n v="0"/>
  </r>
  <r>
    <x v="4"/>
    <s v="F"/>
    <x v="0"/>
    <x v="0"/>
    <s v="S0107 "/>
    <x v="2"/>
    <n v="0"/>
    <n v="0"/>
    <n v="139435"/>
    <n v="27902430"/>
    <n v="0"/>
    <n v="0"/>
    <n v="0"/>
  </r>
  <r>
    <x v="4"/>
    <s v="F"/>
    <x v="1"/>
    <x v="0"/>
    <s v="C9217 "/>
    <x v="0"/>
    <n v="0"/>
    <n v="0"/>
    <n v="183667"/>
    <n v="33902581"/>
    <n v="0"/>
    <n v="0"/>
    <n v="0"/>
  </r>
  <r>
    <x v="4"/>
    <s v="F"/>
    <x v="1"/>
    <x v="0"/>
    <s v="J2357 "/>
    <x v="1"/>
    <n v="0"/>
    <n v="0"/>
    <n v="183667"/>
    <n v="33902581"/>
    <n v="0"/>
    <n v="0"/>
    <n v="0"/>
  </r>
  <r>
    <x v="4"/>
    <s v="F"/>
    <x v="1"/>
    <x v="0"/>
    <s v="S0107 "/>
    <x v="2"/>
    <n v="0"/>
    <n v="0"/>
    <n v="183667"/>
    <n v="33902581"/>
    <n v="0"/>
    <n v="0"/>
    <n v="0"/>
  </r>
  <r>
    <x v="4"/>
    <s v="F"/>
    <x v="2"/>
    <x v="0"/>
    <s v="C9217 "/>
    <x v="0"/>
    <n v="0"/>
    <n v="0"/>
    <n v="140123"/>
    <n v="30130199"/>
    <n v="0"/>
    <n v="0"/>
    <n v="0"/>
  </r>
  <r>
    <x v="4"/>
    <s v="F"/>
    <x v="2"/>
    <x v="0"/>
    <s v="J2357 "/>
    <x v="1"/>
    <n v="0"/>
    <n v="0"/>
    <n v="140123"/>
    <n v="30130199"/>
    <n v="0"/>
    <n v="0"/>
    <n v="0"/>
  </r>
  <r>
    <x v="4"/>
    <s v="F"/>
    <x v="2"/>
    <x v="0"/>
    <s v="S0107 "/>
    <x v="2"/>
    <n v="0"/>
    <n v="0"/>
    <n v="140123"/>
    <n v="30130199"/>
    <n v="0"/>
    <n v="0"/>
    <n v="0"/>
  </r>
  <r>
    <x v="4"/>
    <s v="F"/>
    <x v="3"/>
    <x v="0"/>
    <s v="C9217 "/>
    <x v="0"/>
    <n v="0"/>
    <n v="0"/>
    <n v="33345"/>
    <n v="8803816"/>
    <n v="0"/>
    <n v="0"/>
    <n v="0"/>
  </r>
  <r>
    <x v="4"/>
    <s v="F"/>
    <x v="3"/>
    <x v="0"/>
    <s v="J2357 "/>
    <x v="1"/>
    <n v="0"/>
    <n v="0"/>
    <n v="33345"/>
    <n v="8803816"/>
    <n v="0"/>
    <n v="0"/>
    <n v="0"/>
  </r>
  <r>
    <x v="4"/>
    <s v="F"/>
    <x v="3"/>
    <x v="0"/>
    <s v="S0107 "/>
    <x v="2"/>
    <n v="0"/>
    <n v="0"/>
    <n v="33345"/>
    <n v="8803816"/>
    <n v="0"/>
    <n v="0"/>
    <n v="0"/>
  </r>
  <r>
    <x v="4"/>
    <s v="M"/>
    <x v="0"/>
    <x v="0"/>
    <s v="C9217 "/>
    <x v="0"/>
    <n v="0"/>
    <n v="0"/>
    <n v="143384"/>
    <n v="28873861"/>
    <n v="0"/>
    <n v="0"/>
    <n v="0"/>
  </r>
  <r>
    <x v="4"/>
    <s v="M"/>
    <x v="0"/>
    <x v="0"/>
    <s v="J2357 "/>
    <x v="1"/>
    <n v="0"/>
    <n v="0"/>
    <n v="143384"/>
    <n v="28873861"/>
    <n v="0"/>
    <n v="0"/>
    <n v="0"/>
  </r>
  <r>
    <x v="4"/>
    <s v="M"/>
    <x v="0"/>
    <x v="0"/>
    <s v="S0107 "/>
    <x v="2"/>
    <n v="0"/>
    <n v="0"/>
    <n v="143384"/>
    <n v="28873861"/>
    <n v="0"/>
    <n v="0"/>
    <n v="0"/>
  </r>
  <r>
    <x v="4"/>
    <s v="M"/>
    <x v="1"/>
    <x v="0"/>
    <s v="C9217 "/>
    <x v="0"/>
    <n v="0"/>
    <n v="0"/>
    <n v="161343"/>
    <n v="30252015"/>
    <n v="0"/>
    <n v="0"/>
    <n v="0"/>
  </r>
  <r>
    <x v="4"/>
    <s v="M"/>
    <x v="1"/>
    <x v="0"/>
    <s v="J2357 "/>
    <x v="1"/>
    <n v="0"/>
    <n v="0"/>
    <n v="161343"/>
    <n v="30252015"/>
    <n v="0"/>
    <n v="0"/>
    <n v="0"/>
  </r>
  <r>
    <x v="4"/>
    <s v="M"/>
    <x v="1"/>
    <x v="0"/>
    <s v="S0107 "/>
    <x v="2"/>
    <n v="0"/>
    <n v="0"/>
    <n v="161343"/>
    <n v="30252015"/>
    <n v="0"/>
    <n v="0"/>
    <n v="0"/>
  </r>
  <r>
    <x v="4"/>
    <s v="M"/>
    <x v="2"/>
    <x v="0"/>
    <s v="C9217 "/>
    <x v="0"/>
    <n v="3"/>
    <n v="1"/>
    <n v="127033"/>
    <n v="27529358"/>
    <n v="0"/>
    <n v="0"/>
    <n v="3"/>
  </r>
  <r>
    <x v="4"/>
    <s v="M"/>
    <x v="2"/>
    <x v="0"/>
    <s v="J2357 "/>
    <x v="1"/>
    <n v="0"/>
    <n v="0"/>
    <n v="127033"/>
    <n v="27529358"/>
    <n v="0"/>
    <n v="0"/>
    <n v="0"/>
  </r>
  <r>
    <x v="4"/>
    <s v="M"/>
    <x v="2"/>
    <x v="0"/>
    <s v="S0107 "/>
    <x v="2"/>
    <n v="0"/>
    <n v="0"/>
    <n v="127033"/>
    <n v="27529358"/>
    <n v="0"/>
    <n v="0"/>
    <n v="0"/>
  </r>
  <r>
    <x v="4"/>
    <s v="M"/>
    <x v="3"/>
    <x v="0"/>
    <s v="C9217 "/>
    <x v="0"/>
    <n v="0"/>
    <n v="0"/>
    <n v="28202"/>
    <n v="7381637"/>
    <n v="0"/>
    <n v="0"/>
    <n v="0"/>
  </r>
  <r>
    <x v="4"/>
    <s v="M"/>
    <x v="3"/>
    <x v="0"/>
    <s v="J2357 "/>
    <x v="1"/>
    <n v="0"/>
    <n v="0"/>
    <n v="28202"/>
    <n v="7381637"/>
    <n v="0"/>
    <n v="0"/>
    <n v="0"/>
  </r>
  <r>
    <x v="4"/>
    <s v="M"/>
    <x v="3"/>
    <x v="0"/>
    <s v="S0107 "/>
    <x v="2"/>
    <n v="0"/>
    <n v="0"/>
    <n v="28202"/>
    <n v="7381637"/>
    <n v="0"/>
    <n v="0"/>
    <n v="0"/>
  </r>
  <r>
    <x v="5"/>
    <s v="F"/>
    <x v="0"/>
    <x v="0"/>
    <s v="C9217 "/>
    <x v="0"/>
    <n v="0"/>
    <n v="0"/>
    <n v="138350"/>
    <n v="29521707"/>
    <n v="0"/>
    <n v="0"/>
    <n v="0"/>
  </r>
  <r>
    <x v="5"/>
    <s v="F"/>
    <x v="0"/>
    <x v="0"/>
    <s v="J2357 "/>
    <x v="1"/>
    <n v="0"/>
    <n v="0"/>
    <n v="138350"/>
    <n v="29521707"/>
    <n v="0"/>
    <n v="0"/>
    <n v="0"/>
  </r>
  <r>
    <x v="5"/>
    <s v="F"/>
    <x v="0"/>
    <x v="0"/>
    <s v="S0107 "/>
    <x v="2"/>
    <n v="0"/>
    <n v="0"/>
    <n v="138350"/>
    <n v="29521707"/>
    <n v="0"/>
    <n v="0"/>
    <n v="0"/>
  </r>
  <r>
    <x v="5"/>
    <s v="F"/>
    <x v="1"/>
    <x v="0"/>
    <s v="C9217 "/>
    <x v="0"/>
    <n v="0"/>
    <n v="0"/>
    <n v="182355"/>
    <n v="34960574"/>
    <n v="0"/>
    <n v="0"/>
    <n v="0"/>
  </r>
  <r>
    <x v="5"/>
    <s v="F"/>
    <x v="1"/>
    <x v="0"/>
    <s v="J2357 "/>
    <x v="1"/>
    <n v="0"/>
    <n v="0"/>
    <n v="182355"/>
    <n v="34960574"/>
    <n v="0"/>
    <n v="0"/>
    <n v="0"/>
  </r>
  <r>
    <x v="5"/>
    <s v="F"/>
    <x v="1"/>
    <x v="0"/>
    <s v="S0107 "/>
    <x v="2"/>
    <n v="0"/>
    <n v="0"/>
    <n v="182355"/>
    <n v="34960574"/>
    <n v="0"/>
    <n v="0"/>
    <n v="0"/>
  </r>
  <r>
    <x v="5"/>
    <s v="F"/>
    <x v="2"/>
    <x v="0"/>
    <s v="C9217 "/>
    <x v="0"/>
    <n v="0"/>
    <n v="0"/>
    <n v="142972"/>
    <n v="32841849"/>
    <n v="0"/>
    <n v="0"/>
    <n v="0"/>
  </r>
  <r>
    <x v="5"/>
    <s v="F"/>
    <x v="2"/>
    <x v="0"/>
    <s v="J2357 "/>
    <x v="1"/>
    <n v="18"/>
    <n v="4"/>
    <n v="142972"/>
    <n v="32841849"/>
    <n v="0"/>
    <n v="0.1"/>
    <n v="4.5"/>
  </r>
  <r>
    <x v="5"/>
    <s v="F"/>
    <x v="2"/>
    <x v="0"/>
    <s v="S0107 "/>
    <x v="2"/>
    <n v="0"/>
    <n v="0"/>
    <n v="142972"/>
    <n v="32841849"/>
    <n v="0"/>
    <n v="0"/>
    <n v="0"/>
  </r>
  <r>
    <x v="5"/>
    <s v="F"/>
    <x v="3"/>
    <x v="0"/>
    <s v="C9217 "/>
    <x v="0"/>
    <n v="0"/>
    <n v="0"/>
    <n v="32606"/>
    <n v="3915689"/>
    <n v="0"/>
    <n v="0"/>
    <n v="0"/>
  </r>
  <r>
    <x v="5"/>
    <s v="F"/>
    <x v="3"/>
    <x v="0"/>
    <s v="J2357 "/>
    <x v="1"/>
    <n v="13"/>
    <n v="4"/>
    <n v="32606"/>
    <n v="3915689"/>
    <n v="0.1"/>
    <n v="0.4"/>
    <n v="3.2"/>
  </r>
  <r>
    <x v="5"/>
    <s v="F"/>
    <x v="3"/>
    <x v="0"/>
    <s v="S0107 "/>
    <x v="2"/>
    <n v="0"/>
    <n v="0"/>
    <n v="32606"/>
    <n v="3915689"/>
    <n v="0"/>
    <n v="0"/>
    <n v="0"/>
  </r>
  <r>
    <x v="5"/>
    <s v="M"/>
    <x v="0"/>
    <x v="0"/>
    <s v="C9217 "/>
    <x v="0"/>
    <n v="0"/>
    <n v="0"/>
    <n v="142559"/>
    <n v="30575917"/>
    <n v="0"/>
    <n v="0"/>
    <n v="0"/>
  </r>
  <r>
    <x v="5"/>
    <s v="M"/>
    <x v="0"/>
    <x v="0"/>
    <s v="J2357 "/>
    <x v="1"/>
    <n v="0"/>
    <n v="0"/>
    <n v="142559"/>
    <n v="30575917"/>
    <n v="0"/>
    <n v="0"/>
    <n v="0"/>
  </r>
  <r>
    <x v="5"/>
    <s v="M"/>
    <x v="0"/>
    <x v="0"/>
    <s v="S0107 "/>
    <x v="2"/>
    <n v="0"/>
    <n v="0"/>
    <n v="142559"/>
    <n v="30575917"/>
    <n v="0"/>
    <n v="0"/>
    <n v="0"/>
  </r>
  <r>
    <x v="5"/>
    <s v="M"/>
    <x v="1"/>
    <x v="0"/>
    <s v="C9217 "/>
    <x v="0"/>
    <n v="0"/>
    <n v="0"/>
    <n v="160386"/>
    <n v="30497795"/>
    <n v="0"/>
    <n v="0"/>
    <n v="0"/>
  </r>
  <r>
    <x v="5"/>
    <s v="M"/>
    <x v="1"/>
    <x v="0"/>
    <s v="J2357 "/>
    <x v="1"/>
    <n v="0"/>
    <n v="0"/>
    <n v="160386"/>
    <n v="30497795"/>
    <n v="0"/>
    <n v="0"/>
    <n v="0"/>
  </r>
  <r>
    <x v="5"/>
    <s v="M"/>
    <x v="1"/>
    <x v="0"/>
    <s v="S0107 "/>
    <x v="2"/>
    <n v="0"/>
    <n v="0"/>
    <n v="160386"/>
    <n v="30497795"/>
    <n v="0"/>
    <n v="0"/>
    <n v="0"/>
  </r>
  <r>
    <x v="5"/>
    <s v="M"/>
    <x v="2"/>
    <x v="0"/>
    <s v="C9217 "/>
    <x v="0"/>
    <n v="0"/>
    <n v="0"/>
    <n v="130663"/>
    <n v="29865578"/>
    <n v="0"/>
    <n v="0"/>
    <n v="0"/>
  </r>
  <r>
    <x v="5"/>
    <s v="M"/>
    <x v="2"/>
    <x v="0"/>
    <s v="J2357 "/>
    <x v="1"/>
    <n v="5"/>
    <n v="3"/>
    <n v="130663"/>
    <n v="29865578"/>
    <n v="0"/>
    <n v="0"/>
    <n v="1.7"/>
  </r>
  <r>
    <x v="5"/>
    <s v="M"/>
    <x v="2"/>
    <x v="0"/>
    <s v="S0107 "/>
    <x v="2"/>
    <n v="0"/>
    <n v="0"/>
    <n v="130663"/>
    <n v="29865578"/>
    <n v="0"/>
    <n v="0"/>
    <n v="0"/>
  </r>
  <r>
    <x v="5"/>
    <s v="M"/>
    <x v="3"/>
    <x v="0"/>
    <s v="C9217 "/>
    <x v="0"/>
    <n v="0"/>
    <n v="0"/>
    <n v="28025"/>
    <n v="3951784"/>
    <n v="0"/>
    <n v="0"/>
    <n v="0"/>
  </r>
  <r>
    <x v="5"/>
    <s v="M"/>
    <x v="3"/>
    <x v="0"/>
    <s v="J2357 "/>
    <x v="1"/>
    <n v="0"/>
    <n v="0"/>
    <n v="28025"/>
    <n v="3951784"/>
    <n v="0"/>
    <n v="0"/>
    <n v="0"/>
  </r>
  <r>
    <x v="5"/>
    <s v="M"/>
    <x v="3"/>
    <x v="0"/>
    <s v="S0107 "/>
    <x v="2"/>
    <n v="0"/>
    <n v="0"/>
    <n v="28025"/>
    <n v="3951784"/>
    <n v="0"/>
    <n v="0"/>
    <n v="0"/>
  </r>
  <r>
    <x v="6"/>
    <s v="F"/>
    <x v="0"/>
    <x v="0"/>
    <s v="C9217 "/>
    <x v="0"/>
    <n v="0"/>
    <n v="0"/>
    <n v="135837"/>
    <n v="28099371"/>
    <n v="0"/>
    <n v="0"/>
    <n v="0"/>
  </r>
  <r>
    <x v="6"/>
    <s v="F"/>
    <x v="0"/>
    <x v="0"/>
    <s v="J2357 "/>
    <x v="1"/>
    <n v="3"/>
    <n v="1"/>
    <n v="135837"/>
    <n v="28099371"/>
    <n v="0"/>
    <n v="0"/>
    <n v="3"/>
  </r>
  <r>
    <x v="6"/>
    <s v="F"/>
    <x v="0"/>
    <x v="0"/>
    <s v="S0107 "/>
    <x v="2"/>
    <n v="0"/>
    <n v="0"/>
    <n v="135837"/>
    <n v="28099371"/>
    <n v="0"/>
    <n v="0"/>
    <n v="0"/>
  </r>
  <r>
    <x v="6"/>
    <s v="F"/>
    <x v="1"/>
    <x v="0"/>
    <s v="C9217 "/>
    <x v="0"/>
    <n v="0"/>
    <n v="0"/>
    <n v="179091"/>
    <n v="33753627"/>
    <n v="0"/>
    <n v="0"/>
    <n v="0"/>
  </r>
  <r>
    <x v="6"/>
    <s v="F"/>
    <x v="1"/>
    <x v="0"/>
    <s v="J2357 "/>
    <x v="1"/>
    <n v="15"/>
    <n v="5"/>
    <n v="179091"/>
    <n v="33753627"/>
    <n v="0"/>
    <n v="0.1"/>
    <n v="3"/>
  </r>
  <r>
    <x v="6"/>
    <s v="F"/>
    <x v="1"/>
    <x v="0"/>
    <s v="S0107 "/>
    <x v="2"/>
    <n v="0"/>
    <n v="0"/>
    <n v="179091"/>
    <n v="33753627"/>
    <n v="0"/>
    <n v="0"/>
    <n v="0"/>
  </r>
  <r>
    <x v="6"/>
    <s v="F"/>
    <x v="2"/>
    <x v="0"/>
    <s v="C9217 "/>
    <x v="0"/>
    <n v="0"/>
    <n v="0"/>
    <n v="148908"/>
    <n v="32739324"/>
    <n v="0"/>
    <n v="0"/>
    <n v="0"/>
  </r>
  <r>
    <x v="6"/>
    <s v="F"/>
    <x v="2"/>
    <x v="0"/>
    <s v="J2357 "/>
    <x v="1"/>
    <n v="22"/>
    <n v="5"/>
    <n v="148908"/>
    <n v="32739324"/>
    <n v="0"/>
    <n v="0.1"/>
    <n v="4.4000000000000004"/>
  </r>
  <r>
    <x v="6"/>
    <s v="F"/>
    <x v="2"/>
    <x v="0"/>
    <s v="S0107 "/>
    <x v="2"/>
    <n v="0"/>
    <n v="0"/>
    <n v="148908"/>
    <n v="32739324"/>
    <n v="0"/>
    <n v="0"/>
    <n v="0"/>
  </r>
  <r>
    <x v="6"/>
    <s v="F"/>
    <x v="3"/>
    <x v="0"/>
    <s v="C9217 "/>
    <x v="0"/>
    <n v="0"/>
    <n v="0"/>
    <n v="33499"/>
    <n v="8674515"/>
    <n v="0"/>
    <n v="0"/>
    <n v="0"/>
  </r>
  <r>
    <x v="6"/>
    <s v="F"/>
    <x v="3"/>
    <x v="0"/>
    <s v="J2357 "/>
    <x v="1"/>
    <n v="20"/>
    <n v="3"/>
    <n v="33499"/>
    <n v="8674515"/>
    <n v="0.1"/>
    <n v="0.6"/>
    <n v="6.7"/>
  </r>
  <r>
    <x v="6"/>
    <s v="F"/>
    <x v="3"/>
    <x v="0"/>
    <s v="S0107 "/>
    <x v="2"/>
    <n v="0"/>
    <n v="0"/>
    <n v="33499"/>
    <n v="8674515"/>
    <n v="0"/>
    <n v="0"/>
    <n v="0"/>
  </r>
  <r>
    <x v="6"/>
    <s v="M"/>
    <x v="0"/>
    <x v="0"/>
    <s v="C9217 "/>
    <x v="0"/>
    <n v="0"/>
    <n v="0"/>
    <n v="139798"/>
    <n v="29039296"/>
    <n v="0"/>
    <n v="0"/>
    <n v="0"/>
  </r>
  <r>
    <x v="6"/>
    <s v="M"/>
    <x v="0"/>
    <x v="0"/>
    <s v="J2357 "/>
    <x v="1"/>
    <n v="2"/>
    <n v="1"/>
    <n v="139798"/>
    <n v="29039296"/>
    <n v="0"/>
    <n v="0"/>
    <n v="2"/>
  </r>
  <r>
    <x v="6"/>
    <s v="M"/>
    <x v="0"/>
    <x v="0"/>
    <s v="S0107 "/>
    <x v="2"/>
    <n v="0"/>
    <n v="0"/>
    <n v="139798"/>
    <n v="29039296"/>
    <n v="0"/>
    <n v="0"/>
    <n v="0"/>
  </r>
  <r>
    <x v="6"/>
    <s v="M"/>
    <x v="1"/>
    <x v="0"/>
    <s v="C9217 "/>
    <x v="0"/>
    <n v="0"/>
    <n v="0"/>
    <n v="155197"/>
    <n v="29555103"/>
    <n v="0"/>
    <n v="0"/>
    <n v="0"/>
  </r>
  <r>
    <x v="6"/>
    <s v="M"/>
    <x v="1"/>
    <x v="0"/>
    <s v="J2357 "/>
    <x v="1"/>
    <n v="1"/>
    <n v="1"/>
    <n v="155197"/>
    <n v="29555103"/>
    <n v="0"/>
    <n v="0"/>
    <n v="1"/>
  </r>
  <r>
    <x v="6"/>
    <s v="M"/>
    <x v="1"/>
    <x v="0"/>
    <s v="S0107 "/>
    <x v="2"/>
    <n v="0"/>
    <n v="0"/>
    <n v="155197"/>
    <n v="29555103"/>
    <n v="0"/>
    <n v="0"/>
    <n v="0"/>
  </r>
  <r>
    <x v="6"/>
    <s v="M"/>
    <x v="2"/>
    <x v="0"/>
    <s v="C9217 "/>
    <x v="0"/>
    <n v="0"/>
    <n v="0"/>
    <n v="135233"/>
    <n v="29844996"/>
    <n v="0"/>
    <n v="0"/>
    <n v="0"/>
  </r>
  <r>
    <x v="6"/>
    <s v="M"/>
    <x v="2"/>
    <x v="0"/>
    <s v="J2357 "/>
    <x v="1"/>
    <n v="6"/>
    <n v="3"/>
    <n v="135233"/>
    <n v="29844996"/>
    <n v="0"/>
    <n v="0"/>
    <n v="2"/>
  </r>
  <r>
    <x v="6"/>
    <s v="M"/>
    <x v="2"/>
    <x v="0"/>
    <s v="S0107 "/>
    <x v="2"/>
    <n v="0"/>
    <n v="0"/>
    <n v="135233"/>
    <n v="29844996"/>
    <n v="0"/>
    <n v="0"/>
    <n v="0"/>
  </r>
  <r>
    <x v="6"/>
    <s v="M"/>
    <x v="3"/>
    <x v="0"/>
    <s v="C9217 "/>
    <x v="0"/>
    <n v="0"/>
    <n v="0"/>
    <n v="29046"/>
    <n v="7093216"/>
    <n v="0"/>
    <n v="0"/>
    <n v="0"/>
  </r>
  <r>
    <x v="6"/>
    <s v="M"/>
    <x v="3"/>
    <x v="0"/>
    <s v="J2357 "/>
    <x v="1"/>
    <n v="2"/>
    <n v="1"/>
    <n v="29046"/>
    <n v="7093216"/>
    <n v="0"/>
    <n v="0.1"/>
    <n v="2"/>
  </r>
  <r>
    <x v="6"/>
    <s v="M"/>
    <x v="3"/>
    <x v="0"/>
    <s v="S0107 "/>
    <x v="2"/>
    <n v="0"/>
    <n v="0"/>
    <n v="29046"/>
    <n v="7093216"/>
    <n v="0"/>
    <n v="0"/>
    <n v="0"/>
  </r>
  <r>
    <x v="7"/>
    <s v="F"/>
    <x v="0"/>
    <x v="0"/>
    <s v="C9217 "/>
    <x v="0"/>
    <n v="0"/>
    <n v="0"/>
    <n v="136243"/>
    <n v="29310333"/>
    <n v="0"/>
    <n v="0"/>
    <n v="0"/>
  </r>
  <r>
    <x v="7"/>
    <s v="F"/>
    <x v="0"/>
    <x v="0"/>
    <s v="J2357 "/>
    <x v="1"/>
    <n v="0"/>
    <n v="0"/>
    <n v="136243"/>
    <n v="29310333"/>
    <n v="0"/>
    <n v="0"/>
    <n v="0"/>
  </r>
  <r>
    <x v="7"/>
    <s v="F"/>
    <x v="0"/>
    <x v="0"/>
    <s v="S0107 "/>
    <x v="2"/>
    <n v="0"/>
    <n v="0"/>
    <n v="136243"/>
    <n v="29310333"/>
    <n v="0"/>
    <n v="0"/>
    <n v="0"/>
  </r>
  <r>
    <x v="7"/>
    <s v="F"/>
    <x v="1"/>
    <x v="0"/>
    <s v="C9217 "/>
    <x v="0"/>
    <n v="0"/>
    <n v="0"/>
    <n v="180276"/>
    <n v="34837498"/>
    <n v="0"/>
    <n v="0"/>
    <n v="0"/>
  </r>
  <r>
    <x v="7"/>
    <s v="F"/>
    <x v="1"/>
    <x v="0"/>
    <s v="J2357 "/>
    <x v="1"/>
    <n v="53"/>
    <n v="8"/>
    <n v="180276"/>
    <n v="34837498"/>
    <n v="0"/>
    <n v="0.3"/>
    <n v="6.6"/>
  </r>
  <r>
    <x v="7"/>
    <s v="F"/>
    <x v="1"/>
    <x v="0"/>
    <s v="S0107 "/>
    <x v="2"/>
    <n v="0"/>
    <n v="0"/>
    <n v="180276"/>
    <n v="34837498"/>
    <n v="0"/>
    <n v="0"/>
    <n v="0"/>
  </r>
  <r>
    <x v="7"/>
    <s v="F"/>
    <x v="2"/>
    <x v="0"/>
    <s v="C9217 "/>
    <x v="0"/>
    <n v="0"/>
    <n v="0"/>
    <n v="154353"/>
    <n v="34530595"/>
    <n v="0"/>
    <n v="0"/>
    <n v="0"/>
  </r>
  <r>
    <x v="7"/>
    <s v="F"/>
    <x v="2"/>
    <x v="0"/>
    <s v="J2357 "/>
    <x v="1"/>
    <n v="78"/>
    <n v="13"/>
    <n v="154353"/>
    <n v="34530595"/>
    <n v="0.1"/>
    <n v="0.5"/>
    <n v="6"/>
  </r>
  <r>
    <x v="7"/>
    <s v="F"/>
    <x v="2"/>
    <x v="0"/>
    <s v="S0107 "/>
    <x v="2"/>
    <n v="0"/>
    <n v="0"/>
    <n v="154353"/>
    <n v="34530595"/>
    <n v="0"/>
    <n v="0"/>
    <n v="0"/>
  </r>
  <r>
    <x v="7"/>
    <s v="F"/>
    <x v="3"/>
    <x v="0"/>
    <s v="C9217 "/>
    <x v="0"/>
    <n v="0"/>
    <n v="0"/>
    <n v="15900"/>
    <n v="3861556"/>
    <n v="0"/>
    <n v="0"/>
    <n v="0"/>
  </r>
  <r>
    <x v="7"/>
    <s v="F"/>
    <x v="3"/>
    <x v="0"/>
    <s v="J2357 "/>
    <x v="1"/>
    <n v="42"/>
    <n v="3"/>
    <n v="15900"/>
    <n v="3861556"/>
    <n v="0.2"/>
    <n v="2.6"/>
    <n v="14"/>
  </r>
  <r>
    <x v="7"/>
    <s v="F"/>
    <x v="3"/>
    <x v="0"/>
    <s v="S0107 "/>
    <x v="2"/>
    <n v="0"/>
    <n v="0"/>
    <n v="15900"/>
    <n v="3861556"/>
    <n v="0"/>
    <n v="0"/>
    <n v="0"/>
  </r>
  <r>
    <x v="7"/>
    <s v="M"/>
    <x v="0"/>
    <x v="0"/>
    <s v="C9217 "/>
    <x v="0"/>
    <n v="0"/>
    <n v="0"/>
    <n v="141028"/>
    <n v="30448487"/>
    <n v="0"/>
    <n v="0"/>
    <n v="0"/>
  </r>
  <r>
    <x v="7"/>
    <s v="M"/>
    <x v="0"/>
    <x v="0"/>
    <s v="J2357 "/>
    <x v="1"/>
    <n v="7"/>
    <n v="1"/>
    <n v="141028"/>
    <n v="30448487"/>
    <n v="0"/>
    <n v="0"/>
    <n v="7"/>
  </r>
  <r>
    <x v="7"/>
    <s v="M"/>
    <x v="0"/>
    <x v="0"/>
    <s v="S0107 "/>
    <x v="2"/>
    <n v="0"/>
    <n v="0"/>
    <n v="141028"/>
    <n v="30448487"/>
    <n v="0"/>
    <n v="0"/>
    <n v="0"/>
  </r>
  <r>
    <x v="7"/>
    <s v="M"/>
    <x v="1"/>
    <x v="0"/>
    <s v="C9217 "/>
    <x v="0"/>
    <n v="0"/>
    <n v="0"/>
    <n v="156690"/>
    <n v="30409589"/>
    <n v="0"/>
    <n v="0"/>
    <n v="0"/>
  </r>
  <r>
    <x v="7"/>
    <s v="M"/>
    <x v="1"/>
    <x v="0"/>
    <s v="J2357 "/>
    <x v="1"/>
    <n v="0"/>
    <n v="0"/>
    <n v="156690"/>
    <n v="30409589"/>
    <n v="0"/>
    <n v="0"/>
    <n v="0"/>
  </r>
  <r>
    <x v="7"/>
    <s v="M"/>
    <x v="1"/>
    <x v="0"/>
    <s v="S0107 "/>
    <x v="2"/>
    <n v="0"/>
    <n v="0"/>
    <n v="156690"/>
    <n v="30409589"/>
    <n v="0"/>
    <n v="0"/>
    <n v="0"/>
  </r>
  <r>
    <x v="7"/>
    <s v="M"/>
    <x v="2"/>
    <x v="0"/>
    <s v="C9217 "/>
    <x v="0"/>
    <n v="0"/>
    <n v="0"/>
    <n v="140418"/>
    <n v="31406884"/>
    <n v="0"/>
    <n v="0"/>
    <n v="0"/>
  </r>
  <r>
    <x v="7"/>
    <s v="M"/>
    <x v="2"/>
    <x v="0"/>
    <s v="J2357 "/>
    <x v="1"/>
    <n v="2"/>
    <n v="2"/>
    <n v="140418"/>
    <n v="31406884"/>
    <n v="0"/>
    <n v="0"/>
    <n v="1"/>
  </r>
  <r>
    <x v="7"/>
    <s v="M"/>
    <x v="2"/>
    <x v="0"/>
    <s v="S0107 "/>
    <x v="2"/>
    <n v="0"/>
    <n v="0"/>
    <n v="140418"/>
    <n v="31406884"/>
    <n v="0"/>
    <n v="0"/>
    <n v="0"/>
  </r>
  <r>
    <x v="7"/>
    <s v="M"/>
    <x v="3"/>
    <x v="0"/>
    <s v="C9217 "/>
    <x v="0"/>
    <n v="0"/>
    <n v="0"/>
    <n v="16354"/>
    <n v="3922770"/>
    <n v="0"/>
    <n v="0"/>
    <n v="0"/>
  </r>
  <r>
    <x v="7"/>
    <s v="M"/>
    <x v="3"/>
    <x v="0"/>
    <s v="J2357 "/>
    <x v="1"/>
    <n v="5"/>
    <n v="1"/>
    <n v="16354"/>
    <n v="3922770"/>
    <n v="0.1"/>
    <n v="0.3"/>
    <n v="5"/>
  </r>
  <r>
    <x v="7"/>
    <s v="M"/>
    <x v="3"/>
    <x v="0"/>
    <s v="S0107 "/>
    <x v="2"/>
    <n v="0"/>
    <n v="0"/>
    <n v="16354"/>
    <n v="3922770"/>
    <n v="0"/>
    <n v="0"/>
    <n v="0"/>
  </r>
  <r>
    <x v="8"/>
    <s v="F"/>
    <x v="0"/>
    <x v="0"/>
    <s v="C9217 "/>
    <x v="0"/>
    <n v="0"/>
    <n v="0"/>
    <n v="132537"/>
    <n v="26500727"/>
    <n v="0"/>
    <n v="0"/>
    <n v="0"/>
  </r>
  <r>
    <x v="8"/>
    <s v="F"/>
    <x v="0"/>
    <x v="0"/>
    <s v="J2357 "/>
    <x v="1"/>
    <n v="6"/>
    <n v="2"/>
    <n v="132537"/>
    <n v="26500727"/>
    <n v="0"/>
    <n v="0"/>
    <n v="3"/>
  </r>
  <r>
    <x v="8"/>
    <s v="F"/>
    <x v="0"/>
    <x v="0"/>
    <s v="S0107 "/>
    <x v="2"/>
    <n v="0"/>
    <n v="0"/>
    <n v="132537"/>
    <n v="26500727"/>
    <n v="0"/>
    <n v="0"/>
    <n v="0"/>
  </r>
  <r>
    <x v="8"/>
    <s v="F"/>
    <x v="1"/>
    <x v="0"/>
    <s v="C9217 "/>
    <x v="0"/>
    <n v="0"/>
    <n v="0"/>
    <n v="174268"/>
    <n v="31733528"/>
    <n v="0"/>
    <n v="0"/>
    <n v="0"/>
  </r>
  <r>
    <x v="8"/>
    <s v="F"/>
    <x v="1"/>
    <x v="0"/>
    <s v="J2357 "/>
    <x v="1"/>
    <n v="45"/>
    <n v="7"/>
    <n v="174268"/>
    <n v="31733528"/>
    <n v="0"/>
    <n v="0.3"/>
    <n v="6.4"/>
  </r>
  <r>
    <x v="8"/>
    <s v="F"/>
    <x v="1"/>
    <x v="0"/>
    <s v="S0107 "/>
    <x v="2"/>
    <n v="0"/>
    <n v="0"/>
    <n v="174268"/>
    <n v="31733528"/>
    <n v="0"/>
    <n v="0"/>
    <n v="0"/>
  </r>
  <r>
    <x v="8"/>
    <s v="F"/>
    <x v="2"/>
    <x v="0"/>
    <s v="C9217 "/>
    <x v="0"/>
    <n v="0"/>
    <n v="0"/>
    <n v="151904"/>
    <n v="31735239"/>
    <n v="0"/>
    <n v="0"/>
    <n v="0"/>
  </r>
  <r>
    <x v="8"/>
    <s v="F"/>
    <x v="2"/>
    <x v="0"/>
    <s v="J2357 "/>
    <x v="1"/>
    <n v="54"/>
    <n v="6"/>
    <n v="151904"/>
    <n v="31735239"/>
    <n v="0"/>
    <n v="0.4"/>
    <n v="9"/>
  </r>
  <r>
    <x v="8"/>
    <s v="F"/>
    <x v="2"/>
    <x v="0"/>
    <s v="S0107 "/>
    <x v="2"/>
    <n v="0"/>
    <n v="0"/>
    <n v="151904"/>
    <n v="31735239"/>
    <n v="0"/>
    <n v="0"/>
    <n v="0"/>
  </r>
  <r>
    <x v="8"/>
    <s v="F"/>
    <x v="3"/>
    <x v="0"/>
    <s v="C9217 "/>
    <x v="0"/>
    <n v="0"/>
    <n v="0"/>
    <n v="17749"/>
    <n v="4265118"/>
    <n v="0"/>
    <n v="0"/>
    <n v="0"/>
  </r>
  <r>
    <x v="8"/>
    <s v="F"/>
    <x v="3"/>
    <x v="0"/>
    <s v="J2357 "/>
    <x v="1"/>
    <n v="33"/>
    <n v="2"/>
    <n v="17749"/>
    <n v="4265118"/>
    <n v="0.1"/>
    <n v="1.9"/>
    <n v="16.5"/>
  </r>
  <r>
    <x v="8"/>
    <s v="F"/>
    <x v="3"/>
    <x v="0"/>
    <s v="S0107 "/>
    <x v="2"/>
    <n v="0"/>
    <n v="0"/>
    <n v="17749"/>
    <n v="4265118"/>
    <n v="0"/>
    <n v="0"/>
    <n v="0"/>
  </r>
  <r>
    <x v="8"/>
    <s v="M"/>
    <x v="0"/>
    <x v="0"/>
    <s v="C9217 "/>
    <x v="0"/>
    <n v="0"/>
    <n v="0"/>
    <n v="137428"/>
    <n v="27660933"/>
    <n v="0"/>
    <n v="0"/>
    <n v="0"/>
  </r>
  <r>
    <x v="8"/>
    <s v="M"/>
    <x v="0"/>
    <x v="0"/>
    <s v="J2357 "/>
    <x v="1"/>
    <n v="0"/>
    <n v="0"/>
    <n v="137428"/>
    <n v="27660933"/>
    <n v="0"/>
    <n v="0"/>
    <n v="0"/>
  </r>
  <r>
    <x v="8"/>
    <s v="M"/>
    <x v="0"/>
    <x v="0"/>
    <s v="S0107 "/>
    <x v="2"/>
    <n v="0"/>
    <n v="0"/>
    <n v="137428"/>
    <n v="27660933"/>
    <n v="0"/>
    <n v="0"/>
    <n v="0"/>
  </r>
  <r>
    <x v="8"/>
    <s v="M"/>
    <x v="1"/>
    <x v="0"/>
    <s v="C9217 "/>
    <x v="0"/>
    <n v="0"/>
    <n v="0"/>
    <n v="151223"/>
    <n v="27497763"/>
    <n v="0"/>
    <n v="0"/>
    <n v="0"/>
  </r>
  <r>
    <x v="8"/>
    <s v="M"/>
    <x v="1"/>
    <x v="0"/>
    <s v="J2357 "/>
    <x v="1"/>
    <n v="19"/>
    <n v="3"/>
    <n v="151223"/>
    <n v="27497763"/>
    <n v="0"/>
    <n v="0.1"/>
    <n v="6.3"/>
  </r>
  <r>
    <x v="8"/>
    <s v="M"/>
    <x v="1"/>
    <x v="0"/>
    <s v="S0107 "/>
    <x v="2"/>
    <n v="0"/>
    <n v="0"/>
    <n v="151223"/>
    <n v="27497763"/>
    <n v="0"/>
    <n v="0"/>
    <n v="0"/>
  </r>
  <r>
    <x v="8"/>
    <s v="M"/>
    <x v="2"/>
    <x v="0"/>
    <s v="C9217 "/>
    <x v="0"/>
    <n v="0"/>
    <n v="0"/>
    <n v="138195"/>
    <n v="28918763"/>
    <n v="0"/>
    <n v="0"/>
    <n v="0"/>
  </r>
  <r>
    <x v="8"/>
    <s v="M"/>
    <x v="2"/>
    <x v="0"/>
    <s v="J2357 "/>
    <x v="1"/>
    <n v="3"/>
    <n v="3"/>
    <n v="138195"/>
    <n v="28918763"/>
    <n v="0"/>
    <n v="0"/>
    <n v="1"/>
  </r>
  <r>
    <x v="8"/>
    <s v="M"/>
    <x v="2"/>
    <x v="0"/>
    <s v="S0107 "/>
    <x v="2"/>
    <n v="0"/>
    <n v="0"/>
    <n v="138195"/>
    <n v="28918763"/>
    <n v="0"/>
    <n v="0"/>
    <n v="0"/>
  </r>
  <r>
    <x v="8"/>
    <s v="M"/>
    <x v="3"/>
    <x v="0"/>
    <s v="C9217 "/>
    <x v="0"/>
    <n v="0"/>
    <n v="0"/>
    <n v="17926"/>
    <n v="4170825"/>
    <n v="0"/>
    <n v="0"/>
    <n v="0"/>
  </r>
  <r>
    <x v="8"/>
    <s v="M"/>
    <x v="3"/>
    <x v="0"/>
    <s v="J2357 "/>
    <x v="1"/>
    <n v="0"/>
    <n v="0"/>
    <n v="17926"/>
    <n v="4170825"/>
    <n v="0"/>
    <n v="0"/>
    <n v="0"/>
  </r>
  <r>
    <x v="8"/>
    <s v="M"/>
    <x v="3"/>
    <x v="0"/>
    <s v="S0107 "/>
    <x v="2"/>
    <n v="0"/>
    <n v="0"/>
    <n v="17926"/>
    <n v="4170825"/>
    <n v="0"/>
    <n v="0"/>
    <n v="0"/>
  </r>
  <r>
    <x v="9"/>
    <s v="F"/>
    <x v="0"/>
    <x v="0"/>
    <s v="C9217 "/>
    <x v="0"/>
    <n v="0"/>
    <n v="0"/>
    <n v="134340"/>
    <n v="29384697"/>
    <n v="0"/>
    <n v="0"/>
    <n v="0"/>
  </r>
  <r>
    <x v="9"/>
    <s v="F"/>
    <x v="0"/>
    <x v="0"/>
    <s v="J2357 "/>
    <x v="1"/>
    <n v="11"/>
    <n v="2"/>
    <n v="134340"/>
    <n v="29384697"/>
    <n v="0"/>
    <n v="0.1"/>
    <n v="5.5"/>
  </r>
  <r>
    <x v="9"/>
    <s v="F"/>
    <x v="0"/>
    <x v="0"/>
    <s v="S0107 "/>
    <x v="2"/>
    <n v="0"/>
    <n v="0"/>
    <n v="134340"/>
    <n v="29384697"/>
    <n v="0"/>
    <n v="0"/>
    <n v="0"/>
  </r>
  <r>
    <x v="9"/>
    <s v="F"/>
    <x v="1"/>
    <x v="0"/>
    <s v="C9217 "/>
    <x v="0"/>
    <n v="0"/>
    <n v="0"/>
    <n v="166012"/>
    <n v="33493725"/>
    <n v="0"/>
    <n v="0"/>
    <n v="0"/>
  </r>
  <r>
    <x v="9"/>
    <s v="F"/>
    <x v="1"/>
    <x v="0"/>
    <s v="J2357 "/>
    <x v="1"/>
    <n v="42"/>
    <n v="7"/>
    <n v="166012"/>
    <n v="33493725"/>
    <n v="0"/>
    <n v="0.3"/>
    <n v="6"/>
  </r>
  <r>
    <x v="9"/>
    <s v="F"/>
    <x v="1"/>
    <x v="0"/>
    <s v="S0107 "/>
    <x v="2"/>
    <n v="0"/>
    <n v="0"/>
    <n v="166012"/>
    <n v="33493725"/>
    <n v="0"/>
    <n v="0"/>
    <n v="0"/>
  </r>
  <r>
    <x v="9"/>
    <s v="F"/>
    <x v="2"/>
    <x v="0"/>
    <s v="C9217 "/>
    <x v="0"/>
    <n v="0"/>
    <n v="0"/>
    <n v="152805"/>
    <n v="34712425"/>
    <n v="0"/>
    <n v="0"/>
    <n v="0"/>
  </r>
  <r>
    <x v="9"/>
    <s v="F"/>
    <x v="2"/>
    <x v="0"/>
    <s v="J2357 "/>
    <x v="1"/>
    <n v="91"/>
    <n v="12"/>
    <n v="152805"/>
    <n v="34712425"/>
    <n v="0.1"/>
    <n v="0.6"/>
    <n v="7.6"/>
  </r>
  <r>
    <x v="9"/>
    <s v="F"/>
    <x v="2"/>
    <x v="0"/>
    <s v="S0107 "/>
    <x v="2"/>
    <n v="0"/>
    <n v="0"/>
    <n v="152805"/>
    <n v="34712425"/>
    <n v="0"/>
    <n v="0"/>
    <n v="0"/>
  </r>
  <r>
    <x v="9"/>
    <s v="F"/>
    <x v="3"/>
    <x v="0"/>
    <s v="C9217 "/>
    <x v="0"/>
    <n v="0"/>
    <n v="0"/>
    <n v="19186"/>
    <n v="4519630"/>
    <n v="0"/>
    <n v="0"/>
    <n v="0"/>
  </r>
  <r>
    <x v="9"/>
    <s v="F"/>
    <x v="3"/>
    <x v="0"/>
    <s v="J2357 "/>
    <x v="1"/>
    <n v="43"/>
    <n v="3"/>
    <n v="19186"/>
    <n v="4519630"/>
    <n v="0.2"/>
    <n v="2.2000000000000002"/>
    <n v="14.3"/>
  </r>
  <r>
    <x v="9"/>
    <s v="F"/>
    <x v="3"/>
    <x v="0"/>
    <s v="S0107 "/>
    <x v="2"/>
    <n v="0"/>
    <n v="0"/>
    <n v="19186"/>
    <n v="4519630"/>
    <n v="0"/>
    <n v="0"/>
    <n v="0"/>
  </r>
  <r>
    <x v="9"/>
    <s v="M"/>
    <x v="0"/>
    <x v="0"/>
    <s v="C9217 "/>
    <x v="0"/>
    <n v="0"/>
    <n v="0"/>
    <n v="138938"/>
    <n v="30480788"/>
    <n v="0"/>
    <n v="0"/>
    <n v="0"/>
  </r>
  <r>
    <x v="9"/>
    <s v="M"/>
    <x v="0"/>
    <x v="0"/>
    <s v="J2357 "/>
    <x v="1"/>
    <n v="2"/>
    <n v="2"/>
    <n v="138938"/>
    <n v="30480788"/>
    <n v="0"/>
    <n v="0"/>
    <n v="1"/>
  </r>
  <r>
    <x v="9"/>
    <s v="M"/>
    <x v="0"/>
    <x v="0"/>
    <s v="S0107 "/>
    <x v="2"/>
    <n v="0"/>
    <n v="0"/>
    <n v="138938"/>
    <n v="30480788"/>
    <n v="0"/>
    <n v="0"/>
    <n v="0"/>
  </r>
  <r>
    <x v="9"/>
    <s v="M"/>
    <x v="1"/>
    <x v="0"/>
    <s v="C9217 "/>
    <x v="0"/>
    <n v="0"/>
    <n v="0"/>
    <n v="142235"/>
    <n v="28796018"/>
    <n v="0"/>
    <n v="0"/>
    <n v="0"/>
  </r>
  <r>
    <x v="9"/>
    <s v="M"/>
    <x v="1"/>
    <x v="0"/>
    <s v="J2357 "/>
    <x v="1"/>
    <n v="32"/>
    <n v="4"/>
    <n v="142235"/>
    <n v="28796018"/>
    <n v="0"/>
    <n v="0.2"/>
    <n v="8"/>
  </r>
  <r>
    <x v="9"/>
    <s v="M"/>
    <x v="1"/>
    <x v="0"/>
    <s v="S0107 "/>
    <x v="2"/>
    <n v="0"/>
    <n v="0"/>
    <n v="142235"/>
    <n v="28796018"/>
    <n v="0"/>
    <n v="0"/>
    <n v="0"/>
  </r>
  <r>
    <x v="9"/>
    <s v="M"/>
    <x v="2"/>
    <x v="0"/>
    <s v="C9217 "/>
    <x v="0"/>
    <n v="0"/>
    <n v="0"/>
    <n v="137994"/>
    <n v="31341239"/>
    <n v="0"/>
    <n v="0"/>
    <n v="0"/>
  </r>
  <r>
    <x v="9"/>
    <s v="M"/>
    <x v="2"/>
    <x v="0"/>
    <s v="J2357 "/>
    <x v="1"/>
    <n v="18"/>
    <n v="6"/>
    <n v="137994"/>
    <n v="31341239"/>
    <n v="0"/>
    <n v="0.1"/>
    <n v="3"/>
  </r>
  <r>
    <x v="9"/>
    <s v="M"/>
    <x v="2"/>
    <x v="0"/>
    <s v="S0107 "/>
    <x v="2"/>
    <n v="0"/>
    <n v="0"/>
    <n v="137994"/>
    <n v="31341239"/>
    <n v="0"/>
    <n v="0"/>
    <n v="0"/>
  </r>
  <r>
    <x v="9"/>
    <s v="M"/>
    <x v="3"/>
    <x v="0"/>
    <s v="C9217 "/>
    <x v="0"/>
    <n v="0"/>
    <n v="0"/>
    <n v="19156"/>
    <n v="4508017"/>
    <n v="0"/>
    <n v="0"/>
    <n v="0"/>
  </r>
  <r>
    <x v="9"/>
    <s v="M"/>
    <x v="3"/>
    <x v="0"/>
    <s v="J2357 "/>
    <x v="1"/>
    <n v="0"/>
    <n v="0"/>
    <n v="19156"/>
    <n v="4508017"/>
    <n v="0"/>
    <n v="0"/>
    <n v="0"/>
  </r>
  <r>
    <x v="9"/>
    <s v="M"/>
    <x v="3"/>
    <x v="0"/>
    <s v="S0107 "/>
    <x v="2"/>
    <n v="0"/>
    <n v="0"/>
    <n v="19156"/>
    <n v="4508017"/>
    <n v="0"/>
    <n v="0"/>
    <n v="0"/>
  </r>
  <r>
    <x v="10"/>
    <s v="F"/>
    <x v="0"/>
    <x v="0"/>
    <s v="C9217 "/>
    <x v="0"/>
    <n v="0"/>
    <n v="0"/>
    <n v="139949"/>
    <n v="29237260"/>
    <n v="0"/>
    <n v="0"/>
    <n v="0"/>
  </r>
  <r>
    <x v="10"/>
    <s v="F"/>
    <x v="0"/>
    <x v="0"/>
    <s v="J2357 "/>
    <x v="1"/>
    <n v="1"/>
    <n v="1"/>
    <n v="139949"/>
    <n v="29237260"/>
    <n v="0"/>
    <n v="0"/>
    <n v="1"/>
  </r>
  <r>
    <x v="10"/>
    <s v="F"/>
    <x v="0"/>
    <x v="0"/>
    <s v="S0107 "/>
    <x v="2"/>
    <n v="0"/>
    <n v="0"/>
    <n v="139949"/>
    <n v="29237260"/>
    <n v="0"/>
    <n v="0"/>
    <n v="0"/>
  </r>
  <r>
    <x v="10"/>
    <s v="F"/>
    <x v="1"/>
    <x v="0"/>
    <s v="C9217 "/>
    <x v="0"/>
    <n v="0"/>
    <n v="0"/>
    <n v="172131"/>
    <n v="33939718"/>
    <n v="0"/>
    <n v="0"/>
    <n v="0"/>
  </r>
  <r>
    <x v="10"/>
    <s v="F"/>
    <x v="1"/>
    <x v="0"/>
    <s v="J2357 "/>
    <x v="1"/>
    <n v="82"/>
    <n v="10"/>
    <n v="172131"/>
    <n v="33939718"/>
    <n v="0.1"/>
    <n v="0.5"/>
    <n v="8.1999999999999993"/>
  </r>
  <r>
    <x v="10"/>
    <s v="F"/>
    <x v="1"/>
    <x v="0"/>
    <s v="S0107 "/>
    <x v="2"/>
    <n v="0"/>
    <n v="0"/>
    <n v="172131"/>
    <n v="33939718"/>
    <n v="0"/>
    <n v="0"/>
    <n v="0"/>
  </r>
  <r>
    <x v="10"/>
    <s v="F"/>
    <x v="2"/>
    <x v="0"/>
    <s v="C9217 "/>
    <x v="0"/>
    <n v="0"/>
    <n v="0"/>
    <n v="161142"/>
    <n v="35289728"/>
    <n v="0"/>
    <n v="0"/>
    <n v="0"/>
  </r>
  <r>
    <x v="10"/>
    <s v="F"/>
    <x v="2"/>
    <x v="0"/>
    <s v="J2357 "/>
    <x v="1"/>
    <n v="156"/>
    <n v="17"/>
    <n v="161142"/>
    <n v="35289728"/>
    <n v="0.1"/>
    <n v="1"/>
    <n v="9.1999999999999993"/>
  </r>
  <r>
    <x v="10"/>
    <s v="F"/>
    <x v="2"/>
    <x v="0"/>
    <s v="S0107 "/>
    <x v="2"/>
    <n v="0"/>
    <n v="0"/>
    <n v="161142"/>
    <n v="35289728"/>
    <n v="0"/>
    <n v="0"/>
    <n v="0"/>
  </r>
  <r>
    <x v="10"/>
    <s v="F"/>
    <x v="3"/>
    <x v="0"/>
    <s v="C9217 "/>
    <x v="0"/>
    <n v="0"/>
    <n v="0"/>
    <n v="20759"/>
    <n v="5283577"/>
    <n v="0"/>
    <n v="0"/>
    <n v="0"/>
  </r>
  <r>
    <x v="10"/>
    <s v="F"/>
    <x v="3"/>
    <x v="0"/>
    <s v="J2357 "/>
    <x v="1"/>
    <n v="13"/>
    <n v="1"/>
    <n v="20759"/>
    <n v="5283577"/>
    <n v="0"/>
    <n v="0.6"/>
    <n v="13"/>
  </r>
  <r>
    <x v="10"/>
    <s v="F"/>
    <x v="3"/>
    <x v="0"/>
    <s v="S0107 "/>
    <x v="2"/>
    <n v="0"/>
    <n v="0"/>
    <n v="20759"/>
    <n v="5283577"/>
    <n v="0"/>
    <n v="0"/>
    <n v="0"/>
  </r>
  <r>
    <x v="10"/>
    <s v="M"/>
    <x v="0"/>
    <x v="0"/>
    <s v="C9217 "/>
    <x v="0"/>
    <n v="0"/>
    <n v="0"/>
    <n v="145219"/>
    <n v="30480168"/>
    <n v="0"/>
    <n v="0"/>
    <n v="0"/>
  </r>
  <r>
    <x v="10"/>
    <s v="M"/>
    <x v="0"/>
    <x v="0"/>
    <s v="J2357 "/>
    <x v="1"/>
    <n v="20"/>
    <n v="5"/>
    <n v="145219"/>
    <n v="30480168"/>
    <n v="0"/>
    <n v="0.1"/>
    <n v="4"/>
  </r>
  <r>
    <x v="10"/>
    <s v="M"/>
    <x v="0"/>
    <x v="0"/>
    <s v="S0107 "/>
    <x v="2"/>
    <n v="0"/>
    <n v="0"/>
    <n v="145219"/>
    <n v="30480168"/>
    <n v="0"/>
    <n v="0"/>
    <n v="0"/>
  </r>
  <r>
    <x v="10"/>
    <s v="M"/>
    <x v="1"/>
    <x v="0"/>
    <s v="C9217 "/>
    <x v="0"/>
    <n v="0"/>
    <n v="0"/>
    <n v="147257"/>
    <n v="29166883"/>
    <n v="0"/>
    <n v="0"/>
    <n v="0"/>
  </r>
  <r>
    <x v="10"/>
    <s v="M"/>
    <x v="1"/>
    <x v="0"/>
    <s v="J2357 "/>
    <x v="1"/>
    <n v="26"/>
    <n v="6"/>
    <n v="147257"/>
    <n v="29166883"/>
    <n v="0"/>
    <n v="0.2"/>
    <n v="4.3"/>
  </r>
  <r>
    <x v="10"/>
    <s v="M"/>
    <x v="1"/>
    <x v="0"/>
    <s v="S0107 "/>
    <x v="2"/>
    <n v="0"/>
    <n v="0"/>
    <n v="147257"/>
    <n v="29166883"/>
    <n v="0"/>
    <n v="0"/>
    <n v="0"/>
  </r>
  <r>
    <x v="10"/>
    <s v="M"/>
    <x v="2"/>
    <x v="0"/>
    <s v="C9217 "/>
    <x v="0"/>
    <n v="0"/>
    <n v="0"/>
    <n v="144807"/>
    <n v="31683370"/>
    <n v="0"/>
    <n v="0"/>
    <n v="0"/>
  </r>
  <r>
    <x v="10"/>
    <s v="M"/>
    <x v="2"/>
    <x v="0"/>
    <s v="J2357 "/>
    <x v="1"/>
    <n v="51"/>
    <n v="6"/>
    <n v="144807"/>
    <n v="31683370"/>
    <n v="0"/>
    <n v="0.4"/>
    <n v="8.5"/>
  </r>
  <r>
    <x v="10"/>
    <s v="M"/>
    <x v="2"/>
    <x v="0"/>
    <s v="S0107 "/>
    <x v="2"/>
    <n v="0"/>
    <n v="0"/>
    <n v="144807"/>
    <n v="31683370"/>
    <n v="0"/>
    <n v="0"/>
    <n v="0"/>
  </r>
  <r>
    <x v="10"/>
    <s v="M"/>
    <x v="3"/>
    <x v="0"/>
    <s v="C9217 "/>
    <x v="0"/>
    <n v="0"/>
    <n v="0"/>
    <n v="20843"/>
    <n v="5104482"/>
    <n v="0"/>
    <n v="0"/>
    <n v="0"/>
  </r>
  <r>
    <x v="10"/>
    <s v="M"/>
    <x v="3"/>
    <x v="0"/>
    <s v="J2357 "/>
    <x v="1"/>
    <n v="10"/>
    <n v="2"/>
    <n v="20843"/>
    <n v="5104482"/>
    <n v="0.1"/>
    <n v="0.5"/>
    <n v="5"/>
  </r>
  <r>
    <x v="10"/>
    <s v="M"/>
    <x v="3"/>
    <x v="0"/>
    <s v="S0107 "/>
    <x v="2"/>
    <n v="0"/>
    <n v="0"/>
    <n v="20843"/>
    <n v="5104482"/>
    <n v="0"/>
    <n v="0"/>
    <n v="0"/>
  </r>
  <r>
    <x v="11"/>
    <s v="F"/>
    <x v="0"/>
    <x v="0"/>
    <s v="C9217 "/>
    <x v="0"/>
    <n v="0"/>
    <n v="0"/>
    <n v="138255"/>
    <n v="22209012"/>
    <n v="0"/>
    <n v="0"/>
    <n v="0"/>
  </r>
  <r>
    <x v="11"/>
    <s v="F"/>
    <x v="0"/>
    <x v="0"/>
    <s v="J2357 "/>
    <x v="1"/>
    <n v="15"/>
    <n v="4"/>
    <n v="138255"/>
    <n v="22209012"/>
    <n v="0"/>
    <n v="0.1"/>
    <n v="3.8"/>
  </r>
  <r>
    <x v="11"/>
    <s v="F"/>
    <x v="0"/>
    <x v="0"/>
    <s v="S0107 "/>
    <x v="2"/>
    <n v="0"/>
    <n v="0"/>
    <n v="138255"/>
    <n v="22209012"/>
    <n v="0"/>
    <n v="0"/>
    <n v="0"/>
  </r>
  <r>
    <x v="11"/>
    <s v="F"/>
    <x v="1"/>
    <x v="0"/>
    <s v="C9217 "/>
    <x v="0"/>
    <n v="0"/>
    <n v="0"/>
    <n v="169856"/>
    <n v="25956808"/>
    <n v="0"/>
    <n v="0"/>
    <n v="0"/>
  </r>
  <r>
    <x v="11"/>
    <s v="F"/>
    <x v="1"/>
    <x v="0"/>
    <s v="J2357 "/>
    <x v="1"/>
    <n v="45"/>
    <n v="6"/>
    <n v="169856"/>
    <n v="25956808"/>
    <n v="0"/>
    <n v="0.3"/>
    <n v="7.5"/>
  </r>
  <r>
    <x v="11"/>
    <s v="F"/>
    <x v="1"/>
    <x v="0"/>
    <s v="S0107 "/>
    <x v="2"/>
    <n v="0"/>
    <n v="0"/>
    <n v="169856"/>
    <n v="25956808"/>
    <n v="0"/>
    <n v="0"/>
    <n v="0"/>
  </r>
  <r>
    <x v="11"/>
    <s v="F"/>
    <x v="2"/>
    <x v="0"/>
    <s v="C9217 "/>
    <x v="0"/>
    <n v="0"/>
    <n v="0"/>
    <n v="160437"/>
    <n v="26473348"/>
    <n v="0"/>
    <n v="0"/>
    <n v="0"/>
  </r>
  <r>
    <x v="11"/>
    <s v="F"/>
    <x v="2"/>
    <x v="0"/>
    <s v="J2357 "/>
    <x v="1"/>
    <n v="149"/>
    <n v="17"/>
    <n v="160437"/>
    <n v="26473348"/>
    <n v="0.1"/>
    <n v="0.9"/>
    <n v="8.8000000000000007"/>
  </r>
  <r>
    <x v="11"/>
    <s v="F"/>
    <x v="2"/>
    <x v="0"/>
    <s v="S0107 "/>
    <x v="2"/>
    <n v="0"/>
    <n v="0"/>
    <n v="160437"/>
    <n v="26473348"/>
    <n v="0"/>
    <n v="0"/>
    <n v="0"/>
  </r>
  <r>
    <x v="11"/>
    <s v="F"/>
    <x v="3"/>
    <x v="0"/>
    <s v="C9217 "/>
    <x v="0"/>
    <n v="0"/>
    <n v="0"/>
    <n v="30845"/>
    <n v="7730282"/>
    <n v="0"/>
    <n v="0"/>
    <n v="0"/>
  </r>
  <r>
    <x v="11"/>
    <s v="F"/>
    <x v="3"/>
    <x v="0"/>
    <s v="J2357 "/>
    <x v="1"/>
    <n v="32"/>
    <n v="4"/>
    <n v="30845"/>
    <n v="7730282"/>
    <n v="0.1"/>
    <n v="1"/>
    <n v="8"/>
  </r>
  <r>
    <x v="11"/>
    <s v="F"/>
    <x v="3"/>
    <x v="0"/>
    <s v="S0107 "/>
    <x v="2"/>
    <n v="0"/>
    <n v="0"/>
    <n v="30845"/>
    <n v="7730282"/>
    <n v="0"/>
    <n v="0"/>
    <n v="0"/>
  </r>
  <r>
    <x v="11"/>
    <s v="M"/>
    <x v="0"/>
    <x v="0"/>
    <s v="C9217 "/>
    <x v="0"/>
    <n v="0"/>
    <n v="0"/>
    <n v="143994"/>
    <n v="23121197"/>
    <n v="0"/>
    <n v="0"/>
    <n v="0"/>
  </r>
  <r>
    <x v="11"/>
    <s v="M"/>
    <x v="0"/>
    <x v="0"/>
    <s v="J2357 "/>
    <x v="1"/>
    <n v="19"/>
    <n v="7"/>
    <n v="143994"/>
    <n v="23121197"/>
    <n v="0"/>
    <n v="0.1"/>
    <n v="2.7"/>
  </r>
  <r>
    <x v="11"/>
    <s v="M"/>
    <x v="0"/>
    <x v="0"/>
    <s v="S0107 "/>
    <x v="2"/>
    <n v="0"/>
    <n v="0"/>
    <n v="143994"/>
    <n v="23121197"/>
    <n v="0"/>
    <n v="0"/>
    <n v="0"/>
  </r>
  <r>
    <x v="11"/>
    <s v="M"/>
    <x v="1"/>
    <x v="0"/>
    <s v="C9217 "/>
    <x v="0"/>
    <n v="0"/>
    <n v="0"/>
    <n v="148427"/>
    <n v="22585935"/>
    <n v="0"/>
    <n v="0"/>
    <n v="0"/>
  </r>
  <r>
    <x v="11"/>
    <s v="M"/>
    <x v="1"/>
    <x v="0"/>
    <s v="J2357 "/>
    <x v="1"/>
    <n v="9"/>
    <n v="4"/>
    <n v="148427"/>
    <n v="22585935"/>
    <n v="0"/>
    <n v="0.1"/>
    <n v="2.2000000000000002"/>
  </r>
  <r>
    <x v="11"/>
    <s v="M"/>
    <x v="1"/>
    <x v="0"/>
    <s v="S0107 "/>
    <x v="2"/>
    <n v="0"/>
    <n v="0"/>
    <n v="148427"/>
    <n v="22585935"/>
    <n v="0"/>
    <n v="0"/>
    <n v="0"/>
  </r>
  <r>
    <x v="11"/>
    <s v="M"/>
    <x v="2"/>
    <x v="0"/>
    <s v="C9217 "/>
    <x v="0"/>
    <n v="0"/>
    <n v="0"/>
    <n v="144711"/>
    <n v="23834879"/>
    <n v="0"/>
    <n v="0"/>
    <n v="0"/>
  </r>
  <r>
    <x v="11"/>
    <s v="M"/>
    <x v="2"/>
    <x v="0"/>
    <s v="J2357 "/>
    <x v="1"/>
    <n v="77"/>
    <n v="11"/>
    <n v="144711"/>
    <n v="23834879"/>
    <n v="0.1"/>
    <n v="0.5"/>
    <n v="7"/>
  </r>
  <r>
    <x v="11"/>
    <s v="M"/>
    <x v="2"/>
    <x v="0"/>
    <s v="S0107 "/>
    <x v="2"/>
    <n v="0"/>
    <n v="0"/>
    <n v="144711"/>
    <n v="23834879"/>
    <n v="0"/>
    <n v="0"/>
    <n v="0"/>
  </r>
  <r>
    <x v="11"/>
    <s v="M"/>
    <x v="3"/>
    <x v="0"/>
    <s v="C9217 "/>
    <x v="0"/>
    <n v="0"/>
    <n v="0"/>
    <n v="29947"/>
    <n v="7152151"/>
    <n v="0"/>
    <n v="0"/>
    <n v="0"/>
  </r>
  <r>
    <x v="11"/>
    <s v="M"/>
    <x v="3"/>
    <x v="0"/>
    <s v="J2357 "/>
    <x v="1"/>
    <n v="54"/>
    <n v="5"/>
    <n v="29947"/>
    <n v="7152151"/>
    <n v="0.2"/>
    <n v="1.8"/>
    <n v="10.8"/>
  </r>
  <r>
    <x v="11"/>
    <s v="M"/>
    <x v="3"/>
    <x v="0"/>
    <s v="S0107 "/>
    <x v="2"/>
    <n v="0"/>
    <n v="0"/>
    <n v="29947"/>
    <n v="7152151"/>
    <n v="0"/>
    <n v="0"/>
    <n v="0"/>
  </r>
  <r>
    <x v="12"/>
    <s v="F"/>
    <x v="0"/>
    <x v="0"/>
    <s v="C9217 "/>
    <x v="0"/>
    <n v="0"/>
    <n v="0"/>
    <n v="133249"/>
    <n v="19363363"/>
    <n v="0"/>
    <n v="0"/>
    <n v="0"/>
  </r>
  <r>
    <x v="12"/>
    <s v="F"/>
    <x v="0"/>
    <x v="0"/>
    <s v="J2357 "/>
    <x v="1"/>
    <n v="18"/>
    <n v="6"/>
    <n v="133249"/>
    <n v="19363363"/>
    <n v="0"/>
    <n v="0.1"/>
    <n v="3"/>
  </r>
  <r>
    <x v="12"/>
    <s v="F"/>
    <x v="0"/>
    <x v="0"/>
    <s v="S0107 "/>
    <x v="2"/>
    <n v="0"/>
    <n v="0"/>
    <n v="133249"/>
    <n v="19363363"/>
    <n v="0"/>
    <n v="0"/>
    <n v="0"/>
  </r>
  <r>
    <x v="12"/>
    <s v="F"/>
    <x v="1"/>
    <x v="0"/>
    <s v="C9217 "/>
    <x v="0"/>
    <n v="0"/>
    <n v="0"/>
    <n v="164912"/>
    <n v="22207638"/>
    <n v="0"/>
    <n v="0"/>
    <n v="0"/>
  </r>
  <r>
    <x v="12"/>
    <s v="F"/>
    <x v="1"/>
    <x v="0"/>
    <s v="J2357 "/>
    <x v="1"/>
    <n v="122"/>
    <n v="28"/>
    <n v="164912"/>
    <n v="22207638"/>
    <n v="0.2"/>
    <n v="0.7"/>
    <n v="4.4000000000000004"/>
  </r>
  <r>
    <x v="12"/>
    <s v="F"/>
    <x v="1"/>
    <x v="0"/>
    <s v="S0107 "/>
    <x v="2"/>
    <n v="0"/>
    <n v="0"/>
    <n v="164912"/>
    <n v="22207638"/>
    <n v="0"/>
    <n v="0"/>
    <n v="0"/>
  </r>
  <r>
    <x v="12"/>
    <s v="F"/>
    <x v="2"/>
    <x v="0"/>
    <s v="C9217 "/>
    <x v="0"/>
    <n v="0"/>
    <n v="0"/>
    <n v="156857"/>
    <n v="22737429"/>
    <n v="0"/>
    <n v="0"/>
    <n v="0"/>
  </r>
  <r>
    <x v="12"/>
    <s v="F"/>
    <x v="2"/>
    <x v="0"/>
    <s v="J2357 "/>
    <x v="1"/>
    <n v="249"/>
    <n v="47"/>
    <n v="156857"/>
    <n v="22737429"/>
    <n v="0.3"/>
    <n v="1.6"/>
    <n v="5.3"/>
  </r>
  <r>
    <x v="12"/>
    <s v="F"/>
    <x v="2"/>
    <x v="0"/>
    <s v="S0107 "/>
    <x v="2"/>
    <n v="0"/>
    <n v="0"/>
    <n v="156857"/>
    <n v="22737429"/>
    <n v="0"/>
    <n v="0"/>
    <n v="0"/>
  </r>
  <r>
    <x v="12"/>
    <s v="F"/>
    <x v="3"/>
    <x v="0"/>
    <s v="C9217 "/>
    <x v="0"/>
    <n v="0"/>
    <n v="0"/>
    <n v="37363"/>
    <n v="3756596"/>
    <n v="0"/>
    <n v="0"/>
    <n v="0"/>
  </r>
  <r>
    <x v="12"/>
    <s v="F"/>
    <x v="3"/>
    <x v="0"/>
    <s v="J2357 "/>
    <x v="1"/>
    <n v="61"/>
    <n v="6"/>
    <n v="37363"/>
    <n v="3756596"/>
    <n v="0.2"/>
    <n v="1.6"/>
    <n v="10.199999999999999"/>
  </r>
  <r>
    <x v="12"/>
    <s v="F"/>
    <x v="3"/>
    <x v="0"/>
    <s v="S0107 "/>
    <x v="2"/>
    <n v="0"/>
    <n v="0"/>
    <n v="37363"/>
    <n v="3756596"/>
    <n v="0"/>
    <n v="0"/>
    <n v="0"/>
  </r>
  <r>
    <x v="12"/>
    <s v="M"/>
    <x v="0"/>
    <x v="0"/>
    <s v="C9217 "/>
    <x v="0"/>
    <n v="0"/>
    <n v="0"/>
    <n v="138847"/>
    <n v="20190168"/>
    <n v="0"/>
    <n v="0"/>
    <n v="0"/>
  </r>
  <r>
    <x v="12"/>
    <s v="M"/>
    <x v="0"/>
    <x v="0"/>
    <s v="J2357 "/>
    <x v="1"/>
    <n v="38"/>
    <n v="8"/>
    <n v="138847"/>
    <n v="20190168"/>
    <n v="0.1"/>
    <n v="0.3"/>
    <n v="4.8"/>
  </r>
  <r>
    <x v="12"/>
    <s v="M"/>
    <x v="0"/>
    <x v="0"/>
    <s v="S0107 "/>
    <x v="2"/>
    <n v="0"/>
    <n v="0"/>
    <n v="138847"/>
    <n v="20190168"/>
    <n v="0"/>
    <n v="0"/>
    <n v="0"/>
  </r>
  <r>
    <x v="12"/>
    <s v="M"/>
    <x v="1"/>
    <x v="0"/>
    <s v="C9217 "/>
    <x v="0"/>
    <n v="0"/>
    <n v="0"/>
    <n v="147061"/>
    <n v="19883320"/>
    <n v="0"/>
    <n v="0"/>
    <n v="0"/>
  </r>
  <r>
    <x v="12"/>
    <s v="M"/>
    <x v="1"/>
    <x v="0"/>
    <s v="J2357 "/>
    <x v="1"/>
    <n v="27"/>
    <n v="7"/>
    <n v="147061"/>
    <n v="19883320"/>
    <n v="0"/>
    <n v="0.2"/>
    <n v="3.9"/>
  </r>
  <r>
    <x v="12"/>
    <s v="M"/>
    <x v="1"/>
    <x v="0"/>
    <s v="S0107 "/>
    <x v="2"/>
    <n v="0"/>
    <n v="0"/>
    <n v="147061"/>
    <n v="19883320"/>
    <n v="0"/>
    <n v="0"/>
    <n v="0"/>
  </r>
  <r>
    <x v="12"/>
    <s v="M"/>
    <x v="2"/>
    <x v="0"/>
    <s v="C9217 "/>
    <x v="0"/>
    <n v="0"/>
    <n v="0"/>
    <n v="141931"/>
    <n v="20447674"/>
    <n v="0"/>
    <n v="0"/>
    <n v="0"/>
  </r>
  <r>
    <x v="12"/>
    <s v="M"/>
    <x v="2"/>
    <x v="0"/>
    <s v="J2357 "/>
    <x v="1"/>
    <n v="126"/>
    <n v="28"/>
    <n v="141931"/>
    <n v="20447674"/>
    <n v="0.2"/>
    <n v="0.9"/>
    <n v="4.5"/>
  </r>
  <r>
    <x v="12"/>
    <s v="M"/>
    <x v="2"/>
    <x v="0"/>
    <s v="S0107 "/>
    <x v="2"/>
    <n v="0"/>
    <n v="0"/>
    <n v="141931"/>
    <n v="20447674"/>
    <n v="0"/>
    <n v="0"/>
    <n v="0"/>
  </r>
  <r>
    <x v="12"/>
    <s v="M"/>
    <x v="3"/>
    <x v="0"/>
    <s v="C9217 "/>
    <x v="0"/>
    <n v="0"/>
    <n v="0"/>
    <n v="35714"/>
    <n v="3829975"/>
    <n v="0"/>
    <n v="0"/>
    <n v="0"/>
  </r>
  <r>
    <x v="12"/>
    <s v="M"/>
    <x v="3"/>
    <x v="0"/>
    <s v="J2357 "/>
    <x v="1"/>
    <n v="39"/>
    <n v="8"/>
    <n v="35714"/>
    <n v="3829975"/>
    <n v="0.2"/>
    <n v="1.1000000000000001"/>
    <n v="4.9000000000000004"/>
  </r>
  <r>
    <x v="12"/>
    <s v="M"/>
    <x v="3"/>
    <x v="0"/>
    <s v="S0107 "/>
    <x v="2"/>
    <n v="0"/>
    <n v="0"/>
    <n v="35714"/>
    <n v="382997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x v="0"/>
    <n v="0"/>
    <n v="0"/>
    <n v="0"/>
    <n v="0"/>
    <n v="0"/>
    <n v="0"/>
    <n v="0"/>
  </r>
  <r>
    <x v="0"/>
    <s v="F"/>
    <x v="0"/>
    <x v="0"/>
    <s v="J2357"/>
    <x v="1"/>
    <n v="0"/>
    <n v="0"/>
    <n v="0"/>
    <n v="0"/>
    <n v="0"/>
    <n v="0"/>
    <n v="0"/>
  </r>
  <r>
    <x v="0"/>
    <s v="F"/>
    <x v="0"/>
    <x v="0"/>
    <s v="S0107"/>
    <x v="2"/>
    <n v="0"/>
    <n v="0"/>
    <n v="0"/>
    <n v="0"/>
    <n v="0"/>
    <n v="0"/>
    <n v="0"/>
  </r>
  <r>
    <x v="0"/>
    <s v="F"/>
    <x v="1"/>
    <x v="0"/>
    <s v="C9217"/>
    <x v="0"/>
    <n v="0"/>
    <n v="0"/>
    <n v="0"/>
    <n v="0"/>
    <n v="0"/>
    <n v="0"/>
    <n v="0"/>
  </r>
  <r>
    <x v="0"/>
    <s v="F"/>
    <x v="1"/>
    <x v="0"/>
    <s v="J2357"/>
    <x v="1"/>
    <n v="0"/>
    <n v="0"/>
    <n v="0"/>
    <n v="0"/>
    <n v="0"/>
    <n v="0"/>
    <n v="0"/>
  </r>
  <r>
    <x v="0"/>
    <s v="F"/>
    <x v="1"/>
    <x v="0"/>
    <s v="S0107"/>
    <x v="2"/>
    <n v="0"/>
    <n v="0"/>
    <n v="0"/>
    <n v="0"/>
    <n v="0"/>
    <n v="0"/>
    <n v="0"/>
  </r>
  <r>
    <x v="0"/>
    <s v="F"/>
    <x v="2"/>
    <x v="0"/>
    <s v="C9217"/>
    <x v="0"/>
    <n v="0"/>
    <n v="0"/>
    <n v="0"/>
    <n v="0"/>
    <n v="0"/>
    <n v="0"/>
    <n v="0"/>
  </r>
  <r>
    <x v="0"/>
    <s v="F"/>
    <x v="2"/>
    <x v="0"/>
    <s v="J2357"/>
    <x v="1"/>
    <n v="0"/>
    <n v="0"/>
    <n v="0"/>
    <n v="0"/>
    <n v="0"/>
    <n v="0"/>
    <n v="0"/>
  </r>
  <r>
    <x v="0"/>
    <s v="F"/>
    <x v="2"/>
    <x v="0"/>
    <s v="S0107"/>
    <x v="2"/>
    <n v="0"/>
    <n v="0"/>
    <n v="0"/>
    <n v="0"/>
    <n v="0"/>
    <n v="0"/>
    <n v="0"/>
  </r>
  <r>
    <x v="0"/>
    <s v="F"/>
    <x v="3"/>
    <x v="0"/>
    <s v="C9217"/>
    <x v="0"/>
    <n v="0"/>
    <n v="0"/>
    <n v="0"/>
    <n v="0"/>
    <n v="0"/>
    <n v="0"/>
    <n v="0"/>
  </r>
  <r>
    <x v="0"/>
    <s v="F"/>
    <x v="3"/>
    <x v="0"/>
    <s v="J2357"/>
    <x v="1"/>
    <n v="0"/>
    <n v="0"/>
    <n v="0"/>
    <n v="0"/>
    <n v="0"/>
    <n v="0"/>
    <n v="0"/>
  </r>
  <r>
    <x v="0"/>
    <s v="F"/>
    <x v="3"/>
    <x v="0"/>
    <s v="S0107"/>
    <x v="2"/>
    <n v="0"/>
    <n v="0"/>
    <n v="0"/>
    <n v="0"/>
    <n v="0"/>
    <n v="0"/>
    <n v="0"/>
  </r>
  <r>
    <x v="0"/>
    <s v="M"/>
    <x v="0"/>
    <x v="0"/>
    <s v="C9217"/>
    <x v="0"/>
    <n v="0"/>
    <n v="0"/>
    <n v="0"/>
    <n v="0"/>
    <n v="0"/>
    <n v="0"/>
    <n v="0"/>
  </r>
  <r>
    <x v="0"/>
    <s v="M"/>
    <x v="0"/>
    <x v="0"/>
    <s v="J2357"/>
    <x v="1"/>
    <n v="0"/>
    <n v="0"/>
    <n v="0"/>
    <n v="0"/>
    <n v="0"/>
    <n v="0"/>
    <n v="0"/>
  </r>
  <r>
    <x v="0"/>
    <s v="M"/>
    <x v="0"/>
    <x v="0"/>
    <s v="S0107"/>
    <x v="2"/>
    <n v="0"/>
    <n v="0"/>
    <n v="0"/>
    <n v="0"/>
    <n v="0"/>
    <n v="0"/>
    <n v="0"/>
  </r>
  <r>
    <x v="0"/>
    <s v="M"/>
    <x v="1"/>
    <x v="0"/>
    <s v="C9217"/>
    <x v="0"/>
    <n v="0"/>
    <n v="0"/>
    <n v="0"/>
    <n v="0"/>
    <n v="0"/>
    <n v="0"/>
    <n v="0"/>
  </r>
  <r>
    <x v="0"/>
    <s v="M"/>
    <x v="1"/>
    <x v="0"/>
    <s v="J2357"/>
    <x v="1"/>
    <n v="0"/>
    <n v="0"/>
    <n v="0"/>
    <n v="0"/>
    <n v="0"/>
    <n v="0"/>
    <n v="0"/>
  </r>
  <r>
    <x v="0"/>
    <s v="M"/>
    <x v="1"/>
    <x v="0"/>
    <s v="S0107"/>
    <x v="2"/>
    <n v="0"/>
    <n v="0"/>
    <n v="0"/>
    <n v="0"/>
    <n v="0"/>
    <n v="0"/>
    <n v="0"/>
  </r>
  <r>
    <x v="0"/>
    <s v="M"/>
    <x v="2"/>
    <x v="0"/>
    <s v="C9217"/>
    <x v="0"/>
    <n v="0"/>
    <n v="0"/>
    <n v="0"/>
    <n v="0"/>
    <n v="0"/>
    <n v="0"/>
    <n v="0"/>
  </r>
  <r>
    <x v="0"/>
    <s v="M"/>
    <x v="2"/>
    <x v="0"/>
    <s v="J2357"/>
    <x v="1"/>
    <n v="0"/>
    <n v="0"/>
    <n v="0"/>
    <n v="0"/>
    <n v="0"/>
    <n v="0"/>
    <n v="0"/>
  </r>
  <r>
    <x v="0"/>
    <s v="M"/>
    <x v="2"/>
    <x v="0"/>
    <s v="S0107"/>
    <x v="2"/>
    <n v="0"/>
    <n v="0"/>
    <n v="0"/>
    <n v="0"/>
    <n v="0"/>
    <n v="0"/>
    <n v="0"/>
  </r>
  <r>
    <x v="0"/>
    <s v="M"/>
    <x v="3"/>
    <x v="0"/>
    <s v="C9217"/>
    <x v="0"/>
    <n v="0"/>
    <n v="0"/>
    <n v="0"/>
    <n v="0"/>
    <n v="0"/>
    <n v="0"/>
    <n v="0"/>
  </r>
  <r>
    <x v="0"/>
    <s v="M"/>
    <x v="3"/>
    <x v="0"/>
    <s v="J2357"/>
    <x v="1"/>
    <n v="0"/>
    <n v="0"/>
    <n v="0"/>
    <n v="0"/>
    <n v="0"/>
    <n v="0"/>
    <n v="0"/>
  </r>
  <r>
    <x v="0"/>
    <s v="M"/>
    <x v="3"/>
    <x v="0"/>
    <s v="S0107"/>
    <x v="2"/>
    <n v="0"/>
    <n v="0"/>
    <n v="0"/>
    <n v="0"/>
    <n v="0"/>
    <n v="0"/>
    <n v="0"/>
  </r>
  <r>
    <x v="1"/>
    <s v="F"/>
    <x v="0"/>
    <x v="0"/>
    <s v="C9217"/>
    <x v="0"/>
    <n v="0"/>
    <n v="0"/>
    <n v="0"/>
    <n v="0"/>
    <n v="0"/>
    <n v="0"/>
    <n v="0"/>
  </r>
  <r>
    <x v="1"/>
    <s v="F"/>
    <x v="0"/>
    <x v="0"/>
    <s v="J2357"/>
    <x v="1"/>
    <n v="0"/>
    <n v="0"/>
    <n v="0"/>
    <n v="0"/>
    <n v="0"/>
    <n v="0"/>
    <n v="0"/>
  </r>
  <r>
    <x v="1"/>
    <s v="F"/>
    <x v="0"/>
    <x v="0"/>
    <s v="S0107"/>
    <x v="2"/>
    <n v="0"/>
    <n v="0"/>
    <n v="0"/>
    <n v="0"/>
    <n v="0"/>
    <n v="0"/>
    <n v="0"/>
  </r>
  <r>
    <x v="1"/>
    <s v="F"/>
    <x v="1"/>
    <x v="0"/>
    <s v="C9217"/>
    <x v="0"/>
    <n v="0"/>
    <n v="0"/>
    <n v="0"/>
    <n v="0"/>
    <n v="0"/>
    <n v="0"/>
    <n v="0"/>
  </r>
  <r>
    <x v="1"/>
    <s v="F"/>
    <x v="1"/>
    <x v="0"/>
    <s v="J2357"/>
    <x v="1"/>
    <n v="0"/>
    <n v="0"/>
    <n v="0"/>
    <n v="0"/>
    <n v="0"/>
    <n v="0"/>
    <n v="0"/>
  </r>
  <r>
    <x v="1"/>
    <s v="F"/>
    <x v="1"/>
    <x v="0"/>
    <s v="S0107"/>
    <x v="2"/>
    <n v="0"/>
    <n v="0"/>
    <n v="0"/>
    <n v="0"/>
    <n v="0"/>
    <n v="0"/>
    <n v="0"/>
  </r>
  <r>
    <x v="1"/>
    <s v="F"/>
    <x v="2"/>
    <x v="0"/>
    <s v="C9217"/>
    <x v="0"/>
    <n v="0"/>
    <n v="0"/>
    <n v="0"/>
    <n v="0"/>
    <n v="0"/>
    <n v="0"/>
    <n v="0"/>
  </r>
  <r>
    <x v="1"/>
    <s v="F"/>
    <x v="2"/>
    <x v="0"/>
    <s v="J2357"/>
    <x v="1"/>
    <n v="0"/>
    <n v="0"/>
    <n v="0"/>
    <n v="0"/>
    <n v="0"/>
    <n v="0"/>
    <n v="0"/>
  </r>
  <r>
    <x v="1"/>
    <s v="F"/>
    <x v="2"/>
    <x v="0"/>
    <s v="S0107"/>
    <x v="2"/>
    <n v="0"/>
    <n v="0"/>
    <n v="0"/>
    <n v="0"/>
    <n v="0"/>
    <n v="0"/>
    <n v="0"/>
  </r>
  <r>
    <x v="1"/>
    <s v="F"/>
    <x v="3"/>
    <x v="0"/>
    <s v="C9217"/>
    <x v="0"/>
    <n v="0"/>
    <n v="0"/>
    <n v="0"/>
    <n v="0"/>
    <n v="0"/>
    <n v="0"/>
    <n v="0"/>
  </r>
  <r>
    <x v="1"/>
    <s v="F"/>
    <x v="3"/>
    <x v="0"/>
    <s v="J2357"/>
    <x v="1"/>
    <n v="0"/>
    <n v="0"/>
    <n v="0"/>
    <n v="0"/>
    <n v="0"/>
    <n v="0"/>
    <n v="0"/>
  </r>
  <r>
    <x v="1"/>
    <s v="F"/>
    <x v="3"/>
    <x v="0"/>
    <s v="S0107"/>
    <x v="2"/>
    <n v="0"/>
    <n v="0"/>
    <n v="0"/>
    <n v="0"/>
    <n v="0"/>
    <n v="0"/>
    <n v="0"/>
  </r>
  <r>
    <x v="1"/>
    <s v="M"/>
    <x v="0"/>
    <x v="0"/>
    <s v="C9217"/>
    <x v="0"/>
    <n v="0"/>
    <n v="0"/>
    <n v="0"/>
    <n v="0"/>
    <n v="0"/>
    <n v="0"/>
    <n v="0"/>
  </r>
  <r>
    <x v="1"/>
    <s v="M"/>
    <x v="0"/>
    <x v="0"/>
    <s v="J2357"/>
    <x v="1"/>
    <n v="0"/>
    <n v="0"/>
    <n v="0"/>
    <n v="0"/>
    <n v="0"/>
    <n v="0"/>
    <n v="0"/>
  </r>
  <r>
    <x v="1"/>
    <s v="M"/>
    <x v="0"/>
    <x v="0"/>
    <s v="S0107"/>
    <x v="2"/>
    <n v="0"/>
    <n v="0"/>
    <n v="0"/>
    <n v="0"/>
    <n v="0"/>
    <n v="0"/>
    <n v="0"/>
  </r>
  <r>
    <x v="1"/>
    <s v="M"/>
    <x v="1"/>
    <x v="0"/>
    <s v="C9217"/>
    <x v="0"/>
    <n v="0"/>
    <n v="0"/>
    <n v="0"/>
    <n v="0"/>
    <n v="0"/>
    <n v="0"/>
    <n v="0"/>
  </r>
  <r>
    <x v="1"/>
    <s v="M"/>
    <x v="1"/>
    <x v="0"/>
    <s v="J2357"/>
    <x v="1"/>
    <n v="0"/>
    <n v="0"/>
    <n v="0"/>
    <n v="0"/>
    <n v="0"/>
    <n v="0"/>
    <n v="0"/>
  </r>
  <r>
    <x v="1"/>
    <s v="M"/>
    <x v="1"/>
    <x v="0"/>
    <s v="S0107"/>
    <x v="2"/>
    <n v="0"/>
    <n v="0"/>
    <n v="0"/>
    <n v="0"/>
    <n v="0"/>
    <n v="0"/>
    <n v="0"/>
  </r>
  <r>
    <x v="1"/>
    <s v="M"/>
    <x v="2"/>
    <x v="0"/>
    <s v="C9217"/>
    <x v="0"/>
    <n v="0"/>
    <n v="0"/>
    <n v="0"/>
    <n v="0"/>
    <n v="0"/>
    <n v="0"/>
    <n v="0"/>
  </r>
  <r>
    <x v="1"/>
    <s v="M"/>
    <x v="2"/>
    <x v="0"/>
    <s v="J2357"/>
    <x v="1"/>
    <n v="0"/>
    <n v="0"/>
    <n v="0"/>
    <n v="0"/>
    <n v="0"/>
    <n v="0"/>
    <n v="0"/>
  </r>
  <r>
    <x v="1"/>
    <s v="M"/>
    <x v="2"/>
    <x v="0"/>
    <s v="S0107"/>
    <x v="2"/>
    <n v="0"/>
    <n v="0"/>
    <n v="0"/>
    <n v="0"/>
    <n v="0"/>
    <n v="0"/>
    <n v="0"/>
  </r>
  <r>
    <x v="1"/>
    <s v="M"/>
    <x v="3"/>
    <x v="0"/>
    <s v="C9217"/>
    <x v="0"/>
    <n v="0"/>
    <n v="0"/>
    <n v="0"/>
    <n v="0"/>
    <n v="0"/>
    <n v="0"/>
    <n v="0"/>
  </r>
  <r>
    <x v="1"/>
    <s v="M"/>
    <x v="3"/>
    <x v="0"/>
    <s v="J2357"/>
    <x v="1"/>
    <n v="0"/>
    <n v="0"/>
    <n v="0"/>
    <n v="0"/>
    <n v="0"/>
    <n v="0"/>
    <n v="0"/>
  </r>
  <r>
    <x v="1"/>
    <s v="M"/>
    <x v="3"/>
    <x v="0"/>
    <s v="S0107"/>
    <x v="2"/>
    <n v="0"/>
    <n v="0"/>
    <n v="0"/>
    <n v="0"/>
    <n v="0"/>
    <n v="0"/>
    <n v="0"/>
  </r>
  <r>
    <x v="2"/>
    <s v="F"/>
    <x v="0"/>
    <x v="0"/>
    <s v="C9217"/>
    <x v="0"/>
    <n v="0"/>
    <n v="0"/>
    <n v="0"/>
    <n v="0"/>
    <n v="0"/>
    <n v="0"/>
    <n v="0"/>
  </r>
  <r>
    <x v="2"/>
    <s v="F"/>
    <x v="0"/>
    <x v="0"/>
    <s v="J2357"/>
    <x v="1"/>
    <n v="0"/>
    <n v="0"/>
    <n v="0"/>
    <n v="0"/>
    <n v="0"/>
    <n v="0"/>
    <n v="0"/>
  </r>
  <r>
    <x v="2"/>
    <s v="F"/>
    <x v="0"/>
    <x v="0"/>
    <s v="S0107"/>
    <x v="2"/>
    <n v="0"/>
    <n v="0"/>
    <n v="0"/>
    <n v="0"/>
    <n v="0"/>
    <n v="0"/>
    <n v="0"/>
  </r>
  <r>
    <x v="2"/>
    <s v="F"/>
    <x v="1"/>
    <x v="0"/>
    <s v="C9217"/>
    <x v="0"/>
    <n v="0"/>
    <n v="0"/>
    <n v="0"/>
    <n v="0"/>
    <n v="0"/>
    <n v="0"/>
    <n v="0"/>
  </r>
  <r>
    <x v="2"/>
    <s v="F"/>
    <x v="1"/>
    <x v="0"/>
    <s v="J2357"/>
    <x v="1"/>
    <n v="0"/>
    <n v="0"/>
    <n v="0"/>
    <n v="0"/>
    <n v="0"/>
    <n v="0"/>
    <n v="0"/>
  </r>
  <r>
    <x v="2"/>
    <s v="F"/>
    <x v="1"/>
    <x v="0"/>
    <s v="S0107"/>
    <x v="2"/>
    <n v="0"/>
    <n v="0"/>
    <n v="0"/>
    <n v="0"/>
    <n v="0"/>
    <n v="0"/>
    <n v="0"/>
  </r>
  <r>
    <x v="2"/>
    <s v="F"/>
    <x v="2"/>
    <x v="0"/>
    <s v="C9217"/>
    <x v="0"/>
    <n v="0"/>
    <n v="0"/>
    <n v="0"/>
    <n v="0"/>
    <n v="0"/>
    <n v="0"/>
    <n v="0"/>
  </r>
  <r>
    <x v="2"/>
    <s v="F"/>
    <x v="2"/>
    <x v="0"/>
    <s v="J2357"/>
    <x v="1"/>
    <n v="0"/>
    <n v="0"/>
    <n v="0"/>
    <n v="0"/>
    <n v="0"/>
    <n v="0"/>
    <n v="0"/>
  </r>
  <r>
    <x v="2"/>
    <s v="F"/>
    <x v="2"/>
    <x v="0"/>
    <s v="S0107"/>
    <x v="2"/>
    <n v="0"/>
    <n v="0"/>
    <n v="0"/>
    <n v="0"/>
    <n v="0"/>
    <n v="0"/>
    <n v="0"/>
  </r>
  <r>
    <x v="2"/>
    <s v="F"/>
    <x v="3"/>
    <x v="0"/>
    <s v="C9217"/>
    <x v="0"/>
    <n v="0"/>
    <n v="0"/>
    <n v="0"/>
    <n v="0"/>
    <n v="0"/>
    <n v="0"/>
    <n v="0"/>
  </r>
  <r>
    <x v="2"/>
    <s v="F"/>
    <x v="3"/>
    <x v="0"/>
    <s v="J2357"/>
    <x v="1"/>
    <n v="0"/>
    <n v="0"/>
    <n v="0"/>
    <n v="0"/>
    <n v="0"/>
    <n v="0"/>
    <n v="0"/>
  </r>
  <r>
    <x v="2"/>
    <s v="F"/>
    <x v="3"/>
    <x v="0"/>
    <s v="S0107"/>
    <x v="2"/>
    <n v="0"/>
    <n v="0"/>
    <n v="0"/>
    <n v="0"/>
    <n v="0"/>
    <n v="0"/>
    <n v="0"/>
  </r>
  <r>
    <x v="2"/>
    <s v="M"/>
    <x v="0"/>
    <x v="0"/>
    <s v="C9217"/>
    <x v="0"/>
    <n v="0"/>
    <n v="0"/>
    <n v="0"/>
    <n v="0"/>
    <n v="0"/>
    <n v="0"/>
    <n v="0"/>
  </r>
  <r>
    <x v="2"/>
    <s v="M"/>
    <x v="0"/>
    <x v="0"/>
    <s v="J2357"/>
    <x v="1"/>
    <n v="0"/>
    <n v="0"/>
    <n v="0"/>
    <n v="0"/>
    <n v="0"/>
    <n v="0"/>
    <n v="0"/>
  </r>
  <r>
    <x v="2"/>
    <s v="M"/>
    <x v="0"/>
    <x v="0"/>
    <s v="S0107"/>
    <x v="2"/>
    <n v="0"/>
    <n v="0"/>
    <n v="0"/>
    <n v="0"/>
    <n v="0"/>
    <n v="0"/>
    <n v="0"/>
  </r>
  <r>
    <x v="2"/>
    <s v="M"/>
    <x v="1"/>
    <x v="0"/>
    <s v="C9217"/>
    <x v="0"/>
    <n v="0"/>
    <n v="0"/>
    <n v="0"/>
    <n v="0"/>
    <n v="0"/>
    <n v="0"/>
    <n v="0"/>
  </r>
  <r>
    <x v="2"/>
    <s v="M"/>
    <x v="1"/>
    <x v="0"/>
    <s v="J2357"/>
    <x v="1"/>
    <n v="0"/>
    <n v="0"/>
    <n v="0"/>
    <n v="0"/>
    <n v="0"/>
    <n v="0"/>
    <n v="0"/>
  </r>
  <r>
    <x v="2"/>
    <s v="M"/>
    <x v="1"/>
    <x v="0"/>
    <s v="S0107"/>
    <x v="2"/>
    <n v="0"/>
    <n v="0"/>
    <n v="0"/>
    <n v="0"/>
    <n v="0"/>
    <n v="0"/>
    <n v="0"/>
  </r>
  <r>
    <x v="2"/>
    <s v="M"/>
    <x v="2"/>
    <x v="0"/>
    <s v="C9217"/>
    <x v="0"/>
    <n v="0"/>
    <n v="0"/>
    <n v="0"/>
    <n v="0"/>
    <n v="0"/>
    <n v="0"/>
    <n v="0"/>
  </r>
  <r>
    <x v="2"/>
    <s v="M"/>
    <x v="2"/>
    <x v="0"/>
    <s v="J2357"/>
    <x v="1"/>
    <n v="0"/>
    <n v="0"/>
    <n v="0"/>
    <n v="0"/>
    <n v="0"/>
    <n v="0"/>
    <n v="0"/>
  </r>
  <r>
    <x v="2"/>
    <s v="M"/>
    <x v="2"/>
    <x v="0"/>
    <s v="S0107"/>
    <x v="2"/>
    <n v="0"/>
    <n v="0"/>
    <n v="0"/>
    <n v="0"/>
    <n v="0"/>
    <n v="0"/>
    <n v="0"/>
  </r>
  <r>
    <x v="2"/>
    <s v="M"/>
    <x v="3"/>
    <x v="0"/>
    <s v="C9217"/>
    <x v="0"/>
    <n v="0"/>
    <n v="0"/>
    <n v="0"/>
    <n v="0"/>
    <n v="0"/>
    <n v="0"/>
    <n v="0"/>
  </r>
  <r>
    <x v="2"/>
    <s v="M"/>
    <x v="3"/>
    <x v="0"/>
    <s v="J2357"/>
    <x v="1"/>
    <n v="0"/>
    <n v="0"/>
    <n v="0"/>
    <n v="0"/>
    <n v="0"/>
    <n v="0"/>
    <n v="0"/>
  </r>
  <r>
    <x v="2"/>
    <s v="M"/>
    <x v="3"/>
    <x v="0"/>
    <s v="S0107"/>
    <x v="2"/>
    <n v="0"/>
    <n v="0"/>
    <n v="0"/>
    <n v="0"/>
    <n v="0"/>
    <n v="0"/>
    <n v="0"/>
  </r>
  <r>
    <x v="3"/>
    <s v="F"/>
    <x v="0"/>
    <x v="0"/>
    <s v="C9217"/>
    <x v="0"/>
    <n v="0"/>
    <n v="0"/>
    <n v="0"/>
    <n v="0"/>
    <n v="0"/>
    <n v="0"/>
    <n v="0"/>
  </r>
  <r>
    <x v="3"/>
    <s v="F"/>
    <x v="0"/>
    <x v="0"/>
    <s v="J2357"/>
    <x v="1"/>
    <n v="0"/>
    <n v="0"/>
    <n v="0"/>
    <n v="0"/>
    <n v="0"/>
    <n v="0"/>
    <n v="0"/>
  </r>
  <r>
    <x v="3"/>
    <s v="F"/>
    <x v="0"/>
    <x v="0"/>
    <s v="S0107"/>
    <x v="2"/>
    <n v="0"/>
    <n v="0"/>
    <n v="0"/>
    <n v="0"/>
    <n v="0"/>
    <n v="0"/>
    <n v="0"/>
  </r>
  <r>
    <x v="3"/>
    <s v="F"/>
    <x v="1"/>
    <x v="0"/>
    <s v="C9217"/>
    <x v="0"/>
    <n v="0"/>
    <n v="0"/>
    <n v="0"/>
    <n v="0"/>
    <n v="0"/>
    <n v="0"/>
    <n v="0"/>
  </r>
  <r>
    <x v="3"/>
    <s v="F"/>
    <x v="1"/>
    <x v="0"/>
    <s v="J2357"/>
    <x v="1"/>
    <n v="0"/>
    <n v="0"/>
    <n v="0"/>
    <n v="0"/>
    <n v="0"/>
    <n v="0"/>
    <n v="0"/>
  </r>
  <r>
    <x v="3"/>
    <s v="F"/>
    <x v="1"/>
    <x v="0"/>
    <s v="S0107"/>
    <x v="2"/>
    <n v="0"/>
    <n v="0"/>
    <n v="0"/>
    <n v="0"/>
    <n v="0"/>
    <n v="0"/>
    <n v="0"/>
  </r>
  <r>
    <x v="3"/>
    <s v="F"/>
    <x v="2"/>
    <x v="0"/>
    <s v="C9217"/>
    <x v="0"/>
    <n v="0"/>
    <n v="0"/>
    <n v="0"/>
    <n v="0"/>
    <n v="0"/>
    <n v="0"/>
    <n v="0"/>
  </r>
  <r>
    <x v="3"/>
    <s v="F"/>
    <x v="2"/>
    <x v="0"/>
    <s v="J2357"/>
    <x v="1"/>
    <n v="0"/>
    <n v="0"/>
    <n v="0"/>
    <n v="0"/>
    <n v="0"/>
    <n v="0"/>
    <n v="0"/>
  </r>
  <r>
    <x v="3"/>
    <s v="F"/>
    <x v="2"/>
    <x v="0"/>
    <s v="S0107"/>
    <x v="2"/>
    <n v="0"/>
    <n v="0"/>
    <n v="0"/>
    <n v="0"/>
    <n v="0"/>
    <n v="0"/>
    <n v="0"/>
  </r>
  <r>
    <x v="3"/>
    <s v="F"/>
    <x v="3"/>
    <x v="0"/>
    <s v="C9217"/>
    <x v="0"/>
    <n v="0"/>
    <n v="0"/>
    <n v="0"/>
    <n v="0"/>
    <n v="0"/>
    <n v="0"/>
    <n v="0"/>
  </r>
  <r>
    <x v="3"/>
    <s v="F"/>
    <x v="3"/>
    <x v="0"/>
    <s v="J2357"/>
    <x v="1"/>
    <n v="0"/>
    <n v="0"/>
    <n v="0"/>
    <n v="0"/>
    <n v="0"/>
    <n v="0"/>
    <n v="0"/>
  </r>
  <r>
    <x v="3"/>
    <s v="F"/>
    <x v="3"/>
    <x v="0"/>
    <s v="S0107"/>
    <x v="2"/>
    <n v="0"/>
    <n v="0"/>
    <n v="0"/>
    <n v="0"/>
    <n v="0"/>
    <n v="0"/>
    <n v="0"/>
  </r>
  <r>
    <x v="3"/>
    <s v="M"/>
    <x v="0"/>
    <x v="0"/>
    <s v="C9217"/>
    <x v="0"/>
    <n v="0"/>
    <n v="0"/>
    <n v="0"/>
    <n v="0"/>
    <n v="0"/>
    <n v="0"/>
    <n v="0"/>
  </r>
  <r>
    <x v="3"/>
    <s v="M"/>
    <x v="0"/>
    <x v="0"/>
    <s v="J2357"/>
    <x v="1"/>
    <n v="0"/>
    <n v="0"/>
    <n v="0"/>
    <n v="0"/>
    <n v="0"/>
    <n v="0"/>
    <n v="0"/>
  </r>
  <r>
    <x v="3"/>
    <s v="M"/>
    <x v="0"/>
    <x v="0"/>
    <s v="S0107"/>
    <x v="2"/>
    <n v="0"/>
    <n v="0"/>
    <n v="0"/>
    <n v="0"/>
    <n v="0"/>
    <n v="0"/>
    <n v="0"/>
  </r>
  <r>
    <x v="3"/>
    <s v="M"/>
    <x v="1"/>
    <x v="0"/>
    <s v="C9217"/>
    <x v="0"/>
    <n v="0"/>
    <n v="0"/>
    <n v="0"/>
    <n v="0"/>
    <n v="0"/>
    <n v="0"/>
    <n v="0"/>
  </r>
  <r>
    <x v="3"/>
    <s v="M"/>
    <x v="1"/>
    <x v="0"/>
    <s v="J2357"/>
    <x v="1"/>
    <n v="0"/>
    <n v="0"/>
    <n v="0"/>
    <n v="0"/>
    <n v="0"/>
    <n v="0"/>
    <n v="0"/>
  </r>
  <r>
    <x v="3"/>
    <s v="M"/>
    <x v="1"/>
    <x v="0"/>
    <s v="S0107"/>
    <x v="2"/>
    <n v="0"/>
    <n v="0"/>
    <n v="0"/>
    <n v="0"/>
    <n v="0"/>
    <n v="0"/>
    <n v="0"/>
  </r>
  <r>
    <x v="3"/>
    <s v="M"/>
    <x v="2"/>
    <x v="0"/>
    <s v="C9217"/>
    <x v="0"/>
    <n v="0"/>
    <n v="0"/>
    <n v="0"/>
    <n v="0"/>
    <n v="0"/>
    <n v="0"/>
    <n v="0"/>
  </r>
  <r>
    <x v="3"/>
    <s v="M"/>
    <x v="2"/>
    <x v="0"/>
    <s v="J2357"/>
    <x v="1"/>
    <n v="0"/>
    <n v="0"/>
    <n v="0"/>
    <n v="0"/>
    <n v="0"/>
    <n v="0"/>
    <n v="0"/>
  </r>
  <r>
    <x v="3"/>
    <s v="M"/>
    <x v="2"/>
    <x v="0"/>
    <s v="S0107"/>
    <x v="2"/>
    <n v="0"/>
    <n v="0"/>
    <n v="0"/>
    <n v="0"/>
    <n v="0"/>
    <n v="0"/>
    <n v="0"/>
  </r>
  <r>
    <x v="3"/>
    <s v="M"/>
    <x v="3"/>
    <x v="0"/>
    <s v="C9217"/>
    <x v="0"/>
    <n v="0"/>
    <n v="0"/>
    <n v="0"/>
    <n v="0"/>
    <n v="0"/>
    <n v="0"/>
    <n v="0"/>
  </r>
  <r>
    <x v="3"/>
    <s v="M"/>
    <x v="3"/>
    <x v="0"/>
    <s v="J2357"/>
    <x v="1"/>
    <n v="0"/>
    <n v="0"/>
    <n v="0"/>
    <n v="0"/>
    <n v="0"/>
    <n v="0"/>
    <n v="0"/>
  </r>
  <r>
    <x v="3"/>
    <s v="M"/>
    <x v="3"/>
    <x v="0"/>
    <s v="S0107"/>
    <x v="2"/>
    <n v="0"/>
    <n v="0"/>
    <n v="0"/>
    <n v="0"/>
    <n v="0"/>
    <n v="0"/>
    <n v="0"/>
  </r>
  <r>
    <x v="4"/>
    <s v="F"/>
    <x v="0"/>
    <x v="0"/>
    <s v="C9217"/>
    <x v="0"/>
    <n v="0"/>
    <n v="0"/>
    <n v="0"/>
    <n v="0"/>
    <n v="0"/>
    <n v="0"/>
    <n v="0"/>
  </r>
  <r>
    <x v="4"/>
    <s v="F"/>
    <x v="0"/>
    <x v="0"/>
    <s v="J2357"/>
    <x v="1"/>
    <n v="0"/>
    <n v="0"/>
    <n v="0"/>
    <n v="0"/>
    <n v="0"/>
    <n v="0"/>
    <n v="0"/>
  </r>
  <r>
    <x v="4"/>
    <s v="F"/>
    <x v="0"/>
    <x v="0"/>
    <s v="S0107"/>
    <x v="2"/>
    <n v="0"/>
    <n v="0"/>
    <n v="0"/>
    <n v="0"/>
    <n v="0"/>
    <n v="0"/>
    <n v="0"/>
  </r>
  <r>
    <x v="4"/>
    <s v="F"/>
    <x v="1"/>
    <x v="0"/>
    <s v="C9217"/>
    <x v="0"/>
    <n v="0"/>
    <n v="0"/>
    <n v="0"/>
    <n v="0"/>
    <n v="0"/>
    <n v="0"/>
    <n v="0"/>
  </r>
  <r>
    <x v="4"/>
    <s v="F"/>
    <x v="1"/>
    <x v="0"/>
    <s v="J2357"/>
    <x v="1"/>
    <n v="0"/>
    <n v="0"/>
    <n v="0"/>
    <n v="0"/>
    <n v="0"/>
    <n v="0"/>
    <n v="0"/>
  </r>
  <r>
    <x v="4"/>
    <s v="F"/>
    <x v="1"/>
    <x v="0"/>
    <s v="S0107"/>
    <x v="2"/>
    <n v="0"/>
    <n v="0"/>
    <n v="0"/>
    <n v="0"/>
    <n v="0"/>
    <n v="0"/>
    <n v="0"/>
  </r>
  <r>
    <x v="4"/>
    <s v="F"/>
    <x v="2"/>
    <x v="0"/>
    <s v="C9217"/>
    <x v="0"/>
    <n v="0"/>
    <n v="0"/>
    <n v="0"/>
    <n v="0"/>
    <n v="0"/>
    <n v="0"/>
    <n v="0"/>
  </r>
  <r>
    <x v="4"/>
    <s v="F"/>
    <x v="2"/>
    <x v="0"/>
    <s v="J2357"/>
    <x v="1"/>
    <n v="0"/>
    <n v="0"/>
    <n v="0"/>
    <n v="0"/>
    <n v="0"/>
    <n v="0"/>
    <n v="0"/>
  </r>
  <r>
    <x v="4"/>
    <s v="F"/>
    <x v="2"/>
    <x v="0"/>
    <s v="S0107"/>
    <x v="2"/>
    <n v="0"/>
    <n v="0"/>
    <n v="0"/>
    <n v="0"/>
    <n v="0"/>
    <n v="0"/>
    <n v="0"/>
  </r>
  <r>
    <x v="4"/>
    <s v="F"/>
    <x v="3"/>
    <x v="0"/>
    <s v="C9217"/>
    <x v="0"/>
    <n v="0"/>
    <n v="0"/>
    <n v="0"/>
    <n v="0"/>
    <n v="0"/>
    <n v="0"/>
    <n v="0"/>
  </r>
  <r>
    <x v="4"/>
    <s v="F"/>
    <x v="3"/>
    <x v="0"/>
    <s v="J2357"/>
    <x v="1"/>
    <n v="0"/>
    <n v="0"/>
    <n v="0"/>
    <n v="0"/>
    <n v="0"/>
    <n v="0"/>
    <n v="0"/>
  </r>
  <r>
    <x v="4"/>
    <s v="F"/>
    <x v="3"/>
    <x v="0"/>
    <s v="S0107"/>
    <x v="2"/>
    <n v="0"/>
    <n v="0"/>
    <n v="0"/>
    <n v="0"/>
    <n v="0"/>
    <n v="0"/>
    <n v="0"/>
  </r>
  <r>
    <x v="4"/>
    <s v="M"/>
    <x v="0"/>
    <x v="0"/>
    <s v="C9217"/>
    <x v="0"/>
    <n v="0"/>
    <n v="0"/>
    <n v="0"/>
    <n v="0"/>
    <n v="0"/>
    <n v="0"/>
    <n v="0"/>
  </r>
  <r>
    <x v="4"/>
    <s v="M"/>
    <x v="0"/>
    <x v="0"/>
    <s v="J2357"/>
    <x v="1"/>
    <n v="0"/>
    <n v="0"/>
    <n v="0"/>
    <n v="0"/>
    <n v="0"/>
    <n v="0"/>
    <n v="0"/>
  </r>
  <r>
    <x v="4"/>
    <s v="M"/>
    <x v="0"/>
    <x v="0"/>
    <s v="S0107"/>
    <x v="2"/>
    <n v="0"/>
    <n v="0"/>
    <n v="0"/>
    <n v="0"/>
    <n v="0"/>
    <n v="0"/>
    <n v="0"/>
  </r>
  <r>
    <x v="4"/>
    <s v="M"/>
    <x v="1"/>
    <x v="0"/>
    <s v="C9217"/>
    <x v="0"/>
    <n v="0"/>
    <n v="0"/>
    <n v="0"/>
    <n v="0"/>
    <n v="0"/>
    <n v="0"/>
    <n v="0"/>
  </r>
  <r>
    <x v="4"/>
    <s v="M"/>
    <x v="1"/>
    <x v="0"/>
    <s v="J2357"/>
    <x v="1"/>
    <n v="0"/>
    <n v="0"/>
    <n v="0"/>
    <n v="0"/>
    <n v="0"/>
    <n v="0"/>
    <n v="0"/>
  </r>
  <r>
    <x v="4"/>
    <s v="M"/>
    <x v="1"/>
    <x v="0"/>
    <s v="S0107"/>
    <x v="2"/>
    <n v="0"/>
    <n v="0"/>
    <n v="0"/>
    <n v="0"/>
    <n v="0"/>
    <n v="0"/>
    <n v="0"/>
  </r>
  <r>
    <x v="4"/>
    <s v="M"/>
    <x v="2"/>
    <x v="0"/>
    <s v="C9217"/>
    <x v="0"/>
    <n v="0"/>
    <n v="0"/>
    <n v="0"/>
    <n v="0"/>
    <n v="0"/>
    <n v="0"/>
    <n v="0"/>
  </r>
  <r>
    <x v="4"/>
    <s v="M"/>
    <x v="2"/>
    <x v="0"/>
    <s v="J2357"/>
    <x v="1"/>
    <n v="0"/>
    <n v="0"/>
    <n v="0"/>
    <n v="0"/>
    <n v="0"/>
    <n v="0"/>
    <n v="0"/>
  </r>
  <r>
    <x v="4"/>
    <s v="M"/>
    <x v="2"/>
    <x v="0"/>
    <s v="S0107"/>
    <x v="2"/>
    <n v="0"/>
    <n v="0"/>
    <n v="0"/>
    <n v="0"/>
    <n v="0"/>
    <n v="0"/>
    <n v="0"/>
  </r>
  <r>
    <x v="4"/>
    <s v="M"/>
    <x v="3"/>
    <x v="0"/>
    <s v="C9217"/>
    <x v="0"/>
    <n v="0"/>
    <n v="0"/>
    <n v="0"/>
    <n v="0"/>
    <n v="0"/>
    <n v="0"/>
    <n v="0"/>
  </r>
  <r>
    <x v="4"/>
    <s v="M"/>
    <x v="3"/>
    <x v="0"/>
    <s v="J2357"/>
    <x v="1"/>
    <n v="0"/>
    <n v="0"/>
    <n v="0"/>
    <n v="0"/>
    <n v="0"/>
    <n v="0"/>
    <n v="0"/>
  </r>
  <r>
    <x v="4"/>
    <s v="M"/>
    <x v="3"/>
    <x v="0"/>
    <s v="S0107"/>
    <x v="2"/>
    <n v="0"/>
    <n v="0"/>
    <n v="0"/>
    <n v="0"/>
    <n v="0"/>
    <n v="0"/>
    <n v="0"/>
  </r>
  <r>
    <x v="5"/>
    <s v="F"/>
    <x v="0"/>
    <x v="0"/>
    <s v="C9217"/>
    <x v="0"/>
    <n v="0"/>
    <n v="0"/>
    <n v="0"/>
    <n v="0"/>
    <n v="0"/>
    <n v="0"/>
    <n v="0"/>
  </r>
  <r>
    <x v="5"/>
    <s v="F"/>
    <x v="0"/>
    <x v="0"/>
    <s v="J2357"/>
    <x v="1"/>
    <n v="0"/>
    <n v="0"/>
    <n v="0"/>
    <n v="0"/>
    <n v="0"/>
    <n v="0"/>
    <n v="0"/>
  </r>
  <r>
    <x v="5"/>
    <s v="F"/>
    <x v="0"/>
    <x v="0"/>
    <s v="S0107"/>
    <x v="2"/>
    <n v="0"/>
    <n v="0"/>
    <n v="0"/>
    <n v="0"/>
    <n v="0"/>
    <n v="0"/>
    <n v="0"/>
  </r>
  <r>
    <x v="5"/>
    <s v="F"/>
    <x v="1"/>
    <x v="0"/>
    <s v="C9217"/>
    <x v="0"/>
    <n v="0"/>
    <n v="0"/>
    <n v="0"/>
    <n v="0"/>
    <n v="0"/>
    <n v="0"/>
    <n v="0"/>
  </r>
  <r>
    <x v="5"/>
    <s v="F"/>
    <x v="1"/>
    <x v="0"/>
    <s v="J2357"/>
    <x v="1"/>
    <n v="0"/>
    <n v="0"/>
    <n v="0"/>
    <n v="0"/>
    <n v="0"/>
    <n v="0"/>
    <n v="0"/>
  </r>
  <r>
    <x v="5"/>
    <s v="F"/>
    <x v="1"/>
    <x v="0"/>
    <s v="S0107"/>
    <x v="2"/>
    <n v="0"/>
    <n v="0"/>
    <n v="0"/>
    <n v="0"/>
    <n v="0"/>
    <n v="0"/>
    <n v="0"/>
  </r>
  <r>
    <x v="5"/>
    <s v="F"/>
    <x v="2"/>
    <x v="0"/>
    <s v="C9217"/>
    <x v="0"/>
    <n v="0"/>
    <n v="0"/>
    <n v="0"/>
    <n v="0"/>
    <n v="0"/>
    <n v="0"/>
    <n v="0"/>
  </r>
  <r>
    <x v="5"/>
    <s v="F"/>
    <x v="2"/>
    <x v="0"/>
    <s v="J2357"/>
    <x v="1"/>
    <n v="0"/>
    <n v="0"/>
    <n v="0"/>
    <n v="0"/>
    <n v="0"/>
    <n v="0"/>
    <n v="0"/>
  </r>
  <r>
    <x v="5"/>
    <s v="F"/>
    <x v="2"/>
    <x v="0"/>
    <s v="S0107"/>
    <x v="2"/>
    <n v="0"/>
    <n v="0"/>
    <n v="0"/>
    <n v="0"/>
    <n v="0"/>
    <n v="0"/>
    <n v="0"/>
  </r>
  <r>
    <x v="5"/>
    <s v="F"/>
    <x v="3"/>
    <x v="0"/>
    <s v="C9217"/>
    <x v="0"/>
    <n v="0"/>
    <n v="0"/>
    <n v="0"/>
    <n v="0"/>
    <n v="0"/>
    <n v="0"/>
    <n v="0"/>
  </r>
  <r>
    <x v="5"/>
    <s v="F"/>
    <x v="3"/>
    <x v="0"/>
    <s v="J2357"/>
    <x v="1"/>
    <n v="0"/>
    <n v="0"/>
    <n v="0"/>
    <n v="0"/>
    <n v="0"/>
    <n v="0"/>
    <n v="0"/>
  </r>
  <r>
    <x v="5"/>
    <s v="F"/>
    <x v="3"/>
    <x v="0"/>
    <s v="S0107"/>
    <x v="2"/>
    <n v="0"/>
    <n v="0"/>
    <n v="0"/>
    <n v="0"/>
    <n v="0"/>
    <n v="0"/>
    <n v="0"/>
  </r>
  <r>
    <x v="5"/>
    <s v="M"/>
    <x v="0"/>
    <x v="0"/>
    <s v="C9217"/>
    <x v="0"/>
    <n v="0"/>
    <n v="0"/>
    <n v="0"/>
    <n v="0"/>
    <n v="0"/>
    <n v="0"/>
    <n v="0"/>
  </r>
  <r>
    <x v="5"/>
    <s v="M"/>
    <x v="0"/>
    <x v="0"/>
    <s v="J2357"/>
    <x v="1"/>
    <n v="0"/>
    <n v="0"/>
    <n v="0"/>
    <n v="0"/>
    <n v="0"/>
    <n v="0"/>
    <n v="0"/>
  </r>
  <r>
    <x v="5"/>
    <s v="M"/>
    <x v="0"/>
    <x v="0"/>
    <s v="S0107"/>
    <x v="2"/>
    <n v="0"/>
    <n v="0"/>
    <n v="0"/>
    <n v="0"/>
    <n v="0"/>
    <n v="0"/>
    <n v="0"/>
  </r>
  <r>
    <x v="5"/>
    <s v="M"/>
    <x v="1"/>
    <x v="0"/>
    <s v="C9217"/>
    <x v="0"/>
    <n v="0"/>
    <n v="0"/>
    <n v="0"/>
    <n v="0"/>
    <n v="0"/>
    <n v="0"/>
    <n v="0"/>
  </r>
  <r>
    <x v="5"/>
    <s v="M"/>
    <x v="1"/>
    <x v="0"/>
    <s v="J2357"/>
    <x v="1"/>
    <n v="0"/>
    <n v="0"/>
    <n v="0"/>
    <n v="0"/>
    <n v="0"/>
    <n v="0"/>
    <n v="0"/>
  </r>
  <r>
    <x v="5"/>
    <s v="M"/>
    <x v="1"/>
    <x v="0"/>
    <s v="S0107"/>
    <x v="2"/>
    <n v="0"/>
    <n v="0"/>
    <n v="0"/>
    <n v="0"/>
    <n v="0"/>
    <n v="0"/>
    <n v="0"/>
  </r>
  <r>
    <x v="5"/>
    <s v="M"/>
    <x v="2"/>
    <x v="0"/>
    <s v="C9217"/>
    <x v="0"/>
    <n v="0"/>
    <n v="0"/>
    <n v="0"/>
    <n v="0"/>
    <n v="0"/>
    <n v="0"/>
    <n v="0"/>
  </r>
  <r>
    <x v="5"/>
    <s v="M"/>
    <x v="2"/>
    <x v="0"/>
    <s v="J2357"/>
    <x v="1"/>
    <n v="0"/>
    <n v="0"/>
    <n v="0"/>
    <n v="0"/>
    <n v="0"/>
    <n v="0"/>
    <n v="0"/>
  </r>
  <r>
    <x v="5"/>
    <s v="M"/>
    <x v="2"/>
    <x v="0"/>
    <s v="S0107"/>
    <x v="2"/>
    <n v="0"/>
    <n v="0"/>
    <n v="0"/>
    <n v="0"/>
    <n v="0"/>
    <n v="0"/>
    <n v="0"/>
  </r>
  <r>
    <x v="5"/>
    <s v="M"/>
    <x v="3"/>
    <x v="0"/>
    <s v="C9217"/>
    <x v="0"/>
    <n v="0"/>
    <n v="0"/>
    <n v="0"/>
    <n v="0"/>
    <n v="0"/>
    <n v="0"/>
    <n v="0"/>
  </r>
  <r>
    <x v="5"/>
    <s v="M"/>
    <x v="3"/>
    <x v="0"/>
    <s v="J2357"/>
    <x v="1"/>
    <n v="0"/>
    <n v="0"/>
    <n v="0"/>
    <n v="0"/>
    <n v="0"/>
    <n v="0"/>
    <n v="0"/>
  </r>
  <r>
    <x v="5"/>
    <s v="M"/>
    <x v="3"/>
    <x v="0"/>
    <s v="S0107"/>
    <x v="2"/>
    <n v="0"/>
    <n v="0"/>
    <n v="0"/>
    <n v="0"/>
    <n v="0"/>
    <n v="0"/>
    <n v="0"/>
  </r>
  <r>
    <x v="6"/>
    <s v="F"/>
    <x v="0"/>
    <x v="0"/>
    <s v="C9217"/>
    <x v="0"/>
    <n v="0"/>
    <n v="0"/>
    <n v="0"/>
    <n v="0"/>
    <n v="0"/>
    <n v="0"/>
    <n v="0"/>
  </r>
  <r>
    <x v="6"/>
    <s v="F"/>
    <x v="0"/>
    <x v="0"/>
    <s v="J2357"/>
    <x v="1"/>
    <n v="0"/>
    <n v="0"/>
    <n v="0"/>
    <n v="0"/>
    <n v="0"/>
    <n v="0"/>
    <n v="0"/>
  </r>
  <r>
    <x v="6"/>
    <s v="F"/>
    <x v="0"/>
    <x v="0"/>
    <s v="S0107"/>
    <x v="2"/>
    <n v="0"/>
    <n v="0"/>
    <n v="0"/>
    <n v="0"/>
    <n v="0"/>
    <n v="0"/>
    <n v="0"/>
  </r>
  <r>
    <x v="6"/>
    <s v="F"/>
    <x v="1"/>
    <x v="0"/>
    <s v="C9217"/>
    <x v="0"/>
    <n v="0"/>
    <n v="0"/>
    <n v="0"/>
    <n v="0"/>
    <n v="0"/>
    <n v="0"/>
    <n v="0"/>
  </r>
  <r>
    <x v="6"/>
    <s v="F"/>
    <x v="1"/>
    <x v="0"/>
    <s v="J2357"/>
    <x v="1"/>
    <n v="0"/>
    <n v="0"/>
    <n v="0"/>
    <n v="0"/>
    <n v="0"/>
    <n v="0"/>
    <n v="0"/>
  </r>
  <r>
    <x v="6"/>
    <s v="F"/>
    <x v="1"/>
    <x v="0"/>
    <s v="S0107"/>
    <x v="2"/>
    <n v="0"/>
    <n v="0"/>
    <n v="0"/>
    <n v="0"/>
    <n v="0"/>
    <n v="0"/>
    <n v="0"/>
  </r>
  <r>
    <x v="6"/>
    <s v="F"/>
    <x v="2"/>
    <x v="0"/>
    <s v="C9217"/>
    <x v="0"/>
    <n v="0"/>
    <n v="0"/>
    <n v="0"/>
    <n v="0"/>
    <n v="0"/>
    <n v="0"/>
    <n v="0"/>
  </r>
  <r>
    <x v="6"/>
    <s v="F"/>
    <x v="2"/>
    <x v="0"/>
    <s v="J2357"/>
    <x v="1"/>
    <n v="0"/>
    <n v="0"/>
    <n v="0"/>
    <n v="0"/>
    <n v="0"/>
    <n v="0"/>
    <n v="0"/>
  </r>
  <r>
    <x v="6"/>
    <s v="F"/>
    <x v="2"/>
    <x v="0"/>
    <s v="S0107"/>
    <x v="2"/>
    <n v="0"/>
    <n v="0"/>
    <n v="0"/>
    <n v="0"/>
    <n v="0"/>
    <n v="0"/>
    <n v="0"/>
  </r>
  <r>
    <x v="6"/>
    <s v="F"/>
    <x v="3"/>
    <x v="0"/>
    <s v="C9217"/>
    <x v="0"/>
    <n v="0"/>
    <n v="0"/>
    <n v="0"/>
    <n v="0"/>
    <n v="0"/>
    <n v="0"/>
    <n v="0"/>
  </r>
  <r>
    <x v="6"/>
    <s v="F"/>
    <x v="3"/>
    <x v="0"/>
    <s v="J2357"/>
    <x v="1"/>
    <n v="0"/>
    <n v="0"/>
    <n v="0"/>
    <n v="0"/>
    <n v="0"/>
    <n v="0"/>
    <n v="0"/>
  </r>
  <r>
    <x v="6"/>
    <s v="F"/>
    <x v="3"/>
    <x v="0"/>
    <s v="S0107"/>
    <x v="2"/>
    <n v="0"/>
    <n v="0"/>
    <n v="0"/>
    <n v="0"/>
    <n v="0"/>
    <n v="0"/>
    <n v="0"/>
  </r>
  <r>
    <x v="6"/>
    <s v="M"/>
    <x v="0"/>
    <x v="0"/>
    <s v="C9217"/>
    <x v="0"/>
    <n v="0"/>
    <n v="0"/>
    <n v="0"/>
    <n v="0"/>
    <n v="0"/>
    <n v="0"/>
    <n v="0"/>
  </r>
  <r>
    <x v="6"/>
    <s v="M"/>
    <x v="0"/>
    <x v="0"/>
    <s v="J2357"/>
    <x v="1"/>
    <n v="0"/>
    <n v="0"/>
    <n v="0"/>
    <n v="0"/>
    <n v="0"/>
    <n v="0"/>
    <n v="0"/>
  </r>
  <r>
    <x v="6"/>
    <s v="M"/>
    <x v="0"/>
    <x v="0"/>
    <s v="S0107"/>
    <x v="2"/>
    <n v="0"/>
    <n v="0"/>
    <n v="0"/>
    <n v="0"/>
    <n v="0"/>
    <n v="0"/>
    <n v="0"/>
  </r>
  <r>
    <x v="6"/>
    <s v="M"/>
    <x v="1"/>
    <x v="0"/>
    <s v="C9217"/>
    <x v="0"/>
    <n v="0"/>
    <n v="0"/>
    <n v="0"/>
    <n v="0"/>
    <n v="0"/>
    <n v="0"/>
    <n v="0"/>
  </r>
  <r>
    <x v="6"/>
    <s v="M"/>
    <x v="1"/>
    <x v="0"/>
    <s v="J2357"/>
    <x v="1"/>
    <n v="0"/>
    <n v="0"/>
    <n v="0"/>
    <n v="0"/>
    <n v="0"/>
    <n v="0"/>
    <n v="0"/>
  </r>
  <r>
    <x v="6"/>
    <s v="M"/>
    <x v="1"/>
    <x v="0"/>
    <s v="S0107"/>
    <x v="2"/>
    <n v="0"/>
    <n v="0"/>
    <n v="0"/>
    <n v="0"/>
    <n v="0"/>
    <n v="0"/>
    <n v="0"/>
  </r>
  <r>
    <x v="6"/>
    <s v="M"/>
    <x v="2"/>
    <x v="0"/>
    <s v="C9217"/>
    <x v="0"/>
    <n v="0"/>
    <n v="0"/>
    <n v="0"/>
    <n v="0"/>
    <n v="0"/>
    <n v="0"/>
    <n v="0"/>
  </r>
  <r>
    <x v="6"/>
    <s v="M"/>
    <x v="2"/>
    <x v="0"/>
    <s v="J2357"/>
    <x v="1"/>
    <n v="0"/>
    <n v="0"/>
    <n v="0"/>
    <n v="0"/>
    <n v="0"/>
    <n v="0"/>
    <n v="0"/>
  </r>
  <r>
    <x v="6"/>
    <s v="M"/>
    <x v="2"/>
    <x v="0"/>
    <s v="S0107"/>
    <x v="2"/>
    <n v="0"/>
    <n v="0"/>
    <n v="0"/>
    <n v="0"/>
    <n v="0"/>
    <n v="0"/>
    <n v="0"/>
  </r>
  <r>
    <x v="6"/>
    <s v="M"/>
    <x v="3"/>
    <x v="0"/>
    <s v="C9217"/>
    <x v="0"/>
    <n v="0"/>
    <n v="0"/>
    <n v="0"/>
    <n v="0"/>
    <n v="0"/>
    <n v="0"/>
    <n v="0"/>
  </r>
  <r>
    <x v="6"/>
    <s v="M"/>
    <x v="3"/>
    <x v="0"/>
    <s v="J2357"/>
    <x v="1"/>
    <n v="0"/>
    <n v="0"/>
    <n v="0"/>
    <n v="0"/>
    <n v="0"/>
    <n v="0"/>
    <n v="0"/>
  </r>
  <r>
    <x v="6"/>
    <s v="M"/>
    <x v="3"/>
    <x v="0"/>
    <s v="S0107"/>
    <x v="2"/>
    <n v="0"/>
    <n v="0"/>
    <n v="0"/>
    <n v="0"/>
    <n v="0"/>
    <n v="0"/>
    <n v="0"/>
  </r>
  <r>
    <x v="7"/>
    <s v="F"/>
    <x v="0"/>
    <x v="0"/>
    <s v="C9217"/>
    <x v="0"/>
    <n v="0"/>
    <n v="0"/>
    <n v="0"/>
    <n v="0"/>
    <n v="0"/>
    <n v="0"/>
    <n v="0"/>
  </r>
  <r>
    <x v="7"/>
    <s v="F"/>
    <x v="0"/>
    <x v="0"/>
    <s v="J2357"/>
    <x v="1"/>
    <n v="0"/>
    <n v="0"/>
    <n v="0"/>
    <n v="0"/>
    <n v="0"/>
    <n v="0"/>
    <n v="0"/>
  </r>
  <r>
    <x v="7"/>
    <s v="F"/>
    <x v="0"/>
    <x v="0"/>
    <s v="S0107"/>
    <x v="2"/>
    <n v="0"/>
    <n v="0"/>
    <n v="0"/>
    <n v="0"/>
    <n v="0"/>
    <n v="0"/>
    <n v="0"/>
  </r>
  <r>
    <x v="7"/>
    <s v="F"/>
    <x v="1"/>
    <x v="0"/>
    <s v="C9217"/>
    <x v="0"/>
    <n v="0"/>
    <n v="0"/>
    <n v="0"/>
    <n v="0"/>
    <n v="0"/>
    <n v="0"/>
    <n v="0"/>
  </r>
  <r>
    <x v="7"/>
    <s v="F"/>
    <x v="1"/>
    <x v="0"/>
    <s v="J2357"/>
    <x v="1"/>
    <n v="0"/>
    <n v="0"/>
    <n v="0"/>
    <n v="0"/>
    <n v="0"/>
    <n v="0"/>
    <n v="0"/>
  </r>
  <r>
    <x v="7"/>
    <s v="F"/>
    <x v="1"/>
    <x v="0"/>
    <s v="S0107"/>
    <x v="2"/>
    <n v="0"/>
    <n v="0"/>
    <n v="0"/>
    <n v="0"/>
    <n v="0"/>
    <n v="0"/>
    <n v="0"/>
  </r>
  <r>
    <x v="7"/>
    <s v="F"/>
    <x v="2"/>
    <x v="0"/>
    <s v="C9217"/>
    <x v="0"/>
    <n v="0"/>
    <n v="0"/>
    <n v="0"/>
    <n v="0"/>
    <n v="0"/>
    <n v="0"/>
    <n v="0"/>
  </r>
  <r>
    <x v="7"/>
    <s v="F"/>
    <x v="2"/>
    <x v="0"/>
    <s v="J2357"/>
    <x v="1"/>
    <n v="0"/>
    <n v="0"/>
    <n v="0"/>
    <n v="0"/>
    <n v="0"/>
    <n v="0"/>
    <n v="0"/>
  </r>
  <r>
    <x v="7"/>
    <s v="F"/>
    <x v="2"/>
    <x v="0"/>
    <s v="S0107"/>
    <x v="2"/>
    <n v="0"/>
    <n v="0"/>
    <n v="0"/>
    <n v="0"/>
    <n v="0"/>
    <n v="0"/>
    <n v="0"/>
  </r>
  <r>
    <x v="7"/>
    <s v="F"/>
    <x v="3"/>
    <x v="0"/>
    <s v="C9217"/>
    <x v="0"/>
    <n v="0"/>
    <n v="0"/>
    <n v="0"/>
    <n v="0"/>
    <n v="0"/>
    <n v="0"/>
    <n v="0"/>
  </r>
  <r>
    <x v="7"/>
    <s v="F"/>
    <x v="3"/>
    <x v="0"/>
    <s v="J2357"/>
    <x v="1"/>
    <n v="0"/>
    <n v="0"/>
    <n v="0"/>
    <n v="0"/>
    <n v="0"/>
    <n v="0"/>
    <n v="0"/>
  </r>
  <r>
    <x v="7"/>
    <s v="F"/>
    <x v="3"/>
    <x v="0"/>
    <s v="S0107"/>
    <x v="2"/>
    <n v="0"/>
    <n v="0"/>
    <n v="0"/>
    <n v="0"/>
    <n v="0"/>
    <n v="0"/>
    <n v="0"/>
  </r>
  <r>
    <x v="7"/>
    <s v="M"/>
    <x v="0"/>
    <x v="0"/>
    <s v="C9217"/>
    <x v="0"/>
    <n v="0"/>
    <n v="0"/>
    <n v="0"/>
    <n v="0"/>
    <n v="0"/>
    <n v="0"/>
    <n v="0"/>
  </r>
  <r>
    <x v="7"/>
    <s v="M"/>
    <x v="0"/>
    <x v="0"/>
    <s v="J2357"/>
    <x v="1"/>
    <n v="0"/>
    <n v="0"/>
    <n v="0"/>
    <n v="0"/>
    <n v="0"/>
    <n v="0"/>
    <n v="0"/>
  </r>
  <r>
    <x v="7"/>
    <s v="M"/>
    <x v="0"/>
    <x v="0"/>
    <s v="S0107"/>
    <x v="2"/>
    <n v="0"/>
    <n v="0"/>
    <n v="0"/>
    <n v="0"/>
    <n v="0"/>
    <n v="0"/>
    <n v="0"/>
  </r>
  <r>
    <x v="7"/>
    <s v="M"/>
    <x v="1"/>
    <x v="0"/>
    <s v="C9217"/>
    <x v="0"/>
    <n v="0"/>
    <n v="0"/>
    <n v="0"/>
    <n v="0"/>
    <n v="0"/>
    <n v="0"/>
    <n v="0"/>
  </r>
  <r>
    <x v="7"/>
    <s v="M"/>
    <x v="1"/>
    <x v="0"/>
    <s v="J2357"/>
    <x v="1"/>
    <n v="0"/>
    <n v="0"/>
    <n v="0"/>
    <n v="0"/>
    <n v="0"/>
    <n v="0"/>
    <n v="0"/>
  </r>
  <r>
    <x v="7"/>
    <s v="M"/>
    <x v="1"/>
    <x v="0"/>
    <s v="S0107"/>
    <x v="2"/>
    <n v="0"/>
    <n v="0"/>
    <n v="0"/>
    <n v="0"/>
    <n v="0"/>
    <n v="0"/>
    <n v="0"/>
  </r>
  <r>
    <x v="7"/>
    <s v="M"/>
    <x v="2"/>
    <x v="0"/>
    <s v="C9217"/>
    <x v="0"/>
    <n v="0"/>
    <n v="0"/>
    <n v="0"/>
    <n v="0"/>
    <n v="0"/>
    <n v="0"/>
    <n v="0"/>
  </r>
  <r>
    <x v="7"/>
    <s v="M"/>
    <x v="2"/>
    <x v="0"/>
    <s v="J2357"/>
    <x v="1"/>
    <n v="0"/>
    <n v="0"/>
    <n v="0"/>
    <n v="0"/>
    <n v="0"/>
    <n v="0"/>
    <n v="0"/>
  </r>
  <r>
    <x v="7"/>
    <s v="M"/>
    <x v="2"/>
    <x v="0"/>
    <s v="S0107"/>
    <x v="2"/>
    <n v="0"/>
    <n v="0"/>
    <n v="0"/>
    <n v="0"/>
    <n v="0"/>
    <n v="0"/>
    <n v="0"/>
  </r>
  <r>
    <x v="7"/>
    <s v="M"/>
    <x v="3"/>
    <x v="0"/>
    <s v="C9217"/>
    <x v="0"/>
    <n v="0"/>
    <n v="0"/>
    <n v="0"/>
    <n v="0"/>
    <n v="0"/>
    <n v="0"/>
    <n v="0"/>
  </r>
  <r>
    <x v="7"/>
    <s v="M"/>
    <x v="3"/>
    <x v="0"/>
    <s v="J2357"/>
    <x v="1"/>
    <n v="0"/>
    <n v="0"/>
    <n v="0"/>
    <n v="0"/>
    <n v="0"/>
    <n v="0"/>
    <n v="0"/>
  </r>
  <r>
    <x v="7"/>
    <s v="M"/>
    <x v="3"/>
    <x v="0"/>
    <s v="S0107"/>
    <x v="2"/>
    <n v="0"/>
    <n v="0"/>
    <n v="0"/>
    <n v="0"/>
    <n v="0"/>
    <n v="0"/>
    <n v="0"/>
  </r>
  <r>
    <x v="8"/>
    <s v="F"/>
    <x v="0"/>
    <x v="0"/>
    <s v="C9217"/>
    <x v="0"/>
    <n v="0"/>
    <n v="0"/>
    <n v="2836232"/>
    <n v="739612973"/>
    <n v="0"/>
    <n v="0"/>
    <n v="0"/>
  </r>
  <r>
    <x v="8"/>
    <s v="F"/>
    <x v="0"/>
    <x v="0"/>
    <s v="J2357"/>
    <x v="1"/>
    <n v="107"/>
    <n v="15"/>
    <n v="2836232"/>
    <n v="739612973"/>
    <n v="0"/>
    <n v="0"/>
    <n v="7.1"/>
  </r>
  <r>
    <x v="8"/>
    <s v="F"/>
    <x v="0"/>
    <x v="0"/>
    <s v="S0107"/>
    <x v="2"/>
    <n v="0"/>
    <n v="0"/>
    <n v="2836232"/>
    <n v="739612973"/>
    <n v="0"/>
    <n v="0"/>
    <n v="0"/>
  </r>
  <r>
    <x v="8"/>
    <s v="F"/>
    <x v="1"/>
    <x v="0"/>
    <s v="C9217"/>
    <x v="0"/>
    <n v="0"/>
    <n v="0"/>
    <n v="3698797"/>
    <n v="904759236"/>
    <n v="0"/>
    <n v="0"/>
    <n v="0"/>
  </r>
  <r>
    <x v="8"/>
    <s v="F"/>
    <x v="1"/>
    <x v="0"/>
    <s v="J2357"/>
    <x v="1"/>
    <n v="596"/>
    <n v="103"/>
    <n v="3698797"/>
    <n v="904759236"/>
    <n v="0"/>
    <n v="0.2"/>
    <n v="5.8"/>
  </r>
  <r>
    <x v="8"/>
    <s v="F"/>
    <x v="1"/>
    <x v="0"/>
    <s v="S0107"/>
    <x v="2"/>
    <n v="0"/>
    <n v="0"/>
    <n v="3698797"/>
    <n v="904759236"/>
    <n v="0"/>
    <n v="0"/>
    <n v="0"/>
  </r>
  <r>
    <x v="8"/>
    <s v="F"/>
    <x v="2"/>
    <x v="0"/>
    <s v="C9217"/>
    <x v="0"/>
    <n v="0"/>
    <n v="0"/>
    <n v="2717158"/>
    <n v="795818924"/>
    <n v="0"/>
    <n v="0"/>
    <n v="0"/>
  </r>
  <r>
    <x v="8"/>
    <s v="F"/>
    <x v="2"/>
    <x v="0"/>
    <s v="J2357"/>
    <x v="1"/>
    <n v="1323"/>
    <n v="192"/>
    <n v="2717158"/>
    <n v="795818924"/>
    <n v="0.1"/>
    <n v="0.5"/>
    <n v="6.9"/>
  </r>
  <r>
    <x v="8"/>
    <s v="F"/>
    <x v="2"/>
    <x v="0"/>
    <s v="S0107"/>
    <x v="2"/>
    <n v="0"/>
    <n v="0"/>
    <n v="2717158"/>
    <n v="795818924"/>
    <n v="0"/>
    <n v="0"/>
    <n v="0"/>
  </r>
  <r>
    <x v="8"/>
    <s v="F"/>
    <x v="3"/>
    <x v="0"/>
    <s v="C9217"/>
    <x v="0"/>
    <n v="0"/>
    <n v="0"/>
    <n v="995695"/>
    <n v="318273902"/>
    <n v="0"/>
    <n v="0"/>
    <n v="0"/>
  </r>
  <r>
    <x v="8"/>
    <s v="F"/>
    <x v="3"/>
    <x v="0"/>
    <s v="J2357"/>
    <x v="1"/>
    <n v="1014"/>
    <n v="106"/>
    <n v="995695"/>
    <n v="318273902"/>
    <n v="0.1"/>
    <n v="1"/>
    <n v="9.6"/>
  </r>
  <r>
    <x v="8"/>
    <s v="F"/>
    <x v="3"/>
    <x v="0"/>
    <s v="S0107"/>
    <x v="2"/>
    <n v="0"/>
    <n v="0"/>
    <n v="995695"/>
    <n v="318273902"/>
    <n v="0"/>
    <n v="0"/>
    <n v="0"/>
  </r>
  <r>
    <x v="8"/>
    <s v="M"/>
    <x v="0"/>
    <x v="0"/>
    <s v="C9217"/>
    <x v="0"/>
    <n v="0"/>
    <n v="0"/>
    <n v="2917490"/>
    <n v="763440374"/>
    <n v="0"/>
    <n v="0"/>
    <n v="0"/>
  </r>
  <r>
    <x v="8"/>
    <s v="M"/>
    <x v="0"/>
    <x v="0"/>
    <s v="J2357"/>
    <x v="1"/>
    <n v="217"/>
    <n v="45"/>
    <n v="2917490"/>
    <n v="763440374"/>
    <n v="0"/>
    <n v="0.1"/>
    <n v="4.8"/>
  </r>
  <r>
    <x v="8"/>
    <s v="M"/>
    <x v="0"/>
    <x v="0"/>
    <s v="S0107"/>
    <x v="2"/>
    <n v="0"/>
    <n v="0"/>
    <n v="2917490"/>
    <n v="763440374"/>
    <n v="0"/>
    <n v="0"/>
    <n v="0"/>
  </r>
  <r>
    <x v="8"/>
    <s v="M"/>
    <x v="1"/>
    <x v="0"/>
    <s v="C9217"/>
    <x v="0"/>
    <n v="0"/>
    <n v="0"/>
    <n v="3420109"/>
    <n v="832749921"/>
    <n v="0"/>
    <n v="0"/>
    <n v="0"/>
  </r>
  <r>
    <x v="8"/>
    <s v="M"/>
    <x v="1"/>
    <x v="0"/>
    <s v="J2357"/>
    <x v="1"/>
    <n v="210"/>
    <n v="44"/>
    <n v="3420109"/>
    <n v="832749921"/>
    <n v="0"/>
    <n v="0.1"/>
    <n v="4.8"/>
  </r>
  <r>
    <x v="8"/>
    <s v="M"/>
    <x v="1"/>
    <x v="0"/>
    <s v="S0107"/>
    <x v="2"/>
    <n v="0"/>
    <n v="0"/>
    <n v="3420109"/>
    <n v="832749921"/>
    <n v="0"/>
    <n v="0"/>
    <n v="0"/>
  </r>
  <r>
    <x v="8"/>
    <s v="M"/>
    <x v="2"/>
    <x v="0"/>
    <s v="C9217"/>
    <x v="0"/>
    <n v="0"/>
    <n v="0"/>
    <n v="2484495"/>
    <n v="724762072"/>
    <n v="0"/>
    <n v="0"/>
    <n v="0"/>
  </r>
  <r>
    <x v="8"/>
    <s v="M"/>
    <x v="2"/>
    <x v="0"/>
    <s v="J2357"/>
    <x v="1"/>
    <n v="562"/>
    <n v="91"/>
    <n v="2484495"/>
    <n v="724762072"/>
    <n v="0"/>
    <n v="0.2"/>
    <n v="6.2"/>
  </r>
  <r>
    <x v="8"/>
    <s v="M"/>
    <x v="2"/>
    <x v="0"/>
    <s v="S0107"/>
    <x v="2"/>
    <n v="0"/>
    <n v="0"/>
    <n v="2484495"/>
    <n v="724762072"/>
    <n v="0"/>
    <n v="0"/>
    <n v="0"/>
  </r>
  <r>
    <x v="8"/>
    <s v="M"/>
    <x v="3"/>
    <x v="0"/>
    <s v="C9217"/>
    <x v="0"/>
    <n v="0"/>
    <n v="0"/>
    <n v="793222"/>
    <n v="251068278"/>
    <n v="0"/>
    <n v="0"/>
    <n v="0"/>
  </r>
  <r>
    <x v="8"/>
    <s v="M"/>
    <x v="3"/>
    <x v="0"/>
    <s v="J2357"/>
    <x v="1"/>
    <n v="837"/>
    <n v="86"/>
    <n v="793222"/>
    <n v="251068278"/>
    <n v="0.1"/>
    <n v="1.1000000000000001"/>
    <n v="9.6999999999999993"/>
  </r>
  <r>
    <x v="8"/>
    <s v="M"/>
    <x v="3"/>
    <x v="0"/>
    <s v="S0107"/>
    <x v="2"/>
    <n v="0"/>
    <n v="0"/>
    <n v="793222"/>
    <n v="251068278"/>
    <n v="0"/>
    <n v="0"/>
    <n v="0"/>
  </r>
  <r>
    <x v="9"/>
    <s v="F"/>
    <x v="0"/>
    <x v="0"/>
    <s v="C9217"/>
    <x v="0"/>
    <n v="0"/>
    <n v="0"/>
    <n v="2982636"/>
    <n v="769217512"/>
    <n v="0"/>
    <n v="0"/>
    <n v="0"/>
  </r>
  <r>
    <x v="9"/>
    <s v="F"/>
    <x v="0"/>
    <x v="0"/>
    <s v="J2357"/>
    <x v="1"/>
    <n v="108"/>
    <n v="25"/>
    <n v="2982636"/>
    <n v="769217512"/>
    <n v="0"/>
    <n v="0"/>
    <n v="4.3"/>
  </r>
  <r>
    <x v="9"/>
    <s v="F"/>
    <x v="0"/>
    <x v="0"/>
    <s v="S0107"/>
    <x v="2"/>
    <n v="0"/>
    <n v="0"/>
    <n v="2982636"/>
    <n v="769217512"/>
    <n v="0"/>
    <n v="0"/>
    <n v="0"/>
  </r>
  <r>
    <x v="9"/>
    <s v="F"/>
    <x v="1"/>
    <x v="0"/>
    <s v="C9217"/>
    <x v="0"/>
    <n v="0"/>
    <n v="0"/>
    <n v="3845069"/>
    <n v="972090082"/>
    <n v="0"/>
    <n v="0"/>
    <n v="0"/>
  </r>
  <r>
    <x v="9"/>
    <s v="F"/>
    <x v="1"/>
    <x v="0"/>
    <s v="J2357"/>
    <x v="1"/>
    <n v="332"/>
    <n v="77"/>
    <n v="3845069"/>
    <n v="972090082"/>
    <n v="0"/>
    <n v="0.1"/>
    <n v="4.3"/>
  </r>
  <r>
    <x v="9"/>
    <s v="F"/>
    <x v="1"/>
    <x v="0"/>
    <s v="S0107"/>
    <x v="2"/>
    <n v="0"/>
    <n v="0"/>
    <n v="3845069"/>
    <n v="972090082"/>
    <n v="0"/>
    <n v="0"/>
    <n v="0"/>
  </r>
  <r>
    <x v="9"/>
    <s v="F"/>
    <x v="2"/>
    <x v="0"/>
    <s v="C9217"/>
    <x v="0"/>
    <n v="0"/>
    <n v="0"/>
    <n v="2967184"/>
    <n v="831174475"/>
    <n v="0"/>
    <n v="0"/>
    <n v="0"/>
  </r>
  <r>
    <x v="9"/>
    <s v="F"/>
    <x v="2"/>
    <x v="0"/>
    <s v="J2357"/>
    <x v="1"/>
    <n v="1641"/>
    <n v="236"/>
    <n v="2967184"/>
    <n v="831174475"/>
    <n v="0.1"/>
    <n v="0.6"/>
    <n v="7"/>
  </r>
  <r>
    <x v="9"/>
    <s v="F"/>
    <x v="2"/>
    <x v="0"/>
    <s v="S0107"/>
    <x v="2"/>
    <n v="0"/>
    <n v="0"/>
    <n v="2967184"/>
    <n v="831174475"/>
    <n v="0"/>
    <n v="0"/>
    <n v="0"/>
  </r>
  <r>
    <x v="9"/>
    <s v="F"/>
    <x v="3"/>
    <x v="0"/>
    <s v="C9217"/>
    <x v="0"/>
    <n v="0"/>
    <n v="0"/>
    <n v="1035484"/>
    <n v="302017472"/>
    <n v="0"/>
    <n v="0"/>
    <n v="0"/>
  </r>
  <r>
    <x v="9"/>
    <s v="F"/>
    <x v="3"/>
    <x v="0"/>
    <s v="J2357"/>
    <x v="1"/>
    <n v="1196"/>
    <n v="129"/>
    <n v="1035484"/>
    <n v="302017472"/>
    <n v="0.1"/>
    <n v="1.2"/>
    <n v="9.3000000000000007"/>
  </r>
  <r>
    <x v="9"/>
    <s v="F"/>
    <x v="3"/>
    <x v="0"/>
    <s v="S0107"/>
    <x v="2"/>
    <n v="0"/>
    <n v="0"/>
    <n v="1035484"/>
    <n v="302017472"/>
    <n v="0"/>
    <n v="0"/>
    <n v="0"/>
  </r>
  <r>
    <x v="9"/>
    <s v="M"/>
    <x v="0"/>
    <x v="0"/>
    <s v="C9217"/>
    <x v="0"/>
    <n v="0"/>
    <n v="0"/>
    <n v="3064388"/>
    <n v="791462798"/>
    <n v="0"/>
    <n v="0"/>
    <n v="0"/>
  </r>
  <r>
    <x v="9"/>
    <s v="M"/>
    <x v="0"/>
    <x v="0"/>
    <s v="J2357"/>
    <x v="1"/>
    <n v="211"/>
    <n v="42"/>
    <n v="3064388"/>
    <n v="791462798"/>
    <n v="0"/>
    <n v="0.1"/>
    <n v="5"/>
  </r>
  <r>
    <x v="9"/>
    <s v="M"/>
    <x v="0"/>
    <x v="0"/>
    <s v="S0107"/>
    <x v="2"/>
    <n v="0"/>
    <n v="0"/>
    <n v="3064388"/>
    <n v="791462798"/>
    <n v="0"/>
    <n v="0"/>
    <n v="0"/>
  </r>
  <r>
    <x v="9"/>
    <s v="M"/>
    <x v="1"/>
    <x v="0"/>
    <s v="C9217"/>
    <x v="0"/>
    <n v="0"/>
    <n v="0"/>
    <n v="3577511"/>
    <n v="898403699"/>
    <n v="0"/>
    <n v="0"/>
    <n v="0"/>
  </r>
  <r>
    <x v="9"/>
    <s v="M"/>
    <x v="1"/>
    <x v="0"/>
    <s v="J2357"/>
    <x v="1"/>
    <n v="271"/>
    <n v="44"/>
    <n v="3577511"/>
    <n v="898403699"/>
    <n v="0"/>
    <n v="0.1"/>
    <n v="6.2"/>
  </r>
  <r>
    <x v="9"/>
    <s v="M"/>
    <x v="1"/>
    <x v="0"/>
    <s v="S0107"/>
    <x v="2"/>
    <n v="0"/>
    <n v="0"/>
    <n v="3577511"/>
    <n v="898403699"/>
    <n v="0"/>
    <n v="0"/>
    <n v="0"/>
  </r>
  <r>
    <x v="9"/>
    <s v="M"/>
    <x v="2"/>
    <x v="0"/>
    <s v="C9217"/>
    <x v="0"/>
    <n v="0"/>
    <n v="0"/>
    <n v="2720564"/>
    <n v="759290441"/>
    <n v="0"/>
    <n v="0"/>
    <n v="0"/>
  </r>
  <r>
    <x v="9"/>
    <s v="M"/>
    <x v="2"/>
    <x v="0"/>
    <s v="J2357"/>
    <x v="1"/>
    <n v="610"/>
    <n v="97"/>
    <n v="2720564"/>
    <n v="759290441"/>
    <n v="0"/>
    <n v="0.2"/>
    <n v="6.3"/>
  </r>
  <r>
    <x v="9"/>
    <s v="M"/>
    <x v="2"/>
    <x v="0"/>
    <s v="S0107"/>
    <x v="2"/>
    <n v="0"/>
    <n v="0"/>
    <n v="2720564"/>
    <n v="759290441"/>
    <n v="0"/>
    <n v="0"/>
    <n v="0"/>
  </r>
  <r>
    <x v="9"/>
    <s v="M"/>
    <x v="3"/>
    <x v="0"/>
    <s v="C9217"/>
    <x v="0"/>
    <n v="0"/>
    <n v="0"/>
    <n v="833897"/>
    <n v="243889001"/>
    <n v="0"/>
    <n v="0"/>
    <n v="0"/>
  </r>
  <r>
    <x v="9"/>
    <s v="M"/>
    <x v="3"/>
    <x v="0"/>
    <s v="J2357"/>
    <x v="1"/>
    <n v="695"/>
    <n v="76"/>
    <n v="833897"/>
    <n v="243889001"/>
    <n v="0.1"/>
    <n v="0.8"/>
    <n v="9.1"/>
  </r>
  <r>
    <x v="9"/>
    <s v="M"/>
    <x v="3"/>
    <x v="0"/>
    <s v="S0107"/>
    <x v="2"/>
    <n v="0"/>
    <n v="0"/>
    <n v="833897"/>
    <n v="243889001"/>
    <n v="0"/>
    <n v="0"/>
    <n v="0"/>
  </r>
  <r>
    <x v="10"/>
    <s v="F"/>
    <x v="0"/>
    <x v="0"/>
    <s v="C9217"/>
    <x v="0"/>
    <n v="0"/>
    <n v="0"/>
    <n v="2815278"/>
    <n v="728137281"/>
    <n v="0"/>
    <n v="0"/>
    <n v="0"/>
  </r>
  <r>
    <x v="10"/>
    <s v="F"/>
    <x v="0"/>
    <x v="0"/>
    <s v="J2357"/>
    <x v="1"/>
    <n v="59"/>
    <n v="13"/>
    <n v="2815278"/>
    <n v="728137281"/>
    <n v="0"/>
    <n v="0"/>
    <n v="4.5"/>
  </r>
  <r>
    <x v="10"/>
    <s v="F"/>
    <x v="0"/>
    <x v="0"/>
    <s v="S0107"/>
    <x v="2"/>
    <n v="0"/>
    <n v="0"/>
    <n v="2815278"/>
    <n v="728137281"/>
    <n v="0"/>
    <n v="0"/>
    <n v="0"/>
  </r>
  <r>
    <x v="10"/>
    <s v="F"/>
    <x v="1"/>
    <x v="0"/>
    <s v="C9217"/>
    <x v="0"/>
    <n v="0"/>
    <n v="0"/>
    <n v="3640980"/>
    <n v="913282917"/>
    <n v="0"/>
    <n v="0"/>
    <n v="0"/>
  </r>
  <r>
    <x v="10"/>
    <s v="F"/>
    <x v="1"/>
    <x v="0"/>
    <s v="J2357"/>
    <x v="1"/>
    <n v="360"/>
    <n v="55"/>
    <n v="3640980"/>
    <n v="913282917"/>
    <n v="0"/>
    <n v="0.1"/>
    <n v="6.5"/>
  </r>
  <r>
    <x v="10"/>
    <s v="F"/>
    <x v="1"/>
    <x v="0"/>
    <s v="S0107"/>
    <x v="2"/>
    <n v="0"/>
    <n v="0"/>
    <n v="3640980"/>
    <n v="913282917"/>
    <n v="0"/>
    <n v="0"/>
    <n v="0"/>
  </r>
  <r>
    <x v="10"/>
    <s v="F"/>
    <x v="2"/>
    <x v="0"/>
    <s v="C9217"/>
    <x v="0"/>
    <n v="0"/>
    <n v="0"/>
    <n v="2884669"/>
    <n v="806705883"/>
    <n v="0"/>
    <n v="0"/>
    <n v="0"/>
  </r>
  <r>
    <x v="10"/>
    <s v="F"/>
    <x v="2"/>
    <x v="0"/>
    <s v="J2357"/>
    <x v="1"/>
    <n v="1259"/>
    <n v="164"/>
    <n v="2884669"/>
    <n v="806705883"/>
    <n v="0.1"/>
    <n v="0.4"/>
    <n v="7.7"/>
  </r>
  <r>
    <x v="10"/>
    <s v="F"/>
    <x v="2"/>
    <x v="0"/>
    <s v="S0107"/>
    <x v="2"/>
    <n v="0"/>
    <n v="0"/>
    <n v="2884669"/>
    <n v="806705883"/>
    <n v="0"/>
    <n v="0"/>
    <n v="0"/>
  </r>
  <r>
    <x v="10"/>
    <s v="F"/>
    <x v="3"/>
    <x v="0"/>
    <s v="C9217"/>
    <x v="0"/>
    <n v="0"/>
    <n v="0"/>
    <n v="998592"/>
    <n v="299543228"/>
    <n v="0"/>
    <n v="0"/>
    <n v="0"/>
  </r>
  <r>
    <x v="10"/>
    <s v="F"/>
    <x v="3"/>
    <x v="0"/>
    <s v="J2357"/>
    <x v="1"/>
    <n v="1161"/>
    <n v="119"/>
    <n v="998592"/>
    <n v="299543228"/>
    <n v="0.1"/>
    <n v="1.2"/>
    <n v="9.8000000000000007"/>
  </r>
  <r>
    <x v="10"/>
    <s v="F"/>
    <x v="3"/>
    <x v="0"/>
    <s v="S0107"/>
    <x v="2"/>
    <n v="0"/>
    <n v="0"/>
    <n v="998592"/>
    <n v="299543228"/>
    <n v="0"/>
    <n v="0"/>
    <n v="0"/>
  </r>
  <r>
    <x v="10"/>
    <s v="M"/>
    <x v="0"/>
    <x v="0"/>
    <s v="C9217"/>
    <x v="0"/>
    <n v="0"/>
    <n v="0"/>
    <n v="2896084"/>
    <n v="751305961"/>
    <n v="0"/>
    <n v="0"/>
    <n v="0"/>
  </r>
  <r>
    <x v="10"/>
    <s v="M"/>
    <x v="0"/>
    <x v="0"/>
    <s v="J2357"/>
    <x v="1"/>
    <n v="229"/>
    <n v="38"/>
    <n v="2896084"/>
    <n v="751305961"/>
    <n v="0"/>
    <n v="0.1"/>
    <n v="6"/>
  </r>
  <r>
    <x v="10"/>
    <s v="M"/>
    <x v="0"/>
    <x v="0"/>
    <s v="S0107"/>
    <x v="2"/>
    <n v="0"/>
    <n v="0"/>
    <n v="2896084"/>
    <n v="751305961"/>
    <n v="0"/>
    <n v="0"/>
    <n v="0"/>
  </r>
  <r>
    <x v="10"/>
    <s v="M"/>
    <x v="1"/>
    <x v="0"/>
    <s v="C9217"/>
    <x v="0"/>
    <n v="0"/>
    <n v="0"/>
    <n v="3415798"/>
    <n v="855225010"/>
    <n v="0"/>
    <n v="0"/>
    <n v="0"/>
  </r>
  <r>
    <x v="10"/>
    <s v="M"/>
    <x v="1"/>
    <x v="0"/>
    <s v="J2357"/>
    <x v="1"/>
    <n v="162"/>
    <n v="31"/>
    <n v="3415798"/>
    <n v="855225010"/>
    <n v="0"/>
    <n v="0"/>
    <n v="5.2"/>
  </r>
  <r>
    <x v="10"/>
    <s v="M"/>
    <x v="1"/>
    <x v="0"/>
    <s v="S0107"/>
    <x v="2"/>
    <n v="0"/>
    <n v="0"/>
    <n v="3415798"/>
    <n v="855225010"/>
    <n v="0"/>
    <n v="0"/>
    <n v="0"/>
  </r>
  <r>
    <x v="10"/>
    <s v="M"/>
    <x v="2"/>
    <x v="0"/>
    <s v="C9217"/>
    <x v="0"/>
    <n v="0"/>
    <n v="0"/>
    <n v="2652526"/>
    <n v="738299480"/>
    <n v="0"/>
    <n v="0"/>
    <n v="0"/>
  </r>
  <r>
    <x v="10"/>
    <s v="M"/>
    <x v="2"/>
    <x v="0"/>
    <s v="J2357"/>
    <x v="1"/>
    <n v="530"/>
    <n v="76"/>
    <n v="2652526"/>
    <n v="738299480"/>
    <n v="0"/>
    <n v="0.2"/>
    <n v="7"/>
  </r>
  <r>
    <x v="10"/>
    <s v="M"/>
    <x v="2"/>
    <x v="0"/>
    <s v="S0107"/>
    <x v="2"/>
    <n v="0"/>
    <n v="0"/>
    <n v="2652526"/>
    <n v="738299480"/>
    <n v="0"/>
    <n v="0"/>
    <n v="0"/>
  </r>
  <r>
    <x v="10"/>
    <s v="M"/>
    <x v="3"/>
    <x v="0"/>
    <s v="C9217"/>
    <x v="0"/>
    <n v="0"/>
    <n v="0"/>
    <n v="818182"/>
    <n v="242125393"/>
    <n v="0"/>
    <n v="0"/>
    <n v="0"/>
  </r>
  <r>
    <x v="10"/>
    <s v="M"/>
    <x v="3"/>
    <x v="0"/>
    <s v="J2357"/>
    <x v="1"/>
    <n v="515"/>
    <n v="66"/>
    <n v="818182"/>
    <n v="242125393"/>
    <n v="0.1"/>
    <n v="0.6"/>
    <n v="7.8"/>
  </r>
  <r>
    <x v="10"/>
    <s v="M"/>
    <x v="3"/>
    <x v="0"/>
    <s v="S0107"/>
    <x v="2"/>
    <n v="0"/>
    <n v="0"/>
    <n v="818182"/>
    <n v="242125393"/>
    <n v="0"/>
    <n v="0"/>
    <n v="0"/>
  </r>
  <r>
    <x v="11"/>
    <s v="F"/>
    <x v="0"/>
    <x v="0"/>
    <s v="C9217"/>
    <x v="0"/>
    <n v="0"/>
    <n v="0"/>
    <n v="2593161"/>
    <n v="682720906"/>
    <n v="0"/>
    <n v="0"/>
    <n v="0"/>
  </r>
  <r>
    <x v="11"/>
    <s v="F"/>
    <x v="0"/>
    <x v="0"/>
    <s v="J2357"/>
    <x v="1"/>
    <n v="75"/>
    <n v="20"/>
    <n v="2593161"/>
    <n v="682720906"/>
    <n v="0"/>
    <n v="0"/>
    <n v="3.8"/>
  </r>
  <r>
    <x v="11"/>
    <s v="F"/>
    <x v="0"/>
    <x v="0"/>
    <s v="S0107"/>
    <x v="2"/>
    <n v="0"/>
    <n v="0"/>
    <n v="2593161"/>
    <n v="682720906"/>
    <n v="0"/>
    <n v="0"/>
    <n v="0"/>
  </r>
  <r>
    <x v="11"/>
    <s v="F"/>
    <x v="1"/>
    <x v="0"/>
    <s v="C9217"/>
    <x v="0"/>
    <n v="0"/>
    <n v="0"/>
    <n v="3426320"/>
    <n v="873192854"/>
    <n v="0"/>
    <n v="0"/>
    <n v="0"/>
  </r>
  <r>
    <x v="11"/>
    <s v="F"/>
    <x v="1"/>
    <x v="0"/>
    <s v="J2357"/>
    <x v="1"/>
    <n v="415"/>
    <n v="67"/>
    <n v="3426320"/>
    <n v="873192854"/>
    <n v="0"/>
    <n v="0.1"/>
    <n v="6.2"/>
  </r>
  <r>
    <x v="11"/>
    <s v="F"/>
    <x v="1"/>
    <x v="0"/>
    <s v="S0107"/>
    <x v="2"/>
    <n v="0"/>
    <n v="0"/>
    <n v="3426320"/>
    <n v="873192854"/>
    <n v="0"/>
    <n v="0"/>
    <n v="0"/>
  </r>
  <r>
    <x v="11"/>
    <s v="F"/>
    <x v="2"/>
    <x v="0"/>
    <s v="C9217"/>
    <x v="0"/>
    <n v="0"/>
    <n v="0"/>
    <n v="2698649"/>
    <n v="764827403"/>
    <n v="0"/>
    <n v="0"/>
    <n v="0"/>
  </r>
  <r>
    <x v="11"/>
    <s v="F"/>
    <x v="2"/>
    <x v="0"/>
    <s v="J2357"/>
    <x v="1"/>
    <n v="1033"/>
    <n v="162"/>
    <n v="2698649"/>
    <n v="764827403"/>
    <n v="0.1"/>
    <n v="0.4"/>
    <n v="6.4"/>
  </r>
  <r>
    <x v="11"/>
    <s v="F"/>
    <x v="2"/>
    <x v="0"/>
    <s v="S0107"/>
    <x v="2"/>
    <n v="0"/>
    <n v="0"/>
    <n v="2698649"/>
    <n v="764827403"/>
    <n v="0"/>
    <n v="0"/>
    <n v="0"/>
  </r>
  <r>
    <x v="11"/>
    <s v="F"/>
    <x v="3"/>
    <x v="0"/>
    <s v="C9217"/>
    <x v="0"/>
    <n v="0"/>
    <n v="0"/>
    <n v="933698"/>
    <n v="291368086"/>
    <n v="0"/>
    <n v="0"/>
    <n v="0"/>
  </r>
  <r>
    <x v="11"/>
    <s v="F"/>
    <x v="3"/>
    <x v="0"/>
    <s v="J2357"/>
    <x v="1"/>
    <n v="1044"/>
    <n v="116"/>
    <n v="933698"/>
    <n v="291368086"/>
    <n v="0.1"/>
    <n v="1.1000000000000001"/>
    <n v="9"/>
  </r>
  <r>
    <x v="11"/>
    <s v="F"/>
    <x v="3"/>
    <x v="0"/>
    <s v="S0107"/>
    <x v="2"/>
    <n v="0"/>
    <n v="0"/>
    <n v="933698"/>
    <n v="291368086"/>
    <n v="0"/>
    <n v="0"/>
    <n v="0"/>
  </r>
  <r>
    <x v="11"/>
    <s v="M"/>
    <x v="0"/>
    <x v="0"/>
    <s v="C9217"/>
    <x v="0"/>
    <n v="0"/>
    <n v="0"/>
    <n v="2680257"/>
    <n v="707819654"/>
    <n v="0"/>
    <n v="0"/>
    <n v="0"/>
  </r>
  <r>
    <x v="11"/>
    <s v="M"/>
    <x v="0"/>
    <x v="0"/>
    <s v="J2357"/>
    <x v="1"/>
    <n v="151"/>
    <n v="34"/>
    <n v="2680257"/>
    <n v="707819654"/>
    <n v="0"/>
    <n v="0.1"/>
    <n v="4.4000000000000004"/>
  </r>
  <r>
    <x v="11"/>
    <s v="M"/>
    <x v="0"/>
    <x v="0"/>
    <s v="S0107"/>
    <x v="2"/>
    <n v="0"/>
    <n v="0"/>
    <n v="2680257"/>
    <n v="707819654"/>
    <n v="0"/>
    <n v="0"/>
    <n v="0"/>
  </r>
  <r>
    <x v="11"/>
    <s v="M"/>
    <x v="1"/>
    <x v="0"/>
    <s v="C9217"/>
    <x v="0"/>
    <n v="0"/>
    <n v="0"/>
    <n v="3250960"/>
    <n v="827648145"/>
    <n v="0"/>
    <n v="0"/>
    <n v="0"/>
  </r>
  <r>
    <x v="11"/>
    <s v="M"/>
    <x v="1"/>
    <x v="0"/>
    <s v="J2357"/>
    <x v="1"/>
    <n v="178"/>
    <n v="26"/>
    <n v="3250960"/>
    <n v="827648145"/>
    <n v="0"/>
    <n v="0.1"/>
    <n v="6.8"/>
  </r>
  <r>
    <x v="11"/>
    <s v="M"/>
    <x v="1"/>
    <x v="0"/>
    <s v="S0107"/>
    <x v="2"/>
    <n v="0"/>
    <n v="0"/>
    <n v="3250960"/>
    <n v="827648145"/>
    <n v="0"/>
    <n v="0"/>
    <n v="0"/>
  </r>
  <r>
    <x v="11"/>
    <s v="M"/>
    <x v="2"/>
    <x v="0"/>
    <s v="C9217"/>
    <x v="0"/>
    <n v="0"/>
    <n v="0"/>
    <n v="2481250"/>
    <n v="700462067"/>
    <n v="0"/>
    <n v="0"/>
    <n v="0"/>
  </r>
  <r>
    <x v="11"/>
    <s v="M"/>
    <x v="2"/>
    <x v="0"/>
    <s v="J2357"/>
    <x v="1"/>
    <n v="506"/>
    <n v="74"/>
    <n v="2481250"/>
    <n v="700462067"/>
    <n v="0"/>
    <n v="0.2"/>
    <n v="6.8"/>
  </r>
  <r>
    <x v="11"/>
    <s v="M"/>
    <x v="2"/>
    <x v="0"/>
    <s v="S0107"/>
    <x v="2"/>
    <n v="0"/>
    <n v="0"/>
    <n v="2481250"/>
    <n v="700462067"/>
    <n v="0"/>
    <n v="0"/>
    <n v="0"/>
  </r>
  <r>
    <x v="11"/>
    <s v="M"/>
    <x v="3"/>
    <x v="0"/>
    <s v="C9217"/>
    <x v="0"/>
    <n v="0"/>
    <n v="0"/>
    <n v="767262"/>
    <n v="237033458"/>
    <n v="0"/>
    <n v="0"/>
    <n v="0"/>
  </r>
  <r>
    <x v="11"/>
    <s v="M"/>
    <x v="3"/>
    <x v="0"/>
    <s v="J2357"/>
    <x v="1"/>
    <n v="598"/>
    <n v="76"/>
    <n v="767262"/>
    <n v="237033458"/>
    <n v="0.1"/>
    <n v="0.8"/>
    <n v="7.9"/>
  </r>
  <r>
    <x v="11"/>
    <s v="M"/>
    <x v="3"/>
    <x v="0"/>
    <s v="S0107"/>
    <x v="2"/>
    <n v="0"/>
    <n v="0"/>
    <n v="767262"/>
    <n v="237033458"/>
    <n v="0"/>
    <n v="0"/>
    <n v="0"/>
  </r>
  <r>
    <x v="12"/>
    <s v="F"/>
    <x v="0"/>
    <x v="0"/>
    <s v="C9217"/>
    <x v="0"/>
    <n v="0"/>
    <n v="0"/>
    <n v="2501613"/>
    <n v="674133432"/>
    <n v="0"/>
    <n v="0"/>
    <n v="0"/>
  </r>
  <r>
    <x v="12"/>
    <s v="F"/>
    <x v="0"/>
    <x v="0"/>
    <s v="J2357"/>
    <x v="1"/>
    <n v="245"/>
    <n v="40"/>
    <n v="2501613"/>
    <n v="674133432"/>
    <n v="0"/>
    <n v="0.1"/>
    <n v="6.1"/>
  </r>
  <r>
    <x v="12"/>
    <s v="F"/>
    <x v="0"/>
    <x v="0"/>
    <s v="S0107"/>
    <x v="2"/>
    <n v="0"/>
    <n v="0"/>
    <n v="2501613"/>
    <n v="674133432"/>
    <n v="0"/>
    <n v="0"/>
    <n v="0"/>
  </r>
  <r>
    <x v="12"/>
    <s v="F"/>
    <x v="1"/>
    <x v="0"/>
    <s v="C9217"/>
    <x v="0"/>
    <n v="0"/>
    <n v="0"/>
    <n v="3359821"/>
    <n v="873890977"/>
    <n v="0"/>
    <n v="0"/>
    <n v="0"/>
  </r>
  <r>
    <x v="12"/>
    <s v="F"/>
    <x v="1"/>
    <x v="0"/>
    <s v="J2357"/>
    <x v="1"/>
    <n v="884"/>
    <n v="168"/>
    <n v="3359821"/>
    <n v="873890977"/>
    <n v="0.1"/>
    <n v="0.3"/>
    <n v="5.3"/>
  </r>
  <r>
    <x v="12"/>
    <s v="F"/>
    <x v="1"/>
    <x v="0"/>
    <s v="S0107"/>
    <x v="2"/>
    <n v="0"/>
    <n v="0"/>
    <n v="3359821"/>
    <n v="873890977"/>
    <n v="0"/>
    <n v="0"/>
    <n v="0"/>
  </r>
  <r>
    <x v="12"/>
    <s v="F"/>
    <x v="2"/>
    <x v="0"/>
    <s v="C9217"/>
    <x v="0"/>
    <n v="0"/>
    <n v="0"/>
    <n v="2624301"/>
    <n v="760106136"/>
    <n v="0"/>
    <n v="0"/>
    <n v="0"/>
  </r>
  <r>
    <x v="12"/>
    <s v="F"/>
    <x v="2"/>
    <x v="0"/>
    <s v="J2357"/>
    <x v="1"/>
    <n v="1938"/>
    <n v="324"/>
    <n v="2624301"/>
    <n v="760106136"/>
    <n v="0.1"/>
    <n v="0.7"/>
    <n v="6"/>
  </r>
  <r>
    <x v="12"/>
    <s v="F"/>
    <x v="2"/>
    <x v="0"/>
    <s v="S0107"/>
    <x v="2"/>
    <n v="0"/>
    <n v="0"/>
    <n v="2624301"/>
    <n v="760106136"/>
    <n v="0"/>
    <n v="0"/>
    <n v="0"/>
  </r>
  <r>
    <x v="12"/>
    <s v="F"/>
    <x v="3"/>
    <x v="0"/>
    <s v="C9217"/>
    <x v="0"/>
    <n v="0"/>
    <n v="0"/>
    <n v="967409"/>
    <n v="288780133"/>
    <n v="0"/>
    <n v="0"/>
    <n v="0"/>
  </r>
  <r>
    <x v="12"/>
    <s v="F"/>
    <x v="3"/>
    <x v="0"/>
    <s v="J2357"/>
    <x v="1"/>
    <n v="1228"/>
    <n v="140"/>
    <n v="967409"/>
    <n v="288780133"/>
    <n v="0.1"/>
    <n v="1.3"/>
    <n v="8.8000000000000007"/>
  </r>
  <r>
    <x v="12"/>
    <s v="F"/>
    <x v="3"/>
    <x v="0"/>
    <s v="S0107"/>
    <x v="2"/>
    <n v="0"/>
    <n v="0"/>
    <n v="967409"/>
    <n v="288780133"/>
    <n v="0"/>
    <n v="0"/>
    <n v="0"/>
  </r>
  <r>
    <x v="12"/>
    <s v="M"/>
    <x v="0"/>
    <x v="0"/>
    <s v="C9217"/>
    <x v="0"/>
    <n v="0"/>
    <n v="0"/>
    <n v="2594169"/>
    <n v="703536508"/>
    <n v="0"/>
    <n v="0"/>
    <n v="0"/>
  </r>
  <r>
    <x v="12"/>
    <s v="M"/>
    <x v="0"/>
    <x v="0"/>
    <s v="J2357"/>
    <x v="1"/>
    <n v="264"/>
    <n v="44"/>
    <n v="2594169"/>
    <n v="703536508"/>
    <n v="0"/>
    <n v="0.1"/>
    <n v="6"/>
  </r>
  <r>
    <x v="12"/>
    <s v="M"/>
    <x v="0"/>
    <x v="0"/>
    <s v="S0107"/>
    <x v="2"/>
    <n v="0"/>
    <n v="0"/>
    <n v="2594169"/>
    <n v="703536508"/>
    <n v="0"/>
    <n v="0"/>
    <n v="0"/>
  </r>
  <r>
    <x v="12"/>
    <s v="M"/>
    <x v="1"/>
    <x v="0"/>
    <s v="C9217"/>
    <x v="0"/>
    <n v="0"/>
    <n v="0"/>
    <n v="3244648"/>
    <n v="845891831"/>
    <n v="0"/>
    <n v="0"/>
    <n v="0"/>
  </r>
  <r>
    <x v="12"/>
    <s v="M"/>
    <x v="1"/>
    <x v="0"/>
    <s v="J2357"/>
    <x v="1"/>
    <n v="466"/>
    <n v="81"/>
    <n v="3244648"/>
    <n v="845891831"/>
    <n v="0"/>
    <n v="0.1"/>
    <n v="5.8"/>
  </r>
  <r>
    <x v="12"/>
    <s v="M"/>
    <x v="1"/>
    <x v="0"/>
    <s v="S0107"/>
    <x v="2"/>
    <n v="0"/>
    <n v="0"/>
    <n v="3244648"/>
    <n v="845891831"/>
    <n v="0"/>
    <n v="0"/>
    <n v="0"/>
  </r>
  <r>
    <x v="12"/>
    <s v="M"/>
    <x v="2"/>
    <x v="0"/>
    <s v="C9217"/>
    <x v="0"/>
    <n v="0"/>
    <n v="0"/>
    <n v="2428705"/>
    <n v="705935228"/>
    <n v="0"/>
    <n v="0"/>
    <n v="0"/>
  </r>
  <r>
    <x v="12"/>
    <s v="M"/>
    <x v="2"/>
    <x v="0"/>
    <s v="J2357"/>
    <x v="1"/>
    <n v="1239"/>
    <n v="206"/>
    <n v="2428705"/>
    <n v="705935228"/>
    <n v="0.1"/>
    <n v="0.5"/>
    <n v="6"/>
  </r>
  <r>
    <x v="12"/>
    <s v="M"/>
    <x v="2"/>
    <x v="0"/>
    <s v="S0107"/>
    <x v="2"/>
    <n v="0"/>
    <n v="0"/>
    <n v="2428705"/>
    <n v="705935228"/>
    <n v="0"/>
    <n v="0"/>
    <n v="0"/>
  </r>
  <r>
    <x v="12"/>
    <s v="M"/>
    <x v="3"/>
    <x v="0"/>
    <s v="C9217"/>
    <x v="0"/>
    <n v="0"/>
    <n v="0"/>
    <n v="795287"/>
    <n v="234300579"/>
    <n v="0"/>
    <n v="0"/>
    <n v="0"/>
  </r>
  <r>
    <x v="12"/>
    <s v="M"/>
    <x v="3"/>
    <x v="0"/>
    <s v="J2357"/>
    <x v="1"/>
    <n v="833"/>
    <n v="86"/>
    <n v="795287"/>
    <n v="234300579"/>
    <n v="0.1"/>
    <n v="1"/>
    <n v="9.6999999999999993"/>
  </r>
  <r>
    <x v="12"/>
    <s v="M"/>
    <x v="3"/>
    <x v="0"/>
    <s v="S0107"/>
    <x v="2"/>
    <n v="0"/>
    <n v="0"/>
    <n v="795287"/>
    <n v="234300579"/>
    <n v="0"/>
    <n v="0"/>
    <n v="0"/>
  </r>
  <r>
    <x v="13"/>
    <s v="F"/>
    <x v="0"/>
    <x v="0"/>
    <s v="C9217"/>
    <x v="0"/>
    <n v="0"/>
    <n v="0"/>
    <n v="2346216"/>
    <n v="481381950"/>
    <n v="0"/>
    <n v="0"/>
    <n v="0"/>
  </r>
  <r>
    <x v="13"/>
    <s v="F"/>
    <x v="0"/>
    <x v="0"/>
    <s v="J2357"/>
    <x v="1"/>
    <n v="225"/>
    <n v="45"/>
    <n v="2346216"/>
    <n v="481381950"/>
    <n v="0"/>
    <n v="0.1"/>
    <n v="5"/>
  </r>
  <r>
    <x v="13"/>
    <s v="F"/>
    <x v="0"/>
    <x v="0"/>
    <s v="S0107"/>
    <x v="2"/>
    <n v="0"/>
    <n v="0"/>
    <n v="2346216"/>
    <n v="481381950"/>
    <n v="0"/>
    <n v="0"/>
    <n v="0"/>
  </r>
  <r>
    <x v="13"/>
    <s v="F"/>
    <x v="1"/>
    <x v="0"/>
    <s v="C9217"/>
    <x v="0"/>
    <n v="0"/>
    <n v="0"/>
    <n v="3217947"/>
    <n v="643214313"/>
    <n v="0"/>
    <n v="0"/>
    <n v="0"/>
  </r>
  <r>
    <x v="13"/>
    <s v="F"/>
    <x v="1"/>
    <x v="0"/>
    <s v="J2357"/>
    <x v="1"/>
    <n v="855"/>
    <n v="166"/>
    <n v="3217947"/>
    <n v="643214313"/>
    <n v="0.1"/>
    <n v="0.3"/>
    <n v="5.2"/>
  </r>
  <r>
    <x v="13"/>
    <s v="F"/>
    <x v="1"/>
    <x v="0"/>
    <s v="S0107"/>
    <x v="2"/>
    <n v="0"/>
    <n v="0"/>
    <n v="3217947"/>
    <n v="643214313"/>
    <n v="0"/>
    <n v="0"/>
    <n v="0"/>
  </r>
  <r>
    <x v="13"/>
    <s v="F"/>
    <x v="2"/>
    <x v="0"/>
    <s v="C9217"/>
    <x v="0"/>
    <n v="0"/>
    <n v="0"/>
    <n v="2570333"/>
    <n v="566203293"/>
    <n v="0"/>
    <n v="0"/>
    <n v="0"/>
  </r>
  <r>
    <x v="13"/>
    <s v="F"/>
    <x v="2"/>
    <x v="0"/>
    <s v="J2357"/>
    <x v="1"/>
    <n v="1877"/>
    <n v="333"/>
    <n v="2570333"/>
    <n v="566203293"/>
    <n v="0.1"/>
    <n v="0.7"/>
    <n v="5.6"/>
  </r>
  <r>
    <x v="13"/>
    <s v="F"/>
    <x v="2"/>
    <x v="0"/>
    <s v="S0107"/>
    <x v="2"/>
    <n v="0"/>
    <n v="0"/>
    <n v="2570333"/>
    <n v="566203293"/>
    <n v="0"/>
    <n v="0"/>
    <n v="0"/>
  </r>
  <r>
    <x v="13"/>
    <s v="F"/>
    <x v="3"/>
    <x v="0"/>
    <s v="C9217"/>
    <x v="0"/>
    <n v="0"/>
    <n v="0"/>
    <n v="962895"/>
    <n v="224675465"/>
    <n v="0"/>
    <n v="0"/>
    <n v="0"/>
  </r>
  <r>
    <x v="13"/>
    <s v="F"/>
    <x v="3"/>
    <x v="0"/>
    <s v="J2357"/>
    <x v="1"/>
    <n v="974"/>
    <n v="142"/>
    <n v="962895"/>
    <n v="224675465"/>
    <n v="0.1"/>
    <n v="1"/>
    <n v="6.9"/>
  </r>
  <r>
    <x v="13"/>
    <s v="F"/>
    <x v="3"/>
    <x v="0"/>
    <s v="S0107"/>
    <x v="2"/>
    <n v="0"/>
    <n v="0"/>
    <n v="962895"/>
    <n v="224675465"/>
    <n v="0"/>
    <n v="0"/>
    <n v="0"/>
  </r>
  <r>
    <x v="13"/>
    <s v="M"/>
    <x v="0"/>
    <x v="0"/>
    <s v="C9217"/>
    <x v="0"/>
    <n v="0"/>
    <n v="0"/>
    <n v="2446316"/>
    <n v="504324005"/>
    <n v="0"/>
    <n v="0"/>
    <n v="0"/>
  </r>
  <r>
    <x v="13"/>
    <s v="M"/>
    <x v="0"/>
    <x v="0"/>
    <s v="J2357"/>
    <x v="1"/>
    <n v="278"/>
    <n v="47"/>
    <n v="2446316"/>
    <n v="504324005"/>
    <n v="0"/>
    <n v="0.1"/>
    <n v="5.9"/>
  </r>
  <r>
    <x v="13"/>
    <s v="M"/>
    <x v="0"/>
    <x v="0"/>
    <s v="S0107"/>
    <x v="2"/>
    <n v="0"/>
    <n v="0"/>
    <n v="2446316"/>
    <n v="504324005"/>
    <n v="0"/>
    <n v="0"/>
    <n v="0"/>
  </r>
  <r>
    <x v="13"/>
    <s v="M"/>
    <x v="1"/>
    <x v="0"/>
    <s v="C9217"/>
    <x v="0"/>
    <n v="0"/>
    <n v="0"/>
    <n v="3133253"/>
    <n v="625958557"/>
    <n v="0"/>
    <n v="0"/>
    <n v="0"/>
  </r>
  <r>
    <x v="13"/>
    <s v="M"/>
    <x v="1"/>
    <x v="0"/>
    <s v="J2357"/>
    <x v="1"/>
    <n v="402"/>
    <n v="76"/>
    <n v="3133253"/>
    <n v="625958557"/>
    <n v="0"/>
    <n v="0.1"/>
    <n v="5.3"/>
  </r>
  <r>
    <x v="13"/>
    <s v="M"/>
    <x v="1"/>
    <x v="0"/>
    <s v="S0107"/>
    <x v="2"/>
    <n v="0"/>
    <n v="0"/>
    <n v="3133253"/>
    <n v="625958557"/>
    <n v="0"/>
    <n v="0"/>
    <n v="0"/>
  </r>
  <r>
    <x v="13"/>
    <s v="M"/>
    <x v="2"/>
    <x v="0"/>
    <s v="C9217"/>
    <x v="0"/>
    <n v="0"/>
    <n v="0"/>
    <n v="2381740"/>
    <n v="527111992"/>
    <n v="0"/>
    <n v="0"/>
    <n v="0"/>
  </r>
  <r>
    <x v="13"/>
    <s v="M"/>
    <x v="2"/>
    <x v="0"/>
    <s v="J2357"/>
    <x v="1"/>
    <n v="1242"/>
    <n v="190"/>
    <n v="2381740"/>
    <n v="527111992"/>
    <n v="0.1"/>
    <n v="0.5"/>
    <n v="6.5"/>
  </r>
  <r>
    <x v="13"/>
    <s v="M"/>
    <x v="2"/>
    <x v="0"/>
    <s v="S0107"/>
    <x v="2"/>
    <n v="0"/>
    <n v="0"/>
    <n v="2381740"/>
    <n v="527111992"/>
    <n v="0"/>
    <n v="0"/>
    <n v="0"/>
  </r>
  <r>
    <x v="13"/>
    <s v="M"/>
    <x v="3"/>
    <x v="0"/>
    <s v="C9217"/>
    <x v="0"/>
    <n v="0"/>
    <n v="0"/>
    <n v="788078"/>
    <n v="182689142"/>
    <n v="0"/>
    <n v="0"/>
    <n v="0"/>
  </r>
  <r>
    <x v="13"/>
    <s v="M"/>
    <x v="3"/>
    <x v="0"/>
    <s v="J2357"/>
    <x v="1"/>
    <n v="607"/>
    <n v="80"/>
    <n v="788078"/>
    <n v="182689142"/>
    <n v="0.1"/>
    <n v="0.8"/>
    <n v="7.6"/>
  </r>
  <r>
    <x v="13"/>
    <s v="M"/>
    <x v="3"/>
    <x v="0"/>
    <s v="S0107"/>
    <x v="2"/>
    <n v="0"/>
    <n v="0"/>
    <n v="788078"/>
    <n v="182689142"/>
    <n v="0"/>
    <n v="0"/>
    <n v="0"/>
  </r>
  <r>
    <x v="0"/>
    <s v="F"/>
    <x v="0"/>
    <x v="0"/>
    <s v="C9217 "/>
    <x v="0"/>
    <n v="0"/>
    <n v="0"/>
    <n v="539203"/>
    <n v="148024786"/>
    <n v="0"/>
    <n v="0"/>
    <n v="0"/>
  </r>
  <r>
    <x v="0"/>
    <s v="F"/>
    <x v="0"/>
    <x v="0"/>
    <s v="J2357 "/>
    <x v="1"/>
    <n v="0"/>
    <n v="0"/>
    <n v="539203"/>
    <n v="148024786"/>
    <n v="0"/>
    <n v="0"/>
    <n v="0"/>
  </r>
  <r>
    <x v="0"/>
    <s v="F"/>
    <x v="0"/>
    <x v="0"/>
    <s v="S0107 "/>
    <x v="2"/>
    <n v="0"/>
    <n v="0"/>
    <n v="539203"/>
    <n v="148024786"/>
    <n v="0"/>
    <n v="0"/>
    <n v="0"/>
  </r>
  <r>
    <x v="0"/>
    <s v="F"/>
    <x v="1"/>
    <x v="0"/>
    <s v="C9217 "/>
    <x v="0"/>
    <n v="0"/>
    <n v="0"/>
    <n v="644652"/>
    <n v="171746933"/>
    <n v="0"/>
    <n v="0"/>
    <n v="0"/>
  </r>
  <r>
    <x v="0"/>
    <s v="F"/>
    <x v="1"/>
    <x v="0"/>
    <s v="S0107 "/>
    <x v="2"/>
    <n v="0"/>
    <n v="0"/>
    <n v="644652"/>
    <n v="171746933"/>
    <n v="0"/>
    <n v="0"/>
    <n v="0"/>
  </r>
  <r>
    <x v="0"/>
    <s v="F"/>
    <x v="1"/>
    <x v="0"/>
    <s v="J2357 "/>
    <x v="1"/>
    <n v="0"/>
    <n v="0"/>
    <n v="644652"/>
    <n v="171746933"/>
    <n v="0"/>
    <n v="0"/>
    <n v="0"/>
  </r>
  <r>
    <x v="0"/>
    <s v="F"/>
    <x v="2"/>
    <x v="0"/>
    <s v="J2357 "/>
    <x v="1"/>
    <n v="0"/>
    <n v="0"/>
    <n v="442989"/>
    <n v="138401883"/>
    <n v="0"/>
    <n v="0"/>
    <n v="0"/>
  </r>
  <r>
    <x v="0"/>
    <s v="F"/>
    <x v="2"/>
    <x v="0"/>
    <s v="C9217 "/>
    <x v="0"/>
    <n v="0"/>
    <n v="0"/>
    <n v="442989"/>
    <n v="138401883"/>
    <n v="0"/>
    <n v="0"/>
    <n v="0"/>
  </r>
  <r>
    <x v="0"/>
    <s v="F"/>
    <x v="2"/>
    <x v="0"/>
    <s v="S0107 "/>
    <x v="2"/>
    <n v="0"/>
    <n v="0"/>
    <n v="442989"/>
    <n v="138401883"/>
    <n v="0"/>
    <n v="0"/>
    <n v="0"/>
  </r>
  <r>
    <x v="0"/>
    <s v="F"/>
    <x v="3"/>
    <x v="0"/>
    <s v="S0107 "/>
    <x v="2"/>
    <n v="0"/>
    <n v="0"/>
    <n v="211431"/>
    <n v="69565201"/>
    <n v="0"/>
    <n v="0"/>
    <n v="0"/>
  </r>
  <r>
    <x v="0"/>
    <s v="F"/>
    <x v="3"/>
    <x v="0"/>
    <s v="J2357 "/>
    <x v="1"/>
    <n v="0"/>
    <n v="0"/>
    <n v="211431"/>
    <n v="69565201"/>
    <n v="0"/>
    <n v="0"/>
    <n v="0"/>
  </r>
  <r>
    <x v="0"/>
    <s v="F"/>
    <x v="3"/>
    <x v="0"/>
    <s v="C9217 "/>
    <x v="0"/>
    <n v="0"/>
    <n v="0"/>
    <n v="211431"/>
    <n v="69565201"/>
    <n v="0"/>
    <n v="0"/>
    <n v="0"/>
  </r>
  <r>
    <x v="0"/>
    <s v="M"/>
    <x v="0"/>
    <x v="0"/>
    <s v="C9217 "/>
    <x v="0"/>
    <n v="0"/>
    <n v="0"/>
    <n v="555842"/>
    <n v="152956963"/>
    <n v="0"/>
    <n v="0"/>
    <n v="0"/>
  </r>
  <r>
    <x v="0"/>
    <s v="M"/>
    <x v="0"/>
    <x v="0"/>
    <s v="S0107 "/>
    <x v="2"/>
    <n v="0"/>
    <n v="0"/>
    <n v="555842"/>
    <n v="152956963"/>
    <n v="0"/>
    <n v="0"/>
    <n v="0"/>
  </r>
  <r>
    <x v="0"/>
    <s v="M"/>
    <x v="0"/>
    <x v="0"/>
    <s v="J2357 "/>
    <x v="1"/>
    <n v="0"/>
    <n v="0"/>
    <n v="555842"/>
    <n v="152956963"/>
    <n v="0"/>
    <n v="0"/>
    <n v="0"/>
  </r>
  <r>
    <x v="0"/>
    <s v="M"/>
    <x v="1"/>
    <x v="0"/>
    <s v="J2357 "/>
    <x v="1"/>
    <n v="0"/>
    <n v="0"/>
    <n v="641133"/>
    <n v="167670460"/>
    <n v="0"/>
    <n v="0"/>
    <n v="0"/>
  </r>
  <r>
    <x v="0"/>
    <s v="M"/>
    <x v="1"/>
    <x v="0"/>
    <s v="S0107 "/>
    <x v="2"/>
    <n v="0"/>
    <n v="0"/>
    <n v="641133"/>
    <n v="167670460"/>
    <n v="0"/>
    <n v="0"/>
    <n v="0"/>
  </r>
  <r>
    <x v="0"/>
    <s v="M"/>
    <x v="1"/>
    <x v="0"/>
    <s v="C9217 "/>
    <x v="0"/>
    <n v="0"/>
    <n v="0"/>
    <n v="641133"/>
    <n v="167670460"/>
    <n v="0"/>
    <n v="0"/>
    <n v="0"/>
  </r>
  <r>
    <x v="0"/>
    <s v="M"/>
    <x v="2"/>
    <x v="0"/>
    <s v="C9217 "/>
    <x v="0"/>
    <n v="0"/>
    <n v="0"/>
    <n v="412761"/>
    <n v="127696397"/>
    <n v="0"/>
    <n v="0"/>
    <n v="0"/>
  </r>
  <r>
    <x v="0"/>
    <s v="M"/>
    <x v="2"/>
    <x v="0"/>
    <s v="S0107 "/>
    <x v="2"/>
    <n v="0"/>
    <n v="0"/>
    <n v="412761"/>
    <n v="127696397"/>
    <n v="0"/>
    <n v="0"/>
    <n v="0"/>
  </r>
  <r>
    <x v="0"/>
    <s v="M"/>
    <x v="2"/>
    <x v="0"/>
    <s v="J2357 "/>
    <x v="1"/>
    <n v="0"/>
    <n v="0"/>
    <n v="412761"/>
    <n v="127696397"/>
    <n v="0"/>
    <n v="0"/>
    <n v="0"/>
  </r>
  <r>
    <x v="0"/>
    <s v="M"/>
    <x v="3"/>
    <x v="0"/>
    <s v="J2357 "/>
    <x v="1"/>
    <n v="0"/>
    <n v="0"/>
    <n v="173893"/>
    <n v="56578606"/>
    <n v="0"/>
    <n v="0"/>
    <n v="0"/>
  </r>
  <r>
    <x v="0"/>
    <s v="M"/>
    <x v="3"/>
    <x v="0"/>
    <s v="S0107 "/>
    <x v="2"/>
    <n v="0"/>
    <n v="0"/>
    <n v="173893"/>
    <n v="56578606"/>
    <n v="0"/>
    <n v="0"/>
    <n v="0"/>
  </r>
  <r>
    <x v="0"/>
    <s v="M"/>
    <x v="3"/>
    <x v="0"/>
    <s v="C9217 "/>
    <x v="0"/>
    <n v="0"/>
    <n v="0"/>
    <n v="173893"/>
    <n v="56578606"/>
    <n v="0"/>
    <n v="0"/>
    <n v="0"/>
  </r>
  <r>
    <x v="1"/>
    <s v="F"/>
    <x v="0"/>
    <x v="0"/>
    <s v="C9217 "/>
    <x v="0"/>
    <n v="0"/>
    <n v="0"/>
    <n v="536003"/>
    <n v="157854200"/>
    <n v="0"/>
    <n v="0"/>
    <n v="0"/>
  </r>
  <r>
    <x v="1"/>
    <s v="F"/>
    <x v="0"/>
    <x v="0"/>
    <s v="J2357 "/>
    <x v="1"/>
    <n v="0"/>
    <n v="0"/>
    <n v="536003"/>
    <n v="157854200"/>
    <n v="0"/>
    <n v="0"/>
    <n v="0"/>
  </r>
  <r>
    <x v="1"/>
    <s v="F"/>
    <x v="0"/>
    <x v="0"/>
    <s v="S0107 "/>
    <x v="2"/>
    <n v="0"/>
    <n v="0"/>
    <n v="536003"/>
    <n v="157854200"/>
    <n v="0"/>
    <n v="0"/>
    <n v="0"/>
  </r>
  <r>
    <x v="1"/>
    <s v="F"/>
    <x v="1"/>
    <x v="0"/>
    <s v="C9217 "/>
    <x v="0"/>
    <n v="0"/>
    <n v="0"/>
    <n v="645353"/>
    <n v="186702922"/>
    <n v="0"/>
    <n v="0"/>
    <n v="0"/>
  </r>
  <r>
    <x v="1"/>
    <s v="F"/>
    <x v="1"/>
    <x v="0"/>
    <s v="J2357 "/>
    <x v="1"/>
    <n v="0"/>
    <n v="0"/>
    <n v="645353"/>
    <n v="186702922"/>
    <n v="0"/>
    <n v="0"/>
    <n v="0"/>
  </r>
  <r>
    <x v="1"/>
    <s v="F"/>
    <x v="1"/>
    <x v="0"/>
    <s v="S0107 "/>
    <x v="2"/>
    <n v="0"/>
    <n v="0"/>
    <n v="645353"/>
    <n v="186702922"/>
    <n v="0"/>
    <n v="0"/>
    <n v="0"/>
  </r>
  <r>
    <x v="1"/>
    <s v="F"/>
    <x v="2"/>
    <x v="0"/>
    <s v="C9217 "/>
    <x v="0"/>
    <n v="0"/>
    <n v="0"/>
    <n v="457083"/>
    <n v="148179013"/>
    <n v="0"/>
    <n v="0"/>
    <n v="0"/>
  </r>
  <r>
    <x v="1"/>
    <s v="F"/>
    <x v="2"/>
    <x v="0"/>
    <s v="S0107 "/>
    <x v="2"/>
    <n v="0"/>
    <n v="0"/>
    <n v="457083"/>
    <n v="148179013"/>
    <n v="0"/>
    <n v="0"/>
    <n v="0"/>
  </r>
  <r>
    <x v="1"/>
    <s v="F"/>
    <x v="2"/>
    <x v="0"/>
    <s v="J2357 "/>
    <x v="1"/>
    <n v="0"/>
    <n v="0"/>
    <n v="457083"/>
    <n v="148179013"/>
    <n v="0"/>
    <n v="0"/>
    <n v="0"/>
  </r>
  <r>
    <x v="1"/>
    <s v="F"/>
    <x v="3"/>
    <x v="0"/>
    <s v="J2357 "/>
    <x v="1"/>
    <n v="0"/>
    <n v="0"/>
    <n v="222540"/>
    <n v="74255008"/>
    <n v="0"/>
    <n v="0"/>
    <n v="0"/>
  </r>
  <r>
    <x v="1"/>
    <s v="F"/>
    <x v="3"/>
    <x v="0"/>
    <s v="C9217 "/>
    <x v="0"/>
    <n v="0"/>
    <n v="0"/>
    <n v="222540"/>
    <n v="74255008"/>
    <n v="0"/>
    <n v="0"/>
    <n v="0"/>
  </r>
  <r>
    <x v="1"/>
    <s v="F"/>
    <x v="3"/>
    <x v="0"/>
    <s v="S0107 "/>
    <x v="2"/>
    <n v="0"/>
    <n v="0"/>
    <n v="222540"/>
    <n v="74255008"/>
    <n v="0"/>
    <n v="0"/>
    <n v="0"/>
  </r>
  <r>
    <x v="1"/>
    <s v="M"/>
    <x v="0"/>
    <x v="0"/>
    <s v="S0107 "/>
    <x v="2"/>
    <n v="0"/>
    <n v="0"/>
    <n v="553951"/>
    <n v="163035462"/>
    <n v="0"/>
    <n v="0"/>
    <n v="0"/>
  </r>
  <r>
    <x v="1"/>
    <s v="M"/>
    <x v="0"/>
    <x v="0"/>
    <s v="C9217 "/>
    <x v="0"/>
    <n v="0"/>
    <n v="0"/>
    <n v="553951"/>
    <n v="163035462"/>
    <n v="0"/>
    <n v="0"/>
    <n v="0"/>
  </r>
  <r>
    <x v="1"/>
    <s v="M"/>
    <x v="0"/>
    <x v="0"/>
    <s v="J2357 "/>
    <x v="1"/>
    <n v="0"/>
    <n v="0"/>
    <n v="553951"/>
    <n v="163035462"/>
    <n v="0"/>
    <n v="0"/>
    <n v="0"/>
  </r>
  <r>
    <x v="1"/>
    <s v="M"/>
    <x v="1"/>
    <x v="0"/>
    <s v="S0107 "/>
    <x v="2"/>
    <n v="0"/>
    <n v="0"/>
    <n v="646624"/>
    <n v="184099030"/>
    <n v="0"/>
    <n v="0"/>
    <n v="0"/>
  </r>
  <r>
    <x v="1"/>
    <s v="M"/>
    <x v="1"/>
    <x v="0"/>
    <s v="J2357 "/>
    <x v="1"/>
    <n v="0"/>
    <n v="0"/>
    <n v="646624"/>
    <n v="184099030"/>
    <n v="0"/>
    <n v="0"/>
    <n v="0"/>
  </r>
  <r>
    <x v="1"/>
    <s v="M"/>
    <x v="1"/>
    <x v="0"/>
    <s v="C9217 "/>
    <x v="0"/>
    <n v="0"/>
    <n v="0"/>
    <n v="646624"/>
    <n v="184099030"/>
    <n v="0"/>
    <n v="0"/>
    <n v="0"/>
  </r>
  <r>
    <x v="1"/>
    <s v="M"/>
    <x v="2"/>
    <x v="0"/>
    <s v="C9217 "/>
    <x v="0"/>
    <n v="0"/>
    <n v="0"/>
    <n v="426997"/>
    <n v="136936408"/>
    <n v="0"/>
    <n v="0"/>
    <n v="0"/>
  </r>
  <r>
    <x v="1"/>
    <s v="M"/>
    <x v="2"/>
    <x v="0"/>
    <s v="J2357 "/>
    <x v="1"/>
    <n v="0"/>
    <n v="0"/>
    <n v="426997"/>
    <n v="136936408"/>
    <n v="0"/>
    <n v="0"/>
    <n v="0"/>
  </r>
  <r>
    <x v="1"/>
    <s v="M"/>
    <x v="2"/>
    <x v="0"/>
    <s v="S0107 "/>
    <x v="2"/>
    <n v="0"/>
    <n v="0"/>
    <n v="426997"/>
    <n v="136936408"/>
    <n v="0"/>
    <n v="0"/>
    <n v="0"/>
  </r>
  <r>
    <x v="1"/>
    <s v="M"/>
    <x v="3"/>
    <x v="0"/>
    <s v="C9217 "/>
    <x v="0"/>
    <n v="0"/>
    <n v="0"/>
    <n v="180813"/>
    <n v="59828501"/>
    <n v="0"/>
    <n v="0"/>
    <n v="0"/>
  </r>
  <r>
    <x v="1"/>
    <s v="M"/>
    <x v="3"/>
    <x v="0"/>
    <s v="J2357 "/>
    <x v="1"/>
    <n v="0"/>
    <n v="0"/>
    <n v="180813"/>
    <n v="59828501"/>
    <n v="0"/>
    <n v="0"/>
    <n v="0"/>
  </r>
  <r>
    <x v="1"/>
    <s v="M"/>
    <x v="3"/>
    <x v="0"/>
    <s v="S0107 "/>
    <x v="2"/>
    <n v="0"/>
    <n v="0"/>
    <n v="180813"/>
    <n v="59828501"/>
    <n v="0"/>
    <n v="0"/>
    <n v="0"/>
  </r>
  <r>
    <x v="2"/>
    <s v="F"/>
    <x v="0"/>
    <x v="0"/>
    <s v="J2357 "/>
    <x v="1"/>
    <n v="0"/>
    <n v="0"/>
    <n v="530288"/>
    <n v="157837315"/>
    <n v="0"/>
    <n v="0"/>
    <n v="0"/>
  </r>
  <r>
    <x v="2"/>
    <s v="F"/>
    <x v="0"/>
    <x v="0"/>
    <s v="S0107 "/>
    <x v="2"/>
    <n v="0"/>
    <n v="0"/>
    <n v="530288"/>
    <n v="157837315"/>
    <n v="0"/>
    <n v="0"/>
    <n v="0"/>
  </r>
  <r>
    <x v="2"/>
    <s v="F"/>
    <x v="0"/>
    <x v="0"/>
    <s v="C9217 "/>
    <x v="0"/>
    <n v="0"/>
    <n v="0"/>
    <n v="530288"/>
    <n v="157837315"/>
    <n v="0"/>
    <n v="0"/>
    <n v="0"/>
  </r>
  <r>
    <x v="2"/>
    <s v="F"/>
    <x v="1"/>
    <x v="0"/>
    <s v="J2357 "/>
    <x v="1"/>
    <n v="0"/>
    <n v="0"/>
    <n v="640758"/>
    <n v="187917737"/>
    <n v="0"/>
    <n v="0"/>
    <n v="0"/>
  </r>
  <r>
    <x v="2"/>
    <s v="F"/>
    <x v="1"/>
    <x v="0"/>
    <s v="S0107 "/>
    <x v="2"/>
    <n v="0"/>
    <n v="0"/>
    <n v="640758"/>
    <n v="187917737"/>
    <n v="0"/>
    <n v="0"/>
    <n v="0"/>
  </r>
  <r>
    <x v="2"/>
    <s v="F"/>
    <x v="1"/>
    <x v="0"/>
    <s v="C9217 "/>
    <x v="0"/>
    <n v="0"/>
    <n v="0"/>
    <n v="640758"/>
    <n v="187917737"/>
    <n v="0"/>
    <n v="0"/>
    <n v="0"/>
  </r>
  <r>
    <x v="2"/>
    <s v="F"/>
    <x v="2"/>
    <x v="0"/>
    <s v="C9217 "/>
    <x v="0"/>
    <n v="0"/>
    <n v="0"/>
    <n v="474972"/>
    <n v="154500988"/>
    <n v="0"/>
    <n v="0"/>
    <n v="0"/>
  </r>
  <r>
    <x v="2"/>
    <s v="F"/>
    <x v="2"/>
    <x v="0"/>
    <s v="S0107 "/>
    <x v="2"/>
    <n v="0"/>
    <n v="0"/>
    <n v="474972"/>
    <n v="154500988"/>
    <n v="0"/>
    <n v="0"/>
    <n v="0"/>
  </r>
  <r>
    <x v="2"/>
    <s v="F"/>
    <x v="2"/>
    <x v="0"/>
    <s v="J2357 "/>
    <x v="1"/>
    <n v="0"/>
    <n v="0"/>
    <n v="474972"/>
    <n v="154500988"/>
    <n v="0"/>
    <n v="0"/>
    <n v="0"/>
  </r>
  <r>
    <x v="2"/>
    <s v="F"/>
    <x v="3"/>
    <x v="0"/>
    <s v="J2357 "/>
    <x v="1"/>
    <n v="0"/>
    <n v="0"/>
    <n v="231675"/>
    <n v="77467590"/>
    <n v="0"/>
    <n v="0"/>
    <n v="0"/>
  </r>
  <r>
    <x v="2"/>
    <s v="F"/>
    <x v="3"/>
    <x v="0"/>
    <s v="C9217 "/>
    <x v="0"/>
    <n v="0"/>
    <n v="0"/>
    <n v="231675"/>
    <n v="77467590"/>
    <n v="0"/>
    <n v="0"/>
    <n v="0"/>
  </r>
  <r>
    <x v="2"/>
    <s v="F"/>
    <x v="3"/>
    <x v="0"/>
    <s v="S0107 "/>
    <x v="2"/>
    <n v="0"/>
    <n v="0"/>
    <n v="231675"/>
    <n v="77467590"/>
    <n v="0"/>
    <n v="0"/>
    <n v="0"/>
  </r>
  <r>
    <x v="2"/>
    <s v="M"/>
    <x v="0"/>
    <x v="0"/>
    <s v="S0107 "/>
    <x v="2"/>
    <n v="0"/>
    <n v="0"/>
    <n v="547094"/>
    <n v="162966470"/>
    <n v="0"/>
    <n v="0"/>
    <n v="0"/>
  </r>
  <r>
    <x v="2"/>
    <s v="M"/>
    <x v="0"/>
    <x v="0"/>
    <s v="J2357 "/>
    <x v="1"/>
    <n v="0"/>
    <n v="0"/>
    <n v="547094"/>
    <n v="162966470"/>
    <n v="0"/>
    <n v="0"/>
    <n v="0"/>
  </r>
  <r>
    <x v="2"/>
    <s v="M"/>
    <x v="0"/>
    <x v="0"/>
    <s v="C9217 "/>
    <x v="0"/>
    <n v="0"/>
    <n v="0"/>
    <n v="547094"/>
    <n v="162966470"/>
    <n v="0"/>
    <n v="0"/>
    <n v="0"/>
  </r>
  <r>
    <x v="2"/>
    <s v="M"/>
    <x v="1"/>
    <x v="0"/>
    <s v="S0107 "/>
    <x v="2"/>
    <n v="0"/>
    <n v="0"/>
    <n v="636365"/>
    <n v="183861575"/>
    <n v="0"/>
    <n v="0"/>
    <n v="0"/>
  </r>
  <r>
    <x v="2"/>
    <s v="M"/>
    <x v="1"/>
    <x v="0"/>
    <s v="J2357 "/>
    <x v="1"/>
    <n v="0"/>
    <n v="0"/>
    <n v="636365"/>
    <n v="183861575"/>
    <n v="0"/>
    <n v="0"/>
    <n v="0"/>
  </r>
  <r>
    <x v="2"/>
    <s v="M"/>
    <x v="1"/>
    <x v="0"/>
    <s v="C9217 "/>
    <x v="0"/>
    <n v="0"/>
    <n v="0"/>
    <n v="636365"/>
    <n v="183861575"/>
    <n v="0"/>
    <n v="0"/>
    <n v="0"/>
  </r>
  <r>
    <x v="2"/>
    <s v="M"/>
    <x v="2"/>
    <x v="0"/>
    <s v="C9217 "/>
    <x v="0"/>
    <n v="0"/>
    <n v="0"/>
    <n v="441466"/>
    <n v="142187445"/>
    <n v="0"/>
    <n v="0"/>
    <n v="0"/>
  </r>
  <r>
    <x v="2"/>
    <s v="M"/>
    <x v="2"/>
    <x v="0"/>
    <s v="J2357 "/>
    <x v="1"/>
    <n v="0"/>
    <n v="0"/>
    <n v="441466"/>
    <n v="142187445"/>
    <n v="0"/>
    <n v="0"/>
    <n v="0"/>
  </r>
  <r>
    <x v="2"/>
    <s v="M"/>
    <x v="2"/>
    <x v="0"/>
    <s v="S0107 "/>
    <x v="2"/>
    <n v="0"/>
    <n v="0"/>
    <n v="441466"/>
    <n v="142187445"/>
    <n v="0"/>
    <n v="0"/>
    <n v="0"/>
  </r>
  <r>
    <x v="2"/>
    <s v="M"/>
    <x v="3"/>
    <x v="0"/>
    <s v="C9217 "/>
    <x v="0"/>
    <n v="0"/>
    <n v="0"/>
    <n v="185783"/>
    <n v="61783393"/>
    <n v="0"/>
    <n v="0"/>
    <n v="0"/>
  </r>
  <r>
    <x v="2"/>
    <s v="M"/>
    <x v="3"/>
    <x v="0"/>
    <s v="J2357 "/>
    <x v="1"/>
    <n v="0"/>
    <n v="0"/>
    <n v="185783"/>
    <n v="61783393"/>
    <n v="0"/>
    <n v="0"/>
    <n v="0"/>
  </r>
  <r>
    <x v="2"/>
    <s v="M"/>
    <x v="3"/>
    <x v="0"/>
    <s v="S0107 "/>
    <x v="2"/>
    <n v="0"/>
    <n v="0"/>
    <n v="185783"/>
    <n v="61783393"/>
    <n v="0"/>
    <n v="0"/>
    <n v="0"/>
  </r>
  <r>
    <x v="3"/>
    <s v="F"/>
    <x v="0"/>
    <x v="0"/>
    <s v="J2357 "/>
    <x v="1"/>
    <n v="0"/>
    <n v="0"/>
    <n v="511852"/>
    <n v="154538868"/>
    <n v="0"/>
    <n v="0"/>
    <n v="0"/>
  </r>
  <r>
    <x v="3"/>
    <s v="F"/>
    <x v="0"/>
    <x v="0"/>
    <s v="S0107 "/>
    <x v="2"/>
    <n v="0"/>
    <n v="0"/>
    <n v="511852"/>
    <n v="154538868"/>
    <n v="0"/>
    <n v="0"/>
    <n v="0"/>
  </r>
  <r>
    <x v="3"/>
    <s v="F"/>
    <x v="0"/>
    <x v="0"/>
    <s v="C9217 "/>
    <x v="0"/>
    <n v="0"/>
    <n v="0"/>
    <n v="511852"/>
    <n v="154538868"/>
    <n v="0"/>
    <n v="0"/>
    <n v="0"/>
  </r>
  <r>
    <x v="3"/>
    <s v="F"/>
    <x v="1"/>
    <x v="0"/>
    <s v="C9217 "/>
    <x v="0"/>
    <n v="0"/>
    <n v="0"/>
    <n v="616642"/>
    <n v="183356871"/>
    <n v="0"/>
    <n v="0"/>
    <n v="0"/>
  </r>
  <r>
    <x v="3"/>
    <s v="F"/>
    <x v="1"/>
    <x v="0"/>
    <s v="S0107 "/>
    <x v="2"/>
    <n v="0"/>
    <n v="0"/>
    <n v="616642"/>
    <n v="183356871"/>
    <n v="0"/>
    <n v="0"/>
    <n v="0"/>
  </r>
  <r>
    <x v="3"/>
    <s v="F"/>
    <x v="1"/>
    <x v="0"/>
    <s v="J2357 "/>
    <x v="1"/>
    <n v="0"/>
    <n v="0"/>
    <n v="616642"/>
    <n v="183356871"/>
    <n v="0"/>
    <n v="0"/>
    <n v="0"/>
  </r>
  <r>
    <x v="3"/>
    <s v="F"/>
    <x v="2"/>
    <x v="0"/>
    <s v="J2357 "/>
    <x v="1"/>
    <n v="0"/>
    <n v="0"/>
    <n v="482225"/>
    <n v="157121748"/>
    <n v="0"/>
    <n v="0"/>
    <n v="0"/>
  </r>
  <r>
    <x v="3"/>
    <s v="F"/>
    <x v="2"/>
    <x v="0"/>
    <s v="S0107 "/>
    <x v="2"/>
    <n v="0"/>
    <n v="0"/>
    <n v="482225"/>
    <n v="157121748"/>
    <n v="0"/>
    <n v="0"/>
    <n v="0"/>
  </r>
  <r>
    <x v="3"/>
    <s v="F"/>
    <x v="2"/>
    <x v="0"/>
    <s v="C9217 "/>
    <x v="0"/>
    <n v="0"/>
    <n v="0"/>
    <n v="482225"/>
    <n v="157121748"/>
    <n v="0"/>
    <n v="0"/>
    <n v="0"/>
  </r>
  <r>
    <x v="3"/>
    <s v="F"/>
    <x v="3"/>
    <x v="0"/>
    <s v="C9217 "/>
    <x v="0"/>
    <n v="0"/>
    <n v="0"/>
    <n v="235777"/>
    <n v="80131636"/>
    <n v="0"/>
    <n v="0"/>
    <n v="0"/>
  </r>
  <r>
    <x v="3"/>
    <s v="F"/>
    <x v="3"/>
    <x v="0"/>
    <s v="S0107 "/>
    <x v="2"/>
    <n v="0"/>
    <n v="0"/>
    <n v="235777"/>
    <n v="80131636"/>
    <n v="0"/>
    <n v="0"/>
    <n v="0"/>
  </r>
  <r>
    <x v="3"/>
    <s v="F"/>
    <x v="3"/>
    <x v="0"/>
    <s v="J2357 "/>
    <x v="1"/>
    <n v="0"/>
    <n v="0"/>
    <n v="235777"/>
    <n v="80131636"/>
    <n v="0"/>
    <n v="0"/>
    <n v="0"/>
  </r>
  <r>
    <x v="3"/>
    <s v="M"/>
    <x v="0"/>
    <x v="0"/>
    <s v="J2357 "/>
    <x v="1"/>
    <n v="0"/>
    <n v="0"/>
    <n v="529232"/>
    <n v="159768840"/>
    <n v="0"/>
    <n v="0"/>
    <n v="0"/>
  </r>
  <r>
    <x v="3"/>
    <s v="M"/>
    <x v="0"/>
    <x v="0"/>
    <s v="C9217 "/>
    <x v="0"/>
    <n v="0"/>
    <n v="0"/>
    <n v="529232"/>
    <n v="159768840"/>
    <n v="0"/>
    <n v="0"/>
    <n v="0"/>
  </r>
  <r>
    <x v="3"/>
    <s v="M"/>
    <x v="0"/>
    <x v="0"/>
    <s v="S0107 "/>
    <x v="2"/>
    <n v="0"/>
    <n v="0"/>
    <n v="529232"/>
    <n v="159768840"/>
    <n v="0"/>
    <n v="0"/>
    <n v="0"/>
  </r>
  <r>
    <x v="3"/>
    <s v="M"/>
    <x v="1"/>
    <x v="0"/>
    <s v="C9217 "/>
    <x v="0"/>
    <n v="0"/>
    <n v="0"/>
    <n v="605078"/>
    <n v="177219902"/>
    <n v="0"/>
    <n v="0"/>
    <n v="0"/>
  </r>
  <r>
    <x v="3"/>
    <s v="M"/>
    <x v="1"/>
    <x v="0"/>
    <s v="J2357 "/>
    <x v="1"/>
    <n v="0"/>
    <n v="0"/>
    <n v="605078"/>
    <n v="177219902"/>
    <n v="0"/>
    <n v="0"/>
    <n v="0"/>
  </r>
  <r>
    <x v="3"/>
    <s v="M"/>
    <x v="1"/>
    <x v="0"/>
    <s v="S0107 "/>
    <x v="2"/>
    <n v="0"/>
    <n v="0"/>
    <n v="605078"/>
    <n v="177219902"/>
    <n v="0"/>
    <n v="0"/>
    <n v="0"/>
  </r>
  <r>
    <x v="3"/>
    <s v="M"/>
    <x v="2"/>
    <x v="0"/>
    <s v="S0107 "/>
    <x v="2"/>
    <n v="0"/>
    <n v="0"/>
    <n v="446694"/>
    <n v="144331036"/>
    <n v="0"/>
    <n v="0"/>
    <n v="0"/>
  </r>
  <r>
    <x v="3"/>
    <s v="M"/>
    <x v="2"/>
    <x v="0"/>
    <s v="J2357 "/>
    <x v="1"/>
    <n v="0"/>
    <n v="0"/>
    <n v="446694"/>
    <n v="144331036"/>
    <n v="0"/>
    <n v="0"/>
    <n v="0"/>
  </r>
  <r>
    <x v="3"/>
    <s v="M"/>
    <x v="2"/>
    <x v="0"/>
    <s v="C9217 "/>
    <x v="0"/>
    <n v="0"/>
    <n v="0"/>
    <n v="446694"/>
    <n v="144331036"/>
    <n v="0"/>
    <n v="0"/>
    <n v="0"/>
  </r>
  <r>
    <x v="3"/>
    <s v="M"/>
    <x v="3"/>
    <x v="0"/>
    <s v="J2357 "/>
    <x v="1"/>
    <n v="0"/>
    <n v="0"/>
    <n v="188074"/>
    <n v="63342294"/>
    <n v="0"/>
    <n v="0"/>
    <n v="0"/>
  </r>
  <r>
    <x v="3"/>
    <s v="M"/>
    <x v="3"/>
    <x v="0"/>
    <s v="S0107 "/>
    <x v="2"/>
    <n v="0"/>
    <n v="0"/>
    <n v="188074"/>
    <n v="63342294"/>
    <n v="0"/>
    <n v="0"/>
    <n v="0"/>
  </r>
  <r>
    <x v="3"/>
    <s v="M"/>
    <x v="3"/>
    <x v="0"/>
    <s v="C9217 "/>
    <x v="0"/>
    <n v="0"/>
    <n v="0"/>
    <n v="188074"/>
    <n v="63342294"/>
    <n v="0"/>
    <n v="0"/>
    <n v="0"/>
  </r>
  <r>
    <x v="4"/>
    <s v="F"/>
    <x v="0"/>
    <x v="0"/>
    <s v="C9217 "/>
    <x v="0"/>
    <n v="0"/>
    <n v="0"/>
    <n v="497256"/>
    <n v="149443535"/>
    <n v="0"/>
    <n v="0"/>
    <n v="0"/>
  </r>
  <r>
    <x v="4"/>
    <s v="F"/>
    <x v="0"/>
    <x v="0"/>
    <s v="J2357 "/>
    <x v="1"/>
    <n v="0"/>
    <n v="0"/>
    <n v="497256"/>
    <n v="149443535"/>
    <n v="0"/>
    <n v="0"/>
    <n v="0"/>
  </r>
  <r>
    <x v="4"/>
    <s v="F"/>
    <x v="0"/>
    <x v="0"/>
    <s v="S0107 "/>
    <x v="2"/>
    <n v="0"/>
    <n v="0"/>
    <n v="497256"/>
    <n v="149443535"/>
    <n v="0"/>
    <n v="0"/>
    <n v="0"/>
  </r>
  <r>
    <x v="4"/>
    <s v="F"/>
    <x v="1"/>
    <x v="0"/>
    <s v="C9217 "/>
    <x v="0"/>
    <n v="0"/>
    <n v="0"/>
    <n v="594083"/>
    <n v="175502176"/>
    <n v="0"/>
    <n v="0"/>
    <n v="0"/>
  </r>
  <r>
    <x v="4"/>
    <s v="F"/>
    <x v="1"/>
    <x v="0"/>
    <s v="J2357 "/>
    <x v="1"/>
    <n v="0"/>
    <n v="0"/>
    <n v="594083"/>
    <n v="175502176"/>
    <n v="0"/>
    <n v="0"/>
    <n v="0"/>
  </r>
  <r>
    <x v="4"/>
    <s v="F"/>
    <x v="1"/>
    <x v="0"/>
    <s v="S0107 "/>
    <x v="2"/>
    <n v="0"/>
    <n v="0"/>
    <n v="594083"/>
    <n v="175502176"/>
    <n v="0"/>
    <n v="0"/>
    <n v="0"/>
  </r>
  <r>
    <x v="4"/>
    <s v="F"/>
    <x v="2"/>
    <x v="0"/>
    <s v="J2357 "/>
    <x v="1"/>
    <n v="0"/>
    <n v="0"/>
    <n v="485538"/>
    <n v="159717113"/>
    <n v="0"/>
    <n v="0"/>
    <n v="0"/>
  </r>
  <r>
    <x v="4"/>
    <s v="F"/>
    <x v="2"/>
    <x v="0"/>
    <s v="S0107 "/>
    <x v="2"/>
    <n v="0"/>
    <n v="0"/>
    <n v="485538"/>
    <n v="159717113"/>
    <n v="0"/>
    <n v="0"/>
    <n v="0"/>
  </r>
  <r>
    <x v="4"/>
    <s v="F"/>
    <x v="2"/>
    <x v="0"/>
    <s v="C9217 "/>
    <x v="0"/>
    <n v="0"/>
    <n v="0"/>
    <n v="485538"/>
    <n v="159717113"/>
    <n v="0"/>
    <n v="0"/>
    <n v="0"/>
  </r>
  <r>
    <x v="4"/>
    <s v="F"/>
    <x v="3"/>
    <x v="0"/>
    <s v="C9217 "/>
    <x v="0"/>
    <n v="0"/>
    <n v="0"/>
    <n v="237227"/>
    <n v="81227917"/>
    <n v="0"/>
    <n v="0"/>
    <n v="0"/>
  </r>
  <r>
    <x v="4"/>
    <s v="F"/>
    <x v="3"/>
    <x v="0"/>
    <s v="J2357 "/>
    <x v="1"/>
    <n v="0"/>
    <n v="0"/>
    <n v="237227"/>
    <n v="81227917"/>
    <n v="0"/>
    <n v="0"/>
    <n v="0"/>
  </r>
  <r>
    <x v="4"/>
    <s v="F"/>
    <x v="3"/>
    <x v="0"/>
    <s v="S0107 "/>
    <x v="2"/>
    <n v="0"/>
    <n v="0"/>
    <n v="237227"/>
    <n v="81227917"/>
    <n v="0"/>
    <n v="0"/>
    <n v="0"/>
  </r>
  <r>
    <x v="4"/>
    <s v="M"/>
    <x v="0"/>
    <x v="0"/>
    <s v="C9217 "/>
    <x v="0"/>
    <n v="0"/>
    <n v="0"/>
    <n v="515404"/>
    <n v="154577694"/>
    <n v="0"/>
    <n v="0"/>
    <n v="0"/>
  </r>
  <r>
    <x v="4"/>
    <s v="M"/>
    <x v="0"/>
    <x v="0"/>
    <s v="J2357 "/>
    <x v="1"/>
    <n v="0"/>
    <n v="0"/>
    <n v="515404"/>
    <n v="154577694"/>
    <n v="0"/>
    <n v="0"/>
    <n v="0"/>
  </r>
  <r>
    <x v="4"/>
    <s v="M"/>
    <x v="0"/>
    <x v="0"/>
    <s v="S0107 "/>
    <x v="2"/>
    <n v="0"/>
    <n v="0"/>
    <n v="515404"/>
    <n v="154577694"/>
    <n v="0"/>
    <n v="0"/>
    <n v="0"/>
  </r>
  <r>
    <x v="4"/>
    <s v="M"/>
    <x v="1"/>
    <x v="0"/>
    <s v="J2357 "/>
    <x v="1"/>
    <n v="0"/>
    <n v="0"/>
    <n v="577590"/>
    <n v="167494570"/>
    <n v="0"/>
    <n v="0"/>
    <n v="0"/>
  </r>
  <r>
    <x v="4"/>
    <s v="M"/>
    <x v="1"/>
    <x v="0"/>
    <s v="S0107 "/>
    <x v="2"/>
    <n v="0"/>
    <n v="0"/>
    <n v="577590"/>
    <n v="167494570"/>
    <n v="0"/>
    <n v="0"/>
    <n v="0"/>
  </r>
  <r>
    <x v="4"/>
    <s v="M"/>
    <x v="1"/>
    <x v="0"/>
    <s v="C9217 "/>
    <x v="0"/>
    <n v="0"/>
    <n v="0"/>
    <n v="577590"/>
    <n v="167494570"/>
    <n v="0"/>
    <n v="0"/>
    <n v="0"/>
  </r>
  <r>
    <x v="4"/>
    <s v="M"/>
    <x v="2"/>
    <x v="0"/>
    <s v="S0107 "/>
    <x v="2"/>
    <n v="0"/>
    <n v="0"/>
    <n v="448887"/>
    <n v="146164902"/>
    <n v="0"/>
    <n v="0"/>
    <n v="0"/>
  </r>
  <r>
    <x v="4"/>
    <s v="M"/>
    <x v="2"/>
    <x v="0"/>
    <s v="C9217 "/>
    <x v="0"/>
    <n v="0"/>
    <n v="0"/>
    <n v="448887"/>
    <n v="146164902"/>
    <n v="0"/>
    <n v="0"/>
    <n v="0"/>
  </r>
  <r>
    <x v="4"/>
    <s v="M"/>
    <x v="2"/>
    <x v="0"/>
    <s v="J2357 "/>
    <x v="1"/>
    <n v="0"/>
    <n v="0"/>
    <n v="448887"/>
    <n v="146164902"/>
    <n v="0"/>
    <n v="0"/>
    <n v="0"/>
  </r>
  <r>
    <x v="4"/>
    <s v="M"/>
    <x v="3"/>
    <x v="0"/>
    <s v="C9217 "/>
    <x v="0"/>
    <n v="0"/>
    <n v="0"/>
    <n v="188344"/>
    <n v="63852212"/>
    <n v="0"/>
    <n v="0"/>
    <n v="0"/>
  </r>
  <r>
    <x v="4"/>
    <s v="M"/>
    <x v="3"/>
    <x v="0"/>
    <s v="J2357 "/>
    <x v="1"/>
    <n v="0"/>
    <n v="0"/>
    <n v="188344"/>
    <n v="63852212"/>
    <n v="0"/>
    <n v="0"/>
    <n v="0"/>
  </r>
  <r>
    <x v="4"/>
    <s v="M"/>
    <x v="3"/>
    <x v="0"/>
    <s v="S0107 "/>
    <x v="2"/>
    <n v="0"/>
    <n v="0"/>
    <n v="188344"/>
    <n v="63852212"/>
    <n v="0"/>
    <n v="0"/>
    <n v="0"/>
  </r>
  <r>
    <x v="5"/>
    <s v="F"/>
    <x v="0"/>
    <x v="0"/>
    <s v="C9217 "/>
    <x v="0"/>
    <n v="0"/>
    <n v="0"/>
    <n v="502766"/>
    <n v="149869893"/>
    <n v="0"/>
    <n v="0"/>
    <n v="0"/>
  </r>
  <r>
    <x v="5"/>
    <s v="F"/>
    <x v="0"/>
    <x v="0"/>
    <s v="S0107 "/>
    <x v="2"/>
    <n v="0"/>
    <n v="0"/>
    <n v="502766"/>
    <n v="149869893"/>
    <n v="0"/>
    <n v="0"/>
    <n v="0"/>
  </r>
  <r>
    <x v="5"/>
    <s v="F"/>
    <x v="0"/>
    <x v="0"/>
    <s v="J2357 "/>
    <x v="1"/>
    <n v="0"/>
    <n v="0"/>
    <n v="502766"/>
    <n v="149869893"/>
    <n v="0"/>
    <n v="0"/>
    <n v="0"/>
  </r>
  <r>
    <x v="5"/>
    <s v="F"/>
    <x v="1"/>
    <x v="0"/>
    <s v="S0107 "/>
    <x v="2"/>
    <n v="0"/>
    <n v="0"/>
    <n v="595114"/>
    <n v="172927657"/>
    <n v="0"/>
    <n v="0"/>
    <n v="0"/>
  </r>
  <r>
    <x v="5"/>
    <s v="F"/>
    <x v="1"/>
    <x v="0"/>
    <s v="C9217 "/>
    <x v="0"/>
    <n v="0"/>
    <n v="0"/>
    <n v="595114"/>
    <n v="172927657"/>
    <n v="0"/>
    <n v="0"/>
    <n v="0"/>
  </r>
  <r>
    <x v="5"/>
    <s v="F"/>
    <x v="1"/>
    <x v="0"/>
    <s v="J2357 "/>
    <x v="1"/>
    <n v="0"/>
    <n v="0"/>
    <n v="595114"/>
    <n v="172927657"/>
    <n v="0"/>
    <n v="0"/>
    <n v="0"/>
  </r>
  <r>
    <x v="5"/>
    <s v="F"/>
    <x v="2"/>
    <x v="0"/>
    <s v="C9217 "/>
    <x v="0"/>
    <n v="0"/>
    <n v="0"/>
    <n v="497178"/>
    <n v="162882157"/>
    <n v="0"/>
    <n v="0"/>
    <n v="0"/>
  </r>
  <r>
    <x v="5"/>
    <s v="F"/>
    <x v="2"/>
    <x v="0"/>
    <s v="S0107 "/>
    <x v="2"/>
    <n v="0"/>
    <n v="0"/>
    <n v="497178"/>
    <n v="162882157"/>
    <n v="0"/>
    <n v="0"/>
    <n v="0"/>
  </r>
  <r>
    <x v="5"/>
    <s v="F"/>
    <x v="2"/>
    <x v="0"/>
    <s v="J2357 "/>
    <x v="1"/>
    <n v="0"/>
    <n v="0"/>
    <n v="497178"/>
    <n v="162882157"/>
    <n v="0"/>
    <n v="0"/>
    <n v="0"/>
  </r>
  <r>
    <x v="5"/>
    <s v="F"/>
    <x v="3"/>
    <x v="0"/>
    <s v="C9217 "/>
    <x v="0"/>
    <n v="0"/>
    <n v="0"/>
    <n v="240378"/>
    <n v="81926924"/>
    <n v="0"/>
    <n v="0"/>
    <n v="0"/>
  </r>
  <r>
    <x v="5"/>
    <s v="F"/>
    <x v="3"/>
    <x v="0"/>
    <s v="S0107 "/>
    <x v="2"/>
    <n v="0"/>
    <n v="0"/>
    <n v="240378"/>
    <n v="81926924"/>
    <n v="0"/>
    <n v="0"/>
    <n v="0"/>
  </r>
  <r>
    <x v="5"/>
    <s v="F"/>
    <x v="3"/>
    <x v="0"/>
    <s v="J2357 "/>
    <x v="1"/>
    <n v="0"/>
    <n v="0"/>
    <n v="240378"/>
    <n v="81926924"/>
    <n v="0"/>
    <n v="0"/>
    <n v="0"/>
  </r>
  <r>
    <x v="5"/>
    <s v="M"/>
    <x v="0"/>
    <x v="0"/>
    <s v="J2357 "/>
    <x v="1"/>
    <n v="0"/>
    <n v="0"/>
    <n v="522115"/>
    <n v="155308772"/>
    <n v="0"/>
    <n v="0"/>
    <n v="0"/>
  </r>
  <r>
    <x v="5"/>
    <s v="M"/>
    <x v="0"/>
    <x v="0"/>
    <s v="S0107 "/>
    <x v="2"/>
    <n v="0"/>
    <n v="0"/>
    <n v="522115"/>
    <n v="155308772"/>
    <n v="0"/>
    <n v="0"/>
    <n v="0"/>
  </r>
  <r>
    <x v="5"/>
    <s v="M"/>
    <x v="0"/>
    <x v="0"/>
    <s v="C9217 "/>
    <x v="0"/>
    <n v="0"/>
    <n v="0"/>
    <n v="522115"/>
    <n v="155308772"/>
    <n v="0"/>
    <n v="0"/>
    <n v="0"/>
  </r>
  <r>
    <x v="5"/>
    <s v="M"/>
    <x v="1"/>
    <x v="0"/>
    <s v="J2357 "/>
    <x v="1"/>
    <n v="0"/>
    <n v="0"/>
    <n v="578587"/>
    <n v="163940795"/>
    <n v="0"/>
    <n v="0"/>
    <n v="0"/>
  </r>
  <r>
    <x v="5"/>
    <s v="M"/>
    <x v="1"/>
    <x v="0"/>
    <s v="C9217 "/>
    <x v="0"/>
    <n v="0"/>
    <n v="0"/>
    <n v="578587"/>
    <n v="163940795"/>
    <n v="0"/>
    <n v="0"/>
    <n v="0"/>
  </r>
  <r>
    <x v="5"/>
    <s v="M"/>
    <x v="1"/>
    <x v="0"/>
    <s v="S0107 "/>
    <x v="2"/>
    <n v="0"/>
    <n v="0"/>
    <n v="578587"/>
    <n v="163940795"/>
    <n v="0"/>
    <n v="0"/>
    <n v="0"/>
  </r>
  <r>
    <x v="5"/>
    <s v="M"/>
    <x v="2"/>
    <x v="0"/>
    <s v="C9217 "/>
    <x v="0"/>
    <n v="0"/>
    <n v="0"/>
    <n v="459776"/>
    <n v="148765086"/>
    <n v="0"/>
    <n v="0"/>
    <n v="0"/>
  </r>
  <r>
    <x v="5"/>
    <s v="M"/>
    <x v="2"/>
    <x v="0"/>
    <s v="J2357 "/>
    <x v="1"/>
    <n v="0"/>
    <n v="0"/>
    <n v="459776"/>
    <n v="148765086"/>
    <n v="0"/>
    <n v="0"/>
    <n v="0"/>
  </r>
  <r>
    <x v="5"/>
    <s v="M"/>
    <x v="2"/>
    <x v="0"/>
    <s v="S0107 "/>
    <x v="2"/>
    <n v="0"/>
    <n v="0"/>
    <n v="459776"/>
    <n v="148765086"/>
    <n v="0"/>
    <n v="0"/>
    <n v="0"/>
  </r>
  <r>
    <x v="5"/>
    <s v="M"/>
    <x v="3"/>
    <x v="0"/>
    <s v="C9217 "/>
    <x v="0"/>
    <n v="0"/>
    <n v="0"/>
    <n v="190749"/>
    <n v="64463443"/>
    <n v="0"/>
    <n v="0"/>
    <n v="0"/>
  </r>
  <r>
    <x v="5"/>
    <s v="M"/>
    <x v="3"/>
    <x v="0"/>
    <s v="S0107 "/>
    <x v="2"/>
    <n v="0"/>
    <n v="0"/>
    <n v="190749"/>
    <n v="64463443"/>
    <n v="0"/>
    <n v="0"/>
    <n v="0"/>
  </r>
  <r>
    <x v="5"/>
    <s v="M"/>
    <x v="3"/>
    <x v="0"/>
    <s v="J2357 "/>
    <x v="1"/>
    <n v="0"/>
    <n v="0"/>
    <n v="190749"/>
    <n v="64463443"/>
    <n v="0"/>
    <n v="0"/>
    <n v="0"/>
  </r>
  <r>
    <x v="6"/>
    <s v="F"/>
    <x v="0"/>
    <x v="0"/>
    <s v="S0107 "/>
    <x v="2"/>
    <n v="0"/>
    <n v="0"/>
    <n v="510922"/>
    <n v="151171797"/>
    <n v="0"/>
    <n v="0"/>
    <n v="0"/>
  </r>
  <r>
    <x v="6"/>
    <s v="F"/>
    <x v="0"/>
    <x v="0"/>
    <s v="J2357 "/>
    <x v="1"/>
    <n v="0"/>
    <n v="0"/>
    <n v="510922"/>
    <n v="151171797"/>
    <n v="0"/>
    <n v="0"/>
    <n v="0"/>
  </r>
  <r>
    <x v="6"/>
    <s v="F"/>
    <x v="0"/>
    <x v="0"/>
    <s v="C9217 "/>
    <x v="0"/>
    <n v="0"/>
    <n v="0"/>
    <n v="510922"/>
    <n v="151171797"/>
    <n v="0"/>
    <n v="0"/>
    <n v="0"/>
  </r>
  <r>
    <x v="6"/>
    <s v="F"/>
    <x v="1"/>
    <x v="0"/>
    <s v="C9217 "/>
    <x v="0"/>
    <n v="0"/>
    <n v="0"/>
    <n v="604084"/>
    <n v="173742367"/>
    <n v="0"/>
    <n v="0"/>
    <n v="0"/>
  </r>
  <r>
    <x v="6"/>
    <s v="F"/>
    <x v="1"/>
    <x v="0"/>
    <s v="S0107 "/>
    <x v="2"/>
    <n v="0"/>
    <n v="0"/>
    <n v="604084"/>
    <n v="173742367"/>
    <n v="0"/>
    <n v="0"/>
    <n v="0"/>
  </r>
  <r>
    <x v="6"/>
    <s v="F"/>
    <x v="1"/>
    <x v="0"/>
    <s v="J2357 "/>
    <x v="1"/>
    <n v="0"/>
    <n v="0"/>
    <n v="604084"/>
    <n v="173742367"/>
    <n v="0"/>
    <n v="0"/>
    <n v="0"/>
  </r>
  <r>
    <x v="6"/>
    <s v="F"/>
    <x v="2"/>
    <x v="0"/>
    <s v="C9217 "/>
    <x v="0"/>
    <n v="0"/>
    <n v="0"/>
    <n v="509214"/>
    <n v="165950844"/>
    <n v="0"/>
    <n v="0"/>
    <n v="0"/>
  </r>
  <r>
    <x v="6"/>
    <s v="F"/>
    <x v="2"/>
    <x v="0"/>
    <s v="J2357 "/>
    <x v="1"/>
    <n v="0"/>
    <n v="0"/>
    <n v="509214"/>
    <n v="165950844"/>
    <n v="0"/>
    <n v="0"/>
    <n v="0"/>
  </r>
  <r>
    <x v="6"/>
    <s v="F"/>
    <x v="2"/>
    <x v="0"/>
    <s v="S0107 "/>
    <x v="2"/>
    <n v="0"/>
    <n v="0"/>
    <n v="509214"/>
    <n v="165950844"/>
    <n v="0"/>
    <n v="0"/>
    <n v="0"/>
  </r>
  <r>
    <x v="6"/>
    <s v="F"/>
    <x v="3"/>
    <x v="0"/>
    <s v="J2357 "/>
    <x v="1"/>
    <n v="0"/>
    <n v="0"/>
    <n v="243795"/>
    <n v="81578014"/>
    <n v="0"/>
    <n v="0"/>
    <n v="0"/>
  </r>
  <r>
    <x v="6"/>
    <s v="F"/>
    <x v="3"/>
    <x v="0"/>
    <s v="S0107 "/>
    <x v="2"/>
    <n v="0"/>
    <n v="0"/>
    <n v="243795"/>
    <n v="81578014"/>
    <n v="0"/>
    <n v="0"/>
    <n v="0"/>
  </r>
  <r>
    <x v="6"/>
    <s v="F"/>
    <x v="3"/>
    <x v="0"/>
    <s v="C9217 "/>
    <x v="0"/>
    <n v="0"/>
    <n v="0"/>
    <n v="243795"/>
    <n v="81578014"/>
    <n v="0"/>
    <n v="0"/>
    <n v="0"/>
  </r>
  <r>
    <x v="6"/>
    <s v="M"/>
    <x v="0"/>
    <x v="0"/>
    <s v="C9217 "/>
    <x v="0"/>
    <n v="0"/>
    <n v="0"/>
    <n v="530995"/>
    <n v="156878279"/>
    <n v="0"/>
    <n v="0"/>
    <n v="0"/>
  </r>
  <r>
    <x v="6"/>
    <s v="M"/>
    <x v="0"/>
    <x v="0"/>
    <s v="S0107 "/>
    <x v="2"/>
    <n v="0"/>
    <n v="0"/>
    <n v="530995"/>
    <n v="156878279"/>
    <n v="0"/>
    <n v="0"/>
    <n v="0"/>
  </r>
  <r>
    <x v="6"/>
    <s v="M"/>
    <x v="0"/>
    <x v="0"/>
    <s v="J2357 "/>
    <x v="1"/>
    <n v="0"/>
    <n v="0"/>
    <n v="530995"/>
    <n v="156878279"/>
    <n v="0"/>
    <n v="0"/>
    <n v="0"/>
  </r>
  <r>
    <x v="6"/>
    <s v="M"/>
    <x v="1"/>
    <x v="0"/>
    <s v="C9217 "/>
    <x v="0"/>
    <n v="0"/>
    <n v="0"/>
    <n v="588483"/>
    <n v="165446803"/>
    <n v="0"/>
    <n v="0"/>
    <n v="0"/>
  </r>
  <r>
    <x v="6"/>
    <s v="M"/>
    <x v="1"/>
    <x v="0"/>
    <s v="S0107 "/>
    <x v="2"/>
    <n v="0"/>
    <n v="0"/>
    <n v="588483"/>
    <n v="165446803"/>
    <n v="0"/>
    <n v="0"/>
    <n v="0"/>
  </r>
  <r>
    <x v="6"/>
    <s v="M"/>
    <x v="1"/>
    <x v="0"/>
    <s v="J2357 "/>
    <x v="1"/>
    <n v="0"/>
    <n v="0"/>
    <n v="588483"/>
    <n v="165446803"/>
    <n v="0"/>
    <n v="0"/>
    <n v="0"/>
  </r>
  <r>
    <x v="6"/>
    <s v="M"/>
    <x v="2"/>
    <x v="0"/>
    <s v="J2357 "/>
    <x v="1"/>
    <n v="0"/>
    <n v="0"/>
    <n v="471663"/>
    <n v="152018655"/>
    <n v="0"/>
    <n v="0"/>
    <n v="0"/>
  </r>
  <r>
    <x v="6"/>
    <s v="M"/>
    <x v="2"/>
    <x v="0"/>
    <s v="C9217 "/>
    <x v="0"/>
    <n v="0"/>
    <n v="0"/>
    <n v="471663"/>
    <n v="152018655"/>
    <n v="0"/>
    <n v="0"/>
    <n v="0"/>
  </r>
  <r>
    <x v="6"/>
    <s v="M"/>
    <x v="2"/>
    <x v="0"/>
    <s v="S0107 "/>
    <x v="2"/>
    <n v="0"/>
    <n v="0"/>
    <n v="471663"/>
    <n v="152018655"/>
    <n v="0"/>
    <n v="0"/>
    <n v="0"/>
  </r>
  <r>
    <x v="6"/>
    <s v="M"/>
    <x v="3"/>
    <x v="0"/>
    <s v="S0107 "/>
    <x v="2"/>
    <n v="0"/>
    <n v="0"/>
    <n v="192709"/>
    <n v="64271656"/>
    <n v="0"/>
    <n v="0"/>
    <n v="0"/>
  </r>
  <r>
    <x v="6"/>
    <s v="M"/>
    <x v="3"/>
    <x v="0"/>
    <s v="J2357 "/>
    <x v="1"/>
    <n v="0"/>
    <n v="0"/>
    <n v="192709"/>
    <n v="64271656"/>
    <n v="0"/>
    <n v="0"/>
    <n v="0"/>
  </r>
  <r>
    <x v="6"/>
    <s v="M"/>
    <x v="3"/>
    <x v="0"/>
    <s v="C9217 "/>
    <x v="0"/>
    <n v="0"/>
    <n v="0"/>
    <n v="192709"/>
    <n v="64271656"/>
    <n v="0"/>
    <n v="0"/>
    <n v="0"/>
  </r>
  <r>
    <x v="7"/>
    <s v="F"/>
    <x v="0"/>
    <x v="0"/>
    <s v="J2357 "/>
    <x v="1"/>
    <n v="1"/>
    <n v="1"/>
    <n v="513719"/>
    <n v="153458663"/>
    <n v="0"/>
    <n v="0"/>
    <n v="1"/>
  </r>
  <r>
    <x v="7"/>
    <s v="F"/>
    <x v="0"/>
    <x v="0"/>
    <s v="S0107 "/>
    <x v="2"/>
    <n v="0"/>
    <n v="0"/>
    <n v="513719"/>
    <n v="153458663"/>
    <n v="0"/>
    <n v="0"/>
    <n v="0"/>
  </r>
  <r>
    <x v="7"/>
    <s v="F"/>
    <x v="0"/>
    <x v="0"/>
    <s v="C9217 "/>
    <x v="0"/>
    <n v="0"/>
    <n v="0"/>
    <n v="513719"/>
    <n v="153458663"/>
    <n v="0"/>
    <n v="0"/>
    <n v="0"/>
  </r>
  <r>
    <x v="7"/>
    <s v="F"/>
    <x v="1"/>
    <x v="0"/>
    <s v="J2357 "/>
    <x v="1"/>
    <n v="1"/>
    <n v="1"/>
    <n v="604079"/>
    <n v="175720391"/>
    <n v="0"/>
    <n v="0"/>
    <n v="1"/>
  </r>
  <r>
    <x v="7"/>
    <s v="F"/>
    <x v="1"/>
    <x v="0"/>
    <s v="C9217 "/>
    <x v="0"/>
    <n v="0"/>
    <n v="0"/>
    <n v="604079"/>
    <n v="175720391"/>
    <n v="0"/>
    <n v="0"/>
    <n v="0"/>
  </r>
  <r>
    <x v="7"/>
    <s v="F"/>
    <x v="1"/>
    <x v="0"/>
    <s v="S0107 "/>
    <x v="2"/>
    <n v="0"/>
    <n v="0"/>
    <n v="604079"/>
    <n v="175720391"/>
    <n v="0"/>
    <n v="0"/>
    <n v="0"/>
  </r>
  <r>
    <x v="7"/>
    <s v="F"/>
    <x v="2"/>
    <x v="0"/>
    <s v="C9217 "/>
    <x v="0"/>
    <n v="0"/>
    <n v="0"/>
    <n v="514384"/>
    <n v="168817989"/>
    <n v="0"/>
    <n v="0"/>
    <n v="0"/>
  </r>
  <r>
    <x v="7"/>
    <s v="F"/>
    <x v="2"/>
    <x v="0"/>
    <s v="J2357 "/>
    <x v="1"/>
    <n v="6"/>
    <n v="2"/>
    <n v="514384"/>
    <n v="168817989"/>
    <n v="0"/>
    <n v="0"/>
    <n v="3"/>
  </r>
  <r>
    <x v="7"/>
    <s v="F"/>
    <x v="2"/>
    <x v="0"/>
    <s v="S0107 "/>
    <x v="2"/>
    <n v="0"/>
    <n v="0"/>
    <n v="514384"/>
    <n v="168817989"/>
    <n v="0"/>
    <n v="0"/>
    <n v="0"/>
  </r>
  <r>
    <x v="7"/>
    <s v="F"/>
    <x v="3"/>
    <x v="0"/>
    <s v="S0107 "/>
    <x v="2"/>
    <n v="1"/>
    <n v="1"/>
    <n v="245190"/>
    <n v="82665754"/>
    <n v="0"/>
    <n v="0"/>
    <n v="1"/>
  </r>
  <r>
    <x v="7"/>
    <s v="F"/>
    <x v="3"/>
    <x v="0"/>
    <s v="C9217 "/>
    <x v="0"/>
    <n v="0"/>
    <n v="0"/>
    <n v="245190"/>
    <n v="82665754"/>
    <n v="0"/>
    <n v="0"/>
    <n v="0"/>
  </r>
  <r>
    <x v="7"/>
    <s v="F"/>
    <x v="3"/>
    <x v="0"/>
    <s v="J2357 "/>
    <x v="1"/>
    <n v="0"/>
    <n v="0"/>
    <n v="245190"/>
    <n v="82665754"/>
    <n v="0"/>
    <n v="0"/>
    <n v="0"/>
  </r>
  <r>
    <x v="7"/>
    <s v="M"/>
    <x v="0"/>
    <x v="0"/>
    <s v="C9217 "/>
    <x v="0"/>
    <n v="0"/>
    <n v="0"/>
    <n v="534688"/>
    <n v="159240776"/>
    <n v="0"/>
    <n v="0"/>
    <n v="0"/>
  </r>
  <r>
    <x v="7"/>
    <s v="M"/>
    <x v="0"/>
    <x v="0"/>
    <s v="J2357 "/>
    <x v="1"/>
    <n v="0"/>
    <n v="0"/>
    <n v="534688"/>
    <n v="159240776"/>
    <n v="0"/>
    <n v="0"/>
    <n v="0"/>
  </r>
  <r>
    <x v="7"/>
    <s v="M"/>
    <x v="0"/>
    <x v="0"/>
    <s v="S0107 "/>
    <x v="2"/>
    <n v="0"/>
    <n v="0"/>
    <n v="534688"/>
    <n v="159240776"/>
    <n v="0"/>
    <n v="0"/>
    <n v="0"/>
  </r>
  <r>
    <x v="7"/>
    <s v="M"/>
    <x v="1"/>
    <x v="0"/>
    <s v="C9217 "/>
    <x v="0"/>
    <n v="0"/>
    <n v="0"/>
    <n v="585736"/>
    <n v="167116790"/>
    <n v="0"/>
    <n v="0"/>
    <n v="0"/>
  </r>
  <r>
    <x v="7"/>
    <s v="M"/>
    <x v="1"/>
    <x v="0"/>
    <s v="J2357 "/>
    <x v="1"/>
    <n v="2"/>
    <n v="1"/>
    <n v="585736"/>
    <n v="167116790"/>
    <n v="0"/>
    <n v="0"/>
    <n v="2"/>
  </r>
  <r>
    <x v="7"/>
    <s v="M"/>
    <x v="1"/>
    <x v="0"/>
    <s v="S0107 "/>
    <x v="2"/>
    <n v="0"/>
    <n v="0"/>
    <n v="585736"/>
    <n v="167116790"/>
    <n v="0"/>
    <n v="0"/>
    <n v="0"/>
  </r>
  <r>
    <x v="7"/>
    <s v="M"/>
    <x v="2"/>
    <x v="0"/>
    <s v="C9217 "/>
    <x v="0"/>
    <n v="0"/>
    <n v="0"/>
    <n v="478472"/>
    <n v="155236104"/>
    <n v="0"/>
    <n v="0"/>
    <n v="0"/>
  </r>
  <r>
    <x v="7"/>
    <s v="M"/>
    <x v="2"/>
    <x v="0"/>
    <s v="S0107 "/>
    <x v="2"/>
    <n v="0"/>
    <n v="0"/>
    <n v="478472"/>
    <n v="155236104"/>
    <n v="0"/>
    <n v="0"/>
    <n v="0"/>
  </r>
  <r>
    <x v="7"/>
    <s v="M"/>
    <x v="2"/>
    <x v="0"/>
    <s v="J2357 "/>
    <x v="1"/>
    <n v="0"/>
    <n v="0"/>
    <n v="478472"/>
    <n v="155236104"/>
    <n v="0"/>
    <n v="0"/>
    <n v="0"/>
  </r>
  <r>
    <x v="7"/>
    <s v="M"/>
    <x v="3"/>
    <x v="0"/>
    <s v="J2357 "/>
    <x v="1"/>
    <n v="0"/>
    <n v="0"/>
    <n v="193939"/>
    <n v="65048889"/>
    <n v="0"/>
    <n v="0"/>
    <n v="0"/>
  </r>
  <r>
    <x v="7"/>
    <s v="M"/>
    <x v="3"/>
    <x v="0"/>
    <s v="C9217 "/>
    <x v="0"/>
    <n v="0"/>
    <n v="0"/>
    <n v="193939"/>
    <n v="65048889"/>
    <n v="0"/>
    <n v="0"/>
    <n v="0"/>
  </r>
  <r>
    <x v="7"/>
    <s v="M"/>
    <x v="3"/>
    <x v="0"/>
    <s v="S0107 "/>
    <x v="2"/>
    <n v="0"/>
    <n v="0"/>
    <n v="193939"/>
    <n v="65048889"/>
    <n v="0"/>
    <n v="0"/>
    <n v="0"/>
  </r>
  <r>
    <x v="8"/>
    <s v="F"/>
    <x v="0"/>
    <x v="0"/>
    <s v="C9217 "/>
    <x v="0"/>
    <n v="0"/>
    <n v="0"/>
    <n v="512023"/>
    <n v="153133739"/>
    <n v="0"/>
    <n v="0"/>
    <n v="0"/>
  </r>
  <r>
    <x v="8"/>
    <s v="F"/>
    <x v="0"/>
    <x v="0"/>
    <s v="S0107 "/>
    <x v="2"/>
    <n v="0"/>
    <n v="0"/>
    <n v="512023"/>
    <n v="153133739"/>
    <n v="0"/>
    <n v="0"/>
    <n v="0"/>
  </r>
  <r>
    <x v="8"/>
    <s v="F"/>
    <x v="0"/>
    <x v="0"/>
    <s v="J2357 "/>
    <x v="1"/>
    <n v="0"/>
    <n v="0"/>
    <n v="512023"/>
    <n v="153133739"/>
    <n v="0"/>
    <n v="0"/>
    <n v="0"/>
  </r>
  <r>
    <x v="8"/>
    <s v="F"/>
    <x v="1"/>
    <x v="0"/>
    <s v="C9217 "/>
    <x v="0"/>
    <n v="0"/>
    <n v="0"/>
    <n v="595238"/>
    <n v="174426507"/>
    <n v="0"/>
    <n v="0"/>
    <n v="0"/>
  </r>
  <r>
    <x v="8"/>
    <s v="F"/>
    <x v="1"/>
    <x v="0"/>
    <s v="S0107 "/>
    <x v="2"/>
    <n v="0"/>
    <n v="0"/>
    <n v="595238"/>
    <n v="174426507"/>
    <n v="0"/>
    <n v="0"/>
    <n v="0"/>
  </r>
  <r>
    <x v="8"/>
    <s v="F"/>
    <x v="1"/>
    <x v="0"/>
    <s v="J2357 "/>
    <x v="1"/>
    <n v="26"/>
    <n v="5"/>
    <n v="595238"/>
    <n v="174426507"/>
    <n v="0"/>
    <n v="0"/>
    <n v="5"/>
  </r>
  <r>
    <x v="8"/>
    <s v="F"/>
    <x v="2"/>
    <x v="0"/>
    <s v="J2357 "/>
    <x v="1"/>
    <n v="101"/>
    <n v="12"/>
    <n v="517446"/>
    <n v="169880104"/>
    <n v="0"/>
    <n v="0"/>
    <n v="8"/>
  </r>
  <r>
    <x v="8"/>
    <s v="F"/>
    <x v="2"/>
    <x v="0"/>
    <s v="C9217 "/>
    <x v="0"/>
    <n v="0"/>
    <n v="0"/>
    <n v="517446"/>
    <n v="169880104"/>
    <n v="0"/>
    <n v="0"/>
    <n v="0"/>
  </r>
  <r>
    <x v="8"/>
    <s v="F"/>
    <x v="2"/>
    <x v="0"/>
    <s v="S0107 "/>
    <x v="2"/>
    <n v="0"/>
    <n v="0"/>
    <n v="517446"/>
    <n v="169880104"/>
    <n v="0"/>
    <n v="0"/>
    <n v="0"/>
  </r>
  <r>
    <x v="8"/>
    <s v="F"/>
    <x v="3"/>
    <x v="0"/>
    <s v="S0107 "/>
    <x v="2"/>
    <n v="0"/>
    <n v="0"/>
    <n v="245321"/>
    <n v="84429217"/>
    <n v="0"/>
    <n v="0"/>
    <n v="0"/>
  </r>
  <r>
    <x v="8"/>
    <s v="F"/>
    <x v="3"/>
    <x v="0"/>
    <s v="J2357 "/>
    <x v="1"/>
    <n v="5"/>
    <n v="1"/>
    <n v="245321"/>
    <n v="84429217"/>
    <n v="0"/>
    <n v="0"/>
    <n v="5"/>
  </r>
  <r>
    <x v="8"/>
    <s v="F"/>
    <x v="3"/>
    <x v="0"/>
    <s v="C9217 "/>
    <x v="0"/>
    <n v="0"/>
    <n v="0"/>
    <n v="245321"/>
    <n v="84429217"/>
    <n v="0"/>
    <n v="0"/>
    <n v="0"/>
  </r>
  <r>
    <x v="8"/>
    <s v="M"/>
    <x v="0"/>
    <x v="0"/>
    <s v="C9217 "/>
    <x v="0"/>
    <n v="0"/>
    <n v="0"/>
    <n v="531819"/>
    <n v="158710255"/>
    <n v="0"/>
    <n v="0"/>
    <n v="0"/>
  </r>
  <r>
    <x v="8"/>
    <s v="M"/>
    <x v="0"/>
    <x v="0"/>
    <s v="J2357 "/>
    <x v="1"/>
    <n v="2"/>
    <n v="1"/>
    <n v="531819"/>
    <n v="158710255"/>
    <n v="0"/>
    <n v="0"/>
    <n v="2"/>
  </r>
  <r>
    <x v="8"/>
    <s v="M"/>
    <x v="0"/>
    <x v="0"/>
    <s v="S0107 "/>
    <x v="2"/>
    <n v="0"/>
    <n v="0"/>
    <n v="531819"/>
    <n v="158710255"/>
    <n v="0"/>
    <n v="0"/>
    <n v="0"/>
  </r>
  <r>
    <x v="8"/>
    <s v="M"/>
    <x v="1"/>
    <x v="0"/>
    <s v="J2357 "/>
    <x v="1"/>
    <n v="11"/>
    <n v="2"/>
    <n v="570910"/>
    <n v="163833073"/>
    <n v="0"/>
    <n v="0"/>
    <n v="5"/>
  </r>
  <r>
    <x v="8"/>
    <s v="M"/>
    <x v="1"/>
    <x v="0"/>
    <s v="S0107 "/>
    <x v="2"/>
    <n v="0"/>
    <n v="0"/>
    <n v="570910"/>
    <n v="163833073"/>
    <n v="0"/>
    <n v="0"/>
    <n v="0"/>
  </r>
  <r>
    <x v="8"/>
    <s v="M"/>
    <x v="1"/>
    <x v="0"/>
    <s v="C9217 "/>
    <x v="0"/>
    <n v="0"/>
    <n v="0"/>
    <n v="570910"/>
    <n v="163833073"/>
    <n v="0"/>
    <n v="0"/>
    <n v="0"/>
  </r>
  <r>
    <x v="8"/>
    <s v="M"/>
    <x v="2"/>
    <x v="0"/>
    <s v="C9217 "/>
    <x v="0"/>
    <n v="0"/>
    <n v="0"/>
    <n v="480887"/>
    <n v="155491330"/>
    <n v="0"/>
    <n v="0"/>
    <n v="0"/>
  </r>
  <r>
    <x v="8"/>
    <s v="M"/>
    <x v="2"/>
    <x v="0"/>
    <s v="S0107 "/>
    <x v="2"/>
    <n v="0"/>
    <n v="0"/>
    <n v="480887"/>
    <n v="155491330"/>
    <n v="0"/>
    <n v="0"/>
    <n v="0"/>
  </r>
  <r>
    <x v="8"/>
    <s v="M"/>
    <x v="2"/>
    <x v="0"/>
    <s v="J2357 "/>
    <x v="1"/>
    <n v="50"/>
    <n v="4"/>
    <n v="480887"/>
    <n v="155491330"/>
    <n v="0"/>
    <n v="0"/>
    <n v="12"/>
  </r>
  <r>
    <x v="8"/>
    <s v="M"/>
    <x v="3"/>
    <x v="0"/>
    <s v="J2357 "/>
    <x v="1"/>
    <n v="21"/>
    <n v="3"/>
    <n v="194405"/>
    <n v="66418453"/>
    <n v="0"/>
    <n v="0"/>
    <n v="7"/>
  </r>
  <r>
    <x v="8"/>
    <s v="M"/>
    <x v="3"/>
    <x v="0"/>
    <s v="C9217 "/>
    <x v="0"/>
    <n v="0"/>
    <n v="0"/>
    <n v="194405"/>
    <n v="66418453"/>
    <n v="0"/>
    <n v="0"/>
    <n v="0"/>
  </r>
  <r>
    <x v="8"/>
    <s v="M"/>
    <x v="3"/>
    <x v="0"/>
    <s v="S0107 "/>
    <x v="2"/>
    <n v="0"/>
    <n v="0"/>
    <n v="194405"/>
    <n v="66418453"/>
    <n v="0"/>
    <n v="0"/>
    <n v="0"/>
  </r>
  <r>
    <x v="9"/>
    <s v="F"/>
    <x v="0"/>
    <x v="0"/>
    <s v="C9217 "/>
    <x v="0"/>
    <n v="0"/>
    <n v="0"/>
    <n v="501826"/>
    <n v="152904395"/>
    <n v="0"/>
    <n v="0"/>
    <n v="0"/>
  </r>
  <r>
    <x v="9"/>
    <s v="F"/>
    <x v="0"/>
    <x v="0"/>
    <s v="J2357 "/>
    <x v="1"/>
    <n v="0"/>
    <n v="0"/>
    <n v="501826"/>
    <n v="152904395"/>
    <n v="0"/>
    <n v="0"/>
    <n v="0"/>
  </r>
  <r>
    <x v="9"/>
    <s v="F"/>
    <x v="0"/>
    <x v="0"/>
    <s v="S0107 "/>
    <x v="2"/>
    <n v="0"/>
    <n v="0"/>
    <n v="501826"/>
    <n v="152904395"/>
    <n v="0"/>
    <n v="0"/>
    <n v="0"/>
  </r>
  <r>
    <x v="9"/>
    <s v="F"/>
    <x v="1"/>
    <x v="0"/>
    <s v="C9217 "/>
    <x v="0"/>
    <n v="0"/>
    <n v="0"/>
    <n v="572304"/>
    <n v="171481646"/>
    <n v="0"/>
    <n v="0"/>
    <n v="0"/>
  </r>
  <r>
    <x v="9"/>
    <s v="F"/>
    <x v="1"/>
    <x v="0"/>
    <s v="J2357 "/>
    <x v="1"/>
    <n v="10"/>
    <n v="5"/>
    <n v="572304"/>
    <n v="171481646"/>
    <n v="0"/>
    <n v="0"/>
    <n v="2"/>
  </r>
  <r>
    <x v="9"/>
    <s v="F"/>
    <x v="1"/>
    <x v="0"/>
    <s v="S0107 "/>
    <x v="2"/>
    <n v="0"/>
    <n v="0"/>
    <n v="572304"/>
    <n v="171481646"/>
    <n v="0"/>
    <n v="0"/>
    <n v="0"/>
  </r>
  <r>
    <x v="9"/>
    <s v="F"/>
    <x v="2"/>
    <x v="0"/>
    <s v="C9217 "/>
    <x v="0"/>
    <n v="0"/>
    <n v="0"/>
    <n v="517407"/>
    <n v="170416817"/>
    <n v="0"/>
    <n v="0"/>
    <n v="0"/>
  </r>
  <r>
    <x v="9"/>
    <s v="F"/>
    <x v="2"/>
    <x v="0"/>
    <s v="S0107 "/>
    <x v="2"/>
    <n v="0"/>
    <n v="0"/>
    <n v="517407"/>
    <n v="170416817"/>
    <n v="0"/>
    <n v="0"/>
    <n v="0"/>
  </r>
  <r>
    <x v="9"/>
    <s v="F"/>
    <x v="2"/>
    <x v="0"/>
    <s v="J2357 "/>
    <x v="1"/>
    <n v="112"/>
    <n v="14"/>
    <n v="517407"/>
    <n v="170416817"/>
    <n v="0"/>
    <n v="0"/>
    <n v="8"/>
  </r>
  <r>
    <x v="9"/>
    <s v="F"/>
    <x v="3"/>
    <x v="0"/>
    <s v="J2357 "/>
    <x v="1"/>
    <n v="6"/>
    <n v="1"/>
    <n v="251353"/>
    <n v="86664158"/>
    <n v="0"/>
    <n v="0"/>
    <n v="6"/>
  </r>
  <r>
    <x v="9"/>
    <s v="F"/>
    <x v="3"/>
    <x v="0"/>
    <s v="C9217 "/>
    <x v="0"/>
    <n v="0"/>
    <n v="0"/>
    <n v="251353"/>
    <n v="86664158"/>
    <n v="0"/>
    <n v="0"/>
    <n v="0"/>
  </r>
  <r>
    <x v="9"/>
    <s v="F"/>
    <x v="3"/>
    <x v="0"/>
    <s v="S0107 "/>
    <x v="2"/>
    <n v="0"/>
    <n v="0"/>
    <n v="251353"/>
    <n v="86664158"/>
    <n v="0"/>
    <n v="0"/>
    <n v="0"/>
  </r>
  <r>
    <x v="9"/>
    <s v="M"/>
    <x v="0"/>
    <x v="0"/>
    <s v="C9217 "/>
    <x v="0"/>
    <n v="0"/>
    <n v="0"/>
    <n v="519638"/>
    <n v="158450249"/>
    <n v="0"/>
    <n v="0"/>
    <n v="0"/>
  </r>
  <r>
    <x v="9"/>
    <s v="M"/>
    <x v="0"/>
    <x v="0"/>
    <s v="S0107 "/>
    <x v="2"/>
    <n v="0"/>
    <n v="0"/>
    <n v="519638"/>
    <n v="158450249"/>
    <n v="0"/>
    <n v="0"/>
    <n v="0"/>
  </r>
  <r>
    <x v="9"/>
    <s v="M"/>
    <x v="0"/>
    <x v="0"/>
    <s v="J2357 "/>
    <x v="1"/>
    <n v="7"/>
    <n v="1"/>
    <n v="519638"/>
    <n v="158450249"/>
    <n v="0"/>
    <n v="0"/>
    <n v="7"/>
  </r>
  <r>
    <x v="9"/>
    <s v="M"/>
    <x v="1"/>
    <x v="0"/>
    <s v="S0107 "/>
    <x v="2"/>
    <n v="0"/>
    <n v="0"/>
    <n v="534986"/>
    <n v="157371914"/>
    <n v="0"/>
    <n v="0"/>
    <n v="0"/>
  </r>
  <r>
    <x v="9"/>
    <s v="M"/>
    <x v="1"/>
    <x v="0"/>
    <s v="J2357 "/>
    <x v="1"/>
    <n v="6"/>
    <n v="1"/>
    <n v="534986"/>
    <n v="157371914"/>
    <n v="0"/>
    <n v="0"/>
    <n v="6"/>
  </r>
  <r>
    <x v="9"/>
    <s v="M"/>
    <x v="1"/>
    <x v="0"/>
    <s v="C9217 "/>
    <x v="0"/>
    <n v="0"/>
    <n v="0"/>
    <n v="534986"/>
    <n v="157371914"/>
    <n v="0"/>
    <n v="0"/>
    <n v="0"/>
  </r>
  <r>
    <x v="9"/>
    <s v="M"/>
    <x v="2"/>
    <x v="0"/>
    <s v="C9217 "/>
    <x v="0"/>
    <n v="0"/>
    <n v="0"/>
    <n v="476975"/>
    <n v="154840483"/>
    <n v="0"/>
    <n v="0"/>
    <n v="0"/>
  </r>
  <r>
    <x v="9"/>
    <s v="M"/>
    <x v="2"/>
    <x v="0"/>
    <s v="J2357 "/>
    <x v="1"/>
    <n v="40"/>
    <n v="4"/>
    <n v="476975"/>
    <n v="154840483"/>
    <n v="0"/>
    <n v="0"/>
    <n v="10"/>
  </r>
  <r>
    <x v="9"/>
    <s v="M"/>
    <x v="2"/>
    <x v="0"/>
    <s v="S0107 "/>
    <x v="2"/>
    <n v="0"/>
    <n v="0"/>
    <n v="476975"/>
    <n v="154840483"/>
    <n v="0"/>
    <n v="0"/>
    <n v="0"/>
  </r>
  <r>
    <x v="9"/>
    <s v="M"/>
    <x v="3"/>
    <x v="0"/>
    <s v="C9217 "/>
    <x v="0"/>
    <n v="0"/>
    <n v="0"/>
    <n v="199405"/>
    <n v="68221575"/>
    <n v="0"/>
    <n v="0"/>
    <n v="0"/>
  </r>
  <r>
    <x v="9"/>
    <s v="M"/>
    <x v="3"/>
    <x v="0"/>
    <s v="J2357 "/>
    <x v="1"/>
    <n v="50"/>
    <n v="4"/>
    <n v="199405"/>
    <n v="68221575"/>
    <n v="0"/>
    <n v="0"/>
    <n v="12"/>
  </r>
  <r>
    <x v="9"/>
    <s v="M"/>
    <x v="3"/>
    <x v="0"/>
    <s v="S0107 "/>
    <x v="2"/>
    <n v="0"/>
    <n v="0"/>
    <n v="199405"/>
    <n v="68221575"/>
    <n v="0"/>
    <n v="0"/>
    <n v="0"/>
  </r>
  <r>
    <x v="10"/>
    <s v="F"/>
    <x v="0"/>
    <x v="0"/>
    <s v="C9217 "/>
    <x v="0"/>
    <n v="0"/>
    <n v="0"/>
    <n v="504174"/>
    <n v="153801975"/>
    <n v="0"/>
    <n v="0"/>
    <n v="0"/>
  </r>
  <r>
    <x v="10"/>
    <s v="F"/>
    <x v="0"/>
    <x v="0"/>
    <s v="S0107 "/>
    <x v="2"/>
    <n v="0"/>
    <n v="0"/>
    <n v="504174"/>
    <n v="153801975"/>
    <n v="0"/>
    <n v="0"/>
    <n v="0"/>
  </r>
  <r>
    <x v="10"/>
    <s v="F"/>
    <x v="0"/>
    <x v="0"/>
    <s v="J2357 "/>
    <x v="1"/>
    <n v="0"/>
    <n v="0"/>
    <n v="504174"/>
    <n v="153801975"/>
    <n v="0"/>
    <n v="0"/>
    <n v="0"/>
  </r>
  <r>
    <x v="10"/>
    <s v="F"/>
    <x v="1"/>
    <x v="0"/>
    <s v="C9217 "/>
    <x v="0"/>
    <n v="0"/>
    <n v="0"/>
    <n v="572526"/>
    <n v="171926166"/>
    <n v="0"/>
    <n v="0"/>
    <n v="0"/>
  </r>
  <r>
    <x v="10"/>
    <s v="F"/>
    <x v="1"/>
    <x v="0"/>
    <s v="S0107 "/>
    <x v="2"/>
    <n v="0"/>
    <n v="0"/>
    <n v="572526"/>
    <n v="171926166"/>
    <n v="0"/>
    <n v="0"/>
    <n v="0"/>
  </r>
  <r>
    <x v="10"/>
    <s v="F"/>
    <x v="1"/>
    <x v="0"/>
    <s v="J2357 "/>
    <x v="1"/>
    <n v="25"/>
    <n v="10"/>
    <n v="572526"/>
    <n v="171926166"/>
    <n v="0"/>
    <n v="0"/>
    <n v="2"/>
  </r>
  <r>
    <x v="10"/>
    <s v="F"/>
    <x v="2"/>
    <x v="0"/>
    <s v="C9217 "/>
    <x v="0"/>
    <n v="0"/>
    <n v="0"/>
    <n v="522225"/>
    <n v="172508754"/>
    <n v="0"/>
    <n v="0"/>
    <n v="0"/>
  </r>
  <r>
    <x v="10"/>
    <s v="F"/>
    <x v="2"/>
    <x v="0"/>
    <s v="S0107 "/>
    <x v="2"/>
    <n v="0"/>
    <n v="0"/>
    <n v="522225"/>
    <n v="172508754"/>
    <n v="0"/>
    <n v="0"/>
    <n v="0"/>
  </r>
  <r>
    <x v="10"/>
    <s v="F"/>
    <x v="2"/>
    <x v="0"/>
    <s v="J2357 "/>
    <x v="1"/>
    <n v="91"/>
    <n v="14"/>
    <n v="522225"/>
    <n v="172508754"/>
    <n v="0"/>
    <n v="0"/>
    <n v="6"/>
  </r>
  <r>
    <x v="10"/>
    <s v="F"/>
    <x v="3"/>
    <x v="0"/>
    <s v="C9217 "/>
    <x v="0"/>
    <n v="0"/>
    <n v="0"/>
    <n v="258843"/>
    <n v="89443447"/>
    <n v="0"/>
    <n v="0"/>
    <n v="0"/>
  </r>
  <r>
    <x v="10"/>
    <s v="F"/>
    <x v="3"/>
    <x v="0"/>
    <s v="S0107 "/>
    <x v="2"/>
    <n v="0"/>
    <n v="0"/>
    <n v="258843"/>
    <n v="89443447"/>
    <n v="0"/>
    <n v="0"/>
    <n v="0"/>
  </r>
  <r>
    <x v="10"/>
    <s v="F"/>
    <x v="3"/>
    <x v="0"/>
    <s v="J2357 "/>
    <x v="1"/>
    <n v="7"/>
    <n v="2"/>
    <n v="258843"/>
    <n v="89443447"/>
    <n v="0"/>
    <n v="0"/>
    <n v="3"/>
  </r>
  <r>
    <x v="10"/>
    <s v="M"/>
    <x v="0"/>
    <x v="0"/>
    <s v="J2357 "/>
    <x v="1"/>
    <n v="6"/>
    <n v="1"/>
    <n v="522610"/>
    <n v="159620913"/>
    <n v="0"/>
    <n v="0"/>
    <n v="6"/>
  </r>
  <r>
    <x v="10"/>
    <s v="M"/>
    <x v="0"/>
    <x v="0"/>
    <s v="S0107 "/>
    <x v="2"/>
    <n v="0"/>
    <n v="0"/>
    <n v="522610"/>
    <n v="159620913"/>
    <n v="0"/>
    <n v="0"/>
    <n v="0"/>
  </r>
  <r>
    <x v="10"/>
    <s v="M"/>
    <x v="0"/>
    <x v="0"/>
    <s v="C9217 "/>
    <x v="0"/>
    <n v="0"/>
    <n v="0"/>
    <n v="522610"/>
    <n v="159620913"/>
    <n v="0"/>
    <n v="0"/>
    <n v="0"/>
  </r>
  <r>
    <x v="10"/>
    <s v="M"/>
    <x v="1"/>
    <x v="0"/>
    <s v="C9217 "/>
    <x v="0"/>
    <n v="0"/>
    <n v="0"/>
    <n v="529065"/>
    <n v="156546194"/>
    <n v="0"/>
    <n v="0"/>
    <n v="0"/>
  </r>
  <r>
    <x v="10"/>
    <s v="M"/>
    <x v="1"/>
    <x v="0"/>
    <s v="J2357 "/>
    <x v="1"/>
    <n v="0"/>
    <n v="0"/>
    <n v="529065"/>
    <n v="156546194"/>
    <n v="0"/>
    <n v="0"/>
    <n v="0"/>
  </r>
  <r>
    <x v="10"/>
    <s v="M"/>
    <x v="1"/>
    <x v="0"/>
    <s v="S0107 "/>
    <x v="2"/>
    <n v="0"/>
    <n v="0"/>
    <n v="529065"/>
    <n v="156546194"/>
    <n v="0"/>
    <n v="0"/>
    <n v="0"/>
  </r>
  <r>
    <x v="10"/>
    <s v="M"/>
    <x v="2"/>
    <x v="0"/>
    <s v="C9217 "/>
    <x v="0"/>
    <n v="0"/>
    <n v="0"/>
    <n v="479873"/>
    <n v="156466416"/>
    <n v="0"/>
    <n v="0"/>
    <n v="0"/>
  </r>
  <r>
    <x v="10"/>
    <s v="M"/>
    <x v="2"/>
    <x v="0"/>
    <s v="J2357 "/>
    <x v="1"/>
    <n v="45"/>
    <n v="6"/>
    <n v="479873"/>
    <n v="156466416"/>
    <n v="0"/>
    <n v="0"/>
    <n v="7"/>
  </r>
  <r>
    <x v="10"/>
    <s v="M"/>
    <x v="2"/>
    <x v="0"/>
    <s v="S0107 "/>
    <x v="2"/>
    <n v="0"/>
    <n v="0"/>
    <n v="479873"/>
    <n v="156466416"/>
    <n v="0"/>
    <n v="0"/>
    <n v="0"/>
  </r>
  <r>
    <x v="10"/>
    <s v="M"/>
    <x v="3"/>
    <x v="0"/>
    <s v="C9217 "/>
    <x v="0"/>
    <n v="0"/>
    <n v="0"/>
    <n v="205649"/>
    <n v="70564714"/>
    <n v="0"/>
    <n v="0"/>
    <n v="0"/>
  </r>
  <r>
    <x v="10"/>
    <s v="M"/>
    <x v="3"/>
    <x v="0"/>
    <s v="S0107 "/>
    <x v="2"/>
    <n v="0"/>
    <n v="0"/>
    <n v="205649"/>
    <n v="70564714"/>
    <n v="0"/>
    <n v="0"/>
    <n v="0"/>
  </r>
  <r>
    <x v="10"/>
    <s v="M"/>
    <x v="3"/>
    <x v="0"/>
    <s v="J2357 "/>
    <x v="1"/>
    <n v="23"/>
    <n v="3"/>
    <n v="205649"/>
    <n v="70564714"/>
    <n v="0"/>
    <n v="0"/>
    <n v="7"/>
  </r>
  <r>
    <x v="11"/>
    <s v="F"/>
    <x v="0"/>
    <x v="0"/>
    <s v="S0107 "/>
    <x v="2"/>
    <n v="0"/>
    <n v="0"/>
    <n v="502306"/>
    <n v="156758352"/>
    <n v="0"/>
    <n v="0"/>
    <n v="0"/>
  </r>
  <r>
    <x v="11"/>
    <s v="F"/>
    <x v="0"/>
    <x v="0"/>
    <s v="J2357 "/>
    <x v="1"/>
    <n v="0"/>
    <n v="0"/>
    <n v="502306"/>
    <n v="156758352"/>
    <n v="0"/>
    <n v="0"/>
    <n v="0"/>
  </r>
  <r>
    <x v="11"/>
    <s v="F"/>
    <x v="0"/>
    <x v="0"/>
    <s v="C9217 "/>
    <x v="0"/>
    <n v="0"/>
    <n v="0"/>
    <n v="502306"/>
    <n v="156758352"/>
    <n v="0"/>
    <n v="0"/>
    <n v="0"/>
  </r>
  <r>
    <x v="11"/>
    <s v="F"/>
    <x v="1"/>
    <x v="0"/>
    <s v="J2357 "/>
    <x v="1"/>
    <n v="46"/>
    <n v="10"/>
    <n v="580935"/>
    <n v="176459361"/>
    <n v="0"/>
    <n v="0"/>
    <n v="4"/>
  </r>
  <r>
    <x v="11"/>
    <s v="F"/>
    <x v="1"/>
    <x v="0"/>
    <s v="S0107 "/>
    <x v="2"/>
    <n v="0"/>
    <n v="0"/>
    <n v="580935"/>
    <n v="176459361"/>
    <n v="0"/>
    <n v="0"/>
    <n v="0"/>
  </r>
  <r>
    <x v="11"/>
    <s v="F"/>
    <x v="1"/>
    <x v="0"/>
    <s v="C9217 "/>
    <x v="0"/>
    <n v="0"/>
    <n v="0"/>
    <n v="580935"/>
    <n v="176459361"/>
    <n v="0"/>
    <n v="0"/>
    <n v="0"/>
  </r>
  <r>
    <x v="11"/>
    <s v="F"/>
    <x v="2"/>
    <x v="0"/>
    <s v="C9217 "/>
    <x v="0"/>
    <n v="0"/>
    <n v="0"/>
    <n v="519815"/>
    <n v="172964747"/>
    <n v="0"/>
    <n v="0"/>
    <n v="0"/>
  </r>
  <r>
    <x v="11"/>
    <s v="F"/>
    <x v="2"/>
    <x v="0"/>
    <s v="S0107 "/>
    <x v="2"/>
    <n v="0"/>
    <n v="0"/>
    <n v="519815"/>
    <n v="172964747"/>
    <n v="0"/>
    <n v="0"/>
    <n v="0"/>
  </r>
  <r>
    <x v="11"/>
    <s v="F"/>
    <x v="2"/>
    <x v="0"/>
    <s v="J2357 "/>
    <x v="1"/>
    <n v="62"/>
    <n v="14"/>
    <n v="519815"/>
    <n v="172964747"/>
    <n v="0"/>
    <n v="0"/>
    <n v="4"/>
  </r>
  <r>
    <x v="11"/>
    <s v="F"/>
    <x v="3"/>
    <x v="0"/>
    <s v="J2357 "/>
    <x v="1"/>
    <n v="9"/>
    <n v="1"/>
    <n v="270504"/>
    <n v="93592621"/>
    <n v="0"/>
    <n v="0"/>
    <n v="9"/>
  </r>
  <r>
    <x v="11"/>
    <s v="F"/>
    <x v="3"/>
    <x v="0"/>
    <s v="S0107 "/>
    <x v="2"/>
    <n v="0"/>
    <n v="0"/>
    <n v="270504"/>
    <n v="93592621"/>
    <n v="0"/>
    <n v="0"/>
    <n v="0"/>
  </r>
  <r>
    <x v="11"/>
    <s v="F"/>
    <x v="3"/>
    <x v="0"/>
    <s v="C9217 "/>
    <x v="0"/>
    <n v="0"/>
    <n v="0"/>
    <n v="270504"/>
    <n v="93592621"/>
    <n v="0"/>
    <n v="0"/>
    <n v="0"/>
  </r>
  <r>
    <x v="11"/>
    <s v="M"/>
    <x v="0"/>
    <x v="0"/>
    <s v="S0107 "/>
    <x v="2"/>
    <n v="0"/>
    <n v="0"/>
    <n v="521988"/>
    <n v="162827340"/>
    <n v="0"/>
    <n v="0"/>
    <n v="0"/>
  </r>
  <r>
    <x v="11"/>
    <s v="M"/>
    <x v="0"/>
    <x v="0"/>
    <s v="C9217 "/>
    <x v="0"/>
    <n v="0"/>
    <n v="0"/>
    <n v="521988"/>
    <n v="162827340"/>
    <n v="0"/>
    <n v="0"/>
    <n v="0"/>
  </r>
  <r>
    <x v="11"/>
    <s v="M"/>
    <x v="0"/>
    <x v="0"/>
    <s v="J2357 "/>
    <x v="1"/>
    <n v="3"/>
    <n v="1"/>
    <n v="521988"/>
    <n v="162827340"/>
    <n v="0"/>
    <n v="0"/>
    <n v="3"/>
  </r>
  <r>
    <x v="11"/>
    <s v="M"/>
    <x v="1"/>
    <x v="0"/>
    <s v="S0107 "/>
    <x v="2"/>
    <n v="0"/>
    <n v="0"/>
    <n v="537923"/>
    <n v="161304074"/>
    <n v="0"/>
    <n v="0"/>
    <n v="0"/>
  </r>
  <r>
    <x v="11"/>
    <s v="M"/>
    <x v="1"/>
    <x v="0"/>
    <s v="C9217 "/>
    <x v="0"/>
    <n v="0"/>
    <n v="0"/>
    <n v="537923"/>
    <n v="161304074"/>
    <n v="0"/>
    <n v="0"/>
    <n v="0"/>
  </r>
  <r>
    <x v="11"/>
    <s v="M"/>
    <x v="1"/>
    <x v="0"/>
    <s v="J2357 "/>
    <x v="1"/>
    <n v="4"/>
    <n v="2"/>
    <n v="537923"/>
    <n v="161304074"/>
    <n v="0"/>
    <n v="0"/>
    <n v="2"/>
  </r>
  <r>
    <x v="11"/>
    <s v="M"/>
    <x v="2"/>
    <x v="0"/>
    <s v="J2357 "/>
    <x v="1"/>
    <n v="68"/>
    <n v="13"/>
    <n v="477520"/>
    <n v="157127207"/>
    <n v="0"/>
    <n v="0"/>
    <n v="5"/>
  </r>
  <r>
    <x v="11"/>
    <s v="M"/>
    <x v="2"/>
    <x v="0"/>
    <s v="S0107 "/>
    <x v="2"/>
    <n v="0"/>
    <n v="0"/>
    <n v="477520"/>
    <n v="157127207"/>
    <n v="0"/>
    <n v="0"/>
    <n v="0"/>
  </r>
  <r>
    <x v="11"/>
    <s v="M"/>
    <x v="2"/>
    <x v="0"/>
    <s v="C9217 "/>
    <x v="0"/>
    <n v="0"/>
    <n v="0"/>
    <n v="477520"/>
    <n v="157127207"/>
    <n v="0"/>
    <n v="0"/>
    <n v="0"/>
  </r>
  <r>
    <x v="11"/>
    <s v="M"/>
    <x v="3"/>
    <x v="0"/>
    <s v="C9217 "/>
    <x v="0"/>
    <n v="0"/>
    <n v="0"/>
    <n v="215226"/>
    <n v="73973617"/>
    <n v="0"/>
    <n v="0"/>
    <n v="0"/>
  </r>
  <r>
    <x v="11"/>
    <s v="M"/>
    <x v="3"/>
    <x v="0"/>
    <s v="J2357 "/>
    <x v="1"/>
    <n v="27"/>
    <n v="3"/>
    <n v="215226"/>
    <n v="73973617"/>
    <n v="0"/>
    <n v="0"/>
    <n v="9"/>
  </r>
  <r>
    <x v="11"/>
    <s v="M"/>
    <x v="3"/>
    <x v="0"/>
    <s v="S0107 "/>
    <x v="2"/>
    <n v="0"/>
    <n v="0"/>
    <n v="215226"/>
    <n v="73973617"/>
    <n v="0"/>
    <n v="0"/>
    <n v="0"/>
  </r>
  <r>
    <x v="12"/>
    <s v="F"/>
    <x v="0"/>
    <x v="0"/>
    <s v="J2357 "/>
    <x v="1"/>
    <n v="0"/>
    <n v="0"/>
    <n v="516839"/>
    <n v="158004677"/>
    <n v="0"/>
    <n v="0"/>
    <n v="0"/>
  </r>
  <r>
    <x v="12"/>
    <s v="F"/>
    <x v="0"/>
    <x v="0"/>
    <s v="C9217 "/>
    <x v="0"/>
    <n v="0"/>
    <n v="0"/>
    <n v="516839"/>
    <n v="158004677"/>
    <n v="0"/>
    <n v="0"/>
    <n v="0"/>
  </r>
  <r>
    <x v="12"/>
    <s v="F"/>
    <x v="0"/>
    <x v="0"/>
    <s v="S0107 "/>
    <x v="2"/>
    <n v="0"/>
    <n v="0"/>
    <n v="516839"/>
    <n v="158004677"/>
    <n v="0"/>
    <n v="0"/>
    <n v="0"/>
  </r>
  <r>
    <x v="12"/>
    <s v="F"/>
    <x v="1"/>
    <x v="0"/>
    <s v="C9217 "/>
    <x v="0"/>
    <n v="0"/>
    <n v="0"/>
    <n v="614324"/>
    <n v="181437931"/>
    <n v="0"/>
    <n v="0"/>
    <n v="0"/>
  </r>
  <r>
    <x v="12"/>
    <s v="F"/>
    <x v="1"/>
    <x v="0"/>
    <s v="S0107 "/>
    <x v="2"/>
    <n v="0"/>
    <n v="0"/>
    <n v="614324"/>
    <n v="181437931"/>
    <n v="0"/>
    <n v="0"/>
    <n v="0"/>
  </r>
  <r>
    <x v="12"/>
    <s v="F"/>
    <x v="1"/>
    <x v="0"/>
    <s v="J2357 "/>
    <x v="1"/>
    <n v="83"/>
    <n v="23"/>
    <n v="614324"/>
    <n v="181437931"/>
    <n v="0"/>
    <n v="0"/>
    <n v="3"/>
  </r>
  <r>
    <x v="12"/>
    <s v="F"/>
    <x v="2"/>
    <x v="0"/>
    <s v="J2357 "/>
    <x v="1"/>
    <n v="176"/>
    <n v="30"/>
    <n v="529903"/>
    <n v="173471451"/>
    <n v="0"/>
    <n v="0"/>
    <n v="5"/>
  </r>
  <r>
    <x v="12"/>
    <s v="F"/>
    <x v="2"/>
    <x v="0"/>
    <s v="S0107 "/>
    <x v="2"/>
    <n v="0"/>
    <n v="0"/>
    <n v="529903"/>
    <n v="173471451"/>
    <n v="0"/>
    <n v="0"/>
    <n v="0"/>
  </r>
  <r>
    <x v="12"/>
    <s v="F"/>
    <x v="2"/>
    <x v="0"/>
    <s v="C9217 "/>
    <x v="0"/>
    <n v="0"/>
    <n v="0"/>
    <n v="529903"/>
    <n v="173471451"/>
    <n v="0"/>
    <n v="0"/>
    <n v="0"/>
  </r>
  <r>
    <x v="12"/>
    <s v="F"/>
    <x v="3"/>
    <x v="0"/>
    <s v="C9217 "/>
    <x v="0"/>
    <n v="0"/>
    <n v="0"/>
    <n v="290974"/>
    <n v="99584404"/>
    <n v="0"/>
    <n v="0"/>
    <n v="0"/>
  </r>
  <r>
    <x v="12"/>
    <s v="F"/>
    <x v="3"/>
    <x v="0"/>
    <s v="S0107 "/>
    <x v="2"/>
    <n v="0"/>
    <n v="0"/>
    <n v="290974"/>
    <n v="99584404"/>
    <n v="0"/>
    <n v="0"/>
    <n v="0"/>
  </r>
  <r>
    <x v="12"/>
    <s v="F"/>
    <x v="3"/>
    <x v="0"/>
    <s v="J2357 "/>
    <x v="1"/>
    <n v="29"/>
    <n v="5"/>
    <n v="290974"/>
    <n v="99584404"/>
    <n v="0"/>
    <n v="0"/>
    <n v="5"/>
  </r>
  <r>
    <x v="12"/>
    <s v="M"/>
    <x v="0"/>
    <x v="0"/>
    <s v="J2357 "/>
    <x v="1"/>
    <n v="4"/>
    <n v="2"/>
    <n v="537065"/>
    <n v="164369006"/>
    <n v="0"/>
    <n v="0"/>
    <n v="2"/>
  </r>
  <r>
    <x v="12"/>
    <s v="M"/>
    <x v="0"/>
    <x v="0"/>
    <s v="C9217 "/>
    <x v="0"/>
    <n v="0"/>
    <n v="0"/>
    <n v="537065"/>
    <n v="164369006"/>
    <n v="0"/>
    <n v="0"/>
    <n v="0"/>
  </r>
  <r>
    <x v="12"/>
    <s v="M"/>
    <x v="0"/>
    <x v="0"/>
    <s v="S0107 "/>
    <x v="2"/>
    <n v="0"/>
    <n v="0"/>
    <n v="537065"/>
    <n v="164369006"/>
    <n v="0"/>
    <n v="0"/>
    <n v="0"/>
  </r>
  <r>
    <x v="12"/>
    <s v="M"/>
    <x v="1"/>
    <x v="0"/>
    <s v="J2357 "/>
    <x v="1"/>
    <n v="8"/>
    <n v="3"/>
    <n v="572142"/>
    <n v="166403433"/>
    <n v="0"/>
    <n v="0"/>
    <n v="2"/>
  </r>
  <r>
    <x v="12"/>
    <s v="M"/>
    <x v="1"/>
    <x v="0"/>
    <s v="C9217 "/>
    <x v="0"/>
    <n v="0"/>
    <n v="0"/>
    <n v="572142"/>
    <n v="166403433"/>
    <n v="0"/>
    <n v="0"/>
    <n v="0"/>
  </r>
  <r>
    <x v="12"/>
    <s v="M"/>
    <x v="1"/>
    <x v="0"/>
    <s v="S0107 "/>
    <x v="2"/>
    <n v="0"/>
    <n v="0"/>
    <n v="572142"/>
    <n v="166403433"/>
    <n v="0"/>
    <n v="0"/>
    <n v="0"/>
  </r>
  <r>
    <x v="12"/>
    <s v="M"/>
    <x v="2"/>
    <x v="0"/>
    <s v="S0107 "/>
    <x v="2"/>
    <n v="0"/>
    <n v="0"/>
    <n v="489601"/>
    <n v="158243629"/>
    <n v="0"/>
    <n v="0"/>
    <n v="0"/>
  </r>
  <r>
    <x v="12"/>
    <s v="M"/>
    <x v="2"/>
    <x v="0"/>
    <s v="J2357 "/>
    <x v="1"/>
    <n v="141"/>
    <n v="14"/>
    <n v="489601"/>
    <n v="158243629"/>
    <n v="0"/>
    <n v="0"/>
    <n v="10"/>
  </r>
  <r>
    <x v="12"/>
    <s v="M"/>
    <x v="2"/>
    <x v="0"/>
    <s v="C9217 "/>
    <x v="0"/>
    <n v="0"/>
    <n v="0"/>
    <n v="489601"/>
    <n v="158243629"/>
    <n v="0"/>
    <n v="0"/>
    <n v="0"/>
  </r>
  <r>
    <x v="12"/>
    <s v="M"/>
    <x v="3"/>
    <x v="0"/>
    <s v="J2357 "/>
    <x v="1"/>
    <n v="31"/>
    <n v="4"/>
    <n v="231800"/>
    <n v="78673596"/>
    <n v="0"/>
    <n v="0"/>
    <n v="7"/>
  </r>
  <r>
    <x v="12"/>
    <s v="M"/>
    <x v="3"/>
    <x v="0"/>
    <s v="S0107 "/>
    <x v="2"/>
    <n v="0"/>
    <n v="0"/>
    <n v="231800"/>
    <n v="78673596"/>
    <n v="0"/>
    <n v="0"/>
    <n v="0"/>
  </r>
  <r>
    <x v="12"/>
    <s v="M"/>
    <x v="3"/>
    <x v="0"/>
    <s v="C9217 "/>
    <x v="0"/>
    <n v="0"/>
    <n v="0"/>
    <n v="231800"/>
    <n v="78673596"/>
    <n v="0"/>
    <n v="0"/>
    <n v="0"/>
  </r>
  <r>
    <x v="13"/>
    <s v="F"/>
    <x v="0"/>
    <x v="0"/>
    <s v="C9217 "/>
    <x v="0"/>
    <n v="0"/>
    <n v="0"/>
    <n v="451577"/>
    <n v="38103375"/>
    <n v="0"/>
    <n v="0"/>
    <n v="0"/>
  </r>
  <r>
    <x v="13"/>
    <s v="F"/>
    <x v="0"/>
    <x v="0"/>
    <s v="J2357 "/>
    <x v="1"/>
    <n v="4"/>
    <n v="2"/>
    <n v="451577"/>
    <n v="38103375"/>
    <n v="0"/>
    <n v="0"/>
    <n v="2"/>
  </r>
  <r>
    <x v="13"/>
    <s v="F"/>
    <x v="0"/>
    <x v="0"/>
    <s v="S0107 "/>
    <x v="2"/>
    <n v="0"/>
    <n v="0"/>
    <n v="451577"/>
    <n v="38103375"/>
    <n v="0"/>
    <n v="0"/>
    <n v="0"/>
  </r>
  <r>
    <x v="13"/>
    <s v="F"/>
    <x v="1"/>
    <x v="0"/>
    <s v="C9217 "/>
    <x v="0"/>
    <n v="0"/>
    <n v="0"/>
    <n v="539465"/>
    <n v="44850141"/>
    <n v="0"/>
    <n v="0"/>
    <n v="0"/>
  </r>
  <r>
    <x v="13"/>
    <s v="F"/>
    <x v="1"/>
    <x v="0"/>
    <s v="S0107 "/>
    <x v="2"/>
    <n v="0"/>
    <n v="0"/>
    <n v="539465"/>
    <n v="44850141"/>
    <n v="0"/>
    <n v="0"/>
    <n v="0"/>
  </r>
  <r>
    <x v="13"/>
    <s v="F"/>
    <x v="1"/>
    <x v="0"/>
    <s v="J2357 "/>
    <x v="1"/>
    <n v="119"/>
    <n v="29"/>
    <n v="539465"/>
    <n v="44850141"/>
    <n v="0"/>
    <n v="0"/>
    <n v="4"/>
  </r>
  <r>
    <x v="13"/>
    <s v="F"/>
    <x v="2"/>
    <x v="0"/>
    <s v="J2357 "/>
    <x v="1"/>
    <n v="170"/>
    <n v="36"/>
    <n v="495652"/>
    <n v="42744894"/>
    <n v="0"/>
    <n v="0"/>
    <n v="4"/>
  </r>
  <r>
    <x v="13"/>
    <s v="F"/>
    <x v="2"/>
    <x v="0"/>
    <s v="C9217 "/>
    <x v="0"/>
    <n v="0"/>
    <n v="0"/>
    <n v="495652"/>
    <n v="42744894"/>
    <n v="0"/>
    <n v="0"/>
    <n v="0"/>
  </r>
  <r>
    <x v="13"/>
    <s v="F"/>
    <x v="2"/>
    <x v="0"/>
    <s v="S0107 "/>
    <x v="2"/>
    <n v="0"/>
    <n v="0"/>
    <n v="495652"/>
    <n v="42744894"/>
    <n v="0"/>
    <n v="0"/>
    <n v="0"/>
  </r>
  <r>
    <x v="13"/>
    <s v="F"/>
    <x v="3"/>
    <x v="0"/>
    <s v="C9217 "/>
    <x v="0"/>
    <n v="0"/>
    <n v="0"/>
    <n v="296540"/>
    <n v="26088983"/>
    <n v="0"/>
    <n v="0"/>
    <n v="0"/>
  </r>
  <r>
    <x v="13"/>
    <s v="F"/>
    <x v="3"/>
    <x v="0"/>
    <s v="S0107 "/>
    <x v="2"/>
    <n v="0"/>
    <n v="0"/>
    <n v="296540"/>
    <n v="26088983"/>
    <n v="0"/>
    <n v="0"/>
    <n v="0"/>
  </r>
  <r>
    <x v="13"/>
    <s v="F"/>
    <x v="3"/>
    <x v="0"/>
    <s v="J2357 "/>
    <x v="1"/>
    <n v="51"/>
    <n v="8"/>
    <n v="296540"/>
    <n v="26088983"/>
    <n v="0"/>
    <n v="0"/>
    <n v="6"/>
  </r>
  <r>
    <x v="13"/>
    <s v="M"/>
    <x v="0"/>
    <x v="0"/>
    <s v="C9217 "/>
    <x v="0"/>
    <n v="0"/>
    <n v="0"/>
    <n v="469721"/>
    <n v="39666863"/>
    <n v="0"/>
    <n v="0"/>
    <n v="0"/>
  </r>
  <r>
    <x v="13"/>
    <s v="M"/>
    <x v="0"/>
    <x v="0"/>
    <s v="S0107 "/>
    <x v="2"/>
    <n v="0"/>
    <n v="0"/>
    <n v="469721"/>
    <n v="39666863"/>
    <n v="0"/>
    <n v="0"/>
    <n v="0"/>
  </r>
  <r>
    <x v="13"/>
    <s v="M"/>
    <x v="0"/>
    <x v="0"/>
    <s v="J2357 "/>
    <x v="1"/>
    <n v="12"/>
    <n v="3"/>
    <n v="469721"/>
    <n v="39666863"/>
    <n v="0"/>
    <n v="0"/>
    <n v="4"/>
  </r>
  <r>
    <x v="13"/>
    <s v="M"/>
    <x v="1"/>
    <x v="0"/>
    <s v="J2357 "/>
    <x v="1"/>
    <n v="28"/>
    <n v="9"/>
    <n v="497459"/>
    <n v="41067100"/>
    <n v="0"/>
    <n v="0"/>
    <n v="3"/>
  </r>
  <r>
    <x v="13"/>
    <s v="M"/>
    <x v="1"/>
    <x v="0"/>
    <s v="S0107 "/>
    <x v="2"/>
    <n v="0"/>
    <n v="0"/>
    <n v="497459"/>
    <n v="41067100"/>
    <n v="0"/>
    <n v="0"/>
    <n v="0"/>
  </r>
  <r>
    <x v="13"/>
    <s v="M"/>
    <x v="1"/>
    <x v="0"/>
    <s v="C9217 "/>
    <x v="0"/>
    <n v="0"/>
    <n v="0"/>
    <n v="497459"/>
    <n v="41067100"/>
    <n v="0"/>
    <n v="0"/>
    <n v="0"/>
  </r>
  <r>
    <x v="13"/>
    <s v="M"/>
    <x v="2"/>
    <x v="0"/>
    <s v="C9217 "/>
    <x v="0"/>
    <n v="0"/>
    <n v="0"/>
    <n v="455737"/>
    <n v="39147004"/>
    <n v="0"/>
    <n v="0"/>
    <n v="0"/>
  </r>
  <r>
    <x v="13"/>
    <s v="M"/>
    <x v="2"/>
    <x v="0"/>
    <s v="S0107 "/>
    <x v="2"/>
    <n v="0"/>
    <n v="0"/>
    <n v="455737"/>
    <n v="39147004"/>
    <n v="0"/>
    <n v="0"/>
    <n v="0"/>
  </r>
  <r>
    <x v="13"/>
    <s v="M"/>
    <x v="2"/>
    <x v="0"/>
    <s v="J2357 "/>
    <x v="1"/>
    <n v="169"/>
    <n v="26"/>
    <n v="455737"/>
    <n v="39147004"/>
    <n v="0"/>
    <n v="0"/>
    <n v="6"/>
  </r>
  <r>
    <x v="13"/>
    <s v="M"/>
    <x v="3"/>
    <x v="0"/>
    <s v="J2357 "/>
    <x v="1"/>
    <n v="36"/>
    <n v="5"/>
    <n v="235994"/>
    <n v="20693855"/>
    <n v="0"/>
    <n v="0"/>
    <n v="7"/>
  </r>
  <r>
    <x v="13"/>
    <s v="M"/>
    <x v="3"/>
    <x v="0"/>
    <s v="S0107 "/>
    <x v="2"/>
    <n v="0"/>
    <n v="0"/>
    <n v="235994"/>
    <n v="20693855"/>
    <n v="0"/>
    <n v="0"/>
    <n v="0"/>
  </r>
  <r>
    <x v="13"/>
    <s v="M"/>
    <x v="3"/>
    <x v="0"/>
    <s v="C9217 "/>
    <x v="0"/>
    <n v="0"/>
    <n v="0"/>
    <n v="235994"/>
    <n v="20693855"/>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S0107 "/>
    <x v="2"/>
    <n v="0"/>
    <n v="0"/>
    <n v="0"/>
    <n v="0"/>
    <n v="0"/>
    <n v="0"/>
    <n v="0"/>
  </r>
  <r>
    <x v="0"/>
    <s v="F"/>
    <x v="1"/>
    <x v="0"/>
    <s v="J2357 "/>
    <x v="1"/>
    <n v="0"/>
    <n v="0"/>
    <n v="0"/>
    <n v="0"/>
    <n v="0"/>
    <n v="0"/>
    <n v="0"/>
  </r>
  <r>
    <x v="0"/>
    <s v="F"/>
    <x v="2"/>
    <x v="0"/>
    <s v="J2357 "/>
    <x v="1"/>
    <n v="0"/>
    <n v="0"/>
    <n v="0"/>
    <n v="0"/>
    <n v="0"/>
    <n v="0"/>
    <n v="0"/>
  </r>
  <r>
    <x v="0"/>
    <s v="F"/>
    <x v="2"/>
    <x v="0"/>
    <s v="C9217 "/>
    <x v="0"/>
    <n v="0"/>
    <n v="0"/>
    <n v="0"/>
    <n v="0"/>
    <n v="0"/>
    <n v="0"/>
    <n v="0"/>
  </r>
  <r>
    <x v="0"/>
    <s v="F"/>
    <x v="2"/>
    <x v="0"/>
    <s v="S0107 "/>
    <x v="2"/>
    <n v="0"/>
    <n v="0"/>
    <n v="0"/>
    <n v="0"/>
    <n v="0"/>
    <n v="0"/>
    <n v="0"/>
  </r>
  <r>
    <x v="0"/>
    <s v="F"/>
    <x v="3"/>
    <x v="0"/>
    <s v="S0107 "/>
    <x v="2"/>
    <n v="0"/>
    <n v="0"/>
    <n v="0"/>
    <n v="0"/>
    <n v="0"/>
    <n v="0"/>
    <n v="0"/>
  </r>
  <r>
    <x v="0"/>
    <s v="F"/>
    <x v="3"/>
    <x v="0"/>
    <s v="J2357 "/>
    <x v="1"/>
    <n v="0"/>
    <n v="0"/>
    <n v="0"/>
    <n v="0"/>
    <n v="0"/>
    <n v="0"/>
    <n v="0"/>
  </r>
  <r>
    <x v="0"/>
    <s v="F"/>
    <x v="3"/>
    <x v="0"/>
    <s v="C9217 "/>
    <x v="0"/>
    <n v="0"/>
    <n v="0"/>
    <n v="0"/>
    <n v="0"/>
    <n v="0"/>
    <n v="0"/>
    <n v="0"/>
  </r>
  <r>
    <x v="0"/>
    <s v="M"/>
    <x v="0"/>
    <x v="0"/>
    <s v="C9217 "/>
    <x v="0"/>
    <n v="0"/>
    <n v="0"/>
    <n v="0"/>
    <n v="0"/>
    <n v="0"/>
    <n v="0"/>
    <n v="0"/>
  </r>
  <r>
    <x v="0"/>
    <s v="M"/>
    <x v="0"/>
    <x v="0"/>
    <s v="S0107 "/>
    <x v="2"/>
    <n v="0"/>
    <n v="0"/>
    <n v="0"/>
    <n v="0"/>
    <n v="0"/>
    <n v="0"/>
    <n v="0"/>
  </r>
  <r>
    <x v="0"/>
    <s v="M"/>
    <x v="0"/>
    <x v="0"/>
    <s v="J2357 "/>
    <x v="1"/>
    <n v="0"/>
    <n v="0"/>
    <n v="0"/>
    <n v="0"/>
    <n v="0"/>
    <n v="0"/>
    <n v="0"/>
  </r>
  <r>
    <x v="0"/>
    <s v="M"/>
    <x v="1"/>
    <x v="0"/>
    <s v="J2357 "/>
    <x v="1"/>
    <n v="0"/>
    <n v="0"/>
    <n v="0"/>
    <n v="0"/>
    <n v="0"/>
    <n v="0"/>
    <n v="0"/>
  </r>
  <r>
    <x v="0"/>
    <s v="M"/>
    <x v="1"/>
    <x v="0"/>
    <s v="S0107 "/>
    <x v="2"/>
    <n v="0"/>
    <n v="0"/>
    <n v="0"/>
    <n v="0"/>
    <n v="0"/>
    <n v="0"/>
    <n v="0"/>
  </r>
  <r>
    <x v="0"/>
    <s v="M"/>
    <x v="1"/>
    <x v="0"/>
    <s v="C9217 "/>
    <x v="0"/>
    <n v="0"/>
    <n v="0"/>
    <n v="0"/>
    <n v="0"/>
    <n v="0"/>
    <n v="0"/>
    <n v="0"/>
  </r>
  <r>
    <x v="0"/>
    <s v="M"/>
    <x v="2"/>
    <x v="0"/>
    <s v="C9217 "/>
    <x v="0"/>
    <n v="0"/>
    <n v="0"/>
    <n v="0"/>
    <n v="0"/>
    <n v="0"/>
    <n v="0"/>
    <n v="0"/>
  </r>
  <r>
    <x v="0"/>
    <s v="M"/>
    <x v="2"/>
    <x v="0"/>
    <s v="S0107 "/>
    <x v="2"/>
    <n v="0"/>
    <n v="0"/>
    <n v="0"/>
    <n v="0"/>
    <n v="0"/>
    <n v="0"/>
    <n v="0"/>
  </r>
  <r>
    <x v="0"/>
    <s v="M"/>
    <x v="2"/>
    <x v="0"/>
    <s v="J2357 "/>
    <x v="1"/>
    <n v="0"/>
    <n v="0"/>
    <n v="0"/>
    <n v="0"/>
    <n v="0"/>
    <n v="0"/>
    <n v="0"/>
  </r>
  <r>
    <x v="0"/>
    <s v="M"/>
    <x v="3"/>
    <x v="0"/>
    <s v="J2357 "/>
    <x v="1"/>
    <n v="0"/>
    <n v="0"/>
    <n v="0"/>
    <n v="0"/>
    <n v="0"/>
    <n v="0"/>
    <n v="0"/>
  </r>
  <r>
    <x v="0"/>
    <s v="M"/>
    <x v="3"/>
    <x v="0"/>
    <s v="S0107 "/>
    <x v="2"/>
    <n v="0"/>
    <n v="0"/>
    <n v="0"/>
    <n v="0"/>
    <n v="0"/>
    <n v="0"/>
    <n v="0"/>
  </r>
  <r>
    <x v="0"/>
    <s v="M"/>
    <x v="3"/>
    <x v="0"/>
    <s v="C9217 "/>
    <x v="0"/>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S0107 "/>
    <x v="2"/>
    <n v="0"/>
    <n v="0"/>
    <n v="0"/>
    <n v="0"/>
    <n v="0"/>
    <n v="0"/>
    <n v="0"/>
  </r>
  <r>
    <x v="1"/>
    <s v="F"/>
    <x v="2"/>
    <x v="0"/>
    <s v="J2357 "/>
    <x v="1"/>
    <n v="0"/>
    <n v="0"/>
    <n v="0"/>
    <n v="0"/>
    <n v="0"/>
    <n v="0"/>
    <n v="0"/>
  </r>
  <r>
    <x v="1"/>
    <s v="F"/>
    <x v="3"/>
    <x v="0"/>
    <s v="J2357 "/>
    <x v="1"/>
    <n v="0"/>
    <n v="0"/>
    <n v="0"/>
    <n v="0"/>
    <n v="0"/>
    <n v="0"/>
    <n v="0"/>
  </r>
  <r>
    <x v="1"/>
    <s v="F"/>
    <x v="3"/>
    <x v="0"/>
    <s v="C9217 "/>
    <x v="0"/>
    <n v="0"/>
    <n v="0"/>
    <n v="0"/>
    <n v="0"/>
    <n v="0"/>
    <n v="0"/>
    <n v="0"/>
  </r>
  <r>
    <x v="1"/>
    <s v="F"/>
    <x v="3"/>
    <x v="0"/>
    <s v="S0107 "/>
    <x v="2"/>
    <n v="0"/>
    <n v="0"/>
    <n v="0"/>
    <n v="0"/>
    <n v="0"/>
    <n v="0"/>
    <n v="0"/>
  </r>
  <r>
    <x v="1"/>
    <s v="M"/>
    <x v="0"/>
    <x v="0"/>
    <s v="S0107 "/>
    <x v="2"/>
    <n v="0"/>
    <n v="0"/>
    <n v="0"/>
    <n v="0"/>
    <n v="0"/>
    <n v="0"/>
    <n v="0"/>
  </r>
  <r>
    <x v="1"/>
    <s v="M"/>
    <x v="0"/>
    <x v="0"/>
    <s v="C9217 "/>
    <x v="0"/>
    <n v="0"/>
    <n v="0"/>
    <n v="0"/>
    <n v="0"/>
    <n v="0"/>
    <n v="0"/>
    <n v="0"/>
  </r>
  <r>
    <x v="1"/>
    <s v="M"/>
    <x v="0"/>
    <x v="0"/>
    <s v="J2357 "/>
    <x v="1"/>
    <n v="0"/>
    <n v="0"/>
    <n v="0"/>
    <n v="0"/>
    <n v="0"/>
    <n v="0"/>
    <n v="0"/>
  </r>
  <r>
    <x v="1"/>
    <s v="M"/>
    <x v="1"/>
    <x v="0"/>
    <s v="S0107 "/>
    <x v="2"/>
    <n v="0"/>
    <n v="0"/>
    <n v="0"/>
    <n v="0"/>
    <n v="0"/>
    <n v="0"/>
    <n v="0"/>
  </r>
  <r>
    <x v="1"/>
    <s v="M"/>
    <x v="1"/>
    <x v="0"/>
    <s v="J2357 "/>
    <x v="1"/>
    <n v="0"/>
    <n v="0"/>
    <n v="0"/>
    <n v="0"/>
    <n v="0"/>
    <n v="0"/>
    <n v="0"/>
  </r>
  <r>
    <x v="1"/>
    <s v="M"/>
    <x v="1"/>
    <x v="0"/>
    <s v="C9217 "/>
    <x v="0"/>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J2357 "/>
    <x v="1"/>
    <n v="0"/>
    <n v="0"/>
    <n v="0"/>
    <n v="0"/>
    <n v="0"/>
    <n v="0"/>
    <n v="0"/>
  </r>
  <r>
    <x v="2"/>
    <s v="F"/>
    <x v="0"/>
    <x v="0"/>
    <s v="S0107 "/>
    <x v="2"/>
    <n v="0"/>
    <n v="0"/>
    <n v="0"/>
    <n v="0"/>
    <n v="0"/>
    <n v="0"/>
    <n v="0"/>
  </r>
  <r>
    <x v="2"/>
    <s v="F"/>
    <x v="0"/>
    <x v="0"/>
    <s v="C9217 "/>
    <x v="0"/>
    <n v="0"/>
    <n v="0"/>
    <n v="0"/>
    <n v="0"/>
    <n v="0"/>
    <n v="0"/>
    <n v="0"/>
  </r>
  <r>
    <x v="2"/>
    <s v="F"/>
    <x v="1"/>
    <x v="0"/>
    <s v="J2357 "/>
    <x v="1"/>
    <n v="0"/>
    <n v="0"/>
    <n v="0"/>
    <n v="0"/>
    <n v="0"/>
    <n v="0"/>
    <n v="0"/>
  </r>
  <r>
    <x v="2"/>
    <s v="F"/>
    <x v="1"/>
    <x v="0"/>
    <s v="S0107 "/>
    <x v="2"/>
    <n v="0"/>
    <n v="0"/>
    <n v="0"/>
    <n v="0"/>
    <n v="0"/>
    <n v="0"/>
    <n v="0"/>
  </r>
  <r>
    <x v="2"/>
    <s v="F"/>
    <x v="1"/>
    <x v="0"/>
    <s v="C9217 "/>
    <x v="0"/>
    <n v="0"/>
    <n v="0"/>
    <n v="0"/>
    <n v="0"/>
    <n v="0"/>
    <n v="0"/>
    <n v="0"/>
  </r>
  <r>
    <x v="2"/>
    <s v="F"/>
    <x v="2"/>
    <x v="0"/>
    <s v="C9217 "/>
    <x v="0"/>
    <n v="0"/>
    <n v="0"/>
    <n v="0"/>
    <n v="0"/>
    <n v="0"/>
    <n v="0"/>
    <n v="0"/>
  </r>
  <r>
    <x v="2"/>
    <s v="F"/>
    <x v="2"/>
    <x v="0"/>
    <s v="S0107 "/>
    <x v="2"/>
    <n v="0"/>
    <n v="0"/>
    <n v="0"/>
    <n v="0"/>
    <n v="0"/>
    <n v="0"/>
    <n v="0"/>
  </r>
  <r>
    <x v="2"/>
    <s v="F"/>
    <x v="2"/>
    <x v="0"/>
    <s v="J2357 "/>
    <x v="1"/>
    <n v="0"/>
    <n v="0"/>
    <n v="0"/>
    <n v="0"/>
    <n v="0"/>
    <n v="0"/>
    <n v="0"/>
  </r>
  <r>
    <x v="2"/>
    <s v="F"/>
    <x v="3"/>
    <x v="0"/>
    <s v="J2357 "/>
    <x v="1"/>
    <n v="0"/>
    <n v="0"/>
    <n v="0"/>
    <n v="0"/>
    <n v="0"/>
    <n v="0"/>
    <n v="0"/>
  </r>
  <r>
    <x v="2"/>
    <s v="F"/>
    <x v="3"/>
    <x v="0"/>
    <s v="C9217 "/>
    <x v="0"/>
    <n v="0"/>
    <n v="0"/>
    <n v="0"/>
    <n v="0"/>
    <n v="0"/>
    <n v="0"/>
    <n v="0"/>
  </r>
  <r>
    <x v="2"/>
    <s v="F"/>
    <x v="3"/>
    <x v="0"/>
    <s v="S0107 "/>
    <x v="2"/>
    <n v="0"/>
    <n v="0"/>
    <n v="0"/>
    <n v="0"/>
    <n v="0"/>
    <n v="0"/>
    <n v="0"/>
  </r>
  <r>
    <x v="2"/>
    <s v="M"/>
    <x v="0"/>
    <x v="0"/>
    <s v="S0107 "/>
    <x v="2"/>
    <n v="0"/>
    <n v="0"/>
    <n v="0"/>
    <n v="0"/>
    <n v="0"/>
    <n v="0"/>
    <n v="0"/>
  </r>
  <r>
    <x v="2"/>
    <s v="M"/>
    <x v="0"/>
    <x v="0"/>
    <s v="J2357 "/>
    <x v="1"/>
    <n v="0"/>
    <n v="0"/>
    <n v="0"/>
    <n v="0"/>
    <n v="0"/>
    <n v="0"/>
    <n v="0"/>
  </r>
  <r>
    <x v="2"/>
    <s v="M"/>
    <x v="0"/>
    <x v="0"/>
    <s v="C9217 "/>
    <x v="0"/>
    <n v="0"/>
    <n v="0"/>
    <n v="0"/>
    <n v="0"/>
    <n v="0"/>
    <n v="0"/>
    <n v="0"/>
  </r>
  <r>
    <x v="2"/>
    <s v="M"/>
    <x v="1"/>
    <x v="0"/>
    <s v="S0107 "/>
    <x v="2"/>
    <n v="0"/>
    <n v="0"/>
    <n v="0"/>
    <n v="0"/>
    <n v="0"/>
    <n v="0"/>
    <n v="0"/>
  </r>
  <r>
    <x v="2"/>
    <s v="M"/>
    <x v="1"/>
    <x v="0"/>
    <s v="J2357 "/>
    <x v="1"/>
    <n v="0"/>
    <n v="0"/>
    <n v="0"/>
    <n v="0"/>
    <n v="0"/>
    <n v="0"/>
    <n v="0"/>
  </r>
  <r>
    <x v="2"/>
    <s v="M"/>
    <x v="1"/>
    <x v="0"/>
    <s v="C9217 "/>
    <x v="0"/>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J2357 "/>
    <x v="1"/>
    <n v="0"/>
    <n v="0"/>
    <n v="0"/>
    <n v="0"/>
    <n v="0"/>
    <n v="0"/>
    <n v="0"/>
  </r>
  <r>
    <x v="3"/>
    <s v="F"/>
    <x v="0"/>
    <x v="0"/>
    <s v="S0107 "/>
    <x v="2"/>
    <n v="0"/>
    <n v="0"/>
    <n v="0"/>
    <n v="0"/>
    <n v="0"/>
    <n v="0"/>
    <n v="0"/>
  </r>
  <r>
    <x v="3"/>
    <s v="F"/>
    <x v="0"/>
    <x v="0"/>
    <s v="C9217 "/>
    <x v="0"/>
    <n v="0"/>
    <n v="0"/>
    <n v="0"/>
    <n v="0"/>
    <n v="0"/>
    <n v="0"/>
    <n v="0"/>
  </r>
  <r>
    <x v="3"/>
    <s v="F"/>
    <x v="1"/>
    <x v="0"/>
    <s v="C9217 "/>
    <x v="0"/>
    <n v="0"/>
    <n v="0"/>
    <n v="0"/>
    <n v="0"/>
    <n v="0"/>
    <n v="0"/>
    <n v="0"/>
  </r>
  <r>
    <x v="3"/>
    <s v="F"/>
    <x v="1"/>
    <x v="0"/>
    <s v="S0107 "/>
    <x v="2"/>
    <n v="0"/>
    <n v="0"/>
    <n v="0"/>
    <n v="0"/>
    <n v="0"/>
    <n v="0"/>
    <n v="0"/>
  </r>
  <r>
    <x v="3"/>
    <s v="F"/>
    <x v="1"/>
    <x v="0"/>
    <s v="J2357 "/>
    <x v="1"/>
    <n v="0"/>
    <n v="0"/>
    <n v="0"/>
    <n v="0"/>
    <n v="0"/>
    <n v="0"/>
    <n v="0"/>
  </r>
  <r>
    <x v="3"/>
    <s v="F"/>
    <x v="2"/>
    <x v="0"/>
    <s v="J2357 "/>
    <x v="1"/>
    <n v="0"/>
    <n v="0"/>
    <n v="0"/>
    <n v="0"/>
    <n v="0"/>
    <n v="0"/>
    <n v="0"/>
  </r>
  <r>
    <x v="3"/>
    <s v="F"/>
    <x v="2"/>
    <x v="0"/>
    <s v="S0107 "/>
    <x v="2"/>
    <n v="0"/>
    <n v="0"/>
    <n v="0"/>
    <n v="0"/>
    <n v="0"/>
    <n v="0"/>
    <n v="0"/>
  </r>
  <r>
    <x v="3"/>
    <s v="F"/>
    <x v="2"/>
    <x v="0"/>
    <s v="C9217 "/>
    <x v="0"/>
    <n v="0"/>
    <n v="0"/>
    <n v="0"/>
    <n v="0"/>
    <n v="0"/>
    <n v="0"/>
    <n v="0"/>
  </r>
  <r>
    <x v="3"/>
    <s v="F"/>
    <x v="3"/>
    <x v="0"/>
    <s v="C9217 "/>
    <x v="0"/>
    <n v="0"/>
    <n v="0"/>
    <n v="0"/>
    <n v="0"/>
    <n v="0"/>
    <n v="0"/>
    <n v="0"/>
  </r>
  <r>
    <x v="3"/>
    <s v="F"/>
    <x v="3"/>
    <x v="0"/>
    <s v="S0107 "/>
    <x v="2"/>
    <n v="0"/>
    <n v="0"/>
    <n v="0"/>
    <n v="0"/>
    <n v="0"/>
    <n v="0"/>
    <n v="0"/>
  </r>
  <r>
    <x v="3"/>
    <s v="F"/>
    <x v="3"/>
    <x v="0"/>
    <s v="J2357 "/>
    <x v="1"/>
    <n v="0"/>
    <n v="0"/>
    <n v="0"/>
    <n v="0"/>
    <n v="0"/>
    <n v="0"/>
    <n v="0"/>
  </r>
  <r>
    <x v="3"/>
    <s v="M"/>
    <x v="0"/>
    <x v="0"/>
    <s v="J2357 "/>
    <x v="1"/>
    <n v="0"/>
    <n v="0"/>
    <n v="0"/>
    <n v="0"/>
    <n v="0"/>
    <n v="0"/>
    <n v="0"/>
  </r>
  <r>
    <x v="3"/>
    <s v="M"/>
    <x v="0"/>
    <x v="0"/>
    <s v="C9217 "/>
    <x v="0"/>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S0107 "/>
    <x v="2"/>
    <n v="0"/>
    <n v="0"/>
    <n v="0"/>
    <n v="0"/>
    <n v="0"/>
    <n v="0"/>
    <n v="0"/>
  </r>
  <r>
    <x v="3"/>
    <s v="M"/>
    <x v="2"/>
    <x v="0"/>
    <s v="J2357 "/>
    <x v="1"/>
    <n v="0"/>
    <n v="0"/>
    <n v="0"/>
    <n v="0"/>
    <n v="0"/>
    <n v="0"/>
    <n v="0"/>
  </r>
  <r>
    <x v="3"/>
    <s v="M"/>
    <x v="2"/>
    <x v="0"/>
    <s v="C9217 "/>
    <x v="0"/>
    <n v="0"/>
    <n v="0"/>
    <n v="0"/>
    <n v="0"/>
    <n v="0"/>
    <n v="0"/>
    <n v="0"/>
  </r>
  <r>
    <x v="3"/>
    <s v="M"/>
    <x v="3"/>
    <x v="0"/>
    <s v="J2357 "/>
    <x v="1"/>
    <n v="0"/>
    <n v="0"/>
    <n v="0"/>
    <n v="0"/>
    <n v="0"/>
    <n v="0"/>
    <n v="0"/>
  </r>
  <r>
    <x v="3"/>
    <s v="M"/>
    <x v="3"/>
    <x v="0"/>
    <s v="S0107 "/>
    <x v="2"/>
    <n v="0"/>
    <n v="0"/>
    <n v="0"/>
    <n v="0"/>
    <n v="0"/>
    <n v="0"/>
    <n v="0"/>
  </r>
  <r>
    <x v="3"/>
    <s v="M"/>
    <x v="3"/>
    <x v="0"/>
    <s v="C9217 "/>
    <x v="0"/>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J2357 "/>
    <x v="1"/>
    <n v="0"/>
    <n v="0"/>
    <n v="0"/>
    <n v="0"/>
    <n v="0"/>
    <n v="0"/>
    <n v="0"/>
  </r>
  <r>
    <x v="4"/>
    <s v="F"/>
    <x v="2"/>
    <x v="0"/>
    <s v="S0107 "/>
    <x v="2"/>
    <n v="0"/>
    <n v="0"/>
    <n v="0"/>
    <n v="0"/>
    <n v="0"/>
    <n v="0"/>
    <n v="0"/>
  </r>
  <r>
    <x v="4"/>
    <s v="F"/>
    <x v="2"/>
    <x v="0"/>
    <s v="C9217 "/>
    <x v="0"/>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J2357 "/>
    <x v="1"/>
    <n v="0"/>
    <n v="0"/>
    <n v="0"/>
    <n v="0"/>
    <n v="0"/>
    <n v="0"/>
    <n v="0"/>
  </r>
  <r>
    <x v="4"/>
    <s v="M"/>
    <x v="1"/>
    <x v="0"/>
    <s v="S0107 "/>
    <x v="2"/>
    <n v="0"/>
    <n v="0"/>
    <n v="0"/>
    <n v="0"/>
    <n v="0"/>
    <n v="0"/>
    <n v="0"/>
  </r>
  <r>
    <x v="4"/>
    <s v="M"/>
    <x v="1"/>
    <x v="0"/>
    <s v="C9217 "/>
    <x v="0"/>
    <n v="0"/>
    <n v="0"/>
    <n v="0"/>
    <n v="0"/>
    <n v="0"/>
    <n v="0"/>
    <n v="0"/>
  </r>
  <r>
    <x v="4"/>
    <s v="M"/>
    <x v="2"/>
    <x v="0"/>
    <s v="S0107 "/>
    <x v="2"/>
    <n v="0"/>
    <n v="0"/>
    <n v="0"/>
    <n v="0"/>
    <n v="0"/>
    <n v="0"/>
    <n v="0"/>
  </r>
  <r>
    <x v="4"/>
    <s v="M"/>
    <x v="2"/>
    <x v="0"/>
    <s v="C9217 "/>
    <x v="0"/>
    <n v="0"/>
    <n v="0"/>
    <n v="0"/>
    <n v="0"/>
    <n v="0"/>
    <n v="0"/>
    <n v="0"/>
  </r>
  <r>
    <x v="4"/>
    <s v="M"/>
    <x v="2"/>
    <x v="0"/>
    <s v="J2357 "/>
    <x v="1"/>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94126"/>
    <n v="22670414"/>
    <n v="0"/>
    <n v="0"/>
    <n v="0"/>
  </r>
  <r>
    <x v="5"/>
    <s v="F"/>
    <x v="0"/>
    <x v="0"/>
    <s v="S0107 "/>
    <x v="2"/>
    <n v="0"/>
    <n v="0"/>
    <n v="94126"/>
    <n v="22670414"/>
    <n v="0"/>
    <n v="0"/>
    <n v="0"/>
  </r>
  <r>
    <x v="5"/>
    <s v="F"/>
    <x v="0"/>
    <x v="0"/>
    <s v="J2357 "/>
    <x v="1"/>
    <n v="0"/>
    <n v="0"/>
    <n v="94126"/>
    <n v="22670414"/>
    <n v="0"/>
    <n v="0"/>
    <n v="0"/>
  </r>
  <r>
    <x v="5"/>
    <s v="F"/>
    <x v="1"/>
    <x v="0"/>
    <s v="S0107 "/>
    <x v="2"/>
    <n v="0"/>
    <n v="0"/>
    <n v="122249"/>
    <n v="26072913"/>
    <n v="0"/>
    <n v="0"/>
    <n v="0"/>
  </r>
  <r>
    <x v="5"/>
    <s v="F"/>
    <x v="1"/>
    <x v="0"/>
    <s v="C9217 "/>
    <x v="0"/>
    <n v="0"/>
    <n v="0"/>
    <n v="122249"/>
    <n v="26072913"/>
    <n v="0"/>
    <n v="0"/>
    <n v="0"/>
  </r>
  <r>
    <x v="5"/>
    <s v="F"/>
    <x v="1"/>
    <x v="0"/>
    <s v="J2357 "/>
    <x v="1"/>
    <n v="0"/>
    <n v="0"/>
    <n v="122249"/>
    <n v="26072913"/>
    <n v="0"/>
    <n v="0"/>
    <n v="0"/>
  </r>
  <r>
    <x v="5"/>
    <s v="F"/>
    <x v="2"/>
    <x v="0"/>
    <s v="C9217 "/>
    <x v="0"/>
    <n v="0"/>
    <n v="0"/>
    <n v="101015"/>
    <n v="26053641"/>
    <n v="0"/>
    <n v="0"/>
    <n v="0"/>
  </r>
  <r>
    <x v="5"/>
    <s v="F"/>
    <x v="2"/>
    <x v="0"/>
    <s v="S0107 "/>
    <x v="2"/>
    <n v="0"/>
    <n v="0"/>
    <n v="101015"/>
    <n v="26053641"/>
    <n v="0"/>
    <n v="0"/>
    <n v="0"/>
  </r>
  <r>
    <x v="5"/>
    <s v="F"/>
    <x v="2"/>
    <x v="0"/>
    <s v="J2357 "/>
    <x v="1"/>
    <n v="0"/>
    <n v="0"/>
    <n v="101015"/>
    <n v="26053641"/>
    <n v="0"/>
    <n v="0"/>
    <n v="0"/>
  </r>
  <r>
    <x v="5"/>
    <s v="F"/>
    <x v="3"/>
    <x v="0"/>
    <s v="C9217 "/>
    <x v="0"/>
    <n v="0"/>
    <n v="0"/>
    <n v="26941"/>
    <n v="8471901"/>
    <n v="0"/>
    <n v="0"/>
    <n v="0"/>
  </r>
  <r>
    <x v="5"/>
    <s v="F"/>
    <x v="3"/>
    <x v="0"/>
    <s v="S0107 "/>
    <x v="2"/>
    <n v="0"/>
    <n v="0"/>
    <n v="26941"/>
    <n v="8471901"/>
    <n v="0"/>
    <n v="0"/>
    <n v="0"/>
  </r>
  <r>
    <x v="5"/>
    <s v="F"/>
    <x v="3"/>
    <x v="0"/>
    <s v="J2357 "/>
    <x v="1"/>
    <n v="0"/>
    <n v="0"/>
    <n v="26941"/>
    <n v="8471901"/>
    <n v="0"/>
    <n v="0"/>
    <n v="0"/>
  </r>
  <r>
    <x v="5"/>
    <s v="M"/>
    <x v="0"/>
    <x v="0"/>
    <s v="J2357 "/>
    <x v="1"/>
    <n v="0"/>
    <n v="0"/>
    <n v="96616"/>
    <n v="23413135"/>
    <n v="0"/>
    <n v="0"/>
    <n v="0"/>
  </r>
  <r>
    <x v="5"/>
    <s v="M"/>
    <x v="0"/>
    <x v="0"/>
    <s v="S0107 "/>
    <x v="2"/>
    <n v="0"/>
    <n v="0"/>
    <n v="96616"/>
    <n v="23413135"/>
    <n v="0"/>
    <n v="0"/>
    <n v="0"/>
  </r>
  <r>
    <x v="5"/>
    <s v="M"/>
    <x v="0"/>
    <x v="0"/>
    <s v="C9217 "/>
    <x v="0"/>
    <n v="0"/>
    <n v="0"/>
    <n v="96616"/>
    <n v="23413135"/>
    <n v="0"/>
    <n v="0"/>
    <n v="0"/>
  </r>
  <r>
    <x v="5"/>
    <s v="M"/>
    <x v="1"/>
    <x v="0"/>
    <s v="J2357 "/>
    <x v="1"/>
    <n v="0"/>
    <n v="0"/>
    <n v="99199"/>
    <n v="20890596"/>
    <n v="0"/>
    <n v="0"/>
    <n v="0"/>
  </r>
  <r>
    <x v="5"/>
    <s v="M"/>
    <x v="1"/>
    <x v="0"/>
    <s v="C9217 "/>
    <x v="0"/>
    <n v="0"/>
    <n v="0"/>
    <n v="99199"/>
    <n v="20890596"/>
    <n v="0"/>
    <n v="0"/>
    <n v="0"/>
  </r>
  <r>
    <x v="5"/>
    <s v="M"/>
    <x v="1"/>
    <x v="0"/>
    <s v="S0107 "/>
    <x v="2"/>
    <n v="0"/>
    <n v="0"/>
    <n v="99199"/>
    <n v="20890596"/>
    <n v="0"/>
    <n v="0"/>
    <n v="0"/>
  </r>
  <r>
    <x v="5"/>
    <s v="M"/>
    <x v="2"/>
    <x v="0"/>
    <s v="C9217 "/>
    <x v="0"/>
    <n v="0"/>
    <n v="0"/>
    <n v="86405"/>
    <n v="21922248"/>
    <n v="0"/>
    <n v="0"/>
    <n v="0"/>
  </r>
  <r>
    <x v="5"/>
    <s v="M"/>
    <x v="2"/>
    <x v="0"/>
    <s v="J2357 "/>
    <x v="1"/>
    <n v="0"/>
    <n v="0"/>
    <n v="86405"/>
    <n v="21922248"/>
    <n v="0"/>
    <n v="0"/>
    <n v="0"/>
  </r>
  <r>
    <x v="5"/>
    <s v="M"/>
    <x v="2"/>
    <x v="0"/>
    <s v="S0107 "/>
    <x v="2"/>
    <n v="0"/>
    <n v="0"/>
    <n v="86405"/>
    <n v="21922248"/>
    <n v="0"/>
    <n v="0"/>
    <n v="0"/>
  </r>
  <r>
    <x v="5"/>
    <s v="M"/>
    <x v="3"/>
    <x v="0"/>
    <s v="C9217 "/>
    <x v="0"/>
    <n v="0"/>
    <n v="0"/>
    <n v="22015"/>
    <n v="6710173"/>
    <n v="0"/>
    <n v="0"/>
    <n v="0"/>
  </r>
  <r>
    <x v="5"/>
    <s v="M"/>
    <x v="3"/>
    <x v="0"/>
    <s v="S0107 "/>
    <x v="2"/>
    <n v="0"/>
    <n v="0"/>
    <n v="22015"/>
    <n v="6710173"/>
    <n v="0"/>
    <n v="0"/>
    <n v="0"/>
  </r>
  <r>
    <x v="5"/>
    <s v="M"/>
    <x v="3"/>
    <x v="0"/>
    <s v="J2357 "/>
    <x v="1"/>
    <n v="0"/>
    <n v="0"/>
    <n v="22015"/>
    <n v="6710173"/>
    <n v="0"/>
    <n v="0"/>
    <n v="0"/>
  </r>
  <r>
    <x v="6"/>
    <s v="F"/>
    <x v="0"/>
    <x v="0"/>
    <s v="S0107 "/>
    <x v="2"/>
    <n v="0"/>
    <n v="0"/>
    <n v="86235"/>
    <n v="24642784"/>
    <n v="0"/>
    <n v="0"/>
    <n v="0"/>
  </r>
  <r>
    <x v="6"/>
    <s v="F"/>
    <x v="0"/>
    <x v="0"/>
    <s v="J2357 "/>
    <x v="1"/>
    <n v="0"/>
    <n v="0"/>
    <n v="86235"/>
    <n v="24642784"/>
    <n v="0"/>
    <n v="0"/>
    <n v="0"/>
  </r>
  <r>
    <x v="6"/>
    <s v="F"/>
    <x v="0"/>
    <x v="0"/>
    <s v="C9217 "/>
    <x v="0"/>
    <n v="0"/>
    <n v="0"/>
    <n v="86235"/>
    <n v="24642784"/>
    <n v="0"/>
    <n v="0"/>
    <n v="0"/>
  </r>
  <r>
    <x v="6"/>
    <s v="F"/>
    <x v="1"/>
    <x v="0"/>
    <s v="C9217 "/>
    <x v="0"/>
    <n v="0"/>
    <n v="0"/>
    <n v="111679"/>
    <n v="29339498"/>
    <n v="0"/>
    <n v="0"/>
    <n v="0"/>
  </r>
  <r>
    <x v="6"/>
    <s v="F"/>
    <x v="1"/>
    <x v="0"/>
    <s v="S0107 "/>
    <x v="2"/>
    <n v="0"/>
    <n v="0"/>
    <n v="111679"/>
    <n v="29339498"/>
    <n v="0"/>
    <n v="0"/>
    <n v="0"/>
  </r>
  <r>
    <x v="6"/>
    <s v="F"/>
    <x v="1"/>
    <x v="0"/>
    <s v="J2357 "/>
    <x v="1"/>
    <n v="0"/>
    <n v="0"/>
    <n v="111679"/>
    <n v="29339498"/>
    <n v="0"/>
    <n v="0"/>
    <n v="0"/>
  </r>
  <r>
    <x v="6"/>
    <s v="F"/>
    <x v="2"/>
    <x v="0"/>
    <s v="C9217 "/>
    <x v="0"/>
    <n v="0"/>
    <n v="0"/>
    <n v="93144"/>
    <n v="28880222"/>
    <n v="0"/>
    <n v="0"/>
    <n v="0"/>
  </r>
  <r>
    <x v="6"/>
    <s v="F"/>
    <x v="2"/>
    <x v="0"/>
    <s v="J2357 "/>
    <x v="1"/>
    <n v="0"/>
    <n v="0"/>
    <n v="93144"/>
    <n v="28880222"/>
    <n v="0"/>
    <n v="0"/>
    <n v="0"/>
  </r>
  <r>
    <x v="6"/>
    <s v="F"/>
    <x v="2"/>
    <x v="0"/>
    <s v="S0107 "/>
    <x v="2"/>
    <n v="0"/>
    <n v="0"/>
    <n v="93144"/>
    <n v="28880222"/>
    <n v="0"/>
    <n v="0"/>
    <n v="0"/>
  </r>
  <r>
    <x v="6"/>
    <s v="F"/>
    <x v="3"/>
    <x v="0"/>
    <s v="J2357 "/>
    <x v="1"/>
    <n v="0"/>
    <n v="0"/>
    <n v="27844"/>
    <n v="9057082"/>
    <n v="0"/>
    <n v="0"/>
    <n v="0"/>
  </r>
  <r>
    <x v="6"/>
    <s v="F"/>
    <x v="3"/>
    <x v="0"/>
    <s v="S0107 "/>
    <x v="2"/>
    <n v="0"/>
    <n v="0"/>
    <n v="27844"/>
    <n v="9057082"/>
    <n v="0"/>
    <n v="0"/>
    <n v="0"/>
  </r>
  <r>
    <x v="6"/>
    <s v="F"/>
    <x v="3"/>
    <x v="0"/>
    <s v="C9217 "/>
    <x v="0"/>
    <n v="0"/>
    <n v="0"/>
    <n v="27844"/>
    <n v="9057082"/>
    <n v="0"/>
    <n v="0"/>
    <n v="0"/>
  </r>
  <r>
    <x v="6"/>
    <s v="M"/>
    <x v="0"/>
    <x v="0"/>
    <s v="C9217 "/>
    <x v="0"/>
    <n v="0"/>
    <n v="0"/>
    <n v="88711"/>
    <n v="25374552"/>
    <n v="0"/>
    <n v="0"/>
    <n v="0"/>
  </r>
  <r>
    <x v="6"/>
    <s v="M"/>
    <x v="0"/>
    <x v="0"/>
    <s v="S0107 "/>
    <x v="2"/>
    <n v="0"/>
    <n v="0"/>
    <n v="88711"/>
    <n v="25374552"/>
    <n v="0"/>
    <n v="0"/>
    <n v="0"/>
  </r>
  <r>
    <x v="6"/>
    <s v="M"/>
    <x v="0"/>
    <x v="0"/>
    <s v="J2357 "/>
    <x v="1"/>
    <n v="0"/>
    <n v="0"/>
    <n v="88711"/>
    <n v="25374552"/>
    <n v="0"/>
    <n v="0"/>
    <n v="0"/>
  </r>
  <r>
    <x v="6"/>
    <s v="M"/>
    <x v="1"/>
    <x v="0"/>
    <s v="C9217 "/>
    <x v="0"/>
    <n v="0"/>
    <n v="0"/>
    <n v="93437"/>
    <n v="23944193"/>
    <n v="0"/>
    <n v="0"/>
    <n v="0"/>
  </r>
  <r>
    <x v="6"/>
    <s v="M"/>
    <x v="1"/>
    <x v="0"/>
    <s v="S0107 "/>
    <x v="2"/>
    <n v="0"/>
    <n v="0"/>
    <n v="93437"/>
    <n v="23944193"/>
    <n v="0"/>
    <n v="0"/>
    <n v="0"/>
  </r>
  <r>
    <x v="6"/>
    <s v="M"/>
    <x v="1"/>
    <x v="0"/>
    <s v="J2357 "/>
    <x v="1"/>
    <n v="0"/>
    <n v="0"/>
    <n v="93437"/>
    <n v="23944193"/>
    <n v="0"/>
    <n v="0"/>
    <n v="0"/>
  </r>
  <r>
    <x v="6"/>
    <s v="M"/>
    <x v="2"/>
    <x v="0"/>
    <s v="J2357 "/>
    <x v="1"/>
    <n v="0"/>
    <n v="0"/>
    <n v="80745"/>
    <n v="24502619"/>
    <n v="0"/>
    <n v="0"/>
    <n v="0"/>
  </r>
  <r>
    <x v="6"/>
    <s v="M"/>
    <x v="2"/>
    <x v="0"/>
    <s v="C9217 "/>
    <x v="0"/>
    <n v="0"/>
    <n v="0"/>
    <n v="80745"/>
    <n v="24502619"/>
    <n v="0"/>
    <n v="0"/>
    <n v="0"/>
  </r>
  <r>
    <x v="6"/>
    <s v="M"/>
    <x v="2"/>
    <x v="0"/>
    <s v="S0107 "/>
    <x v="2"/>
    <n v="0"/>
    <n v="0"/>
    <n v="80745"/>
    <n v="24502619"/>
    <n v="0"/>
    <n v="0"/>
    <n v="0"/>
  </r>
  <r>
    <x v="6"/>
    <s v="M"/>
    <x v="3"/>
    <x v="0"/>
    <s v="S0107 "/>
    <x v="2"/>
    <n v="0"/>
    <n v="0"/>
    <n v="22729"/>
    <n v="7265568"/>
    <n v="0"/>
    <n v="0"/>
    <n v="0"/>
  </r>
  <r>
    <x v="6"/>
    <s v="M"/>
    <x v="3"/>
    <x v="0"/>
    <s v="J2357 "/>
    <x v="1"/>
    <n v="0"/>
    <n v="0"/>
    <n v="22729"/>
    <n v="7265568"/>
    <n v="0"/>
    <n v="0"/>
    <n v="0"/>
  </r>
  <r>
    <x v="6"/>
    <s v="M"/>
    <x v="3"/>
    <x v="0"/>
    <s v="C9217 "/>
    <x v="0"/>
    <n v="0"/>
    <n v="0"/>
    <n v="22729"/>
    <n v="7265568"/>
    <n v="0"/>
    <n v="0"/>
    <n v="0"/>
  </r>
  <r>
    <x v="7"/>
    <s v="F"/>
    <x v="0"/>
    <x v="0"/>
    <s v="J2357 "/>
    <x v="1"/>
    <n v="0"/>
    <n v="0"/>
    <n v="82830"/>
    <n v="23410428"/>
    <n v="0"/>
    <n v="0"/>
    <n v="0"/>
  </r>
  <r>
    <x v="7"/>
    <s v="F"/>
    <x v="0"/>
    <x v="0"/>
    <s v="S0107 "/>
    <x v="2"/>
    <n v="0"/>
    <n v="0"/>
    <n v="82830"/>
    <n v="23410428"/>
    <n v="0"/>
    <n v="0"/>
    <n v="0"/>
  </r>
  <r>
    <x v="7"/>
    <s v="F"/>
    <x v="0"/>
    <x v="0"/>
    <s v="C9217 "/>
    <x v="0"/>
    <n v="0"/>
    <n v="0"/>
    <n v="82830"/>
    <n v="23410428"/>
    <n v="0"/>
    <n v="0"/>
    <n v="0"/>
  </r>
  <r>
    <x v="7"/>
    <s v="F"/>
    <x v="1"/>
    <x v="0"/>
    <s v="J2357 "/>
    <x v="1"/>
    <n v="0"/>
    <n v="0"/>
    <n v="106015"/>
    <n v="27980549"/>
    <n v="0"/>
    <n v="0"/>
    <n v="0"/>
  </r>
  <r>
    <x v="7"/>
    <s v="F"/>
    <x v="1"/>
    <x v="0"/>
    <s v="C9217 "/>
    <x v="0"/>
    <n v="0"/>
    <n v="0"/>
    <n v="106015"/>
    <n v="27980549"/>
    <n v="0"/>
    <n v="0"/>
    <n v="0"/>
  </r>
  <r>
    <x v="7"/>
    <s v="F"/>
    <x v="1"/>
    <x v="0"/>
    <s v="S0107 "/>
    <x v="2"/>
    <n v="0"/>
    <n v="0"/>
    <n v="106015"/>
    <n v="27980549"/>
    <n v="0"/>
    <n v="0"/>
    <n v="0"/>
  </r>
  <r>
    <x v="7"/>
    <s v="F"/>
    <x v="2"/>
    <x v="0"/>
    <s v="C9217 "/>
    <x v="0"/>
    <n v="0"/>
    <n v="0"/>
    <n v="91940"/>
    <n v="28163823"/>
    <n v="0"/>
    <n v="0"/>
    <n v="0"/>
  </r>
  <r>
    <x v="7"/>
    <s v="F"/>
    <x v="2"/>
    <x v="0"/>
    <s v="J2357 "/>
    <x v="1"/>
    <n v="0"/>
    <n v="0"/>
    <n v="91940"/>
    <n v="28163823"/>
    <n v="0"/>
    <n v="0"/>
    <n v="0"/>
  </r>
  <r>
    <x v="7"/>
    <s v="F"/>
    <x v="2"/>
    <x v="0"/>
    <s v="S0107 "/>
    <x v="2"/>
    <n v="0"/>
    <n v="0"/>
    <n v="91940"/>
    <n v="28163823"/>
    <n v="0"/>
    <n v="0"/>
    <n v="0"/>
  </r>
  <r>
    <x v="7"/>
    <s v="F"/>
    <x v="3"/>
    <x v="0"/>
    <s v="S0107 "/>
    <x v="2"/>
    <n v="0"/>
    <n v="0"/>
    <n v="29063"/>
    <n v="9590624"/>
    <n v="0"/>
    <n v="0"/>
    <n v="0"/>
  </r>
  <r>
    <x v="7"/>
    <s v="F"/>
    <x v="3"/>
    <x v="0"/>
    <s v="C9217 "/>
    <x v="0"/>
    <n v="0"/>
    <n v="0"/>
    <n v="29063"/>
    <n v="9590624"/>
    <n v="0"/>
    <n v="0"/>
    <n v="0"/>
  </r>
  <r>
    <x v="7"/>
    <s v="F"/>
    <x v="3"/>
    <x v="0"/>
    <s v="J2357 "/>
    <x v="1"/>
    <n v="0"/>
    <n v="0"/>
    <n v="29063"/>
    <n v="9590624"/>
    <n v="0"/>
    <n v="0"/>
    <n v="0"/>
  </r>
  <r>
    <x v="7"/>
    <s v="M"/>
    <x v="0"/>
    <x v="0"/>
    <s v="C9217 "/>
    <x v="0"/>
    <n v="0"/>
    <n v="0"/>
    <n v="85060"/>
    <n v="24166375"/>
    <n v="0"/>
    <n v="0"/>
    <n v="0"/>
  </r>
  <r>
    <x v="7"/>
    <s v="M"/>
    <x v="0"/>
    <x v="0"/>
    <s v="J2357 "/>
    <x v="1"/>
    <n v="0"/>
    <n v="0"/>
    <n v="85060"/>
    <n v="24166375"/>
    <n v="0"/>
    <n v="0"/>
    <n v="0"/>
  </r>
  <r>
    <x v="7"/>
    <s v="M"/>
    <x v="0"/>
    <x v="0"/>
    <s v="S0107 "/>
    <x v="2"/>
    <n v="0"/>
    <n v="0"/>
    <n v="85060"/>
    <n v="24166375"/>
    <n v="0"/>
    <n v="0"/>
    <n v="0"/>
  </r>
  <r>
    <x v="7"/>
    <s v="M"/>
    <x v="1"/>
    <x v="0"/>
    <s v="C9217 "/>
    <x v="0"/>
    <n v="0"/>
    <n v="0"/>
    <n v="88385"/>
    <n v="22934311"/>
    <n v="0"/>
    <n v="0"/>
    <n v="0"/>
  </r>
  <r>
    <x v="7"/>
    <s v="M"/>
    <x v="1"/>
    <x v="0"/>
    <s v="J2357 "/>
    <x v="1"/>
    <n v="0"/>
    <n v="0"/>
    <n v="88385"/>
    <n v="22934311"/>
    <n v="0"/>
    <n v="0"/>
    <n v="0"/>
  </r>
  <r>
    <x v="7"/>
    <s v="M"/>
    <x v="1"/>
    <x v="0"/>
    <s v="S0107 "/>
    <x v="2"/>
    <n v="0"/>
    <n v="0"/>
    <n v="88385"/>
    <n v="22934311"/>
    <n v="0"/>
    <n v="0"/>
    <n v="0"/>
  </r>
  <r>
    <x v="7"/>
    <s v="M"/>
    <x v="2"/>
    <x v="0"/>
    <s v="C9217 "/>
    <x v="0"/>
    <n v="0"/>
    <n v="0"/>
    <n v="79345"/>
    <n v="23944480"/>
    <n v="0"/>
    <n v="0"/>
    <n v="0"/>
  </r>
  <r>
    <x v="7"/>
    <s v="M"/>
    <x v="2"/>
    <x v="0"/>
    <s v="S0107 "/>
    <x v="2"/>
    <n v="0"/>
    <n v="0"/>
    <n v="79345"/>
    <n v="23944480"/>
    <n v="0"/>
    <n v="0"/>
    <n v="0"/>
  </r>
  <r>
    <x v="7"/>
    <s v="M"/>
    <x v="2"/>
    <x v="0"/>
    <s v="J2357 "/>
    <x v="1"/>
    <n v="0"/>
    <n v="0"/>
    <n v="79345"/>
    <n v="23944480"/>
    <n v="0"/>
    <n v="0"/>
    <n v="0"/>
  </r>
  <r>
    <x v="7"/>
    <s v="M"/>
    <x v="3"/>
    <x v="0"/>
    <s v="J2357 "/>
    <x v="1"/>
    <n v="0"/>
    <n v="0"/>
    <n v="23769"/>
    <n v="7725351"/>
    <n v="0"/>
    <n v="0"/>
    <n v="0"/>
  </r>
  <r>
    <x v="7"/>
    <s v="M"/>
    <x v="3"/>
    <x v="0"/>
    <s v="C9217 "/>
    <x v="0"/>
    <n v="0"/>
    <n v="0"/>
    <n v="23769"/>
    <n v="7725351"/>
    <n v="0"/>
    <n v="0"/>
    <n v="0"/>
  </r>
  <r>
    <x v="7"/>
    <s v="M"/>
    <x v="3"/>
    <x v="0"/>
    <s v="S0107 "/>
    <x v="2"/>
    <n v="0"/>
    <n v="0"/>
    <n v="23769"/>
    <n v="7725351"/>
    <n v="0"/>
    <n v="0"/>
    <n v="0"/>
  </r>
  <r>
    <x v="8"/>
    <s v="F"/>
    <x v="0"/>
    <x v="0"/>
    <s v="C9217 "/>
    <x v="0"/>
    <n v="0"/>
    <n v="0"/>
    <n v="78067"/>
    <n v="23332078"/>
    <n v="0"/>
    <n v="0"/>
    <n v="0"/>
  </r>
  <r>
    <x v="8"/>
    <s v="F"/>
    <x v="0"/>
    <x v="0"/>
    <s v="S0107 "/>
    <x v="2"/>
    <n v="0"/>
    <n v="0"/>
    <n v="78067"/>
    <n v="23332078"/>
    <n v="0"/>
    <n v="0"/>
    <n v="0"/>
  </r>
  <r>
    <x v="8"/>
    <s v="F"/>
    <x v="0"/>
    <x v="0"/>
    <s v="J2357 "/>
    <x v="1"/>
    <n v="0"/>
    <n v="0"/>
    <n v="78067"/>
    <n v="23332078"/>
    <n v="0"/>
    <n v="0"/>
    <n v="0"/>
  </r>
  <r>
    <x v="8"/>
    <s v="F"/>
    <x v="1"/>
    <x v="0"/>
    <s v="C9217 "/>
    <x v="0"/>
    <n v="0"/>
    <n v="0"/>
    <n v="100365"/>
    <n v="27781575"/>
    <n v="0"/>
    <n v="0"/>
    <n v="0"/>
  </r>
  <r>
    <x v="8"/>
    <s v="F"/>
    <x v="1"/>
    <x v="0"/>
    <s v="S0107 "/>
    <x v="2"/>
    <n v="0"/>
    <n v="0"/>
    <n v="100365"/>
    <n v="27781575"/>
    <n v="0"/>
    <n v="0"/>
    <n v="0"/>
  </r>
  <r>
    <x v="8"/>
    <s v="F"/>
    <x v="1"/>
    <x v="0"/>
    <s v="J2357 "/>
    <x v="1"/>
    <n v="0"/>
    <n v="0"/>
    <n v="100365"/>
    <n v="27781575"/>
    <n v="0"/>
    <n v="0"/>
    <n v="0"/>
  </r>
  <r>
    <x v="8"/>
    <s v="F"/>
    <x v="2"/>
    <x v="0"/>
    <s v="J2357 "/>
    <x v="1"/>
    <n v="0"/>
    <n v="0"/>
    <n v="90339"/>
    <n v="28977140"/>
    <n v="0"/>
    <n v="0"/>
    <n v="0"/>
  </r>
  <r>
    <x v="8"/>
    <s v="F"/>
    <x v="2"/>
    <x v="0"/>
    <s v="C9217 "/>
    <x v="0"/>
    <n v="0"/>
    <n v="0"/>
    <n v="90339"/>
    <n v="28977140"/>
    <n v="0"/>
    <n v="0"/>
    <n v="0"/>
  </r>
  <r>
    <x v="8"/>
    <s v="F"/>
    <x v="2"/>
    <x v="0"/>
    <s v="S0107 "/>
    <x v="2"/>
    <n v="0"/>
    <n v="0"/>
    <n v="90339"/>
    <n v="28977140"/>
    <n v="0"/>
    <n v="0"/>
    <n v="0"/>
  </r>
  <r>
    <x v="8"/>
    <s v="F"/>
    <x v="3"/>
    <x v="0"/>
    <s v="S0107 "/>
    <x v="2"/>
    <n v="0"/>
    <n v="0"/>
    <n v="30214"/>
    <n v="10006018"/>
    <n v="0"/>
    <n v="0"/>
    <n v="0"/>
  </r>
  <r>
    <x v="8"/>
    <s v="F"/>
    <x v="3"/>
    <x v="0"/>
    <s v="J2357 "/>
    <x v="1"/>
    <n v="3"/>
    <n v="1"/>
    <n v="30214"/>
    <n v="10006018"/>
    <n v="0"/>
    <n v="0"/>
    <n v="3"/>
  </r>
  <r>
    <x v="8"/>
    <s v="F"/>
    <x v="3"/>
    <x v="0"/>
    <s v="C9217 "/>
    <x v="0"/>
    <n v="0"/>
    <n v="0"/>
    <n v="30214"/>
    <n v="10006018"/>
    <n v="0"/>
    <n v="0"/>
    <n v="0"/>
  </r>
  <r>
    <x v="8"/>
    <s v="M"/>
    <x v="0"/>
    <x v="0"/>
    <s v="C9217 "/>
    <x v="0"/>
    <n v="0"/>
    <n v="0"/>
    <n v="80401"/>
    <n v="24078156"/>
    <n v="0"/>
    <n v="0"/>
    <n v="0"/>
  </r>
  <r>
    <x v="8"/>
    <s v="M"/>
    <x v="0"/>
    <x v="0"/>
    <s v="J2357 "/>
    <x v="1"/>
    <n v="0"/>
    <n v="0"/>
    <n v="80401"/>
    <n v="24078156"/>
    <n v="0"/>
    <n v="0"/>
    <n v="0"/>
  </r>
  <r>
    <x v="8"/>
    <s v="M"/>
    <x v="0"/>
    <x v="0"/>
    <s v="S0107 "/>
    <x v="2"/>
    <n v="0"/>
    <n v="0"/>
    <n v="80401"/>
    <n v="24078156"/>
    <n v="0"/>
    <n v="0"/>
    <n v="0"/>
  </r>
  <r>
    <x v="8"/>
    <s v="M"/>
    <x v="1"/>
    <x v="0"/>
    <s v="J2357 "/>
    <x v="1"/>
    <n v="0"/>
    <n v="0"/>
    <n v="84049"/>
    <n v="22900577"/>
    <n v="0"/>
    <n v="0"/>
    <n v="0"/>
  </r>
  <r>
    <x v="8"/>
    <s v="M"/>
    <x v="1"/>
    <x v="0"/>
    <s v="S0107 "/>
    <x v="2"/>
    <n v="0"/>
    <n v="0"/>
    <n v="84049"/>
    <n v="22900577"/>
    <n v="0"/>
    <n v="0"/>
    <n v="0"/>
  </r>
  <r>
    <x v="8"/>
    <s v="M"/>
    <x v="1"/>
    <x v="0"/>
    <s v="C9217 "/>
    <x v="0"/>
    <n v="0"/>
    <n v="0"/>
    <n v="84049"/>
    <n v="22900577"/>
    <n v="0"/>
    <n v="0"/>
    <n v="0"/>
  </r>
  <r>
    <x v="8"/>
    <s v="M"/>
    <x v="2"/>
    <x v="0"/>
    <s v="C9217 "/>
    <x v="0"/>
    <n v="0"/>
    <n v="0"/>
    <n v="77769"/>
    <n v="24628056"/>
    <n v="0"/>
    <n v="0"/>
    <n v="0"/>
  </r>
  <r>
    <x v="8"/>
    <s v="M"/>
    <x v="2"/>
    <x v="0"/>
    <s v="S0107 "/>
    <x v="2"/>
    <n v="0"/>
    <n v="0"/>
    <n v="77769"/>
    <n v="24628056"/>
    <n v="0"/>
    <n v="0"/>
    <n v="0"/>
  </r>
  <r>
    <x v="8"/>
    <s v="M"/>
    <x v="2"/>
    <x v="0"/>
    <s v="J2357 "/>
    <x v="1"/>
    <n v="0"/>
    <n v="0"/>
    <n v="77769"/>
    <n v="24628056"/>
    <n v="0"/>
    <n v="0"/>
    <n v="0"/>
  </r>
  <r>
    <x v="8"/>
    <s v="M"/>
    <x v="3"/>
    <x v="0"/>
    <s v="J2357 "/>
    <x v="1"/>
    <n v="0"/>
    <n v="0"/>
    <n v="24624"/>
    <n v="8055652"/>
    <n v="0"/>
    <n v="0"/>
    <n v="0"/>
  </r>
  <r>
    <x v="8"/>
    <s v="M"/>
    <x v="3"/>
    <x v="0"/>
    <s v="C9217 "/>
    <x v="0"/>
    <n v="0"/>
    <n v="0"/>
    <n v="24624"/>
    <n v="8055652"/>
    <n v="0"/>
    <n v="0"/>
    <n v="0"/>
  </r>
  <r>
    <x v="8"/>
    <s v="M"/>
    <x v="3"/>
    <x v="0"/>
    <s v="S0107 "/>
    <x v="2"/>
    <n v="0"/>
    <n v="0"/>
    <n v="24624"/>
    <n v="8055652"/>
    <n v="0"/>
    <n v="0"/>
    <n v="0"/>
  </r>
  <r>
    <x v="9"/>
    <s v="F"/>
    <x v="0"/>
    <x v="0"/>
    <s v="C9217 "/>
    <x v="0"/>
    <n v="0"/>
    <n v="0"/>
    <n v="75812"/>
    <n v="22332046"/>
    <n v="0"/>
    <n v="0"/>
    <n v="0"/>
  </r>
  <r>
    <x v="9"/>
    <s v="F"/>
    <x v="0"/>
    <x v="0"/>
    <s v="J2357 "/>
    <x v="1"/>
    <n v="0"/>
    <n v="0"/>
    <n v="75812"/>
    <n v="22332046"/>
    <n v="0"/>
    <n v="0"/>
    <n v="0"/>
  </r>
  <r>
    <x v="9"/>
    <s v="F"/>
    <x v="0"/>
    <x v="0"/>
    <s v="S0107 "/>
    <x v="2"/>
    <n v="0"/>
    <n v="0"/>
    <n v="75812"/>
    <n v="22332046"/>
    <n v="0"/>
    <n v="0"/>
    <n v="0"/>
  </r>
  <r>
    <x v="9"/>
    <s v="F"/>
    <x v="1"/>
    <x v="0"/>
    <s v="C9217 "/>
    <x v="0"/>
    <n v="0"/>
    <n v="0"/>
    <n v="97691"/>
    <n v="26796458"/>
    <n v="0"/>
    <n v="0"/>
    <n v="0"/>
  </r>
  <r>
    <x v="9"/>
    <s v="F"/>
    <x v="1"/>
    <x v="0"/>
    <s v="J2357 "/>
    <x v="1"/>
    <n v="0"/>
    <n v="0"/>
    <n v="97691"/>
    <n v="26796458"/>
    <n v="0"/>
    <n v="0"/>
    <n v="0"/>
  </r>
  <r>
    <x v="9"/>
    <s v="F"/>
    <x v="1"/>
    <x v="0"/>
    <s v="S0107 "/>
    <x v="2"/>
    <n v="0"/>
    <n v="0"/>
    <n v="97691"/>
    <n v="26796458"/>
    <n v="0"/>
    <n v="0"/>
    <n v="0"/>
  </r>
  <r>
    <x v="9"/>
    <s v="F"/>
    <x v="2"/>
    <x v="0"/>
    <s v="C9217 "/>
    <x v="0"/>
    <n v="0"/>
    <n v="0"/>
    <n v="91199"/>
    <n v="28810059"/>
    <n v="0"/>
    <n v="0"/>
    <n v="0"/>
  </r>
  <r>
    <x v="9"/>
    <s v="F"/>
    <x v="2"/>
    <x v="0"/>
    <s v="S0107 "/>
    <x v="2"/>
    <n v="0"/>
    <n v="0"/>
    <n v="91199"/>
    <n v="28810059"/>
    <n v="0"/>
    <n v="0"/>
    <n v="0"/>
  </r>
  <r>
    <x v="9"/>
    <s v="F"/>
    <x v="2"/>
    <x v="0"/>
    <s v="J2357 "/>
    <x v="1"/>
    <n v="0"/>
    <n v="0"/>
    <n v="91199"/>
    <n v="28810059"/>
    <n v="0"/>
    <n v="0"/>
    <n v="0"/>
  </r>
  <r>
    <x v="9"/>
    <s v="F"/>
    <x v="3"/>
    <x v="0"/>
    <s v="J2357 "/>
    <x v="1"/>
    <n v="0"/>
    <n v="0"/>
    <n v="32282"/>
    <n v="10729872"/>
    <n v="0"/>
    <n v="0"/>
    <n v="0"/>
  </r>
  <r>
    <x v="9"/>
    <s v="F"/>
    <x v="3"/>
    <x v="0"/>
    <s v="C9217 "/>
    <x v="0"/>
    <n v="0"/>
    <n v="0"/>
    <n v="32282"/>
    <n v="10729872"/>
    <n v="0"/>
    <n v="0"/>
    <n v="0"/>
  </r>
  <r>
    <x v="9"/>
    <s v="F"/>
    <x v="3"/>
    <x v="0"/>
    <s v="S0107 "/>
    <x v="2"/>
    <n v="0"/>
    <n v="0"/>
    <n v="32282"/>
    <n v="10729872"/>
    <n v="0"/>
    <n v="0"/>
    <n v="0"/>
  </r>
  <r>
    <x v="9"/>
    <s v="M"/>
    <x v="0"/>
    <x v="0"/>
    <s v="C9217 "/>
    <x v="0"/>
    <n v="0"/>
    <n v="0"/>
    <n v="78215"/>
    <n v="23078829"/>
    <n v="0"/>
    <n v="0"/>
    <n v="0"/>
  </r>
  <r>
    <x v="9"/>
    <s v="M"/>
    <x v="0"/>
    <x v="0"/>
    <s v="S0107 "/>
    <x v="2"/>
    <n v="0"/>
    <n v="0"/>
    <n v="78215"/>
    <n v="23078829"/>
    <n v="0"/>
    <n v="0"/>
    <n v="0"/>
  </r>
  <r>
    <x v="9"/>
    <s v="M"/>
    <x v="0"/>
    <x v="0"/>
    <s v="J2357 "/>
    <x v="1"/>
    <n v="0"/>
    <n v="0"/>
    <n v="78215"/>
    <n v="23078829"/>
    <n v="0"/>
    <n v="0"/>
    <n v="0"/>
  </r>
  <r>
    <x v="9"/>
    <s v="M"/>
    <x v="1"/>
    <x v="0"/>
    <s v="S0107 "/>
    <x v="2"/>
    <n v="0"/>
    <n v="0"/>
    <n v="82539"/>
    <n v="22265963"/>
    <n v="0"/>
    <n v="0"/>
    <n v="0"/>
  </r>
  <r>
    <x v="9"/>
    <s v="M"/>
    <x v="1"/>
    <x v="0"/>
    <s v="J2357 "/>
    <x v="1"/>
    <n v="1"/>
    <n v="1"/>
    <n v="82539"/>
    <n v="22265963"/>
    <n v="0"/>
    <n v="0"/>
    <n v="1"/>
  </r>
  <r>
    <x v="9"/>
    <s v="M"/>
    <x v="1"/>
    <x v="0"/>
    <s v="C9217 "/>
    <x v="0"/>
    <n v="0"/>
    <n v="0"/>
    <n v="82539"/>
    <n v="22265963"/>
    <n v="0"/>
    <n v="0"/>
    <n v="0"/>
  </r>
  <r>
    <x v="9"/>
    <s v="M"/>
    <x v="2"/>
    <x v="0"/>
    <s v="C9217 "/>
    <x v="0"/>
    <n v="0"/>
    <n v="0"/>
    <n v="78453"/>
    <n v="24374702"/>
    <n v="0"/>
    <n v="0"/>
    <n v="0"/>
  </r>
  <r>
    <x v="9"/>
    <s v="M"/>
    <x v="2"/>
    <x v="0"/>
    <s v="J2357 "/>
    <x v="1"/>
    <n v="0"/>
    <n v="0"/>
    <n v="78453"/>
    <n v="24374702"/>
    <n v="0"/>
    <n v="0"/>
    <n v="0"/>
  </r>
  <r>
    <x v="9"/>
    <s v="M"/>
    <x v="2"/>
    <x v="0"/>
    <s v="S0107 "/>
    <x v="2"/>
    <n v="0"/>
    <n v="0"/>
    <n v="78453"/>
    <n v="24374702"/>
    <n v="0"/>
    <n v="0"/>
    <n v="0"/>
  </r>
  <r>
    <x v="9"/>
    <s v="M"/>
    <x v="3"/>
    <x v="0"/>
    <s v="C9217 "/>
    <x v="0"/>
    <n v="0"/>
    <n v="0"/>
    <n v="26371"/>
    <n v="8666500"/>
    <n v="0"/>
    <n v="0"/>
    <n v="0"/>
  </r>
  <r>
    <x v="9"/>
    <s v="M"/>
    <x v="3"/>
    <x v="0"/>
    <s v="J2357 "/>
    <x v="1"/>
    <n v="0"/>
    <n v="0"/>
    <n v="26371"/>
    <n v="8666500"/>
    <n v="0"/>
    <n v="0"/>
    <n v="0"/>
  </r>
  <r>
    <x v="9"/>
    <s v="M"/>
    <x v="3"/>
    <x v="0"/>
    <s v="S0107 "/>
    <x v="2"/>
    <n v="0"/>
    <n v="0"/>
    <n v="26371"/>
    <n v="8666500"/>
    <n v="0"/>
    <n v="0"/>
    <n v="0"/>
  </r>
  <r>
    <x v="10"/>
    <s v="F"/>
    <x v="0"/>
    <x v="0"/>
    <s v="C9217 "/>
    <x v="0"/>
    <n v="0"/>
    <n v="0"/>
    <n v="75196"/>
    <n v="21842986"/>
    <n v="0"/>
    <n v="0"/>
    <n v="0"/>
  </r>
  <r>
    <x v="10"/>
    <s v="F"/>
    <x v="0"/>
    <x v="0"/>
    <s v="S0107 "/>
    <x v="2"/>
    <n v="0"/>
    <n v="0"/>
    <n v="75196"/>
    <n v="21842986"/>
    <n v="0"/>
    <n v="0"/>
    <n v="0"/>
  </r>
  <r>
    <x v="10"/>
    <s v="F"/>
    <x v="0"/>
    <x v="0"/>
    <s v="J2357 "/>
    <x v="1"/>
    <n v="0"/>
    <n v="0"/>
    <n v="75196"/>
    <n v="21842986"/>
    <n v="0"/>
    <n v="0"/>
    <n v="0"/>
  </r>
  <r>
    <x v="10"/>
    <s v="F"/>
    <x v="1"/>
    <x v="0"/>
    <s v="C9217 "/>
    <x v="0"/>
    <n v="0"/>
    <n v="0"/>
    <n v="99285"/>
    <n v="26818341"/>
    <n v="0"/>
    <n v="0"/>
    <n v="0"/>
  </r>
  <r>
    <x v="10"/>
    <s v="F"/>
    <x v="1"/>
    <x v="0"/>
    <s v="S0107 "/>
    <x v="2"/>
    <n v="0"/>
    <n v="0"/>
    <n v="99285"/>
    <n v="26818341"/>
    <n v="0"/>
    <n v="0"/>
    <n v="0"/>
  </r>
  <r>
    <x v="10"/>
    <s v="F"/>
    <x v="1"/>
    <x v="0"/>
    <s v="J2357 "/>
    <x v="1"/>
    <n v="0"/>
    <n v="0"/>
    <n v="99285"/>
    <n v="26818341"/>
    <n v="0"/>
    <n v="0"/>
    <n v="0"/>
  </r>
  <r>
    <x v="10"/>
    <s v="F"/>
    <x v="2"/>
    <x v="0"/>
    <s v="C9217 "/>
    <x v="0"/>
    <n v="0"/>
    <n v="0"/>
    <n v="94231"/>
    <n v="29344318"/>
    <n v="0"/>
    <n v="0"/>
    <n v="0"/>
  </r>
  <r>
    <x v="10"/>
    <s v="F"/>
    <x v="2"/>
    <x v="0"/>
    <s v="S0107 "/>
    <x v="2"/>
    <n v="0"/>
    <n v="0"/>
    <n v="94231"/>
    <n v="29344318"/>
    <n v="0"/>
    <n v="0"/>
    <n v="0"/>
  </r>
  <r>
    <x v="10"/>
    <s v="F"/>
    <x v="2"/>
    <x v="0"/>
    <s v="J2357 "/>
    <x v="1"/>
    <n v="0"/>
    <n v="0"/>
    <n v="94231"/>
    <n v="29344318"/>
    <n v="0"/>
    <n v="0"/>
    <n v="0"/>
  </r>
  <r>
    <x v="10"/>
    <s v="F"/>
    <x v="3"/>
    <x v="0"/>
    <s v="C9217 "/>
    <x v="0"/>
    <n v="0"/>
    <n v="0"/>
    <n v="34034"/>
    <n v="11370777"/>
    <n v="0"/>
    <n v="0"/>
    <n v="0"/>
  </r>
  <r>
    <x v="10"/>
    <s v="F"/>
    <x v="3"/>
    <x v="0"/>
    <s v="S0107 "/>
    <x v="2"/>
    <n v="0"/>
    <n v="0"/>
    <n v="34034"/>
    <n v="11370777"/>
    <n v="0"/>
    <n v="0"/>
    <n v="0"/>
  </r>
  <r>
    <x v="10"/>
    <s v="F"/>
    <x v="3"/>
    <x v="0"/>
    <s v="J2357 "/>
    <x v="1"/>
    <n v="1"/>
    <n v="1"/>
    <n v="34034"/>
    <n v="11370777"/>
    <n v="0"/>
    <n v="0"/>
    <n v="1"/>
  </r>
  <r>
    <x v="10"/>
    <s v="M"/>
    <x v="0"/>
    <x v="0"/>
    <s v="J2357 "/>
    <x v="1"/>
    <n v="0"/>
    <n v="0"/>
    <n v="77991"/>
    <n v="22646811"/>
    <n v="0"/>
    <n v="0"/>
    <n v="0"/>
  </r>
  <r>
    <x v="10"/>
    <s v="M"/>
    <x v="0"/>
    <x v="0"/>
    <s v="S0107 "/>
    <x v="2"/>
    <n v="0"/>
    <n v="0"/>
    <n v="77991"/>
    <n v="22646811"/>
    <n v="0"/>
    <n v="0"/>
    <n v="0"/>
  </r>
  <r>
    <x v="10"/>
    <s v="M"/>
    <x v="0"/>
    <x v="0"/>
    <s v="C9217 "/>
    <x v="0"/>
    <n v="0"/>
    <n v="0"/>
    <n v="77991"/>
    <n v="22646811"/>
    <n v="0"/>
    <n v="0"/>
    <n v="0"/>
  </r>
  <r>
    <x v="10"/>
    <s v="M"/>
    <x v="1"/>
    <x v="0"/>
    <s v="C9217 "/>
    <x v="0"/>
    <n v="0"/>
    <n v="0"/>
    <n v="86959"/>
    <n v="22906333"/>
    <n v="0"/>
    <n v="0"/>
    <n v="0"/>
  </r>
  <r>
    <x v="10"/>
    <s v="M"/>
    <x v="1"/>
    <x v="0"/>
    <s v="J2357 "/>
    <x v="1"/>
    <n v="0"/>
    <n v="0"/>
    <n v="86959"/>
    <n v="22906333"/>
    <n v="0"/>
    <n v="0"/>
    <n v="0"/>
  </r>
  <r>
    <x v="10"/>
    <s v="M"/>
    <x v="1"/>
    <x v="0"/>
    <s v="S0107 "/>
    <x v="2"/>
    <n v="0"/>
    <n v="0"/>
    <n v="86959"/>
    <n v="22906333"/>
    <n v="0"/>
    <n v="0"/>
    <n v="0"/>
  </r>
  <r>
    <x v="10"/>
    <s v="M"/>
    <x v="2"/>
    <x v="0"/>
    <s v="C9217 "/>
    <x v="0"/>
    <n v="0"/>
    <n v="0"/>
    <n v="81600"/>
    <n v="24918161"/>
    <n v="0"/>
    <n v="0"/>
    <n v="0"/>
  </r>
  <r>
    <x v="10"/>
    <s v="M"/>
    <x v="2"/>
    <x v="0"/>
    <s v="J2357 "/>
    <x v="1"/>
    <n v="0"/>
    <n v="0"/>
    <n v="81600"/>
    <n v="24918161"/>
    <n v="0"/>
    <n v="0"/>
    <n v="0"/>
  </r>
  <r>
    <x v="10"/>
    <s v="M"/>
    <x v="2"/>
    <x v="0"/>
    <s v="S0107 "/>
    <x v="2"/>
    <n v="0"/>
    <n v="0"/>
    <n v="81600"/>
    <n v="24918161"/>
    <n v="0"/>
    <n v="0"/>
    <n v="0"/>
  </r>
  <r>
    <x v="10"/>
    <s v="M"/>
    <x v="3"/>
    <x v="0"/>
    <s v="C9217 "/>
    <x v="0"/>
    <n v="0"/>
    <n v="0"/>
    <n v="27966"/>
    <n v="9250684"/>
    <n v="0"/>
    <n v="0"/>
    <n v="0"/>
  </r>
  <r>
    <x v="10"/>
    <s v="M"/>
    <x v="3"/>
    <x v="0"/>
    <s v="S0107 "/>
    <x v="2"/>
    <n v="0"/>
    <n v="0"/>
    <n v="27966"/>
    <n v="9250684"/>
    <n v="0"/>
    <n v="0"/>
    <n v="0"/>
  </r>
  <r>
    <x v="10"/>
    <s v="M"/>
    <x v="3"/>
    <x v="0"/>
    <s v="J2357 "/>
    <x v="1"/>
    <n v="0"/>
    <n v="0"/>
    <n v="27966"/>
    <n v="9250684"/>
    <n v="0"/>
    <n v="0"/>
    <n v="0"/>
  </r>
  <r>
    <x v="11"/>
    <s v="F"/>
    <x v="0"/>
    <x v="0"/>
    <s v="S0107 "/>
    <x v="2"/>
    <n v="0"/>
    <n v="0"/>
    <n v="70987"/>
    <n v="21191252"/>
    <n v="0"/>
    <n v="0"/>
    <n v="0"/>
  </r>
  <r>
    <x v="11"/>
    <s v="F"/>
    <x v="0"/>
    <x v="0"/>
    <s v="J2357 "/>
    <x v="1"/>
    <n v="0"/>
    <n v="0"/>
    <n v="70987"/>
    <n v="21191252"/>
    <n v="0"/>
    <n v="0"/>
    <n v="0"/>
  </r>
  <r>
    <x v="11"/>
    <s v="F"/>
    <x v="0"/>
    <x v="0"/>
    <s v="C9217 "/>
    <x v="0"/>
    <n v="0"/>
    <n v="0"/>
    <n v="70987"/>
    <n v="21191252"/>
    <n v="0"/>
    <n v="0"/>
    <n v="0"/>
  </r>
  <r>
    <x v="11"/>
    <s v="F"/>
    <x v="1"/>
    <x v="0"/>
    <s v="J2357 "/>
    <x v="1"/>
    <n v="0"/>
    <n v="0"/>
    <n v="97462"/>
    <n v="27487322"/>
    <n v="0"/>
    <n v="0"/>
    <n v="0"/>
  </r>
  <r>
    <x v="11"/>
    <s v="F"/>
    <x v="1"/>
    <x v="0"/>
    <s v="S0107 "/>
    <x v="2"/>
    <n v="0"/>
    <n v="0"/>
    <n v="97462"/>
    <n v="27487322"/>
    <n v="0"/>
    <n v="0"/>
    <n v="0"/>
  </r>
  <r>
    <x v="11"/>
    <s v="F"/>
    <x v="1"/>
    <x v="0"/>
    <s v="C9217 "/>
    <x v="0"/>
    <n v="0"/>
    <n v="0"/>
    <n v="97462"/>
    <n v="27487322"/>
    <n v="0"/>
    <n v="0"/>
    <n v="0"/>
  </r>
  <r>
    <x v="11"/>
    <s v="F"/>
    <x v="2"/>
    <x v="0"/>
    <s v="C9217 "/>
    <x v="0"/>
    <n v="0"/>
    <n v="0"/>
    <n v="93139"/>
    <n v="29478378"/>
    <n v="0"/>
    <n v="0"/>
    <n v="0"/>
  </r>
  <r>
    <x v="11"/>
    <s v="F"/>
    <x v="2"/>
    <x v="0"/>
    <s v="S0107 "/>
    <x v="2"/>
    <n v="0"/>
    <n v="0"/>
    <n v="93139"/>
    <n v="29478378"/>
    <n v="0"/>
    <n v="0"/>
    <n v="0"/>
  </r>
  <r>
    <x v="11"/>
    <s v="F"/>
    <x v="2"/>
    <x v="0"/>
    <s v="J2357 "/>
    <x v="1"/>
    <n v="0"/>
    <n v="0"/>
    <n v="93139"/>
    <n v="29478378"/>
    <n v="0"/>
    <n v="0"/>
    <n v="0"/>
  </r>
  <r>
    <x v="11"/>
    <s v="F"/>
    <x v="3"/>
    <x v="0"/>
    <s v="J2357 "/>
    <x v="1"/>
    <n v="2"/>
    <n v="1"/>
    <n v="36472"/>
    <n v="12198058"/>
    <n v="0"/>
    <n v="0"/>
    <n v="2"/>
  </r>
  <r>
    <x v="11"/>
    <s v="F"/>
    <x v="3"/>
    <x v="0"/>
    <s v="S0107 "/>
    <x v="2"/>
    <n v="0"/>
    <n v="0"/>
    <n v="36472"/>
    <n v="12198058"/>
    <n v="0"/>
    <n v="0"/>
    <n v="0"/>
  </r>
  <r>
    <x v="11"/>
    <s v="F"/>
    <x v="3"/>
    <x v="0"/>
    <s v="C9217 "/>
    <x v="0"/>
    <n v="0"/>
    <n v="0"/>
    <n v="36472"/>
    <n v="12198058"/>
    <n v="0"/>
    <n v="0"/>
    <n v="0"/>
  </r>
  <r>
    <x v="11"/>
    <s v="M"/>
    <x v="0"/>
    <x v="0"/>
    <s v="S0107 "/>
    <x v="2"/>
    <n v="0"/>
    <n v="0"/>
    <n v="73288"/>
    <n v="21987746"/>
    <n v="0"/>
    <n v="0"/>
    <n v="0"/>
  </r>
  <r>
    <x v="11"/>
    <s v="M"/>
    <x v="0"/>
    <x v="0"/>
    <s v="C9217 "/>
    <x v="0"/>
    <n v="0"/>
    <n v="0"/>
    <n v="73288"/>
    <n v="21987746"/>
    <n v="0"/>
    <n v="0"/>
    <n v="0"/>
  </r>
  <r>
    <x v="11"/>
    <s v="M"/>
    <x v="0"/>
    <x v="0"/>
    <s v="J2357 "/>
    <x v="1"/>
    <n v="0"/>
    <n v="0"/>
    <n v="73288"/>
    <n v="21987746"/>
    <n v="0"/>
    <n v="0"/>
    <n v="0"/>
  </r>
  <r>
    <x v="11"/>
    <s v="M"/>
    <x v="1"/>
    <x v="0"/>
    <s v="S0107 "/>
    <x v="2"/>
    <n v="0"/>
    <n v="0"/>
    <n v="86484"/>
    <n v="24120427"/>
    <n v="0"/>
    <n v="0"/>
    <n v="0"/>
  </r>
  <r>
    <x v="11"/>
    <s v="M"/>
    <x v="1"/>
    <x v="0"/>
    <s v="C9217 "/>
    <x v="0"/>
    <n v="0"/>
    <n v="0"/>
    <n v="86484"/>
    <n v="24120427"/>
    <n v="0"/>
    <n v="0"/>
    <n v="0"/>
  </r>
  <r>
    <x v="11"/>
    <s v="M"/>
    <x v="1"/>
    <x v="0"/>
    <s v="J2357 "/>
    <x v="1"/>
    <n v="0"/>
    <n v="0"/>
    <n v="86484"/>
    <n v="24120427"/>
    <n v="0"/>
    <n v="0"/>
    <n v="0"/>
  </r>
  <r>
    <x v="11"/>
    <s v="M"/>
    <x v="2"/>
    <x v="0"/>
    <s v="J2357 "/>
    <x v="1"/>
    <n v="0"/>
    <n v="0"/>
    <n v="79829"/>
    <n v="24936558"/>
    <n v="0"/>
    <n v="0"/>
    <n v="0"/>
  </r>
  <r>
    <x v="11"/>
    <s v="M"/>
    <x v="2"/>
    <x v="0"/>
    <s v="S0107 "/>
    <x v="2"/>
    <n v="0"/>
    <n v="0"/>
    <n v="79829"/>
    <n v="24936558"/>
    <n v="0"/>
    <n v="0"/>
    <n v="0"/>
  </r>
  <r>
    <x v="11"/>
    <s v="M"/>
    <x v="2"/>
    <x v="0"/>
    <s v="C9217 "/>
    <x v="0"/>
    <n v="0"/>
    <n v="0"/>
    <n v="79829"/>
    <n v="24936558"/>
    <n v="0"/>
    <n v="0"/>
    <n v="0"/>
  </r>
  <r>
    <x v="11"/>
    <s v="M"/>
    <x v="3"/>
    <x v="0"/>
    <s v="C9217 "/>
    <x v="0"/>
    <n v="0"/>
    <n v="0"/>
    <n v="30155"/>
    <n v="9997112"/>
    <n v="0"/>
    <n v="0"/>
    <n v="0"/>
  </r>
  <r>
    <x v="11"/>
    <s v="M"/>
    <x v="3"/>
    <x v="0"/>
    <s v="J2357 "/>
    <x v="1"/>
    <n v="0"/>
    <n v="0"/>
    <n v="30155"/>
    <n v="9997112"/>
    <n v="0"/>
    <n v="0"/>
    <n v="0"/>
  </r>
  <r>
    <x v="11"/>
    <s v="M"/>
    <x v="3"/>
    <x v="0"/>
    <s v="S0107 "/>
    <x v="2"/>
    <n v="0"/>
    <n v="0"/>
    <n v="30155"/>
    <n v="9997112"/>
    <n v="0"/>
    <n v="0"/>
    <n v="0"/>
  </r>
  <r>
    <x v="12"/>
    <s v="F"/>
    <x v="0"/>
    <x v="0"/>
    <s v="J2357 "/>
    <x v="1"/>
    <n v="0"/>
    <n v="0"/>
    <n v="67583"/>
    <n v="19959907"/>
    <n v="0"/>
    <n v="0"/>
    <n v="0"/>
  </r>
  <r>
    <x v="12"/>
    <s v="F"/>
    <x v="0"/>
    <x v="0"/>
    <s v="C9217 "/>
    <x v="0"/>
    <n v="0"/>
    <n v="0"/>
    <n v="67583"/>
    <n v="19959907"/>
    <n v="0"/>
    <n v="0"/>
    <n v="0"/>
  </r>
  <r>
    <x v="12"/>
    <s v="F"/>
    <x v="0"/>
    <x v="0"/>
    <s v="S0107 "/>
    <x v="2"/>
    <n v="0"/>
    <n v="0"/>
    <n v="67583"/>
    <n v="19959907"/>
    <n v="0"/>
    <n v="0"/>
    <n v="0"/>
  </r>
  <r>
    <x v="12"/>
    <s v="F"/>
    <x v="1"/>
    <x v="0"/>
    <s v="C9217 "/>
    <x v="0"/>
    <n v="0"/>
    <n v="0"/>
    <n v="93840"/>
    <n v="26389595"/>
    <n v="0"/>
    <n v="0"/>
    <n v="0"/>
  </r>
  <r>
    <x v="12"/>
    <s v="F"/>
    <x v="1"/>
    <x v="0"/>
    <s v="S0107 "/>
    <x v="2"/>
    <n v="0"/>
    <n v="0"/>
    <n v="93840"/>
    <n v="26389595"/>
    <n v="0"/>
    <n v="0"/>
    <n v="0"/>
  </r>
  <r>
    <x v="12"/>
    <s v="F"/>
    <x v="1"/>
    <x v="0"/>
    <s v="J2357 "/>
    <x v="1"/>
    <n v="0"/>
    <n v="0"/>
    <n v="93840"/>
    <n v="26389595"/>
    <n v="0"/>
    <n v="0"/>
    <n v="0"/>
  </r>
  <r>
    <x v="12"/>
    <s v="F"/>
    <x v="2"/>
    <x v="0"/>
    <s v="J2357 "/>
    <x v="1"/>
    <n v="0"/>
    <n v="0"/>
    <n v="90880"/>
    <n v="28666911"/>
    <n v="0"/>
    <n v="0"/>
    <n v="0"/>
  </r>
  <r>
    <x v="12"/>
    <s v="F"/>
    <x v="2"/>
    <x v="0"/>
    <s v="S0107 "/>
    <x v="2"/>
    <n v="0"/>
    <n v="0"/>
    <n v="90880"/>
    <n v="28666911"/>
    <n v="0"/>
    <n v="0"/>
    <n v="0"/>
  </r>
  <r>
    <x v="12"/>
    <s v="F"/>
    <x v="2"/>
    <x v="0"/>
    <s v="C9217 "/>
    <x v="0"/>
    <n v="0"/>
    <n v="0"/>
    <n v="90880"/>
    <n v="28666911"/>
    <n v="0"/>
    <n v="0"/>
    <n v="0"/>
  </r>
  <r>
    <x v="12"/>
    <s v="F"/>
    <x v="3"/>
    <x v="0"/>
    <s v="C9217 "/>
    <x v="0"/>
    <n v="0"/>
    <n v="0"/>
    <n v="39477"/>
    <n v="13200428"/>
    <n v="0"/>
    <n v="0"/>
    <n v="0"/>
  </r>
  <r>
    <x v="12"/>
    <s v="F"/>
    <x v="3"/>
    <x v="0"/>
    <s v="S0107 "/>
    <x v="2"/>
    <n v="0"/>
    <n v="0"/>
    <n v="39477"/>
    <n v="13200428"/>
    <n v="0"/>
    <n v="0"/>
    <n v="0"/>
  </r>
  <r>
    <x v="12"/>
    <s v="F"/>
    <x v="3"/>
    <x v="0"/>
    <s v="J2357 "/>
    <x v="1"/>
    <n v="0"/>
    <n v="0"/>
    <n v="39477"/>
    <n v="13200428"/>
    <n v="0"/>
    <n v="0"/>
    <n v="0"/>
  </r>
  <r>
    <x v="12"/>
    <s v="M"/>
    <x v="0"/>
    <x v="0"/>
    <s v="J2357 "/>
    <x v="1"/>
    <n v="0"/>
    <n v="0"/>
    <n v="70287"/>
    <n v="20710307"/>
    <n v="0"/>
    <n v="0"/>
    <n v="0"/>
  </r>
  <r>
    <x v="12"/>
    <s v="M"/>
    <x v="0"/>
    <x v="0"/>
    <s v="C9217 "/>
    <x v="0"/>
    <n v="0"/>
    <n v="0"/>
    <n v="70287"/>
    <n v="20710307"/>
    <n v="0"/>
    <n v="0"/>
    <n v="0"/>
  </r>
  <r>
    <x v="12"/>
    <s v="M"/>
    <x v="0"/>
    <x v="0"/>
    <s v="S0107 "/>
    <x v="2"/>
    <n v="0"/>
    <n v="0"/>
    <n v="70287"/>
    <n v="20710307"/>
    <n v="0"/>
    <n v="0"/>
    <n v="0"/>
  </r>
  <r>
    <x v="12"/>
    <s v="M"/>
    <x v="1"/>
    <x v="0"/>
    <s v="J2357 "/>
    <x v="1"/>
    <n v="0"/>
    <n v="0"/>
    <n v="84463"/>
    <n v="23410203"/>
    <n v="0"/>
    <n v="0"/>
    <n v="0"/>
  </r>
  <r>
    <x v="12"/>
    <s v="M"/>
    <x v="1"/>
    <x v="0"/>
    <s v="C9217 "/>
    <x v="0"/>
    <n v="0"/>
    <n v="0"/>
    <n v="84463"/>
    <n v="23410203"/>
    <n v="0"/>
    <n v="0"/>
    <n v="0"/>
  </r>
  <r>
    <x v="12"/>
    <s v="M"/>
    <x v="1"/>
    <x v="0"/>
    <s v="S0107 "/>
    <x v="2"/>
    <n v="0"/>
    <n v="0"/>
    <n v="84463"/>
    <n v="23410203"/>
    <n v="0"/>
    <n v="0"/>
    <n v="0"/>
  </r>
  <r>
    <x v="12"/>
    <s v="M"/>
    <x v="2"/>
    <x v="0"/>
    <s v="S0107 "/>
    <x v="2"/>
    <n v="0"/>
    <n v="0"/>
    <n v="77639"/>
    <n v="24161617"/>
    <n v="0"/>
    <n v="0"/>
    <n v="0"/>
  </r>
  <r>
    <x v="12"/>
    <s v="M"/>
    <x v="2"/>
    <x v="0"/>
    <s v="J2357 "/>
    <x v="1"/>
    <n v="0"/>
    <n v="0"/>
    <n v="77639"/>
    <n v="24161617"/>
    <n v="0"/>
    <n v="0"/>
    <n v="0"/>
  </r>
  <r>
    <x v="12"/>
    <s v="M"/>
    <x v="2"/>
    <x v="0"/>
    <s v="C9217 "/>
    <x v="0"/>
    <n v="0"/>
    <n v="0"/>
    <n v="77639"/>
    <n v="24161617"/>
    <n v="0"/>
    <n v="0"/>
    <n v="0"/>
  </r>
  <r>
    <x v="12"/>
    <s v="M"/>
    <x v="3"/>
    <x v="0"/>
    <s v="J2357 "/>
    <x v="1"/>
    <n v="0"/>
    <n v="0"/>
    <n v="32613"/>
    <n v="10820227"/>
    <n v="0"/>
    <n v="0"/>
    <n v="0"/>
  </r>
  <r>
    <x v="12"/>
    <s v="M"/>
    <x v="3"/>
    <x v="0"/>
    <s v="S0107 "/>
    <x v="2"/>
    <n v="0"/>
    <n v="0"/>
    <n v="32613"/>
    <n v="10820227"/>
    <n v="0"/>
    <n v="0"/>
    <n v="0"/>
  </r>
  <r>
    <x v="12"/>
    <s v="M"/>
    <x v="3"/>
    <x v="0"/>
    <s v="C9217 "/>
    <x v="0"/>
    <n v="0"/>
    <n v="0"/>
    <n v="32613"/>
    <n v="10820227"/>
    <n v="0"/>
    <n v="0"/>
    <n v="0"/>
  </r>
  <r>
    <x v="13"/>
    <s v="F"/>
    <x v="0"/>
    <x v="0"/>
    <s v="C9217 "/>
    <x v="0"/>
    <n v="0"/>
    <n v="0"/>
    <n v="63820"/>
    <n v="14236852"/>
    <n v="0"/>
    <n v="0"/>
    <n v="0"/>
  </r>
  <r>
    <x v="13"/>
    <s v="F"/>
    <x v="0"/>
    <x v="0"/>
    <s v="J2357 "/>
    <x v="1"/>
    <n v="0"/>
    <n v="0"/>
    <n v="63820"/>
    <n v="14236852"/>
    <n v="0"/>
    <n v="0"/>
    <n v="0"/>
  </r>
  <r>
    <x v="13"/>
    <s v="F"/>
    <x v="0"/>
    <x v="0"/>
    <s v="S0107 "/>
    <x v="2"/>
    <n v="0"/>
    <n v="0"/>
    <n v="63820"/>
    <n v="14236852"/>
    <n v="0"/>
    <n v="0"/>
    <n v="0"/>
  </r>
  <r>
    <x v="13"/>
    <s v="F"/>
    <x v="1"/>
    <x v="0"/>
    <s v="C9217 "/>
    <x v="0"/>
    <n v="0"/>
    <n v="0"/>
    <n v="89781"/>
    <n v="19352074"/>
    <n v="0"/>
    <n v="0"/>
    <n v="0"/>
  </r>
  <r>
    <x v="13"/>
    <s v="F"/>
    <x v="1"/>
    <x v="0"/>
    <s v="S0107 "/>
    <x v="2"/>
    <n v="0"/>
    <n v="0"/>
    <n v="89781"/>
    <n v="19352074"/>
    <n v="0"/>
    <n v="0"/>
    <n v="0"/>
  </r>
  <r>
    <x v="13"/>
    <s v="F"/>
    <x v="1"/>
    <x v="0"/>
    <s v="J2357 "/>
    <x v="1"/>
    <n v="2"/>
    <n v="1"/>
    <n v="89781"/>
    <n v="19352074"/>
    <n v="0"/>
    <n v="0"/>
    <n v="2"/>
  </r>
  <r>
    <x v="13"/>
    <s v="F"/>
    <x v="2"/>
    <x v="0"/>
    <s v="J2357 "/>
    <x v="1"/>
    <n v="0"/>
    <n v="0"/>
    <n v="89095"/>
    <n v="21251119"/>
    <n v="0"/>
    <n v="0"/>
    <n v="0"/>
  </r>
  <r>
    <x v="13"/>
    <s v="F"/>
    <x v="2"/>
    <x v="0"/>
    <s v="C9217 "/>
    <x v="0"/>
    <n v="0"/>
    <n v="0"/>
    <n v="89095"/>
    <n v="21251119"/>
    <n v="0"/>
    <n v="0"/>
    <n v="0"/>
  </r>
  <r>
    <x v="13"/>
    <s v="F"/>
    <x v="2"/>
    <x v="0"/>
    <s v="S0107 "/>
    <x v="2"/>
    <n v="0"/>
    <n v="0"/>
    <n v="89095"/>
    <n v="21251119"/>
    <n v="0"/>
    <n v="0"/>
    <n v="0"/>
  </r>
  <r>
    <x v="13"/>
    <s v="F"/>
    <x v="3"/>
    <x v="0"/>
    <s v="C9217 "/>
    <x v="0"/>
    <n v="0"/>
    <n v="0"/>
    <n v="42520"/>
    <n v="10598726"/>
    <n v="0"/>
    <n v="0"/>
    <n v="0"/>
  </r>
  <r>
    <x v="13"/>
    <s v="F"/>
    <x v="3"/>
    <x v="0"/>
    <s v="S0107 "/>
    <x v="2"/>
    <n v="0"/>
    <n v="0"/>
    <n v="42520"/>
    <n v="10598726"/>
    <n v="0"/>
    <n v="0"/>
    <n v="0"/>
  </r>
  <r>
    <x v="13"/>
    <s v="F"/>
    <x v="3"/>
    <x v="0"/>
    <s v="J2357 "/>
    <x v="1"/>
    <n v="0"/>
    <n v="0"/>
    <n v="42520"/>
    <n v="10598726"/>
    <n v="0"/>
    <n v="0"/>
    <n v="0"/>
  </r>
  <r>
    <x v="13"/>
    <s v="M"/>
    <x v="0"/>
    <x v="0"/>
    <s v="C9217 "/>
    <x v="0"/>
    <n v="0"/>
    <n v="0"/>
    <n v="65983"/>
    <n v="14735348"/>
    <n v="0"/>
    <n v="0"/>
    <n v="0"/>
  </r>
  <r>
    <x v="13"/>
    <s v="M"/>
    <x v="0"/>
    <x v="0"/>
    <s v="S0107 "/>
    <x v="2"/>
    <n v="0"/>
    <n v="0"/>
    <n v="65983"/>
    <n v="14735348"/>
    <n v="0"/>
    <n v="0"/>
    <n v="0"/>
  </r>
  <r>
    <x v="13"/>
    <s v="M"/>
    <x v="0"/>
    <x v="0"/>
    <s v="J2357 "/>
    <x v="1"/>
    <n v="0"/>
    <n v="0"/>
    <n v="65983"/>
    <n v="14735348"/>
    <n v="0"/>
    <n v="0"/>
    <n v="0"/>
  </r>
  <r>
    <x v="13"/>
    <s v="M"/>
    <x v="1"/>
    <x v="0"/>
    <s v="J2357 "/>
    <x v="1"/>
    <n v="0"/>
    <n v="0"/>
    <n v="81440"/>
    <n v="17379653"/>
    <n v="0"/>
    <n v="0"/>
    <n v="0"/>
  </r>
  <r>
    <x v="13"/>
    <s v="M"/>
    <x v="1"/>
    <x v="0"/>
    <s v="S0107 "/>
    <x v="2"/>
    <n v="0"/>
    <n v="0"/>
    <n v="81440"/>
    <n v="17379653"/>
    <n v="0"/>
    <n v="0"/>
    <n v="0"/>
  </r>
  <r>
    <x v="13"/>
    <s v="M"/>
    <x v="1"/>
    <x v="0"/>
    <s v="C9217 "/>
    <x v="0"/>
    <n v="0"/>
    <n v="0"/>
    <n v="81440"/>
    <n v="17379653"/>
    <n v="0"/>
    <n v="0"/>
    <n v="0"/>
  </r>
  <r>
    <x v="13"/>
    <s v="M"/>
    <x v="2"/>
    <x v="0"/>
    <s v="C9217 "/>
    <x v="0"/>
    <n v="0"/>
    <n v="0"/>
    <n v="76116"/>
    <n v="17899253"/>
    <n v="0"/>
    <n v="0"/>
    <n v="0"/>
  </r>
  <r>
    <x v="13"/>
    <s v="M"/>
    <x v="2"/>
    <x v="0"/>
    <s v="S0107 "/>
    <x v="2"/>
    <n v="0"/>
    <n v="0"/>
    <n v="76116"/>
    <n v="17899253"/>
    <n v="0"/>
    <n v="0"/>
    <n v="0"/>
  </r>
  <r>
    <x v="13"/>
    <s v="M"/>
    <x v="2"/>
    <x v="0"/>
    <s v="J2357 "/>
    <x v="1"/>
    <n v="0"/>
    <n v="0"/>
    <n v="76116"/>
    <n v="17899253"/>
    <n v="0"/>
    <n v="0"/>
    <n v="0"/>
  </r>
  <r>
    <x v="13"/>
    <s v="M"/>
    <x v="3"/>
    <x v="0"/>
    <s v="J2357 "/>
    <x v="1"/>
    <n v="0"/>
    <n v="0"/>
    <n v="35111"/>
    <n v="8629515"/>
    <n v="0"/>
    <n v="0"/>
    <n v="0"/>
  </r>
  <r>
    <x v="13"/>
    <s v="M"/>
    <x v="3"/>
    <x v="0"/>
    <s v="S0107 "/>
    <x v="2"/>
    <n v="0"/>
    <n v="0"/>
    <n v="35111"/>
    <n v="8629515"/>
    <n v="0"/>
    <n v="0"/>
    <n v="0"/>
  </r>
  <r>
    <x v="13"/>
    <s v="M"/>
    <x v="3"/>
    <x v="0"/>
    <s v="C9217 "/>
    <x v="0"/>
    <n v="0"/>
    <n v="0"/>
    <n v="35111"/>
    <n v="8629515"/>
    <n v="0"/>
    <n v="0"/>
    <n v="0"/>
  </r>
  <r>
    <x v="0"/>
    <s v="F"/>
    <x v="0"/>
    <x v="0"/>
    <s v="C9217 "/>
    <x v="0"/>
    <n v="0"/>
    <n v="0"/>
    <n v="36754"/>
    <n v="9380915"/>
    <n v="0"/>
    <n v="0"/>
    <n v="0"/>
  </r>
  <r>
    <x v="0"/>
    <s v="F"/>
    <x v="0"/>
    <x v="0"/>
    <s v="J2357 "/>
    <x v="1"/>
    <n v="0"/>
    <n v="0"/>
    <n v="36754"/>
    <n v="9380915"/>
    <n v="0"/>
    <n v="0"/>
    <n v="0"/>
  </r>
  <r>
    <x v="0"/>
    <s v="F"/>
    <x v="0"/>
    <x v="0"/>
    <s v="S0107 "/>
    <x v="2"/>
    <n v="0"/>
    <n v="0"/>
    <n v="36754"/>
    <n v="9380915"/>
    <n v="0"/>
    <n v="0"/>
    <n v="0"/>
  </r>
  <r>
    <x v="0"/>
    <s v="F"/>
    <x v="1"/>
    <x v="0"/>
    <s v="C9217 "/>
    <x v="0"/>
    <n v="0"/>
    <n v="0"/>
    <n v="45903"/>
    <n v="11074828"/>
    <n v="0"/>
    <n v="0"/>
    <n v="0"/>
  </r>
  <r>
    <x v="0"/>
    <s v="F"/>
    <x v="1"/>
    <x v="0"/>
    <s v="J2357 "/>
    <x v="1"/>
    <n v="0"/>
    <n v="0"/>
    <n v="45903"/>
    <n v="11074828"/>
    <n v="0"/>
    <n v="0"/>
    <n v="0"/>
  </r>
  <r>
    <x v="0"/>
    <s v="F"/>
    <x v="1"/>
    <x v="0"/>
    <s v="S0107 "/>
    <x v="2"/>
    <n v="0"/>
    <n v="0"/>
    <n v="45903"/>
    <n v="11074828"/>
    <n v="0"/>
    <n v="0"/>
    <n v="0"/>
  </r>
  <r>
    <x v="0"/>
    <s v="F"/>
    <x v="2"/>
    <x v="0"/>
    <s v="C9217 "/>
    <x v="0"/>
    <n v="0"/>
    <n v="0"/>
    <n v="31442"/>
    <n v="9462446"/>
    <n v="0"/>
    <n v="0"/>
    <n v="0"/>
  </r>
  <r>
    <x v="0"/>
    <s v="F"/>
    <x v="2"/>
    <x v="0"/>
    <s v="J2357 "/>
    <x v="1"/>
    <n v="0"/>
    <n v="0"/>
    <n v="31442"/>
    <n v="9462446"/>
    <n v="0"/>
    <n v="0"/>
    <n v="0"/>
  </r>
  <r>
    <x v="0"/>
    <s v="F"/>
    <x v="2"/>
    <x v="0"/>
    <s v="S0107 "/>
    <x v="2"/>
    <n v="0"/>
    <n v="0"/>
    <n v="31442"/>
    <n v="9462446"/>
    <n v="0"/>
    <n v="0"/>
    <n v="0"/>
  </r>
  <r>
    <x v="0"/>
    <s v="F"/>
    <x v="3"/>
    <x v="0"/>
    <s v="C9217 "/>
    <x v="0"/>
    <n v="0"/>
    <n v="0"/>
    <n v="14280"/>
    <n v="4692767"/>
    <n v="0"/>
    <n v="0"/>
    <n v="0"/>
  </r>
  <r>
    <x v="0"/>
    <s v="F"/>
    <x v="3"/>
    <x v="0"/>
    <s v="J2357 "/>
    <x v="1"/>
    <n v="0"/>
    <n v="0"/>
    <n v="14280"/>
    <n v="4692767"/>
    <n v="0"/>
    <n v="0"/>
    <n v="0"/>
  </r>
  <r>
    <x v="0"/>
    <s v="F"/>
    <x v="3"/>
    <x v="0"/>
    <s v="S0107 "/>
    <x v="2"/>
    <n v="0"/>
    <n v="0"/>
    <n v="14280"/>
    <n v="4692767"/>
    <n v="0"/>
    <n v="0"/>
    <n v="0"/>
  </r>
  <r>
    <x v="0"/>
    <s v="M"/>
    <x v="0"/>
    <x v="0"/>
    <s v="C9217 "/>
    <x v="0"/>
    <n v="0"/>
    <n v="0"/>
    <n v="38444"/>
    <n v="9778088"/>
    <n v="0"/>
    <n v="0"/>
    <n v="0"/>
  </r>
  <r>
    <x v="0"/>
    <s v="M"/>
    <x v="0"/>
    <x v="0"/>
    <s v="J2357 "/>
    <x v="1"/>
    <n v="0"/>
    <n v="0"/>
    <n v="38444"/>
    <n v="9778088"/>
    <n v="0"/>
    <n v="0"/>
    <n v="0"/>
  </r>
  <r>
    <x v="0"/>
    <s v="M"/>
    <x v="0"/>
    <x v="0"/>
    <s v="S0107 "/>
    <x v="2"/>
    <n v="0"/>
    <n v="0"/>
    <n v="38444"/>
    <n v="9778088"/>
    <n v="0"/>
    <n v="0"/>
    <n v="0"/>
  </r>
  <r>
    <x v="0"/>
    <s v="M"/>
    <x v="1"/>
    <x v="0"/>
    <s v="C9217 "/>
    <x v="0"/>
    <n v="0"/>
    <n v="0"/>
    <n v="46706"/>
    <n v="10738752"/>
    <n v="0"/>
    <n v="0"/>
    <n v="0"/>
  </r>
  <r>
    <x v="0"/>
    <s v="M"/>
    <x v="1"/>
    <x v="0"/>
    <s v="J2357 "/>
    <x v="1"/>
    <n v="0"/>
    <n v="0"/>
    <n v="46706"/>
    <n v="10738752"/>
    <n v="0"/>
    <n v="0"/>
    <n v="0"/>
  </r>
  <r>
    <x v="0"/>
    <s v="M"/>
    <x v="1"/>
    <x v="0"/>
    <s v="S0107 "/>
    <x v="2"/>
    <n v="0"/>
    <n v="0"/>
    <n v="46706"/>
    <n v="10738752"/>
    <n v="0"/>
    <n v="0"/>
    <n v="0"/>
  </r>
  <r>
    <x v="0"/>
    <s v="M"/>
    <x v="2"/>
    <x v="0"/>
    <s v="C9217 "/>
    <x v="0"/>
    <n v="0"/>
    <n v="0"/>
    <n v="30912"/>
    <n v="9219197"/>
    <n v="0"/>
    <n v="0"/>
    <n v="0"/>
  </r>
  <r>
    <x v="0"/>
    <s v="M"/>
    <x v="2"/>
    <x v="0"/>
    <s v="J2357 "/>
    <x v="1"/>
    <n v="0"/>
    <n v="0"/>
    <n v="30912"/>
    <n v="9219197"/>
    <n v="0"/>
    <n v="0"/>
    <n v="0"/>
  </r>
  <r>
    <x v="0"/>
    <s v="M"/>
    <x v="2"/>
    <x v="0"/>
    <s v="S0107 "/>
    <x v="2"/>
    <n v="0"/>
    <n v="0"/>
    <n v="30912"/>
    <n v="9219197"/>
    <n v="0"/>
    <n v="0"/>
    <n v="0"/>
  </r>
  <r>
    <x v="0"/>
    <s v="M"/>
    <x v="3"/>
    <x v="0"/>
    <s v="C9217 "/>
    <x v="0"/>
    <n v="0"/>
    <n v="0"/>
    <n v="12005"/>
    <n v="3857988"/>
    <n v="0"/>
    <n v="0"/>
    <n v="0"/>
  </r>
  <r>
    <x v="0"/>
    <s v="M"/>
    <x v="3"/>
    <x v="0"/>
    <s v="J2357 "/>
    <x v="1"/>
    <n v="0"/>
    <n v="0"/>
    <n v="12005"/>
    <n v="3857988"/>
    <n v="0"/>
    <n v="0"/>
    <n v="0"/>
  </r>
  <r>
    <x v="0"/>
    <s v="M"/>
    <x v="3"/>
    <x v="0"/>
    <s v="S0107 "/>
    <x v="2"/>
    <n v="0"/>
    <n v="0"/>
    <n v="12005"/>
    <n v="3857988"/>
    <n v="0"/>
    <n v="0"/>
    <n v="0"/>
  </r>
  <r>
    <x v="1"/>
    <s v="F"/>
    <x v="0"/>
    <x v="0"/>
    <s v="C9217 "/>
    <x v="0"/>
    <n v="0"/>
    <n v="0"/>
    <n v="37929"/>
    <n v="10587911"/>
    <n v="0"/>
    <n v="0"/>
    <n v="0"/>
  </r>
  <r>
    <x v="1"/>
    <s v="F"/>
    <x v="0"/>
    <x v="0"/>
    <s v="J2357 "/>
    <x v="1"/>
    <n v="0"/>
    <n v="0"/>
    <n v="37929"/>
    <n v="10587911"/>
    <n v="0"/>
    <n v="0"/>
    <n v="0"/>
  </r>
  <r>
    <x v="1"/>
    <s v="F"/>
    <x v="0"/>
    <x v="0"/>
    <s v="S0107 "/>
    <x v="2"/>
    <n v="0"/>
    <n v="0"/>
    <n v="37929"/>
    <n v="10587911"/>
    <n v="0"/>
    <n v="0"/>
    <n v="0"/>
  </r>
  <r>
    <x v="1"/>
    <s v="F"/>
    <x v="1"/>
    <x v="0"/>
    <s v="C9217 "/>
    <x v="0"/>
    <n v="0"/>
    <n v="0"/>
    <n v="47361"/>
    <n v="12599405"/>
    <n v="0"/>
    <n v="0"/>
    <n v="0"/>
  </r>
  <r>
    <x v="1"/>
    <s v="F"/>
    <x v="1"/>
    <x v="0"/>
    <s v="J2357 "/>
    <x v="1"/>
    <n v="0"/>
    <n v="0"/>
    <n v="47361"/>
    <n v="12599405"/>
    <n v="0"/>
    <n v="0"/>
    <n v="0"/>
  </r>
  <r>
    <x v="1"/>
    <s v="F"/>
    <x v="1"/>
    <x v="0"/>
    <s v="S0107 "/>
    <x v="2"/>
    <n v="0"/>
    <n v="0"/>
    <n v="47361"/>
    <n v="12599405"/>
    <n v="0"/>
    <n v="0"/>
    <n v="0"/>
  </r>
  <r>
    <x v="1"/>
    <s v="F"/>
    <x v="2"/>
    <x v="0"/>
    <s v="C9217 "/>
    <x v="0"/>
    <n v="0"/>
    <n v="0"/>
    <n v="33780"/>
    <n v="10482314"/>
    <n v="0"/>
    <n v="0"/>
    <n v="0"/>
  </r>
  <r>
    <x v="1"/>
    <s v="F"/>
    <x v="2"/>
    <x v="0"/>
    <s v="J2357 "/>
    <x v="1"/>
    <n v="0"/>
    <n v="0"/>
    <n v="33780"/>
    <n v="10482314"/>
    <n v="0"/>
    <n v="0"/>
    <n v="0"/>
  </r>
  <r>
    <x v="1"/>
    <s v="F"/>
    <x v="2"/>
    <x v="0"/>
    <s v="S0107 "/>
    <x v="2"/>
    <n v="0"/>
    <n v="0"/>
    <n v="33780"/>
    <n v="10482314"/>
    <n v="0"/>
    <n v="0"/>
    <n v="0"/>
  </r>
  <r>
    <x v="1"/>
    <s v="F"/>
    <x v="3"/>
    <x v="0"/>
    <s v="C9217 "/>
    <x v="0"/>
    <n v="0"/>
    <n v="0"/>
    <n v="18585"/>
    <n v="4969213"/>
    <n v="0"/>
    <n v="0"/>
    <n v="0"/>
  </r>
  <r>
    <x v="1"/>
    <s v="F"/>
    <x v="3"/>
    <x v="0"/>
    <s v="J2357 "/>
    <x v="1"/>
    <n v="0"/>
    <n v="0"/>
    <n v="18585"/>
    <n v="4969213"/>
    <n v="0"/>
    <n v="0"/>
    <n v="0"/>
  </r>
  <r>
    <x v="1"/>
    <s v="F"/>
    <x v="3"/>
    <x v="0"/>
    <s v="S0107 "/>
    <x v="2"/>
    <n v="0"/>
    <n v="0"/>
    <n v="18585"/>
    <n v="4969213"/>
    <n v="0"/>
    <n v="0"/>
    <n v="0"/>
  </r>
  <r>
    <x v="1"/>
    <s v="M"/>
    <x v="0"/>
    <x v="0"/>
    <s v="C9217 "/>
    <x v="0"/>
    <n v="0"/>
    <n v="0"/>
    <n v="39707"/>
    <n v="11016566"/>
    <n v="0"/>
    <n v="0"/>
    <n v="0"/>
  </r>
  <r>
    <x v="1"/>
    <s v="M"/>
    <x v="0"/>
    <x v="0"/>
    <s v="J2357 "/>
    <x v="1"/>
    <n v="0"/>
    <n v="0"/>
    <n v="39707"/>
    <n v="11016566"/>
    <n v="0"/>
    <n v="0"/>
    <n v="0"/>
  </r>
  <r>
    <x v="1"/>
    <s v="M"/>
    <x v="0"/>
    <x v="0"/>
    <s v="S0107 "/>
    <x v="2"/>
    <n v="0"/>
    <n v="0"/>
    <n v="39707"/>
    <n v="11016566"/>
    <n v="0"/>
    <n v="0"/>
    <n v="0"/>
  </r>
  <r>
    <x v="1"/>
    <s v="M"/>
    <x v="1"/>
    <x v="0"/>
    <s v="C9217 "/>
    <x v="0"/>
    <n v="0"/>
    <n v="0"/>
    <n v="48162"/>
    <n v="12266348"/>
    <n v="0"/>
    <n v="0"/>
    <n v="0"/>
  </r>
  <r>
    <x v="1"/>
    <s v="M"/>
    <x v="1"/>
    <x v="0"/>
    <s v="J2357 "/>
    <x v="1"/>
    <n v="0"/>
    <n v="0"/>
    <n v="48162"/>
    <n v="12266348"/>
    <n v="0"/>
    <n v="0"/>
    <n v="0"/>
  </r>
  <r>
    <x v="1"/>
    <s v="M"/>
    <x v="1"/>
    <x v="0"/>
    <s v="S0107 "/>
    <x v="2"/>
    <n v="0"/>
    <n v="0"/>
    <n v="48162"/>
    <n v="12266348"/>
    <n v="0"/>
    <n v="0"/>
    <n v="0"/>
  </r>
  <r>
    <x v="1"/>
    <s v="M"/>
    <x v="2"/>
    <x v="0"/>
    <s v="C9217 "/>
    <x v="0"/>
    <n v="0"/>
    <n v="0"/>
    <n v="33219"/>
    <n v="10206917"/>
    <n v="0"/>
    <n v="0"/>
    <n v="0"/>
  </r>
  <r>
    <x v="1"/>
    <s v="M"/>
    <x v="2"/>
    <x v="0"/>
    <s v="J2357 "/>
    <x v="1"/>
    <n v="0"/>
    <n v="0"/>
    <n v="33219"/>
    <n v="10206917"/>
    <n v="0"/>
    <n v="0"/>
    <n v="0"/>
  </r>
  <r>
    <x v="1"/>
    <s v="M"/>
    <x v="2"/>
    <x v="0"/>
    <s v="S0107 "/>
    <x v="2"/>
    <n v="0"/>
    <n v="0"/>
    <n v="33219"/>
    <n v="10206917"/>
    <n v="0"/>
    <n v="0"/>
    <n v="0"/>
  </r>
  <r>
    <x v="1"/>
    <s v="M"/>
    <x v="3"/>
    <x v="0"/>
    <s v="C9217 "/>
    <x v="0"/>
    <n v="0"/>
    <n v="0"/>
    <n v="14597"/>
    <n v="4073719"/>
    <n v="0"/>
    <n v="0"/>
    <n v="0"/>
  </r>
  <r>
    <x v="1"/>
    <s v="M"/>
    <x v="3"/>
    <x v="0"/>
    <s v="J2357 "/>
    <x v="1"/>
    <n v="0"/>
    <n v="0"/>
    <n v="14597"/>
    <n v="4073719"/>
    <n v="0"/>
    <n v="0"/>
    <n v="0"/>
  </r>
  <r>
    <x v="1"/>
    <s v="M"/>
    <x v="3"/>
    <x v="0"/>
    <s v="S0107 "/>
    <x v="2"/>
    <n v="0"/>
    <n v="0"/>
    <n v="14597"/>
    <n v="4073719"/>
    <n v="0"/>
    <n v="0"/>
    <n v="0"/>
  </r>
  <r>
    <x v="2"/>
    <s v="F"/>
    <x v="0"/>
    <x v="0"/>
    <s v="C9217 "/>
    <x v="0"/>
    <n v="0"/>
    <n v="0"/>
    <n v="38336"/>
    <n v="10754855"/>
    <n v="0"/>
    <n v="0"/>
    <n v="0"/>
  </r>
  <r>
    <x v="2"/>
    <s v="F"/>
    <x v="0"/>
    <x v="0"/>
    <s v="J2357 "/>
    <x v="1"/>
    <n v="0"/>
    <n v="0"/>
    <n v="38336"/>
    <n v="10754855"/>
    <n v="0"/>
    <n v="0"/>
    <n v="0"/>
  </r>
  <r>
    <x v="2"/>
    <s v="F"/>
    <x v="0"/>
    <x v="0"/>
    <s v="S0107 "/>
    <x v="2"/>
    <n v="0"/>
    <n v="0"/>
    <n v="38336"/>
    <n v="10754855"/>
    <n v="0"/>
    <n v="0"/>
    <n v="0"/>
  </r>
  <r>
    <x v="2"/>
    <s v="F"/>
    <x v="1"/>
    <x v="0"/>
    <s v="C9217 "/>
    <x v="0"/>
    <n v="0"/>
    <n v="0"/>
    <n v="47963"/>
    <n v="12792528"/>
    <n v="0"/>
    <n v="0"/>
    <n v="0"/>
  </r>
  <r>
    <x v="2"/>
    <s v="F"/>
    <x v="1"/>
    <x v="0"/>
    <s v="J2357 "/>
    <x v="1"/>
    <n v="0"/>
    <n v="0"/>
    <n v="47963"/>
    <n v="12792528"/>
    <n v="0"/>
    <n v="0"/>
    <n v="0"/>
  </r>
  <r>
    <x v="2"/>
    <s v="F"/>
    <x v="1"/>
    <x v="0"/>
    <s v="S0107 "/>
    <x v="2"/>
    <n v="0"/>
    <n v="0"/>
    <n v="47963"/>
    <n v="12792528"/>
    <n v="0"/>
    <n v="0"/>
    <n v="0"/>
  </r>
  <r>
    <x v="2"/>
    <s v="F"/>
    <x v="2"/>
    <x v="0"/>
    <s v="C9217 "/>
    <x v="0"/>
    <n v="0"/>
    <n v="0"/>
    <n v="35262"/>
    <n v="10994800"/>
    <n v="0"/>
    <n v="0"/>
    <n v="0"/>
  </r>
  <r>
    <x v="2"/>
    <s v="F"/>
    <x v="2"/>
    <x v="0"/>
    <s v="J2357 "/>
    <x v="1"/>
    <n v="0"/>
    <n v="0"/>
    <n v="35262"/>
    <n v="10994800"/>
    <n v="0"/>
    <n v="0"/>
    <n v="0"/>
  </r>
  <r>
    <x v="2"/>
    <s v="F"/>
    <x v="2"/>
    <x v="0"/>
    <s v="S0107 "/>
    <x v="2"/>
    <n v="0"/>
    <n v="0"/>
    <n v="35262"/>
    <n v="10994800"/>
    <n v="0"/>
    <n v="0"/>
    <n v="0"/>
  </r>
  <r>
    <x v="2"/>
    <s v="F"/>
    <x v="3"/>
    <x v="0"/>
    <s v="C9217 "/>
    <x v="0"/>
    <n v="0"/>
    <n v="0"/>
    <n v="14860"/>
    <n v="5081793"/>
    <n v="0"/>
    <n v="0"/>
    <n v="0"/>
  </r>
  <r>
    <x v="2"/>
    <s v="F"/>
    <x v="3"/>
    <x v="0"/>
    <s v="J2357 "/>
    <x v="1"/>
    <n v="0"/>
    <n v="0"/>
    <n v="14860"/>
    <n v="5081793"/>
    <n v="0"/>
    <n v="0"/>
    <n v="0"/>
  </r>
  <r>
    <x v="2"/>
    <s v="F"/>
    <x v="3"/>
    <x v="0"/>
    <s v="S0107 "/>
    <x v="2"/>
    <n v="0"/>
    <n v="0"/>
    <n v="14860"/>
    <n v="5081793"/>
    <n v="0"/>
    <n v="0"/>
    <n v="0"/>
  </r>
  <r>
    <x v="2"/>
    <s v="M"/>
    <x v="0"/>
    <x v="0"/>
    <s v="C9217 "/>
    <x v="0"/>
    <n v="0"/>
    <n v="0"/>
    <n v="40164"/>
    <n v="11184213"/>
    <n v="0"/>
    <n v="0"/>
    <n v="0"/>
  </r>
  <r>
    <x v="2"/>
    <s v="M"/>
    <x v="0"/>
    <x v="0"/>
    <s v="J2357 "/>
    <x v="1"/>
    <n v="0"/>
    <n v="0"/>
    <n v="40164"/>
    <n v="11184213"/>
    <n v="0"/>
    <n v="0"/>
    <n v="0"/>
  </r>
  <r>
    <x v="2"/>
    <s v="M"/>
    <x v="0"/>
    <x v="0"/>
    <s v="S0107 "/>
    <x v="2"/>
    <n v="0"/>
    <n v="0"/>
    <n v="40164"/>
    <n v="11184213"/>
    <n v="0"/>
    <n v="0"/>
    <n v="0"/>
  </r>
  <r>
    <x v="2"/>
    <s v="M"/>
    <x v="1"/>
    <x v="0"/>
    <s v="C9217 "/>
    <x v="0"/>
    <n v="0"/>
    <n v="0"/>
    <n v="48586"/>
    <n v="12464638"/>
    <n v="0"/>
    <n v="0"/>
    <n v="0"/>
  </r>
  <r>
    <x v="2"/>
    <s v="M"/>
    <x v="1"/>
    <x v="0"/>
    <s v="J2357 "/>
    <x v="1"/>
    <n v="0"/>
    <n v="0"/>
    <n v="48586"/>
    <n v="12464638"/>
    <n v="0"/>
    <n v="0"/>
    <n v="0"/>
  </r>
  <r>
    <x v="2"/>
    <s v="M"/>
    <x v="1"/>
    <x v="0"/>
    <s v="S0107 "/>
    <x v="2"/>
    <n v="0"/>
    <n v="0"/>
    <n v="48586"/>
    <n v="12464638"/>
    <n v="0"/>
    <n v="0"/>
    <n v="0"/>
  </r>
  <r>
    <x v="2"/>
    <s v="M"/>
    <x v="2"/>
    <x v="0"/>
    <s v="C9217 "/>
    <x v="0"/>
    <n v="0"/>
    <n v="0"/>
    <n v="34617"/>
    <n v="10661257"/>
    <n v="0"/>
    <n v="0"/>
    <n v="0"/>
  </r>
  <r>
    <x v="2"/>
    <s v="M"/>
    <x v="2"/>
    <x v="0"/>
    <s v="J2357 "/>
    <x v="1"/>
    <n v="0"/>
    <n v="0"/>
    <n v="34617"/>
    <n v="10661257"/>
    <n v="0"/>
    <n v="0"/>
    <n v="0"/>
  </r>
  <r>
    <x v="2"/>
    <s v="M"/>
    <x v="2"/>
    <x v="0"/>
    <s v="S0107 "/>
    <x v="2"/>
    <n v="0"/>
    <n v="0"/>
    <n v="34617"/>
    <n v="10661257"/>
    <n v="0"/>
    <n v="0"/>
    <n v="0"/>
  </r>
  <r>
    <x v="2"/>
    <s v="M"/>
    <x v="3"/>
    <x v="0"/>
    <s v="C9217 "/>
    <x v="0"/>
    <n v="0"/>
    <n v="0"/>
    <n v="12332"/>
    <n v="4183446"/>
    <n v="0"/>
    <n v="0"/>
    <n v="0"/>
  </r>
  <r>
    <x v="2"/>
    <s v="M"/>
    <x v="3"/>
    <x v="0"/>
    <s v="J2357 "/>
    <x v="1"/>
    <n v="0"/>
    <n v="0"/>
    <n v="12332"/>
    <n v="4183446"/>
    <n v="0"/>
    <n v="0"/>
    <n v="0"/>
  </r>
  <r>
    <x v="2"/>
    <s v="M"/>
    <x v="3"/>
    <x v="0"/>
    <s v="S0107 "/>
    <x v="2"/>
    <n v="0"/>
    <n v="0"/>
    <n v="12332"/>
    <n v="4183446"/>
    <n v="0"/>
    <n v="0"/>
    <n v="0"/>
  </r>
  <r>
    <x v="3"/>
    <s v="F"/>
    <x v="0"/>
    <x v="0"/>
    <s v="C9217 "/>
    <x v="0"/>
    <n v="0"/>
    <n v="0"/>
    <n v="38208"/>
    <n v="10861654"/>
    <n v="0"/>
    <n v="0"/>
    <n v="0"/>
  </r>
  <r>
    <x v="3"/>
    <s v="F"/>
    <x v="0"/>
    <x v="0"/>
    <s v="J2357 "/>
    <x v="1"/>
    <n v="0"/>
    <n v="0"/>
    <n v="38208"/>
    <n v="10861654"/>
    <n v="0"/>
    <n v="0"/>
    <n v="0"/>
  </r>
  <r>
    <x v="3"/>
    <s v="F"/>
    <x v="0"/>
    <x v="0"/>
    <s v="S0107 "/>
    <x v="2"/>
    <n v="0"/>
    <n v="0"/>
    <n v="38208"/>
    <n v="10861654"/>
    <n v="0"/>
    <n v="0"/>
    <n v="0"/>
  </r>
  <r>
    <x v="3"/>
    <s v="F"/>
    <x v="1"/>
    <x v="0"/>
    <s v="C9217 "/>
    <x v="0"/>
    <n v="0"/>
    <n v="0"/>
    <n v="48373"/>
    <n v="12917479"/>
    <n v="0"/>
    <n v="0"/>
    <n v="0"/>
  </r>
  <r>
    <x v="3"/>
    <s v="F"/>
    <x v="1"/>
    <x v="0"/>
    <s v="J2357 "/>
    <x v="1"/>
    <n v="0"/>
    <n v="0"/>
    <n v="48373"/>
    <n v="12917479"/>
    <n v="0"/>
    <n v="0"/>
    <n v="0"/>
  </r>
  <r>
    <x v="3"/>
    <s v="F"/>
    <x v="1"/>
    <x v="0"/>
    <s v="S0107 "/>
    <x v="2"/>
    <n v="0"/>
    <n v="0"/>
    <n v="48373"/>
    <n v="12917479"/>
    <n v="0"/>
    <n v="0"/>
    <n v="0"/>
  </r>
  <r>
    <x v="3"/>
    <s v="F"/>
    <x v="2"/>
    <x v="0"/>
    <s v="C9217 "/>
    <x v="0"/>
    <n v="0"/>
    <n v="0"/>
    <n v="36268"/>
    <n v="11454735"/>
    <n v="0"/>
    <n v="0"/>
    <n v="0"/>
  </r>
  <r>
    <x v="3"/>
    <s v="F"/>
    <x v="2"/>
    <x v="0"/>
    <s v="J2357 "/>
    <x v="1"/>
    <n v="0"/>
    <n v="0"/>
    <n v="36268"/>
    <n v="11454735"/>
    <n v="0"/>
    <n v="0"/>
    <n v="0"/>
  </r>
  <r>
    <x v="3"/>
    <s v="F"/>
    <x v="2"/>
    <x v="0"/>
    <s v="S0107 "/>
    <x v="2"/>
    <n v="0"/>
    <n v="0"/>
    <n v="36268"/>
    <n v="11454735"/>
    <n v="0"/>
    <n v="0"/>
    <n v="0"/>
  </r>
  <r>
    <x v="3"/>
    <s v="F"/>
    <x v="3"/>
    <x v="0"/>
    <s v="C9217 "/>
    <x v="0"/>
    <n v="0"/>
    <n v="0"/>
    <n v="15169"/>
    <n v="5204279"/>
    <n v="0"/>
    <n v="0"/>
    <n v="0"/>
  </r>
  <r>
    <x v="3"/>
    <s v="F"/>
    <x v="3"/>
    <x v="0"/>
    <s v="J2357 "/>
    <x v="1"/>
    <n v="0"/>
    <n v="0"/>
    <n v="15169"/>
    <n v="5204279"/>
    <n v="0"/>
    <n v="0"/>
    <n v="0"/>
  </r>
  <r>
    <x v="3"/>
    <s v="F"/>
    <x v="3"/>
    <x v="0"/>
    <s v="S0107 "/>
    <x v="2"/>
    <n v="0"/>
    <n v="0"/>
    <n v="15169"/>
    <n v="5204279"/>
    <n v="0"/>
    <n v="0"/>
    <n v="0"/>
  </r>
  <r>
    <x v="3"/>
    <s v="M"/>
    <x v="0"/>
    <x v="0"/>
    <s v="C9217 "/>
    <x v="0"/>
    <n v="0"/>
    <n v="0"/>
    <n v="40202"/>
    <n v="11285020"/>
    <n v="0"/>
    <n v="0"/>
    <n v="0"/>
  </r>
  <r>
    <x v="3"/>
    <s v="M"/>
    <x v="0"/>
    <x v="0"/>
    <s v="J2357 "/>
    <x v="1"/>
    <n v="0"/>
    <n v="0"/>
    <n v="40202"/>
    <n v="11285020"/>
    <n v="0"/>
    <n v="0"/>
    <n v="0"/>
  </r>
  <r>
    <x v="3"/>
    <s v="M"/>
    <x v="0"/>
    <x v="0"/>
    <s v="S0107 "/>
    <x v="2"/>
    <n v="0"/>
    <n v="0"/>
    <n v="40202"/>
    <n v="11285020"/>
    <n v="0"/>
    <n v="0"/>
    <n v="0"/>
  </r>
  <r>
    <x v="3"/>
    <s v="M"/>
    <x v="1"/>
    <x v="0"/>
    <s v="C9217 "/>
    <x v="0"/>
    <n v="0"/>
    <n v="0"/>
    <n v="49195"/>
    <n v="12599675"/>
    <n v="0"/>
    <n v="0"/>
    <n v="0"/>
  </r>
  <r>
    <x v="3"/>
    <s v="M"/>
    <x v="1"/>
    <x v="0"/>
    <s v="J2357 "/>
    <x v="1"/>
    <n v="0"/>
    <n v="0"/>
    <n v="49195"/>
    <n v="12599675"/>
    <n v="0"/>
    <n v="0"/>
    <n v="0"/>
  </r>
  <r>
    <x v="3"/>
    <s v="M"/>
    <x v="1"/>
    <x v="0"/>
    <s v="S0107 "/>
    <x v="2"/>
    <n v="0"/>
    <n v="0"/>
    <n v="49195"/>
    <n v="12599675"/>
    <n v="0"/>
    <n v="0"/>
    <n v="0"/>
  </r>
  <r>
    <x v="3"/>
    <s v="M"/>
    <x v="2"/>
    <x v="0"/>
    <s v="C9217 "/>
    <x v="0"/>
    <n v="0"/>
    <n v="0"/>
    <n v="35923"/>
    <n v="11204329"/>
    <n v="0"/>
    <n v="0"/>
    <n v="0"/>
  </r>
  <r>
    <x v="3"/>
    <s v="M"/>
    <x v="2"/>
    <x v="0"/>
    <s v="J2357 "/>
    <x v="1"/>
    <n v="0"/>
    <n v="0"/>
    <n v="35923"/>
    <n v="11204329"/>
    <n v="0"/>
    <n v="0"/>
    <n v="0"/>
  </r>
  <r>
    <x v="3"/>
    <s v="M"/>
    <x v="2"/>
    <x v="0"/>
    <s v="S0107 "/>
    <x v="2"/>
    <n v="0"/>
    <n v="0"/>
    <n v="35923"/>
    <n v="11204329"/>
    <n v="0"/>
    <n v="0"/>
    <n v="0"/>
  </r>
  <r>
    <x v="3"/>
    <s v="M"/>
    <x v="3"/>
    <x v="0"/>
    <s v="C9217 "/>
    <x v="0"/>
    <n v="0"/>
    <n v="0"/>
    <n v="12656"/>
    <n v="4278647"/>
    <n v="0"/>
    <n v="0"/>
    <n v="0"/>
  </r>
  <r>
    <x v="3"/>
    <s v="M"/>
    <x v="3"/>
    <x v="0"/>
    <s v="J2357 "/>
    <x v="1"/>
    <n v="0"/>
    <n v="0"/>
    <n v="12656"/>
    <n v="4278647"/>
    <n v="0"/>
    <n v="0"/>
    <n v="0"/>
  </r>
  <r>
    <x v="3"/>
    <s v="M"/>
    <x v="3"/>
    <x v="0"/>
    <s v="S0107 "/>
    <x v="2"/>
    <n v="0"/>
    <n v="0"/>
    <n v="12656"/>
    <n v="4278647"/>
    <n v="0"/>
    <n v="0"/>
    <n v="0"/>
  </r>
  <r>
    <x v="4"/>
    <s v="F"/>
    <x v="0"/>
    <x v="0"/>
    <s v="C9217 "/>
    <x v="0"/>
    <n v="0"/>
    <n v="0"/>
    <n v="37346"/>
    <n v="10764296"/>
    <n v="0"/>
    <n v="0"/>
    <n v="0"/>
  </r>
  <r>
    <x v="4"/>
    <s v="F"/>
    <x v="0"/>
    <x v="0"/>
    <s v="J2357 "/>
    <x v="1"/>
    <n v="0"/>
    <n v="0"/>
    <n v="37346"/>
    <n v="10764296"/>
    <n v="0"/>
    <n v="0"/>
    <n v="0"/>
  </r>
  <r>
    <x v="4"/>
    <s v="F"/>
    <x v="0"/>
    <x v="0"/>
    <s v="S0107 "/>
    <x v="2"/>
    <n v="0"/>
    <n v="0"/>
    <n v="37346"/>
    <n v="10764296"/>
    <n v="0"/>
    <n v="0"/>
    <n v="0"/>
  </r>
  <r>
    <x v="4"/>
    <s v="F"/>
    <x v="1"/>
    <x v="0"/>
    <s v="C9217 "/>
    <x v="0"/>
    <n v="0"/>
    <n v="0"/>
    <n v="46819"/>
    <n v="12722574"/>
    <n v="0"/>
    <n v="0"/>
    <n v="0"/>
  </r>
  <r>
    <x v="4"/>
    <s v="F"/>
    <x v="1"/>
    <x v="0"/>
    <s v="J2357 "/>
    <x v="1"/>
    <n v="0"/>
    <n v="0"/>
    <n v="46819"/>
    <n v="12722574"/>
    <n v="0"/>
    <n v="0"/>
    <n v="0"/>
  </r>
  <r>
    <x v="4"/>
    <s v="F"/>
    <x v="1"/>
    <x v="0"/>
    <s v="S0107 "/>
    <x v="2"/>
    <n v="0"/>
    <n v="0"/>
    <n v="46819"/>
    <n v="12722574"/>
    <n v="0"/>
    <n v="0"/>
    <n v="0"/>
  </r>
  <r>
    <x v="4"/>
    <s v="F"/>
    <x v="2"/>
    <x v="0"/>
    <s v="C9217 "/>
    <x v="0"/>
    <n v="0"/>
    <n v="0"/>
    <n v="36817"/>
    <n v="11604050"/>
    <n v="0"/>
    <n v="0"/>
    <n v="0"/>
  </r>
  <r>
    <x v="4"/>
    <s v="F"/>
    <x v="2"/>
    <x v="0"/>
    <s v="J2357 "/>
    <x v="1"/>
    <n v="0"/>
    <n v="0"/>
    <n v="36817"/>
    <n v="11604050"/>
    <n v="0"/>
    <n v="0"/>
    <n v="0"/>
  </r>
  <r>
    <x v="4"/>
    <s v="F"/>
    <x v="2"/>
    <x v="0"/>
    <s v="S0107 "/>
    <x v="2"/>
    <n v="0"/>
    <n v="0"/>
    <n v="36817"/>
    <n v="11604050"/>
    <n v="0"/>
    <n v="0"/>
    <n v="0"/>
  </r>
  <r>
    <x v="4"/>
    <s v="F"/>
    <x v="3"/>
    <x v="0"/>
    <s v="C9217 "/>
    <x v="0"/>
    <n v="0"/>
    <n v="0"/>
    <n v="15504"/>
    <n v="5307644"/>
    <n v="0"/>
    <n v="0"/>
    <n v="0"/>
  </r>
  <r>
    <x v="4"/>
    <s v="F"/>
    <x v="3"/>
    <x v="0"/>
    <s v="J2357 "/>
    <x v="1"/>
    <n v="0"/>
    <n v="0"/>
    <n v="15504"/>
    <n v="5307644"/>
    <n v="0"/>
    <n v="0"/>
    <n v="0"/>
  </r>
  <r>
    <x v="4"/>
    <s v="F"/>
    <x v="3"/>
    <x v="0"/>
    <s v="S0107 "/>
    <x v="2"/>
    <n v="0"/>
    <n v="0"/>
    <n v="15504"/>
    <n v="5307644"/>
    <n v="0"/>
    <n v="0"/>
    <n v="0"/>
  </r>
  <r>
    <x v="4"/>
    <s v="M"/>
    <x v="0"/>
    <x v="0"/>
    <s v="C9217 "/>
    <x v="0"/>
    <n v="0"/>
    <n v="0"/>
    <n v="39129"/>
    <n v="11196175"/>
    <n v="0"/>
    <n v="0"/>
    <n v="0"/>
  </r>
  <r>
    <x v="4"/>
    <s v="M"/>
    <x v="0"/>
    <x v="0"/>
    <s v="J2357 "/>
    <x v="1"/>
    <n v="0"/>
    <n v="0"/>
    <n v="39129"/>
    <n v="11196175"/>
    <n v="0"/>
    <n v="0"/>
    <n v="0"/>
  </r>
  <r>
    <x v="4"/>
    <s v="M"/>
    <x v="0"/>
    <x v="0"/>
    <s v="S0107 "/>
    <x v="2"/>
    <n v="0"/>
    <n v="0"/>
    <n v="39129"/>
    <n v="11196175"/>
    <n v="0"/>
    <n v="0"/>
    <n v="0"/>
  </r>
  <r>
    <x v="4"/>
    <s v="M"/>
    <x v="1"/>
    <x v="0"/>
    <s v="C9217 "/>
    <x v="0"/>
    <n v="0"/>
    <n v="0"/>
    <n v="47605"/>
    <n v="12311716"/>
    <n v="0"/>
    <n v="0"/>
    <n v="0"/>
  </r>
  <r>
    <x v="4"/>
    <s v="M"/>
    <x v="1"/>
    <x v="0"/>
    <s v="J2357 "/>
    <x v="1"/>
    <n v="0"/>
    <n v="0"/>
    <n v="47605"/>
    <n v="12311716"/>
    <n v="0"/>
    <n v="0"/>
    <n v="0"/>
  </r>
  <r>
    <x v="4"/>
    <s v="M"/>
    <x v="1"/>
    <x v="0"/>
    <s v="S0107 "/>
    <x v="2"/>
    <n v="0"/>
    <n v="0"/>
    <n v="47605"/>
    <n v="12311716"/>
    <n v="0"/>
    <n v="0"/>
    <n v="0"/>
  </r>
  <r>
    <x v="4"/>
    <s v="M"/>
    <x v="2"/>
    <x v="0"/>
    <s v="C9217 "/>
    <x v="0"/>
    <n v="0"/>
    <n v="0"/>
    <n v="36344"/>
    <n v="11341174"/>
    <n v="0"/>
    <n v="0"/>
    <n v="0"/>
  </r>
  <r>
    <x v="4"/>
    <s v="M"/>
    <x v="2"/>
    <x v="0"/>
    <s v="J2357 "/>
    <x v="1"/>
    <n v="0"/>
    <n v="0"/>
    <n v="36344"/>
    <n v="11341174"/>
    <n v="0"/>
    <n v="0"/>
    <n v="0"/>
  </r>
  <r>
    <x v="4"/>
    <s v="M"/>
    <x v="2"/>
    <x v="0"/>
    <s v="S0107 "/>
    <x v="2"/>
    <n v="0"/>
    <n v="0"/>
    <n v="36344"/>
    <n v="11341174"/>
    <n v="0"/>
    <n v="0"/>
    <n v="0"/>
  </r>
  <r>
    <x v="4"/>
    <s v="M"/>
    <x v="3"/>
    <x v="0"/>
    <s v="C9217 "/>
    <x v="0"/>
    <n v="0"/>
    <n v="0"/>
    <n v="12794"/>
    <n v="4343162"/>
    <n v="0"/>
    <n v="0"/>
    <n v="0"/>
  </r>
  <r>
    <x v="4"/>
    <s v="M"/>
    <x v="3"/>
    <x v="0"/>
    <s v="J2357 "/>
    <x v="1"/>
    <n v="0"/>
    <n v="0"/>
    <n v="12794"/>
    <n v="4343162"/>
    <n v="0"/>
    <n v="0"/>
    <n v="0"/>
  </r>
  <r>
    <x v="4"/>
    <s v="M"/>
    <x v="3"/>
    <x v="0"/>
    <s v="S0107 "/>
    <x v="2"/>
    <n v="0"/>
    <n v="0"/>
    <n v="12794"/>
    <n v="4343162"/>
    <n v="0"/>
    <n v="0"/>
    <n v="0"/>
  </r>
  <r>
    <x v="5"/>
    <s v="F"/>
    <x v="0"/>
    <x v="0"/>
    <s v="C9217 "/>
    <x v="0"/>
    <n v="0"/>
    <n v="0"/>
    <n v="35995"/>
    <n v="10493505"/>
    <n v="0"/>
    <n v="0"/>
    <n v="0"/>
  </r>
  <r>
    <x v="5"/>
    <s v="F"/>
    <x v="0"/>
    <x v="0"/>
    <s v="J2357 "/>
    <x v="1"/>
    <n v="0"/>
    <n v="0"/>
    <n v="35995"/>
    <n v="10493505"/>
    <n v="0"/>
    <n v="0"/>
    <n v="0"/>
  </r>
  <r>
    <x v="5"/>
    <s v="F"/>
    <x v="0"/>
    <x v="0"/>
    <s v="S0107 "/>
    <x v="2"/>
    <n v="0"/>
    <n v="0"/>
    <n v="35995"/>
    <n v="10493505"/>
    <n v="0"/>
    <n v="0"/>
    <n v="0"/>
  </r>
  <r>
    <x v="5"/>
    <s v="F"/>
    <x v="1"/>
    <x v="0"/>
    <s v="C9217 "/>
    <x v="0"/>
    <n v="0"/>
    <n v="0"/>
    <n v="44673"/>
    <n v="12102566"/>
    <n v="0"/>
    <n v="0"/>
    <n v="0"/>
  </r>
  <r>
    <x v="5"/>
    <s v="F"/>
    <x v="1"/>
    <x v="0"/>
    <s v="J2357 "/>
    <x v="1"/>
    <n v="0"/>
    <n v="0"/>
    <n v="44673"/>
    <n v="12102566"/>
    <n v="0"/>
    <n v="0"/>
    <n v="0"/>
  </r>
  <r>
    <x v="5"/>
    <s v="F"/>
    <x v="1"/>
    <x v="0"/>
    <s v="S0107 "/>
    <x v="2"/>
    <n v="0"/>
    <n v="0"/>
    <n v="44673"/>
    <n v="12102566"/>
    <n v="0"/>
    <n v="0"/>
    <n v="0"/>
  </r>
  <r>
    <x v="5"/>
    <s v="F"/>
    <x v="2"/>
    <x v="0"/>
    <s v="C9217 "/>
    <x v="0"/>
    <n v="0"/>
    <n v="0"/>
    <n v="36527"/>
    <n v="11555920"/>
    <n v="0"/>
    <n v="0"/>
    <n v="0"/>
  </r>
  <r>
    <x v="5"/>
    <s v="F"/>
    <x v="2"/>
    <x v="0"/>
    <s v="J2357 "/>
    <x v="1"/>
    <n v="0"/>
    <n v="0"/>
    <n v="36527"/>
    <n v="11555920"/>
    <n v="0"/>
    <n v="0"/>
    <n v="0"/>
  </r>
  <r>
    <x v="5"/>
    <s v="F"/>
    <x v="2"/>
    <x v="0"/>
    <s v="S0107 "/>
    <x v="2"/>
    <n v="0"/>
    <n v="0"/>
    <n v="36527"/>
    <n v="11555920"/>
    <n v="0"/>
    <n v="0"/>
    <n v="0"/>
  </r>
  <r>
    <x v="5"/>
    <s v="F"/>
    <x v="3"/>
    <x v="0"/>
    <s v="C9217 "/>
    <x v="0"/>
    <n v="0"/>
    <n v="0"/>
    <n v="15660"/>
    <n v="5349835"/>
    <n v="0"/>
    <n v="0"/>
    <n v="0"/>
  </r>
  <r>
    <x v="5"/>
    <s v="F"/>
    <x v="3"/>
    <x v="0"/>
    <s v="J2357 "/>
    <x v="1"/>
    <n v="0"/>
    <n v="0"/>
    <n v="15660"/>
    <n v="5349835"/>
    <n v="0"/>
    <n v="0"/>
    <n v="0"/>
  </r>
  <r>
    <x v="5"/>
    <s v="F"/>
    <x v="3"/>
    <x v="0"/>
    <s v="S0107 "/>
    <x v="2"/>
    <n v="0"/>
    <n v="0"/>
    <n v="15660"/>
    <n v="5349835"/>
    <n v="0"/>
    <n v="0"/>
    <n v="0"/>
  </r>
  <r>
    <x v="5"/>
    <s v="M"/>
    <x v="0"/>
    <x v="0"/>
    <s v="C9217 "/>
    <x v="0"/>
    <n v="0"/>
    <n v="0"/>
    <n v="37796"/>
    <n v="10925653"/>
    <n v="0"/>
    <n v="0"/>
    <n v="0"/>
  </r>
  <r>
    <x v="5"/>
    <s v="M"/>
    <x v="0"/>
    <x v="0"/>
    <s v="J2357 "/>
    <x v="1"/>
    <n v="0"/>
    <n v="0"/>
    <n v="37796"/>
    <n v="10925653"/>
    <n v="0"/>
    <n v="0"/>
    <n v="0"/>
  </r>
  <r>
    <x v="5"/>
    <s v="M"/>
    <x v="0"/>
    <x v="0"/>
    <s v="S0107 "/>
    <x v="2"/>
    <n v="0"/>
    <n v="0"/>
    <n v="37796"/>
    <n v="10925653"/>
    <n v="0"/>
    <n v="0"/>
    <n v="0"/>
  </r>
  <r>
    <x v="5"/>
    <s v="M"/>
    <x v="1"/>
    <x v="0"/>
    <s v="C9217 "/>
    <x v="0"/>
    <n v="0"/>
    <n v="0"/>
    <n v="45728"/>
    <n v="11774289"/>
    <n v="0"/>
    <n v="0"/>
    <n v="0"/>
  </r>
  <r>
    <x v="5"/>
    <s v="M"/>
    <x v="1"/>
    <x v="0"/>
    <s v="J2357 "/>
    <x v="1"/>
    <n v="0"/>
    <n v="0"/>
    <n v="45728"/>
    <n v="11774289"/>
    <n v="0"/>
    <n v="0"/>
    <n v="0"/>
  </r>
  <r>
    <x v="5"/>
    <s v="M"/>
    <x v="1"/>
    <x v="0"/>
    <s v="S0107 "/>
    <x v="2"/>
    <n v="0"/>
    <n v="0"/>
    <n v="45728"/>
    <n v="11774289"/>
    <n v="0"/>
    <n v="0"/>
    <n v="0"/>
  </r>
  <r>
    <x v="5"/>
    <s v="M"/>
    <x v="2"/>
    <x v="0"/>
    <s v="C9217 "/>
    <x v="0"/>
    <n v="0"/>
    <n v="0"/>
    <n v="36148"/>
    <n v="11305366"/>
    <n v="0"/>
    <n v="0"/>
    <n v="0"/>
  </r>
  <r>
    <x v="5"/>
    <s v="M"/>
    <x v="2"/>
    <x v="0"/>
    <s v="J2357 "/>
    <x v="1"/>
    <n v="0"/>
    <n v="0"/>
    <n v="36148"/>
    <n v="11305366"/>
    <n v="0"/>
    <n v="0"/>
    <n v="0"/>
  </r>
  <r>
    <x v="5"/>
    <s v="M"/>
    <x v="2"/>
    <x v="0"/>
    <s v="S0107 "/>
    <x v="2"/>
    <n v="0"/>
    <n v="0"/>
    <n v="36148"/>
    <n v="11305366"/>
    <n v="0"/>
    <n v="0"/>
    <n v="0"/>
  </r>
  <r>
    <x v="5"/>
    <s v="M"/>
    <x v="3"/>
    <x v="0"/>
    <s v="C9217 "/>
    <x v="0"/>
    <n v="0"/>
    <n v="0"/>
    <n v="12888"/>
    <n v="4349645"/>
    <n v="0"/>
    <n v="0"/>
    <n v="0"/>
  </r>
  <r>
    <x v="5"/>
    <s v="M"/>
    <x v="3"/>
    <x v="0"/>
    <s v="J2357 "/>
    <x v="1"/>
    <n v="0"/>
    <n v="0"/>
    <n v="12888"/>
    <n v="4349645"/>
    <n v="0"/>
    <n v="0"/>
    <n v="0"/>
  </r>
  <r>
    <x v="5"/>
    <s v="M"/>
    <x v="3"/>
    <x v="0"/>
    <s v="S0107 "/>
    <x v="2"/>
    <n v="0"/>
    <n v="0"/>
    <n v="12888"/>
    <n v="4349645"/>
    <n v="0"/>
    <n v="0"/>
    <n v="0"/>
  </r>
  <r>
    <x v="6"/>
    <s v="F"/>
    <x v="0"/>
    <x v="0"/>
    <s v="C9217 "/>
    <x v="0"/>
    <n v="0"/>
    <n v="0"/>
    <n v="34766"/>
    <n v="10173448"/>
    <n v="0"/>
    <n v="0"/>
    <n v="0"/>
  </r>
  <r>
    <x v="6"/>
    <s v="F"/>
    <x v="0"/>
    <x v="0"/>
    <s v="J2357 "/>
    <x v="1"/>
    <n v="0"/>
    <n v="0"/>
    <n v="34766"/>
    <n v="10173448"/>
    <n v="0"/>
    <n v="0"/>
    <n v="0"/>
  </r>
  <r>
    <x v="6"/>
    <s v="F"/>
    <x v="0"/>
    <x v="0"/>
    <s v="S0107 "/>
    <x v="2"/>
    <n v="0"/>
    <n v="0"/>
    <n v="34766"/>
    <n v="10173448"/>
    <n v="0"/>
    <n v="0"/>
    <n v="0"/>
  </r>
  <r>
    <x v="6"/>
    <s v="F"/>
    <x v="1"/>
    <x v="0"/>
    <s v="C9217 "/>
    <x v="0"/>
    <n v="0"/>
    <n v="0"/>
    <n v="42950"/>
    <n v="11687067"/>
    <n v="0"/>
    <n v="0"/>
    <n v="0"/>
  </r>
  <r>
    <x v="6"/>
    <s v="F"/>
    <x v="1"/>
    <x v="0"/>
    <s v="J2357 "/>
    <x v="1"/>
    <n v="0"/>
    <n v="0"/>
    <n v="42950"/>
    <n v="11687067"/>
    <n v="0"/>
    <n v="0"/>
    <n v="0"/>
  </r>
  <r>
    <x v="6"/>
    <s v="F"/>
    <x v="1"/>
    <x v="0"/>
    <s v="S0107 "/>
    <x v="2"/>
    <n v="0"/>
    <n v="0"/>
    <n v="42950"/>
    <n v="11687067"/>
    <n v="0"/>
    <n v="0"/>
    <n v="0"/>
  </r>
  <r>
    <x v="6"/>
    <s v="F"/>
    <x v="2"/>
    <x v="0"/>
    <s v="C9217 "/>
    <x v="0"/>
    <n v="0"/>
    <n v="0"/>
    <n v="36271"/>
    <n v="11554367"/>
    <n v="0"/>
    <n v="0"/>
    <n v="0"/>
  </r>
  <r>
    <x v="6"/>
    <s v="F"/>
    <x v="2"/>
    <x v="0"/>
    <s v="J2357 "/>
    <x v="1"/>
    <n v="0"/>
    <n v="0"/>
    <n v="36271"/>
    <n v="11554367"/>
    <n v="0"/>
    <n v="0"/>
    <n v="0"/>
  </r>
  <r>
    <x v="6"/>
    <s v="F"/>
    <x v="2"/>
    <x v="0"/>
    <s v="S0107 "/>
    <x v="2"/>
    <n v="0"/>
    <n v="0"/>
    <n v="36271"/>
    <n v="11554367"/>
    <n v="0"/>
    <n v="0"/>
    <n v="0"/>
  </r>
  <r>
    <x v="6"/>
    <s v="F"/>
    <x v="3"/>
    <x v="0"/>
    <s v="C9217 "/>
    <x v="0"/>
    <n v="0"/>
    <n v="0"/>
    <n v="15823"/>
    <n v="5431501"/>
    <n v="0"/>
    <n v="0"/>
    <n v="0"/>
  </r>
  <r>
    <x v="6"/>
    <s v="F"/>
    <x v="3"/>
    <x v="0"/>
    <s v="J2357 "/>
    <x v="1"/>
    <n v="0"/>
    <n v="0"/>
    <n v="15823"/>
    <n v="5431501"/>
    <n v="0"/>
    <n v="0"/>
    <n v="0"/>
  </r>
  <r>
    <x v="6"/>
    <s v="F"/>
    <x v="3"/>
    <x v="0"/>
    <s v="S0107 "/>
    <x v="2"/>
    <n v="0"/>
    <n v="0"/>
    <n v="15823"/>
    <n v="5431501"/>
    <n v="0"/>
    <n v="0"/>
    <n v="0"/>
  </r>
  <r>
    <x v="6"/>
    <s v="M"/>
    <x v="0"/>
    <x v="0"/>
    <s v="C9217 "/>
    <x v="0"/>
    <n v="0"/>
    <n v="0"/>
    <n v="36437"/>
    <n v="10635891"/>
    <n v="0"/>
    <n v="0"/>
    <n v="0"/>
  </r>
  <r>
    <x v="6"/>
    <s v="M"/>
    <x v="0"/>
    <x v="0"/>
    <s v="J2357 "/>
    <x v="1"/>
    <n v="0"/>
    <n v="0"/>
    <n v="36437"/>
    <n v="10635891"/>
    <n v="0"/>
    <n v="0"/>
    <n v="0"/>
  </r>
  <r>
    <x v="6"/>
    <s v="M"/>
    <x v="0"/>
    <x v="0"/>
    <s v="S0107 "/>
    <x v="2"/>
    <n v="0"/>
    <n v="0"/>
    <n v="36437"/>
    <n v="10635891"/>
    <n v="0"/>
    <n v="0"/>
    <n v="0"/>
  </r>
  <r>
    <x v="6"/>
    <s v="M"/>
    <x v="1"/>
    <x v="0"/>
    <s v="C9217 "/>
    <x v="0"/>
    <n v="0"/>
    <n v="0"/>
    <n v="44482"/>
    <n v="11509965"/>
    <n v="0"/>
    <n v="0"/>
    <n v="0"/>
  </r>
  <r>
    <x v="6"/>
    <s v="M"/>
    <x v="1"/>
    <x v="0"/>
    <s v="J2357 "/>
    <x v="1"/>
    <n v="0"/>
    <n v="0"/>
    <n v="44482"/>
    <n v="11509965"/>
    <n v="0"/>
    <n v="0"/>
    <n v="0"/>
  </r>
  <r>
    <x v="6"/>
    <s v="M"/>
    <x v="1"/>
    <x v="0"/>
    <s v="S0107 "/>
    <x v="2"/>
    <n v="0"/>
    <n v="0"/>
    <n v="44482"/>
    <n v="11509965"/>
    <n v="0"/>
    <n v="0"/>
    <n v="0"/>
  </r>
  <r>
    <x v="6"/>
    <s v="M"/>
    <x v="2"/>
    <x v="0"/>
    <s v="C9217 "/>
    <x v="0"/>
    <n v="0"/>
    <n v="0"/>
    <n v="36090"/>
    <n v="11329627"/>
    <n v="0"/>
    <n v="0"/>
    <n v="0"/>
  </r>
  <r>
    <x v="6"/>
    <s v="M"/>
    <x v="2"/>
    <x v="0"/>
    <s v="J2357 "/>
    <x v="1"/>
    <n v="0"/>
    <n v="0"/>
    <n v="36090"/>
    <n v="11329627"/>
    <n v="0"/>
    <n v="0"/>
    <n v="0"/>
  </r>
  <r>
    <x v="6"/>
    <s v="M"/>
    <x v="2"/>
    <x v="0"/>
    <s v="S0107 "/>
    <x v="2"/>
    <n v="0"/>
    <n v="0"/>
    <n v="36090"/>
    <n v="11329627"/>
    <n v="0"/>
    <n v="0"/>
    <n v="0"/>
  </r>
  <r>
    <x v="6"/>
    <s v="M"/>
    <x v="3"/>
    <x v="0"/>
    <s v="C9217 "/>
    <x v="0"/>
    <n v="0"/>
    <n v="0"/>
    <n v="13112"/>
    <n v="4430526"/>
    <n v="0"/>
    <n v="0"/>
    <n v="0"/>
  </r>
  <r>
    <x v="6"/>
    <s v="M"/>
    <x v="3"/>
    <x v="0"/>
    <s v="J2357 "/>
    <x v="1"/>
    <n v="0"/>
    <n v="0"/>
    <n v="13112"/>
    <n v="4430526"/>
    <n v="0"/>
    <n v="0"/>
    <n v="0"/>
  </r>
  <r>
    <x v="6"/>
    <s v="M"/>
    <x v="3"/>
    <x v="0"/>
    <s v="S0107 "/>
    <x v="2"/>
    <n v="0"/>
    <n v="0"/>
    <n v="13112"/>
    <n v="4430526"/>
    <n v="0"/>
    <n v="0"/>
    <n v="0"/>
  </r>
  <r>
    <x v="7"/>
    <s v="F"/>
    <x v="0"/>
    <x v="0"/>
    <s v="C9217 "/>
    <x v="0"/>
    <n v="0"/>
    <n v="0"/>
    <n v="34417"/>
    <n v="9807185"/>
    <n v="0"/>
    <n v="0"/>
    <n v="0"/>
  </r>
  <r>
    <x v="7"/>
    <s v="F"/>
    <x v="0"/>
    <x v="0"/>
    <s v="J2357 "/>
    <x v="1"/>
    <n v="0"/>
    <n v="0"/>
    <n v="34417"/>
    <n v="9807185"/>
    <n v="0"/>
    <n v="0"/>
    <n v="0"/>
  </r>
  <r>
    <x v="7"/>
    <s v="F"/>
    <x v="0"/>
    <x v="0"/>
    <s v="S0107 "/>
    <x v="2"/>
    <n v="0"/>
    <n v="0"/>
    <n v="34417"/>
    <n v="9807185"/>
    <n v="0"/>
    <n v="0"/>
    <n v="0"/>
  </r>
  <r>
    <x v="7"/>
    <s v="F"/>
    <x v="1"/>
    <x v="0"/>
    <s v="C9217 "/>
    <x v="0"/>
    <n v="0"/>
    <n v="0"/>
    <n v="41999"/>
    <n v="11263615"/>
    <n v="0"/>
    <n v="0"/>
    <n v="0"/>
  </r>
  <r>
    <x v="7"/>
    <s v="F"/>
    <x v="1"/>
    <x v="0"/>
    <s v="J2357 "/>
    <x v="1"/>
    <n v="0"/>
    <n v="0"/>
    <n v="41999"/>
    <n v="11263615"/>
    <n v="0"/>
    <n v="0"/>
    <n v="0"/>
  </r>
  <r>
    <x v="7"/>
    <s v="F"/>
    <x v="1"/>
    <x v="0"/>
    <s v="S0107 "/>
    <x v="2"/>
    <n v="0"/>
    <n v="0"/>
    <n v="41999"/>
    <n v="11263615"/>
    <n v="0"/>
    <n v="0"/>
    <n v="0"/>
  </r>
  <r>
    <x v="7"/>
    <s v="F"/>
    <x v="2"/>
    <x v="0"/>
    <s v="C9217 "/>
    <x v="0"/>
    <n v="0"/>
    <n v="0"/>
    <n v="36444"/>
    <n v="11581620"/>
    <n v="0"/>
    <n v="0"/>
    <n v="0"/>
  </r>
  <r>
    <x v="7"/>
    <s v="F"/>
    <x v="2"/>
    <x v="0"/>
    <s v="J2357 "/>
    <x v="1"/>
    <n v="2"/>
    <n v="1"/>
    <n v="36444"/>
    <n v="11581620"/>
    <n v="0"/>
    <n v="0"/>
    <n v="2"/>
  </r>
  <r>
    <x v="7"/>
    <s v="F"/>
    <x v="2"/>
    <x v="0"/>
    <s v="S0107 "/>
    <x v="2"/>
    <n v="0"/>
    <n v="0"/>
    <n v="36444"/>
    <n v="11581620"/>
    <n v="0"/>
    <n v="0"/>
    <n v="0"/>
  </r>
  <r>
    <x v="7"/>
    <s v="F"/>
    <x v="3"/>
    <x v="0"/>
    <s v="C9217 "/>
    <x v="0"/>
    <n v="0"/>
    <n v="0"/>
    <n v="16173"/>
    <n v="5548278"/>
    <n v="0"/>
    <n v="0"/>
    <n v="0"/>
  </r>
  <r>
    <x v="7"/>
    <s v="F"/>
    <x v="3"/>
    <x v="0"/>
    <s v="J2357 "/>
    <x v="1"/>
    <n v="0"/>
    <n v="0"/>
    <n v="16173"/>
    <n v="5548278"/>
    <n v="0"/>
    <n v="0"/>
    <n v="0"/>
  </r>
  <r>
    <x v="7"/>
    <s v="F"/>
    <x v="3"/>
    <x v="0"/>
    <s v="S0107 "/>
    <x v="2"/>
    <n v="0"/>
    <n v="0"/>
    <n v="16173"/>
    <n v="5548278"/>
    <n v="0"/>
    <n v="0"/>
    <n v="0"/>
  </r>
  <r>
    <x v="7"/>
    <s v="M"/>
    <x v="0"/>
    <x v="0"/>
    <s v="C9217 "/>
    <x v="0"/>
    <n v="0"/>
    <n v="0"/>
    <n v="36391"/>
    <n v="10271050"/>
    <n v="0"/>
    <n v="0"/>
    <n v="0"/>
  </r>
  <r>
    <x v="7"/>
    <s v="M"/>
    <x v="0"/>
    <x v="0"/>
    <s v="J2357 "/>
    <x v="1"/>
    <n v="0"/>
    <n v="0"/>
    <n v="36391"/>
    <n v="10271050"/>
    <n v="0"/>
    <n v="0"/>
    <n v="0"/>
  </r>
  <r>
    <x v="7"/>
    <s v="M"/>
    <x v="0"/>
    <x v="0"/>
    <s v="S0107 "/>
    <x v="2"/>
    <n v="0"/>
    <n v="0"/>
    <n v="36391"/>
    <n v="10271050"/>
    <n v="0"/>
    <n v="0"/>
    <n v="0"/>
  </r>
  <r>
    <x v="7"/>
    <s v="M"/>
    <x v="1"/>
    <x v="0"/>
    <s v="C9217 "/>
    <x v="0"/>
    <n v="0"/>
    <n v="0"/>
    <n v="44278"/>
    <n v="11337596"/>
    <n v="0"/>
    <n v="0"/>
    <n v="0"/>
  </r>
  <r>
    <x v="7"/>
    <s v="M"/>
    <x v="1"/>
    <x v="0"/>
    <s v="J2357 "/>
    <x v="1"/>
    <n v="0"/>
    <n v="0"/>
    <n v="44278"/>
    <n v="11337596"/>
    <n v="0"/>
    <n v="0"/>
    <n v="0"/>
  </r>
  <r>
    <x v="7"/>
    <s v="M"/>
    <x v="1"/>
    <x v="0"/>
    <s v="S0107 "/>
    <x v="2"/>
    <n v="0"/>
    <n v="0"/>
    <n v="44278"/>
    <n v="11337596"/>
    <n v="0"/>
    <n v="0"/>
    <n v="0"/>
  </r>
  <r>
    <x v="7"/>
    <s v="M"/>
    <x v="2"/>
    <x v="0"/>
    <s v="C9217 "/>
    <x v="0"/>
    <n v="0"/>
    <n v="0"/>
    <n v="36516"/>
    <n v="11401407"/>
    <n v="0"/>
    <n v="0"/>
    <n v="0"/>
  </r>
  <r>
    <x v="7"/>
    <s v="M"/>
    <x v="2"/>
    <x v="0"/>
    <s v="J2357 "/>
    <x v="1"/>
    <n v="0"/>
    <n v="0"/>
    <n v="36516"/>
    <n v="11401407"/>
    <n v="0"/>
    <n v="0"/>
    <n v="0"/>
  </r>
  <r>
    <x v="7"/>
    <s v="M"/>
    <x v="2"/>
    <x v="0"/>
    <s v="S0107 "/>
    <x v="2"/>
    <n v="0"/>
    <n v="0"/>
    <n v="36516"/>
    <n v="11401407"/>
    <n v="0"/>
    <n v="0"/>
    <n v="0"/>
  </r>
  <r>
    <x v="7"/>
    <s v="M"/>
    <x v="3"/>
    <x v="0"/>
    <s v="C9217 "/>
    <x v="0"/>
    <n v="0"/>
    <n v="0"/>
    <n v="13427"/>
    <n v="4535171"/>
    <n v="0"/>
    <n v="0"/>
    <n v="0"/>
  </r>
  <r>
    <x v="7"/>
    <s v="M"/>
    <x v="3"/>
    <x v="0"/>
    <s v="J2357 "/>
    <x v="1"/>
    <n v="0"/>
    <n v="0"/>
    <n v="13427"/>
    <n v="4535171"/>
    <n v="0"/>
    <n v="0"/>
    <n v="0"/>
  </r>
  <r>
    <x v="7"/>
    <s v="M"/>
    <x v="3"/>
    <x v="0"/>
    <s v="S0107 "/>
    <x v="2"/>
    <n v="0"/>
    <n v="0"/>
    <n v="13427"/>
    <n v="4535171"/>
    <n v="0"/>
    <n v="0"/>
    <n v="0"/>
  </r>
  <r>
    <x v="8"/>
    <s v="F"/>
    <x v="0"/>
    <x v="0"/>
    <s v="C9217 "/>
    <x v="0"/>
    <n v="0"/>
    <n v="0"/>
    <n v="33319"/>
    <n v="9802089"/>
    <n v="0"/>
    <n v="0"/>
    <n v="0"/>
  </r>
  <r>
    <x v="8"/>
    <s v="F"/>
    <x v="0"/>
    <x v="0"/>
    <s v="J2357 "/>
    <x v="1"/>
    <n v="0"/>
    <n v="0"/>
    <n v="33319"/>
    <n v="9802089"/>
    <n v="0"/>
    <n v="0"/>
    <n v="0"/>
  </r>
  <r>
    <x v="8"/>
    <s v="F"/>
    <x v="0"/>
    <x v="0"/>
    <s v="S0107 "/>
    <x v="2"/>
    <n v="0"/>
    <n v="0"/>
    <n v="33319"/>
    <n v="9802089"/>
    <n v="0"/>
    <n v="0"/>
    <n v="0"/>
  </r>
  <r>
    <x v="8"/>
    <s v="F"/>
    <x v="1"/>
    <x v="0"/>
    <s v="C9217 "/>
    <x v="0"/>
    <n v="0"/>
    <n v="0"/>
    <n v="41273"/>
    <n v="11216256"/>
    <n v="0"/>
    <n v="0"/>
    <n v="0"/>
  </r>
  <r>
    <x v="8"/>
    <s v="F"/>
    <x v="1"/>
    <x v="0"/>
    <s v="J2357 "/>
    <x v="1"/>
    <n v="0"/>
    <n v="0"/>
    <n v="41273"/>
    <n v="11216256"/>
    <n v="0"/>
    <n v="0"/>
    <n v="0"/>
  </r>
  <r>
    <x v="8"/>
    <s v="F"/>
    <x v="1"/>
    <x v="0"/>
    <s v="S0107 "/>
    <x v="2"/>
    <n v="0"/>
    <n v="0"/>
    <n v="41273"/>
    <n v="11216256"/>
    <n v="0"/>
    <n v="0"/>
    <n v="0"/>
  </r>
  <r>
    <x v="8"/>
    <s v="F"/>
    <x v="2"/>
    <x v="0"/>
    <s v="C9217 "/>
    <x v="0"/>
    <n v="0"/>
    <n v="0"/>
    <n v="36645"/>
    <n v="11688356"/>
    <n v="0"/>
    <n v="0"/>
    <n v="0"/>
  </r>
  <r>
    <x v="8"/>
    <s v="F"/>
    <x v="2"/>
    <x v="0"/>
    <s v="J2357 "/>
    <x v="1"/>
    <n v="15"/>
    <n v="2"/>
    <n v="36645"/>
    <n v="11688356"/>
    <n v="0"/>
    <n v="0"/>
    <n v="7"/>
  </r>
  <r>
    <x v="8"/>
    <s v="F"/>
    <x v="2"/>
    <x v="0"/>
    <s v="S0107 "/>
    <x v="2"/>
    <n v="0"/>
    <n v="0"/>
    <n v="36645"/>
    <n v="11688356"/>
    <n v="0"/>
    <n v="0"/>
    <n v="0"/>
  </r>
  <r>
    <x v="8"/>
    <s v="F"/>
    <x v="3"/>
    <x v="0"/>
    <s v="C9217 "/>
    <x v="0"/>
    <n v="0"/>
    <n v="0"/>
    <n v="16481"/>
    <n v="5666775"/>
    <n v="0"/>
    <n v="0"/>
    <n v="0"/>
  </r>
  <r>
    <x v="8"/>
    <s v="F"/>
    <x v="3"/>
    <x v="0"/>
    <s v="J2357 "/>
    <x v="1"/>
    <n v="0"/>
    <n v="0"/>
    <n v="16481"/>
    <n v="5666775"/>
    <n v="0"/>
    <n v="0"/>
    <n v="0"/>
  </r>
  <r>
    <x v="8"/>
    <s v="F"/>
    <x v="3"/>
    <x v="0"/>
    <s v="S0107 "/>
    <x v="2"/>
    <n v="0"/>
    <n v="0"/>
    <n v="16481"/>
    <n v="5666775"/>
    <n v="0"/>
    <n v="0"/>
    <n v="0"/>
  </r>
  <r>
    <x v="8"/>
    <s v="M"/>
    <x v="0"/>
    <x v="0"/>
    <s v="C9217 "/>
    <x v="0"/>
    <n v="0"/>
    <n v="0"/>
    <n v="35185"/>
    <n v="10298027"/>
    <n v="0"/>
    <n v="0"/>
    <n v="0"/>
  </r>
  <r>
    <x v="8"/>
    <s v="M"/>
    <x v="0"/>
    <x v="0"/>
    <s v="J2357 "/>
    <x v="1"/>
    <n v="0"/>
    <n v="0"/>
    <n v="35185"/>
    <n v="10298027"/>
    <n v="0"/>
    <n v="0"/>
    <n v="0"/>
  </r>
  <r>
    <x v="8"/>
    <s v="M"/>
    <x v="0"/>
    <x v="0"/>
    <s v="S0107 "/>
    <x v="2"/>
    <n v="0"/>
    <n v="0"/>
    <n v="35185"/>
    <n v="10298027"/>
    <n v="0"/>
    <n v="0"/>
    <n v="0"/>
  </r>
  <r>
    <x v="8"/>
    <s v="M"/>
    <x v="1"/>
    <x v="0"/>
    <s v="C9217 "/>
    <x v="0"/>
    <n v="0"/>
    <n v="0"/>
    <n v="43559"/>
    <n v="11337085"/>
    <n v="0"/>
    <n v="0"/>
    <n v="0"/>
  </r>
  <r>
    <x v="8"/>
    <s v="M"/>
    <x v="1"/>
    <x v="0"/>
    <s v="J2357 "/>
    <x v="1"/>
    <n v="0"/>
    <n v="0"/>
    <n v="43559"/>
    <n v="11337085"/>
    <n v="0"/>
    <n v="0"/>
    <n v="0"/>
  </r>
  <r>
    <x v="8"/>
    <s v="M"/>
    <x v="1"/>
    <x v="0"/>
    <s v="S0107 "/>
    <x v="2"/>
    <n v="0"/>
    <n v="0"/>
    <n v="43559"/>
    <n v="11337085"/>
    <n v="0"/>
    <n v="0"/>
    <n v="0"/>
  </r>
  <r>
    <x v="8"/>
    <s v="M"/>
    <x v="2"/>
    <x v="0"/>
    <s v="C9217 "/>
    <x v="0"/>
    <n v="0"/>
    <n v="0"/>
    <n v="36631"/>
    <n v="11509021"/>
    <n v="0"/>
    <n v="0"/>
    <n v="0"/>
  </r>
  <r>
    <x v="8"/>
    <s v="M"/>
    <x v="2"/>
    <x v="0"/>
    <s v="J2357 "/>
    <x v="1"/>
    <n v="0"/>
    <n v="0"/>
    <n v="36631"/>
    <n v="11509021"/>
    <n v="0"/>
    <n v="0"/>
    <n v="0"/>
  </r>
  <r>
    <x v="8"/>
    <s v="M"/>
    <x v="2"/>
    <x v="0"/>
    <s v="S0107 "/>
    <x v="2"/>
    <n v="0"/>
    <n v="0"/>
    <n v="36631"/>
    <n v="11509021"/>
    <n v="0"/>
    <n v="0"/>
    <n v="0"/>
  </r>
  <r>
    <x v="8"/>
    <s v="M"/>
    <x v="3"/>
    <x v="0"/>
    <s v="C9217 "/>
    <x v="0"/>
    <n v="0"/>
    <n v="0"/>
    <n v="13824"/>
    <n v="4672552"/>
    <n v="0"/>
    <n v="0"/>
    <n v="0"/>
  </r>
  <r>
    <x v="8"/>
    <s v="M"/>
    <x v="3"/>
    <x v="0"/>
    <s v="J2357 "/>
    <x v="1"/>
    <n v="0"/>
    <n v="0"/>
    <n v="13824"/>
    <n v="4672552"/>
    <n v="0"/>
    <n v="0"/>
    <n v="0"/>
  </r>
  <r>
    <x v="8"/>
    <s v="M"/>
    <x v="3"/>
    <x v="0"/>
    <s v="S0107 "/>
    <x v="2"/>
    <n v="0"/>
    <n v="0"/>
    <n v="13824"/>
    <n v="4672552"/>
    <n v="0"/>
    <n v="0"/>
    <n v="0"/>
  </r>
  <r>
    <x v="9"/>
    <s v="F"/>
    <x v="0"/>
    <x v="0"/>
    <s v="C9217 "/>
    <x v="0"/>
    <n v="0"/>
    <n v="0"/>
    <n v="32954"/>
    <n v="9808378"/>
    <n v="0"/>
    <n v="0"/>
    <n v="0"/>
  </r>
  <r>
    <x v="9"/>
    <s v="F"/>
    <x v="0"/>
    <x v="0"/>
    <s v="J2357 "/>
    <x v="1"/>
    <n v="0"/>
    <n v="0"/>
    <n v="32954"/>
    <n v="9808378"/>
    <n v="0"/>
    <n v="0"/>
    <n v="0"/>
  </r>
  <r>
    <x v="9"/>
    <s v="F"/>
    <x v="0"/>
    <x v="0"/>
    <s v="S0107 "/>
    <x v="2"/>
    <n v="0"/>
    <n v="0"/>
    <n v="32954"/>
    <n v="9808378"/>
    <n v="0"/>
    <n v="0"/>
    <n v="0"/>
  </r>
  <r>
    <x v="9"/>
    <s v="F"/>
    <x v="1"/>
    <x v="0"/>
    <s v="C9217 "/>
    <x v="0"/>
    <n v="0"/>
    <n v="0"/>
    <n v="40675"/>
    <n v="11233663"/>
    <n v="0"/>
    <n v="0"/>
    <n v="0"/>
  </r>
  <r>
    <x v="9"/>
    <s v="F"/>
    <x v="1"/>
    <x v="0"/>
    <s v="J2357 "/>
    <x v="1"/>
    <n v="10"/>
    <n v="1"/>
    <n v="40675"/>
    <n v="11233663"/>
    <n v="0"/>
    <n v="0"/>
    <n v="10"/>
  </r>
  <r>
    <x v="9"/>
    <s v="F"/>
    <x v="1"/>
    <x v="0"/>
    <s v="S0107 "/>
    <x v="2"/>
    <n v="0"/>
    <n v="0"/>
    <n v="40675"/>
    <n v="11233663"/>
    <n v="0"/>
    <n v="0"/>
    <n v="0"/>
  </r>
  <r>
    <x v="9"/>
    <s v="F"/>
    <x v="2"/>
    <x v="0"/>
    <s v="C9217 "/>
    <x v="0"/>
    <n v="0"/>
    <n v="0"/>
    <n v="36828"/>
    <n v="11768482"/>
    <n v="0"/>
    <n v="0"/>
    <n v="0"/>
  </r>
  <r>
    <x v="9"/>
    <s v="F"/>
    <x v="2"/>
    <x v="0"/>
    <s v="J2357 "/>
    <x v="1"/>
    <n v="18"/>
    <n v="2"/>
    <n v="36828"/>
    <n v="11768482"/>
    <n v="0"/>
    <n v="0"/>
    <n v="9"/>
  </r>
  <r>
    <x v="9"/>
    <s v="F"/>
    <x v="2"/>
    <x v="0"/>
    <s v="S0107 "/>
    <x v="2"/>
    <n v="0"/>
    <n v="0"/>
    <n v="36828"/>
    <n v="11768482"/>
    <n v="0"/>
    <n v="0"/>
    <n v="0"/>
  </r>
  <r>
    <x v="9"/>
    <s v="F"/>
    <x v="3"/>
    <x v="0"/>
    <s v="C9217 "/>
    <x v="0"/>
    <n v="0"/>
    <n v="0"/>
    <n v="16966"/>
    <n v="5826087"/>
    <n v="0"/>
    <n v="0"/>
    <n v="0"/>
  </r>
  <r>
    <x v="9"/>
    <s v="F"/>
    <x v="3"/>
    <x v="0"/>
    <s v="J2357 "/>
    <x v="1"/>
    <n v="0"/>
    <n v="0"/>
    <n v="16966"/>
    <n v="5826087"/>
    <n v="0"/>
    <n v="0"/>
    <n v="0"/>
  </r>
  <r>
    <x v="9"/>
    <s v="F"/>
    <x v="3"/>
    <x v="0"/>
    <s v="S0107 "/>
    <x v="2"/>
    <n v="0"/>
    <n v="0"/>
    <n v="16966"/>
    <n v="5826087"/>
    <n v="0"/>
    <n v="0"/>
    <n v="0"/>
  </r>
  <r>
    <x v="9"/>
    <s v="M"/>
    <x v="0"/>
    <x v="0"/>
    <s v="C9217 "/>
    <x v="0"/>
    <n v="0"/>
    <n v="0"/>
    <n v="34624"/>
    <n v="10251095"/>
    <n v="0"/>
    <n v="0"/>
    <n v="0"/>
  </r>
  <r>
    <x v="9"/>
    <s v="M"/>
    <x v="0"/>
    <x v="0"/>
    <s v="J2357 "/>
    <x v="1"/>
    <n v="0"/>
    <n v="0"/>
    <n v="34624"/>
    <n v="10251095"/>
    <n v="0"/>
    <n v="0"/>
    <n v="0"/>
  </r>
  <r>
    <x v="9"/>
    <s v="M"/>
    <x v="0"/>
    <x v="0"/>
    <s v="S0107 "/>
    <x v="2"/>
    <n v="0"/>
    <n v="0"/>
    <n v="34624"/>
    <n v="10251095"/>
    <n v="0"/>
    <n v="0"/>
    <n v="0"/>
  </r>
  <r>
    <x v="9"/>
    <s v="M"/>
    <x v="1"/>
    <x v="0"/>
    <s v="C9217 "/>
    <x v="0"/>
    <n v="0"/>
    <n v="0"/>
    <n v="42304"/>
    <n v="11248927"/>
    <n v="0"/>
    <n v="0"/>
    <n v="0"/>
  </r>
  <r>
    <x v="9"/>
    <s v="M"/>
    <x v="1"/>
    <x v="0"/>
    <s v="J2357 "/>
    <x v="1"/>
    <n v="0"/>
    <n v="0"/>
    <n v="42304"/>
    <n v="11248927"/>
    <n v="0"/>
    <n v="0"/>
    <n v="0"/>
  </r>
  <r>
    <x v="9"/>
    <s v="M"/>
    <x v="1"/>
    <x v="0"/>
    <s v="S0107 "/>
    <x v="2"/>
    <n v="0"/>
    <n v="0"/>
    <n v="42304"/>
    <n v="11248927"/>
    <n v="0"/>
    <n v="0"/>
    <n v="0"/>
  </r>
  <r>
    <x v="9"/>
    <s v="M"/>
    <x v="2"/>
    <x v="0"/>
    <s v="C9217 "/>
    <x v="0"/>
    <n v="0"/>
    <n v="0"/>
    <n v="36710"/>
    <n v="11533911"/>
    <n v="0"/>
    <n v="0"/>
    <n v="0"/>
  </r>
  <r>
    <x v="9"/>
    <s v="M"/>
    <x v="2"/>
    <x v="0"/>
    <s v="J2357 "/>
    <x v="1"/>
    <n v="0"/>
    <n v="0"/>
    <n v="36710"/>
    <n v="11533911"/>
    <n v="0"/>
    <n v="0"/>
    <n v="0"/>
  </r>
  <r>
    <x v="9"/>
    <s v="M"/>
    <x v="2"/>
    <x v="0"/>
    <s v="S0107 "/>
    <x v="2"/>
    <n v="0"/>
    <n v="0"/>
    <n v="36710"/>
    <n v="11533911"/>
    <n v="0"/>
    <n v="0"/>
    <n v="0"/>
  </r>
  <r>
    <x v="9"/>
    <s v="M"/>
    <x v="3"/>
    <x v="0"/>
    <s v="C9217 "/>
    <x v="0"/>
    <n v="0"/>
    <n v="0"/>
    <n v="14255"/>
    <n v="4828839"/>
    <n v="0"/>
    <n v="0"/>
    <n v="0"/>
  </r>
  <r>
    <x v="9"/>
    <s v="M"/>
    <x v="3"/>
    <x v="0"/>
    <s v="J2357 "/>
    <x v="1"/>
    <n v="0"/>
    <n v="0"/>
    <n v="14255"/>
    <n v="4828839"/>
    <n v="0"/>
    <n v="0"/>
    <n v="0"/>
  </r>
  <r>
    <x v="9"/>
    <s v="M"/>
    <x v="3"/>
    <x v="0"/>
    <s v="S0107 "/>
    <x v="2"/>
    <n v="0"/>
    <n v="0"/>
    <n v="14255"/>
    <n v="4828839"/>
    <n v="0"/>
    <n v="0"/>
    <n v="0"/>
  </r>
  <r>
    <x v="10"/>
    <s v="F"/>
    <x v="0"/>
    <x v="0"/>
    <s v="C9217 "/>
    <x v="0"/>
    <n v="0"/>
    <n v="0"/>
    <n v="32898"/>
    <n v="9940991"/>
    <n v="0"/>
    <n v="0"/>
    <n v="0"/>
  </r>
  <r>
    <x v="10"/>
    <s v="F"/>
    <x v="0"/>
    <x v="0"/>
    <s v="J2357 "/>
    <x v="1"/>
    <n v="0"/>
    <n v="0"/>
    <n v="32898"/>
    <n v="9940991"/>
    <n v="0"/>
    <n v="0"/>
    <n v="0"/>
  </r>
  <r>
    <x v="10"/>
    <s v="F"/>
    <x v="0"/>
    <x v="0"/>
    <s v="S0107 "/>
    <x v="2"/>
    <n v="0"/>
    <n v="0"/>
    <n v="32898"/>
    <n v="9940991"/>
    <n v="0"/>
    <n v="0"/>
    <n v="0"/>
  </r>
  <r>
    <x v="10"/>
    <s v="F"/>
    <x v="1"/>
    <x v="0"/>
    <s v="C9217 "/>
    <x v="0"/>
    <n v="0"/>
    <n v="0"/>
    <n v="41641"/>
    <n v="11575222"/>
    <n v="0"/>
    <n v="0"/>
    <n v="0"/>
  </r>
  <r>
    <x v="10"/>
    <s v="F"/>
    <x v="1"/>
    <x v="0"/>
    <s v="J2357 "/>
    <x v="1"/>
    <n v="15"/>
    <n v="2"/>
    <n v="41641"/>
    <n v="11575222"/>
    <n v="0"/>
    <n v="0"/>
    <n v="7"/>
  </r>
  <r>
    <x v="10"/>
    <s v="F"/>
    <x v="1"/>
    <x v="0"/>
    <s v="S0107 "/>
    <x v="2"/>
    <n v="0"/>
    <n v="0"/>
    <n v="41641"/>
    <n v="11575222"/>
    <n v="0"/>
    <n v="0"/>
    <n v="0"/>
  </r>
  <r>
    <x v="10"/>
    <s v="F"/>
    <x v="2"/>
    <x v="0"/>
    <s v="C9217 "/>
    <x v="0"/>
    <n v="0"/>
    <n v="0"/>
    <n v="37708"/>
    <n v="12026104"/>
    <n v="0"/>
    <n v="0"/>
    <n v="0"/>
  </r>
  <r>
    <x v="10"/>
    <s v="F"/>
    <x v="2"/>
    <x v="0"/>
    <s v="J2357 "/>
    <x v="1"/>
    <n v="22"/>
    <n v="2"/>
    <n v="37708"/>
    <n v="12026104"/>
    <n v="0"/>
    <n v="0"/>
    <n v="11"/>
  </r>
  <r>
    <x v="10"/>
    <s v="F"/>
    <x v="2"/>
    <x v="0"/>
    <s v="S0107 "/>
    <x v="2"/>
    <n v="0"/>
    <n v="0"/>
    <n v="37708"/>
    <n v="12026104"/>
    <n v="0"/>
    <n v="0"/>
    <n v="0"/>
  </r>
  <r>
    <x v="10"/>
    <s v="F"/>
    <x v="3"/>
    <x v="0"/>
    <s v="C9217 "/>
    <x v="0"/>
    <n v="0"/>
    <n v="0"/>
    <n v="17463"/>
    <n v="5998774"/>
    <n v="0"/>
    <n v="0"/>
    <n v="0"/>
  </r>
  <r>
    <x v="10"/>
    <s v="F"/>
    <x v="3"/>
    <x v="0"/>
    <s v="J2357 "/>
    <x v="1"/>
    <n v="0"/>
    <n v="0"/>
    <n v="17463"/>
    <n v="5998774"/>
    <n v="0"/>
    <n v="0"/>
    <n v="0"/>
  </r>
  <r>
    <x v="10"/>
    <s v="F"/>
    <x v="3"/>
    <x v="0"/>
    <s v="S0107 "/>
    <x v="2"/>
    <n v="0"/>
    <n v="0"/>
    <n v="17463"/>
    <n v="5998774"/>
    <n v="0"/>
    <n v="0"/>
    <n v="0"/>
  </r>
  <r>
    <x v="10"/>
    <s v="M"/>
    <x v="0"/>
    <x v="0"/>
    <s v="C9217 "/>
    <x v="0"/>
    <n v="0"/>
    <n v="0"/>
    <n v="34497"/>
    <n v="10354559"/>
    <n v="0"/>
    <n v="0"/>
    <n v="0"/>
  </r>
  <r>
    <x v="10"/>
    <s v="M"/>
    <x v="0"/>
    <x v="0"/>
    <s v="J2357 "/>
    <x v="1"/>
    <n v="0"/>
    <n v="0"/>
    <n v="34497"/>
    <n v="10354559"/>
    <n v="0"/>
    <n v="0"/>
    <n v="0"/>
  </r>
  <r>
    <x v="10"/>
    <s v="M"/>
    <x v="0"/>
    <x v="0"/>
    <s v="S0107 "/>
    <x v="2"/>
    <n v="0"/>
    <n v="0"/>
    <n v="34497"/>
    <n v="10354559"/>
    <n v="0"/>
    <n v="0"/>
    <n v="0"/>
  </r>
  <r>
    <x v="10"/>
    <s v="M"/>
    <x v="1"/>
    <x v="0"/>
    <s v="C9217 "/>
    <x v="0"/>
    <n v="0"/>
    <n v="0"/>
    <n v="43154"/>
    <n v="11461263"/>
    <n v="0"/>
    <n v="0"/>
    <n v="0"/>
  </r>
  <r>
    <x v="10"/>
    <s v="M"/>
    <x v="1"/>
    <x v="0"/>
    <s v="J2357 "/>
    <x v="1"/>
    <n v="0"/>
    <n v="0"/>
    <n v="43154"/>
    <n v="11461263"/>
    <n v="0"/>
    <n v="0"/>
    <n v="0"/>
  </r>
  <r>
    <x v="10"/>
    <s v="M"/>
    <x v="1"/>
    <x v="0"/>
    <s v="S0107 "/>
    <x v="2"/>
    <n v="0"/>
    <n v="0"/>
    <n v="43154"/>
    <n v="11461263"/>
    <n v="0"/>
    <n v="0"/>
    <n v="0"/>
  </r>
  <r>
    <x v="10"/>
    <s v="M"/>
    <x v="2"/>
    <x v="0"/>
    <s v="C9217 "/>
    <x v="0"/>
    <n v="0"/>
    <n v="0"/>
    <n v="37455"/>
    <n v="11707791"/>
    <n v="0"/>
    <n v="0"/>
    <n v="0"/>
  </r>
  <r>
    <x v="10"/>
    <s v="M"/>
    <x v="2"/>
    <x v="0"/>
    <s v="J2357 "/>
    <x v="1"/>
    <n v="0"/>
    <n v="0"/>
    <n v="37455"/>
    <n v="11707791"/>
    <n v="0"/>
    <n v="0"/>
    <n v="0"/>
  </r>
  <r>
    <x v="10"/>
    <s v="M"/>
    <x v="2"/>
    <x v="0"/>
    <s v="S0107 "/>
    <x v="2"/>
    <n v="0"/>
    <n v="0"/>
    <n v="37455"/>
    <n v="11707791"/>
    <n v="0"/>
    <n v="0"/>
    <n v="0"/>
  </r>
  <r>
    <x v="10"/>
    <s v="M"/>
    <x v="3"/>
    <x v="0"/>
    <s v="C9217 "/>
    <x v="0"/>
    <n v="0"/>
    <n v="0"/>
    <n v="14700"/>
    <n v="4975904"/>
    <n v="0"/>
    <n v="0"/>
    <n v="0"/>
  </r>
  <r>
    <x v="10"/>
    <s v="M"/>
    <x v="3"/>
    <x v="0"/>
    <s v="J2357 "/>
    <x v="1"/>
    <n v="10"/>
    <n v="1"/>
    <n v="14700"/>
    <n v="4975904"/>
    <n v="0"/>
    <n v="0"/>
    <n v="10"/>
  </r>
  <r>
    <x v="10"/>
    <s v="M"/>
    <x v="3"/>
    <x v="0"/>
    <s v="S0107 "/>
    <x v="2"/>
    <n v="0"/>
    <n v="0"/>
    <n v="14700"/>
    <n v="4975904"/>
    <n v="0"/>
    <n v="0"/>
    <n v="0"/>
  </r>
  <r>
    <x v="11"/>
    <s v="F"/>
    <x v="0"/>
    <x v="0"/>
    <s v="C9217 "/>
    <x v="0"/>
    <n v="0"/>
    <n v="0"/>
    <n v="32721"/>
    <n v="9883025"/>
    <n v="0"/>
    <n v="0"/>
    <n v="0"/>
  </r>
  <r>
    <x v="11"/>
    <s v="F"/>
    <x v="0"/>
    <x v="0"/>
    <s v="J2357 "/>
    <x v="1"/>
    <n v="0"/>
    <n v="0"/>
    <n v="32721"/>
    <n v="9883025"/>
    <n v="0"/>
    <n v="0"/>
    <n v="0"/>
  </r>
  <r>
    <x v="11"/>
    <s v="F"/>
    <x v="0"/>
    <x v="0"/>
    <s v="S0107 "/>
    <x v="2"/>
    <n v="0"/>
    <n v="0"/>
    <n v="32721"/>
    <n v="9883025"/>
    <n v="0"/>
    <n v="0"/>
    <n v="0"/>
  </r>
  <r>
    <x v="11"/>
    <s v="F"/>
    <x v="1"/>
    <x v="0"/>
    <s v="C9217 "/>
    <x v="0"/>
    <n v="0"/>
    <n v="0"/>
    <n v="42021"/>
    <n v="11638958"/>
    <n v="0"/>
    <n v="0"/>
    <n v="0"/>
  </r>
  <r>
    <x v="11"/>
    <s v="F"/>
    <x v="1"/>
    <x v="0"/>
    <s v="J2357 "/>
    <x v="1"/>
    <n v="2"/>
    <n v="1"/>
    <n v="42021"/>
    <n v="11638958"/>
    <n v="0"/>
    <n v="0"/>
    <n v="2"/>
  </r>
  <r>
    <x v="11"/>
    <s v="F"/>
    <x v="1"/>
    <x v="0"/>
    <s v="S0107 "/>
    <x v="2"/>
    <n v="0"/>
    <n v="0"/>
    <n v="42021"/>
    <n v="11638958"/>
    <n v="0"/>
    <n v="0"/>
    <n v="0"/>
  </r>
  <r>
    <x v="11"/>
    <s v="F"/>
    <x v="2"/>
    <x v="0"/>
    <s v="C9217 "/>
    <x v="0"/>
    <n v="0"/>
    <n v="0"/>
    <n v="37805"/>
    <n v="11933263"/>
    <n v="0"/>
    <n v="0"/>
    <n v="0"/>
  </r>
  <r>
    <x v="11"/>
    <s v="F"/>
    <x v="2"/>
    <x v="0"/>
    <s v="J2357 "/>
    <x v="1"/>
    <n v="22"/>
    <n v="3"/>
    <n v="37805"/>
    <n v="11933263"/>
    <n v="0"/>
    <n v="0"/>
    <n v="7"/>
  </r>
  <r>
    <x v="11"/>
    <s v="F"/>
    <x v="2"/>
    <x v="0"/>
    <s v="S0107 "/>
    <x v="2"/>
    <n v="0"/>
    <n v="0"/>
    <n v="37805"/>
    <n v="11933263"/>
    <n v="0"/>
    <n v="0"/>
    <n v="0"/>
  </r>
  <r>
    <x v="11"/>
    <s v="F"/>
    <x v="3"/>
    <x v="0"/>
    <s v="C9217 "/>
    <x v="0"/>
    <n v="0"/>
    <n v="0"/>
    <n v="18113"/>
    <n v="6212803"/>
    <n v="0"/>
    <n v="0"/>
    <n v="0"/>
  </r>
  <r>
    <x v="11"/>
    <s v="F"/>
    <x v="3"/>
    <x v="0"/>
    <s v="J2357 "/>
    <x v="1"/>
    <n v="0"/>
    <n v="0"/>
    <n v="18113"/>
    <n v="6212803"/>
    <n v="0"/>
    <n v="0"/>
    <n v="0"/>
  </r>
  <r>
    <x v="11"/>
    <s v="F"/>
    <x v="3"/>
    <x v="0"/>
    <s v="S0107 "/>
    <x v="2"/>
    <n v="0"/>
    <n v="0"/>
    <n v="18113"/>
    <n v="6212803"/>
    <n v="0"/>
    <n v="0"/>
    <n v="0"/>
  </r>
  <r>
    <x v="11"/>
    <s v="M"/>
    <x v="0"/>
    <x v="0"/>
    <s v="C9217 "/>
    <x v="0"/>
    <n v="0"/>
    <n v="0"/>
    <n v="34503"/>
    <n v="10370174"/>
    <n v="0"/>
    <n v="0"/>
    <n v="0"/>
  </r>
  <r>
    <x v="11"/>
    <s v="M"/>
    <x v="0"/>
    <x v="0"/>
    <s v="J2357 "/>
    <x v="1"/>
    <n v="0"/>
    <n v="0"/>
    <n v="34503"/>
    <n v="10370174"/>
    <n v="0"/>
    <n v="0"/>
    <n v="0"/>
  </r>
  <r>
    <x v="11"/>
    <s v="M"/>
    <x v="0"/>
    <x v="0"/>
    <s v="S0107 "/>
    <x v="2"/>
    <n v="0"/>
    <n v="0"/>
    <n v="34503"/>
    <n v="10370174"/>
    <n v="0"/>
    <n v="0"/>
    <n v="0"/>
  </r>
  <r>
    <x v="11"/>
    <s v="M"/>
    <x v="1"/>
    <x v="0"/>
    <s v="C9217 "/>
    <x v="0"/>
    <n v="0"/>
    <n v="0"/>
    <n v="43726"/>
    <n v="11535996"/>
    <n v="0"/>
    <n v="0"/>
    <n v="0"/>
  </r>
  <r>
    <x v="11"/>
    <s v="M"/>
    <x v="1"/>
    <x v="0"/>
    <s v="J2357 "/>
    <x v="1"/>
    <n v="0"/>
    <n v="0"/>
    <n v="43726"/>
    <n v="11535996"/>
    <n v="0"/>
    <n v="0"/>
    <n v="0"/>
  </r>
  <r>
    <x v="11"/>
    <s v="M"/>
    <x v="1"/>
    <x v="0"/>
    <s v="S0107 "/>
    <x v="2"/>
    <n v="0"/>
    <n v="0"/>
    <n v="43726"/>
    <n v="11535996"/>
    <n v="0"/>
    <n v="0"/>
    <n v="0"/>
  </r>
  <r>
    <x v="11"/>
    <s v="M"/>
    <x v="2"/>
    <x v="0"/>
    <s v="C9217 "/>
    <x v="0"/>
    <n v="0"/>
    <n v="0"/>
    <n v="37134"/>
    <n v="11458308"/>
    <n v="0"/>
    <n v="0"/>
    <n v="0"/>
  </r>
  <r>
    <x v="11"/>
    <s v="M"/>
    <x v="2"/>
    <x v="0"/>
    <s v="J2357 "/>
    <x v="1"/>
    <n v="0"/>
    <n v="0"/>
    <n v="37134"/>
    <n v="11458308"/>
    <n v="0"/>
    <n v="0"/>
    <n v="0"/>
  </r>
  <r>
    <x v="11"/>
    <s v="M"/>
    <x v="2"/>
    <x v="0"/>
    <s v="S0107 "/>
    <x v="2"/>
    <n v="0"/>
    <n v="0"/>
    <n v="37134"/>
    <n v="11458308"/>
    <n v="0"/>
    <n v="0"/>
    <n v="0"/>
  </r>
  <r>
    <x v="11"/>
    <s v="M"/>
    <x v="3"/>
    <x v="0"/>
    <s v="C9217 "/>
    <x v="0"/>
    <n v="0"/>
    <n v="0"/>
    <n v="15200"/>
    <n v="5129723"/>
    <n v="0"/>
    <n v="0"/>
    <n v="0"/>
  </r>
  <r>
    <x v="11"/>
    <s v="M"/>
    <x v="3"/>
    <x v="0"/>
    <s v="J2357 "/>
    <x v="1"/>
    <n v="11"/>
    <n v="1"/>
    <n v="15200"/>
    <n v="5129723"/>
    <n v="0"/>
    <n v="0"/>
    <n v="11"/>
  </r>
  <r>
    <x v="11"/>
    <s v="M"/>
    <x v="3"/>
    <x v="0"/>
    <s v="S0107 "/>
    <x v="2"/>
    <n v="0"/>
    <n v="0"/>
    <n v="15200"/>
    <n v="5129723"/>
    <n v="0"/>
    <n v="0"/>
    <n v="0"/>
  </r>
  <r>
    <x v="12"/>
    <s v="F"/>
    <x v="0"/>
    <x v="0"/>
    <s v="C9217 "/>
    <x v="0"/>
    <n v="0"/>
    <n v="0"/>
    <n v="31351"/>
    <n v="9622276"/>
    <n v="0"/>
    <n v="0"/>
    <n v="0"/>
  </r>
  <r>
    <x v="12"/>
    <s v="F"/>
    <x v="0"/>
    <x v="0"/>
    <s v="J2357 "/>
    <x v="1"/>
    <n v="0"/>
    <n v="0"/>
    <n v="31351"/>
    <n v="9622276"/>
    <n v="0"/>
    <n v="0"/>
    <n v="0"/>
  </r>
  <r>
    <x v="12"/>
    <s v="F"/>
    <x v="0"/>
    <x v="0"/>
    <s v="S0107 "/>
    <x v="2"/>
    <n v="0"/>
    <n v="0"/>
    <n v="31351"/>
    <n v="9622276"/>
    <n v="0"/>
    <n v="0"/>
    <n v="0"/>
  </r>
  <r>
    <x v="12"/>
    <s v="F"/>
    <x v="1"/>
    <x v="0"/>
    <s v="C9217 "/>
    <x v="0"/>
    <n v="0"/>
    <n v="0"/>
    <n v="41394"/>
    <n v="11607086"/>
    <n v="0"/>
    <n v="0"/>
    <n v="0"/>
  </r>
  <r>
    <x v="12"/>
    <s v="F"/>
    <x v="1"/>
    <x v="0"/>
    <s v="J2357 "/>
    <x v="1"/>
    <n v="5"/>
    <n v="1"/>
    <n v="41394"/>
    <n v="11607086"/>
    <n v="0"/>
    <n v="0"/>
    <n v="5"/>
  </r>
  <r>
    <x v="12"/>
    <s v="F"/>
    <x v="1"/>
    <x v="0"/>
    <s v="S0107 "/>
    <x v="2"/>
    <n v="0"/>
    <n v="0"/>
    <n v="41394"/>
    <n v="11607086"/>
    <n v="0"/>
    <n v="0"/>
    <n v="0"/>
  </r>
  <r>
    <x v="12"/>
    <s v="F"/>
    <x v="2"/>
    <x v="0"/>
    <s v="C9217 "/>
    <x v="0"/>
    <n v="0"/>
    <n v="0"/>
    <n v="36767"/>
    <n v="11746395"/>
    <n v="0"/>
    <n v="0"/>
    <n v="0"/>
  </r>
  <r>
    <x v="12"/>
    <s v="F"/>
    <x v="2"/>
    <x v="0"/>
    <s v="J2357 "/>
    <x v="1"/>
    <n v="37"/>
    <n v="4"/>
    <n v="36767"/>
    <n v="11746395"/>
    <n v="0"/>
    <n v="0"/>
    <n v="9"/>
  </r>
  <r>
    <x v="12"/>
    <s v="F"/>
    <x v="2"/>
    <x v="0"/>
    <s v="S0107 "/>
    <x v="2"/>
    <n v="0"/>
    <n v="0"/>
    <n v="36767"/>
    <n v="11746395"/>
    <n v="0"/>
    <n v="0"/>
    <n v="0"/>
  </r>
  <r>
    <x v="12"/>
    <s v="F"/>
    <x v="3"/>
    <x v="0"/>
    <s v="C9217 "/>
    <x v="0"/>
    <n v="0"/>
    <n v="0"/>
    <n v="18966"/>
    <n v="6480877"/>
    <n v="0"/>
    <n v="0"/>
    <n v="0"/>
  </r>
  <r>
    <x v="12"/>
    <s v="F"/>
    <x v="3"/>
    <x v="0"/>
    <s v="J2357 "/>
    <x v="1"/>
    <n v="2"/>
    <n v="1"/>
    <n v="18966"/>
    <n v="6480877"/>
    <n v="0"/>
    <n v="0"/>
    <n v="2"/>
  </r>
  <r>
    <x v="12"/>
    <s v="F"/>
    <x v="3"/>
    <x v="0"/>
    <s v="S0107 "/>
    <x v="2"/>
    <n v="0"/>
    <n v="0"/>
    <n v="18966"/>
    <n v="6480877"/>
    <n v="0"/>
    <n v="0"/>
    <n v="0"/>
  </r>
  <r>
    <x v="12"/>
    <s v="M"/>
    <x v="0"/>
    <x v="0"/>
    <s v="C9217 "/>
    <x v="0"/>
    <n v="0"/>
    <n v="0"/>
    <n v="32928"/>
    <n v="10088677"/>
    <n v="0"/>
    <n v="0"/>
    <n v="0"/>
  </r>
  <r>
    <x v="12"/>
    <s v="M"/>
    <x v="0"/>
    <x v="0"/>
    <s v="J2357 "/>
    <x v="1"/>
    <n v="0"/>
    <n v="0"/>
    <n v="32928"/>
    <n v="10088677"/>
    <n v="0"/>
    <n v="0"/>
    <n v="0"/>
  </r>
  <r>
    <x v="12"/>
    <s v="M"/>
    <x v="0"/>
    <x v="0"/>
    <s v="S0107 "/>
    <x v="2"/>
    <n v="0"/>
    <n v="0"/>
    <n v="32928"/>
    <n v="10088677"/>
    <n v="0"/>
    <n v="0"/>
    <n v="0"/>
  </r>
  <r>
    <x v="12"/>
    <s v="M"/>
    <x v="1"/>
    <x v="0"/>
    <s v="C9217 "/>
    <x v="0"/>
    <n v="0"/>
    <n v="0"/>
    <n v="43463"/>
    <n v="11686782"/>
    <n v="0"/>
    <n v="0"/>
    <n v="0"/>
  </r>
  <r>
    <x v="12"/>
    <s v="M"/>
    <x v="1"/>
    <x v="0"/>
    <s v="J2357 "/>
    <x v="1"/>
    <n v="0"/>
    <n v="0"/>
    <n v="43463"/>
    <n v="11686782"/>
    <n v="0"/>
    <n v="0"/>
    <n v="0"/>
  </r>
  <r>
    <x v="12"/>
    <s v="M"/>
    <x v="1"/>
    <x v="0"/>
    <s v="S0107 "/>
    <x v="2"/>
    <n v="0"/>
    <n v="0"/>
    <n v="43463"/>
    <n v="11686782"/>
    <n v="0"/>
    <n v="0"/>
    <n v="0"/>
  </r>
  <r>
    <x v="12"/>
    <s v="M"/>
    <x v="2"/>
    <x v="0"/>
    <s v="C9217 "/>
    <x v="0"/>
    <n v="0"/>
    <n v="0"/>
    <n v="35822"/>
    <n v="11309165"/>
    <n v="0"/>
    <n v="0"/>
    <n v="0"/>
  </r>
  <r>
    <x v="12"/>
    <s v="M"/>
    <x v="2"/>
    <x v="0"/>
    <s v="J2357 "/>
    <x v="1"/>
    <n v="15"/>
    <n v="1"/>
    <n v="35822"/>
    <n v="11309165"/>
    <n v="0"/>
    <n v="0"/>
    <n v="15"/>
  </r>
  <r>
    <x v="12"/>
    <s v="M"/>
    <x v="2"/>
    <x v="0"/>
    <s v="S0107 "/>
    <x v="2"/>
    <n v="0"/>
    <n v="0"/>
    <n v="35822"/>
    <n v="11309165"/>
    <n v="0"/>
    <n v="0"/>
    <n v="0"/>
  </r>
  <r>
    <x v="12"/>
    <s v="M"/>
    <x v="3"/>
    <x v="0"/>
    <s v="C9217 "/>
    <x v="0"/>
    <n v="0"/>
    <n v="0"/>
    <n v="15950"/>
    <n v="5397286"/>
    <n v="0"/>
    <n v="0"/>
    <n v="0"/>
  </r>
  <r>
    <x v="12"/>
    <s v="M"/>
    <x v="3"/>
    <x v="0"/>
    <s v="J2357 "/>
    <x v="1"/>
    <n v="10"/>
    <n v="1"/>
    <n v="15950"/>
    <n v="5397286"/>
    <n v="0"/>
    <n v="0"/>
    <n v="10"/>
  </r>
  <r>
    <x v="12"/>
    <s v="M"/>
    <x v="3"/>
    <x v="0"/>
    <s v="S0107 "/>
    <x v="2"/>
    <n v="0"/>
    <n v="0"/>
    <n v="15950"/>
    <n v="5397286"/>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52000"/>
    <n v="14135627"/>
    <n v="0"/>
    <n v="0"/>
    <n v="0"/>
  </r>
  <r>
    <x v="0"/>
    <s v="F"/>
    <x v="0"/>
    <x v="0"/>
    <s v="J2357 "/>
    <x v="1"/>
    <n v="0"/>
    <n v="0"/>
    <n v="52000"/>
    <n v="14135627"/>
    <n v="0"/>
    <n v="0"/>
    <n v="0"/>
  </r>
  <r>
    <x v="0"/>
    <s v="F"/>
    <x v="0"/>
    <x v="0"/>
    <s v="S0107 "/>
    <x v="2"/>
    <n v="0"/>
    <n v="0"/>
    <n v="52000"/>
    <n v="14135627"/>
    <n v="0"/>
    <n v="0"/>
    <n v="0"/>
  </r>
  <r>
    <x v="0"/>
    <s v="F"/>
    <x v="1"/>
    <x v="0"/>
    <s v="C9217 "/>
    <x v="0"/>
    <n v="0"/>
    <n v="0"/>
    <n v="71010"/>
    <n v="18502539"/>
    <n v="0"/>
    <n v="0"/>
    <n v="0"/>
  </r>
  <r>
    <x v="0"/>
    <s v="F"/>
    <x v="1"/>
    <x v="0"/>
    <s v="S0107 "/>
    <x v="2"/>
    <n v="0"/>
    <n v="0"/>
    <n v="71010"/>
    <n v="18502539"/>
    <n v="0"/>
    <n v="0"/>
    <n v="0"/>
  </r>
  <r>
    <x v="0"/>
    <s v="F"/>
    <x v="1"/>
    <x v="0"/>
    <s v="J2357 "/>
    <x v="1"/>
    <n v="0"/>
    <n v="0"/>
    <n v="71010"/>
    <n v="18502539"/>
    <n v="0"/>
    <n v="0"/>
    <n v="0"/>
  </r>
  <r>
    <x v="0"/>
    <s v="F"/>
    <x v="2"/>
    <x v="0"/>
    <s v="J2357 "/>
    <x v="1"/>
    <n v="0"/>
    <n v="0"/>
    <n v="33183"/>
    <n v="10187394"/>
    <n v="0"/>
    <n v="0"/>
    <n v="0"/>
  </r>
  <r>
    <x v="0"/>
    <s v="F"/>
    <x v="2"/>
    <x v="0"/>
    <s v="C9217 "/>
    <x v="0"/>
    <n v="0"/>
    <n v="0"/>
    <n v="33183"/>
    <n v="10187394"/>
    <n v="0"/>
    <n v="0"/>
    <n v="0"/>
  </r>
  <r>
    <x v="0"/>
    <s v="F"/>
    <x v="2"/>
    <x v="0"/>
    <s v="S0107 "/>
    <x v="2"/>
    <n v="0"/>
    <n v="0"/>
    <n v="33183"/>
    <n v="10187394"/>
    <n v="0"/>
    <n v="0"/>
    <n v="0"/>
  </r>
  <r>
    <x v="0"/>
    <s v="F"/>
    <x v="3"/>
    <x v="0"/>
    <s v="S0107 "/>
    <x v="2"/>
    <n v="0"/>
    <n v="0"/>
    <n v="8387"/>
    <n v="2321197"/>
    <n v="0"/>
    <n v="0"/>
    <n v="0"/>
  </r>
  <r>
    <x v="0"/>
    <s v="F"/>
    <x v="3"/>
    <x v="0"/>
    <s v="J2357 "/>
    <x v="1"/>
    <n v="0"/>
    <n v="0"/>
    <n v="8387"/>
    <n v="2321197"/>
    <n v="0"/>
    <n v="0"/>
    <n v="0"/>
  </r>
  <r>
    <x v="0"/>
    <s v="F"/>
    <x v="3"/>
    <x v="0"/>
    <s v="C9217 "/>
    <x v="0"/>
    <n v="0"/>
    <n v="0"/>
    <n v="8387"/>
    <n v="2321197"/>
    <n v="0"/>
    <n v="0"/>
    <n v="0"/>
  </r>
  <r>
    <x v="0"/>
    <s v="M"/>
    <x v="0"/>
    <x v="0"/>
    <s v="C9217 "/>
    <x v="0"/>
    <n v="0"/>
    <n v="0"/>
    <n v="53921"/>
    <n v="14624965"/>
    <n v="0"/>
    <n v="0"/>
    <n v="0"/>
  </r>
  <r>
    <x v="0"/>
    <s v="M"/>
    <x v="0"/>
    <x v="0"/>
    <s v="S0107 "/>
    <x v="2"/>
    <n v="0"/>
    <n v="0"/>
    <n v="53921"/>
    <n v="14624965"/>
    <n v="0"/>
    <n v="0"/>
    <n v="0"/>
  </r>
  <r>
    <x v="0"/>
    <s v="M"/>
    <x v="0"/>
    <x v="0"/>
    <s v="J2357 "/>
    <x v="1"/>
    <n v="0"/>
    <n v="0"/>
    <n v="53921"/>
    <n v="14624965"/>
    <n v="0"/>
    <n v="0"/>
    <n v="0"/>
  </r>
  <r>
    <x v="0"/>
    <s v="M"/>
    <x v="1"/>
    <x v="0"/>
    <s v="J2357 "/>
    <x v="1"/>
    <n v="0"/>
    <n v="0"/>
    <n v="60787"/>
    <n v="15596565"/>
    <n v="0"/>
    <n v="0"/>
    <n v="0"/>
  </r>
  <r>
    <x v="0"/>
    <s v="M"/>
    <x v="1"/>
    <x v="0"/>
    <s v="S0107 "/>
    <x v="2"/>
    <n v="0"/>
    <n v="0"/>
    <n v="60787"/>
    <n v="15596565"/>
    <n v="0"/>
    <n v="0"/>
    <n v="0"/>
  </r>
  <r>
    <x v="0"/>
    <s v="M"/>
    <x v="1"/>
    <x v="0"/>
    <s v="C9217 "/>
    <x v="0"/>
    <n v="0"/>
    <n v="0"/>
    <n v="60787"/>
    <n v="15596565"/>
    <n v="0"/>
    <n v="0"/>
    <n v="0"/>
  </r>
  <r>
    <x v="0"/>
    <s v="M"/>
    <x v="2"/>
    <x v="0"/>
    <s v="C9217 "/>
    <x v="0"/>
    <n v="0"/>
    <n v="0"/>
    <n v="29715"/>
    <n v="9105124"/>
    <n v="0"/>
    <n v="0"/>
    <n v="0"/>
  </r>
  <r>
    <x v="0"/>
    <s v="M"/>
    <x v="2"/>
    <x v="0"/>
    <s v="S0107 "/>
    <x v="2"/>
    <n v="0"/>
    <n v="0"/>
    <n v="29715"/>
    <n v="9105124"/>
    <n v="0"/>
    <n v="0"/>
    <n v="0"/>
  </r>
  <r>
    <x v="0"/>
    <s v="M"/>
    <x v="2"/>
    <x v="0"/>
    <s v="J2357 "/>
    <x v="1"/>
    <n v="0"/>
    <n v="0"/>
    <n v="29715"/>
    <n v="9105124"/>
    <n v="0"/>
    <n v="0"/>
    <n v="0"/>
  </r>
  <r>
    <x v="0"/>
    <s v="M"/>
    <x v="3"/>
    <x v="0"/>
    <s v="J2357 "/>
    <x v="1"/>
    <n v="0"/>
    <n v="0"/>
    <n v="6480"/>
    <n v="1825916"/>
    <n v="0"/>
    <n v="0"/>
    <n v="0"/>
  </r>
  <r>
    <x v="0"/>
    <s v="M"/>
    <x v="3"/>
    <x v="0"/>
    <s v="S0107 "/>
    <x v="2"/>
    <n v="0"/>
    <n v="0"/>
    <n v="6480"/>
    <n v="1825916"/>
    <n v="0"/>
    <n v="0"/>
    <n v="0"/>
  </r>
  <r>
    <x v="0"/>
    <s v="M"/>
    <x v="3"/>
    <x v="0"/>
    <s v="C9217 "/>
    <x v="0"/>
    <n v="0"/>
    <n v="0"/>
    <n v="6480"/>
    <n v="1825916"/>
    <n v="0"/>
    <n v="0"/>
    <n v="0"/>
  </r>
  <r>
    <x v="1"/>
    <s v="F"/>
    <x v="0"/>
    <x v="0"/>
    <s v="C9217 "/>
    <x v="0"/>
    <n v="0"/>
    <n v="0"/>
    <n v="52534"/>
    <n v="15118673"/>
    <n v="0"/>
    <n v="0"/>
    <n v="0"/>
  </r>
  <r>
    <x v="1"/>
    <s v="F"/>
    <x v="0"/>
    <x v="0"/>
    <s v="J2357 "/>
    <x v="1"/>
    <n v="0"/>
    <n v="0"/>
    <n v="52534"/>
    <n v="15118673"/>
    <n v="0"/>
    <n v="0"/>
    <n v="0"/>
  </r>
  <r>
    <x v="1"/>
    <s v="F"/>
    <x v="0"/>
    <x v="0"/>
    <s v="S0107 "/>
    <x v="2"/>
    <n v="0"/>
    <n v="0"/>
    <n v="52534"/>
    <n v="15118673"/>
    <n v="0"/>
    <n v="0"/>
    <n v="0"/>
  </r>
  <r>
    <x v="1"/>
    <s v="F"/>
    <x v="1"/>
    <x v="0"/>
    <s v="C9217 "/>
    <x v="0"/>
    <n v="0"/>
    <n v="0"/>
    <n v="71289"/>
    <n v="19929139"/>
    <n v="0"/>
    <n v="0"/>
    <n v="0"/>
  </r>
  <r>
    <x v="1"/>
    <s v="F"/>
    <x v="1"/>
    <x v="0"/>
    <s v="J2357 "/>
    <x v="1"/>
    <n v="0"/>
    <n v="0"/>
    <n v="71289"/>
    <n v="19929139"/>
    <n v="0"/>
    <n v="0"/>
    <n v="0"/>
  </r>
  <r>
    <x v="1"/>
    <s v="F"/>
    <x v="1"/>
    <x v="0"/>
    <s v="S0107 "/>
    <x v="2"/>
    <n v="0"/>
    <n v="0"/>
    <n v="71289"/>
    <n v="19929139"/>
    <n v="0"/>
    <n v="0"/>
    <n v="0"/>
  </r>
  <r>
    <x v="1"/>
    <s v="F"/>
    <x v="2"/>
    <x v="0"/>
    <s v="C9217 "/>
    <x v="0"/>
    <n v="0"/>
    <n v="0"/>
    <n v="35910"/>
    <n v="11405248"/>
    <n v="0"/>
    <n v="0"/>
    <n v="0"/>
  </r>
  <r>
    <x v="1"/>
    <s v="F"/>
    <x v="2"/>
    <x v="0"/>
    <s v="S0107 "/>
    <x v="2"/>
    <n v="0"/>
    <n v="0"/>
    <n v="35910"/>
    <n v="11405248"/>
    <n v="0"/>
    <n v="0"/>
    <n v="0"/>
  </r>
  <r>
    <x v="1"/>
    <s v="F"/>
    <x v="2"/>
    <x v="0"/>
    <s v="J2357 "/>
    <x v="1"/>
    <n v="0"/>
    <n v="0"/>
    <n v="35910"/>
    <n v="11405248"/>
    <n v="0"/>
    <n v="0"/>
    <n v="0"/>
  </r>
  <r>
    <x v="1"/>
    <s v="F"/>
    <x v="3"/>
    <x v="0"/>
    <s v="J2357 "/>
    <x v="1"/>
    <n v="0"/>
    <n v="0"/>
    <n v="9935"/>
    <n v="2968737"/>
    <n v="0"/>
    <n v="0"/>
    <n v="0"/>
  </r>
  <r>
    <x v="1"/>
    <s v="F"/>
    <x v="3"/>
    <x v="0"/>
    <s v="C9217 "/>
    <x v="0"/>
    <n v="0"/>
    <n v="0"/>
    <n v="9935"/>
    <n v="2968737"/>
    <n v="0"/>
    <n v="0"/>
    <n v="0"/>
  </r>
  <r>
    <x v="1"/>
    <s v="F"/>
    <x v="3"/>
    <x v="0"/>
    <s v="S0107 "/>
    <x v="2"/>
    <n v="0"/>
    <n v="0"/>
    <n v="9935"/>
    <n v="2968737"/>
    <n v="0"/>
    <n v="0"/>
    <n v="0"/>
  </r>
  <r>
    <x v="1"/>
    <s v="M"/>
    <x v="0"/>
    <x v="0"/>
    <s v="S0107 "/>
    <x v="2"/>
    <n v="0"/>
    <n v="0"/>
    <n v="54097"/>
    <n v="15602279"/>
    <n v="0"/>
    <n v="0"/>
    <n v="0"/>
  </r>
  <r>
    <x v="1"/>
    <s v="M"/>
    <x v="0"/>
    <x v="0"/>
    <s v="C9217 "/>
    <x v="0"/>
    <n v="0"/>
    <n v="0"/>
    <n v="54097"/>
    <n v="15602279"/>
    <n v="0"/>
    <n v="0"/>
    <n v="0"/>
  </r>
  <r>
    <x v="1"/>
    <s v="M"/>
    <x v="0"/>
    <x v="0"/>
    <s v="J2357 "/>
    <x v="1"/>
    <n v="0"/>
    <n v="0"/>
    <n v="54097"/>
    <n v="15602279"/>
    <n v="0"/>
    <n v="0"/>
    <n v="0"/>
  </r>
  <r>
    <x v="1"/>
    <s v="M"/>
    <x v="1"/>
    <x v="0"/>
    <s v="S0107 "/>
    <x v="2"/>
    <n v="0"/>
    <n v="0"/>
    <n v="61135"/>
    <n v="16821670"/>
    <n v="0"/>
    <n v="0"/>
    <n v="0"/>
  </r>
  <r>
    <x v="1"/>
    <s v="M"/>
    <x v="1"/>
    <x v="0"/>
    <s v="J2357 "/>
    <x v="1"/>
    <n v="0"/>
    <n v="0"/>
    <n v="61135"/>
    <n v="16821670"/>
    <n v="0"/>
    <n v="0"/>
    <n v="0"/>
  </r>
  <r>
    <x v="1"/>
    <s v="M"/>
    <x v="1"/>
    <x v="0"/>
    <s v="C9217 "/>
    <x v="0"/>
    <n v="0"/>
    <n v="0"/>
    <n v="61135"/>
    <n v="16821670"/>
    <n v="0"/>
    <n v="0"/>
    <n v="0"/>
  </r>
  <r>
    <x v="1"/>
    <s v="M"/>
    <x v="2"/>
    <x v="0"/>
    <s v="C9217 "/>
    <x v="0"/>
    <n v="0"/>
    <n v="0"/>
    <n v="32086"/>
    <n v="10124278"/>
    <n v="0"/>
    <n v="0"/>
    <n v="0"/>
  </r>
  <r>
    <x v="1"/>
    <s v="M"/>
    <x v="2"/>
    <x v="0"/>
    <s v="J2357 "/>
    <x v="1"/>
    <n v="0"/>
    <n v="0"/>
    <n v="32086"/>
    <n v="10124278"/>
    <n v="0"/>
    <n v="0"/>
    <n v="0"/>
  </r>
  <r>
    <x v="1"/>
    <s v="M"/>
    <x v="2"/>
    <x v="0"/>
    <s v="S0107 "/>
    <x v="2"/>
    <n v="0"/>
    <n v="0"/>
    <n v="32086"/>
    <n v="10124278"/>
    <n v="0"/>
    <n v="0"/>
    <n v="0"/>
  </r>
  <r>
    <x v="1"/>
    <s v="M"/>
    <x v="3"/>
    <x v="0"/>
    <s v="C9217 "/>
    <x v="0"/>
    <n v="0"/>
    <n v="0"/>
    <n v="7637"/>
    <n v="2267996"/>
    <n v="0"/>
    <n v="0"/>
    <n v="0"/>
  </r>
  <r>
    <x v="1"/>
    <s v="M"/>
    <x v="3"/>
    <x v="0"/>
    <s v="J2357 "/>
    <x v="1"/>
    <n v="0"/>
    <n v="0"/>
    <n v="7637"/>
    <n v="2267996"/>
    <n v="0"/>
    <n v="0"/>
    <n v="0"/>
  </r>
  <r>
    <x v="1"/>
    <s v="M"/>
    <x v="3"/>
    <x v="0"/>
    <s v="S0107 "/>
    <x v="2"/>
    <n v="0"/>
    <n v="0"/>
    <n v="7637"/>
    <n v="2267996"/>
    <n v="0"/>
    <n v="0"/>
    <n v="0"/>
  </r>
  <r>
    <x v="2"/>
    <s v="F"/>
    <x v="0"/>
    <x v="0"/>
    <s v="J2357 "/>
    <x v="1"/>
    <n v="0"/>
    <n v="0"/>
    <n v="51453"/>
    <n v="14978135"/>
    <n v="0"/>
    <n v="0"/>
    <n v="0"/>
  </r>
  <r>
    <x v="2"/>
    <s v="F"/>
    <x v="0"/>
    <x v="0"/>
    <s v="S0107 "/>
    <x v="2"/>
    <n v="0"/>
    <n v="0"/>
    <n v="51453"/>
    <n v="14978135"/>
    <n v="0"/>
    <n v="0"/>
    <n v="0"/>
  </r>
  <r>
    <x v="2"/>
    <s v="F"/>
    <x v="0"/>
    <x v="0"/>
    <s v="C9217 "/>
    <x v="0"/>
    <n v="0"/>
    <n v="0"/>
    <n v="51453"/>
    <n v="14978135"/>
    <n v="0"/>
    <n v="0"/>
    <n v="0"/>
  </r>
  <r>
    <x v="2"/>
    <s v="F"/>
    <x v="1"/>
    <x v="0"/>
    <s v="J2357 "/>
    <x v="1"/>
    <n v="0"/>
    <n v="0"/>
    <n v="70149"/>
    <n v="19756211"/>
    <n v="0"/>
    <n v="0"/>
    <n v="0"/>
  </r>
  <r>
    <x v="2"/>
    <s v="F"/>
    <x v="1"/>
    <x v="0"/>
    <s v="S0107 "/>
    <x v="2"/>
    <n v="0"/>
    <n v="0"/>
    <n v="70149"/>
    <n v="19756211"/>
    <n v="0"/>
    <n v="0"/>
    <n v="0"/>
  </r>
  <r>
    <x v="2"/>
    <s v="F"/>
    <x v="1"/>
    <x v="0"/>
    <s v="C9217 "/>
    <x v="0"/>
    <n v="0"/>
    <n v="0"/>
    <n v="70149"/>
    <n v="19756211"/>
    <n v="0"/>
    <n v="0"/>
    <n v="0"/>
  </r>
  <r>
    <x v="2"/>
    <s v="F"/>
    <x v="2"/>
    <x v="0"/>
    <s v="C9217 "/>
    <x v="0"/>
    <n v="0"/>
    <n v="0"/>
    <n v="38559"/>
    <n v="12249250"/>
    <n v="0"/>
    <n v="0"/>
    <n v="0"/>
  </r>
  <r>
    <x v="2"/>
    <s v="F"/>
    <x v="2"/>
    <x v="0"/>
    <s v="S0107 "/>
    <x v="2"/>
    <n v="0"/>
    <n v="0"/>
    <n v="38559"/>
    <n v="12249250"/>
    <n v="0"/>
    <n v="0"/>
    <n v="0"/>
  </r>
  <r>
    <x v="2"/>
    <s v="F"/>
    <x v="2"/>
    <x v="0"/>
    <s v="J2357 "/>
    <x v="1"/>
    <n v="0"/>
    <n v="0"/>
    <n v="38559"/>
    <n v="12249250"/>
    <n v="0"/>
    <n v="0"/>
    <n v="0"/>
  </r>
  <r>
    <x v="2"/>
    <s v="F"/>
    <x v="3"/>
    <x v="0"/>
    <s v="J2357 "/>
    <x v="1"/>
    <n v="0"/>
    <n v="0"/>
    <n v="9896"/>
    <n v="3135244"/>
    <n v="0"/>
    <n v="0"/>
    <n v="0"/>
  </r>
  <r>
    <x v="2"/>
    <s v="F"/>
    <x v="3"/>
    <x v="0"/>
    <s v="C9217 "/>
    <x v="0"/>
    <n v="0"/>
    <n v="0"/>
    <n v="9896"/>
    <n v="3135244"/>
    <n v="0"/>
    <n v="0"/>
    <n v="0"/>
  </r>
  <r>
    <x v="2"/>
    <s v="F"/>
    <x v="3"/>
    <x v="0"/>
    <s v="S0107 "/>
    <x v="2"/>
    <n v="0"/>
    <n v="0"/>
    <n v="9896"/>
    <n v="3135244"/>
    <n v="0"/>
    <n v="0"/>
    <n v="0"/>
  </r>
  <r>
    <x v="2"/>
    <s v="M"/>
    <x v="0"/>
    <x v="0"/>
    <s v="S0107 "/>
    <x v="2"/>
    <n v="0"/>
    <n v="0"/>
    <n v="52662"/>
    <n v="15456400"/>
    <n v="0"/>
    <n v="0"/>
    <n v="0"/>
  </r>
  <r>
    <x v="2"/>
    <s v="M"/>
    <x v="0"/>
    <x v="0"/>
    <s v="J2357 "/>
    <x v="1"/>
    <n v="0"/>
    <n v="0"/>
    <n v="52662"/>
    <n v="15456400"/>
    <n v="0"/>
    <n v="0"/>
    <n v="0"/>
  </r>
  <r>
    <x v="2"/>
    <s v="M"/>
    <x v="0"/>
    <x v="0"/>
    <s v="C9217 "/>
    <x v="0"/>
    <n v="0"/>
    <n v="0"/>
    <n v="52662"/>
    <n v="15456400"/>
    <n v="0"/>
    <n v="0"/>
    <n v="0"/>
  </r>
  <r>
    <x v="2"/>
    <s v="M"/>
    <x v="1"/>
    <x v="0"/>
    <s v="S0107 "/>
    <x v="2"/>
    <n v="0"/>
    <n v="0"/>
    <n v="60748"/>
    <n v="16888569"/>
    <n v="0"/>
    <n v="0"/>
    <n v="0"/>
  </r>
  <r>
    <x v="2"/>
    <s v="M"/>
    <x v="1"/>
    <x v="0"/>
    <s v="J2357 "/>
    <x v="1"/>
    <n v="0"/>
    <n v="0"/>
    <n v="60748"/>
    <n v="16888569"/>
    <n v="0"/>
    <n v="0"/>
    <n v="0"/>
  </r>
  <r>
    <x v="2"/>
    <s v="M"/>
    <x v="1"/>
    <x v="0"/>
    <s v="C9217 "/>
    <x v="0"/>
    <n v="0"/>
    <n v="0"/>
    <n v="60748"/>
    <n v="16888569"/>
    <n v="0"/>
    <n v="0"/>
    <n v="0"/>
  </r>
  <r>
    <x v="2"/>
    <s v="M"/>
    <x v="2"/>
    <x v="0"/>
    <s v="C9217 "/>
    <x v="0"/>
    <n v="0"/>
    <n v="0"/>
    <n v="34290"/>
    <n v="10863523"/>
    <n v="0"/>
    <n v="0"/>
    <n v="0"/>
  </r>
  <r>
    <x v="2"/>
    <s v="M"/>
    <x v="2"/>
    <x v="0"/>
    <s v="J2357 "/>
    <x v="1"/>
    <n v="0"/>
    <n v="0"/>
    <n v="34290"/>
    <n v="10863523"/>
    <n v="0"/>
    <n v="0"/>
    <n v="0"/>
  </r>
  <r>
    <x v="2"/>
    <s v="M"/>
    <x v="2"/>
    <x v="0"/>
    <s v="S0107 "/>
    <x v="2"/>
    <n v="0"/>
    <n v="0"/>
    <n v="34290"/>
    <n v="10863523"/>
    <n v="0"/>
    <n v="0"/>
    <n v="0"/>
  </r>
  <r>
    <x v="2"/>
    <s v="M"/>
    <x v="3"/>
    <x v="0"/>
    <s v="C9217 "/>
    <x v="0"/>
    <n v="0"/>
    <n v="0"/>
    <n v="7514"/>
    <n v="2391415"/>
    <n v="0"/>
    <n v="0"/>
    <n v="0"/>
  </r>
  <r>
    <x v="2"/>
    <s v="M"/>
    <x v="3"/>
    <x v="0"/>
    <s v="J2357 "/>
    <x v="1"/>
    <n v="0"/>
    <n v="0"/>
    <n v="7514"/>
    <n v="2391415"/>
    <n v="0"/>
    <n v="0"/>
    <n v="0"/>
  </r>
  <r>
    <x v="2"/>
    <s v="M"/>
    <x v="3"/>
    <x v="0"/>
    <s v="S0107 "/>
    <x v="2"/>
    <n v="0"/>
    <n v="0"/>
    <n v="7514"/>
    <n v="2391415"/>
    <n v="0"/>
    <n v="0"/>
    <n v="0"/>
  </r>
  <r>
    <x v="3"/>
    <s v="F"/>
    <x v="0"/>
    <x v="0"/>
    <s v="J2357 "/>
    <x v="1"/>
    <n v="0"/>
    <n v="0"/>
    <n v="49412"/>
    <n v="14384189"/>
    <n v="0"/>
    <n v="0"/>
    <n v="0"/>
  </r>
  <r>
    <x v="3"/>
    <s v="F"/>
    <x v="0"/>
    <x v="0"/>
    <s v="S0107 "/>
    <x v="2"/>
    <n v="0"/>
    <n v="0"/>
    <n v="49412"/>
    <n v="14384189"/>
    <n v="0"/>
    <n v="0"/>
    <n v="0"/>
  </r>
  <r>
    <x v="3"/>
    <s v="F"/>
    <x v="0"/>
    <x v="0"/>
    <s v="C9217 "/>
    <x v="0"/>
    <n v="0"/>
    <n v="0"/>
    <n v="49412"/>
    <n v="14384189"/>
    <n v="0"/>
    <n v="0"/>
    <n v="0"/>
  </r>
  <r>
    <x v="3"/>
    <s v="F"/>
    <x v="1"/>
    <x v="0"/>
    <s v="C9217 "/>
    <x v="0"/>
    <n v="0"/>
    <n v="0"/>
    <n v="67676"/>
    <n v="18957744"/>
    <n v="0"/>
    <n v="0"/>
    <n v="0"/>
  </r>
  <r>
    <x v="3"/>
    <s v="F"/>
    <x v="1"/>
    <x v="0"/>
    <s v="S0107 "/>
    <x v="2"/>
    <n v="0"/>
    <n v="0"/>
    <n v="67676"/>
    <n v="18957744"/>
    <n v="0"/>
    <n v="0"/>
    <n v="0"/>
  </r>
  <r>
    <x v="3"/>
    <s v="F"/>
    <x v="1"/>
    <x v="0"/>
    <s v="J2357 "/>
    <x v="1"/>
    <n v="0"/>
    <n v="0"/>
    <n v="67676"/>
    <n v="18957744"/>
    <n v="0"/>
    <n v="0"/>
    <n v="0"/>
  </r>
  <r>
    <x v="3"/>
    <s v="F"/>
    <x v="2"/>
    <x v="0"/>
    <s v="J2357 "/>
    <x v="1"/>
    <n v="0"/>
    <n v="0"/>
    <n v="40793"/>
    <n v="12908799"/>
    <n v="0"/>
    <n v="0"/>
    <n v="0"/>
  </r>
  <r>
    <x v="3"/>
    <s v="F"/>
    <x v="2"/>
    <x v="0"/>
    <s v="S0107 "/>
    <x v="2"/>
    <n v="0"/>
    <n v="0"/>
    <n v="40793"/>
    <n v="12908799"/>
    <n v="0"/>
    <n v="0"/>
    <n v="0"/>
  </r>
  <r>
    <x v="3"/>
    <s v="F"/>
    <x v="2"/>
    <x v="0"/>
    <s v="C9217 "/>
    <x v="0"/>
    <n v="0"/>
    <n v="0"/>
    <n v="40793"/>
    <n v="12908799"/>
    <n v="0"/>
    <n v="0"/>
    <n v="0"/>
  </r>
  <r>
    <x v="3"/>
    <s v="F"/>
    <x v="3"/>
    <x v="0"/>
    <s v="C9217 "/>
    <x v="0"/>
    <n v="0"/>
    <n v="0"/>
    <n v="10139"/>
    <n v="3207964"/>
    <n v="0"/>
    <n v="0"/>
    <n v="0"/>
  </r>
  <r>
    <x v="3"/>
    <s v="F"/>
    <x v="3"/>
    <x v="0"/>
    <s v="S0107 "/>
    <x v="2"/>
    <n v="0"/>
    <n v="0"/>
    <n v="10139"/>
    <n v="3207964"/>
    <n v="0"/>
    <n v="0"/>
    <n v="0"/>
  </r>
  <r>
    <x v="3"/>
    <s v="F"/>
    <x v="3"/>
    <x v="0"/>
    <s v="J2357 "/>
    <x v="1"/>
    <n v="0"/>
    <n v="0"/>
    <n v="10139"/>
    <n v="3207964"/>
    <n v="0"/>
    <n v="0"/>
    <n v="0"/>
  </r>
  <r>
    <x v="3"/>
    <s v="M"/>
    <x v="0"/>
    <x v="0"/>
    <s v="J2357 "/>
    <x v="1"/>
    <n v="0"/>
    <n v="0"/>
    <n v="50906"/>
    <n v="14800075"/>
    <n v="0"/>
    <n v="0"/>
    <n v="0"/>
  </r>
  <r>
    <x v="3"/>
    <s v="M"/>
    <x v="0"/>
    <x v="0"/>
    <s v="C9217 "/>
    <x v="0"/>
    <n v="0"/>
    <n v="0"/>
    <n v="50906"/>
    <n v="14800075"/>
    <n v="0"/>
    <n v="0"/>
    <n v="0"/>
  </r>
  <r>
    <x v="3"/>
    <s v="M"/>
    <x v="0"/>
    <x v="0"/>
    <s v="S0107 "/>
    <x v="2"/>
    <n v="0"/>
    <n v="0"/>
    <n v="50906"/>
    <n v="14800075"/>
    <n v="0"/>
    <n v="0"/>
    <n v="0"/>
  </r>
  <r>
    <x v="3"/>
    <s v="M"/>
    <x v="1"/>
    <x v="0"/>
    <s v="C9217 "/>
    <x v="0"/>
    <n v="0"/>
    <n v="0"/>
    <n v="58589"/>
    <n v="16192001"/>
    <n v="0"/>
    <n v="0"/>
    <n v="0"/>
  </r>
  <r>
    <x v="3"/>
    <s v="M"/>
    <x v="1"/>
    <x v="0"/>
    <s v="J2357 "/>
    <x v="1"/>
    <n v="0"/>
    <n v="0"/>
    <n v="58589"/>
    <n v="16192001"/>
    <n v="0"/>
    <n v="0"/>
    <n v="0"/>
  </r>
  <r>
    <x v="3"/>
    <s v="M"/>
    <x v="1"/>
    <x v="0"/>
    <s v="S0107 "/>
    <x v="2"/>
    <n v="0"/>
    <n v="0"/>
    <n v="58589"/>
    <n v="16192001"/>
    <n v="0"/>
    <n v="0"/>
    <n v="0"/>
  </r>
  <r>
    <x v="3"/>
    <s v="M"/>
    <x v="2"/>
    <x v="0"/>
    <s v="S0107 "/>
    <x v="2"/>
    <n v="0"/>
    <n v="0"/>
    <n v="35825"/>
    <n v="11324074"/>
    <n v="0"/>
    <n v="0"/>
    <n v="0"/>
  </r>
  <r>
    <x v="3"/>
    <s v="M"/>
    <x v="2"/>
    <x v="0"/>
    <s v="J2357 "/>
    <x v="1"/>
    <n v="0"/>
    <n v="0"/>
    <n v="35825"/>
    <n v="11324074"/>
    <n v="0"/>
    <n v="0"/>
    <n v="0"/>
  </r>
  <r>
    <x v="3"/>
    <s v="M"/>
    <x v="2"/>
    <x v="0"/>
    <s v="C9217 "/>
    <x v="0"/>
    <n v="0"/>
    <n v="0"/>
    <n v="35825"/>
    <n v="11324074"/>
    <n v="0"/>
    <n v="0"/>
    <n v="0"/>
  </r>
  <r>
    <x v="3"/>
    <s v="M"/>
    <x v="3"/>
    <x v="0"/>
    <s v="J2357 "/>
    <x v="1"/>
    <n v="0"/>
    <n v="0"/>
    <n v="7916"/>
    <n v="2508827"/>
    <n v="0"/>
    <n v="0"/>
    <n v="0"/>
  </r>
  <r>
    <x v="3"/>
    <s v="M"/>
    <x v="3"/>
    <x v="0"/>
    <s v="S0107 "/>
    <x v="2"/>
    <n v="0"/>
    <n v="0"/>
    <n v="7916"/>
    <n v="2508827"/>
    <n v="0"/>
    <n v="0"/>
    <n v="0"/>
  </r>
  <r>
    <x v="3"/>
    <s v="M"/>
    <x v="3"/>
    <x v="0"/>
    <s v="C9217 "/>
    <x v="0"/>
    <n v="0"/>
    <n v="0"/>
    <n v="7916"/>
    <n v="2508827"/>
    <n v="0"/>
    <n v="0"/>
    <n v="0"/>
  </r>
  <r>
    <x v="4"/>
    <s v="F"/>
    <x v="0"/>
    <x v="0"/>
    <s v="C9217 "/>
    <x v="0"/>
    <n v="0"/>
    <n v="0"/>
    <n v="47503"/>
    <n v="13931144"/>
    <n v="0"/>
    <n v="0"/>
    <n v="0"/>
  </r>
  <r>
    <x v="4"/>
    <s v="F"/>
    <x v="0"/>
    <x v="0"/>
    <s v="J2357 "/>
    <x v="1"/>
    <n v="0"/>
    <n v="0"/>
    <n v="47503"/>
    <n v="13931144"/>
    <n v="0"/>
    <n v="0"/>
    <n v="0"/>
  </r>
  <r>
    <x v="4"/>
    <s v="F"/>
    <x v="0"/>
    <x v="0"/>
    <s v="S0107 "/>
    <x v="2"/>
    <n v="0"/>
    <n v="0"/>
    <n v="47503"/>
    <n v="13931144"/>
    <n v="0"/>
    <n v="0"/>
    <n v="0"/>
  </r>
  <r>
    <x v="4"/>
    <s v="F"/>
    <x v="1"/>
    <x v="0"/>
    <s v="C9217 "/>
    <x v="0"/>
    <n v="0"/>
    <n v="0"/>
    <n v="65797"/>
    <n v="18440291"/>
    <n v="0"/>
    <n v="0"/>
    <n v="0"/>
  </r>
  <r>
    <x v="4"/>
    <s v="F"/>
    <x v="1"/>
    <x v="0"/>
    <s v="J2357 "/>
    <x v="1"/>
    <n v="0"/>
    <n v="0"/>
    <n v="65797"/>
    <n v="18440291"/>
    <n v="0"/>
    <n v="0"/>
    <n v="0"/>
  </r>
  <r>
    <x v="4"/>
    <s v="F"/>
    <x v="1"/>
    <x v="0"/>
    <s v="S0107 "/>
    <x v="2"/>
    <n v="0"/>
    <n v="0"/>
    <n v="65797"/>
    <n v="18440291"/>
    <n v="0"/>
    <n v="0"/>
    <n v="0"/>
  </r>
  <r>
    <x v="4"/>
    <s v="F"/>
    <x v="2"/>
    <x v="0"/>
    <s v="J2357 "/>
    <x v="1"/>
    <n v="0"/>
    <n v="0"/>
    <n v="42738"/>
    <n v="13646953"/>
    <n v="0"/>
    <n v="0"/>
    <n v="0"/>
  </r>
  <r>
    <x v="4"/>
    <s v="F"/>
    <x v="2"/>
    <x v="0"/>
    <s v="S0107 "/>
    <x v="2"/>
    <n v="0"/>
    <n v="0"/>
    <n v="42738"/>
    <n v="13646953"/>
    <n v="0"/>
    <n v="0"/>
    <n v="0"/>
  </r>
  <r>
    <x v="4"/>
    <s v="F"/>
    <x v="2"/>
    <x v="0"/>
    <s v="C9217 "/>
    <x v="0"/>
    <n v="0"/>
    <n v="0"/>
    <n v="42738"/>
    <n v="13646953"/>
    <n v="0"/>
    <n v="0"/>
    <n v="0"/>
  </r>
  <r>
    <x v="4"/>
    <s v="F"/>
    <x v="3"/>
    <x v="0"/>
    <s v="C9217 "/>
    <x v="0"/>
    <n v="0"/>
    <n v="0"/>
    <n v="10837"/>
    <n v="3457532"/>
    <n v="0"/>
    <n v="0"/>
    <n v="0"/>
  </r>
  <r>
    <x v="4"/>
    <s v="F"/>
    <x v="3"/>
    <x v="0"/>
    <s v="J2357 "/>
    <x v="1"/>
    <n v="0"/>
    <n v="0"/>
    <n v="10837"/>
    <n v="3457532"/>
    <n v="0"/>
    <n v="0"/>
    <n v="0"/>
  </r>
  <r>
    <x v="4"/>
    <s v="F"/>
    <x v="3"/>
    <x v="0"/>
    <s v="S0107 "/>
    <x v="2"/>
    <n v="0"/>
    <n v="0"/>
    <n v="10837"/>
    <n v="3457532"/>
    <n v="0"/>
    <n v="0"/>
    <n v="0"/>
  </r>
  <r>
    <x v="4"/>
    <s v="M"/>
    <x v="0"/>
    <x v="0"/>
    <s v="C9217 "/>
    <x v="0"/>
    <n v="0"/>
    <n v="0"/>
    <n v="48744"/>
    <n v="14292401"/>
    <n v="0"/>
    <n v="0"/>
    <n v="0"/>
  </r>
  <r>
    <x v="4"/>
    <s v="M"/>
    <x v="0"/>
    <x v="0"/>
    <s v="J2357 "/>
    <x v="1"/>
    <n v="0"/>
    <n v="0"/>
    <n v="48744"/>
    <n v="14292401"/>
    <n v="0"/>
    <n v="0"/>
    <n v="0"/>
  </r>
  <r>
    <x v="4"/>
    <s v="M"/>
    <x v="0"/>
    <x v="0"/>
    <s v="S0107 "/>
    <x v="2"/>
    <n v="0"/>
    <n v="0"/>
    <n v="48744"/>
    <n v="14292401"/>
    <n v="0"/>
    <n v="0"/>
    <n v="0"/>
  </r>
  <r>
    <x v="4"/>
    <s v="M"/>
    <x v="1"/>
    <x v="0"/>
    <s v="J2357 "/>
    <x v="1"/>
    <n v="0"/>
    <n v="0"/>
    <n v="56400"/>
    <n v="15679336"/>
    <n v="0"/>
    <n v="0"/>
    <n v="0"/>
  </r>
  <r>
    <x v="4"/>
    <s v="M"/>
    <x v="1"/>
    <x v="0"/>
    <s v="S0107 "/>
    <x v="2"/>
    <n v="0"/>
    <n v="0"/>
    <n v="56400"/>
    <n v="15679336"/>
    <n v="0"/>
    <n v="0"/>
    <n v="0"/>
  </r>
  <r>
    <x v="4"/>
    <s v="M"/>
    <x v="1"/>
    <x v="0"/>
    <s v="C9217 "/>
    <x v="0"/>
    <n v="0"/>
    <n v="0"/>
    <n v="56400"/>
    <n v="15679336"/>
    <n v="0"/>
    <n v="0"/>
    <n v="0"/>
  </r>
  <r>
    <x v="4"/>
    <s v="M"/>
    <x v="2"/>
    <x v="0"/>
    <s v="S0107 "/>
    <x v="2"/>
    <n v="0"/>
    <n v="0"/>
    <n v="37336"/>
    <n v="11863510"/>
    <n v="0"/>
    <n v="0"/>
    <n v="0"/>
  </r>
  <r>
    <x v="4"/>
    <s v="M"/>
    <x v="2"/>
    <x v="0"/>
    <s v="C9217 "/>
    <x v="0"/>
    <n v="0"/>
    <n v="0"/>
    <n v="37336"/>
    <n v="11863510"/>
    <n v="0"/>
    <n v="0"/>
    <n v="0"/>
  </r>
  <r>
    <x v="4"/>
    <s v="M"/>
    <x v="2"/>
    <x v="0"/>
    <s v="J2357 "/>
    <x v="1"/>
    <n v="0"/>
    <n v="0"/>
    <n v="37336"/>
    <n v="11863510"/>
    <n v="0"/>
    <n v="0"/>
    <n v="0"/>
  </r>
  <r>
    <x v="4"/>
    <s v="M"/>
    <x v="3"/>
    <x v="0"/>
    <s v="C9217 "/>
    <x v="0"/>
    <n v="0"/>
    <n v="0"/>
    <n v="8517"/>
    <n v="2724328"/>
    <n v="0"/>
    <n v="0"/>
    <n v="0"/>
  </r>
  <r>
    <x v="4"/>
    <s v="M"/>
    <x v="3"/>
    <x v="0"/>
    <s v="J2357 "/>
    <x v="1"/>
    <n v="0"/>
    <n v="0"/>
    <n v="8517"/>
    <n v="2724328"/>
    <n v="0"/>
    <n v="0"/>
    <n v="0"/>
  </r>
  <r>
    <x v="4"/>
    <s v="M"/>
    <x v="3"/>
    <x v="0"/>
    <s v="S0107 "/>
    <x v="2"/>
    <n v="0"/>
    <n v="0"/>
    <n v="8517"/>
    <n v="2724328"/>
    <n v="0"/>
    <n v="0"/>
    <n v="0"/>
  </r>
  <r>
    <x v="5"/>
    <s v="F"/>
    <x v="0"/>
    <x v="0"/>
    <s v="C9217 "/>
    <x v="0"/>
    <n v="0"/>
    <n v="0"/>
    <n v="49065"/>
    <n v="13826346"/>
    <n v="0"/>
    <n v="0"/>
    <n v="0"/>
  </r>
  <r>
    <x v="5"/>
    <s v="F"/>
    <x v="0"/>
    <x v="0"/>
    <s v="S0107 "/>
    <x v="2"/>
    <n v="0"/>
    <n v="0"/>
    <n v="49065"/>
    <n v="13826346"/>
    <n v="0"/>
    <n v="0"/>
    <n v="0"/>
  </r>
  <r>
    <x v="5"/>
    <s v="F"/>
    <x v="0"/>
    <x v="0"/>
    <s v="J2357 "/>
    <x v="1"/>
    <n v="0"/>
    <n v="0"/>
    <n v="49065"/>
    <n v="13826346"/>
    <n v="0"/>
    <n v="0"/>
    <n v="0"/>
  </r>
  <r>
    <x v="5"/>
    <s v="F"/>
    <x v="1"/>
    <x v="0"/>
    <s v="S0107 "/>
    <x v="2"/>
    <n v="0"/>
    <n v="0"/>
    <n v="68848"/>
    <n v="18608384"/>
    <n v="0"/>
    <n v="0"/>
    <n v="0"/>
  </r>
  <r>
    <x v="5"/>
    <s v="F"/>
    <x v="1"/>
    <x v="0"/>
    <s v="C9217 "/>
    <x v="0"/>
    <n v="0"/>
    <n v="0"/>
    <n v="68848"/>
    <n v="18608384"/>
    <n v="0"/>
    <n v="0"/>
    <n v="0"/>
  </r>
  <r>
    <x v="5"/>
    <s v="F"/>
    <x v="1"/>
    <x v="0"/>
    <s v="J2357 "/>
    <x v="1"/>
    <n v="0"/>
    <n v="0"/>
    <n v="68848"/>
    <n v="18608384"/>
    <n v="0"/>
    <n v="0"/>
    <n v="0"/>
  </r>
  <r>
    <x v="5"/>
    <s v="F"/>
    <x v="2"/>
    <x v="0"/>
    <s v="C9217 "/>
    <x v="0"/>
    <n v="0"/>
    <n v="0"/>
    <n v="46058"/>
    <n v="14404126"/>
    <n v="0"/>
    <n v="0"/>
    <n v="0"/>
  </r>
  <r>
    <x v="5"/>
    <s v="F"/>
    <x v="2"/>
    <x v="0"/>
    <s v="S0107 "/>
    <x v="2"/>
    <n v="0"/>
    <n v="0"/>
    <n v="46058"/>
    <n v="14404126"/>
    <n v="0"/>
    <n v="0"/>
    <n v="0"/>
  </r>
  <r>
    <x v="5"/>
    <s v="F"/>
    <x v="2"/>
    <x v="0"/>
    <s v="J2357 "/>
    <x v="1"/>
    <n v="0"/>
    <n v="0"/>
    <n v="46058"/>
    <n v="14404126"/>
    <n v="0"/>
    <n v="0"/>
    <n v="0"/>
  </r>
  <r>
    <x v="5"/>
    <s v="F"/>
    <x v="3"/>
    <x v="0"/>
    <s v="C9217 "/>
    <x v="0"/>
    <n v="0"/>
    <n v="0"/>
    <n v="10930"/>
    <n v="3483584"/>
    <n v="0"/>
    <n v="0"/>
    <n v="0"/>
  </r>
  <r>
    <x v="5"/>
    <s v="F"/>
    <x v="3"/>
    <x v="0"/>
    <s v="S0107 "/>
    <x v="2"/>
    <n v="0"/>
    <n v="0"/>
    <n v="10930"/>
    <n v="3483584"/>
    <n v="0"/>
    <n v="0"/>
    <n v="0"/>
  </r>
  <r>
    <x v="5"/>
    <s v="F"/>
    <x v="3"/>
    <x v="0"/>
    <s v="J2357 "/>
    <x v="1"/>
    <n v="0"/>
    <n v="0"/>
    <n v="10930"/>
    <n v="3483584"/>
    <n v="0"/>
    <n v="0"/>
    <n v="0"/>
  </r>
  <r>
    <x v="5"/>
    <s v="M"/>
    <x v="0"/>
    <x v="0"/>
    <s v="J2357 "/>
    <x v="1"/>
    <n v="0"/>
    <n v="0"/>
    <n v="49982"/>
    <n v="14138788"/>
    <n v="0"/>
    <n v="0"/>
    <n v="0"/>
  </r>
  <r>
    <x v="5"/>
    <s v="M"/>
    <x v="0"/>
    <x v="0"/>
    <s v="S0107 "/>
    <x v="2"/>
    <n v="0"/>
    <n v="0"/>
    <n v="49982"/>
    <n v="14138788"/>
    <n v="0"/>
    <n v="0"/>
    <n v="0"/>
  </r>
  <r>
    <x v="5"/>
    <s v="M"/>
    <x v="0"/>
    <x v="0"/>
    <s v="C9217 "/>
    <x v="0"/>
    <n v="0"/>
    <n v="0"/>
    <n v="49982"/>
    <n v="14138788"/>
    <n v="0"/>
    <n v="0"/>
    <n v="0"/>
  </r>
  <r>
    <x v="5"/>
    <s v="M"/>
    <x v="1"/>
    <x v="0"/>
    <s v="J2357 "/>
    <x v="1"/>
    <n v="0"/>
    <n v="0"/>
    <n v="58351"/>
    <n v="15582272"/>
    <n v="0"/>
    <n v="0"/>
    <n v="0"/>
  </r>
  <r>
    <x v="5"/>
    <s v="M"/>
    <x v="1"/>
    <x v="0"/>
    <s v="C9217 "/>
    <x v="0"/>
    <n v="0"/>
    <n v="0"/>
    <n v="58351"/>
    <n v="15582272"/>
    <n v="0"/>
    <n v="0"/>
    <n v="0"/>
  </r>
  <r>
    <x v="5"/>
    <s v="M"/>
    <x v="1"/>
    <x v="0"/>
    <s v="S0107 "/>
    <x v="2"/>
    <n v="0"/>
    <n v="0"/>
    <n v="58351"/>
    <n v="15582272"/>
    <n v="0"/>
    <n v="0"/>
    <n v="0"/>
  </r>
  <r>
    <x v="5"/>
    <s v="M"/>
    <x v="2"/>
    <x v="0"/>
    <s v="C9217 "/>
    <x v="0"/>
    <n v="0"/>
    <n v="0"/>
    <n v="39856"/>
    <n v="12344990"/>
    <n v="0"/>
    <n v="0"/>
    <n v="0"/>
  </r>
  <r>
    <x v="5"/>
    <s v="M"/>
    <x v="2"/>
    <x v="0"/>
    <s v="J2357 "/>
    <x v="1"/>
    <n v="0"/>
    <n v="0"/>
    <n v="39856"/>
    <n v="12344990"/>
    <n v="0"/>
    <n v="0"/>
    <n v="0"/>
  </r>
  <r>
    <x v="5"/>
    <s v="M"/>
    <x v="2"/>
    <x v="0"/>
    <s v="S0107 "/>
    <x v="2"/>
    <n v="0"/>
    <n v="0"/>
    <n v="39856"/>
    <n v="12344990"/>
    <n v="0"/>
    <n v="0"/>
    <n v="0"/>
  </r>
  <r>
    <x v="5"/>
    <s v="M"/>
    <x v="3"/>
    <x v="0"/>
    <s v="C9217 "/>
    <x v="0"/>
    <n v="0"/>
    <n v="0"/>
    <n v="8674"/>
    <n v="2768649"/>
    <n v="0"/>
    <n v="0"/>
    <n v="0"/>
  </r>
  <r>
    <x v="5"/>
    <s v="M"/>
    <x v="3"/>
    <x v="0"/>
    <s v="S0107 "/>
    <x v="2"/>
    <n v="0"/>
    <n v="0"/>
    <n v="8674"/>
    <n v="2768649"/>
    <n v="0"/>
    <n v="0"/>
    <n v="0"/>
  </r>
  <r>
    <x v="5"/>
    <s v="M"/>
    <x v="3"/>
    <x v="0"/>
    <s v="J2357 "/>
    <x v="1"/>
    <n v="0"/>
    <n v="0"/>
    <n v="8674"/>
    <n v="2768649"/>
    <n v="0"/>
    <n v="0"/>
    <n v="0"/>
  </r>
  <r>
    <x v="6"/>
    <s v="F"/>
    <x v="0"/>
    <x v="0"/>
    <s v="S0107 "/>
    <x v="2"/>
    <n v="0"/>
    <n v="0"/>
    <n v="49590"/>
    <n v="13973387"/>
    <n v="0"/>
    <n v="0"/>
    <n v="0"/>
  </r>
  <r>
    <x v="6"/>
    <s v="F"/>
    <x v="0"/>
    <x v="0"/>
    <s v="J2357 "/>
    <x v="1"/>
    <n v="0"/>
    <n v="0"/>
    <n v="49590"/>
    <n v="13973387"/>
    <n v="0"/>
    <n v="0"/>
    <n v="0"/>
  </r>
  <r>
    <x v="6"/>
    <s v="F"/>
    <x v="0"/>
    <x v="0"/>
    <s v="C9217 "/>
    <x v="0"/>
    <n v="0"/>
    <n v="0"/>
    <n v="49590"/>
    <n v="13973387"/>
    <n v="0"/>
    <n v="0"/>
    <n v="0"/>
  </r>
  <r>
    <x v="6"/>
    <s v="F"/>
    <x v="1"/>
    <x v="0"/>
    <s v="C9217 "/>
    <x v="0"/>
    <n v="0"/>
    <n v="0"/>
    <n v="69874"/>
    <n v="18984061"/>
    <n v="0"/>
    <n v="0"/>
    <n v="0"/>
  </r>
  <r>
    <x v="6"/>
    <s v="F"/>
    <x v="1"/>
    <x v="0"/>
    <s v="S0107 "/>
    <x v="2"/>
    <n v="0"/>
    <n v="0"/>
    <n v="69874"/>
    <n v="18984061"/>
    <n v="0"/>
    <n v="0"/>
    <n v="0"/>
  </r>
  <r>
    <x v="6"/>
    <s v="F"/>
    <x v="1"/>
    <x v="0"/>
    <s v="J2357 "/>
    <x v="1"/>
    <n v="0"/>
    <n v="0"/>
    <n v="69874"/>
    <n v="18984061"/>
    <n v="0"/>
    <n v="0"/>
    <n v="0"/>
  </r>
  <r>
    <x v="6"/>
    <s v="F"/>
    <x v="2"/>
    <x v="0"/>
    <s v="C9217 "/>
    <x v="0"/>
    <n v="0"/>
    <n v="0"/>
    <n v="48908"/>
    <n v="15295790"/>
    <n v="0"/>
    <n v="0"/>
    <n v="0"/>
  </r>
  <r>
    <x v="6"/>
    <s v="F"/>
    <x v="2"/>
    <x v="0"/>
    <s v="J2357 "/>
    <x v="1"/>
    <n v="0"/>
    <n v="0"/>
    <n v="48908"/>
    <n v="15295790"/>
    <n v="0"/>
    <n v="0"/>
    <n v="0"/>
  </r>
  <r>
    <x v="6"/>
    <s v="F"/>
    <x v="2"/>
    <x v="0"/>
    <s v="S0107 "/>
    <x v="2"/>
    <n v="0"/>
    <n v="0"/>
    <n v="48908"/>
    <n v="15295790"/>
    <n v="0"/>
    <n v="0"/>
    <n v="0"/>
  </r>
  <r>
    <x v="6"/>
    <s v="F"/>
    <x v="3"/>
    <x v="0"/>
    <s v="J2357 "/>
    <x v="1"/>
    <n v="0"/>
    <n v="0"/>
    <n v="11535"/>
    <n v="3620451"/>
    <n v="0"/>
    <n v="0"/>
    <n v="0"/>
  </r>
  <r>
    <x v="6"/>
    <s v="F"/>
    <x v="3"/>
    <x v="0"/>
    <s v="S0107 "/>
    <x v="2"/>
    <n v="0"/>
    <n v="0"/>
    <n v="11535"/>
    <n v="3620451"/>
    <n v="0"/>
    <n v="0"/>
    <n v="0"/>
  </r>
  <r>
    <x v="6"/>
    <s v="F"/>
    <x v="3"/>
    <x v="0"/>
    <s v="C9217 "/>
    <x v="0"/>
    <n v="0"/>
    <n v="0"/>
    <n v="11535"/>
    <n v="3620451"/>
    <n v="0"/>
    <n v="0"/>
    <n v="0"/>
  </r>
  <r>
    <x v="6"/>
    <s v="M"/>
    <x v="0"/>
    <x v="0"/>
    <s v="C9217 "/>
    <x v="0"/>
    <n v="0"/>
    <n v="0"/>
    <n v="50521"/>
    <n v="14304448"/>
    <n v="0"/>
    <n v="0"/>
    <n v="0"/>
  </r>
  <r>
    <x v="6"/>
    <s v="M"/>
    <x v="0"/>
    <x v="0"/>
    <s v="S0107 "/>
    <x v="2"/>
    <n v="0"/>
    <n v="0"/>
    <n v="50521"/>
    <n v="14304448"/>
    <n v="0"/>
    <n v="0"/>
    <n v="0"/>
  </r>
  <r>
    <x v="6"/>
    <s v="M"/>
    <x v="0"/>
    <x v="0"/>
    <s v="J2357 "/>
    <x v="1"/>
    <n v="0"/>
    <n v="0"/>
    <n v="50521"/>
    <n v="14304448"/>
    <n v="0"/>
    <n v="0"/>
    <n v="0"/>
  </r>
  <r>
    <x v="6"/>
    <s v="M"/>
    <x v="1"/>
    <x v="0"/>
    <s v="C9217 "/>
    <x v="0"/>
    <n v="0"/>
    <n v="0"/>
    <n v="58846"/>
    <n v="15894315"/>
    <n v="0"/>
    <n v="0"/>
    <n v="0"/>
  </r>
  <r>
    <x v="6"/>
    <s v="M"/>
    <x v="1"/>
    <x v="0"/>
    <s v="S0107 "/>
    <x v="2"/>
    <n v="0"/>
    <n v="0"/>
    <n v="58846"/>
    <n v="15894315"/>
    <n v="0"/>
    <n v="0"/>
    <n v="0"/>
  </r>
  <r>
    <x v="6"/>
    <s v="M"/>
    <x v="1"/>
    <x v="0"/>
    <s v="J2357 "/>
    <x v="1"/>
    <n v="0"/>
    <n v="0"/>
    <n v="58846"/>
    <n v="15894315"/>
    <n v="0"/>
    <n v="0"/>
    <n v="0"/>
  </r>
  <r>
    <x v="6"/>
    <s v="M"/>
    <x v="2"/>
    <x v="0"/>
    <s v="J2357 "/>
    <x v="1"/>
    <n v="0"/>
    <n v="0"/>
    <n v="42371"/>
    <n v="13156220"/>
    <n v="0"/>
    <n v="0"/>
    <n v="0"/>
  </r>
  <r>
    <x v="6"/>
    <s v="M"/>
    <x v="2"/>
    <x v="0"/>
    <s v="C9217 "/>
    <x v="0"/>
    <n v="0"/>
    <n v="0"/>
    <n v="42371"/>
    <n v="13156220"/>
    <n v="0"/>
    <n v="0"/>
    <n v="0"/>
  </r>
  <r>
    <x v="6"/>
    <s v="M"/>
    <x v="2"/>
    <x v="0"/>
    <s v="S0107 "/>
    <x v="2"/>
    <n v="0"/>
    <n v="0"/>
    <n v="42371"/>
    <n v="13156220"/>
    <n v="0"/>
    <n v="0"/>
    <n v="0"/>
  </r>
  <r>
    <x v="6"/>
    <s v="M"/>
    <x v="3"/>
    <x v="0"/>
    <s v="S0107 "/>
    <x v="2"/>
    <n v="0"/>
    <n v="0"/>
    <n v="9236"/>
    <n v="2894117"/>
    <n v="0"/>
    <n v="0"/>
    <n v="0"/>
  </r>
  <r>
    <x v="6"/>
    <s v="M"/>
    <x v="3"/>
    <x v="0"/>
    <s v="J2357 "/>
    <x v="1"/>
    <n v="0"/>
    <n v="0"/>
    <n v="9236"/>
    <n v="2894117"/>
    <n v="0"/>
    <n v="0"/>
    <n v="0"/>
  </r>
  <r>
    <x v="6"/>
    <s v="M"/>
    <x v="3"/>
    <x v="0"/>
    <s v="C9217 "/>
    <x v="0"/>
    <n v="0"/>
    <n v="0"/>
    <n v="9236"/>
    <n v="2894117"/>
    <n v="0"/>
    <n v="0"/>
    <n v="0"/>
  </r>
  <r>
    <x v="7"/>
    <s v="F"/>
    <x v="0"/>
    <x v="0"/>
    <s v="J2357 "/>
    <x v="1"/>
    <n v="0"/>
    <n v="0"/>
    <n v="48095"/>
    <n v="13508543"/>
    <n v="0"/>
    <n v="0"/>
    <n v="0"/>
  </r>
  <r>
    <x v="7"/>
    <s v="F"/>
    <x v="0"/>
    <x v="0"/>
    <s v="S0107 "/>
    <x v="2"/>
    <n v="0"/>
    <n v="0"/>
    <n v="48095"/>
    <n v="13508543"/>
    <n v="0"/>
    <n v="0"/>
    <n v="0"/>
  </r>
  <r>
    <x v="7"/>
    <s v="F"/>
    <x v="0"/>
    <x v="0"/>
    <s v="C9217 "/>
    <x v="0"/>
    <n v="0"/>
    <n v="0"/>
    <n v="48095"/>
    <n v="13508543"/>
    <n v="0"/>
    <n v="0"/>
    <n v="0"/>
  </r>
  <r>
    <x v="7"/>
    <s v="F"/>
    <x v="1"/>
    <x v="0"/>
    <s v="J2357 "/>
    <x v="1"/>
    <n v="0"/>
    <n v="0"/>
    <n v="66114"/>
    <n v="18074708"/>
    <n v="0"/>
    <n v="0"/>
    <n v="0"/>
  </r>
  <r>
    <x v="7"/>
    <s v="F"/>
    <x v="1"/>
    <x v="0"/>
    <s v="C9217 "/>
    <x v="0"/>
    <n v="0"/>
    <n v="0"/>
    <n v="66114"/>
    <n v="18074708"/>
    <n v="0"/>
    <n v="0"/>
    <n v="0"/>
  </r>
  <r>
    <x v="7"/>
    <s v="F"/>
    <x v="1"/>
    <x v="0"/>
    <s v="S0107 "/>
    <x v="2"/>
    <n v="0"/>
    <n v="0"/>
    <n v="66114"/>
    <n v="18074708"/>
    <n v="0"/>
    <n v="0"/>
    <n v="0"/>
  </r>
  <r>
    <x v="7"/>
    <s v="F"/>
    <x v="2"/>
    <x v="0"/>
    <s v="C9217 "/>
    <x v="0"/>
    <n v="0"/>
    <n v="0"/>
    <n v="49531"/>
    <n v="15454843"/>
    <n v="0"/>
    <n v="0"/>
    <n v="0"/>
  </r>
  <r>
    <x v="7"/>
    <s v="F"/>
    <x v="2"/>
    <x v="0"/>
    <s v="J2357 "/>
    <x v="1"/>
    <n v="0"/>
    <n v="0"/>
    <n v="49531"/>
    <n v="15454843"/>
    <n v="0"/>
    <n v="0"/>
    <n v="0"/>
  </r>
  <r>
    <x v="7"/>
    <s v="F"/>
    <x v="2"/>
    <x v="0"/>
    <s v="S0107 "/>
    <x v="2"/>
    <n v="0"/>
    <n v="0"/>
    <n v="49531"/>
    <n v="15454843"/>
    <n v="0"/>
    <n v="0"/>
    <n v="0"/>
  </r>
  <r>
    <x v="7"/>
    <s v="F"/>
    <x v="3"/>
    <x v="0"/>
    <s v="S0107 "/>
    <x v="2"/>
    <n v="0"/>
    <n v="0"/>
    <n v="11569"/>
    <n v="3617749"/>
    <n v="0"/>
    <n v="0"/>
    <n v="0"/>
  </r>
  <r>
    <x v="7"/>
    <s v="F"/>
    <x v="3"/>
    <x v="0"/>
    <s v="C9217 "/>
    <x v="0"/>
    <n v="0"/>
    <n v="0"/>
    <n v="11569"/>
    <n v="3617749"/>
    <n v="0"/>
    <n v="0"/>
    <n v="0"/>
  </r>
  <r>
    <x v="7"/>
    <s v="F"/>
    <x v="3"/>
    <x v="0"/>
    <s v="J2357 "/>
    <x v="1"/>
    <n v="0"/>
    <n v="0"/>
    <n v="11569"/>
    <n v="3617749"/>
    <n v="0"/>
    <n v="0"/>
    <n v="0"/>
  </r>
  <r>
    <x v="7"/>
    <s v="M"/>
    <x v="0"/>
    <x v="0"/>
    <s v="C9217 "/>
    <x v="0"/>
    <n v="0"/>
    <n v="0"/>
    <n v="49329"/>
    <n v="13884565"/>
    <n v="0"/>
    <n v="0"/>
    <n v="0"/>
  </r>
  <r>
    <x v="7"/>
    <s v="M"/>
    <x v="0"/>
    <x v="0"/>
    <s v="J2357 "/>
    <x v="1"/>
    <n v="0"/>
    <n v="0"/>
    <n v="49329"/>
    <n v="13884565"/>
    <n v="0"/>
    <n v="0"/>
    <n v="0"/>
  </r>
  <r>
    <x v="7"/>
    <s v="M"/>
    <x v="0"/>
    <x v="0"/>
    <s v="S0107 "/>
    <x v="2"/>
    <n v="0"/>
    <n v="0"/>
    <n v="49329"/>
    <n v="13884565"/>
    <n v="0"/>
    <n v="0"/>
    <n v="0"/>
  </r>
  <r>
    <x v="7"/>
    <s v="M"/>
    <x v="1"/>
    <x v="0"/>
    <s v="C9217 "/>
    <x v="0"/>
    <n v="0"/>
    <n v="0"/>
    <n v="55281"/>
    <n v="15016385"/>
    <n v="0"/>
    <n v="0"/>
    <n v="0"/>
  </r>
  <r>
    <x v="7"/>
    <s v="M"/>
    <x v="1"/>
    <x v="0"/>
    <s v="J2357 "/>
    <x v="1"/>
    <n v="0"/>
    <n v="0"/>
    <n v="55281"/>
    <n v="15016385"/>
    <n v="0"/>
    <n v="0"/>
    <n v="0"/>
  </r>
  <r>
    <x v="7"/>
    <s v="M"/>
    <x v="1"/>
    <x v="0"/>
    <s v="S0107 "/>
    <x v="2"/>
    <n v="0"/>
    <n v="0"/>
    <n v="55281"/>
    <n v="15016385"/>
    <n v="0"/>
    <n v="0"/>
    <n v="0"/>
  </r>
  <r>
    <x v="7"/>
    <s v="M"/>
    <x v="2"/>
    <x v="0"/>
    <s v="C9217 "/>
    <x v="0"/>
    <n v="0"/>
    <n v="0"/>
    <n v="42835"/>
    <n v="13266158"/>
    <n v="0"/>
    <n v="0"/>
    <n v="0"/>
  </r>
  <r>
    <x v="7"/>
    <s v="M"/>
    <x v="2"/>
    <x v="0"/>
    <s v="S0107 "/>
    <x v="2"/>
    <n v="0"/>
    <n v="0"/>
    <n v="42835"/>
    <n v="13266158"/>
    <n v="0"/>
    <n v="0"/>
    <n v="0"/>
  </r>
  <r>
    <x v="7"/>
    <s v="M"/>
    <x v="2"/>
    <x v="0"/>
    <s v="J2357 "/>
    <x v="1"/>
    <n v="0"/>
    <n v="0"/>
    <n v="42835"/>
    <n v="13266158"/>
    <n v="0"/>
    <n v="0"/>
    <n v="0"/>
  </r>
  <r>
    <x v="7"/>
    <s v="M"/>
    <x v="3"/>
    <x v="0"/>
    <s v="J2357 "/>
    <x v="1"/>
    <n v="0"/>
    <n v="0"/>
    <n v="9406"/>
    <n v="2923621"/>
    <n v="0"/>
    <n v="0"/>
    <n v="0"/>
  </r>
  <r>
    <x v="7"/>
    <s v="M"/>
    <x v="3"/>
    <x v="0"/>
    <s v="C9217 "/>
    <x v="0"/>
    <n v="0"/>
    <n v="0"/>
    <n v="9406"/>
    <n v="2923621"/>
    <n v="0"/>
    <n v="0"/>
    <n v="0"/>
  </r>
  <r>
    <x v="7"/>
    <s v="M"/>
    <x v="3"/>
    <x v="0"/>
    <s v="S0107 "/>
    <x v="2"/>
    <n v="0"/>
    <n v="0"/>
    <n v="9406"/>
    <n v="2923621"/>
    <n v="0"/>
    <n v="0"/>
    <n v="0"/>
  </r>
  <r>
    <x v="8"/>
    <s v="F"/>
    <x v="0"/>
    <x v="0"/>
    <s v="C9217 "/>
    <x v="0"/>
    <n v="0"/>
    <n v="0"/>
    <n v="46884"/>
    <n v="13345726"/>
    <n v="0"/>
    <n v="0"/>
    <n v="0"/>
  </r>
  <r>
    <x v="8"/>
    <s v="F"/>
    <x v="0"/>
    <x v="0"/>
    <s v="S0107 "/>
    <x v="2"/>
    <n v="0"/>
    <n v="0"/>
    <n v="46884"/>
    <n v="13345726"/>
    <n v="0"/>
    <n v="0"/>
    <n v="0"/>
  </r>
  <r>
    <x v="8"/>
    <s v="F"/>
    <x v="0"/>
    <x v="0"/>
    <s v="J2357 "/>
    <x v="1"/>
    <n v="0"/>
    <n v="0"/>
    <n v="46884"/>
    <n v="13345726"/>
    <n v="0"/>
    <n v="0"/>
    <n v="0"/>
  </r>
  <r>
    <x v="8"/>
    <s v="F"/>
    <x v="1"/>
    <x v="0"/>
    <s v="C9217 "/>
    <x v="0"/>
    <n v="0"/>
    <n v="0"/>
    <n v="62546"/>
    <n v="17184451"/>
    <n v="0"/>
    <n v="0"/>
    <n v="0"/>
  </r>
  <r>
    <x v="8"/>
    <s v="F"/>
    <x v="1"/>
    <x v="0"/>
    <s v="S0107 "/>
    <x v="2"/>
    <n v="0"/>
    <n v="0"/>
    <n v="62546"/>
    <n v="17184451"/>
    <n v="0"/>
    <n v="0"/>
    <n v="0"/>
  </r>
  <r>
    <x v="8"/>
    <s v="F"/>
    <x v="1"/>
    <x v="0"/>
    <s v="J2357 "/>
    <x v="1"/>
    <n v="0"/>
    <n v="0"/>
    <n v="62546"/>
    <n v="17184451"/>
    <n v="0"/>
    <n v="0"/>
    <n v="0"/>
  </r>
  <r>
    <x v="8"/>
    <s v="F"/>
    <x v="2"/>
    <x v="0"/>
    <s v="J2357 "/>
    <x v="1"/>
    <n v="0"/>
    <n v="0"/>
    <n v="50489"/>
    <n v="15622866"/>
    <n v="0"/>
    <n v="0"/>
    <n v="0"/>
  </r>
  <r>
    <x v="8"/>
    <s v="F"/>
    <x v="2"/>
    <x v="0"/>
    <s v="C9217 "/>
    <x v="0"/>
    <n v="0"/>
    <n v="0"/>
    <n v="50489"/>
    <n v="15622866"/>
    <n v="0"/>
    <n v="0"/>
    <n v="0"/>
  </r>
  <r>
    <x v="8"/>
    <s v="F"/>
    <x v="2"/>
    <x v="0"/>
    <s v="S0107 "/>
    <x v="2"/>
    <n v="0"/>
    <n v="0"/>
    <n v="50489"/>
    <n v="15622866"/>
    <n v="0"/>
    <n v="0"/>
    <n v="0"/>
  </r>
  <r>
    <x v="8"/>
    <s v="F"/>
    <x v="3"/>
    <x v="0"/>
    <s v="S0107 "/>
    <x v="2"/>
    <n v="0"/>
    <n v="0"/>
    <n v="11541"/>
    <n v="3705849"/>
    <n v="0"/>
    <n v="0"/>
    <n v="0"/>
  </r>
  <r>
    <x v="8"/>
    <s v="F"/>
    <x v="3"/>
    <x v="0"/>
    <s v="J2357 "/>
    <x v="1"/>
    <n v="0"/>
    <n v="0"/>
    <n v="11541"/>
    <n v="3705849"/>
    <n v="0"/>
    <n v="0"/>
    <n v="0"/>
  </r>
  <r>
    <x v="8"/>
    <s v="F"/>
    <x v="3"/>
    <x v="0"/>
    <s v="C9217 "/>
    <x v="0"/>
    <n v="0"/>
    <n v="0"/>
    <n v="11541"/>
    <n v="3705849"/>
    <n v="0"/>
    <n v="0"/>
    <n v="0"/>
  </r>
  <r>
    <x v="8"/>
    <s v="M"/>
    <x v="0"/>
    <x v="0"/>
    <s v="C9217 "/>
    <x v="0"/>
    <n v="0"/>
    <n v="0"/>
    <n v="47960"/>
    <n v="13666254"/>
    <n v="0"/>
    <n v="0"/>
    <n v="0"/>
  </r>
  <r>
    <x v="8"/>
    <s v="M"/>
    <x v="0"/>
    <x v="0"/>
    <s v="J2357 "/>
    <x v="1"/>
    <n v="0"/>
    <n v="0"/>
    <n v="47960"/>
    <n v="13666254"/>
    <n v="0"/>
    <n v="0"/>
    <n v="0"/>
  </r>
  <r>
    <x v="8"/>
    <s v="M"/>
    <x v="0"/>
    <x v="0"/>
    <s v="S0107 "/>
    <x v="2"/>
    <n v="0"/>
    <n v="0"/>
    <n v="47960"/>
    <n v="13666254"/>
    <n v="0"/>
    <n v="0"/>
    <n v="0"/>
  </r>
  <r>
    <x v="8"/>
    <s v="M"/>
    <x v="1"/>
    <x v="0"/>
    <s v="J2357 "/>
    <x v="1"/>
    <n v="0"/>
    <n v="0"/>
    <n v="50990"/>
    <n v="13963536"/>
    <n v="0"/>
    <n v="0"/>
    <n v="0"/>
  </r>
  <r>
    <x v="8"/>
    <s v="M"/>
    <x v="1"/>
    <x v="0"/>
    <s v="S0107 "/>
    <x v="2"/>
    <n v="0"/>
    <n v="0"/>
    <n v="50990"/>
    <n v="13963536"/>
    <n v="0"/>
    <n v="0"/>
    <n v="0"/>
  </r>
  <r>
    <x v="8"/>
    <s v="M"/>
    <x v="1"/>
    <x v="0"/>
    <s v="C9217 "/>
    <x v="0"/>
    <n v="0"/>
    <n v="0"/>
    <n v="50990"/>
    <n v="13963536"/>
    <n v="0"/>
    <n v="0"/>
    <n v="0"/>
  </r>
  <r>
    <x v="8"/>
    <s v="M"/>
    <x v="2"/>
    <x v="0"/>
    <s v="C9217 "/>
    <x v="0"/>
    <n v="0"/>
    <n v="0"/>
    <n v="43142"/>
    <n v="13339584"/>
    <n v="0"/>
    <n v="0"/>
    <n v="0"/>
  </r>
  <r>
    <x v="8"/>
    <s v="M"/>
    <x v="2"/>
    <x v="0"/>
    <s v="S0107 "/>
    <x v="2"/>
    <n v="0"/>
    <n v="0"/>
    <n v="43142"/>
    <n v="13339584"/>
    <n v="0"/>
    <n v="0"/>
    <n v="0"/>
  </r>
  <r>
    <x v="8"/>
    <s v="M"/>
    <x v="2"/>
    <x v="0"/>
    <s v="J2357 "/>
    <x v="1"/>
    <n v="0"/>
    <n v="0"/>
    <n v="43142"/>
    <n v="13339584"/>
    <n v="0"/>
    <n v="0"/>
    <n v="0"/>
  </r>
  <r>
    <x v="8"/>
    <s v="M"/>
    <x v="3"/>
    <x v="0"/>
    <s v="J2357 "/>
    <x v="1"/>
    <n v="0"/>
    <n v="0"/>
    <n v="9556"/>
    <n v="3024133"/>
    <n v="0"/>
    <n v="0"/>
    <n v="0"/>
  </r>
  <r>
    <x v="8"/>
    <s v="M"/>
    <x v="3"/>
    <x v="0"/>
    <s v="C9217 "/>
    <x v="0"/>
    <n v="0"/>
    <n v="0"/>
    <n v="9556"/>
    <n v="3024133"/>
    <n v="0"/>
    <n v="0"/>
    <n v="0"/>
  </r>
  <r>
    <x v="8"/>
    <s v="M"/>
    <x v="3"/>
    <x v="0"/>
    <s v="S0107 "/>
    <x v="2"/>
    <n v="0"/>
    <n v="0"/>
    <n v="9556"/>
    <n v="3024133"/>
    <n v="0"/>
    <n v="0"/>
    <n v="0"/>
  </r>
  <r>
    <x v="9"/>
    <s v="F"/>
    <x v="0"/>
    <x v="0"/>
    <s v="C9217 "/>
    <x v="0"/>
    <n v="0"/>
    <n v="0"/>
    <n v="43964"/>
    <n v="11127043"/>
    <n v="0"/>
    <n v="0"/>
    <n v="0"/>
  </r>
  <r>
    <x v="9"/>
    <s v="F"/>
    <x v="0"/>
    <x v="0"/>
    <s v="J2357 "/>
    <x v="1"/>
    <n v="0"/>
    <n v="0"/>
    <n v="43964"/>
    <n v="11127043"/>
    <n v="0"/>
    <n v="0"/>
    <n v="0"/>
  </r>
  <r>
    <x v="9"/>
    <s v="F"/>
    <x v="0"/>
    <x v="0"/>
    <s v="S0107 "/>
    <x v="2"/>
    <n v="0"/>
    <n v="0"/>
    <n v="43964"/>
    <n v="11127043"/>
    <n v="0"/>
    <n v="0"/>
    <n v="0"/>
  </r>
  <r>
    <x v="9"/>
    <s v="F"/>
    <x v="1"/>
    <x v="0"/>
    <s v="C9217 "/>
    <x v="0"/>
    <n v="0"/>
    <n v="0"/>
    <n v="58430"/>
    <n v="14538997"/>
    <n v="0"/>
    <n v="0"/>
    <n v="0"/>
  </r>
  <r>
    <x v="9"/>
    <s v="F"/>
    <x v="1"/>
    <x v="0"/>
    <s v="J2357 "/>
    <x v="1"/>
    <n v="0"/>
    <n v="0"/>
    <n v="58430"/>
    <n v="14538997"/>
    <n v="0"/>
    <n v="0"/>
    <n v="0"/>
  </r>
  <r>
    <x v="9"/>
    <s v="F"/>
    <x v="1"/>
    <x v="0"/>
    <s v="S0107 "/>
    <x v="2"/>
    <n v="0"/>
    <n v="0"/>
    <n v="58430"/>
    <n v="14538997"/>
    <n v="0"/>
    <n v="0"/>
    <n v="0"/>
  </r>
  <r>
    <x v="9"/>
    <s v="F"/>
    <x v="2"/>
    <x v="0"/>
    <s v="C9217 "/>
    <x v="0"/>
    <n v="0"/>
    <n v="0"/>
    <n v="50893"/>
    <n v="13192380"/>
    <n v="0"/>
    <n v="0"/>
    <n v="0"/>
  </r>
  <r>
    <x v="9"/>
    <s v="F"/>
    <x v="2"/>
    <x v="0"/>
    <s v="S0107 "/>
    <x v="2"/>
    <n v="0"/>
    <n v="0"/>
    <n v="50893"/>
    <n v="13192380"/>
    <n v="0"/>
    <n v="0"/>
    <n v="0"/>
  </r>
  <r>
    <x v="9"/>
    <s v="F"/>
    <x v="2"/>
    <x v="0"/>
    <s v="J2357 "/>
    <x v="1"/>
    <n v="0"/>
    <n v="0"/>
    <n v="50893"/>
    <n v="13192380"/>
    <n v="0"/>
    <n v="0"/>
    <n v="0"/>
  </r>
  <r>
    <x v="9"/>
    <s v="F"/>
    <x v="3"/>
    <x v="0"/>
    <s v="J2357 "/>
    <x v="1"/>
    <n v="0"/>
    <n v="0"/>
    <n v="11813"/>
    <n v="3389667"/>
    <n v="0"/>
    <n v="0"/>
    <n v="0"/>
  </r>
  <r>
    <x v="9"/>
    <s v="F"/>
    <x v="3"/>
    <x v="0"/>
    <s v="C9217 "/>
    <x v="0"/>
    <n v="0"/>
    <n v="0"/>
    <n v="11813"/>
    <n v="3389667"/>
    <n v="0"/>
    <n v="0"/>
    <n v="0"/>
  </r>
  <r>
    <x v="9"/>
    <s v="F"/>
    <x v="3"/>
    <x v="0"/>
    <s v="S0107 "/>
    <x v="2"/>
    <n v="0"/>
    <n v="0"/>
    <n v="11813"/>
    <n v="3389667"/>
    <n v="0"/>
    <n v="0"/>
    <n v="0"/>
  </r>
  <r>
    <x v="9"/>
    <s v="M"/>
    <x v="0"/>
    <x v="0"/>
    <s v="C9217 "/>
    <x v="0"/>
    <n v="0"/>
    <n v="0"/>
    <n v="45054"/>
    <n v="11413454"/>
    <n v="0"/>
    <n v="0"/>
    <n v="0"/>
  </r>
  <r>
    <x v="9"/>
    <s v="M"/>
    <x v="0"/>
    <x v="0"/>
    <s v="S0107 "/>
    <x v="2"/>
    <n v="0"/>
    <n v="0"/>
    <n v="45054"/>
    <n v="11413454"/>
    <n v="0"/>
    <n v="0"/>
    <n v="0"/>
  </r>
  <r>
    <x v="9"/>
    <s v="M"/>
    <x v="0"/>
    <x v="0"/>
    <s v="J2357 "/>
    <x v="1"/>
    <n v="0"/>
    <n v="0"/>
    <n v="45054"/>
    <n v="11413454"/>
    <n v="0"/>
    <n v="0"/>
    <n v="0"/>
  </r>
  <r>
    <x v="9"/>
    <s v="M"/>
    <x v="1"/>
    <x v="0"/>
    <s v="S0107 "/>
    <x v="2"/>
    <n v="0"/>
    <n v="0"/>
    <n v="47096"/>
    <n v="12046249"/>
    <n v="0"/>
    <n v="0"/>
    <n v="0"/>
  </r>
  <r>
    <x v="9"/>
    <s v="M"/>
    <x v="1"/>
    <x v="0"/>
    <s v="J2357 "/>
    <x v="1"/>
    <n v="0"/>
    <n v="0"/>
    <n v="47096"/>
    <n v="12046249"/>
    <n v="0"/>
    <n v="0"/>
    <n v="0"/>
  </r>
  <r>
    <x v="9"/>
    <s v="M"/>
    <x v="1"/>
    <x v="0"/>
    <s v="C9217 "/>
    <x v="0"/>
    <n v="0"/>
    <n v="0"/>
    <n v="47096"/>
    <n v="12046249"/>
    <n v="0"/>
    <n v="0"/>
    <n v="0"/>
  </r>
  <r>
    <x v="9"/>
    <s v="M"/>
    <x v="2"/>
    <x v="0"/>
    <s v="C9217 "/>
    <x v="0"/>
    <n v="0"/>
    <n v="0"/>
    <n v="43508"/>
    <n v="11739889"/>
    <n v="0"/>
    <n v="0"/>
    <n v="0"/>
  </r>
  <r>
    <x v="9"/>
    <s v="M"/>
    <x v="2"/>
    <x v="0"/>
    <s v="J2357 "/>
    <x v="1"/>
    <n v="0"/>
    <n v="0"/>
    <n v="43508"/>
    <n v="11739889"/>
    <n v="0"/>
    <n v="0"/>
    <n v="0"/>
  </r>
  <r>
    <x v="9"/>
    <s v="M"/>
    <x v="2"/>
    <x v="0"/>
    <s v="S0107 "/>
    <x v="2"/>
    <n v="0"/>
    <n v="0"/>
    <n v="43508"/>
    <n v="11739889"/>
    <n v="0"/>
    <n v="0"/>
    <n v="0"/>
  </r>
  <r>
    <x v="9"/>
    <s v="M"/>
    <x v="3"/>
    <x v="0"/>
    <s v="C9217 "/>
    <x v="0"/>
    <n v="0"/>
    <n v="0"/>
    <n v="9767"/>
    <n v="2814667"/>
    <n v="0"/>
    <n v="0"/>
    <n v="0"/>
  </r>
  <r>
    <x v="9"/>
    <s v="M"/>
    <x v="3"/>
    <x v="0"/>
    <s v="J2357 "/>
    <x v="1"/>
    <n v="0"/>
    <n v="0"/>
    <n v="9767"/>
    <n v="2814667"/>
    <n v="0"/>
    <n v="0"/>
    <n v="0"/>
  </r>
  <r>
    <x v="9"/>
    <s v="M"/>
    <x v="3"/>
    <x v="0"/>
    <s v="S0107 "/>
    <x v="2"/>
    <n v="0"/>
    <n v="0"/>
    <n v="9767"/>
    <n v="2814667"/>
    <n v="0"/>
    <n v="0"/>
    <n v="0"/>
  </r>
  <r>
    <x v="10"/>
    <s v="F"/>
    <x v="0"/>
    <x v="0"/>
    <s v="C9217 "/>
    <x v="0"/>
    <n v="0"/>
    <n v="0"/>
    <n v="36925"/>
    <n v="10654156"/>
    <n v="0"/>
    <n v="0"/>
    <n v="0"/>
  </r>
  <r>
    <x v="10"/>
    <s v="F"/>
    <x v="0"/>
    <x v="0"/>
    <s v="S0107 "/>
    <x v="2"/>
    <n v="0"/>
    <n v="0"/>
    <n v="36925"/>
    <n v="10654156"/>
    <n v="0"/>
    <n v="0"/>
    <n v="0"/>
  </r>
  <r>
    <x v="10"/>
    <s v="F"/>
    <x v="0"/>
    <x v="0"/>
    <s v="J2357 "/>
    <x v="1"/>
    <n v="0"/>
    <n v="0"/>
    <n v="36925"/>
    <n v="10654156"/>
    <n v="0"/>
    <n v="0"/>
    <n v="0"/>
  </r>
  <r>
    <x v="10"/>
    <s v="F"/>
    <x v="1"/>
    <x v="0"/>
    <s v="C9217 "/>
    <x v="0"/>
    <n v="0"/>
    <n v="0"/>
    <n v="50701"/>
    <n v="14006163"/>
    <n v="0"/>
    <n v="0"/>
    <n v="0"/>
  </r>
  <r>
    <x v="10"/>
    <s v="F"/>
    <x v="1"/>
    <x v="0"/>
    <s v="S0107 "/>
    <x v="2"/>
    <n v="0"/>
    <n v="0"/>
    <n v="50701"/>
    <n v="14006163"/>
    <n v="0"/>
    <n v="0"/>
    <n v="0"/>
  </r>
  <r>
    <x v="10"/>
    <s v="F"/>
    <x v="1"/>
    <x v="0"/>
    <s v="J2357 "/>
    <x v="1"/>
    <n v="0"/>
    <n v="0"/>
    <n v="50701"/>
    <n v="14006163"/>
    <n v="0"/>
    <n v="0"/>
    <n v="0"/>
  </r>
  <r>
    <x v="10"/>
    <s v="F"/>
    <x v="2"/>
    <x v="0"/>
    <s v="C9217 "/>
    <x v="0"/>
    <n v="0"/>
    <n v="0"/>
    <n v="43613"/>
    <n v="13494307"/>
    <n v="0"/>
    <n v="0"/>
    <n v="0"/>
  </r>
  <r>
    <x v="10"/>
    <s v="F"/>
    <x v="2"/>
    <x v="0"/>
    <s v="S0107 "/>
    <x v="2"/>
    <n v="0"/>
    <n v="0"/>
    <n v="43613"/>
    <n v="13494307"/>
    <n v="0"/>
    <n v="0"/>
    <n v="0"/>
  </r>
  <r>
    <x v="10"/>
    <s v="F"/>
    <x v="2"/>
    <x v="0"/>
    <s v="J2357 "/>
    <x v="1"/>
    <n v="0"/>
    <n v="0"/>
    <n v="43613"/>
    <n v="13494307"/>
    <n v="0"/>
    <n v="0"/>
    <n v="0"/>
  </r>
  <r>
    <x v="10"/>
    <s v="F"/>
    <x v="3"/>
    <x v="0"/>
    <s v="C9217 "/>
    <x v="0"/>
    <n v="0"/>
    <n v="0"/>
    <n v="11229"/>
    <n v="3613996"/>
    <n v="0"/>
    <n v="0"/>
    <n v="0"/>
  </r>
  <r>
    <x v="10"/>
    <s v="F"/>
    <x v="3"/>
    <x v="0"/>
    <s v="S0107 "/>
    <x v="2"/>
    <n v="0"/>
    <n v="0"/>
    <n v="11229"/>
    <n v="3613996"/>
    <n v="0"/>
    <n v="0"/>
    <n v="0"/>
  </r>
  <r>
    <x v="10"/>
    <s v="F"/>
    <x v="3"/>
    <x v="0"/>
    <s v="J2357 "/>
    <x v="1"/>
    <n v="0"/>
    <n v="0"/>
    <n v="11229"/>
    <n v="3613996"/>
    <n v="0"/>
    <n v="0"/>
    <n v="0"/>
  </r>
  <r>
    <x v="10"/>
    <s v="M"/>
    <x v="0"/>
    <x v="0"/>
    <s v="J2357 "/>
    <x v="1"/>
    <n v="0"/>
    <n v="0"/>
    <n v="38061"/>
    <n v="10978698"/>
    <n v="0"/>
    <n v="0"/>
    <n v="0"/>
  </r>
  <r>
    <x v="10"/>
    <s v="M"/>
    <x v="0"/>
    <x v="0"/>
    <s v="S0107 "/>
    <x v="2"/>
    <n v="0"/>
    <n v="0"/>
    <n v="38061"/>
    <n v="10978698"/>
    <n v="0"/>
    <n v="0"/>
    <n v="0"/>
  </r>
  <r>
    <x v="10"/>
    <s v="M"/>
    <x v="0"/>
    <x v="0"/>
    <s v="C9217 "/>
    <x v="0"/>
    <n v="0"/>
    <n v="0"/>
    <n v="38061"/>
    <n v="10978698"/>
    <n v="0"/>
    <n v="0"/>
    <n v="0"/>
  </r>
  <r>
    <x v="10"/>
    <s v="M"/>
    <x v="1"/>
    <x v="0"/>
    <s v="C9217 "/>
    <x v="0"/>
    <n v="0"/>
    <n v="0"/>
    <n v="42057"/>
    <n v="11625508"/>
    <n v="0"/>
    <n v="0"/>
    <n v="0"/>
  </r>
  <r>
    <x v="10"/>
    <s v="M"/>
    <x v="1"/>
    <x v="0"/>
    <s v="J2357 "/>
    <x v="1"/>
    <n v="0"/>
    <n v="0"/>
    <n v="42057"/>
    <n v="11625508"/>
    <n v="0"/>
    <n v="0"/>
    <n v="0"/>
  </r>
  <r>
    <x v="10"/>
    <s v="M"/>
    <x v="1"/>
    <x v="0"/>
    <s v="S0107 "/>
    <x v="2"/>
    <n v="0"/>
    <n v="0"/>
    <n v="42057"/>
    <n v="11625508"/>
    <n v="0"/>
    <n v="0"/>
    <n v="0"/>
  </r>
  <r>
    <x v="10"/>
    <s v="M"/>
    <x v="2"/>
    <x v="0"/>
    <s v="C9217 "/>
    <x v="0"/>
    <n v="0"/>
    <n v="0"/>
    <n v="38744"/>
    <n v="11958664"/>
    <n v="0"/>
    <n v="0"/>
    <n v="0"/>
  </r>
  <r>
    <x v="10"/>
    <s v="M"/>
    <x v="2"/>
    <x v="0"/>
    <s v="J2357 "/>
    <x v="1"/>
    <n v="0"/>
    <n v="0"/>
    <n v="38744"/>
    <n v="11958664"/>
    <n v="0"/>
    <n v="0"/>
    <n v="0"/>
  </r>
  <r>
    <x v="10"/>
    <s v="M"/>
    <x v="2"/>
    <x v="0"/>
    <s v="S0107 "/>
    <x v="2"/>
    <n v="0"/>
    <n v="0"/>
    <n v="38744"/>
    <n v="11958664"/>
    <n v="0"/>
    <n v="0"/>
    <n v="0"/>
  </r>
  <r>
    <x v="10"/>
    <s v="M"/>
    <x v="3"/>
    <x v="0"/>
    <s v="C9217 "/>
    <x v="0"/>
    <n v="0"/>
    <n v="0"/>
    <n v="9339"/>
    <n v="3011159"/>
    <n v="0"/>
    <n v="0"/>
    <n v="0"/>
  </r>
  <r>
    <x v="10"/>
    <s v="M"/>
    <x v="3"/>
    <x v="0"/>
    <s v="S0107 "/>
    <x v="2"/>
    <n v="0"/>
    <n v="0"/>
    <n v="9339"/>
    <n v="3011159"/>
    <n v="0"/>
    <n v="0"/>
    <n v="0"/>
  </r>
  <r>
    <x v="10"/>
    <s v="M"/>
    <x v="3"/>
    <x v="0"/>
    <s v="J2357 "/>
    <x v="1"/>
    <n v="0"/>
    <n v="0"/>
    <n v="9339"/>
    <n v="3011159"/>
    <n v="0"/>
    <n v="0"/>
    <n v="0"/>
  </r>
  <r>
    <x v="11"/>
    <s v="F"/>
    <x v="0"/>
    <x v="0"/>
    <s v="S0107 "/>
    <x v="2"/>
    <n v="0"/>
    <n v="0"/>
    <n v="43750"/>
    <n v="11412464"/>
    <n v="0"/>
    <n v="0"/>
    <n v="0"/>
  </r>
  <r>
    <x v="11"/>
    <s v="F"/>
    <x v="0"/>
    <x v="0"/>
    <s v="J2357 "/>
    <x v="1"/>
    <n v="0"/>
    <n v="0"/>
    <n v="43750"/>
    <n v="11412464"/>
    <n v="0"/>
    <n v="0"/>
    <n v="0"/>
  </r>
  <r>
    <x v="11"/>
    <s v="F"/>
    <x v="0"/>
    <x v="0"/>
    <s v="C9217 "/>
    <x v="0"/>
    <n v="0"/>
    <n v="0"/>
    <n v="43750"/>
    <n v="11412464"/>
    <n v="0"/>
    <n v="0"/>
    <n v="0"/>
  </r>
  <r>
    <x v="11"/>
    <s v="F"/>
    <x v="1"/>
    <x v="0"/>
    <s v="J2357 "/>
    <x v="1"/>
    <n v="0"/>
    <n v="0"/>
    <n v="53454"/>
    <n v="14834332"/>
    <n v="0"/>
    <n v="0"/>
    <n v="0"/>
  </r>
  <r>
    <x v="11"/>
    <s v="F"/>
    <x v="1"/>
    <x v="0"/>
    <s v="S0107 "/>
    <x v="2"/>
    <n v="0"/>
    <n v="0"/>
    <n v="53454"/>
    <n v="14834332"/>
    <n v="0"/>
    <n v="0"/>
    <n v="0"/>
  </r>
  <r>
    <x v="11"/>
    <s v="F"/>
    <x v="1"/>
    <x v="0"/>
    <s v="C9217 "/>
    <x v="0"/>
    <n v="0"/>
    <n v="0"/>
    <n v="53454"/>
    <n v="14834332"/>
    <n v="0"/>
    <n v="0"/>
    <n v="0"/>
  </r>
  <r>
    <x v="11"/>
    <s v="F"/>
    <x v="2"/>
    <x v="0"/>
    <s v="C9217 "/>
    <x v="0"/>
    <n v="0"/>
    <n v="0"/>
    <n v="46078"/>
    <n v="14223017"/>
    <n v="0"/>
    <n v="0"/>
    <n v="0"/>
  </r>
  <r>
    <x v="11"/>
    <s v="F"/>
    <x v="2"/>
    <x v="0"/>
    <s v="S0107 "/>
    <x v="2"/>
    <n v="0"/>
    <n v="0"/>
    <n v="46078"/>
    <n v="14223017"/>
    <n v="0"/>
    <n v="0"/>
    <n v="0"/>
  </r>
  <r>
    <x v="11"/>
    <s v="F"/>
    <x v="2"/>
    <x v="0"/>
    <s v="J2357 "/>
    <x v="1"/>
    <n v="0"/>
    <n v="0"/>
    <n v="46078"/>
    <n v="14223017"/>
    <n v="0"/>
    <n v="0"/>
    <n v="0"/>
  </r>
  <r>
    <x v="11"/>
    <s v="F"/>
    <x v="3"/>
    <x v="0"/>
    <s v="J2357 "/>
    <x v="1"/>
    <n v="0"/>
    <n v="0"/>
    <n v="12260"/>
    <n v="3944052"/>
    <n v="0"/>
    <n v="0"/>
    <n v="0"/>
  </r>
  <r>
    <x v="11"/>
    <s v="F"/>
    <x v="3"/>
    <x v="0"/>
    <s v="S0107 "/>
    <x v="2"/>
    <n v="0"/>
    <n v="0"/>
    <n v="12260"/>
    <n v="3944052"/>
    <n v="0"/>
    <n v="0"/>
    <n v="0"/>
  </r>
  <r>
    <x v="11"/>
    <s v="F"/>
    <x v="3"/>
    <x v="0"/>
    <s v="C9217 "/>
    <x v="0"/>
    <n v="0"/>
    <n v="0"/>
    <n v="12260"/>
    <n v="3944052"/>
    <n v="0"/>
    <n v="0"/>
    <n v="0"/>
  </r>
  <r>
    <x v="11"/>
    <s v="M"/>
    <x v="0"/>
    <x v="0"/>
    <s v="S0107 "/>
    <x v="2"/>
    <n v="0"/>
    <n v="0"/>
    <n v="44401"/>
    <n v="11749927"/>
    <n v="0"/>
    <n v="0"/>
    <n v="0"/>
  </r>
  <r>
    <x v="11"/>
    <s v="M"/>
    <x v="0"/>
    <x v="0"/>
    <s v="C9217 "/>
    <x v="0"/>
    <n v="0"/>
    <n v="0"/>
    <n v="44401"/>
    <n v="11749927"/>
    <n v="0"/>
    <n v="0"/>
    <n v="0"/>
  </r>
  <r>
    <x v="11"/>
    <s v="M"/>
    <x v="0"/>
    <x v="0"/>
    <s v="J2357 "/>
    <x v="1"/>
    <n v="0"/>
    <n v="0"/>
    <n v="44401"/>
    <n v="11749927"/>
    <n v="0"/>
    <n v="0"/>
    <n v="0"/>
  </r>
  <r>
    <x v="11"/>
    <s v="M"/>
    <x v="1"/>
    <x v="0"/>
    <s v="S0107 "/>
    <x v="2"/>
    <n v="0"/>
    <n v="0"/>
    <n v="44828"/>
    <n v="12458017"/>
    <n v="0"/>
    <n v="0"/>
    <n v="0"/>
  </r>
  <r>
    <x v="11"/>
    <s v="M"/>
    <x v="1"/>
    <x v="0"/>
    <s v="C9217 "/>
    <x v="0"/>
    <n v="0"/>
    <n v="0"/>
    <n v="44828"/>
    <n v="12458017"/>
    <n v="0"/>
    <n v="0"/>
    <n v="0"/>
  </r>
  <r>
    <x v="11"/>
    <s v="M"/>
    <x v="1"/>
    <x v="0"/>
    <s v="J2357 "/>
    <x v="1"/>
    <n v="0"/>
    <n v="0"/>
    <n v="44828"/>
    <n v="12458017"/>
    <n v="0"/>
    <n v="0"/>
    <n v="0"/>
  </r>
  <r>
    <x v="11"/>
    <s v="M"/>
    <x v="2"/>
    <x v="0"/>
    <s v="J2357 "/>
    <x v="1"/>
    <n v="0"/>
    <n v="0"/>
    <n v="40086"/>
    <n v="12392190"/>
    <n v="0"/>
    <n v="0"/>
    <n v="0"/>
  </r>
  <r>
    <x v="11"/>
    <s v="M"/>
    <x v="2"/>
    <x v="0"/>
    <s v="S0107 "/>
    <x v="2"/>
    <n v="0"/>
    <n v="0"/>
    <n v="40086"/>
    <n v="12392190"/>
    <n v="0"/>
    <n v="0"/>
    <n v="0"/>
  </r>
  <r>
    <x v="11"/>
    <s v="M"/>
    <x v="2"/>
    <x v="0"/>
    <s v="C9217 "/>
    <x v="0"/>
    <n v="0"/>
    <n v="0"/>
    <n v="40086"/>
    <n v="12392190"/>
    <n v="0"/>
    <n v="0"/>
    <n v="0"/>
  </r>
  <r>
    <x v="11"/>
    <s v="M"/>
    <x v="3"/>
    <x v="0"/>
    <s v="C9217 "/>
    <x v="0"/>
    <n v="0"/>
    <n v="0"/>
    <n v="10209"/>
    <n v="3302498"/>
    <n v="0"/>
    <n v="0"/>
    <n v="0"/>
  </r>
  <r>
    <x v="11"/>
    <s v="M"/>
    <x v="3"/>
    <x v="0"/>
    <s v="J2357 "/>
    <x v="1"/>
    <n v="0"/>
    <n v="0"/>
    <n v="10209"/>
    <n v="3302498"/>
    <n v="0"/>
    <n v="0"/>
    <n v="0"/>
  </r>
  <r>
    <x v="11"/>
    <s v="M"/>
    <x v="3"/>
    <x v="0"/>
    <s v="S0107 "/>
    <x v="2"/>
    <n v="0"/>
    <n v="0"/>
    <n v="10209"/>
    <n v="3302498"/>
    <n v="0"/>
    <n v="0"/>
    <n v="0"/>
  </r>
  <r>
    <x v="12"/>
    <s v="F"/>
    <x v="0"/>
    <x v="0"/>
    <s v="J2357 "/>
    <x v="1"/>
    <n v="0"/>
    <n v="0"/>
    <n v="44427"/>
    <n v="11966243"/>
    <n v="0"/>
    <n v="0"/>
    <n v="0"/>
  </r>
  <r>
    <x v="12"/>
    <s v="F"/>
    <x v="0"/>
    <x v="0"/>
    <s v="C9217 "/>
    <x v="0"/>
    <n v="0"/>
    <n v="0"/>
    <n v="44427"/>
    <n v="11966243"/>
    <n v="0"/>
    <n v="0"/>
    <n v="0"/>
  </r>
  <r>
    <x v="12"/>
    <s v="F"/>
    <x v="0"/>
    <x v="0"/>
    <s v="S0107 "/>
    <x v="2"/>
    <n v="0"/>
    <n v="0"/>
    <n v="44427"/>
    <n v="11966243"/>
    <n v="0"/>
    <n v="0"/>
    <n v="0"/>
  </r>
  <r>
    <x v="12"/>
    <s v="F"/>
    <x v="1"/>
    <x v="0"/>
    <s v="C9217 "/>
    <x v="0"/>
    <n v="0"/>
    <n v="0"/>
    <n v="51696"/>
    <n v="14589453"/>
    <n v="0"/>
    <n v="0"/>
    <n v="0"/>
  </r>
  <r>
    <x v="12"/>
    <s v="F"/>
    <x v="1"/>
    <x v="0"/>
    <s v="S0107 "/>
    <x v="2"/>
    <n v="0"/>
    <n v="0"/>
    <n v="51696"/>
    <n v="14589453"/>
    <n v="0"/>
    <n v="0"/>
    <n v="0"/>
  </r>
  <r>
    <x v="12"/>
    <s v="F"/>
    <x v="1"/>
    <x v="0"/>
    <s v="J2357 "/>
    <x v="1"/>
    <n v="0"/>
    <n v="0"/>
    <n v="51696"/>
    <n v="14589453"/>
    <n v="0"/>
    <n v="0"/>
    <n v="0"/>
  </r>
  <r>
    <x v="12"/>
    <s v="F"/>
    <x v="2"/>
    <x v="0"/>
    <s v="J2357 "/>
    <x v="1"/>
    <n v="0"/>
    <n v="0"/>
    <n v="45242"/>
    <n v="14271213"/>
    <n v="0"/>
    <n v="0"/>
    <n v="0"/>
  </r>
  <r>
    <x v="12"/>
    <s v="F"/>
    <x v="2"/>
    <x v="0"/>
    <s v="S0107 "/>
    <x v="2"/>
    <n v="0"/>
    <n v="0"/>
    <n v="45242"/>
    <n v="14271213"/>
    <n v="0"/>
    <n v="0"/>
    <n v="0"/>
  </r>
  <r>
    <x v="12"/>
    <s v="F"/>
    <x v="2"/>
    <x v="0"/>
    <s v="C9217 "/>
    <x v="0"/>
    <n v="0"/>
    <n v="0"/>
    <n v="45242"/>
    <n v="14271213"/>
    <n v="0"/>
    <n v="0"/>
    <n v="0"/>
  </r>
  <r>
    <x v="12"/>
    <s v="F"/>
    <x v="3"/>
    <x v="0"/>
    <s v="C9217 "/>
    <x v="0"/>
    <n v="0"/>
    <n v="0"/>
    <n v="13012"/>
    <n v="4237373"/>
    <n v="0"/>
    <n v="0"/>
    <n v="0"/>
  </r>
  <r>
    <x v="12"/>
    <s v="F"/>
    <x v="3"/>
    <x v="0"/>
    <s v="S0107 "/>
    <x v="2"/>
    <n v="0"/>
    <n v="0"/>
    <n v="13012"/>
    <n v="4237373"/>
    <n v="0"/>
    <n v="0"/>
    <n v="0"/>
  </r>
  <r>
    <x v="12"/>
    <s v="F"/>
    <x v="3"/>
    <x v="0"/>
    <s v="J2357 "/>
    <x v="1"/>
    <n v="0"/>
    <n v="0"/>
    <n v="13012"/>
    <n v="4237373"/>
    <n v="0"/>
    <n v="0"/>
    <n v="0"/>
  </r>
  <r>
    <x v="12"/>
    <s v="M"/>
    <x v="0"/>
    <x v="0"/>
    <s v="J2357 "/>
    <x v="1"/>
    <n v="0"/>
    <n v="0"/>
    <n v="45209"/>
    <n v="12278307"/>
    <n v="0"/>
    <n v="0"/>
    <n v="0"/>
  </r>
  <r>
    <x v="12"/>
    <s v="M"/>
    <x v="0"/>
    <x v="0"/>
    <s v="C9217 "/>
    <x v="0"/>
    <n v="0"/>
    <n v="0"/>
    <n v="45209"/>
    <n v="12278307"/>
    <n v="0"/>
    <n v="0"/>
    <n v="0"/>
  </r>
  <r>
    <x v="12"/>
    <s v="M"/>
    <x v="0"/>
    <x v="0"/>
    <s v="S0107 "/>
    <x v="2"/>
    <n v="0"/>
    <n v="0"/>
    <n v="45209"/>
    <n v="12278307"/>
    <n v="0"/>
    <n v="0"/>
    <n v="0"/>
  </r>
  <r>
    <x v="12"/>
    <s v="M"/>
    <x v="1"/>
    <x v="0"/>
    <s v="J2357 "/>
    <x v="1"/>
    <n v="0"/>
    <n v="0"/>
    <n v="43941"/>
    <n v="12393096"/>
    <n v="0"/>
    <n v="0"/>
    <n v="0"/>
  </r>
  <r>
    <x v="12"/>
    <s v="M"/>
    <x v="1"/>
    <x v="0"/>
    <s v="C9217 "/>
    <x v="0"/>
    <n v="0"/>
    <n v="0"/>
    <n v="43941"/>
    <n v="12393096"/>
    <n v="0"/>
    <n v="0"/>
    <n v="0"/>
  </r>
  <r>
    <x v="12"/>
    <s v="M"/>
    <x v="1"/>
    <x v="0"/>
    <s v="S0107 "/>
    <x v="2"/>
    <n v="0"/>
    <n v="0"/>
    <n v="43941"/>
    <n v="12393096"/>
    <n v="0"/>
    <n v="0"/>
    <n v="0"/>
  </r>
  <r>
    <x v="12"/>
    <s v="M"/>
    <x v="2"/>
    <x v="0"/>
    <s v="S0107 "/>
    <x v="2"/>
    <n v="0"/>
    <n v="0"/>
    <n v="39046"/>
    <n v="12220810"/>
    <n v="0"/>
    <n v="0"/>
    <n v="0"/>
  </r>
  <r>
    <x v="12"/>
    <s v="M"/>
    <x v="2"/>
    <x v="0"/>
    <s v="J2357 "/>
    <x v="1"/>
    <n v="0"/>
    <n v="0"/>
    <n v="39046"/>
    <n v="12220810"/>
    <n v="0"/>
    <n v="0"/>
    <n v="0"/>
  </r>
  <r>
    <x v="12"/>
    <s v="M"/>
    <x v="2"/>
    <x v="0"/>
    <s v="C9217 "/>
    <x v="0"/>
    <n v="0"/>
    <n v="0"/>
    <n v="39046"/>
    <n v="12220810"/>
    <n v="0"/>
    <n v="0"/>
    <n v="0"/>
  </r>
  <r>
    <x v="12"/>
    <s v="M"/>
    <x v="3"/>
    <x v="0"/>
    <s v="J2357 "/>
    <x v="1"/>
    <n v="0"/>
    <n v="0"/>
    <n v="11091"/>
    <n v="3629510"/>
    <n v="0"/>
    <n v="0"/>
    <n v="0"/>
  </r>
  <r>
    <x v="12"/>
    <s v="M"/>
    <x v="3"/>
    <x v="0"/>
    <s v="S0107 "/>
    <x v="2"/>
    <n v="0"/>
    <n v="0"/>
    <n v="11091"/>
    <n v="3629510"/>
    <n v="0"/>
    <n v="0"/>
    <n v="0"/>
  </r>
  <r>
    <x v="12"/>
    <s v="M"/>
    <x v="3"/>
    <x v="0"/>
    <s v="C9217 "/>
    <x v="0"/>
    <n v="0"/>
    <n v="0"/>
    <n v="11091"/>
    <n v="3629510"/>
    <n v="0"/>
    <n v="0"/>
    <n v="0"/>
  </r>
  <r>
    <x v="13"/>
    <s v="F"/>
    <x v="0"/>
    <x v="0"/>
    <s v="C9217 "/>
    <x v="0"/>
    <n v="0"/>
    <n v="0"/>
    <n v="41876"/>
    <n v="7903094"/>
    <n v="0"/>
    <n v="0"/>
    <n v="0"/>
  </r>
  <r>
    <x v="13"/>
    <s v="F"/>
    <x v="0"/>
    <x v="0"/>
    <s v="J2357 "/>
    <x v="1"/>
    <n v="0"/>
    <n v="0"/>
    <n v="41876"/>
    <n v="7903094"/>
    <n v="0"/>
    <n v="0"/>
    <n v="0"/>
  </r>
  <r>
    <x v="13"/>
    <s v="F"/>
    <x v="0"/>
    <x v="0"/>
    <s v="S0107 "/>
    <x v="2"/>
    <n v="0"/>
    <n v="0"/>
    <n v="41876"/>
    <n v="7903094"/>
    <n v="0"/>
    <n v="0"/>
    <n v="0"/>
  </r>
  <r>
    <x v="13"/>
    <s v="F"/>
    <x v="1"/>
    <x v="0"/>
    <s v="C9217 "/>
    <x v="0"/>
    <n v="0"/>
    <n v="0"/>
    <n v="48923"/>
    <n v="9371048"/>
    <n v="0"/>
    <n v="0"/>
    <n v="0"/>
  </r>
  <r>
    <x v="13"/>
    <s v="F"/>
    <x v="1"/>
    <x v="0"/>
    <s v="S0107 "/>
    <x v="2"/>
    <n v="0"/>
    <n v="0"/>
    <n v="48923"/>
    <n v="9371048"/>
    <n v="0"/>
    <n v="0"/>
    <n v="0"/>
  </r>
  <r>
    <x v="13"/>
    <s v="F"/>
    <x v="1"/>
    <x v="0"/>
    <s v="J2357 "/>
    <x v="1"/>
    <n v="0"/>
    <n v="0"/>
    <n v="48923"/>
    <n v="9371048"/>
    <n v="0"/>
    <n v="0"/>
    <n v="0"/>
  </r>
  <r>
    <x v="13"/>
    <s v="F"/>
    <x v="2"/>
    <x v="0"/>
    <s v="J2357 "/>
    <x v="1"/>
    <n v="0"/>
    <n v="0"/>
    <n v="44624"/>
    <n v="9493610"/>
    <n v="0"/>
    <n v="0"/>
    <n v="0"/>
  </r>
  <r>
    <x v="13"/>
    <s v="F"/>
    <x v="2"/>
    <x v="0"/>
    <s v="C9217 "/>
    <x v="0"/>
    <n v="0"/>
    <n v="0"/>
    <n v="44624"/>
    <n v="9493610"/>
    <n v="0"/>
    <n v="0"/>
    <n v="0"/>
  </r>
  <r>
    <x v="13"/>
    <s v="F"/>
    <x v="2"/>
    <x v="0"/>
    <s v="S0107 "/>
    <x v="2"/>
    <n v="0"/>
    <n v="0"/>
    <n v="44624"/>
    <n v="9493610"/>
    <n v="0"/>
    <n v="0"/>
    <n v="0"/>
  </r>
  <r>
    <x v="13"/>
    <s v="F"/>
    <x v="3"/>
    <x v="0"/>
    <s v="C9217 "/>
    <x v="0"/>
    <n v="0"/>
    <n v="0"/>
    <n v="13771"/>
    <n v="3042707"/>
    <n v="0"/>
    <n v="0"/>
    <n v="0"/>
  </r>
  <r>
    <x v="13"/>
    <s v="F"/>
    <x v="3"/>
    <x v="0"/>
    <s v="S0107 "/>
    <x v="2"/>
    <n v="0"/>
    <n v="0"/>
    <n v="13771"/>
    <n v="3042707"/>
    <n v="0"/>
    <n v="0"/>
    <n v="0"/>
  </r>
  <r>
    <x v="13"/>
    <s v="F"/>
    <x v="3"/>
    <x v="0"/>
    <s v="J2357 "/>
    <x v="1"/>
    <n v="0"/>
    <n v="0"/>
    <n v="13771"/>
    <n v="3042707"/>
    <n v="0"/>
    <n v="0"/>
    <n v="0"/>
  </r>
  <r>
    <x v="13"/>
    <s v="M"/>
    <x v="0"/>
    <x v="0"/>
    <s v="C9217 "/>
    <x v="0"/>
    <n v="0"/>
    <n v="0"/>
    <n v="42470"/>
    <n v="8039106"/>
    <n v="0"/>
    <n v="0"/>
    <n v="0"/>
  </r>
  <r>
    <x v="13"/>
    <s v="M"/>
    <x v="0"/>
    <x v="0"/>
    <s v="S0107 "/>
    <x v="2"/>
    <n v="0"/>
    <n v="0"/>
    <n v="42470"/>
    <n v="8039106"/>
    <n v="0"/>
    <n v="0"/>
    <n v="0"/>
  </r>
  <r>
    <x v="13"/>
    <s v="M"/>
    <x v="0"/>
    <x v="0"/>
    <s v="J2357 "/>
    <x v="1"/>
    <n v="0"/>
    <n v="0"/>
    <n v="42470"/>
    <n v="8039106"/>
    <n v="0"/>
    <n v="0"/>
    <n v="0"/>
  </r>
  <r>
    <x v="13"/>
    <s v="M"/>
    <x v="1"/>
    <x v="0"/>
    <s v="J2357 "/>
    <x v="1"/>
    <n v="0"/>
    <n v="0"/>
    <n v="42001"/>
    <n v="8072524"/>
    <n v="0"/>
    <n v="0"/>
    <n v="0"/>
  </r>
  <r>
    <x v="13"/>
    <s v="M"/>
    <x v="1"/>
    <x v="0"/>
    <s v="S0107 "/>
    <x v="2"/>
    <n v="0"/>
    <n v="0"/>
    <n v="42001"/>
    <n v="8072524"/>
    <n v="0"/>
    <n v="0"/>
    <n v="0"/>
  </r>
  <r>
    <x v="13"/>
    <s v="M"/>
    <x v="1"/>
    <x v="0"/>
    <s v="C9217 "/>
    <x v="0"/>
    <n v="0"/>
    <n v="0"/>
    <n v="42001"/>
    <n v="8072524"/>
    <n v="0"/>
    <n v="0"/>
    <n v="0"/>
  </r>
  <r>
    <x v="13"/>
    <s v="M"/>
    <x v="2"/>
    <x v="0"/>
    <s v="C9217 "/>
    <x v="0"/>
    <n v="0"/>
    <n v="0"/>
    <n v="38339"/>
    <n v="8136420"/>
    <n v="0"/>
    <n v="0"/>
    <n v="0"/>
  </r>
  <r>
    <x v="13"/>
    <s v="M"/>
    <x v="2"/>
    <x v="0"/>
    <s v="S0107 "/>
    <x v="2"/>
    <n v="0"/>
    <n v="0"/>
    <n v="38339"/>
    <n v="8136420"/>
    <n v="0"/>
    <n v="0"/>
    <n v="0"/>
  </r>
  <r>
    <x v="13"/>
    <s v="M"/>
    <x v="2"/>
    <x v="0"/>
    <s v="J2357 "/>
    <x v="1"/>
    <n v="0"/>
    <n v="0"/>
    <n v="38339"/>
    <n v="8136420"/>
    <n v="0"/>
    <n v="0"/>
    <n v="0"/>
  </r>
  <r>
    <x v="13"/>
    <s v="M"/>
    <x v="3"/>
    <x v="0"/>
    <s v="J2357 "/>
    <x v="1"/>
    <n v="0"/>
    <n v="0"/>
    <n v="11731"/>
    <n v="2581795"/>
    <n v="0"/>
    <n v="0"/>
    <n v="0"/>
  </r>
  <r>
    <x v="13"/>
    <s v="M"/>
    <x v="3"/>
    <x v="0"/>
    <s v="S0107 "/>
    <x v="2"/>
    <n v="0"/>
    <n v="0"/>
    <n v="11731"/>
    <n v="2581795"/>
    <n v="0"/>
    <n v="0"/>
    <n v="0"/>
  </r>
  <r>
    <x v="13"/>
    <s v="M"/>
    <x v="3"/>
    <x v="0"/>
    <s v="C9217 "/>
    <x v="0"/>
    <n v="0"/>
    <n v="0"/>
    <n v="11731"/>
    <n v="2581795"/>
    <n v="0"/>
    <n v="0"/>
    <n v="0"/>
  </r>
  <r>
    <x v="0"/>
    <s v="F"/>
    <x v="0"/>
    <x v="0"/>
    <s v="C9217 "/>
    <x v="0"/>
    <n v="0"/>
    <n v="0"/>
    <n v="85938"/>
    <n v="21756179"/>
    <n v="0"/>
    <n v="0"/>
    <n v="0"/>
  </r>
  <r>
    <x v="0"/>
    <s v="F"/>
    <x v="0"/>
    <x v="0"/>
    <s v="J2357 "/>
    <x v="1"/>
    <n v="0"/>
    <n v="0"/>
    <n v="85938"/>
    <n v="21756179"/>
    <n v="0"/>
    <n v="0"/>
    <n v="0"/>
  </r>
  <r>
    <x v="0"/>
    <s v="F"/>
    <x v="0"/>
    <x v="0"/>
    <s v="S0107 "/>
    <x v="2"/>
    <n v="0"/>
    <n v="0"/>
    <n v="85938"/>
    <n v="21756179"/>
    <n v="0"/>
    <n v="0"/>
    <n v="0"/>
  </r>
  <r>
    <x v="0"/>
    <s v="F"/>
    <x v="1"/>
    <x v="0"/>
    <s v="C9217 "/>
    <x v="0"/>
    <n v="0"/>
    <n v="0"/>
    <n v="91387"/>
    <n v="22540932"/>
    <n v="0"/>
    <n v="0"/>
    <n v="0"/>
  </r>
  <r>
    <x v="0"/>
    <s v="F"/>
    <x v="1"/>
    <x v="0"/>
    <s v="S0107 "/>
    <x v="2"/>
    <n v="0"/>
    <n v="0"/>
    <n v="91387"/>
    <n v="22540932"/>
    <n v="0"/>
    <n v="0"/>
    <n v="0"/>
  </r>
  <r>
    <x v="0"/>
    <s v="F"/>
    <x v="1"/>
    <x v="0"/>
    <s v="J2357 "/>
    <x v="1"/>
    <n v="0"/>
    <n v="0"/>
    <n v="91387"/>
    <n v="22540932"/>
    <n v="0"/>
    <n v="0"/>
    <n v="0"/>
  </r>
  <r>
    <x v="0"/>
    <s v="F"/>
    <x v="2"/>
    <x v="0"/>
    <s v="J2357 "/>
    <x v="1"/>
    <n v="0"/>
    <n v="0"/>
    <n v="70054"/>
    <n v="21488439"/>
    <n v="0"/>
    <n v="0"/>
    <n v="0"/>
  </r>
  <r>
    <x v="0"/>
    <s v="F"/>
    <x v="2"/>
    <x v="0"/>
    <s v="C9217 "/>
    <x v="0"/>
    <n v="0"/>
    <n v="0"/>
    <n v="70054"/>
    <n v="21488439"/>
    <n v="0"/>
    <n v="0"/>
    <n v="0"/>
  </r>
  <r>
    <x v="0"/>
    <s v="F"/>
    <x v="2"/>
    <x v="0"/>
    <s v="S0107 "/>
    <x v="2"/>
    <n v="0"/>
    <n v="0"/>
    <n v="70054"/>
    <n v="21488439"/>
    <n v="0"/>
    <n v="0"/>
    <n v="0"/>
  </r>
  <r>
    <x v="0"/>
    <s v="F"/>
    <x v="3"/>
    <x v="0"/>
    <s v="S0107 "/>
    <x v="2"/>
    <n v="0"/>
    <n v="0"/>
    <n v="30171"/>
    <n v="9706807"/>
    <n v="0"/>
    <n v="0"/>
    <n v="0"/>
  </r>
  <r>
    <x v="0"/>
    <s v="F"/>
    <x v="3"/>
    <x v="0"/>
    <s v="J2357 "/>
    <x v="1"/>
    <n v="0"/>
    <n v="0"/>
    <n v="30171"/>
    <n v="9706807"/>
    <n v="0"/>
    <n v="0"/>
    <n v="0"/>
  </r>
  <r>
    <x v="0"/>
    <s v="F"/>
    <x v="3"/>
    <x v="0"/>
    <s v="C9217 "/>
    <x v="0"/>
    <n v="0"/>
    <n v="0"/>
    <n v="30171"/>
    <n v="9706807"/>
    <n v="0"/>
    <n v="0"/>
    <n v="0"/>
  </r>
  <r>
    <x v="0"/>
    <s v="M"/>
    <x v="0"/>
    <x v="0"/>
    <s v="C9217 "/>
    <x v="0"/>
    <n v="0"/>
    <n v="0"/>
    <n v="87232"/>
    <n v="22343286"/>
    <n v="0"/>
    <n v="0"/>
    <n v="0"/>
  </r>
  <r>
    <x v="0"/>
    <s v="M"/>
    <x v="0"/>
    <x v="0"/>
    <s v="S0107 "/>
    <x v="2"/>
    <n v="0"/>
    <n v="0"/>
    <n v="87232"/>
    <n v="22343286"/>
    <n v="0"/>
    <n v="0"/>
    <n v="0"/>
  </r>
  <r>
    <x v="0"/>
    <s v="M"/>
    <x v="0"/>
    <x v="0"/>
    <s v="J2357 "/>
    <x v="1"/>
    <n v="0"/>
    <n v="0"/>
    <n v="87232"/>
    <n v="22343286"/>
    <n v="0"/>
    <n v="0"/>
    <n v="0"/>
  </r>
  <r>
    <x v="0"/>
    <s v="M"/>
    <x v="1"/>
    <x v="0"/>
    <s v="J2357 "/>
    <x v="1"/>
    <n v="0"/>
    <n v="0"/>
    <n v="82729"/>
    <n v="20050510"/>
    <n v="0"/>
    <n v="0"/>
    <n v="0"/>
  </r>
  <r>
    <x v="0"/>
    <s v="M"/>
    <x v="1"/>
    <x v="0"/>
    <s v="S0107 "/>
    <x v="2"/>
    <n v="0"/>
    <n v="0"/>
    <n v="82729"/>
    <n v="20050510"/>
    <n v="0"/>
    <n v="0"/>
    <n v="0"/>
  </r>
  <r>
    <x v="0"/>
    <s v="M"/>
    <x v="1"/>
    <x v="0"/>
    <s v="C9217 "/>
    <x v="0"/>
    <n v="0"/>
    <n v="0"/>
    <n v="82729"/>
    <n v="20050510"/>
    <n v="0"/>
    <n v="0"/>
    <n v="0"/>
  </r>
  <r>
    <x v="0"/>
    <s v="M"/>
    <x v="2"/>
    <x v="0"/>
    <s v="C9217 "/>
    <x v="0"/>
    <n v="0"/>
    <n v="0"/>
    <n v="63204"/>
    <n v="19262705"/>
    <n v="0"/>
    <n v="0"/>
    <n v="0"/>
  </r>
  <r>
    <x v="0"/>
    <s v="M"/>
    <x v="2"/>
    <x v="0"/>
    <s v="S0107 "/>
    <x v="2"/>
    <n v="0"/>
    <n v="0"/>
    <n v="63204"/>
    <n v="19262705"/>
    <n v="0"/>
    <n v="0"/>
    <n v="0"/>
  </r>
  <r>
    <x v="0"/>
    <s v="M"/>
    <x v="2"/>
    <x v="0"/>
    <s v="J2357 "/>
    <x v="1"/>
    <n v="0"/>
    <n v="0"/>
    <n v="63204"/>
    <n v="19262705"/>
    <n v="0"/>
    <n v="0"/>
    <n v="0"/>
  </r>
  <r>
    <x v="0"/>
    <s v="M"/>
    <x v="3"/>
    <x v="0"/>
    <s v="J2357 "/>
    <x v="1"/>
    <n v="0"/>
    <n v="0"/>
    <n v="23751"/>
    <n v="7554779"/>
    <n v="0"/>
    <n v="0"/>
    <n v="0"/>
  </r>
  <r>
    <x v="0"/>
    <s v="M"/>
    <x v="3"/>
    <x v="0"/>
    <s v="S0107 "/>
    <x v="2"/>
    <n v="0"/>
    <n v="0"/>
    <n v="23751"/>
    <n v="7554779"/>
    <n v="0"/>
    <n v="0"/>
    <n v="0"/>
  </r>
  <r>
    <x v="0"/>
    <s v="M"/>
    <x v="3"/>
    <x v="0"/>
    <s v="C9217 "/>
    <x v="0"/>
    <n v="0"/>
    <n v="0"/>
    <n v="23751"/>
    <n v="7554779"/>
    <n v="0"/>
    <n v="0"/>
    <n v="0"/>
  </r>
  <r>
    <x v="1"/>
    <s v="F"/>
    <x v="0"/>
    <x v="0"/>
    <s v="C9217 "/>
    <x v="0"/>
    <n v="0"/>
    <n v="0"/>
    <n v="80287"/>
    <n v="21936692"/>
    <n v="0"/>
    <n v="0"/>
    <n v="0"/>
  </r>
  <r>
    <x v="1"/>
    <s v="F"/>
    <x v="0"/>
    <x v="0"/>
    <s v="J2357 "/>
    <x v="1"/>
    <n v="0"/>
    <n v="0"/>
    <n v="80287"/>
    <n v="21936692"/>
    <n v="0"/>
    <n v="0"/>
    <n v="0"/>
  </r>
  <r>
    <x v="1"/>
    <s v="F"/>
    <x v="0"/>
    <x v="0"/>
    <s v="S0107 "/>
    <x v="2"/>
    <n v="0"/>
    <n v="0"/>
    <n v="80287"/>
    <n v="21936692"/>
    <n v="0"/>
    <n v="0"/>
    <n v="0"/>
  </r>
  <r>
    <x v="1"/>
    <s v="F"/>
    <x v="1"/>
    <x v="0"/>
    <s v="C9217 "/>
    <x v="0"/>
    <n v="0"/>
    <n v="0"/>
    <n v="90296"/>
    <n v="24119102"/>
    <n v="0"/>
    <n v="0"/>
    <n v="0"/>
  </r>
  <r>
    <x v="1"/>
    <s v="F"/>
    <x v="1"/>
    <x v="0"/>
    <s v="J2357 "/>
    <x v="1"/>
    <n v="0"/>
    <n v="0"/>
    <n v="90296"/>
    <n v="24119102"/>
    <n v="0"/>
    <n v="0"/>
    <n v="0"/>
  </r>
  <r>
    <x v="1"/>
    <s v="F"/>
    <x v="1"/>
    <x v="0"/>
    <s v="S0107 "/>
    <x v="2"/>
    <n v="0"/>
    <n v="0"/>
    <n v="90296"/>
    <n v="24119102"/>
    <n v="0"/>
    <n v="0"/>
    <n v="0"/>
  </r>
  <r>
    <x v="1"/>
    <s v="F"/>
    <x v="2"/>
    <x v="0"/>
    <s v="C9217 "/>
    <x v="0"/>
    <n v="0"/>
    <n v="0"/>
    <n v="74541"/>
    <n v="22498643"/>
    <n v="0"/>
    <n v="0"/>
    <n v="0"/>
  </r>
  <r>
    <x v="1"/>
    <s v="F"/>
    <x v="2"/>
    <x v="0"/>
    <s v="S0107 "/>
    <x v="2"/>
    <n v="0"/>
    <n v="0"/>
    <n v="74541"/>
    <n v="22498643"/>
    <n v="0"/>
    <n v="0"/>
    <n v="0"/>
  </r>
  <r>
    <x v="1"/>
    <s v="F"/>
    <x v="2"/>
    <x v="0"/>
    <s v="J2357 "/>
    <x v="1"/>
    <n v="0"/>
    <n v="0"/>
    <n v="74541"/>
    <n v="22498643"/>
    <n v="0"/>
    <n v="0"/>
    <n v="0"/>
  </r>
  <r>
    <x v="1"/>
    <s v="F"/>
    <x v="3"/>
    <x v="0"/>
    <s v="J2357 "/>
    <x v="1"/>
    <n v="0"/>
    <n v="0"/>
    <n v="31037"/>
    <n v="9637030"/>
    <n v="0"/>
    <n v="0"/>
    <n v="0"/>
  </r>
  <r>
    <x v="1"/>
    <s v="F"/>
    <x v="3"/>
    <x v="0"/>
    <s v="C9217 "/>
    <x v="0"/>
    <n v="0"/>
    <n v="0"/>
    <n v="31037"/>
    <n v="9637030"/>
    <n v="0"/>
    <n v="0"/>
    <n v="0"/>
  </r>
  <r>
    <x v="1"/>
    <s v="F"/>
    <x v="3"/>
    <x v="0"/>
    <s v="S0107 "/>
    <x v="2"/>
    <n v="0"/>
    <n v="0"/>
    <n v="31037"/>
    <n v="9637030"/>
    <n v="0"/>
    <n v="0"/>
    <n v="0"/>
  </r>
  <r>
    <x v="1"/>
    <s v="M"/>
    <x v="0"/>
    <x v="0"/>
    <s v="S0107 "/>
    <x v="2"/>
    <n v="0"/>
    <n v="0"/>
    <n v="82208"/>
    <n v="22467657"/>
    <n v="0"/>
    <n v="0"/>
    <n v="0"/>
  </r>
  <r>
    <x v="1"/>
    <s v="M"/>
    <x v="0"/>
    <x v="0"/>
    <s v="C9217 "/>
    <x v="0"/>
    <n v="0"/>
    <n v="0"/>
    <n v="82208"/>
    <n v="22467657"/>
    <n v="0"/>
    <n v="0"/>
    <n v="0"/>
  </r>
  <r>
    <x v="1"/>
    <s v="M"/>
    <x v="0"/>
    <x v="0"/>
    <s v="J2357 "/>
    <x v="1"/>
    <n v="0"/>
    <n v="0"/>
    <n v="82208"/>
    <n v="22467657"/>
    <n v="0"/>
    <n v="0"/>
    <n v="0"/>
  </r>
  <r>
    <x v="1"/>
    <s v="M"/>
    <x v="1"/>
    <x v="0"/>
    <s v="S0107 "/>
    <x v="2"/>
    <n v="0"/>
    <n v="0"/>
    <n v="83365"/>
    <n v="21833387"/>
    <n v="0"/>
    <n v="0"/>
    <n v="0"/>
  </r>
  <r>
    <x v="1"/>
    <s v="M"/>
    <x v="1"/>
    <x v="0"/>
    <s v="J2357 "/>
    <x v="1"/>
    <n v="0"/>
    <n v="0"/>
    <n v="83365"/>
    <n v="21833387"/>
    <n v="0"/>
    <n v="0"/>
    <n v="0"/>
  </r>
  <r>
    <x v="1"/>
    <s v="M"/>
    <x v="1"/>
    <x v="0"/>
    <s v="C9217 "/>
    <x v="0"/>
    <n v="0"/>
    <n v="0"/>
    <n v="83365"/>
    <n v="21833387"/>
    <n v="0"/>
    <n v="0"/>
    <n v="0"/>
  </r>
  <r>
    <x v="1"/>
    <s v="M"/>
    <x v="2"/>
    <x v="0"/>
    <s v="C9217 "/>
    <x v="0"/>
    <n v="0"/>
    <n v="0"/>
    <n v="67491"/>
    <n v="20254562"/>
    <n v="0"/>
    <n v="0"/>
    <n v="0"/>
  </r>
  <r>
    <x v="1"/>
    <s v="M"/>
    <x v="2"/>
    <x v="0"/>
    <s v="J2357 "/>
    <x v="1"/>
    <n v="0"/>
    <n v="0"/>
    <n v="67491"/>
    <n v="20254562"/>
    <n v="0"/>
    <n v="0"/>
    <n v="0"/>
  </r>
  <r>
    <x v="1"/>
    <s v="M"/>
    <x v="2"/>
    <x v="0"/>
    <s v="S0107 "/>
    <x v="2"/>
    <n v="0"/>
    <n v="0"/>
    <n v="67491"/>
    <n v="20254562"/>
    <n v="0"/>
    <n v="0"/>
    <n v="0"/>
  </r>
  <r>
    <x v="1"/>
    <s v="M"/>
    <x v="3"/>
    <x v="0"/>
    <s v="C9217 "/>
    <x v="0"/>
    <n v="0"/>
    <n v="0"/>
    <n v="24617"/>
    <n v="7515693"/>
    <n v="0"/>
    <n v="0"/>
    <n v="0"/>
  </r>
  <r>
    <x v="1"/>
    <s v="M"/>
    <x v="3"/>
    <x v="0"/>
    <s v="J2357 "/>
    <x v="1"/>
    <n v="0"/>
    <n v="0"/>
    <n v="24617"/>
    <n v="7515693"/>
    <n v="0"/>
    <n v="0"/>
    <n v="0"/>
  </r>
  <r>
    <x v="1"/>
    <s v="M"/>
    <x v="3"/>
    <x v="0"/>
    <s v="S0107 "/>
    <x v="2"/>
    <n v="0"/>
    <n v="0"/>
    <n v="24617"/>
    <n v="7515693"/>
    <n v="0"/>
    <n v="0"/>
    <n v="0"/>
  </r>
  <r>
    <x v="2"/>
    <s v="F"/>
    <x v="0"/>
    <x v="0"/>
    <s v="J2357 "/>
    <x v="1"/>
    <n v="0"/>
    <n v="0"/>
    <n v="81566"/>
    <n v="22059765"/>
    <n v="0"/>
    <n v="0"/>
    <n v="0"/>
  </r>
  <r>
    <x v="2"/>
    <s v="F"/>
    <x v="0"/>
    <x v="0"/>
    <s v="S0107 "/>
    <x v="2"/>
    <n v="0"/>
    <n v="0"/>
    <n v="81566"/>
    <n v="22059765"/>
    <n v="0"/>
    <n v="0"/>
    <n v="0"/>
  </r>
  <r>
    <x v="2"/>
    <s v="F"/>
    <x v="0"/>
    <x v="0"/>
    <s v="C9217 "/>
    <x v="0"/>
    <n v="0"/>
    <n v="0"/>
    <n v="81566"/>
    <n v="22059765"/>
    <n v="0"/>
    <n v="0"/>
    <n v="0"/>
  </r>
  <r>
    <x v="2"/>
    <s v="F"/>
    <x v="1"/>
    <x v="0"/>
    <s v="J2357 "/>
    <x v="1"/>
    <n v="0"/>
    <n v="0"/>
    <n v="93631"/>
    <n v="24849760"/>
    <n v="0"/>
    <n v="0"/>
    <n v="0"/>
  </r>
  <r>
    <x v="2"/>
    <s v="F"/>
    <x v="1"/>
    <x v="0"/>
    <s v="S0107 "/>
    <x v="2"/>
    <n v="0"/>
    <n v="0"/>
    <n v="93631"/>
    <n v="24849760"/>
    <n v="0"/>
    <n v="0"/>
    <n v="0"/>
  </r>
  <r>
    <x v="2"/>
    <s v="F"/>
    <x v="1"/>
    <x v="0"/>
    <s v="C9217 "/>
    <x v="0"/>
    <n v="0"/>
    <n v="0"/>
    <n v="93631"/>
    <n v="24849760"/>
    <n v="0"/>
    <n v="0"/>
    <n v="0"/>
  </r>
  <r>
    <x v="2"/>
    <s v="F"/>
    <x v="2"/>
    <x v="0"/>
    <s v="C9217 "/>
    <x v="0"/>
    <n v="0"/>
    <n v="0"/>
    <n v="79900"/>
    <n v="23854732"/>
    <n v="0"/>
    <n v="0"/>
    <n v="0"/>
  </r>
  <r>
    <x v="2"/>
    <s v="F"/>
    <x v="2"/>
    <x v="0"/>
    <s v="S0107 "/>
    <x v="2"/>
    <n v="0"/>
    <n v="0"/>
    <n v="79900"/>
    <n v="23854732"/>
    <n v="0"/>
    <n v="0"/>
    <n v="0"/>
  </r>
  <r>
    <x v="2"/>
    <s v="F"/>
    <x v="2"/>
    <x v="0"/>
    <s v="J2357 "/>
    <x v="1"/>
    <n v="0"/>
    <n v="0"/>
    <n v="79900"/>
    <n v="23854732"/>
    <n v="0"/>
    <n v="0"/>
    <n v="0"/>
  </r>
  <r>
    <x v="2"/>
    <s v="F"/>
    <x v="3"/>
    <x v="0"/>
    <s v="J2357 "/>
    <x v="1"/>
    <n v="0"/>
    <n v="0"/>
    <n v="31978"/>
    <n v="10732457"/>
    <n v="0"/>
    <n v="0"/>
    <n v="0"/>
  </r>
  <r>
    <x v="2"/>
    <s v="F"/>
    <x v="3"/>
    <x v="0"/>
    <s v="C9217 "/>
    <x v="0"/>
    <n v="0"/>
    <n v="0"/>
    <n v="31978"/>
    <n v="10732457"/>
    <n v="0"/>
    <n v="0"/>
    <n v="0"/>
  </r>
  <r>
    <x v="2"/>
    <s v="F"/>
    <x v="3"/>
    <x v="0"/>
    <s v="S0107 "/>
    <x v="2"/>
    <n v="0"/>
    <n v="0"/>
    <n v="31978"/>
    <n v="10732457"/>
    <n v="0"/>
    <n v="0"/>
    <n v="0"/>
  </r>
  <r>
    <x v="2"/>
    <s v="M"/>
    <x v="0"/>
    <x v="0"/>
    <s v="S0107 "/>
    <x v="2"/>
    <n v="0"/>
    <n v="0"/>
    <n v="83800"/>
    <n v="22723299"/>
    <n v="0"/>
    <n v="0"/>
    <n v="0"/>
  </r>
  <r>
    <x v="2"/>
    <s v="M"/>
    <x v="0"/>
    <x v="0"/>
    <s v="J2357 "/>
    <x v="1"/>
    <n v="0"/>
    <n v="0"/>
    <n v="83800"/>
    <n v="22723299"/>
    <n v="0"/>
    <n v="0"/>
    <n v="0"/>
  </r>
  <r>
    <x v="2"/>
    <s v="M"/>
    <x v="0"/>
    <x v="0"/>
    <s v="C9217 "/>
    <x v="0"/>
    <n v="0"/>
    <n v="0"/>
    <n v="83800"/>
    <n v="22723299"/>
    <n v="0"/>
    <n v="0"/>
    <n v="0"/>
  </r>
  <r>
    <x v="2"/>
    <s v="M"/>
    <x v="1"/>
    <x v="0"/>
    <s v="S0107 "/>
    <x v="2"/>
    <n v="0"/>
    <n v="0"/>
    <n v="86039"/>
    <n v="22334433"/>
    <n v="0"/>
    <n v="0"/>
    <n v="0"/>
  </r>
  <r>
    <x v="2"/>
    <s v="M"/>
    <x v="1"/>
    <x v="0"/>
    <s v="J2357 "/>
    <x v="1"/>
    <n v="0"/>
    <n v="0"/>
    <n v="86039"/>
    <n v="22334433"/>
    <n v="0"/>
    <n v="0"/>
    <n v="0"/>
  </r>
  <r>
    <x v="2"/>
    <s v="M"/>
    <x v="1"/>
    <x v="0"/>
    <s v="C9217 "/>
    <x v="0"/>
    <n v="0"/>
    <n v="0"/>
    <n v="86039"/>
    <n v="22334433"/>
    <n v="0"/>
    <n v="0"/>
    <n v="0"/>
  </r>
  <r>
    <x v="2"/>
    <s v="M"/>
    <x v="2"/>
    <x v="0"/>
    <s v="C9217 "/>
    <x v="0"/>
    <n v="0"/>
    <n v="0"/>
    <n v="71940"/>
    <n v="21376223"/>
    <n v="0"/>
    <n v="0"/>
    <n v="0"/>
  </r>
  <r>
    <x v="2"/>
    <s v="M"/>
    <x v="2"/>
    <x v="0"/>
    <s v="J2357 "/>
    <x v="1"/>
    <n v="0"/>
    <n v="0"/>
    <n v="71940"/>
    <n v="21376223"/>
    <n v="0"/>
    <n v="0"/>
    <n v="0"/>
  </r>
  <r>
    <x v="2"/>
    <s v="M"/>
    <x v="2"/>
    <x v="0"/>
    <s v="S0107 "/>
    <x v="2"/>
    <n v="0"/>
    <n v="0"/>
    <n v="71940"/>
    <n v="21376223"/>
    <n v="0"/>
    <n v="0"/>
    <n v="0"/>
  </r>
  <r>
    <x v="2"/>
    <s v="M"/>
    <x v="3"/>
    <x v="0"/>
    <s v="C9217 "/>
    <x v="0"/>
    <n v="0"/>
    <n v="0"/>
    <n v="25377"/>
    <n v="8427160"/>
    <n v="0"/>
    <n v="0"/>
    <n v="0"/>
  </r>
  <r>
    <x v="2"/>
    <s v="M"/>
    <x v="3"/>
    <x v="0"/>
    <s v="J2357 "/>
    <x v="1"/>
    <n v="0"/>
    <n v="0"/>
    <n v="25377"/>
    <n v="8427160"/>
    <n v="0"/>
    <n v="0"/>
    <n v="0"/>
  </r>
  <r>
    <x v="2"/>
    <s v="M"/>
    <x v="3"/>
    <x v="0"/>
    <s v="S0107 "/>
    <x v="2"/>
    <n v="0"/>
    <n v="0"/>
    <n v="25377"/>
    <n v="8427160"/>
    <n v="0"/>
    <n v="0"/>
    <n v="0"/>
  </r>
  <r>
    <x v="3"/>
    <s v="F"/>
    <x v="0"/>
    <x v="0"/>
    <s v="J2357 "/>
    <x v="1"/>
    <n v="0"/>
    <n v="0"/>
    <n v="76291"/>
    <n v="20932833"/>
    <n v="0"/>
    <n v="0"/>
    <n v="0"/>
  </r>
  <r>
    <x v="3"/>
    <s v="F"/>
    <x v="0"/>
    <x v="0"/>
    <s v="S0107 "/>
    <x v="2"/>
    <n v="0"/>
    <n v="0"/>
    <n v="76291"/>
    <n v="20932833"/>
    <n v="0"/>
    <n v="0"/>
    <n v="0"/>
  </r>
  <r>
    <x v="3"/>
    <s v="F"/>
    <x v="0"/>
    <x v="0"/>
    <s v="C9217 "/>
    <x v="0"/>
    <n v="0"/>
    <n v="0"/>
    <n v="76291"/>
    <n v="20932833"/>
    <n v="0"/>
    <n v="0"/>
    <n v="0"/>
  </r>
  <r>
    <x v="3"/>
    <s v="F"/>
    <x v="1"/>
    <x v="0"/>
    <s v="C9217 "/>
    <x v="0"/>
    <n v="0"/>
    <n v="0"/>
    <n v="89958"/>
    <n v="24101794"/>
    <n v="0"/>
    <n v="0"/>
    <n v="0"/>
  </r>
  <r>
    <x v="3"/>
    <s v="F"/>
    <x v="1"/>
    <x v="0"/>
    <s v="S0107 "/>
    <x v="2"/>
    <n v="0"/>
    <n v="0"/>
    <n v="89958"/>
    <n v="24101794"/>
    <n v="0"/>
    <n v="0"/>
    <n v="0"/>
  </r>
  <r>
    <x v="3"/>
    <s v="F"/>
    <x v="1"/>
    <x v="0"/>
    <s v="J2357 "/>
    <x v="1"/>
    <n v="0"/>
    <n v="0"/>
    <n v="89958"/>
    <n v="24101794"/>
    <n v="0"/>
    <n v="0"/>
    <n v="0"/>
  </r>
  <r>
    <x v="3"/>
    <s v="F"/>
    <x v="2"/>
    <x v="0"/>
    <s v="J2357 "/>
    <x v="1"/>
    <n v="0"/>
    <n v="0"/>
    <n v="78231"/>
    <n v="24220495"/>
    <n v="0"/>
    <n v="0"/>
    <n v="0"/>
  </r>
  <r>
    <x v="3"/>
    <s v="F"/>
    <x v="2"/>
    <x v="0"/>
    <s v="S0107 "/>
    <x v="2"/>
    <n v="0"/>
    <n v="0"/>
    <n v="78231"/>
    <n v="24220495"/>
    <n v="0"/>
    <n v="0"/>
    <n v="0"/>
  </r>
  <r>
    <x v="3"/>
    <s v="F"/>
    <x v="2"/>
    <x v="0"/>
    <s v="C9217 "/>
    <x v="0"/>
    <n v="0"/>
    <n v="0"/>
    <n v="78231"/>
    <n v="24220495"/>
    <n v="0"/>
    <n v="0"/>
    <n v="0"/>
  </r>
  <r>
    <x v="3"/>
    <s v="F"/>
    <x v="3"/>
    <x v="0"/>
    <s v="C9217 "/>
    <x v="0"/>
    <n v="0"/>
    <n v="0"/>
    <n v="32794"/>
    <n v="10984152"/>
    <n v="0"/>
    <n v="0"/>
    <n v="0"/>
  </r>
  <r>
    <x v="3"/>
    <s v="F"/>
    <x v="3"/>
    <x v="0"/>
    <s v="S0107 "/>
    <x v="2"/>
    <n v="0"/>
    <n v="0"/>
    <n v="32794"/>
    <n v="10984152"/>
    <n v="0"/>
    <n v="0"/>
    <n v="0"/>
  </r>
  <r>
    <x v="3"/>
    <s v="F"/>
    <x v="3"/>
    <x v="0"/>
    <s v="J2357 "/>
    <x v="1"/>
    <n v="0"/>
    <n v="0"/>
    <n v="32794"/>
    <n v="10984152"/>
    <n v="0"/>
    <n v="0"/>
    <n v="0"/>
  </r>
  <r>
    <x v="3"/>
    <s v="M"/>
    <x v="0"/>
    <x v="0"/>
    <s v="J2357 "/>
    <x v="1"/>
    <n v="0"/>
    <n v="0"/>
    <n v="78854"/>
    <n v="21583319"/>
    <n v="0"/>
    <n v="0"/>
    <n v="0"/>
  </r>
  <r>
    <x v="3"/>
    <s v="M"/>
    <x v="0"/>
    <x v="0"/>
    <s v="C9217 "/>
    <x v="0"/>
    <n v="0"/>
    <n v="0"/>
    <n v="78854"/>
    <n v="21583319"/>
    <n v="0"/>
    <n v="0"/>
    <n v="0"/>
  </r>
  <r>
    <x v="3"/>
    <s v="M"/>
    <x v="0"/>
    <x v="0"/>
    <s v="S0107 "/>
    <x v="2"/>
    <n v="0"/>
    <n v="0"/>
    <n v="78854"/>
    <n v="21583319"/>
    <n v="0"/>
    <n v="0"/>
    <n v="0"/>
  </r>
  <r>
    <x v="3"/>
    <s v="M"/>
    <x v="1"/>
    <x v="0"/>
    <s v="C9217 "/>
    <x v="0"/>
    <n v="0"/>
    <n v="0"/>
    <n v="82800"/>
    <n v="21843971"/>
    <n v="0"/>
    <n v="0"/>
    <n v="0"/>
  </r>
  <r>
    <x v="3"/>
    <s v="M"/>
    <x v="1"/>
    <x v="0"/>
    <s v="J2357 "/>
    <x v="1"/>
    <n v="0"/>
    <n v="0"/>
    <n v="82800"/>
    <n v="21843971"/>
    <n v="0"/>
    <n v="0"/>
    <n v="0"/>
  </r>
  <r>
    <x v="3"/>
    <s v="M"/>
    <x v="1"/>
    <x v="0"/>
    <s v="S0107 "/>
    <x v="2"/>
    <n v="0"/>
    <n v="0"/>
    <n v="82800"/>
    <n v="21843971"/>
    <n v="0"/>
    <n v="0"/>
    <n v="0"/>
  </r>
  <r>
    <x v="3"/>
    <s v="M"/>
    <x v="2"/>
    <x v="0"/>
    <s v="S0107 "/>
    <x v="2"/>
    <n v="0"/>
    <n v="0"/>
    <n v="71023"/>
    <n v="21819175"/>
    <n v="0"/>
    <n v="0"/>
    <n v="0"/>
  </r>
  <r>
    <x v="3"/>
    <s v="M"/>
    <x v="2"/>
    <x v="0"/>
    <s v="J2357 "/>
    <x v="1"/>
    <n v="0"/>
    <n v="0"/>
    <n v="71023"/>
    <n v="21819175"/>
    <n v="0"/>
    <n v="0"/>
    <n v="0"/>
  </r>
  <r>
    <x v="3"/>
    <s v="M"/>
    <x v="2"/>
    <x v="0"/>
    <s v="C9217 "/>
    <x v="0"/>
    <n v="0"/>
    <n v="0"/>
    <n v="71023"/>
    <n v="21819175"/>
    <n v="0"/>
    <n v="0"/>
    <n v="0"/>
  </r>
  <r>
    <x v="3"/>
    <s v="M"/>
    <x v="3"/>
    <x v="0"/>
    <s v="J2357 "/>
    <x v="1"/>
    <n v="0"/>
    <n v="0"/>
    <n v="26027"/>
    <n v="8671465"/>
    <n v="0"/>
    <n v="0"/>
    <n v="0"/>
  </r>
  <r>
    <x v="3"/>
    <s v="M"/>
    <x v="3"/>
    <x v="0"/>
    <s v="S0107 "/>
    <x v="2"/>
    <n v="0"/>
    <n v="0"/>
    <n v="26027"/>
    <n v="8671465"/>
    <n v="0"/>
    <n v="0"/>
    <n v="0"/>
  </r>
  <r>
    <x v="3"/>
    <s v="M"/>
    <x v="3"/>
    <x v="0"/>
    <s v="C9217 "/>
    <x v="0"/>
    <n v="0"/>
    <n v="0"/>
    <n v="26027"/>
    <n v="8671465"/>
    <n v="0"/>
    <n v="0"/>
    <n v="0"/>
  </r>
  <r>
    <x v="4"/>
    <s v="F"/>
    <x v="0"/>
    <x v="0"/>
    <s v="C9217 "/>
    <x v="0"/>
    <n v="0"/>
    <n v="0"/>
    <n v="74879"/>
    <n v="20937159"/>
    <n v="0"/>
    <n v="0"/>
    <n v="0"/>
  </r>
  <r>
    <x v="4"/>
    <s v="F"/>
    <x v="0"/>
    <x v="0"/>
    <s v="J2357 "/>
    <x v="1"/>
    <n v="0"/>
    <n v="0"/>
    <n v="74879"/>
    <n v="20937159"/>
    <n v="0"/>
    <n v="0"/>
    <n v="0"/>
  </r>
  <r>
    <x v="4"/>
    <s v="F"/>
    <x v="0"/>
    <x v="0"/>
    <s v="S0107 "/>
    <x v="2"/>
    <n v="0"/>
    <n v="0"/>
    <n v="74879"/>
    <n v="20937159"/>
    <n v="0"/>
    <n v="0"/>
    <n v="0"/>
  </r>
  <r>
    <x v="4"/>
    <s v="F"/>
    <x v="1"/>
    <x v="0"/>
    <s v="C9217 "/>
    <x v="0"/>
    <n v="0"/>
    <n v="0"/>
    <n v="90292"/>
    <n v="24525495"/>
    <n v="0"/>
    <n v="0"/>
    <n v="0"/>
  </r>
  <r>
    <x v="4"/>
    <s v="F"/>
    <x v="1"/>
    <x v="0"/>
    <s v="J2357 "/>
    <x v="1"/>
    <n v="0"/>
    <n v="0"/>
    <n v="90292"/>
    <n v="24525495"/>
    <n v="0"/>
    <n v="0"/>
    <n v="0"/>
  </r>
  <r>
    <x v="4"/>
    <s v="F"/>
    <x v="1"/>
    <x v="0"/>
    <s v="S0107 "/>
    <x v="2"/>
    <n v="0"/>
    <n v="0"/>
    <n v="90292"/>
    <n v="24525495"/>
    <n v="0"/>
    <n v="0"/>
    <n v="0"/>
  </r>
  <r>
    <x v="4"/>
    <s v="F"/>
    <x v="2"/>
    <x v="0"/>
    <s v="J2357 "/>
    <x v="1"/>
    <n v="0"/>
    <n v="0"/>
    <n v="80315"/>
    <n v="25181523"/>
    <n v="0"/>
    <n v="0"/>
    <n v="0"/>
  </r>
  <r>
    <x v="4"/>
    <s v="F"/>
    <x v="2"/>
    <x v="0"/>
    <s v="S0107 "/>
    <x v="2"/>
    <n v="1"/>
    <n v="1"/>
    <n v="80315"/>
    <n v="25181523"/>
    <n v="0"/>
    <n v="0"/>
    <n v="1"/>
  </r>
  <r>
    <x v="4"/>
    <s v="F"/>
    <x v="2"/>
    <x v="0"/>
    <s v="C9217 "/>
    <x v="0"/>
    <n v="0"/>
    <n v="0"/>
    <n v="80315"/>
    <n v="25181523"/>
    <n v="0"/>
    <n v="0"/>
    <n v="0"/>
  </r>
  <r>
    <x v="4"/>
    <s v="F"/>
    <x v="3"/>
    <x v="0"/>
    <s v="C9217 "/>
    <x v="0"/>
    <n v="0"/>
    <n v="0"/>
    <n v="33097"/>
    <n v="11246679"/>
    <n v="0"/>
    <n v="0"/>
    <n v="0"/>
  </r>
  <r>
    <x v="4"/>
    <s v="F"/>
    <x v="3"/>
    <x v="0"/>
    <s v="J2357 "/>
    <x v="1"/>
    <n v="0"/>
    <n v="0"/>
    <n v="33097"/>
    <n v="11246679"/>
    <n v="0"/>
    <n v="0"/>
    <n v="0"/>
  </r>
  <r>
    <x v="4"/>
    <s v="F"/>
    <x v="3"/>
    <x v="0"/>
    <s v="S0107 "/>
    <x v="2"/>
    <n v="0"/>
    <n v="0"/>
    <n v="33097"/>
    <n v="11246679"/>
    <n v="0"/>
    <n v="0"/>
    <n v="0"/>
  </r>
  <r>
    <x v="4"/>
    <s v="M"/>
    <x v="0"/>
    <x v="0"/>
    <s v="C9217 "/>
    <x v="0"/>
    <n v="0"/>
    <n v="0"/>
    <n v="77682"/>
    <n v="21723974"/>
    <n v="0"/>
    <n v="0"/>
    <n v="0"/>
  </r>
  <r>
    <x v="4"/>
    <s v="M"/>
    <x v="0"/>
    <x v="0"/>
    <s v="J2357 "/>
    <x v="1"/>
    <n v="0"/>
    <n v="0"/>
    <n v="77682"/>
    <n v="21723974"/>
    <n v="0"/>
    <n v="0"/>
    <n v="0"/>
  </r>
  <r>
    <x v="4"/>
    <s v="M"/>
    <x v="0"/>
    <x v="0"/>
    <s v="S0107 "/>
    <x v="2"/>
    <n v="0"/>
    <n v="0"/>
    <n v="77682"/>
    <n v="21723974"/>
    <n v="0"/>
    <n v="0"/>
    <n v="0"/>
  </r>
  <r>
    <x v="4"/>
    <s v="M"/>
    <x v="1"/>
    <x v="0"/>
    <s v="J2357 "/>
    <x v="1"/>
    <n v="0"/>
    <n v="0"/>
    <n v="83513"/>
    <n v="22392143"/>
    <n v="0"/>
    <n v="0"/>
    <n v="0"/>
  </r>
  <r>
    <x v="4"/>
    <s v="M"/>
    <x v="1"/>
    <x v="0"/>
    <s v="S0107 "/>
    <x v="2"/>
    <n v="0"/>
    <n v="0"/>
    <n v="83513"/>
    <n v="22392143"/>
    <n v="0"/>
    <n v="0"/>
    <n v="0"/>
  </r>
  <r>
    <x v="4"/>
    <s v="M"/>
    <x v="1"/>
    <x v="0"/>
    <s v="C9217 "/>
    <x v="0"/>
    <n v="0"/>
    <n v="0"/>
    <n v="83513"/>
    <n v="22392143"/>
    <n v="0"/>
    <n v="0"/>
    <n v="0"/>
  </r>
  <r>
    <x v="4"/>
    <s v="M"/>
    <x v="2"/>
    <x v="0"/>
    <s v="S0107 "/>
    <x v="2"/>
    <n v="1"/>
    <n v="1"/>
    <n v="72602"/>
    <n v="22556929"/>
    <n v="0"/>
    <n v="0"/>
    <n v="1"/>
  </r>
  <r>
    <x v="4"/>
    <s v="M"/>
    <x v="2"/>
    <x v="0"/>
    <s v="C9217 "/>
    <x v="0"/>
    <n v="0"/>
    <n v="0"/>
    <n v="72602"/>
    <n v="22556929"/>
    <n v="0"/>
    <n v="0"/>
    <n v="0"/>
  </r>
  <r>
    <x v="4"/>
    <s v="M"/>
    <x v="2"/>
    <x v="0"/>
    <s v="J2357 "/>
    <x v="1"/>
    <n v="0"/>
    <n v="0"/>
    <n v="72602"/>
    <n v="22556929"/>
    <n v="0"/>
    <n v="0"/>
    <n v="0"/>
  </r>
  <r>
    <x v="4"/>
    <s v="M"/>
    <x v="3"/>
    <x v="0"/>
    <s v="C9217 "/>
    <x v="0"/>
    <n v="0"/>
    <n v="0"/>
    <n v="26638"/>
    <n v="8964279"/>
    <n v="0"/>
    <n v="0"/>
    <n v="0"/>
  </r>
  <r>
    <x v="4"/>
    <s v="M"/>
    <x v="3"/>
    <x v="0"/>
    <s v="J2357 "/>
    <x v="1"/>
    <n v="0"/>
    <n v="0"/>
    <n v="26638"/>
    <n v="8964279"/>
    <n v="0"/>
    <n v="0"/>
    <n v="0"/>
  </r>
  <r>
    <x v="4"/>
    <s v="M"/>
    <x v="3"/>
    <x v="0"/>
    <s v="S0107 "/>
    <x v="2"/>
    <n v="0"/>
    <n v="0"/>
    <n v="26638"/>
    <n v="8964279"/>
    <n v="0"/>
    <n v="0"/>
    <n v="0"/>
  </r>
  <r>
    <x v="5"/>
    <s v="F"/>
    <x v="0"/>
    <x v="0"/>
    <s v="C9217 "/>
    <x v="0"/>
    <n v="0"/>
    <n v="0"/>
    <n v="79725"/>
    <n v="22065502"/>
    <n v="0"/>
    <n v="0"/>
    <n v="0"/>
  </r>
  <r>
    <x v="5"/>
    <s v="F"/>
    <x v="0"/>
    <x v="0"/>
    <s v="S0107 "/>
    <x v="2"/>
    <n v="0"/>
    <n v="0"/>
    <n v="79725"/>
    <n v="22065502"/>
    <n v="0"/>
    <n v="0"/>
    <n v="0"/>
  </r>
  <r>
    <x v="5"/>
    <s v="F"/>
    <x v="0"/>
    <x v="0"/>
    <s v="J2357 "/>
    <x v="1"/>
    <n v="0"/>
    <n v="0"/>
    <n v="79725"/>
    <n v="22065502"/>
    <n v="0"/>
    <n v="0"/>
    <n v="0"/>
  </r>
  <r>
    <x v="5"/>
    <s v="F"/>
    <x v="1"/>
    <x v="0"/>
    <s v="S0107 "/>
    <x v="2"/>
    <n v="0"/>
    <n v="0"/>
    <n v="94694"/>
    <n v="25600416"/>
    <n v="0"/>
    <n v="0"/>
    <n v="0"/>
  </r>
  <r>
    <x v="5"/>
    <s v="F"/>
    <x v="1"/>
    <x v="0"/>
    <s v="C9217 "/>
    <x v="0"/>
    <n v="0"/>
    <n v="0"/>
    <n v="94694"/>
    <n v="25600416"/>
    <n v="0"/>
    <n v="0"/>
    <n v="0"/>
  </r>
  <r>
    <x v="5"/>
    <s v="F"/>
    <x v="1"/>
    <x v="0"/>
    <s v="J2357 "/>
    <x v="1"/>
    <n v="0"/>
    <n v="0"/>
    <n v="94694"/>
    <n v="25600416"/>
    <n v="0"/>
    <n v="0"/>
    <n v="0"/>
  </r>
  <r>
    <x v="5"/>
    <s v="F"/>
    <x v="2"/>
    <x v="0"/>
    <s v="C9217 "/>
    <x v="0"/>
    <n v="0"/>
    <n v="0"/>
    <n v="84755"/>
    <n v="26555076"/>
    <n v="0"/>
    <n v="0"/>
    <n v="0"/>
  </r>
  <r>
    <x v="5"/>
    <s v="F"/>
    <x v="2"/>
    <x v="0"/>
    <s v="S0107 "/>
    <x v="2"/>
    <n v="0"/>
    <n v="0"/>
    <n v="84755"/>
    <n v="26555076"/>
    <n v="0"/>
    <n v="0"/>
    <n v="0"/>
  </r>
  <r>
    <x v="5"/>
    <s v="F"/>
    <x v="2"/>
    <x v="0"/>
    <s v="J2357 "/>
    <x v="1"/>
    <n v="0"/>
    <n v="0"/>
    <n v="84755"/>
    <n v="26555076"/>
    <n v="0"/>
    <n v="0"/>
    <n v="0"/>
  </r>
  <r>
    <x v="5"/>
    <s v="F"/>
    <x v="3"/>
    <x v="0"/>
    <s v="C9217 "/>
    <x v="0"/>
    <n v="0"/>
    <n v="0"/>
    <n v="34094"/>
    <n v="11479532"/>
    <n v="0"/>
    <n v="0"/>
    <n v="0"/>
  </r>
  <r>
    <x v="5"/>
    <s v="F"/>
    <x v="3"/>
    <x v="0"/>
    <s v="S0107 "/>
    <x v="2"/>
    <n v="0"/>
    <n v="0"/>
    <n v="34094"/>
    <n v="11479532"/>
    <n v="0"/>
    <n v="0"/>
    <n v="0"/>
  </r>
  <r>
    <x v="5"/>
    <s v="F"/>
    <x v="3"/>
    <x v="0"/>
    <s v="J2357 "/>
    <x v="1"/>
    <n v="0"/>
    <n v="0"/>
    <n v="34094"/>
    <n v="11479532"/>
    <n v="0"/>
    <n v="0"/>
    <n v="0"/>
  </r>
  <r>
    <x v="5"/>
    <s v="M"/>
    <x v="0"/>
    <x v="0"/>
    <s v="J2357 "/>
    <x v="1"/>
    <n v="0"/>
    <n v="0"/>
    <n v="82719"/>
    <n v="22896714"/>
    <n v="0"/>
    <n v="0"/>
    <n v="0"/>
  </r>
  <r>
    <x v="5"/>
    <s v="M"/>
    <x v="0"/>
    <x v="0"/>
    <s v="S0107 "/>
    <x v="2"/>
    <n v="0"/>
    <n v="0"/>
    <n v="82719"/>
    <n v="22896714"/>
    <n v="0"/>
    <n v="0"/>
    <n v="0"/>
  </r>
  <r>
    <x v="5"/>
    <s v="M"/>
    <x v="0"/>
    <x v="0"/>
    <s v="C9217 "/>
    <x v="0"/>
    <n v="0"/>
    <n v="0"/>
    <n v="82719"/>
    <n v="22896714"/>
    <n v="0"/>
    <n v="0"/>
    <n v="0"/>
  </r>
  <r>
    <x v="5"/>
    <s v="M"/>
    <x v="1"/>
    <x v="0"/>
    <s v="J2357 "/>
    <x v="1"/>
    <n v="0"/>
    <n v="0"/>
    <n v="87870"/>
    <n v="23378467"/>
    <n v="0"/>
    <n v="0"/>
    <n v="0"/>
  </r>
  <r>
    <x v="5"/>
    <s v="M"/>
    <x v="1"/>
    <x v="0"/>
    <s v="C9217 "/>
    <x v="0"/>
    <n v="0"/>
    <n v="0"/>
    <n v="87870"/>
    <n v="23378467"/>
    <n v="0"/>
    <n v="0"/>
    <n v="0"/>
  </r>
  <r>
    <x v="5"/>
    <s v="M"/>
    <x v="1"/>
    <x v="0"/>
    <s v="S0107 "/>
    <x v="2"/>
    <n v="0"/>
    <n v="0"/>
    <n v="87870"/>
    <n v="23378467"/>
    <n v="0"/>
    <n v="0"/>
    <n v="0"/>
  </r>
  <r>
    <x v="5"/>
    <s v="M"/>
    <x v="2"/>
    <x v="0"/>
    <s v="C9217 "/>
    <x v="0"/>
    <n v="0"/>
    <n v="0"/>
    <n v="76091"/>
    <n v="23731221"/>
    <n v="0"/>
    <n v="0"/>
    <n v="0"/>
  </r>
  <r>
    <x v="5"/>
    <s v="M"/>
    <x v="2"/>
    <x v="0"/>
    <s v="J2357 "/>
    <x v="1"/>
    <n v="1"/>
    <n v="1"/>
    <n v="76091"/>
    <n v="23731221"/>
    <n v="0"/>
    <n v="0"/>
    <n v="1"/>
  </r>
  <r>
    <x v="5"/>
    <s v="M"/>
    <x v="2"/>
    <x v="0"/>
    <s v="S0107 "/>
    <x v="2"/>
    <n v="1"/>
    <n v="1"/>
    <n v="76091"/>
    <n v="23731221"/>
    <n v="0"/>
    <n v="0"/>
    <n v="1"/>
  </r>
  <r>
    <x v="5"/>
    <s v="M"/>
    <x v="3"/>
    <x v="0"/>
    <s v="C9217 "/>
    <x v="0"/>
    <n v="0"/>
    <n v="0"/>
    <n v="27434"/>
    <n v="9216754"/>
    <n v="0"/>
    <n v="0"/>
    <n v="0"/>
  </r>
  <r>
    <x v="5"/>
    <s v="M"/>
    <x v="3"/>
    <x v="0"/>
    <s v="S0107 "/>
    <x v="2"/>
    <n v="0"/>
    <n v="0"/>
    <n v="27434"/>
    <n v="9216754"/>
    <n v="0"/>
    <n v="0"/>
    <n v="0"/>
  </r>
  <r>
    <x v="5"/>
    <s v="M"/>
    <x v="3"/>
    <x v="0"/>
    <s v="J2357 "/>
    <x v="1"/>
    <n v="0"/>
    <n v="0"/>
    <n v="27434"/>
    <n v="9216754"/>
    <n v="0"/>
    <n v="0"/>
    <n v="0"/>
  </r>
  <r>
    <x v="6"/>
    <s v="F"/>
    <x v="0"/>
    <x v="0"/>
    <s v="S0107 "/>
    <x v="2"/>
    <n v="0"/>
    <n v="0"/>
    <n v="81554"/>
    <n v="22662777"/>
    <n v="0"/>
    <n v="0"/>
    <n v="0"/>
  </r>
  <r>
    <x v="6"/>
    <s v="F"/>
    <x v="0"/>
    <x v="0"/>
    <s v="J2357 "/>
    <x v="1"/>
    <n v="0"/>
    <n v="0"/>
    <n v="81554"/>
    <n v="22662777"/>
    <n v="0"/>
    <n v="0"/>
    <n v="0"/>
  </r>
  <r>
    <x v="6"/>
    <s v="F"/>
    <x v="0"/>
    <x v="0"/>
    <s v="C9217 "/>
    <x v="0"/>
    <n v="0"/>
    <n v="0"/>
    <n v="81554"/>
    <n v="22662777"/>
    <n v="0"/>
    <n v="0"/>
    <n v="0"/>
  </r>
  <r>
    <x v="6"/>
    <s v="F"/>
    <x v="1"/>
    <x v="0"/>
    <s v="C9217 "/>
    <x v="0"/>
    <n v="0"/>
    <n v="0"/>
    <n v="95559"/>
    <n v="25943705"/>
    <n v="0"/>
    <n v="0"/>
    <n v="0"/>
  </r>
  <r>
    <x v="6"/>
    <s v="F"/>
    <x v="1"/>
    <x v="0"/>
    <s v="S0107 "/>
    <x v="2"/>
    <n v="0"/>
    <n v="0"/>
    <n v="95559"/>
    <n v="25943705"/>
    <n v="0"/>
    <n v="0"/>
    <n v="0"/>
  </r>
  <r>
    <x v="6"/>
    <s v="F"/>
    <x v="1"/>
    <x v="0"/>
    <s v="J2357 "/>
    <x v="1"/>
    <n v="1"/>
    <n v="1"/>
    <n v="95559"/>
    <n v="25943705"/>
    <n v="0"/>
    <n v="0"/>
    <n v="1"/>
  </r>
  <r>
    <x v="6"/>
    <s v="F"/>
    <x v="2"/>
    <x v="0"/>
    <s v="C9217 "/>
    <x v="0"/>
    <n v="0"/>
    <n v="0"/>
    <n v="86925"/>
    <n v="27258335"/>
    <n v="0"/>
    <n v="0"/>
    <n v="0"/>
  </r>
  <r>
    <x v="6"/>
    <s v="F"/>
    <x v="2"/>
    <x v="0"/>
    <s v="J2357 "/>
    <x v="1"/>
    <n v="2"/>
    <n v="1"/>
    <n v="86925"/>
    <n v="27258335"/>
    <n v="0"/>
    <n v="0"/>
    <n v="2"/>
  </r>
  <r>
    <x v="6"/>
    <s v="F"/>
    <x v="2"/>
    <x v="0"/>
    <s v="S0107 "/>
    <x v="2"/>
    <n v="0"/>
    <n v="0"/>
    <n v="86925"/>
    <n v="27258335"/>
    <n v="0"/>
    <n v="0"/>
    <n v="0"/>
  </r>
  <r>
    <x v="6"/>
    <s v="F"/>
    <x v="3"/>
    <x v="0"/>
    <s v="J2357 "/>
    <x v="1"/>
    <n v="0"/>
    <n v="0"/>
    <n v="34607"/>
    <n v="11589505"/>
    <n v="0"/>
    <n v="0"/>
    <n v="0"/>
  </r>
  <r>
    <x v="6"/>
    <s v="F"/>
    <x v="3"/>
    <x v="0"/>
    <s v="S0107 "/>
    <x v="2"/>
    <n v="0"/>
    <n v="0"/>
    <n v="34607"/>
    <n v="11589505"/>
    <n v="0"/>
    <n v="0"/>
    <n v="0"/>
  </r>
  <r>
    <x v="6"/>
    <s v="F"/>
    <x v="3"/>
    <x v="0"/>
    <s v="C9217 "/>
    <x v="0"/>
    <n v="0"/>
    <n v="0"/>
    <n v="34607"/>
    <n v="11589505"/>
    <n v="0"/>
    <n v="0"/>
    <n v="0"/>
  </r>
  <r>
    <x v="6"/>
    <s v="M"/>
    <x v="0"/>
    <x v="0"/>
    <s v="C9217 "/>
    <x v="0"/>
    <n v="0"/>
    <n v="0"/>
    <n v="84370"/>
    <n v="23425946"/>
    <n v="0"/>
    <n v="0"/>
    <n v="0"/>
  </r>
  <r>
    <x v="6"/>
    <s v="M"/>
    <x v="0"/>
    <x v="0"/>
    <s v="S0107 "/>
    <x v="2"/>
    <n v="0"/>
    <n v="0"/>
    <n v="84370"/>
    <n v="23425946"/>
    <n v="0"/>
    <n v="0"/>
    <n v="0"/>
  </r>
  <r>
    <x v="6"/>
    <s v="M"/>
    <x v="0"/>
    <x v="0"/>
    <s v="J2357 "/>
    <x v="1"/>
    <n v="0"/>
    <n v="0"/>
    <n v="84370"/>
    <n v="23425946"/>
    <n v="0"/>
    <n v="0"/>
    <n v="0"/>
  </r>
  <r>
    <x v="6"/>
    <s v="M"/>
    <x v="1"/>
    <x v="0"/>
    <s v="C9217 "/>
    <x v="0"/>
    <n v="0"/>
    <n v="0"/>
    <n v="88187"/>
    <n v="23574605"/>
    <n v="0"/>
    <n v="0"/>
    <n v="0"/>
  </r>
  <r>
    <x v="6"/>
    <s v="M"/>
    <x v="1"/>
    <x v="0"/>
    <s v="S0107 "/>
    <x v="2"/>
    <n v="0"/>
    <n v="0"/>
    <n v="88187"/>
    <n v="23574605"/>
    <n v="0"/>
    <n v="0"/>
    <n v="0"/>
  </r>
  <r>
    <x v="6"/>
    <s v="M"/>
    <x v="1"/>
    <x v="0"/>
    <s v="J2357 "/>
    <x v="1"/>
    <n v="0"/>
    <n v="0"/>
    <n v="88187"/>
    <n v="23574605"/>
    <n v="0"/>
    <n v="0"/>
    <n v="0"/>
  </r>
  <r>
    <x v="6"/>
    <s v="M"/>
    <x v="2"/>
    <x v="0"/>
    <s v="J2357 "/>
    <x v="1"/>
    <n v="4"/>
    <n v="3"/>
    <n v="77870"/>
    <n v="24315246"/>
    <n v="0"/>
    <n v="0"/>
    <n v="1"/>
  </r>
  <r>
    <x v="6"/>
    <s v="M"/>
    <x v="2"/>
    <x v="0"/>
    <s v="C9217 "/>
    <x v="0"/>
    <n v="0"/>
    <n v="0"/>
    <n v="77870"/>
    <n v="24315246"/>
    <n v="0"/>
    <n v="0"/>
    <n v="0"/>
  </r>
  <r>
    <x v="6"/>
    <s v="M"/>
    <x v="2"/>
    <x v="0"/>
    <s v="S0107 "/>
    <x v="2"/>
    <n v="7"/>
    <n v="1"/>
    <n v="77870"/>
    <n v="24315246"/>
    <n v="0"/>
    <n v="0"/>
    <n v="7"/>
  </r>
  <r>
    <x v="6"/>
    <s v="M"/>
    <x v="3"/>
    <x v="0"/>
    <s v="S0107 "/>
    <x v="2"/>
    <n v="0"/>
    <n v="0"/>
    <n v="28174"/>
    <n v="9375145"/>
    <n v="0"/>
    <n v="0"/>
    <n v="0"/>
  </r>
  <r>
    <x v="6"/>
    <s v="M"/>
    <x v="3"/>
    <x v="0"/>
    <s v="J2357 "/>
    <x v="1"/>
    <n v="0"/>
    <n v="0"/>
    <n v="28174"/>
    <n v="9375145"/>
    <n v="0"/>
    <n v="0"/>
    <n v="0"/>
  </r>
  <r>
    <x v="6"/>
    <s v="M"/>
    <x v="3"/>
    <x v="0"/>
    <s v="C9217 "/>
    <x v="0"/>
    <n v="0"/>
    <n v="0"/>
    <n v="28174"/>
    <n v="9375145"/>
    <n v="0"/>
    <n v="0"/>
    <n v="0"/>
  </r>
  <r>
    <x v="7"/>
    <s v="F"/>
    <x v="0"/>
    <x v="0"/>
    <s v="J2357 "/>
    <x v="1"/>
    <n v="0"/>
    <n v="0"/>
    <n v="80953"/>
    <n v="22190805"/>
    <n v="0"/>
    <n v="0"/>
    <n v="0"/>
  </r>
  <r>
    <x v="7"/>
    <s v="F"/>
    <x v="0"/>
    <x v="0"/>
    <s v="S0107 "/>
    <x v="2"/>
    <n v="0"/>
    <n v="0"/>
    <n v="80953"/>
    <n v="22190805"/>
    <n v="0"/>
    <n v="0"/>
    <n v="0"/>
  </r>
  <r>
    <x v="7"/>
    <s v="F"/>
    <x v="0"/>
    <x v="0"/>
    <s v="C9217 "/>
    <x v="0"/>
    <n v="0"/>
    <n v="0"/>
    <n v="80953"/>
    <n v="22190805"/>
    <n v="0"/>
    <n v="0"/>
    <n v="0"/>
  </r>
  <r>
    <x v="7"/>
    <s v="F"/>
    <x v="1"/>
    <x v="0"/>
    <s v="J2357 "/>
    <x v="1"/>
    <n v="9"/>
    <n v="2"/>
    <n v="93532"/>
    <n v="25278488"/>
    <n v="0"/>
    <n v="0"/>
    <n v="4"/>
  </r>
  <r>
    <x v="7"/>
    <s v="F"/>
    <x v="1"/>
    <x v="0"/>
    <s v="C9217 "/>
    <x v="0"/>
    <n v="0"/>
    <n v="0"/>
    <n v="93532"/>
    <n v="25278488"/>
    <n v="0"/>
    <n v="0"/>
    <n v="0"/>
  </r>
  <r>
    <x v="7"/>
    <s v="F"/>
    <x v="1"/>
    <x v="0"/>
    <s v="S0107 "/>
    <x v="2"/>
    <n v="0"/>
    <n v="0"/>
    <n v="93532"/>
    <n v="25278488"/>
    <n v="0"/>
    <n v="0"/>
    <n v="0"/>
  </r>
  <r>
    <x v="7"/>
    <s v="F"/>
    <x v="2"/>
    <x v="0"/>
    <s v="C9217 "/>
    <x v="0"/>
    <n v="0"/>
    <n v="0"/>
    <n v="86263"/>
    <n v="27125274"/>
    <n v="0"/>
    <n v="0"/>
    <n v="0"/>
  </r>
  <r>
    <x v="7"/>
    <s v="F"/>
    <x v="2"/>
    <x v="0"/>
    <s v="J2357 "/>
    <x v="1"/>
    <n v="6"/>
    <n v="1"/>
    <n v="86263"/>
    <n v="27125274"/>
    <n v="0"/>
    <n v="0"/>
    <n v="6"/>
  </r>
  <r>
    <x v="7"/>
    <s v="F"/>
    <x v="2"/>
    <x v="0"/>
    <s v="S0107 "/>
    <x v="2"/>
    <n v="0"/>
    <n v="0"/>
    <n v="86263"/>
    <n v="27125274"/>
    <n v="0"/>
    <n v="0"/>
    <n v="0"/>
  </r>
  <r>
    <x v="7"/>
    <s v="F"/>
    <x v="3"/>
    <x v="0"/>
    <s v="S0107 "/>
    <x v="2"/>
    <n v="0"/>
    <n v="0"/>
    <n v="34918"/>
    <n v="11737335"/>
    <n v="0"/>
    <n v="0"/>
    <n v="0"/>
  </r>
  <r>
    <x v="7"/>
    <s v="F"/>
    <x v="3"/>
    <x v="0"/>
    <s v="C9217 "/>
    <x v="0"/>
    <n v="0"/>
    <n v="0"/>
    <n v="34918"/>
    <n v="11737335"/>
    <n v="0"/>
    <n v="0"/>
    <n v="0"/>
  </r>
  <r>
    <x v="7"/>
    <s v="F"/>
    <x v="3"/>
    <x v="0"/>
    <s v="J2357 "/>
    <x v="1"/>
    <n v="0"/>
    <n v="0"/>
    <n v="34918"/>
    <n v="11737335"/>
    <n v="0"/>
    <n v="0"/>
    <n v="0"/>
  </r>
  <r>
    <x v="7"/>
    <s v="M"/>
    <x v="0"/>
    <x v="0"/>
    <s v="C9217 "/>
    <x v="0"/>
    <n v="0"/>
    <n v="0"/>
    <n v="83703"/>
    <n v="22941771"/>
    <n v="0"/>
    <n v="0"/>
    <n v="0"/>
  </r>
  <r>
    <x v="7"/>
    <s v="M"/>
    <x v="0"/>
    <x v="0"/>
    <s v="J2357 "/>
    <x v="1"/>
    <n v="0"/>
    <n v="0"/>
    <n v="83703"/>
    <n v="22941771"/>
    <n v="0"/>
    <n v="0"/>
    <n v="0"/>
  </r>
  <r>
    <x v="7"/>
    <s v="M"/>
    <x v="0"/>
    <x v="0"/>
    <s v="S0107 "/>
    <x v="2"/>
    <n v="0"/>
    <n v="0"/>
    <n v="83703"/>
    <n v="22941771"/>
    <n v="0"/>
    <n v="0"/>
    <n v="0"/>
  </r>
  <r>
    <x v="7"/>
    <s v="M"/>
    <x v="1"/>
    <x v="0"/>
    <s v="C9217 "/>
    <x v="0"/>
    <n v="0"/>
    <n v="0"/>
    <n v="86208"/>
    <n v="22856009"/>
    <n v="0"/>
    <n v="0"/>
    <n v="0"/>
  </r>
  <r>
    <x v="7"/>
    <s v="M"/>
    <x v="1"/>
    <x v="0"/>
    <s v="J2357 "/>
    <x v="1"/>
    <n v="0"/>
    <n v="0"/>
    <n v="86208"/>
    <n v="22856009"/>
    <n v="0"/>
    <n v="0"/>
    <n v="0"/>
  </r>
  <r>
    <x v="7"/>
    <s v="M"/>
    <x v="1"/>
    <x v="0"/>
    <s v="S0107 "/>
    <x v="2"/>
    <n v="0"/>
    <n v="0"/>
    <n v="86208"/>
    <n v="22856009"/>
    <n v="0"/>
    <n v="0"/>
    <n v="0"/>
  </r>
  <r>
    <x v="7"/>
    <s v="M"/>
    <x v="2"/>
    <x v="0"/>
    <s v="C9217 "/>
    <x v="0"/>
    <n v="0"/>
    <n v="0"/>
    <n v="77612"/>
    <n v="24155832"/>
    <n v="0"/>
    <n v="0"/>
    <n v="0"/>
  </r>
  <r>
    <x v="7"/>
    <s v="M"/>
    <x v="2"/>
    <x v="0"/>
    <s v="S0107 "/>
    <x v="2"/>
    <n v="0"/>
    <n v="0"/>
    <n v="77612"/>
    <n v="24155832"/>
    <n v="0"/>
    <n v="0"/>
    <n v="0"/>
  </r>
  <r>
    <x v="7"/>
    <s v="M"/>
    <x v="2"/>
    <x v="0"/>
    <s v="J2357 "/>
    <x v="1"/>
    <n v="14"/>
    <n v="3"/>
    <n v="77612"/>
    <n v="24155832"/>
    <n v="0"/>
    <n v="0"/>
    <n v="4"/>
  </r>
  <r>
    <x v="7"/>
    <s v="M"/>
    <x v="3"/>
    <x v="0"/>
    <s v="J2357 "/>
    <x v="1"/>
    <n v="0"/>
    <n v="0"/>
    <n v="28606"/>
    <n v="9559009"/>
    <n v="0"/>
    <n v="0"/>
    <n v="0"/>
  </r>
  <r>
    <x v="7"/>
    <s v="M"/>
    <x v="3"/>
    <x v="0"/>
    <s v="C9217 "/>
    <x v="0"/>
    <n v="0"/>
    <n v="0"/>
    <n v="28606"/>
    <n v="9559009"/>
    <n v="0"/>
    <n v="0"/>
    <n v="0"/>
  </r>
  <r>
    <x v="7"/>
    <s v="M"/>
    <x v="3"/>
    <x v="0"/>
    <s v="S0107 "/>
    <x v="2"/>
    <n v="0"/>
    <n v="0"/>
    <n v="28606"/>
    <n v="9559009"/>
    <n v="0"/>
    <n v="0"/>
    <n v="0"/>
  </r>
  <r>
    <x v="8"/>
    <s v="F"/>
    <x v="0"/>
    <x v="0"/>
    <s v="C9217 "/>
    <x v="0"/>
    <n v="0"/>
    <n v="0"/>
    <n v="79027"/>
    <n v="22037983"/>
    <n v="0"/>
    <n v="0"/>
    <n v="0"/>
  </r>
  <r>
    <x v="8"/>
    <s v="F"/>
    <x v="0"/>
    <x v="0"/>
    <s v="S0107 "/>
    <x v="2"/>
    <n v="0"/>
    <n v="0"/>
    <n v="79027"/>
    <n v="22037983"/>
    <n v="0"/>
    <n v="0"/>
    <n v="0"/>
  </r>
  <r>
    <x v="8"/>
    <s v="F"/>
    <x v="0"/>
    <x v="0"/>
    <s v="J2357 "/>
    <x v="1"/>
    <n v="0"/>
    <n v="0"/>
    <n v="79027"/>
    <n v="22037983"/>
    <n v="0"/>
    <n v="0"/>
    <n v="0"/>
  </r>
  <r>
    <x v="8"/>
    <s v="F"/>
    <x v="1"/>
    <x v="0"/>
    <s v="C9217 "/>
    <x v="0"/>
    <n v="0"/>
    <n v="0"/>
    <n v="91614"/>
    <n v="25032150"/>
    <n v="0"/>
    <n v="0"/>
    <n v="0"/>
  </r>
  <r>
    <x v="8"/>
    <s v="F"/>
    <x v="1"/>
    <x v="0"/>
    <s v="S0107 "/>
    <x v="2"/>
    <n v="0"/>
    <n v="0"/>
    <n v="91614"/>
    <n v="25032150"/>
    <n v="0"/>
    <n v="0"/>
    <n v="0"/>
  </r>
  <r>
    <x v="8"/>
    <s v="F"/>
    <x v="1"/>
    <x v="0"/>
    <s v="J2357 "/>
    <x v="1"/>
    <n v="2"/>
    <n v="1"/>
    <n v="91614"/>
    <n v="25032150"/>
    <n v="0"/>
    <n v="0"/>
    <n v="2"/>
  </r>
  <r>
    <x v="8"/>
    <s v="F"/>
    <x v="2"/>
    <x v="0"/>
    <s v="J2357 "/>
    <x v="1"/>
    <n v="5"/>
    <n v="1"/>
    <n v="86254"/>
    <n v="27185784"/>
    <n v="0"/>
    <n v="0"/>
    <n v="5"/>
  </r>
  <r>
    <x v="8"/>
    <s v="F"/>
    <x v="2"/>
    <x v="0"/>
    <s v="C9217 "/>
    <x v="0"/>
    <n v="0"/>
    <n v="0"/>
    <n v="86254"/>
    <n v="27185784"/>
    <n v="0"/>
    <n v="0"/>
    <n v="0"/>
  </r>
  <r>
    <x v="8"/>
    <s v="F"/>
    <x v="2"/>
    <x v="0"/>
    <s v="S0107 "/>
    <x v="2"/>
    <n v="0"/>
    <n v="0"/>
    <n v="86254"/>
    <n v="27185784"/>
    <n v="0"/>
    <n v="0"/>
    <n v="0"/>
  </r>
  <r>
    <x v="8"/>
    <s v="F"/>
    <x v="3"/>
    <x v="0"/>
    <s v="S0107 "/>
    <x v="2"/>
    <n v="0"/>
    <n v="0"/>
    <n v="35239"/>
    <n v="12016344"/>
    <n v="0"/>
    <n v="0"/>
    <n v="0"/>
  </r>
  <r>
    <x v="8"/>
    <s v="F"/>
    <x v="3"/>
    <x v="0"/>
    <s v="J2357 "/>
    <x v="1"/>
    <n v="0"/>
    <n v="0"/>
    <n v="35239"/>
    <n v="12016344"/>
    <n v="0"/>
    <n v="0"/>
    <n v="0"/>
  </r>
  <r>
    <x v="8"/>
    <s v="F"/>
    <x v="3"/>
    <x v="0"/>
    <s v="C9217 "/>
    <x v="0"/>
    <n v="0"/>
    <n v="0"/>
    <n v="35239"/>
    <n v="12016344"/>
    <n v="0"/>
    <n v="0"/>
    <n v="0"/>
  </r>
  <r>
    <x v="8"/>
    <s v="M"/>
    <x v="0"/>
    <x v="0"/>
    <s v="C9217 "/>
    <x v="0"/>
    <n v="0"/>
    <n v="0"/>
    <n v="82121"/>
    <n v="22911363"/>
    <n v="0"/>
    <n v="0"/>
    <n v="0"/>
  </r>
  <r>
    <x v="8"/>
    <s v="M"/>
    <x v="0"/>
    <x v="0"/>
    <s v="J2357 "/>
    <x v="1"/>
    <n v="1"/>
    <n v="1"/>
    <n v="82121"/>
    <n v="22911363"/>
    <n v="0"/>
    <n v="0"/>
    <n v="1"/>
  </r>
  <r>
    <x v="8"/>
    <s v="M"/>
    <x v="0"/>
    <x v="0"/>
    <s v="S0107 "/>
    <x v="2"/>
    <n v="0"/>
    <n v="0"/>
    <n v="82121"/>
    <n v="22911363"/>
    <n v="0"/>
    <n v="0"/>
    <n v="0"/>
  </r>
  <r>
    <x v="8"/>
    <s v="M"/>
    <x v="1"/>
    <x v="0"/>
    <s v="J2357 "/>
    <x v="1"/>
    <n v="0"/>
    <n v="0"/>
    <n v="83422"/>
    <n v="22502460"/>
    <n v="0"/>
    <n v="0"/>
    <n v="0"/>
  </r>
  <r>
    <x v="8"/>
    <s v="M"/>
    <x v="1"/>
    <x v="0"/>
    <s v="S0107 "/>
    <x v="2"/>
    <n v="0"/>
    <n v="0"/>
    <n v="83422"/>
    <n v="22502460"/>
    <n v="0"/>
    <n v="0"/>
    <n v="0"/>
  </r>
  <r>
    <x v="8"/>
    <s v="M"/>
    <x v="1"/>
    <x v="0"/>
    <s v="C9217 "/>
    <x v="0"/>
    <n v="0"/>
    <n v="0"/>
    <n v="83422"/>
    <n v="22502460"/>
    <n v="0"/>
    <n v="0"/>
    <n v="0"/>
  </r>
  <r>
    <x v="8"/>
    <s v="M"/>
    <x v="2"/>
    <x v="0"/>
    <s v="C9217 "/>
    <x v="0"/>
    <n v="0"/>
    <n v="0"/>
    <n v="77328"/>
    <n v="24179282"/>
    <n v="0"/>
    <n v="0"/>
    <n v="0"/>
  </r>
  <r>
    <x v="8"/>
    <s v="M"/>
    <x v="2"/>
    <x v="0"/>
    <s v="S0107 "/>
    <x v="2"/>
    <n v="0"/>
    <n v="0"/>
    <n v="77328"/>
    <n v="24179282"/>
    <n v="0"/>
    <n v="0"/>
    <n v="0"/>
  </r>
  <r>
    <x v="8"/>
    <s v="M"/>
    <x v="2"/>
    <x v="0"/>
    <s v="J2357 "/>
    <x v="1"/>
    <n v="3"/>
    <n v="1"/>
    <n v="77328"/>
    <n v="24179282"/>
    <n v="0"/>
    <n v="0"/>
    <n v="3"/>
  </r>
  <r>
    <x v="8"/>
    <s v="M"/>
    <x v="3"/>
    <x v="0"/>
    <s v="J2357 "/>
    <x v="1"/>
    <n v="0"/>
    <n v="0"/>
    <n v="29030"/>
    <n v="9819308"/>
    <n v="0"/>
    <n v="0"/>
    <n v="0"/>
  </r>
  <r>
    <x v="8"/>
    <s v="M"/>
    <x v="3"/>
    <x v="0"/>
    <s v="C9217 "/>
    <x v="0"/>
    <n v="0"/>
    <n v="0"/>
    <n v="29030"/>
    <n v="9819308"/>
    <n v="0"/>
    <n v="0"/>
    <n v="0"/>
  </r>
  <r>
    <x v="8"/>
    <s v="M"/>
    <x v="3"/>
    <x v="0"/>
    <s v="S0107 "/>
    <x v="2"/>
    <n v="0"/>
    <n v="0"/>
    <n v="29030"/>
    <n v="9819308"/>
    <n v="0"/>
    <n v="0"/>
    <n v="0"/>
  </r>
  <r>
    <x v="9"/>
    <s v="F"/>
    <x v="0"/>
    <x v="0"/>
    <s v="C9217 "/>
    <x v="0"/>
    <n v="0"/>
    <n v="0"/>
    <n v="78286"/>
    <n v="21172368"/>
    <n v="0"/>
    <n v="0"/>
    <n v="0"/>
  </r>
  <r>
    <x v="9"/>
    <s v="F"/>
    <x v="0"/>
    <x v="0"/>
    <s v="J2357 "/>
    <x v="1"/>
    <n v="0"/>
    <n v="0"/>
    <n v="78286"/>
    <n v="21172368"/>
    <n v="0"/>
    <n v="0"/>
    <n v="0"/>
  </r>
  <r>
    <x v="9"/>
    <s v="F"/>
    <x v="0"/>
    <x v="0"/>
    <s v="S0107 "/>
    <x v="2"/>
    <n v="0"/>
    <n v="0"/>
    <n v="78286"/>
    <n v="21172368"/>
    <n v="0"/>
    <n v="0"/>
    <n v="0"/>
  </r>
  <r>
    <x v="9"/>
    <s v="F"/>
    <x v="1"/>
    <x v="0"/>
    <s v="C9217 "/>
    <x v="0"/>
    <n v="0"/>
    <n v="0"/>
    <n v="89659"/>
    <n v="24159611"/>
    <n v="0"/>
    <n v="0"/>
    <n v="0"/>
  </r>
  <r>
    <x v="9"/>
    <s v="F"/>
    <x v="1"/>
    <x v="0"/>
    <s v="J2357 "/>
    <x v="1"/>
    <n v="5"/>
    <n v="1"/>
    <n v="89659"/>
    <n v="24159611"/>
    <n v="0"/>
    <n v="0"/>
    <n v="5"/>
  </r>
  <r>
    <x v="9"/>
    <s v="F"/>
    <x v="1"/>
    <x v="0"/>
    <s v="S0107 "/>
    <x v="2"/>
    <n v="0"/>
    <n v="0"/>
    <n v="89659"/>
    <n v="24159611"/>
    <n v="0"/>
    <n v="0"/>
    <n v="0"/>
  </r>
  <r>
    <x v="9"/>
    <s v="F"/>
    <x v="2"/>
    <x v="0"/>
    <s v="C9217 "/>
    <x v="0"/>
    <n v="0"/>
    <n v="0"/>
    <n v="87939"/>
    <n v="26500104"/>
    <n v="0"/>
    <n v="0"/>
    <n v="0"/>
  </r>
  <r>
    <x v="9"/>
    <s v="F"/>
    <x v="2"/>
    <x v="0"/>
    <s v="S0107 "/>
    <x v="2"/>
    <n v="0"/>
    <n v="0"/>
    <n v="87939"/>
    <n v="26500104"/>
    <n v="0"/>
    <n v="0"/>
    <n v="0"/>
  </r>
  <r>
    <x v="9"/>
    <s v="F"/>
    <x v="2"/>
    <x v="0"/>
    <s v="J2357 "/>
    <x v="1"/>
    <n v="6"/>
    <n v="1"/>
    <n v="87939"/>
    <n v="26500104"/>
    <n v="0"/>
    <n v="0"/>
    <n v="6"/>
  </r>
  <r>
    <x v="9"/>
    <s v="F"/>
    <x v="3"/>
    <x v="0"/>
    <s v="J2357 "/>
    <x v="1"/>
    <n v="0"/>
    <n v="0"/>
    <n v="36311"/>
    <n v="12290780"/>
    <n v="0"/>
    <n v="0"/>
    <n v="0"/>
  </r>
  <r>
    <x v="9"/>
    <s v="F"/>
    <x v="3"/>
    <x v="0"/>
    <s v="C9217 "/>
    <x v="0"/>
    <n v="0"/>
    <n v="0"/>
    <n v="36311"/>
    <n v="12290780"/>
    <n v="0"/>
    <n v="0"/>
    <n v="0"/>
  </r>
  <r>
    <x v="9"/>
    <s v="F"/>
    <x v="3"/>
    <x v="0"/>
    <s v="S0107 "/>
    <x v="2"/>
    <n v="0"/>
    <n v="0"/>
    <n v="36311"/>
    <n v="12290780"/>
    <n v="0"/>
    <n v="0"/>
    <n v="0"/>
  </r>
  <r>
    <x v="9"/>
    <s v="M"/>
    <x v="0"/>
    <x v="0"/>
    <s v="C9217 "/>
    <x v="0"/>
    <n v="0"/>
    <n v="0"/>
    <n v="81380"/>
    <n v="22100288"/>
    <n v="0"/>
    <n v="0"/>
    <n v="0"/>
  </r>
  <r>
    <x v="9"/>
    <s v="M"/>
    <x v="0"/>
    <x v="0"/>
    <s v="S0107 "/>
    <x v="2"/>
    <n v="0"/>
    <n v="0"/>
    <n v="81380"/>
    <n v="22100288"/>
    <n v="0"/>
    <n v="0"/>
    <n v="0"/>
  </r>
  <r>
    <x v="9"/>
    <s v="M"/>
    <x v="0"/>
    <x v="0"/>
    <s v="J2357 "/>
    <x v="1"/>
    <n v="1"/>
    <n v="1"/>
    <n v="81380"/>
    <n v="22100288"/>
    <n v="0"/>
    <n v="0"/>
    <n v="1"/>
  </r>
  <r>
    <x v="9"/>
    <s v="M"/>
    <x v="1"/>
    <x v="0"/>
    <s v="S0107 "/>
    <x v="2"/>
    <n v="0"/>
    <n v="0"/>
    <n v="79812"/>
    <n v="21120535"/>
    <n v="0"/>
    <n v="0"/>
    <n v="0"/>
  </r>
  <r>
    <x v="9"/>
    <s v="M"/>
    <x v="1"/>
    <x v="0"/>
    <s v="J2357 "/>
    <x v="1"/>
    <n v="0"/>
    <n v="0"/>
    <n v="79812"/>
    <n v="21120535"/>
    <n v="0"/>
    <n v="0"/>
    <n v="0"/>
  </r>
  <r>
    <x v="9"/>
    <s v="M"/>
    <x v="1"/>
    <x v="0"/>
    <s v="C9217 "/>
    <x v="0"/>
    <n v="0"/>
    <n v="0"/>
    <n v="79812"/>
    <n v="21120535"/>
    <n v="0"/>
    <n v="0"/>
    <n v="0"/>
  </r>
  <r>
    <x v="9"/>
    <s v="M"/>
    <x v="2"/>
    <x v="0"/>
    <s v="C9217 "/>
    <x v="0"/>
    <n v="0"/>
    <n v="0"/>
    <n v="78153"/>
    <n v="23421560"/>
    <n v="0"/>
    <n v="0"/>
    <n v="0"/>
  </r>
  <r>
    <x v="9"/>
    <s v="M"/>
    <x v="2"/>
    <x v="0"/>
    <s v="J2357 "/>
    <x v="1"/>
    <n v="2"/>
    <n v="1"/>
    <n v="78153"/>
    <n v="23421560"/>
    <n v="0"/>
    <n v="0"/>
    <n v="2"/>
  </r>
  <r>
    <x v="9"/>
    <s v="M"/>
    <x v="2"/>
    <x v="0"/>
    <s v="S0107 "/>
    <x v="2"/>
    <n v="0"/>
    <n v="0"/>
    <n v="78153"/>
    <n v="23421560"/>
    <n v="0"/>
    <n v="0"/>
    <n v="0"/>
  </r>
  <r>
    <x v="9"/>
    <s v="M"/>
    <x v="3"/>
    <x v="0"/>
    <s v="C9217 "/>
    <x v="0"/>
    <n v="0"/>
    <n v="0"/>
    <n v="30006"/>
    <n v="10084278"/>
    <n v="0"/>
    <n v="0"/>
    <n v="0"/>
  </r>
  <r>
    <x v="9"/>
    <s v="M"/>
    <x v="3"/>
    <x v="0"/>
    <s v="J2357 "/>
    <x v="1"/>
    <n v="0"/>
    <n v="0"/>
    <n v="30006"/>
    <n v="10084278"/>
    <n v="0"/>
    <n v="0"/>
    <n v="0"/>
  </r>
  <r>
    <x v="9"/>
    <s v="M"/>
    <x v="3"/>
    <x v="0"/>
    <s v="S0107 "/>
    <x v="2"/>
    <n v="0"/>
    <n v="0"/>
    <n v="30006"/>
    <n v="10084278"/>
    <n v="0"/>
    <n v="0"/>
    <n v="0"/>
  </r>
  <r>
    <x v="10"/>
    <s v="F"/>
    <x v="0"/>
    <x v="0"/>
    <s v="C9217 "/>
    <x v="0"/>
    <n v="0"/>
    <n v="0"/>
    <n v="77869"/>
    <n v="21189807"/>
    <n v="0"/>
    <n v="0"/>
    <n v="0"/>
  </r>
  <r>
    <x v="10"/>
    <s v="F"/>
    <x v="0"/>
    <x v="0"/>
    <s v="S0107 "/>
    <x v="2"/>
    <n v="0"/>
    <n v="0"/>
    <n v="77869"/>
    <n v="21189807"/>
    <n v="0"/>
    <n v="0"/>
    <n v="0"/>
  </r>
  <r>
    <x v="10"/>
    <s v="F"/>
    <x v="0"/>
    <x v="0"/>
    <s v="J2357 "/>
    <x v="1"/>
    <n v="0"/>
    <n v="0"/>
    <n v="77869"/>
    <n v="21189807"/>
    <n v="0"/>
    <n v="0"/>
    <n v="0"/>
  </r>
  <r>
    <x v="10"/>
    <s v="F"/>
    <x v="1"/>
    <x v="0"/>
    <s v="C9217 "/>
    <x v="0"/>
    <n v="0"/>
    <n v="0"/>
    <n v="89776"/>
    <n v="24476021"/>
    <n v="0"/>
    <n v="0"/>
    <n v="0"/>
  </r>
  <r>
    <x v="10"/>
    <s v="F"/>
    <x v="1"/>
    <x v="0"/>
    <s v="S0107 "/>
    <x v="2"/>
    <n v="0"/>
    <n v="0"/>
    <n v="89776"/>
    <n v="24476021"/>
    <n v="0"/>
    <n v="0"/>
    <n v="0"/>
  </r>
  <r>
    <x v="10"/>
    <s v="F"/>
    <x v="1"/>
    <x v="0"/>
    <s v="J2357 "/>
    <x v="1"/>
    <n v="5"/>
    <n v="1"/>
    <n v="89776"/>
    <n v="24476021"/>
    <n v="0"/>
    <n v="0"/>
    <n v="5"/>
  </r>
  <r>
    <x v="10"/>
    <s v="F"/>
    <x v="2"/>
    <x v="0"/>
    <s v="C9217 "/>
    <x v="0"/>
    <n v="0"/>
    <n v="0"/>
    <n v="87686"/>
    <n v="26868968"/>
    <n v="0"/>
    <n v="0"/>
    <n v="0"/>
  </r>
  <r>
    <x v="10"/>
    <s v="F"/>
    <x v="2"/>
    <x v="0"/>
    <s v="S0107 "/>
    <x v="2"/>
    <n v="0"/>
    <n v="0"/>
    <n v="87686"/>
    <n v="26868968"/>
    <n v="0"/>
    <n v="0"/>
    <n v="0"/>
  </r>
  <r>
    <x v="10"/>
    <s v="F"/>
    <x v="2"/>
    <x v="0"/>
    <s v="J2357 "/>
    <x v="1"/>
    <n v="19"/>
    <n v="3"/>
    <n v="87686"/>
    <n v="26868968"/>
    <n v="0"/>
    <n v="0"/>
    <n v="6"/>
  </r>
  <r>
    <x v="10"/>
    <s v="F"/>
    <x v="3"/>
    <x v="0"/>
    <s v="C9217 "/>
    <x v="0"/>
    <n v="0"/>
    <n v="0"/>
    <n v="38224"/>
    <n v="12841674"/>
    <n v="0"/>
    <n v="0"/>
    <n v="0"/>
  </r>
  <r>
    <x v="10"/>
    <s v="F"/>
    <x v="3"/>
    <x v="0"/>
    <s v="S0107 "/>
    <x v="2"/>
    <n v="0"/>
    <n v="0"/>
    <n v="38224"/>
    <n v="12841674"/>
    <n v="0"/>
    <n v="0"/>
    <n v="0"/>
  </r>
  <r>
    <x v="10"/>
    <s v="F"/>
    <x v="3"/>
    <x v="0"/>
    <s v="J2357 "/>
    <x v="1"/>
    <n v="0"/>
    <n v="0"/>
    <n v="38224"/>
    <n v="12841674"/>
    <n v="0"/>
    <n v="0"/>
    <n v="0"/>
  </r>
  <r>
    <x v="10"/>
    <s v="M"/>
    <x v="0"/>
    <x v="0"/>
    <s v="J2357 "/>
    <x v="1"/>
    <n v="0"/>
    <n v="0"/>
    <n v="80905"/>
    <n v="22060258"/>
    <n v="0"/>
    <n v="0"/>
    <n v="0"/>
  </r>
  <r>
    <x v="10"/>
    <s v="M"/>
    <x v="0"/>
    <x v="0"/>
    <s v="S0107 "/>
    <x v="2"/>
    <n v="0"/>
    <n v="0"/>
    <n v="80905"/>
    <n v="22060258"/>
    <n v="0"/>
    <n v="0"/>
    <n v="0"/>
  </r>
  <r>
    <x v="10"/>
    <s v="M"/>
    <x v="0"/>
    <x v="0"/>
    <s v="C9217 "/>
    <x v="0"/>
    <n v="0"/>
    <n v="0"/>
    <n v="80905"/>
    <n v="22060258"/>
    <n v="0"/>
    <n v="0"/>
    <n v="0"/>
  </r>
  <r>
    <x v="10"/>
    <s v="M"/>
    <x v="1"/>
    <x v="0"/>
    <s v="C9217 "/>
    <x v="0"/>
    <n v="0"/>
    <n v="0"/>
    <n v="78841"/>
    <n v="21365221"/>
    <n v="0"/>
    <n v="0"/>
    <n v="0"/>
  </r>
  <r>
    <x v="10"/>
    <s v="M"/>
    <x v="1"/>
    <x v="0"/>
    <s v="J2357 "/>
    <x v="1"/>
    <n v="0"/>
    <n v="0"/>
    <n v="78841"/>
    <n v="21365221"/>
    <n v="0"/>
    <n v="0"/>
    <n v="0"/>
  </r>
  <r>
    <x v="10"/>
    <s v="M"/>
    <x v="1"/>
    <x v="0"/>
    <s v="S0107 "/>
    <x v="2"/>
    <n v="0"/>
    <n v="0"/>
    <n v="78841"/>
    <n v="21365221"/>
    <n v="0"/>
    <n v="0"/>
    <n v="0"/>
  </r>
  <r>
    <x v="10"/>
    <s v="M"/>
    <x v="2"/>
    <x v="0"/>
    <s v="C9217 "/>
    <x v="0"/>
    <n v="0"/>
    <n v="0"/>
    <n v="77899"/>
    <n v="23763540"/>
    <n v="0"/>
    <n v="0"/>
    <n v="0"/>
  </r>
  <r>
    <x v="10"/>
    <s v="M"/>
    <x v="2"/>
    <x v="0"/>
    <s v="J2357 "/>
    <x v="1"/>
    <n v="20"/>
    <n v="2"/>
    <n v="77899"/>
    <n v="23763540"/>
    <n v="0"/>
    <n v="0"/>
    <n v="10"/>
  </r>
  <r>
    <x v="10"/>
    <s v="M"/>
    <x v="2"/>
    <x v="0"/>
    <s v="S0107 "/>
    <x v="2"/>
    <n v="0"/>
    <n v="0"/>
    <n v="77899"/>
    <n v="23763540"/>
    <n v="0"/>
    <n v="0"/>
    <n v="0"/>
  </r>
  <r>
    <x v="10"/>
    <s v="M"/>
    <x v="3"/>
    <x v="0"/>
    <s v="C9217 "/>
    <x v="0"/>
    <n v="0"/>
    <n v="0"/>
    <n v="31570"/>
    <n v="10601597"/>
    <n v="0"/>
    <n v="0"/>
    <n v="0"/>
  </r>
  <r>
    <x v="10"/>
    <s v="M"/>
    <x v="3"/>
    <x v="0"/>
    <s v="S0107 "/>
    <x v="2"/>
    <n v="0"/>
    <n v="0"/>
    <n v="31570"/>
    <n v="10601597"/>
    <n v="0"/>
    <n v="0"/>
    <n v="0"/>
  </r>
  <r>
    <x v="10"/>
    <s v="M"/>
    <x v="3"/>
    <x v="0"/>
    <s v="J2357 "/>
    <x v="1"/>
    <n v="0"/>
    <n v="0"/>
    <n v="31570"/>
    <n v="10601597"/>
    <n v="0"/>
    <n v="0"/>
    <n v="0"/>
  </r>
  <r>
    <x v="11"/>
    <s v="F"/>
    <x v="0"/>
    <x v="0"/>
    <s v="S0107 "/>
    <x v="2"/>
    <n v="0"/>
    <n v="0"/>
    <n v="74010"/>
    <n v="20975791"/>
    <n v="0"/>
    <n v="0"/>
    <n v="0"/>
  </r>
  <r>
    <x v="11"/>
    <s v="F"/>
    <x v="0"/>
    <x v="0"/>
    <s v="J2357 "/>
    <x v="1"/>
    <n v="0"/>
    <n v="0"/>
    <n v="74010"/>
    <n v="20975791"/>
    <n v="0"/>
    <n v="0"/>
    <n v="0"/>
  </r>
  <r>
    <x v="11"/>
    <s v="F"/>
    <x v="0"/>
    <x v="0"/>
    <s v="C9217 "/>
    <x v="0"/>
    <n v="0"/>
    <n v="0"/>
    <n v="74010"/>
    <n v="20975791"/>
    <n v="0"/>
    <n v="0"/>
    <n v="0"/>
  </r>
  <r>
    <x v="11"/>
    <s v="F"/>
    <x v="1"/>
    <x v="0"/>
    <s v="J2357 "/>
    <x v="1"/>
    <n v="18"/>
    <n v="2"/>
    <n v="90267"/>
    <n v="25261895"/>
    <n v="0"/>
    <n v="0"/>
    <n v="9"/>
  </r>
  <r>
    <x v="11"/>
    <s v="F"/>
    <x v="1"/>
    <x v="0"/>
    <s v="S0107 "/>
    <x v="2"/>
    <n v="0"/>
    <n v="0"/>
    <n v="90267"/>
    <n v="25261895"/>
    <n v="0"/>
    <n v="0"/>
    <n v="0"/>
  </r>
  <r>
    <x v="11"/>
    <s v="F"/>
    <x v="1"/>
    <x v="0"/>
    <s v="C9217 "/>
    <x v="0"/>
    <n v="0"/>
    <n v="0"/>
    <n v="90267"/>
    <n v="25261895"/>
    <n v="0"/>
    <n v="0"/>
    <n v="0"/>
  </r>
  <r>
    <x v="11"/>
    <s v="F"/>
    <x v="2"/>
    <x v="0"/>
    <s v="C9217 "/>
    <x v="0"/>
    <n v="0"/>
    <n v="0"/>
    <n v="84814"/>
    <n v="26675033"/>
    <n v="0"/>
    <n v="0"/>
    <n v="0"/>
  </r>
  <r>
    <x v="11"/>
    <s v="F"/>
    <x v="2"/>
    <x v="0"/>
    <s v="S0107 "/>
    <x v="2"/>
    <n v="0"/>
    <n v="0"/>
    <n v="84814"/>
    <n v="26675033"/>
    <n v="0"/>
    <n v="0"/>
    <n v="0"/>
  </r>
  <r>
    <x v="11"/>
    <s v="F"/>
    <x v="2"/>
    <x v="0"/>
    <s v="J2357 "/>
    <x v="1"/>
    <n v="10"/>
    <n v="3"/>
    <n v="84814"/>
    <n v="26675033"/>
    <n v="0"/>
    <n v="0"/>
    <n v="3"/>
  </r>
  <r>
    <x v="11"/>
    <s v="F"/>
    <x v="3"/>
    <x v="0"/>
    <s v="J2357 "/>
    <x v="1"/>
    <n v="0"/>
    <n v="0"/>
    <n v="39884"/>
    <n v="13543522"/>
    <n v="0"/>
    <n v="0"/>
    <n v="0"/>
  </r>
  <r>
    <x v="11"/>
    <s v="F"/>
    <x v="3"/>
    <x v="0"/>
    <s v="S0107 "/>
    <x v="2"/>
    <n v="0"/>
    <n v="0"/>
    <n v="39884"/>
    <n v="13543522"/>
    <n v="0"/>
    <n v="0"/>
    <n v="0"/>
  </r>
  <r>
    <x v="11"/>
    <s v="F"/>
    <x v="3"/>
    <x v="0"/>
    <s v="C9217 "/>
    <x v="0"/>
    <n v="0"/>
    <n v="0"/>
    <n v="39884"/>
    <n v="13543522"/>
    <n v="0"/>
    <n v="0"/>
    <n v="0"/>
  </r>
  <r>
    <x v="11"/>
    <s v="M"/>
    <x v="0"/>
    <x v="0"/>
    <s v="S0107 "/>
    <x v="2"/>
    <n v="0"/>
    <n v="0"/>
    <n v="76989"/>
    <n v="21835556"/>
    <n v="0"/>
    <n v="0"/>
    <n v="0"/>
  </r>
  <r>
    <x v="11"/>
    <s v="M"/>
    <x v="0"/>
    <x v="0"/>
    <s v="C9217 "/>
    <x v="0"/>
    <n v="0"/>
    <n v="0"/>
    <n v="76989"/>
    <n v="21835556"/>
    <n v="0"/>
    <n v="0"/>
    <n v="0"/>
  </r>
  <r>
    <x v="11"/>
    <s v="M"/>
    <x v="0"/>
    <x v="0"/>
    <s v="J2357 "/>
    <x v="1"/>
    <n v="0"/>
    <n v="0"/>
    <n v="76989"/>
    <n v="21835556"/>
    <n v="0"/>
    <n v="0"/>
    <n v="0"/>
  </r>
  <r>
    <x v="11"/>
    <s v="M"/>
    <x v="1"/>
    <x v="0"/>
    <s v="S0107 "/>
    <x v="2"/>
    <n v="0"/>
    <n v="0"/>
    <n v="81081"/>
    <n v="22432495"/>
    <n v="0"/>
    <n v="0"/>
    <n v="0"/>
  </r>
  <r>
    <x v="11"/>
    <s v="M"/>
    <x v="1"/>
    <x v="0"/>
    <s v="C9217 "/>
    <x v="0"/>
    <n v="0"/>
    <n v="0"/>
    <n v="81081"/>
    <n v="22432495"/>
    <n v="0"/>
    <n v="0"/>
    <n v="0"/>
  </r>
  <r>
    <x v="11"/>
    <s v="M"/>
    <x v="1"/>
    <x v="0"/>
    <s v="J2357 "/>
    <x v="1"/>
    <n v="0"/>
    <n v="0"/>
    <n v="81081"/>
    <n v="22432495"/>
    <n v="0"/>
    <n v="0"/>
    <n v="0"/>
  </r>
  <r>
    <x v="11"/>
    <s v="M"/>
    <x v="2"/>
    <x v="0"/>
    <s v="J2357 "/>
    <x v="1"/>
    <n v="30"/>
    <n v="4"/>
    <n v="75940"/>
    <n v="23589579"/>
    <n v="0"/>
    <n v="0"/>
    <n v="7"/>
  </r>
  <r>
    <x v="11"/>
    <s v="M"/>
    <x v="2"/>
    <x v="0"/>
    <s v="S0107 "/>
    <x v="2"/>
    <n v="0"/>
    <n v="0"/>
    <n v="75940"/>
    <n v="23589579"/>
    <n v="0"/>
    <n v="0"/>
    <n v="0"/>
  </r>
  <r>
    <x v="11"/>
    <s v="M"/>
    <x v="2"/>
    <x v="0"/>
    <s v="C9217 "/>
    <x v="0"/>
    <n v="0"/>
    <n v="0"/>
    <n v="75940"/>
    <n v="23589579"/>
    <n v="0"/>
    <n v="0"/>
    <n v="0"/>
  </r>
  <r>
    <x v="11"/>
    <s v="M"/>
    <x v="3"/>
    <x v="0"/>
    <s v="C9217 "/>
    <x v="0"/>
    <n v="0"/>
    <n v="0"/>
    <n v="33136"/>
    <n v="11198141"/>
    <n v="0"/>
    <n v="0"/>
    <n v="0"/>
  </r>
  <r>
    <x v="11"/>
    <s v="M"/>
    <x v="3"/>
    <x v="0"/>
    <s v="J2357 "/>
    <x v="1"/>
    <n v="0"/>
    <n v="0"/>
    <n v="33136"/>
    <n v="11198141"/>
    <n v="0"/>
    <n v="0"/>
    <n v="0"/>
  </r>
  <r>
    <x v="11"/>
    <s v="M"/>
    <x v="3"/>
    <x v="0"/>
    <s v="S0107 "/>
    <x v="2"/>
    <n v="0"/>
    <n v="0"/>
    <n v="33136"/>
    <n v="11198141"/>
    <n v="0"/>
    <n v="0"/>
    <n v="0"/>
  </r>
  <r>
    <x v="12"/>
    <s v="F"/>
    <x v="0"/>
    <x v="0"/>
    <s v="J2357 "/>
    <x v="1"/>
    <n v="0"/>
    <n v="0"/>
    <n v="73493"/>
    <n v="20629644"/>
    <n v="0"/>
    <n v="0"/>
    <n v="0"/>
  </r>
  <r>
    <x v="12"/>
    <s v="F"/>
    <x v="0"/>
    <x v="0"/>
    <s v="C9217 "/>
    <x v="0"/>
    <n v="0"/>
    <n v="0"/>
    <n v="73493"/>
    <n v="20629644"/>
    <n v="0"/>
    <n v="0"/>
    <n v="0"/>
  </r>
  <r>
    <x v="12"/>
    <s v="F"/>
    <x v="0"/>
    <x v="0"/>
    <s v="S0107 "/>
    <x v="2"/>
    <n v="0"/>
    <n v="0"/>
    <n v="73493"/>
    <n v="20629644"/>
    <n v="0"/>
    <n v="0"/>
    <n v="0"/>
  </r>
  <r>
    <x v="12"/>
    <s v="F"/>
    <x v="1"/>
    <x v="0"/>
    <s v="C9217 "/>
    <x v="0"/>
    <n v="0"/>
    <n v="0"/>
    <n v="91350"/>
    <n v="25281510"/>
    <n v="0"/>
    <n v="0"/>
    <n v="0"/>
  </r>
  <r>
    <x v="12"/>
    <s v="F"/>
    <x v="1"/>
    <x v="0"/>
    <s v="S0107 "/>
    <x v="2"/>
    <n v="0"/>
    <n v="0"/>
    <n v="91350"/>
    <n v="25281510"/>
    <n v="0"/>
    <n v="0"/>
    <n v="0"/>
  </r>
  <r>
    <x v="12"/>
    <s v="F"/>
    <x v="1"/>
    <x v="0"/>
    <s v="J2357 "/>
    <x v="1"/>
    <n v="31"/>
    <n v="3"/>
    <n v="91350"/>
    <n v="25281510"/>
    <n v="0"/>
    <n v="0"/>
    <n v="10"/>
  </r>
  <r>
    <x v="12"/>
    <s v="F"/>
    <x v="2"/>
    <x v="0"/>
    <s v="J2357 "/>
    <x v="1"/>
    <n v="17"/>
    <n v="3"/>
    <n v="84428"/>
    <n v="26282110"/>
    <n v="0"/>
    <n v="0"/>
    <n v="5"/>
  </r>
  <r>
    <x v="12"/>
    <s v="F"/>
    <x v="2"/>
    <x v="0"/>
    <s v="S0107 "/>
    <x v="2"/>
    <n v="0"/>
    <n v="0"/>
    <n v="84428"/>
    <n v="26282110"/>
    <n v="0"/>
    <n v="0"/>
    <n v="0"/>
  </r>
  <r>
    <x v="12"/>
    <s v="F"/>
    <x v="2"/>
    <x v="0"/>
    <s v="C9217 "/>
    <x v="0"/>
    <n v="0"/>
    <n v="0"/>
    <n v="84428"/>
    <n v="26282110"/>
    <n v="0"/>
    <n v="0"/>
    <n v="0"/>
  </r>
  <r>
    <x v="12"/>
    <s v="F"/>
    <x v="3"/>
    <x v="0"/>
    <s v="C9217 "/>
    <x v="0"/>
    <n v="0"/>
    <n v="0"/>
    <n v="43011"/>
    <n v="14478539"/>
    <n v="0"/>
    <n v="0"/>
    <n v="0"/>
  </r>
  <r>
    <x v="12"/>
    <s v="F"/>
    <x v="3"/>
    <x v="0"/>
    <s v="S0107 "/>
    <x v="2"/>
    <n v="0"/>
    <n v="0"/>
    <n v="43011"/>
    <n v="14478539"/>
    <n v="0"/>
    <n v="0"/>
    <n v="0"/>
  </r>
  <r>
    <x v="12"/>
    <s v="F"/>
    <x v="3"/>
    <x v="0"/>
    <s v="J2357 "/>
    <x v="1"/>
    <n v="0"/>
    <n v="0"/>
    <n v="43011"/>
    <n v="14478539"/>
    <n v="0"/>
    <n v="0"/>
    <n v="0"/>
  </r>
  <r>
    <x v="12"/>
    <s v="M"/>
    <x v="0"/>
    <x v="0"/>
    <s v="J2357 "/>
    <x v="1"/>
    <n v="0"/>
    <n v="0"/>
    <n v="76077"/>
    <n v="21513266"/>
    <n v="0"/>
    <n v="0"/>
    <n v="0"/>
  </r>
  <r>
    <x v="12"/>
    <s v="M"/>
    <x v="0"/>
    <x v="0"/>
    <s v="C9217 "/>
    <x v="0"/>
    <n v="0"/>
    <n v="0"/>
    <n v="76077"/>
    <n v="21513266"/>
    <n v="0"/>
    <n v="0"/>
    <n v="0"/>
  </r>
  <r>
    <x v="12"/>
    <s v="M"/>
    <x v="0"/>
    <x v="0"/>
    <s v="S0107 "/>
    <x v="2"/>
    <n v="0"/>
    <n v="0"/>
    <n v="76077"/>
    <n v="21513266"/>
    <n v="0"/>
    <n v="0"/>
    <n v="0"/>
  </r>
  <r>
    <x v="12"/>
    <s v="M"/>
    <x v="1"/>
    <x v="0"/>
    <s v="J2357 "/>
    <x v="1"/>
    <n v="2"/>
    <n v="1"/>
    <n v="81471"/>
    <n v="22560578"/>
    <n v="0"/>
    <n v="0"/>
    <n v="2"/>
  </r>
  <r>
    <x v="12"/>
    <s v="M"/>
    <x v="1"/>
    <x v="0"/>
    <s v="C9217 "/>
    <x v="0"/>
    <n v="0"/>
    <n v="0"/>
    <n v="81471"/>
    <n v="22560578"/>
    <n v="0"/>
    <n v="0"/>
    <n v="0"/>
  </r>
  <r>
    <x v="12"/>
    <s v="M"/>
    <x v="1"/>
    <x v="0"/>
    <s v="S0107 "/>
    <x v="2"/>
    <n v="0"/>
    <n v="0"/>
    <n v="81471"/>
    <n v="22560578"/>
    <n v="0"/>
    <n v="0"/>
    <n v="0"/>
  </r>
  <r>
    <x v="12"/>
    <s v="M"/>
    <x v="2"/>
    <x v="0"/>
    <s v="S0107 "/>
    <x v="2"/>
    <n v="0"/>
    <n v="0"/>
    <n v="74651"/>
    <n v="23176368"/>
    <n v="0"/>
    <n v="0"/>
    <n v="0"/>
  </r>
  <r>
    <x v="12"/>
    <s v="M"/>
    <x v="2"/>
    <x v="0"/>
    <s v="J2357 "/>
    <x v="1"/>
    <n v="50"/>
    <n v="5"/>
    <n v="74651"/>
    <n v="23176368"/>
    <n v="0"/>
    <n v="0"/>
    <n v="10"/>
  </r>
  <r>
    <x v="12"/>
    <s v="M"/>
    <x v="2"/>
    <x v="0"/>
    <s v="C9217 "/>
    <x v="0"/>
    <n v="0"/>
    <n v="0"/>
    <n v="74651"/>
    <n v="23176368"/>
    <n v="0"/>
    <n v="0"/>
    <n v="0"/>
  </r>
  <r>
    <x v="12"/>
    <s v="M"/>
    <x v="3"/>
    <x v="0"/>
    <s v="J2357 "/>
    <x v="1"/>
    <n v="4"/>
    <n v="1"/>
    <n v="35620"/>
    <n v="11968781"/>
    <n v="0"/>
    <n v="0"/>
    <n v="4"/>
  </r>
  <r>
    <x v="12"/>
    <s v="M"/>
    <x v="3"/>
    <x v="0"/>
    <s v="S0107 "/>
    <x v="2"/>
    <n v="0"/>
    <n v="0"/>
    <n v="35620"/>
    <n v="11968781"/>
    <n v="0"/>
    <n v="0"/>
    <n v="0"/>
  </r>
  <r>
    <x v="12"/>
    <s v="M"/>
    <x v="3"/>
    <x v="0"/>
    <s v="C9217 "/>
    <x v="0"/>
    <n v="0"/>
    <n v="0"/>
    <n v="35620"/>
    <n v="11968781"/>
    <n v="0"/>
    <n v="0"/>
    <n v="0"/>
  </r>
  <r>
    <x v="13"/>
    <s v="F"/>
    <x v="0"/>
    <x v="0"/>
    <s v="C9217 "/>
    <x v="0"/>
    <n v="0"/>
    <n v="0"/>
    <n v="66048"/>
    <n v="13495554"/>
    <n v="0"/>
    <n v="0"/>
    <n v="0"/>
  </r>
  <r>
    <x v="13"/>
    <s v="F"/>
    <x v="0"/>
    <x v="0"/>
    <s v="J2357 "/>
    <x v="1"/>
    <n v="0"/>
    <n v="0"/>
    <n v="66048"/>
    <n v="13495554"/>
    <n v="0"/>
    <n v="0"/>
    <n v="0"/>
  </r>
  <r>
    <x v="13"/>
    <s v="F"/>
    <x v="0"/>
    <x v="0"/>
    <s v="S0107 "/>
    <x v="2"/>
    <n v="0"/>
    <n v="0"/>
    <n v="66048"/>
    <n v="13495554"/>
    <n v="0"/>
    <n v="0"/>
    <n v="0"/>
  </r>
  <r>
    <x v="13"/>
    <s v="F"/>
    <x v="1"/>
    <x v="0"/>
    <s v="C9217 "/>
    <x v="0"/>
    <n v="0"/>
    <n v="0"/>
    <n v="84386"/>
    <n v="17047394"/>
    <n v="0"/>
    <n v="0"/>
    <n v="0"/>
  </r>
  <r>
    <x v="13"/>
    <s v="F"/>
    <x v="1"/>
    <x v="0"/>
    <s v="S0107 "/>
    <x v="2"/>
    <n v="0"/>
    <n v="0"/>
    <n v="84386"/>
    <n v="17047394"/>
    <n v="0"/>
    <n v="0"/>
    <n v="0"/>
  </r>
  <r>
    <x v="13"/>
    <s v="F"/>
    <x v="1"/>
    <x v="0"/>
    <s v="J2357 "/>
    <x v="1"/>
    <n v="16"/>
    <n v="2"/>
    <n v="84386"/>
    <n v="17047394"/>
    <n v="0"/>
    <n v="0"/>
    <n v="8"/>
  </r>
  <r>
    <x v="13"/>
    <s v="F"/>
    <x v="2"/>
    <x v="0"/>
    <s v="J2357 "/>
    <x v="1"/>
    <n v="19"/>
    <n v="3"/>
    <n v="80266"/>
    <n v="17547096"/>
    <n v="0"/>
    <n v="0"/>
    <n v="6"/>
  </r>
  <r>
    <x v="13"/>
    <s v="F"/>
    <x v="2"/>
    <x v="0"/>
    <s v="C9217 "/>
    <x v="0"/>
    <n v="0"/>
    <n v="0"/>
    <n v="80266"/>
    <n v="17547096"/>
    <n v="0"/>
    <n v="0"/>
    <n v="0"/>
  </r>
  <r>
    <x v="13"/>
    <s v="F"/>
    <x v="2"/>
    <x v="0"/>
    <s v="S0107 "/>
    <x v="2"/>
    <n v="0"/>
    <n v="0"/>
    <n v="80266"/>
    <n v="17547096"/>
    <n v="0"/>
    <n v="0"/>
    <n v="0"/>
  </r>
  <r>
    <x v="13"/>
    <s v="F"/>
    <x v="3"/>
    <x v="0"/>
    <s v="C9217 "/>
    <x v="0"/>
    <n v="0"/>
    <n v="0"/>
    <n v="44688"/>
    <n v="10299589"/>
    <n v="0"/>
    <n v="0"/>
    <n v="0"/>
  </r>
  <r>
    <x v="13"/>
    <s v="F"/>
    <x v="3"/>
    <x v="0"/>
    <s v="S0107 "/>
    <x v="2"/>
    <n v="0"/>
    <n v="0"/>
    <n v="44688"/>
    <n v="10299589"/>
    <n v="0"/>
    <n v="0"/>
    <n v="0"/>
  </r>
  <r>
    <x v="13"/>
    <s v="F"/>
    <x v="3"/>
    <x v="0"/>
    <s v="J2357 "/>
    <x v="1"/>
    <n v="0"/>
    <n v="0"/>
    <n v="44688"/>
    <n v="10299589"/>
    <n v="0"/>
    <n v="0"/>
    <n v="0"/>
  </r>
  <r>
    <x v="13"/>
    <s v="M"/>
    <x v="0"/>
    <x v="0"/>
    <s v="C9217 "/>
    <x v="0"/>
    <n v="0"/>
    <n v="0"/>
    <n v="68911"/>
    <n v="14120713"/>
    <n v="0"/>
    <n v="0"/>
    <n v="0"/>
  </r>
  <r>
    <x v="13"/>
    <s v="M"/>
    <x v="0"/>
    <x v="0"/>
    <s v="S0107 "/>
    <x v="2"/>
    <n v="0"/>
    <n v="0"/>
    <n v="68911"/>
    <n v="14120713"/>
    <n v="0"/>
    <n v="0"/>
    <n v="0"/>
  </r>
  <r>
    <x v="13"/>
    <s v="M"/>
    <x v="0"/>
    <x v="0"/>
    <s v="J2357 "/>
    <x v="1"/>
    <n v="0"/>
    <n v="0"/>
    <n v="68911"/>
    <n v="14120713"/>
    <n v="0"/>
    <n v="0"/>
    <n v="0"/>
  </r>
  <r>
    <x v="13"/>
    <s v="M"/>
    <x v="1"/>
    <x v="0"/>
    <s v="J2357 "/>
    <x v="1"/>
    <n v="2"/>
    <n v="1"/>
    <n v="75632"/>
    <n v="15124420"/>
    <n v="0"/>
    <n v="0"/>
    <n v="2"/>
  </r>
  <r>
    <x v="13"/>
    <s v="M"/>
    <x v="1"/>
    <x v="0"/>
    <s v="S0107 "/>
    <x v="2"/>
    <n v="0"/>
    <n v="0"/>
    <n v="75632"/>
    <n v="15124420"/>
    <n v="0"/>
    <n v="0"/>
    <n v="0"/>
  </r>
  <r>
    <x v="13"/>
    <s v="M"/>
    <x v="1"/>
    <x v="0"/>
    <s v="C9217 "/>
    <x v="0"/>
    <n v="0"/>
    <n v="0"/>
    <n v="75632"/>
    <n v="15124420"/>
    <n v="0"/>
    <n v="0"/>
    <n v="0"/>
  </r>
  <r>
    <x v="13"/>
    <s v="M"/>
    <x v="2"/>
    <x v="0"/>
    <s v="C9217 "/>
    <x v="0"/>
    <n v="0"/>
    <n v="0"/>
    <n v="71071"/>
    <n v="15454501"/>
    <n v="0"/>
    <n v="0"/>
    <n v="0"/>
  </r>
  <r>
    <x v="13"/>
    <s v="M"/>
    <x v="2"/>
    <x v="0"/>
    <s v="S0107 "/>
    <x v="2"/>
    <n v="0"/>
    <n v="0"/>
    <n v="71071"/>
    <n v="15454501"/>
    <n v="0"/>
    <n v="0"/>
    <n v="0"/>
  </r>
  <r>
    <x v="13"/>
    <s v="M"/>
    <x v="2"/>
    <x v="0"/>
    <s v="J2357 "/>
    <x v="1"/>
    <n v="47"/>
    <n v="7"/>
    <n v="71071"/>
    <n v="15454501"/>
    <n v="0"/>
    <n v="0"/>
    <n v="6"/>
  </r>
  <r>
    <x v="13"/>
    <s v="M"/>
    <x v="3"/>
    <x v="0"/>
    <s v="J2357 "/>
    <x v="1"/>
    <n v="0"/>
    <n v="0"/>
    <n v="36948"/>
    <n v="8511849"/>
    <n v="0"/>
    <n v="0"/>
    <n v="0"/>
  </r>
  <r>
    <x v="13"/>
    <s v="M"/>
    <x v="3"/>
    <x v="0"/>
    <s v="S0107 "/>
    <x v="2"/>
    <n v="0"/>
    <n v="0"/>
    <n v="36948"/>
    <n v="8511849"/>
    <n v="0"/>
    <n v="0"/>
    <n v="0"/>
  </r>
  <r>
    <x v="13"/>
    <s v="M"/>
    <x v="3"/>
    <x v="0"/>
    <s v="C9217 "/>
    <x v="0"/>
    <n v="0"/>
    <n v="0"/>
    <n v="36948"/>
    <n v="8511849"/>
    <n v="0"/>
    <n v="0"/>
    <n v="0"/>
  </r>
  <r>
    <x v="0"/>
    <s v="F"/>
    <x v="0"/>
    <x v="0"/>
    <s v="C9217 "/>
    <x v="0"/>
    <n v="0"/>
    <n v="0"/>
    <n v="63779"/>
    <n v="16401762"/>
    <n v="0"/>
    <n v="0"/>
    <n v="0"/>
  </r>
  <r>
    <x v="0"/>
    <s v="F"/>
    <x v="0"/>
    <x v="0"/>
    <s v="J2357 "/>
    <x v="1"/>
    <n v="0"/>
    <n v="0"/>
    <n v="63779"/>
    <n v="16401762"/>
    <n v="0"/>
    <n v="0"/>
    <n v="0"/>
  </r>
  <r>
    <x v="0"/>
    <s v="F"/>
    <x v="0"/>
    <x v="0"/>
    <s v="S0107 "/>
    <x v="2"/>
    <n v="0"/>
    <n v="0"/>
    <n v="63779"/>
    <n v="16401762"/>
    <n v="0"/>
    <n v="0"/>
    <n v="0"/>
  </r>
  <r>
    <x v="0"/>
    <s v="F"/>
    <x v="1"/>
    <x v="0"/>
    <s v="C9217 "/>
    <x v="0"/>
    <n v="0"/>
    <n v="0"/>
    <n v="77298"/>
    <n v="19205255"/>
    <n v="0"/>
    <n v="0"/>
    <n v="0"/>
  </r>
  <r>
    <x v="0"/>
    <s v="F"/>
    <x v="1"/>
    <x v="0"/>
    <s v="S0107 "/>
    <x v="2"/>
    <n v="0"/>
    <n v="0"/>
    <n v="77298"/>
    <n v="19205255"/>
    <n v="0"/>
    <n v="0"/>
    <n v="0"/>
  </r>
  <r>
    <x v="0"/>
    <s v="F"/>
    <x v="1"/>
    <x v="0"/>
    <s v="J2357 "/>
    <x v="1"/>
    <n v="0"/>
    <n v="0"/>
    <n v="77298"/>
    <n v="19205255"/>
    <n v="0"/>
    <n v="0"/>
    <n v="0"/>
  </r>
  <r>
    <x v="0"/>
    <s v="F"/>
    <x v="2"/>
    <x v="0"/>
    <s v="J2357 "/>
    <x v="1"/>
    <n v="0"/>
    <n v="0"/>
    <n v="57502"/>
    <n v="17714653"/>
    <n v="0"/>
    <n v="0"/>
    <n v="0"/>
  </r>
  <r>
    <x v="0"/>
    <s v="F"/>
    <x v="2"/>
    <x v="0"/>
    <s v="C9217 "/>
    <x v="0"/>
    <n v="0"/>
    <n v="0"/>
    <n v="57502"/>
    <n v="17714653"/>
    <n v="0"/>
    <n v="0"/>
    <n v="0"/>
  </r>
  <r>
    <x v="0"/>
    <s v="F"/>
    <x v="2"/>
    <x v="0"/>
    <s v="S0107 "/>
    <x v="2"/>
    <n v="0"/>
    <n v="0"/>
    <n v="57502"/>
    <n v="17714653"/>
    <n v="0"/>
    <n v="0"/>
    <n v="0"/>
  </r>
  <r>
    <x v="0"/>
    <s v="F"/>
    <x v="3"/>
    <x v="0"/>
    <s v="S0107 "/>
    <x v="2"/>
    <n v="0"/>
    <n v="0"/>
    <n v="31924"/>
    <n v="10439153"/>
    <n v="0"/>
    <n v="0"/>
    <n v="0"/>
  </r>
  <r>
    <x v="0"/>
    <s v="F"/>
    <x v="3"/>
    <x v="0"/>
    <s v="J2357 "/>
    <x v="1"/>
    <n v="0"/>
    <n v="0"/>
    <n v="31924"/>
    <n v="10439153"/>
    <n v="0"/>
    <n v="0"/>
    <n v="0"/>
  </r>
  <r>
    <x v="0"/>
    <s v="F"/>
    <x v="3"/>
    <x v="0"/>
    <s v="C9217 "/>
    <x v="0"/>
    <n v="0"/>
    <n v="0"/>
    <n v="31924"/>
    <n v="10439153"/>
    <n v="0"/>
    <n v="0"/>
    <n v="0"/>
  </r>
  <r>
    <x v="0"/>
    <s v="M"/>
    <x v="0"/>
    <x v="0"/>
    <s v="C9217 "/>
    <x v="0"/>
    <n v="0"/>
    <n v="0"/>
    <n v="64918"/>
    <n v="16850460"/>
    <n v="0"/>
    <n v="0"/>
    <n v="0"/>
  </r>
  <r>
    <x v="0"/>
    <s v="M"/>
    <x v="0"/>
    <x v="0"/>
    <s v="S0107 "/>
    <x v="2"/>
    <n v="0"/>
    <n v="0"/>
    <n v="64918"/>
    <n v="16850460"/>
    <n v="0"/>
    <n v="0"/>
    <n v="0"/>
  </r>
  <r>
    <x v="0"/>
    <s v="M"/>
    <x v="0"/>
    <x v="0"/>
    <s v="J2357 "/>
    <x v="1"/>
    <n v="0"/>
    <n v="0"/>
    <n v="64918"/>
    <n v="16850460"/>
    <n v="0"/>
    <n v="0"/>
    <n v="0"/>
  </r>
  <r>
    <x v="0"/>
    <s v="M"/>
    <x v="1"/>
    <x v="0"/>
    <s v="J2357 "/>
    <x v="1"/>
    <n v="0"/>
    <n v="0"/>
    <n v="68891"/>
    <n v="16805242"/>
    <n v="0"/>
    <n v="0"/>
    <n v="0"/>
  </r>
  <r>
    <x v="0"/>
    <s v="M"/>
    <x v="1"/>
    <x v="0"/>
    <s v="S0107 "/>
    <x v="2"/>
    <n v="0"/>
    <n v="0"/>
    <n v="68891"/>
    <n v="16805242"/>
    <n v="0"/>
    <n v="0"/>
    <n v="0"/>
  </r>
  <r>
    <x v="0"/>
    <s v="M"/>
    <x v="1"/>
    <x v="0"/>
    <s v="C9217 "/>
    <x v="0"/>
    <n v="0"/>
    <n v="0"/>
    <n v="68891"/>
    <n v="16805242"/>
    <n v="0"/>
    <n v="0"/>
    <n v="0"/>
  </r>
  <r>
    <x v="0"/>
    <s v="M"/>
    <x v="2"/>
    <x v="0"/>
    <s v="C9217 "/>
    <x v="0"/>
    <n v="0"/>
    <n v="0"/>
    <n v="51122"/>
    <n v="15618008"/>
    <n v="0"/>
    <n v="0"/>
    <n v="0"/>
  </r>
  <r>
    <x v="0"/>
    <s v="M"/>
    <x v="2"/>
    <x v="0"/>
    <s v="S0107 "/>
    <x v="2"/>
    <n v="0"/>
    <n v="0"/>
    <n v="51122"/>
    <n v="15618008"/>
    <n v="0"/>
    <n v="0"/>
    <n v="0"/>
  </r>
  <r>
    <x v="0"/>
    <s v="M"/>
    <x v="2"/>
    <x v="0"/>
    <s v="J2357 "/>
    <x v="1"/>
    <n v="0"/>
    <n v="0"/>
    <n v="51122"/>
    <n v="15618008"/>
    <n v="0"/>
    <n v="0"/>
    <n v="0"/>
  </r>
  <r>
    <x v="0"/>
    <s v="M"/>
    <x v="3"/>
    <x v="0"/>
    <s v="J2357 "/>
    <x v="1"/>
    <n v="0"/>
    <n v="0"/>
    <n v="24240"/>
    <n v="7948257"/>
    <n v="0"/>
    <n v="0"/>
    <n v="0"/>
  </r>
  <r>
    <x v="0"/>
    <s v="M"/>
    <x v="3"/>
    <x v="0"/>
    <s v="S0107 "/>
    <x v="2"/>
    <n v="0"/>
    <n v="0"/>
    <n v="24240"/>
    <n v="7948257"/>
    <n v="0"/>
    <n v="0"/>
    <n v="0"/>
  </r>
  <r>
    <x v="0"/>
    <s v="M"/>
    <x v="3"/>
    <x v="0"/>
    <s v="C9217 "/>
    <x v="0"/>
    <n v="0"/>
    <n v="0"/>
    <n v="24240"/>
    <n v="7948257"/>
    <n v="0"/>
    <n v="0"/>
    <n v="0"/>
  </r>
  <r>
    <x v="1"/>
    <s v="F"/>
    <x v="0"/>
    <x v="0"/>
    <s v="C9217 "/>
    <x v="0"/>
    <n v="0"/>
    <n v="0"/>
    <n v="69076"/>
    <n v="18482782"/>
    <n v="0"/>
    <n v="0"/>
    <n v="0"/>
  </r>
  <r>
    <x v="1"/>
    <s v="F"/>
    <x v="0"/>
    <x v="0"/>
    <s v="J2357 "/>
    <x v="1"/>
    <n v="0"/>
    <n v="0"/>
    <n v="69076"/>
    <n v="18482782"/>
    <n v="0"/>
    <n v="0"/>
    <n v="0"/>
  </r>
  <r>
    <x v="1"/>
    <s v="F"/>
    <x v="0"/>
    <x v="0"/>
    <s v="S0107 "/>
    <x v="2"/>
    <n v="0"/>
    <n v="0"/>
    <n v="69076"/>
    <n v="18482782"/>
    <n v="0"/>
    <n v="0"/>
    <n v="0"/>
  </r>
  <r>
    <x v="1"/>
    <s v="F"/>
    <x v="1"/>
    <x v="0"/>
    <s v="C9217 "/>
    <x v="0"/>
    <n v="0"/>
    <n v="0"/>
    <n v="82743"/>
    <n v="21748178"/>
    <n v="0"/>
    <n v="0"/>
    <n v="0"/>
  </r>
  <r>
    <x v="1"/>
    <s v="F"/>
    <x v="1"/>
    <x v="0"/>
    <s v="J2357 "/>
    <x v="1"/>
    <n v="0"/>
    <n v="0"/>
    <n v="82743"/>
    <n v="21748178"/>
    <n v="0"/>
    <n v="0"/>
    <n v="0"/>
  </r>
  <r>
    <x v="1"/>
    <s v="F"/>
    <x v="1"/>
    <x v="0"/>
    <s v="S0107 "/>
    <x v="2"/>
    <n v="0"/>
    <n v="0"/>
    <n v="82743"/>
    <n v="21748178"/>
    <n v="0"/>
    <n v="0"/>
    <n v="0"/>
  </r>
  <r>
    <x v="1"/>
    <s v="F"/>
    <x v="2"/>
    <x v="0"/>
    <s v="C9217 "/>
    <x v="0"/>
    <n v="0"/>
    <n v="0"/>
    <n v="61206"/>
    <n v="18904151"/>
    <n v="0"/>
    <n v="0"/>
    <n v="0"/>
  </r>
  <r>
    <x v="1"/>
    <s v="F"/>
    <x v="2"/>
    <x v="0"/>
    <s v="S0107 "/>
    <x v="2"/>
    <n v="0"/>
    <n v="0"/>
    <n v="61206"/>
    <n v="18904151"/>
    <n v="0"/>
    <n v="0"/>
    <n v="0"/>
  </r>
  <r>
    <x v="1"/>
    <s v="F"/>
    <x v="2"/>
    <x v="0"/>
    <s v="J2357 "/>
    <x v="1"/>
    <n v="0"/>
    <n v="0"/>
    <n v="61206"/>
    <n v="18904151"/>
    <n v="0"/>
    <n v="0"/>
    <n v="0"/>
  </r>
  <r>
    <x v="1"/>
    <s v="F"/>
    <x v="3"/>
    <x v="0"/>
    <s v="J2357 "/>
    <x v="1"/>
    <n v="0"/>
    <n v="0"/>
    <n v="34445"/>
    <n v="11566388"/>
    <n v="0"/>
    <n v="0"/>
    <n v="0"/>
  </r>
  <r>
    <x v="1"/>
    <s v="F"/>
    <x v="3"/>
    <x v="0"/>
    <s v="C9217 "/>
    <x v="0"/>
    <n v="0"/>
    <n v="0"/>
    <n v="34445"/>
    <n v="11566388"/>
    <n v="0"/>
    <n v="0"/>
    <n v="0"/>
  </r>
  <r>
    <x v="1"/>
    <s v="F"/>
    <x v="3"/>
    <x v="0"/>
    <s v="S0107 "/>
    <x v="2"/>
    <n v="0"/>
    <n v="0"/>
    <n v="34445"/>
    <n v="11566388"/>
    <n v="0"/>
    <n v="0"/>
    <n v="0"/>
  </r>
  <r>
    <x v="1"/>
    <s v="M"/>
    <x v="0"/>
    <x v="0"/>
    <s v="S0107 "/>
    <x v="2"/>
    <n v="0"/>
    <n v="0"/>
    <n v="70366"/>
    <n v="18910132"/>
    <n v="0"/>
    <n v="0"/>
    <n v="0"/>
  </r>
  <r>
    <x v="1"/>
    <s v="M"/>
    <x v="0"/>
    <x v="0"/>
    <s v="C9217 "/>
    <x v="0"/>
    <n v="0"/>
    <n v="0"/>
    <n v="70366"/>
    <n v="18910132"/>
    <n v="0"/>
    <n v="0"/>
    <n v="0"/>
  </r>
  <r>
    <x v="1"/>
    <s v="M"/>
    <x v="0"/>
    <x v="0"/>
    <s v="J2357 "/>
    <x v="1"/>
    <n v="0"/>
    <n v="0"/>
    <n v="70366"/>
    <n v="18910132"/>
    <n v="0"/>
    <n v="0"/>
    <n v="0"/>
  </r>
  <r>
    <x v="1"/>
    <s v="M"/>
    <x v="1"/>
    <x v="0"/>
    <s v="S0107 "/>
    <x v="2"/>
    <n v="0"/>
    <n v="0"/>
    <n v="75848"/>
    <n v="19346425"/>
    <n v="0"/>
    <n v="0"/>
    <n v="0"/>
  </r>
  <r>
    <x v="1"/>
    <s v="M"/>
    <x v="1"/>
    <x v="0"/>
    <s v="J2357 "/>
    <x v="1"/>
    <n v="0"/>
    <n v="0"/>
    <n v="75848"/>
    <n v="19346425"/>
    <n v="0"/>
    <n v="0"/>
    <n v="0"/>
  </r>
  <r>
    <x v="1"/>
    <s v="M"/>
    <x v="1"/>
    <x v="0"/>
    <s v="C9217 "/>
    <x v="0"/>
    <n v="0"/>
    <n v="0"/>
    <n v="75848"/>
    <n v="19346425"/>
    <n v="0"/>
    <n v="0"/>
    <n v="0"/>
  </r>
  <r>
    <x v="1"/>
    <s v="M"/>
    <x v="2"/>
    <x v="0"/>
    <s v="C9217 "/>
    <x v="0"/>
    <n v="0"/>
    <n v="0"/>
    <n v="55470"/>
    <n v="16899547"/>
    <n v="0"/>
    <n v="0"/>
    <n v="0"/>
  </r>
  <r>
    <x v="1"/>
    <s v="M"/>
    <x v="2"/>
    <x v="0"/>
    <s v="J2357 "/>
    <x v="1"/>
    <n v="0"/>
    <n v="0"/>
    <n v="55470"/>
    <n v="16899547"/>
    <n v="0"/>
    <n v="0"/>
    <n v="0"/>
  </r>
  <r>
    <x v="1"/>
    <s v="M"/>
    <x v="2"/>
    <x v="0"/>
    <s v="S0107 "/>
    <x v="2"/>
    <n v="0"/>
    <n v="0"/>
    <n v="55470"/>
    <n v="16899547"/>
    <n v="0"/>
    <n v="0"/>
    <n v="0"/>
  </r>
  <r>
    <x v="1"/>
    <s v="M"/>
    <x v="3"/>
    <x v="0"/>
    <s v="C9217 "/>
    <x v="0"/>
    <n v="0"/>
    <n v="0"/>
    <n v="26131"/>
    <n v="8723275"/>
    <n v="0"/>
    <n v="0"/>
    <n v="0"/>
  </r>
  <r>
    <x v="1"/>
    <s v="M"/>
    <x v="3"/>
    <x v="0"/>
    <s v="J2357 "/>
    <x v="1"/>
    <n v="0"/>
    <n v="0"/>
    <n v="26131"/>
    <n v="8723275"/>
    <n v="0"/>
    <n v="0"/>
    <n v="0"/>
  </r>
  <r>
    <x v="1"/>
    <s v="M"/>
    <x v="3"/>
    <x v="0"/>
    <s v="S0107 "/>
    <x v="2"/>
    <n v="0"/>
    <n v="0"/>
    <n v="26131"/>
    <n v="8723275"/>
    <n v="0"/>
    <n v="0"/>
    <n v="0"/>
  </r>
  <r>
    <x v="2"/>
    <s v="F"/>
    <x v="0"/>
    <x v="0"/>
    <s v="J2357 "/>
    <x v="1"/>
    <n v="0"/>
    <n v="0"/>
    <n v="70262"/>
    <n v="19182537"/>
    <n v="0"/>
    <n v="0"/>
    <n v="0"/>
  </r>
  <r>
    <x v="2"/>
    <s v="F"/>
    <x v="0"/>
    <x v="0"/>
    <s v="S0107 "/>
    <x v="2"/>
    <n v="0"/>
    <n v="0"/>
    <n v="70262"/>
    <n v="19182537"/>
    <n v="0"/>
    <n v="0"/>
    <n v="0"/>
  </r>
  <r>
    <x v="2"/>
    <s v="F"/>
    <x v="0"/>
    <x v="0"/>
    <s v="C9217 "/>
    <x v="0"/>
    <n v="0"/>
    <n v="0"/>
    <n v="70262"/>
    <n v="19182537"/>
    <n v="0"/>
    <n v="0"/>
    <n v="0"/>
  </r>
  <r>
    <x v="2"/>
    <s v="F"/>
    <x v="1"/>
    <x v="0"/>
    <s v="J2357 "/>
    <x v="1"/>
    <n v="0"/>
    <n v="0"/>
    <n v="85125"/>
    <n v="23170351"/>
    <n v="0"/>
    <n v="0"/>
    <n v="0"/>
  </r>
  <r>
    <x v="2"/>
    <s v="F"/>
    <x v="1"/>
    <x v="0"/>
    <s v="S0107 "/>
    <x v="2"/>
    <n v="0"/>
    <n v="0"/>
    <n v="85125"/>
    <n v="23170351"/>
    <n v="0"/>
    <n v="0"/>
    <n v="0"/>
  </r>
  <r>
    <x v="2"/>
    <s v="F"/>
    <x v="1"/>
    <x v="0"/>
    <s v="C9217 "/>
    <x v="0"/>
    <n v="0"/>
    <n v="0"/>
    <n v="85125"/>
    <n v="23170351"/>
    <n v="0"/>
    <n v="0"/>
    <n v="0"/>
  </r>
  <r>
    <x v="2"/>
    <s v="F"/>
    <x v="2"/>
    <x v="0"/>
    <s v="C9217 "/>
    <x v="0"/>
    <n v="0"/>
    <n v="0"/>
    <n v="64982"/>
    <n v="20581288"/>
    <n v="0"/>
    <n v="0"/>
    <n v="0"/>
  </r>
  <r>
    <x v="2"/>
    <s v="F"/>
    <x v="2"/>
    <x v="0"/>
    <s v="S0107 "/>
    <x v="2"/>
    <n v="0"/>
    <n v="0"/>
    <n v="64982"/>
    <n v="20581288"/>
    <n v="0"/>
    <n v="0"/>
    <n v="0"/>
  </r>
  <r>
    <x v="2"/>
    <s v="F"/>
    <x v="2"/>
    <x v="0"/>
    <s v="J2357 "/>
    <x v="1"/>
    <n v="0"/>
    <n v="0"/>
    <n v="64982"/>
    <n v="20581288"/>
    <n v="0"/>
    <n v="0"/>
    <n v="0"/>
  </r>
  <r>
    <x v="2"/>
    <s v="F"/>
    <x v="3"/>
    <x v="0"/>
    <s v="J2357 "/>
    <x v="1"/>
    <n v="0"/>
    <n v="0"/>
    <n v="35095"/>
    <n v="12053265"/>
    <n v="0"/>
    <n v="0"/>
    <n v="0"/>
  </r>
  <r>
    <x v="2"/>
    <s v="F"/>
    <x v="3"/>
    <x v="0"/>
    <s v="C9217 "/>
    <x v="0"/>
    <n v="0"/>
    <n v="0"/>
    <n v="35095"/>
    <n v="12053265"/>
    <n v="0"/>
    <n v="0"/>
    <n v="0"/>
  </r>
  <r>
    <x v="2"/>
    <s v="F"/>
    <x v="3"/>
    <x v="0"/>
    <s v="S0107 "/>
    <x v="2"/>
    <n v="0"/>
    <n v="0"/>
    <n v="35095"/>
    <n v="12053265"/>
    <n v="0"/>
    <n v="0"/>
    <n v="0"/>
  </r>
  <r>
    <x v="2"/>
    <s v="M"/>
    <x v="0"/>
    <x v="0"/>
    <s v="S0107 "/>
    <x v="2"/>
    <n v="0"/>
    <n v="0"/>
    <n v="72007"/>
    <n v="19699858"/>
    <n v="0"/>
    <n v="0"/>
    <n v="0"/>
  </r>
  <r>
    <x v="2"/>
    <s v="M"/>
    <x v="0"/>
    <x v="0"/>
    <s v="J2357 "/>
    <x v="1"/>
    <n v="0"/>
    <n v="0"/>
    <n v="72007"/>
    <n v="19699858"/>
    <n v="0"/>
    <n v="0"/>
    <n v="0"/>
  </r>
  <r>
    <x v="2"/>
    <s v="M"/>
    <x v="0"/>
    <x v="0"/>
    <s v="C9217 "/>
    <x v="0"/>
    <n v="0"/>
    <n v="0"/>
    <n v="72007"/>
    <n v="19699858"/>
    <n v="0"/>
    <n v="0"/>
    <n v="0"/>
  </r>
  <r>
    <x v="2"/>
    <s v="M"/>
    <x v="1"/>
    <x v="0"/>
    <s v="S0107 "/>
    <x v="2"/>
    <n v="0"/>
    <n v="0"/>
    <n v="78766"/>
    <n v="21075077"/>
    <n v="0"/>
    <n v="0"/>
    <n v="0"/>
  </r>
  <r>
    <x v="2"/>
    <s v="M"/>
    <x v="1"/>
    <x v="0"/>
    <s v="J2357 "/>
    <x v="1"/>
    <n v="0"/>
    <n v="0"/>
    <n v="78766"/>
    <n v="21075077"/>
    <n v="0"/>
    <n v="0"/>
    <n v="0"/>
  </r>
  <r>
    <x v="2"/>
    <s v="M"/>
    <x v="1"/>
    <x v="0"/>
    <s v="C9217 "/>
    <x v="0"/>
    <n v="0"/>
    <n v="0"/>
    <n v="78766"/>
    <n v="21075077"/>
    <n v="0"/>
    <n v="0"/>
    <n v="0"/>
  </r>
  <r>
    <x v="2"/>
    <s v="M"/>
    <x v="2"/>
    <x v="0"/>
    <s v="C9217 "/>
    <x v="0"/>
    <n v="0"/>
    <n v="0"/>
    <n v="59506"/>
    <n v="18587191"/>
    <n v="0"/>
    <n v="0"/>
    <n v="0"/>
  </r>
  <r>
    <x v="2"/>
    <s v="M"/>
    <x v="2"/>
    <x v="0"/>
    <s v="J2357 "/>
    <x v="1"/>
    <n v="0"/>
    <n v="0"/>
    <n v="59506"/>
    <n v="18587191"/>
    <n v="0"/>
    <n v="0"/>
    <n v="0"/>
  </r>
  <r>
    <x v="2"/>
    <s v="M"/>
    <x v="2"/>
    <x v="0"/>
    <s v="S0107 "/>
    <x v="2"/>
    <n v="0"/>
    <n v="0"/>
    <n v="59506"/>
    <n v="18587191"/>
    <n v="0"/>
    <n v="0"/>
    <n v="0"/>
  </r>
  <r>
    <x v="2"/>
    <s v="M"/>
    <x v="3"/>
    <x v="0"/>
    <s v="C9217 "/>
    <x v="0"/>
    <n v="0"/>
    <n v="0"/>
    <n v="26432"/>
    <n v="9036939"/>
    <n v="0"/>
    <n v="0"/>
    <n v="0"/>
  </r>
  <r>
    <x v="2"/>
    <s v="M"/>
    <x v="3"/>
    <x v="0"/>
    <s v="J2357 "/>
    <x v="1"/>
    <n v="0"/>
    <n v="0"/>
    <n v="26432"/>
    <n v="9036939"/>
    <n v="0"/>
    <n v="0"/>
    <n v="0"/>
  </r>
  <r>
    <x v="2"/>
    <s v="M"/>
    <x v="3"/>
    <x v="0"/>
    <s v="S0107 "/>
    <x v="2"/>
    <n v="0"/>
    <n v="0"/>
    <n v="26432"/>
    <n v="9036939"/>
    <n v="0"/>
    <n v="0"/>
    <n v="0"/>
  </r>
  <r>
    <x v="3"/>
    <s v="F"/>
    <x v="0"/>
    <x v="0"/>
    <s v="J2357 "/>
    <x v="1"/>
    <n v="0"/>
    <n v="0"/>
    <n v="66359"/>
    <n v="18731799"/>
    <n v="0"/>
    <n v="0"/>
    <n v="0"/>
  </r>
  <r>
    <x v="3"/>
    <s v="F"/>
    <x v="0"/>
    <x v="0"/>
    <s v="S0107 "/>
    <x v="2"/>
    <n v="0"/>
    <n v="0"/>
    <n v="66359"/>
    <n v="18731799"/>
    <n v="0"/>
    <n v="0"/>
    <n v="0"/>
  </r>
  <r>
    <x v="3"/>
    <s v="F"/>
    <x v="0"/>
    <x v="0"/>
    <s v="C9217 "/>
    <x v="0"/>
    <n v="0"/>
    <n v="0"/>
    <n v="66359"/>
    <n v="18731799"/>
    <n v="0"/>
    <n v="0"/>
    <n v="0"/>
  </r>
  <r>
    <x v="3"/>
    <s v="F"/>
    <x v="1"/>
    <x v="0"/>
    <s v="C9217 "/>
    <x v="0"/>
    <n v="0"/>
    <n v="0"/>
    <n v="81713"/>
    <n v="22678992"/>
    <n v="0"/>
    <n v="0"/>
    <n v="0"/>
  </r>
  <r>
    <x v="3"/>
    <s v="F"/>
    <x v="1"/>
    <x v="0"/>
    <s v="S0107 "/>
    <x v="2"/>
    <n v="0"/>
    <n v="0"/>
    <n v="81713"/>
    <n v="22678992"/>
    <n v="0"/>
    <n v="0"/>
    <n v="0"/>
  </r>
  <r>
    <x v="3"/>
    <s v="F"/>
    <x v="1"/>
    <x v="0"/>
    <s v="J2357 "/>
    <x v="1"/>
    <n v="0"/>
    <n v="0"/>
    <n v="81713"/>
    <n v="22678992"/>
    <n v="0"/>
    <n v="0"/>
    <n v="0"/>
  </r>
  <r>
    <x v="3"/>
    <s v="F"/>
    <x v="2"/>
    <x v="0"/>
    <s v="J2357 "/>
    <x v="1"/>
    <n v="0"/>
    <n v="0"/>
    <n v="66861"/>
    <n v="21263654"/>
    <n v="0"/>
    <n v="0"/>
    <n v="0"/>
  </r>
  <r>
    <x v="3"/>
    <s v="F"/>
    <x v="2"/>
    <x v="0"/>
    <s v="S0107 "/>
    <x v="2"/>
    <n v="0"/>
    <n v="0"/>
    <n v="66861"/>
    <n v="21263654"/>
    <n v="0"/>
    <n v="0"/>
    <n v="0"/>
  </r>
  <r>
    <x v="3"/>
    <s v="F"/>
    <x v="2"/>
    <x v="0"/>
    <s v="C9217 "/>
    <x v="0"/>
    <n v="0"/>
    <n v="0"/>
    <n v="66861"/>
    <n v="21263654"/>
    <n v="0"/>
    <n v="0"/>
    <n v="0"/>
  </r>
  <r>
    <x v="3"/>
    <s v="F"/>
    <x v="3"/>
    <x v="0"/>
    <s v="C9217 "/>
    <x v="0"/>
    <n v="0"/>
    <n v="0"/>
    <n v="35493"/>
    <n v="12230773"/>
    <n v="0"/>
    <n v="0"/>
    <n v="0"/>
  </r>
  <r>
    <x v="3"/>
    <s v="F"/>
    <x v="3"/>
    <x v="0"/>
    <s v="S0107 "/>
    <x v="2"/>
    <n v="0"/>
    <n v="0"/>
    <n v="35493"/>
    <n v="12230773"/>
    <n v="0"/>
    <n v="0"/>
    <n v="0"/>
  </r>
  <r>
    <x v="3"/>
    <s v="F"/>
    <x v="3"/>
    <x v="0"/>
    <s v="J2357 "/>
    <x v="1"/>
    <n v="0"/>
    <n v="0"/>
    <n v="35493"/>
    <n v="12230773"/>
    <n v="0"/>
    <n v="0"/>
    <n v="0"/>
  </r>
  <r>
    <x v="3"/>
    <s v="M"/>
    <x v="0"/>
    <x v="0"/>
    <s v="J2357 "/>
    <x v="1"/>
    <n v="0"/>
    <n v="0"/>
    <n v="68622"/>
    <n v="19347676"/>
    <n v="0"/>
    <n v="0"/>
    <n v="0"/>
  </r>
  <r>
    <x v="3"/>
    <s v="M"/>
    <x v="0"/>
    <x v="0"/>
    <s v="C9217 "/>
    <x v="0"/>
    <n v="0"/>
    <n v="0"/>
    <n v="68622"/>
    <n v="19347676"/>
    <n v="0"/>
    <n v="0"/>
    <n v="0"/>
  </r>
  <r>
    <x v="3"/>
    <s v="M"/>
    <x v="0"/>
    <x v="0"/>
    <s v="S0107 "/>
    <x v="2"/>
    <n v="0"/>
    <n v="0"/>
    <n v="68622"/>
    <n v="19347676"/>
    <n v="0"/>
    <n v="0"/>
    <n v="0"/>
  </r>
  <r>
    <x v="3"/>
    <s v="M"/>
    <x v="1"/>
    <x v="0"/>
    <s v="C9217 "/>
    <x v="0"/>
    <n v="0"/>
    <n v="0"/>
    <n v="74979"/>
    <n v="20427473"/>
    <n v="0"/>
    <n v="0"/>
    <n v="0"/>
  </r>
  <r>
    <x v="3"/>
    <s v="M"/>
    <x v="1"/>
    <x v="0"/>
    <s v="J2357 "/>
    <x v="1"/>
    <n v="0"/>
    <n v="0"/>
    <n v="74979"/>
    <n v="20427473"/>
    <n v="0"/>
    <n v="0"/>
    <n v="0"/>
  </r>
  <r>
    <x v="3"/>
    <s v="M"/>
    <x v="1"/>
    <x v="0"/>
    <s v="S0107 "/>
    <x v="2"/>
    <n v="0"/>
    <n v="0"/>
    <n v="74979"/>
    <n v="20427473"/>
    <n v="0"/>
    <n v="0"/>
    <n v="0"/>
  </r>
  <r>
    <x v="3"/>
    <s v="M"/>
    <x v="2"/>
    <x v="0"/>
    <s v="S0107 "/>
    <x v="2"/>
    <n v="0"/>
    <n v="0"/>
    <n v="60795"/>
    <n v="19131019"/>
    <n v="0"/>
    <n v="0"/>
    <n v="0"/>
  </r>
  <r>
    <x v="3"/>
    <s v="M"/>
    <x v="2"/>
    <x v="0"/>
    <s v="J2357 "/>
    <x v="1"/>
    <n v="0"/>
    <n v="0"/>
    <n v="60795"/>
    <n v="19131019"/>
    <n v="0"/>
    <n v="0"/>
    <n v="0"/>
  </r>
  <r>
    <x v="3"/>
    <s v="M"/>
    <x v="2"/>
    <x v="0"/>
    <s v="C9217 "/>
    <x v="0"/>
    <n v="0"/>
    <n v="0"/>
    <n v="60795"/>
    <n v="19131019"/>
    <n v="0"/>
    <n v="0"/>
    <n v="0"/>
  </r>
  <r>
    <x v="3"/>
    <s v="M"/>
    <x v="3"/>
    <x v="0"/>
    <s v="J2357 "/>
    <x v="1"/>
    <n v="0"/>
    <n v="0"/>
    <n v="26799"/>
    <n v="9163579"/>
    <n v="0"/>
    <n v="0"/>
    <n v="0"/>
  </r>
  <r>
    <x v="3"/>
    <s v="M"/>
    <x v="3"/>
    <x v="0"/>
    <s v="S0107 "/>
    <x v="2"/>
    <n v="0"/>
    <n v="0"/>
    <n v="26799"/>
    <n v="9163579"/>
    <n v="0"/>
    <n v="0"/>
    <n v="0"/>
  </r>
  <r>
    <x v="3"/>
    <s v="M"/>
    <x v="3"/>
    <x v="0"/>
    <s v="C9217 "/>
    <x v="0"/>
    <n v="0"/>
    <n v="0"/>
    <n v="26799"/>
    <n v="9163579"/>
    <n v="0"/>
    <n v="0"/>
    <n v="0"/>
  </r>
  <r>
    <x v="4"/>
    <s v="F"/>
    <x v="0"/>
    <x v="0"/>
    <s v="C9217 "/>
    <x v="0"/>
    <n v="0"/>
    <n v="0"/>
    <n v="67127"/>
    <n v="19263726"/>
    <n v="0"/>
    <n v="0"/>
    <n v="0"/>
  </r>
  <r>
    <x v="4"/>
    <s v="F"/>
    <x v="0"/>
    <x v="0"/>
    <s v="J2357 "/>
    <x v="1"/>
    <n v="0"/>
    <n v="0"/>
    <n v="67127"/>
    <n v="19263726"/>
    <n v="0"/>
    <n v="0"/>
    <n v="0"/>
  </r>
  <r>
    <x v="4"/>
    <s v="F"/>
    <x v="0"/>
    <x v="0"/>
    <s v="S0107 "/>
    <x v="2"/>
    <n v="0"/>
    <n v="0"/>
    <n v="67127"/>
    <n v="19263726"/>
    <n v="0"/>
    <n v="0"/>
    <n v="0"/>
  </r>
  <r>
    <x v="4"/>
    <s v="F"/>
    <x v="1"/>
    <x v="0"/>
    <s v="C9217 "/>
    <x v="0"/>
    <n v="0"/>
    <n v="0"/>
    <n v="83993"/>
    <n v="23249368"/>
    <n v="0"/>
    <n v="0"/>
    <n v="0"/>
  </r>
  <r>
    <x v="4"/>
    <s v="F"/>
    <x v="1"/>
    <x v="0"/>
    <s v="J2357 "/>
    <x v="1"/>
    <n v="0"/>
    <n v="0"/>
    <n v="83993"/>
    <n v="23249368"/>
    <n v="0"/>
    <n v="0"/>
    <n v="0"/>
  </r>
  <r>
    <x v="4"/>
    <s v="F"/>
    <x v="1"/>
    <x v="0"/>
    <s v="S0107 "/>
    <x v="2"/>
    <n v="0"/>
    <n v="0"/>
    <n v="83993"/>
    <n v="23249368"/>
    <n v="0"/>
    <n v="0"/>
    <n v="0"/>
  </r>
  <r>
    <x v="4"/>
    <s v="F"/>
    <x v="2"/>
    <x v="0"/>
    <s v="J2357 "/>
    <x v="1"/>
    <n v="0"/>
    <n v="0"/>
    <n v="69983"/>
    <n v="22360613"/>
    <n v="0"/>
    <n v="0"/>
    <n v="0"/>
  </r>
  <r>
    <x v="4"/>
    <s v="F"/>
    <x v="2"/>
    <x v="0"/>
    <s v="S0107 "/>
    <x v="2"/>
    <n v="0"/>
    <n v="0"/>
    <n v="69983"/>
    <n v="22360613"/>
    <n v="0"/>
    <n v="0"/>
    <n v="0"/>
  </r>
  <r>
    <x v="4"/>
    <s v="F"/>
    <x v="2"/>
    <x v="0"/>
    <s v="C9217 "/>
    <x v="0"/>
    <n v="0"/>
    <n v="0"/>
    <n v="69983"/>
    <n v="22360613"/>
    <n v="0"/>
    <n v="0"/>
    <n v="0"/>
  </r>
  <r>
    <x v="4"/>
    <s v="F"/>
    <x v="3"/>
    <x v="0"/>
    <s v="C9217 "/>
    <x v="0"/>
    <n v="0"/>
    <n v="0"/>
    <n v="36201"/>
    <n v="12483902"/>
    <n v="0"/>
    <n v="0"/>
    <n v="0"/>
  </r>
  <r>
    <x v="4"/>
    <s v="F"/>
    <x v="3"/>
    <x v="0"/>
    <s v="J2357 "/>
    <x v="1"/>
    <n v="0"/>
    <n v="0"/>
    <n v="36201"/>
    <n v="12483902"/>
    <n v="0"/>
    <n v="0"/>
    <n v="0"/>
  </r>
  <r>
    <x v="4"/>
    <s v="F"/>
    <x v="3"/>
    <x v="0"/>
    <s v="S0107 "/>
    <x v="2"/>
    <n v="0"/>
    <n v="0"/>
    <n v="36201"/>
    <n v="12483902"/>
    <n v="0"/>
    <n v="0"/>
    <n v="0"/>
  </r>
  <r>
    <x v="4"/>
    <s v="M"/>
    <x v="0"/>
    <x v="0"/>
    <s v="C9217 "/>
    <x v="0"/>
    <n v="0"/>
    <n v="0"/>
    <n v="69723"/>
    <n v="19974937"/>
    <n v="0"/>
    <n v="0"/>
    <n v="0"/>
  </r>
  <r>
    <x v="4"/>
    <s v="M"/>
    <x v="0"/>
    <x v="0"/>
    <s v="J2357 "/>
    <x v="1"/>
    <n v="0"/>
    <n v="0"/>
    <n v="69723"/>
    <n v="19974937"/>
    <n v="0"/>
    <n v="0"/>
    <n v="0"/>
  </r>
  <r>
    <x v="4"/>
    <s v="M"/>
    <x v="0"/>
    <x v="0"/>
    <s v="S0107 "/>
    <x v="2"/>
    <n v="0"/>
    <n v="0"/>
    <n v="69723"/>
    <n v="19974937"/>
    <n v="0"/>
    <n v="0"/>
    <n v="0"/>
  </r>
  <r>
    <x v="4"/>
    <s v="M"/>
    <x v="1"/>
    <x v="0"/>
    <s v="J2357 "/>
    <x v="1"/>
    <n v="1"/>
    <n v="1"/>
    <n v="76468"/>
    <n v="21011981"/>
    <n v="0"/>
    <n v="0"/>
    <n v="1"/>
  </r>
  <r>
    <x v="4"/>
    <s v="M"/>
    <x v="1"/>
    <x v="0"/>
    <s v="S0107 "/>
    <x v="2"/>
    <n v="0"/>
    <n v="0"/>
    <n v="76468"/>
    <n v="21011981"/>
    <n v="0"/>
    <n v="0"/>
    <n v="0"/>
  </r>
  <r>
    <x v="4"/>
    <s v="M"/>
    <x v="1"/>
    <x v="0"/>
    <s v="C9217 "/>
    <x v="0"/>
    <n v="0"/>
    <n v="0"/>
    <n v="76468"/>
    <n v="21011981"/>
    <n v="0"/>
    <n v="0"/>
    <n v="0"/>
  </r>
  <r>
    <x v="4"/>
    <s v="M"/>
    <x v="2"/>
    <x v="0"/>
    <s v="S0107 "/>
    <x v="2"/>
    <n v="0"/>
    <n v="0"/>
    <n v="63528"/>
    <n v="20102478"/>
    <n v="0"/>
    <n v="0"/>
    <n v="0"/>
  </r>
  <r>
    <x v="4"/>
    <s v="M"/>
    <x v="2"/>
    <x v="0"/>
    <s v="C9217 "/>
    <x v="0"/>
    <n v="0"/>
    <n v="0"/>
    <n v="63528"/>
    <n v="20102478"/>
    <n v="0"/>
    <n v="0"/>
    <n v="0"/>
  </r>
  <r>
    <x v="4"/>
    <s v="M"/>
    <x v="2"/>
    <x v="0"/>
    <s v="J2357 "/>
    <x v="1"/>
    <n v="0"/>
    <n v="0"/>
    <n v="63528"/>
    <n v="20102478"/>
    <n v="0"/>
    <n v="0"/>
    <n v="0"/>
  </r>
  <r>
    <x v="4"/>
    <s v="M"/>
    <x v="3"/>
    <x v="0"/>
    <s v="C9217 "/>
    <x v="0"/>
    <n v="0"/>
    <n v="0"/>
    <n v="27240"/>
    <n v="9322046"/>
    <n v="0"/>
    <n v="0"/>
    <n v="0"/>
  </r>
  <r>
    <x v="4"/>
    <s v="M"/>
    <x v="3"/>
    <x v="0"/>
    <s v="J2357 "/>
    <x v="1"/>
    <n v="0"/>
    <n v="0"/>
    <n v="27240"/>
    <n v="9322046"/>
    <n v="0"/>
    <n v="0"/>
    <n v="0"/>
  </r>
  <r>
    <x v="4"/>
    <s v="M"/>
    <x v="3"/>
    <x v="0"/>
    <s v="S0107 "/>
    <x v="2"/>
    <n v="0"/>
    <n v="0"/>
    <n v="27240"/>
    <n v="9322046"/>
    <n v="0"/>
    <n v="0"/>
    <n v="0"/>
  </r>
  <r>
    <x v="5"/>
    <s v="F"/>
    <x v="0"/>
    <x v="0"/>
    <s v="C9217 "/>
    <x v="0"/>
    <n v="0"/>
    <n v="0"/>
    <n v="72303"/>
    <n v="20396666"/>
    <n v="0"/>
    <n v="0"/>
    <n v="0"/>
  </r>
  <r>
    <x v="5"/>
    <s v="F"/>
    <x v="0"/>
    <x v="0"/>
    <s v="S0107 "/>
    <x v="2"/>
    <n v="0"/>
    <n v="0"/>
    <n v="72303"/>
    <n v="20396666"/>
    <n v="0"/>
    <n v="0"/>
    <n v="0"/>
  </r>
  <r>
    <x v="5"/>
    <s v="F"/>
    <x v="0"/>
    <x v="0"/>
    <s v="J2357 "/>
    <x v="1"/>
    <n v="0"/>
    <n v="0"/>
    <n v="72303"/>
    <n v="20396666"/>
    <n v="0"/>
    <n v="0"/>
    <n v="0"/>
  </r>
  <r>
    <x v="5"/>
    <s v="F"/>
    <x v="1"/>
    <x v="0"/>
    <s v="S0107 "/>
    <x v="2"/>
    <n v="0"/>
    <n v="0"/>
    <n v="90279"/>
    <n v="24648673"/>
    <n v="0"/>
    <n v="0"/>
    <n v="0"/>
  </r>
  <r>
    <x v="5"/>
    <s v="F"/>
    <x v="1"/>
    <x v="0"/>
    <s v="C9217 "/>
    <x v="0"/>
    <n v="0"/>
    <n v="0"/>
    <n v="90279"/>
    <n v="24648673"/>
    <n v="0"/>
    <n v="0"/>
    <n v="0"/>
  </r>
  <r>
    <x v="5"/>
    <s v="F"/>
    <x v="1"/>
    <x v="0"/>
    <s v="J2357 "/>
    <x v="1"/>
    <n v="20"/>
    <n v="3"/>
    <n v="90279"/>
    <n v="24648673"/>
    <n v="0"/>
    <n v="0"/>
    <n v="6"/>
  </r>
  <r>
    <x v="5"/>
    <s v="F"/>
    <x v="2"/>
    <x v="0"/>
    <s v="C9217 "/>
    <x v="0"/>
    <n v="0"/>
    <n v="0"/>
    <n v="76804"/>
    <n v="24287762"/>
    <n v="0"/>
    <n v="0"/>
    <n v="0"/>
  </r>
  <r>
    <x v="5"/>
    <s v="F"/>
    <x v="2"/>
    <x v="0"/>
    <s v="S0107 "/>
    <x v="2"/>
    <n v="0"/>
    <n v="0"/>
    <n v="76804"/>
    <n v="24287762"/>
    <n v="0"/>
    <n v="0"/>
    <n v="0"/>
  </r>
  <r>
    <x v="5"/>
    <s v="F"/>
    <x v="2"/>
    <x v="0"/>
    <s v="J2357 "/>
    <x v="1"/>
    <n v="14"/>
    <n v="2"/>
    <n v="76804"/>
    <n v="24287762"/>
    <n v="0"/>
    <n v="0"/>
    <n v="7"/>
  </r>
  <r>
    <x v="5"/>
    <s v="F"/>
    <x v="3"/>
    <x v="0"/>
    <s v="C9217 "/>
    <x v="0"/>
    <n v="0"/>
    <n v="0"/>
    <n v="36938"/>
    <n v="12666921"/>
    <n v="0"/>
    <n v="0"/>
    <n v="0"/>
  </r>
  <r>
    <x v="5"/>
    <s v="F"/>
    <x v="3"/>
    <x v="0"/>
    <s v="S0107 "/>
    <x v="2"/>
    <n v="0"/>
    <n v="0"/>
    <n v="36938"/>
    <n v="12666921"/>
    <n v="0"/>
    <n v="0"/>
    <n v="0"/>
  </r>
  <r>
    <x v="5"/>
    <s v="F"/>
    <x v="3"/>
    <x v="0"/>
    <s v="J2357 "/>
    <x v="1"/>
    <n v="0"/>
    <n v="0"/>
    <n v="36938"/>
    <n v="12666921"/>
    <n v="0"/>
    <n v="0"/>
    <n v="0"/>
  </r>
  <r>
    <x v="5"/>
    <s v="M"/>
    <x v="0"/>
    <x v="0"/>
    <s v="J2357 "/>
    <x v="1"/>
    <n v="0"/>
    <n v="0"/>
    <n v="75119"/>
    <n v="21143304"/>
    <n v="0"/>
    <n v="0"/>
    <n v="0"/>
  </r>
  <r>
    <x v="5"/>
    <s v="M"/>
    <x v="0"/>
    <x v="0"/>
    <s v="S0107 "/>
    <x v="2"/>
    <n v="0"/>
    <n v="0"/>
    <n v="75119"/>
    <n v="21143304"/>
    <n v="0"/>
    <n v="0"/>
    <n v="0"/>
  </r>
  <r>
    <x v="5"/>
    <s v="M"/>
    <x v="0"/>
    <x v="0"/>
    <s v="C9217 "/>
    <x v="0"/>
    <n v="0"/>
    <n v="0"/>
    <n v="75119"/>
    <n v="21143304"/>
    <n v="0"/>
    <n v="0"/>
    <n v="0"/>
  </r>
  <r>
    <x v="5"/>
    <s v="M"/>
    <x v="1"/>
    <x v="0"/>
    <s v="J2357 "/>
    <x v="1"/>
    <n v="2"/>
    <n v="1"/>
    <n v="81880"/>
    <n v="22164865"/>
    <n v="0"/>
    <n v="0"/>
    <n v="2"/>
  </r>
  <r>
    <x v="5"/>
    <s v="M"/>
    <x v="1"/>
    <x v="0"/>
    <s v="C9217 "/>
    <x v="0"/>
    <n v="0"/>
    <n v="0"/>
    <n v="81880"/>
    <n v="22164865"/>
    <n v="0"/>
    <n v="0"/>
    <n v="0"/>
  </r>
  <r>
    <x v="5"/>
    <s v="M"/>
    <x v="1"/>
    <x v="0"/>
    <s v="S0107 "/>
    <x v="2"/>
    <n v="0"/>
    <n v="0"/>
    <n v="81880"/>
    <n v="22164865"/>
    <n v="0"/>
    <n v="0"/>
    <n v="0"/>
  </r>
  <r>
    <x v="5"/>
    <s v="M"/>
    <x v="2"/>
    <x v="0"/>
    <s v="C9217 "/>
    <x v="0"/>
    <n v="0"/>
    <n v="0"/>
    <n v="69261"/>
    <n v="21782841"/>
    <n v="0"/>
    <n v="0"/>
    <n v="0"/>
  </r>
  <r>
    <x v="5"/>
    <s v="M"/>
    <x v="2"/>
    <x v="0"/>
    <s v="J2357 "/>
    <x v="1"/>
    <n v="17"/>
    <n v="2"/>
    <n v="69261"/>
    <n v="21782841"/>
    <n v="0"/>
    <n v="0"/>
    <n v="8"/>
  </r>
  <r>
    <x v="5"/>
    <s v="M"/>
    <x v="2"/>
    <x v="0"/>
    <s v="S0107 "/>
    <x v="2"/>
    <n v="0"/>
    <n v="0"/>
    <n v="69261"/>
    <n v="21782841"/>
    <n v="0"/>
    <n v="0"/>
    <n v="0"/>
  </r>
  <r>
    <x v="5"/>
    <s v="M"/>
    <x v="3"/>
    <x v="0"/>
    <s v="C9217 "/>
    <x v="0"/>
    <n v="0"/>
    <n v="0"/>
    <n v="27955"/>
    <n v="9529244"/>
    <n v="0"/>
    <n v="0"/>
    <n v="0"/>
  </r>
  <r>
    <x v="5"/>
    <s v="M"/>
    <x v="3"/>
    <x v="0"/>
    <s v="S0107 "/>
    <x v="2"/>
    <n v="0"/>
    <n v="0"/>
    <n v="27955"/>
    <n v="9529244"/>
    <n v="0"/>
    <n v="0"/>
    <n v="0"/>
  </r>
  <r>
    <x v="5"/>
    <s v="M"/>
    <x v="3"/>
    <x v="0"/>
    <s v="J2357 "/>
    <x v="1"/>
    <n v="0"/>
    <n v="0"/>
    <n v="27955"/>
    <n v="9529244"/>
    <n v="0"/>
    <n v="0"/>
    <n v="0"/>
  </r>
  <r>
    <x v="6"/>
    <s v="F"/>
    <x v="0"/>
    <x v="0"/>
    <s v="S0107 "/>
    <x v="2"/>
    <n v="0"/>
    <n v="0"/>
    <n v="75630"/>
    <n v="21543170"/>
    <n v="0"/>
    <n v="0"/>
    <n v="0"/>
  </r>
  <r>
    <x v="6"/>
    <s v="F"/>
    <x v="0"/>
    <x v="0"/>
    <s v="J2357 "/>
    <x v="1"/>
    <n v="0"/>
    <n v="0"/>
    <n v="75630"/>
    <n v="21543170"/>
    <n v="0"/>
    <n v="0"/>
    <n v="0"/>
  </r>
  <r>
    <x v="6"/>
    <s v="F"/>
    <x v="0"/>
    <x v="0"/>
    <s v="C9217 "/>
    <x v="0"/>
    <n v="0"/>
    <n v="0"/>
    <n v="75630"/>
    <n v="21543170"/>
    <n v="0"/>
    <n v="0"/>
    <n v="0"/>
  </r>
  <r>
    <x v="6"/>
    <s v="F"/>
    <x v="1"/>
    <x v="0"/>
    <s v="C9217 "/>
    <x v="0"/>
    <n v="0"/>
    <n v="0"/>
    <n v="95266"/>
    <n v="26217898"/>
    <n v="0"/>
    <n v="0"/>
    <n v="0"/>
  </r>
  <r>
    <x v="6"/>
    <s v="F"/>
    <x v="1"/>
    <x v="0"/>
    <s v="S0107 "/>
    <x v="2"/>
    <n v="0"/>
    <n v="0"/>
    <n v="95266"/>
    <n v="26217898"/>
    <n v="0"/>
    <n v="0"/>
    <n v="0"/>
  </r>
  <r>
    <x v="6"/>
    <s v="F"/>
    <x v="1"/>
    <x v="0"/>
    <s v="J2357 "/>
    <x v="1"/>
    <n v="31"/>
    <n v="3"/>
    <n v="95266"/>
    <n v="26217898"/>
    <n v="0"/>
    <n v="0"/>
    <n v="10"/>
  </r>
  <r>
    <x v="6"/>
    <s v="F"/>
    <x v="2"/>
    <x v="0"/>
    <s v="C9217 "/>
    <x v="0"/>
    <n v="0"/>
    <n v="0"/>
    <n v="83018"/>
    <n v="26270933"/>
    <n v="0"/>
    <n v="0"/>
    <n v="0"/>
  </r>
  <r>
    <x v="6"/>
    <s v="F"/>
    <x v="2"/>
    <x v="0"/>
    <s v="J2357 "/>
    <x v="1"/>
    <n v="34"/>
    <n v="8"/>
    <n v="83018"/>
    <n v="26270933"/>
    <n v="0"/>
    <n v="0"/>
    <n v="4"/>
  </r>
  <r>
    <x v="6"/>
    <s v="F"/>
    <x v="2"/>
    <x v="0"/>
    <s v="S0107 "/>
    <x v="2"/>
    <n v="0"/>
    <n v="0"/>
    <n v="83018"/>
    <n v="26270933"/>
    <n v="0"/>
    <n v="0"/>
    <n v="0"/>
  </r>
  <r>
    <x v="6"/>
    <s v="F"/>
    <x v="3"/>
    <x v="0"/>
    <s v="J2357 "/>
    <x v="1"/>
    <n v="4"/>
    <n v="1"/>
    <n v="37856"/>
    <n v="13023012"/>
    <n v="0"/>
    <n v="0"/>
    <n v="4"/>
  </r>
  <r>
    <x v="6"/>
    <s v="F"/>
    <x v="3"/>
    <x v="0"/>
    <s v="S0107 "/>
    <x v="2"/>
    <n v="0"/>
    <n v="0"/>
    <n v="37856"/>
    <n v="13023012"/>
    <n v="0"/>
    <n v="0"/>
    <n v="0"/>
  </r>
  <r>
    <x v="6"/>
    <s v="F"/>
    <x v="3"/>
    <x v="0"/>
    <s v="C9217 "/>
    <x v="0"/>
    <n v="0"/>
    <n v="0"/>
    <n v="37856"/>
    <n v="13023012"/>
    <n v="0"/>
    <n v="0"/>
    <n v="0"/>
  </r>
  <r>
    <x v="6"/>
    <s v="M"/>
    <x v="0"/>
    <x v="0"/>
    <s v="C9217 "/>
    <x v="0"/>
    <n v="0"/>
    <n v="0"/>
    <n v="78672"/>
    <n v="22272190"/>
    <n v="0"/>
    <n v="0"/>
    <n v="0"/>
  </r>
  <r>
    <x v="6"/>
    <s v="M"/>
    <x v="0"/>
    <x v="0"/>
    <s v="S0107 "/>
    <x v="2"/>
    <n v="0"/>
    <n v="0"/>
    <n v="78672"/>
    <n v="22272190"/>
    <n v="0"/>
    <n v="0"/>
    <n v="0"/>
  </r>
  <r>
    <x v="6"/>
    <s v="M"/>
    <x v="0"/>
    <x v="0"/>
    <s v="J2357 "/>
    <x v="1"/>
    <n v="1"/>
    <n v="1"/>
    <n v="78672"/>
    <n v="22272190"/>
    <n v="0"/>
    <n v="0"/>
    <n v="1"/>
  </r>
  <r>
    <x v="6"/>
    <s v="M"/>
    <x v="1"/>
    <x v="0"/>
    <s v="C9217 "/>
    <x v="0"/>
    <n v="0"/>
    <n v="0"/>
    <n v="84758"/>
    <n v="23252152"/>
    <n v="0"/>
    <n v="0"/>
    <n v="0"/>
  </r>
  <r>
    <x v="6"/>
    <s v="M"/>
    <x v="1"/>
    <x v="0"/>
    <s v="S0107 "/>
    <x v="2"/>
    <n v="0"/>
    <n v="0"/>
    <n v="84758"/>
    <n v="23252152"/>
    <n v="0"/>
    <n v="0"/>
    <n v="0"/>
  </r>
  <r>
    <x v="6"/>
    <s v="M"/>
    <x v="1"/>
    <x v="0"/>
    <s v="J2357 "/>
    <x v="1"/>
    <n v="10"/>
    <n v="1"/>
    <n v="84758"/>
    <n v="23252152"/>
    <n v="0"/>
    <n v="0"/>
    <n v="10"/>
  </r>
  <r>
    <x v="6"/>
    <s v="M"/>
    <x v="2"/>
    <x v="0"/>
    <s v="J2357 "/>
    <x v="1"/>
    <n v="23"/>
    <n v="4"/>
    <n v="73947"/>
    <n v="23366778"/>
    <n v="0"/>
    <n v="0"/>
    <n v="5"/>
  </r>
  <r>
    <x v="6"/>
    <s v="M"/>
    <x v="2"/>
    <x v="0"/>
    <s v="C9217 "/>
    <x v="0"/>
    <n v="0"/>
    <n v="0"/>
    <n v="73947"/>
    <n v="23366778"/>
    <n v="0"/>
    <n v="0"/>
    <n v="0"/>
  </r>
  <r>
    <x v="6"/>
    <s v="M"/>
    <x v="2"/>
    <x v="0"/>
    <s v="S0107 "/>
    <x v="2"/>
    <n v="0"/>
    <n v="0"/>
    <n v="73947"/>
    <n v="23366778"/>
    <n v="0"/>
    <n v="0"/>
    <n v="0"/>
  </r>
  <r>
    <x v="6"/>
    <s v="M"/>
    <x v="3"/>
    <x v="0"/>
    <s v="S0107 "/>
    <x v="2"/>
    <n v="0"/>
    <n v="0"/>
    <n v="28737"/>
    <n v="9856802"/>
    <n v="0"/>
    <n v="0"/>
    <n v="0"/>
  </r>
  <r>
    <x v="6"/>
    <s v="M"/>
    <x v="3"/>
    <x v="0"/>
    <s v="J2357 "/>
    <x v="1"/>
    <n v="0"/>
    <n v="0"/>
    <n v="28737"/>
    <n v="9856802"/>
    <n v="0"/>
    <n v="0"/>
    <n v="0"/>
  </r>
  <r>
    <x v="6"/>
    <s v="M"/>
    <x v="3"/>
    <x v="0"/>
    <s v="C9217 "/>
    <x v="0"/>
    <n v="0"/>
    <n v="0"/>
    <n v="28737"/>
    <n v="9856802"/>
    <n v="0"/>
    <n v="0"/>
    <n v="0"/>
  </r>
  <r>
    <x v="7"/>
    <s v="F"/>
    <x v="0"/>
    <x v="0"/>
    <s v="J2357 "/>
    <x v="1"/>
    <n v="0"/>
    <n v="0"/>
    <n v="76823"/>
    <n v="21819224"/>
    <n v="0"/>
    <n v="0"/>
    <n v="0"/>
  </r>
  <r>
    <x v="7"/>
    <s v="F"/>
    <x v="0"/>
    <x v="0"/>
    <s v="S0107 "/>
    <x v="2"/>
    <n v="0"/>
    <n v="0"/>
    <n v="76823"/>
    <n v="21819224"/>
    <n v="0"/>
    <n v="0"/>
    <n v="0"/>
  </r>
  <r>
    <x v="7"/>
    <s v="F"/>
    <x v="0"/>
    <x v="0"/>
    <s v="C9217 "/>
    <x v="0"/>
    <n v="0"/>
    <n v="0"/>
    <n v="76823"/>
    <n v="21819224"/>
    <n v="0"/>
    <n v="0"/>
    <n v="0"/>
  </r>
  <r>
    <x v="7"/>
    <s v="F"/>
    <x v="1"/>
    <x v="0"/>
    <s v="J2357 "/>
    <x v="1"/>
    <n v="13"/>
    <n v="3"/>
    <n v="95583"/>
    <n v="26582531"/>
    <n v="0"/>
    <n v="0"/>
    <n v="4"/>
  </r>
  <r>
    <x v="7"/>
    <s v="F"/>
    <x v="1"/>
    <x v="0"/>
    <s v="C9217 "/>
    <x v="0"/>
    <n v="0"/>
    <n v="0"/>
    <n v="95583"/>
    <n v="26582531"/>
    <n v="0"/>
    <n v="0"/>
    <n v="0"/>
  </r>
  <r>
    <x v="7"/>
    <s v="F"/>
    <x v="1"/>
    <x v="0"/>
    <s v="S0107 "/>
    <x v="2"/>
    <n v="0"/>
    <n v="0"/>
    <n v="95583"/>
    <n v="26582531"/>
    <n v="0"/>
    <n v="0"/>
    <n v="0"/>
  </r>
  <r>
    <x v="7"/>
    <s v="F"/>
    <x v="2"/>
    <x v="0"/>
    <s v="C9217 "/>
    <x v="0"/>
    <n v="0"/>
    <n v="0"/>
    <n v="85585"/>
    <n v="27351021"/>
    <n v="0"/>
    <n v="0"/>
    <n v="0"/>
  </r>
  <r>
    <x v="7"/>
    <s v="F"/>
    <x v="2"/>
    <x v="0"/>
    <s v="J2357 "/>
    <x v="1"/>
    <n v="77"/>
    <n v="10"/>
    <n v="85585"/>
    <n v="27351021"/>
    <n v="0"/>
    <n v="0"/>
    <n v="7"/>
  </r>
  <r>
    <x v="7"/>
    <s v="F"/>
    <x v="2"/>
    <x v="0"/>
    <s v="S0107 "/>
    <x v="2"/>
    <n v="0"/>
    <n v="0"/>
    <n v="85585"/>
    <n v="27351021"/>
    <n v="0"/>
    <n v="0"/>
    <n v="0"/>
  </r>
  <r>
    <x v="7"/>
    <s v="F"/>
    <x v="3"/>
    <x v="0"/>
    <s v="S0107 "/>
    <x v="2"/>
    <n v="0"/>
    <n v="0"/>
    <n v="38830"/>
    <n v="13331145"/>
    <n v="0"/>
    <n v="0"/>
    <n v="0"/>
  </r>
  <r>
    <x v="7"/>
    <s v="F"/>
    <x v="3"/>
    <x v="0"/>
    <s v="C9217 "/>
    <x v="0"/>
    <n v="0"/>
    <n v="0"/>
    <n v="38830"/>
    <n v="13331145"/>
    <n v="0"/>
    <n v="0"/>
    <n v="0"/>
  </r>
  <r>
    <x v="7"/>
    <s v="F"/>
    <x v="3"/>
    <x v="0"/>
    <s v="J2357 "/>
    <x v="1"/>
    <n v="13"/>
    <n v="1"/>
    <n v="38830"/>
    <n v="13331145"/>
    <n v="0"/>
    <n v="0"/>
    <n v="13"/>
  </r>
  <r>
    <x v="7"/>
    <s v="M"/>
    <x v="0"/>
    <x v="0"/>
    <s v="C9217 "/>
    <x v="0"/>
    <n v="0"/>
    <n v="0"/>
    <n v="79296"/>
    <n v="22619609"/>
    <n v="0"/>
    <n v="0"/>
    <n v="0"/>
  </r>
  <r>
    <x v="7"/>
    <s v="M"/>
    <x v="0"/>
    <x v="0"/>
    <s v="J2357 "/>
    <x v="1"/>
    <n v="2"/>
    <n v="1"/>
    <n v="79296"/>
    <n v="22619609"/>
    <n v="0"/>
    <n v="0"/>
    <n v="2"/>
  </r>
  <r>
    <x v="7"/>
    <s v="M"/>
    <x v="0"/>
    <x v="0"/>
    <s v="S0107 "/>
    <x v="2"/>
    <n v="0"/>
    <n v="0"/>
    <n v="79296"/>
    <n v="22619609"/>
    <n v="0"/>
    <n v="0"/>
    <n v="0"/>
  </r>
  <r>
    <x v="7"/>
    <s v="M"/>
    <x v="1"/>
    <x v="0"/>
    <s v="C9217 "/>
    <x v="0"/>
    <n v="0"/>
    <n v="0"/>
    <n v="84855"/>
    <n v="23416466"/>
    <n v="0"/>
    <n v="0"/>
    <n v="0"/>
  </r>
  <r>
    <x v="7"/>
    <s v="M"/>
    <x v="1"/>
    <x v="0"/>
    <s v="J2357 "/>
    <x v="1"/>
    <n v="12"/>
    <n v="1"/>
    <n v="84855"/>
    <n v="23416466"/>
    <n v="0"/>
    <n v="0"/>
    <n v="12"/>
  </r>
  <r>
    <x v="7"/>
    <s v="M"/>
    <x v="1"/>
    <x v="0"/>
    <s v="S0107 "/>
    <x v="2"/>
    <n v="0"/>
    <n v="0"/>
    <n v="84855"/>
    <n v="23416466"/>
    <n v="0"/>
    <n v="0"/>
    <n v="0"/>
  </r>
  <r>
    <x v="7"/>
    <s v="M"/>
    <x v="2"/>
    <x v="0"/>
    <s v="C9217 "/>
    <x v="0"/>
    <n v="0"/>
    <n v="0"/>
    <n v="75951"/>
    <n v="24096898"/>
    <n v="0"/>
    <n v="0"/>
    <n v="0"/>
  </r>
  <r>
    <x v="7"/>
    <s v="M"/>
    <x v="2"/>
    <x v="0"/>
    <s v="S0107 "/>
    <x v="2"/>
    <n v="0"/>
    <n v="0"/>
    <n v="75951"/>
    <n v="24096898"/>
    <n v="0"/>
    <n v="0"/>
    <n v="0"/>
  </r>
  <r>
    <x v="7"/>
    <s v="M"/>
    <x v="2"/>
    <x v="0"/>
    <s v="J2357 "/>
    <x v="1"/>
    <n v="29"/>
    <n v="4"/>
    <n v="75951"/>
    <n v="24096898"/>
    <n v="0"/>
    <n v="0"/>
    <n v="7"/>
  </r>
  <r>
    <x v="7"/>
    <s v="M"/>
    <x v="3"/>
    <x v="0"/>
    <s v="J2357 "/>
    <x v="1"/>
    <n v="0"/>
    <n v="0"/>
    <n v="29578"/>
    <n v="10104224"/>
    <n v="0"/>
    <n v="0"/>
    <n v="0"/>
  </r>
  <r>
    <x v="7"/>
    <s v="M"/>
    <x v="3"/>
    <x v="0"/>
    <s v="C9217 "/>
    <x v="0"/>
    <n v="0"/>
    <n v="0"/>
    <n v="29578"/>
    <n v="10104224"/>
    <n v="0"/>
    <n v="0"/>
    <n v="0"/>
  </r>
  <r>
    <x v="7"/>
    <s v="M"/>
    <x v="3"/>
    <x v="0"/>
    <s v="S0107 "/>
    <x v="2"/>
    <n v="0"/>
    <n v="0"/>
    <n v="29578"/>
    <n v="10104224"/>
    <n v="0"/>
    <n v="0"/>
    <n v="0"/>
  </r>
  <r>
    <x v="8"/>
    <s v="F"/>
    <x v="0"/>
    <x v="0"/>
    <s v="C9217 "/>
    <x v="0"/>
    <n v="0"/>
    <n v="0"/>
    <n v="75438"/>
    <n v="21264522"/>
    <n v="0"/>
    <n v="0"/>
    <n v="0"/>
  </r>
  <r>
    <x v="8"/>
    <s v="F"/>
    <x v="0"/>
    <x v="0"/>
    <s v="S0107 "/>
    <x v="2"/>
    <n v="0"/>
    <n v="0"/>
    <n v="75438"/>
    <n v="21264522"/>
    <n v="0"/>
    <n v="0"/>
    <n v="0"/>
  </r>
  <r>
    <x v="8"/>
    <s v="F"/>
    <x v="0"/>
    <x v="0"/>
    <s v="J2357 "/>
    <x v="1"/>
    <n v="0"/>
    <n v="0"/>
    <n v="75438"/>
    <n v="21264522"/>
    <n v="0"/>
    <n v="0"/>
    <n v="0"/>
  </r>
  <r>
    <x v="8"/>
    <s v="F"/>
    <x v="1"/>
    <x v="0"/>
    <s v="C9217 "/>
    <x v="0"/>
    <n v="0"/>
    <n v="0"/>
    <n v="92774"/>
    <n v="25859026"/>
    <n v="0"/>
    <n v="0"/>
    <n v="0"/>
  </r>
  <r>
    <x v="8"/>
    <s v="F"/>
    <x v="1"/>
    <x v="0"/>
    <s v="S0107 "/>
    <x v="2"/>
    <n v="0"/>
    <n v="0"/>
    <n v="92774"/>
    <n v="25859026"/>
    <n v="0"/>
    <n v="0"/>
    <n v="0"/>
  </r>
  <r>
    <x v="8"/>
    <s v="F"/>
    <x v="1"/>
    <x v="0"/>
    <s v="J2357 "/>
    <x v="1"/>
    <n v="7"/>
    <n v="1"/>
    <n v="92774"/>
    <n v="25859026"/>
    <n v="0"/>
    <n v="0"/>
    <n v="7"/>
  </r>
  <r>
    <x v="8"/>
    <s v="F"/>
    <x v="2"/>
    <x v="0"/>
    <s v="J2357 "/>
    <x v="1"/>
    <n v="53"/>
    <n v="7"/>
    <n v="85394"/>
    <n v="27056585"/>
    <n v="0"/>
    <n v="0"/>
    <n v="7"/>
  </r>
  <r>
    <x v="8"/>
    <s v="F"/>
    <x v="2"/>
    <x v="0"/>
    <s v="C9217 "/>
    <x v="0"/>
    <n v="0"/>
    <n v="0"/>
    <n v="85394"/>
    <n v="27056585"/>
    <n v="0"/>
    <n v="0"/>
    <n v="0"/>
  </r>
  <r>
    <x v="8"/>
    <s v="F"/>
    <x v="2"/>
    <x v="0"/>
    <s v="S0107 "/>
    <x v="2"/>
    <n v="0"/>
    <n v="0"/>
    <n v="85394"/>
    <n v="27056585"/>
    <n v="0"/>
    <n v="0"/>
    <n v="0"/>
  </r>
  <r>
    <x v="8"/>
    <s v="F"/>
    <x v="3"/>
    <x v="0"/>
    <s v="S0107 "/>
    <x v="2"/>
    <n v="0"/>
    <n v="0"/>
    <n v="39628"/>
    <n v="13710864"/>
    <n v="0"/>
    <n v="0"/>
    <n v="0"/>
  </r>
  <r>
    <x v="8"/>
    <s v="F"/>
    <x v="3"/>
    <x v="0"/>
    <s v="J2357 "/>
    <x v="1"/>
    <n v="5"/>
    <n v="1"/>
    <n v="39628"/>
    <n v="13710864"/>
    <n v="0"/>
    <n v="0"/>
    <n v="5"/>
  </r>
  <r>
    <x v="8"/>
    <s v="F"/>
    <x v="3"/>
    <x v="0"/>
    <s v="C9217 "/>
    <x v="0"/>
    <n v="0"/>
    <n v="0"/>
    <n v="39628"/>
    <n v="13710864"/>
    <n v="0"/>
    <n v="0"/>
    <n v="0"/>
  </r>
  <r>
    <x v="8"/>
    <s v="M"/>
    <x v="0"/>
    <x v="0"/>
    <s v="C9217 "/>
    <x v="0"/>
    <n v="0"/>
    <n v="0"/>
    <n v="78034"/>
    <n v="21945106"/>
    <n v="0"/>
    <n v="0"/>
    <n v="0"/>
  </r>
  <r>
    <x v="8"/>
    <s v="M"/>
    <x v="0"/>
    <x v="0"/>
    <s v="J2357 "/>
    <x v="1"/>
    <n v="0"/>
    <n v="0"/>
    <n v="78034"/>
    <n v="21945106"/>
    <n v="0"/>
    <n v="0"/>
    <n v="0"/>
  </r>
  <r>
    <x v="8"/>
    <s v="M"/>
    <x v="0"/>
    <x v="0"/>
    <s v="S0107 "/>
    <x v="2"/>
    <n v="0"/>
    <n v="0"/>
    <n v="78034"/>
    <n v="21945106"/>
    <n v="0"/>
    <n v="0"/>
    <n v="0"/>
  </r>
  <r>
    <x v="8"/>
    <s v="M"/>
    <x v="1"/>
    <x v="0"/>
    <s v="J2357 "/>
    <x v="1"/>
    <n v="10"/>
    <n v="1"/>
    <n v="82016"/>
    <n v="22631547"/>
    <n v="0"/>
    <n v="0"/>
    <n v="10"/>
  </r>
  <r>
    <x v="8"/>
    <s v="M"/>
    <x v="1"/>
    <x v="0"/>
    <s v="S0107 "/>
    <x v="2"/>
    <n v="0"/>
    <n v="0"/>
    <n v="82016"/>
    <n v="22631547"/>
    <n v="0"/>
    <n v="0"/>
    <n v="0"/>
  </r>
  <r>
    <x v="8"/>
    <s v="M"/>
    <x v="1"/>
    <x v="0"/>
    <s v="C9217 "/>
    <x v="0"/>
    <n v="0"/>
    <n v="0"/>
    <n v="82016"/>
    <n v="22631547"/>
    <n v="0"/>
    <n v="0"/>
    <n v="0"/>
  </r>
  <r>
    <x v="8"/>
    <s v="M"/>
    <x v="2"/>
    <x v="0"/>
    <s v="C9217 "/>
    <x v="0"/>
    <n v="0"/>
    <n v="0"/>
    <n v="75542"/>
    <n v="23792561"/>
    <n v="0"/>
    <n v="0"/>
    <n v="0"/>
  </r>
  <r>
    <x v="8"/>
    <s v="M"/>
    <x v="2"/>
    <x v="0"/>
    <s v="S0107 "/>
    <x v="2"/>
    <n v="0"/>
    <n v="0"/>
    <n v="75542"/>
    <n v="23792561"/>
    <n v="0"/>
    <n v="0"/>
    <n v="0"/>
  </r>
  <r>
    <x v="8"/>
    <s v="M"/>
    <x v="2"/>
    <x v="0"/>
    <s v="J2357 "/>
    <x v="1"/>
    <n v="10"/>
    <n v="2"/>
    <n v="75542"/>
    <n v="23792561"/>
    <n v="0"/>
    <n v="0"/>
    <n v="5"/>
  </r>
  <r>
    <x v="8"/>
    <s v="M"/>
    <x v="3"/>
    <x v="0"/>
    <s v="J2357 "/>
    <x v="1"/>
    <n v="12"/>
    <n v="1"/>
    <n v="30295"/>
    <n v="10418592"/>
    <n v="0"/>
    <n v="0"/>
    <n v="12"/>
  </r>
  <r>
    <x v="8"/>
    <s v="M"/>
    <x v="3"/>
    <x v="0"/>
    <s v="C9217 "/>
    <x v="0"/>
    <n v="0"/>
    <n v="0"/>
    <n v="30295"/>
    <n v="10418592"/>
    <n v="0"/>
    <n v="0"/>
    <n v="0"/>
  </r>
  <r>
    <x v="8"/>
    <s v="M"/>
    <x v="3"/>
    <x v="0"/>
    <s v="S0107 "/>
    <x v="2"/>
    <n v="0"/>
    <n v="0"/>
    <n v="30295"/>
    <n v="10418592"/>
    <n v="0"/>
    <n v="0"/>
    <n v="0"/>
  </r>
  <r>
    <x v="9"/>
    <s v="F"/>
    <x v="0"/>
    <x v="0"/>
    <s v="C9217 "/>
    <x v="0"/>
    <n v="0"/>
    <n v="0"/>
    <n v="75023"/>
    <n v="21622420"/>
    <n v="0"/>
    <n v="0"/>
    <n v="0"/>
  </r>
  <r>
    <x v="9"/>
    <s v="F"/>
    <x v="0"/>
    <x v="0"/>
    <s v="J2357 "/>
    <x v="1"/>
    <n v="0"/>
    <n v="0"/>
    <n v="75023"/>
    <n v="21622420"/>
    <n v="0"/>
    <n v="0"/>
    <n v="0"/>
  </r>
  <r>
    <x v="9"/>
    <s v="F"/>
    <x v="0"/>
    <x v="0"/>
    <s v="S0107 "/>
    <x v="2"/>
    <n v="0"/>
    <n v="0"/>
    <n v="75023"/>
    <n v="21622420"/>
    <n v="0"/>
    <n v="0"/>
    <n v="0"/>
  </r>
  <r>
    <x v="9"/>
    <s v="F"/>
    <x v="1"/>
    <x v="0"/>
    <s v="C9217 "/>
    <x v="0"/>
    <n v="0"/>
    <n v="0"/>
    <n v="91555"/>
    <n v="26257117"/>
    <n v="0"/>
    <n v="0"/>
    <n v="0"/>
  </r>
  <r>
    <x v="9"/>
    <s v="F"/>
    <x v="1"/>
    <x v="0"/>
    <s v="J2357 "/>
    <x v="1"/>
    <n v="5"/>
    <n v="2"/>
    <n v="91555"/>
    <n v="26257117"/>
    <n v="0"/>
    <n v="0"/>
    <n v="2"/>
  </r>
  <r>
    <x v="9"/>
    <s v="F"/>
    <x v="1"/>
    <x v="0"/>
    <s v="S0107 "/>
    <x v="2"/>
    <n v="0"/>
    <n v="0"/>
    <n v="91555"/>
    <n v="26257117"/>
    <n v="0"/>
    <n v="0"/>
    <n v="0"/>
  </r>
  <r>
    <x v="9"/>
    <s v="F"/>
    <x v="2"/>
    <x v="0"/>
    <s v="C9217 "/>
    <x v="0"/>
    <n v="0"/>
    <n v="0"/>
    <n v="87903"/>
    <n v="27946776"/>
    <n v="0"/>
    <n v="0"/>
    <n v="0"/>
  </r>
  <r>
    <x v="9"/>
    <s v="F"/>
    <x v="2"/>
    <x v="0"/>
    <s v="S0107 "/>
    <x v="2"/>
    <n v="0"/>
    <n v="0"/>
    <n v="87903"/>
    <n v="27946776"/>
    <n v="0"/>
    <n v="0"/>
    <n v="0"/>
  </r>
  <r>
    <x v="9"/>
    <s v="F"/>
    <x v="2"/>
    <x v="0"/>
    <s v="J2357 "/>
    <x v="1"/>
    <n v="67"/>
    <n v="5"/>
    <n v="87903"/>
    <n v="27946776"/>
    <n v="0"/>
    <n v="0"/>
    <n v="13"/>
  </r>
  <r>
    <x v="9"/>
    <s v="F"/>
    <x v="3"/>
    <x v="0"/>
    <s v="J2357 "/>
    <x v="1"/>
    <n v="0"/>
    <n v="0"/>
    <n v="41148"/>
    <n v="14213065"/>
    <n v="0"/>
    <n v="0"/>
    <n v="0"/>
  </r>
  <r>
    <x v="9"/>
    <s v="F"/>
    <x v="3"/>
    <x v="0"/>
    <s v="C9217 "/>
    <x v="0"/>
    <n v="0"/>
    <n v="0"/>
    <n v="41148"/>
    <n v="14213065"/>
    <n v="0"/>
    <n v="0"/>
    <n v="0"/>
  </r>
  <r>
    <x v="9"/>
    <s v="F"/>
    <x v="3"/>
    <x v="0"/>
    <s v="S0107 "/>
    <x v="2"/>
    <n v="0"/>
    <n v="0"/>
    <n v="41148"/>
    <n v="14213065"/>
    <n v="0"/>
    <n v="0"/>
    <n v="0"/>
  </r>
  <r>
    <x v="9"/>
    <s v="M"/>
    <x v="0"/>
    <x v="0"/>
    <s v="C9217 "/>
    <x v="0"/>
    <n v="0"/>
    <n v="0"/>
    <n v="77653"/>
    <n v="22376064"/>
    <n v="0"/>
    <n v="0"/>
    <n v="0"/>
  </r>
  <r>
    <x v="9"/>
    <s v="M"/>
    <x v="0"/>
    <x v="0"/>
    <s v="S0107 "/>
    <x v="2"/>
    <n v="0"/>
    <n v="0"/>
    <n v="77653"/>
    <n v="22376064"/>
    <n v="0"/>
    <n v="0"/>
    <n v="0"/>
  </r>
  <r>
    <x v="9"/>
    <s v="M"/>
    <x v="0"/>
    <x v="0"/>
    <s v="J2357 "/>
    <x v="1"/>
    <n v="0"/>
    <n v="0"/>
    <n v="77653"/>
    <n v="22376064"/>
    <n v="0"/>
    <n v="0"/>
    <n v="0"/>
  </r>
  <r>
    <x v="9"/>
    <s v="M"/>
    <x v="1"/>
    <x v="0"/>
    <s v="S0107 "/>
    <x v="2"/>
    <n v="0"/>
    <n v="0"/>
    <n v="80046"/>
    <n v="22624137"/>
    <n v="0"/>
    <n v="0"/>
    <n v="0"/>
  </r>
  <r>
    <x v="9"/>
    <s v="M"/>
    <x v="1"/>
    <x v="0"/>
    <s v="J2357 "/>
    <x v="1"/>
    <n v="9"/>
    <n v="1"/>
    <n v="80046"/>
    <n v="22624137"/>
    <n v="0"/>
    <n v="0"/>
    <n v="9"/>
  </r>
  <r>
    <x v="9"/>
    <s v="M"/>
    <x v="1"/>
    <x v="0"/>
    <s v="C9217 "/>
    <x v="0"/>
    <n v="0"/>
    <n v="0"/>
    <n v="80046"/>
    <n v="22624137"/>
    <n v="0"/>
    <n v="0"/>
    <n v="0"/>
  </r>
  <r>
    <x v="9"/>
    <s v="M"/>
    <x v="2"/>
    <x v="0"/>
    <s v="C9217 "/>
    <x v="0"/>
    <n v="0"/>
    <n v="0"/>
    <n v="77643"/>
    <n v="24377078"/>
    <n v="0"/>
    <n v="0"/>
    <n v="0"/>
  </r>
  <r>
    <x v="9"/>
    <s v="M"/>
    <x v="2"/>
    <x v="0"/>
    <s v="J2357 "/>
    <x v="1"/>
    <n v="21"/>
    <n v="3"/>
    <n v="77643"/>
    <n v="24377078"/>
    <n v="0"/>
    <n v="0"/>
    <n v="7"/>
  </r>
  <r>
    <x v="9"/>
    <s v="M"/>
    <x v="2"/>
    <x v="0"/>
    <s v="S0107 "/>
    <x v="2"/>
    <n v="0"/>
    <n v="0"/>
    <n v="77643"/>
    <n v="24377078"/>
    <n v="0"/>
    <n v="0"/>
    <n v="0"/>
  </r>
  <r>
    <x v="9"/>
    <s v="M"/>
    <x v="3"/>
    <x v="0"/>
    <s v="C9217 "/>
    <x v="0"/>
    <n v="0"/>
    <n v="0"/>
    <n v="31778"/>
    <n v="10907528"/>
    <n v="0"/>
    <n v="0"/>
    <n v="0"/>
  </r>
  <r>
    <x v="9"/>
    <s v="M"/>
    <x v="3"/>
    <x v="0"/>
    <s v="J2357 "/>
    <x v="1"/>
    <n v="12"/>
    <n v="1"/>
    <n v="31778"/>
    <n v="10907528"/>
    <n v="0"/>
    <n v="0"/>
    <n v="12"/>
  </r>
  <r>
    <x v="9"/>
    <s v="M"/>
    <x v="3"/>
    <x v="0"/>
    <s v="S0107 "/>
    <x v="2"/>
    <n v="0"/>
    <n v="0"/>
    <n v="31778"/>
    <n v="10907528"/>
    <n v="0"/>
    <n v="0"/>
    <n v="0"/>
  </r>
  <r>
    <x v="10"/>
    <s v="F"/>
    <x v="0"/>
    <x v="0"/>
    <s v="C9217 "/>
    <x v="0"/>
    <n v="0"/>
    <n v="0"/>
    <n v="77538"/>
    <n v="23008689"/>
    <n v="0"/>
    <n v="0"/>
    <n v="0"/>
  </r>
  <r>
    <x v="10"/>
    <s v="F"/>
    <x v="0"/>
    <x v="0"/>
    <s v="S0107 "/>
    <x v="2"/>
    <n v="0"/>
    <n v="0"/>
    <n v="77538"/>
    <n v="23008689"/>
    <n v="0"/>
    <n v="0"/>
    <n v="0"/>
  </r>
  <r>
    <x v="10"/>
    <s v="F"/>
    <x v="0"/>
    <x v="0"/>
    <s v="J2357 "/>
    <x v="1"/>
    <n v="0"/>
    <n v="0"/>
    <n v="77538"/>
    <n v="23008689"/>
    <n v="0"/>
    <n v="0"/>
    <n v="0"/>
  </r>
  <r>
    <x v="10"/>
    <s v="F"/>
    <x v="1"/>
    <x v="0"/>
    <s v="C9217 "/>
    <x v="0"/>
    <n v="0"/>
    <n v="0"/>
    <n v="95862"/>
    <n v="27872690"/>
    <n v="0"/>
    <n v="0"/>
    <n v="0"/>
  </r>
  <r>
    <x v="10"/>
    <s v="F"/>
    <x v="1"/>
    <x v="0"/>
    <s v="S0107 "/>
    <x v="2"/>
    <n v="0"/>
    <n v="0"/>
    <n v="95862"/>
    <n v="27872690"/>
    <n v="0"/>
    <n v="0"/>
    <n v="0"/>
  </r>
  <r>
    <x v="10"/>
    <s v="F"/>
    <x v="1"/>
    <x v="0"/>
    <s v="J2357 "/>
    <x v="1"/>
    <n v="10"/>
    <n v="1"/>
    <n v="95862"/>
    <n v="27872690"/>
    <n v="0"/>
    <n v="0"/>
    <n v="10"/>
  </r>
  <r>
    <x v="10"/>
    <s v="F"/>
    <x v="2"/>
    <x v="0"/>
    <s v="C9217 "/>
    <x v="0"/>
    <n v="0"/>
    <n v="0"/>
    <n v="93622"/>
    <n v="30416822"/>
    <n v="0"/>
    <n v="0"/>
    <n v="0"/>
  </r>
  <r>
    <x v="10"/>
    <s v="F"/>
    <x v="2"/>
    <x v="0"/>
    <s v="S0107 "/>
    <x v="2"/>
    <n v="0"/>
    <n v="0"/>
    <n v="93622"/>
    <n v="30416822"/>
    <n v="0"/>
    <n v="0"/>
    <n v="0"/>
  </r>
  <r>
    <x v="10"/>
    <s v="F"/>
    <x v="2"/>
    <x v="0"/>
    <s v="J2357 "/>
    <x v="1"/>
    <n v="66"/>
    <n v="6"/>
    <n v="93622"/>
    <n v="30416822"/>
    <n v="0"/>
    <n v="0"/>
    <n v="11"/>
  </r>
  <r>
    <x v="10"/>
    <s v="F"/>
    <x v="3"/>
    <x v="0"/>
    <s v="C9217 "/>
    <x v="0"/>
    <n v="0"/>
    <n v="0"/>
    <n v="44394"/>
    <n v="15397486"/>
    <n v="0"/>
    <n v="0"/>
    <n v="0"/>
  </r>
  <r>
    <x v="10"/>
    <s v="F"/>
    <x v="3"/>
    <x v="0"/>
    <s v="S0107 "/>
    <x v="2"/>
    <n v="0"/>
    <n v="0"/>
    <n v="44394"/>
    <n v="15397486"/>
    <n v="0"/>
    <n v="0"/>
    <n v="0"/>
  </r>
  <r>
    <x v="10"/>
    <s v="F"/>
    <x v="3"/>
    <x v="0"/>
    <s v="J2357 "/>
    <x v="1"/>
    <n v="0"/>
    <n v="0"/>
    <n v="44394"/>
    <n v="15397486"/>
    <n v="0"/>
    <n v="0"/>
    <n v="0"/>
  </r>
  <r>
    <x v="10"/>
    <s v="M"/>
    <x v="0"/>
    <x v="0"/>
    <s v="J2357 "/>
    <x v="1"/>
    <n v="0"/>
    <n v="0"/>
    <n v="80712"/>
    <n v="23926147"/>
    <n v="0"/>
    <n v="0"/>
    <n v="0"/>
  </r>
  <r>
    <x v="10"/>
    <s v="M"/>
    <x v="0"/>
    <x v="0"/>
    <s v="S0107 "/>
    <x v="2"/>
    <n v="0"/>
    <n v="0"/>
    <n v="80712"/>
    <n v="23926147"/>
    <n v="0"/>
    <n v="0"/>
    <n v="0"/>
  </r>
  <r>
    <x v="10"/>
    <s v="M"/>
    <x v="0"/>
    <x v="0"/>
    <s v="C9217 "/>
    <x v="0"/>
    <n v="0"/>
    <n v="0"/>
    <n v="80712"/>
    <n v="23926147"/>
    <n v="0"/>
    <n v="0"/>
    <n v="0"/>
  </r>
  <r>
    <x v="10"/>
    <s v="M"/>
    <x v="1"/>
    <x v="0"/>
    <s v="C9217 "/>
    <x v="0"/>
    <n v="0"/>
    <n v="0"/>
    <n v="82996"/>
    <n v="23871155"/>
    <n v="0"/>
    <n v="0"/>
    <n v="0"/>
  </r>
  <r>
    <x v="10"/>
    <s v="M"/>
    <x v="1"/>
    <x v="0"/>
    <s v="J2357 "/>
    <x v="1"/>
    <n v="13"/>
    <n v="2"/>
    <n v="82996"/>
    <n v="23871155"/>
    <n v="0"/>
    <n v="0"/>
    <n v="6"/>
  </r>
  <r>
    <x v="10"/>
    <s v="M"/>
    <x v="1"/>
    <x v="0"/>
    <s v="S0107 "/>
    <x v="2"/>
    <n v="0"/>
    <n v="0"/>
    <n v="82996"/>
    <n v="23871155"/>
    <n v="0"/>
    <n v="0"/>
    <n v="0"/>
  </r>
  <r>
    <x v="10"/>
    <s v="M"/>
    <x v="2"/>
    <x v="0"/>
    <s v="C9217 "/>
    <x v="0"/>
    <n v="0"/>
    <n v="0"/>
    <n v="81835"/>
    <n v="26381985"/>
    <n v="0"/>
    <n v="0"/>
    <n v="0"/>
  </r>
  <r>
    <x v="10"/>
    <s v="M"/>
    <x v="2"/>
    <x v="0"/>
    <s v="J2357 "/>
    <x v="1"/>
    <n v="15"/>
    <n v="1"/>
    <n v="81835"/>
    <n v="26381985"/>
    <n v="0"/>
    <n v="0"/>
    <n v="15"/>
  </r>
  <r>
    <x v="10"/>
    <s v="M"/>
    <x v="2"/>
    <x v="0"/>
    <s v="S0107 "/>
    <x v="2"/>
    <n v="0"/>
    <n v="0"/>
    <n v="81835"/>
    <n v="26381985"/>
    <n v="0"/>
    <n v="0"/>
    <n v="0"/>
  </r>
  <r>
    <x v="10"/>
    <s v="M"/>
    <x v="3"/>
    <x v="0"/>
    <s v="C9217 "/>
    <x v="0"/>
    <n v="0"/>
    <n v="0"/>
    <n v="34631"/>
    <n v="11941735"/>
    <n v="0"/>
    <n v="0"/>
    <n v="0"/>
  </r>
  <r>
    <x v="10"/>
    <s v="M"/>
    <x v="3"/>
    <x v="0"/>
    <s v="S0107 "/>
    <x v="2"/>
    <n v="0"/>
    <n v="0"/>
    <n v="34631"/>
    <n v="11941735"/>
    <n v="0"/>
    <n v="0"/>
    <n v="0"/>
  </r>
  <r>
    <x v="10"/>
    <s v="M"/>
    <x v="3"/>
    <x v="0"/>
    <s v="J2357 "/>
    <x v="1"/>
    <n v="9"/>
    <n v="1"/>
    <n v="34631"/>
    <n v="11941735"/>
    <n v="0"/>
    <n v="0"/>
    <n v="9"/>
  </r>
  <r>
    <x v="11"/>
    <s v="F"/>
    <x v="0"/>
    <x v="0"/>
    <s v="S0107 "/>
    <x v="2"/>
    <n v="0"/>
    <n v="0"/>
    <n v="77720"/>
    <n v="22927434"/>
    <n v="0"/>
    <n v="0"/>
    <n v="0"/>
  </r>
  <r>
    <x v="11"/>
    <s v="F"/>
    <x v="0"/>
    <x v="0"/>
    <s v="J2357 "/>
    <x v="1"/>
    <n v="0"/>
    <n v="0"/>
    <n v="77720"/>
    <n v="22927434"/>
    <n v="0"/>
    <n v="0"/>
    <n v="0"/>
  </r>
  <r>
    <x v="11"/>
    <s v="F"/>
    <x v="0"/>
    <x v="0"/>
    <s v="C9217 "/>
    <x v="0"/>
    <n v="0"/>
    <n v="0"/>
    <n v="77720"/>
    <n v="22927434"/>
    <n v="0"/>
    <n v="0"/>
    <n v="0"/>
  </r>
  <r>
    <x v="11"/>
    <s v="F"/>
    <x v="1"/>
    <x v="0"/>
    <s v="J2357 "/>
    <x v="1"/>
    <n v="16"/>
    <n v="3"/>
    <n v="97970"/>
    <n v="28608143"/>
    <n v="0"/>
    <n v="0"/>
    <n v="5"/>
  </r>
  <r>
    <x v="11"/>
    <s v="F"/>
    <x v="1"/>
    <x v="0"/>
    <s v="S0107 "/>
    <x v="2"/>
    <n v="0"/>
    <n v="0"/>
    <n v="97970"/>
    <n v="28608143"/>
    <n v="0"/>
    <n v="0"/>
    <n v="0"/>
  </r>
  <r>
    <x v="11"/>
    <s v="F"/>
    <x v="1"/>
    <x v="0"/>
    <s v="C9217 "/>
    <x v="0"/>
    <n v="0"/>
    <n v="0"/>
    <n v="97970"/>
    <n v="28608143"/>
    <n v="0"/>
    <n v="0"/>
    <n v="0"/>
  </r>
  <r>
    <x v="11"/>
    <s v="F"/>
    <x v="2"/>
    <x v="0"/>
    <s v="C9217 "/>
    <x v="0"/>
    <n v="0"/>
    <n v="0"/>
    <n v="94947"/>
    <n v="30806669"/>
    <n v="0"/>
    <n v="0"/>
    <n v="0"/>
  </r>
  <r>
    <x v="11"/>
    <s v="F"/>
    <x v="2"/>
    <x v="0"/>
    <s v="S0107 "/>
    <x v="2"/>
    <n v="0"/>
    <n v="0"/>
    <n v="94947"/>
    <n v="30806669"/>
    <n v="0"/>
    <n v="0"/>
    <n v="0"/>
  </r>
  <r>
    <x v="11"/>
    <s v="F"/>
    <x v="2"/>
    <x v="0"/>
    <s v="J2357 "/>
    <x v="1"/>
    <n v="95"/>
    <n v="11"/>
    <n v="94947"/>
    <n v="30806669"/>
    <n v="0"/>
    <n v="0"/>
    <n v="8"/>
  </r>
  <r>
    <x v="11"/>
    <s v="F"/>
    <x v="3"/>
    <x v="0"/>
    <s v="J2357 "/>
    <x v="1"/>
    <n v="3"/>
    <n v="1"/>
    <n v="47336"/>
    <n v="16368543"/>
    <n v="0"/>
    <n v="0"/>
    <n v="3"/>
  </r>
  <r>
    <x v="11"/>
    <s v="F"/>
    <x v="3"/>
    <x v="0"/>
    <s v="S0107 "/>
    <x v="2"/>
    <n v="0"/>
    <n v="0"/>
    <n v="47336"/>
    <n v="16368543"/>
    <n v="0"/>
    <n v="0"/>
    <n v="0"/>
  </r>
  <r>
    <x v="11"/>
    <s v="F"/>
    <x v="3"/>
    <x v="0"/>
    <s v="C9217 "/>
    <x v="0"/>
    <n v="0"/>
    <n v="0"/>
    <n v="47336"/>
    <n v="16368543"/>
    <n v="0"/>
    <n v="0"/>
    <n v="0"/>
  </r>
  <r>
    <x v="11"/>
    <s v="M"/>
    <x v="0"/>
    <x v="0"/>
    <s v="S0107 "/>
    <x v="2"/>
    <n v="0"/>
    <n v="0"/>
    <n v="80815"/>
    <n v="23888749"/>
    <n v="0"/>
    <n v="0"/>
    <n v="0"/>
  </r>
  <r>
    <x v="11"/>
    <s v="M"/>
    <x v="0"/>
    <x v="0"/>
    <s v="C9217 "/>
    <x v="0"/>
    <n v="0"/>
    <n v="0"/>
    <n v="80815"/>
    <n v="23888749"/>
    <n v="0"/>
    <n v="0"/>
    <n v="0"/>
  </r>
  <r>
    <x v="11"/>
    <s v="M"/>
    <x v="0"/>
    <x v="0"/>
    <s v="J2357 "/>
    <x v="1"/>
    <n v="7"/>
    <n v="1"/>
    <n v="80815"/>
    <n v="23888749"/>
    <n v="0"/>
    <n v="0"/>
    <n v="7"/>
  </r>
  <r>
    <x v="11"/>
    <s v="M"/>
    <x v="1"/>
    <x v="0"/>
    <s v="S0107 "/>
    <x v="2"/>
    <n v="0"/>
    <n v="0"/>
    <n v="84661"/>
    <n v="24586285"/>
    <n v="0"/>
    <n v="0"/>
    <n v="0"/>
  </r>
  <r>
    <x v="11"/>
    <s v="M"/>
    <x v="1"/>
    <x v="0"/>
    <s v="C9217 "/>
    <x v="0"/>
    <n v="0"/>
    <n v="0"/>
    <n v="84661"/>
    <n v="24586285"/>
    <n v="0"/>
    <n v="0"/>
    <n v="0"/>
  </r>
  <r>
    <x v="11"/>
    <s v="M"/>
    <x v="1"/>
    <x v="0"/>
    <s v="J2357 "/>
    <x v="1"/>
    <n v="0"/>
    <n v="0"/>
    <n v="84661"/>
    <n v="24586285"/>
    <n v="0"/>
    <n v="0"/>
    <n v="0"/>
  </r>
  <r>
    <x v="11"/>
    <s v="M"/>
    <x v="2"/>
    <x v="0"/>
    <s v="J2357 "/>
    <x v="1"/>
    <n v="40"/>
    <n v="5"/>
    <n v="82918"/>
    <n v="26725718"/>
    <n v="0"/>
    <n v="0"/>
    <n v="8"/>
  </r>
  <r>
    <x v="11"/>
    <s v="M"/>
    <x v="2"/>
    <x v="0"/>
    <s v="S0107 "/>
    <x v="2"/>
    <n v="0"/>
    <n v="0"/>
    <n v="82918"/>
    <n v="26725718"/>
    <n v="0"/>
    <n v="0"/>
    <n v="0"/>
  </r>
  <r>
    <x v="11"/>
    <s v="M"/>
    <x v="2"/>
    <x v="0"/>
    <s v="C9217 "/>
    <x v="0"/>
    <n v="0"/>
    <n v="0"/>
    <n v="82918"/>
    <n v="26725718"/>
    <n v="0"/>
    <n v="0"/>
    <n v="0"/>
  </r>
  <r>
    <x v="11"/>
    <s v="M"/>
    <x v="3"/>
    <x v="0"/>
    <s v="C9217 "/>
    <x v="0"/>
    <n v="0"/>
    <n v="0"/>
    <n v="37300"/>
    <n v="12844551"/>
    <n v="0"/>
    <n v="0"/>
    <n v="0"/>
  </r>
  <r>
    <x v="11"/>
    <s v="M"/>
    <x v="3"/>
    <x v="0"/>
    <s v="J2357 "/>
    <x v="1"/>
    <n v="13"/>
    <n v="1"/>
    <n v="37300"/>
    <n v="12844551"/>
    <n v="0"/>
    <n v="0"/>
    <n v="13"/>
  </r>
  <r>
    <x v="11"/>
    <s v="M"/>
    <x v="3"/>
    <x v="0"/>
    <s v="S0107 "/>
    <x v="2"/>
    <n v="0"/>
    <n v="0"/>
    <n v="37300"/>
    <n v="12844551"/>
    <n v="0"/>
    <n v="0"/>
    <n v="0"/>
  </r>
  <r>
    <x v="12"/>
    <s v="F"/>
    <x v="0"/>
    <x v="0"/>
    <s v="J2357 "/>
    <x v="1"/>
    <n v="9"/>
    <n v="1"/>
    <n v="77833"/>
    <n v="22870851"/>
    <n v="0"/>
    <n v="0"/>
    <n v="9"/>
  </r>
  <r>
    <x v="12"/>
    <s v="F"/>
    <x v="0"/>
    <x v="0"/>
    <s v="C9217 "/>
    <x v="0"/>
    <n v="0"/>
    <n v="0"/>
    <n v="77833"/>
    <n v="22870851"/>
    <n v="0"/>
    <n v="0"/>
    <n v="0"/>
  </r>
  <r>
    <x v="12"/>
    <s v="F"/>
    <x v="0"/>
    <x v="0"/>
    <s v="S0107 "/>
    <x v="2"/>
    <n v="0"/>
    <n v="0"/>
    <n v="77833"/>
    <n v="22870851"/>
    <n v="0"/>
    <n v="0"/>
    <n v="0"/>
  </r>
  <r>
    <x v="12"/>
    <s v="F"/>
    <x v="1"/>
    <x v="0"/>
    <s v="C9217 "/>
    <x v="0"/>
    <n v="0"/>
    <n v="0"/>
    <n v="98514"/>
    <n v="28597892"/>
    <n v="0"/>
    <n v="0"/>
    <n v="0"/>
  </r>
  <r>
    <x v="12"/>
    <s v="F"/>
    <x v="1"/>
    <x v="0"/>
    <s v="S0107 "/>
    <x v="2"/>
    <n v="0"/>
    <n v="0"/>
    <n v="98514"/>
    <n v="28597892"/>
    <n v="0"/>
    <n v="0"/>
    <n v="0"/>
  </r>
  <r>
    <x v="12"/>
    <s v="F"/>
    <x v="1"/>
    <x v="0"/>
    <s v="J2357 "/>
    <x v="1"/>
    <n v="43"/>
    <n v="4"/>
    <n v="98514"/>
    <n v="28597892"/>
    <n v="0"/>
    <n v="0"/>
    <n v="10"/>
  </r>
  <r>
    <x v="12"/>
    <s v="F"/>
    <x v="2"/>
    <x v="0"/>
    <s v="J2357 "/>
    <x v="1"/>
    <n v="128"/>
    <n v="13"/>
    <n v="94161"/>
    <n v="30473920"/>
    <n v="0"/>
    <n v="0"/>
    <n v="9"/>
  </r>
  <r>
    <x v="12"/>
    <s v="F"/>
    <x v="2"/>
    <x v="0"/>
    <s v="S0107 "/>
    <x v="2"/>
    <n v="0"/>
    <n v="0"/>
    <n v="94161"/>
    <n v="30473920"/>
    <n v="0"/>
    <n v="0"/>
    <n v="0"/>
  </r>
  <r>
    <x v="12"/>
    <s v="F"/>
    <x v="2"/>
    <x v="0"/>
    <s v="C9217 "/>
    <x v="0"/>
    <n v="0"/>
    <n v="0"/>
    <n v="94161"/>
    <n v="30473920"/>
    <n v="0"/>
    <n v="0"/>
    <n v="0"/>
  </r>
  <r>
    <x v="12"/>
    <s v="F"/>
    <x v="3"/>
    <x v="0"/>
    <s v="C9217 "/>
    <x v="0"/>
    <n v="0"/>
    <n v="0"/>
    <n v="51377"/>
    <n v="17577030"/>
    <n v="0"/>
    <n v="0"/>
    <n v="0"/>
  </r>
  <r>
    <x v="12"/>
    <s v="F"/>
    <x v="3"/>
    <x v="0"/>
    <s v="S0107 "/>
    <x v="2"/>
    <n v="0"/>
    <n v="0"/>
    <n v="51377"/>
    <n v="17577030"/>
    <n v="0"/>
    <n v="0"/>
    <n v="0"/>
  </r>
  <r>
    <x v="12"/>
    <s v="F"/>
    <x v="3"/>
    <x v="0"/>
    <s v="J2357 "/>
    <x v="1"/>
    <n v="0"/>
    <n v="0"/>
    <n v="51377"/>
    <n v="17577030"/>
    <n v="0"/>
    <n v="0"/>
    <n v="0"/>
  </r>
  <r>
    <x v="12"/>
    <s v="M"/>
    <x v="0"/>
    <x v="0"/>
    <s v="J2357 "/>
    <x v="1"/>
    <n v="2"/>
    <n v="1"/>
    <n v="80784"/>
    <n v="23806481"/>
    <n v="0"/>
    <n v="0"/>
    <n v="2"/>
  </r>
  <r>
    <x v="12"/>
    <s v="M"/>
    <x v="0"/>
    <x v="0"/>
    <s v="C9217 "/>
    <x v="0"/>
    <n v="0"/>
    <n v="0"/>
    <n v="80784"/>
    <n v="23806481"/>
    <n v="0"/>
    <n v="0"/>
    <n v="0"/>
  </r>
  <r>
    <x v="12"/>
    <s v="M"/>
    <x v="0"/>
    <x v="0"/>
    <s v="S0107 "/>
    <x v="2"/>
    <n v="0"/>
    <n v="0"/>
    <n v="80784"/>
    <n v="23806481"/>
    <n v="0"/>
    <n v="0"/>
    <n v="0"/>
  </r>
  <r>
    <x v="12"/>
    <s v="M"/>
    <x v="1"/>
    <x v="0"/>
    <s v="J2357 "/>
    <x v="1"/>
    <n v="0"/>
    <n v="0"/>
    <n v="84442"/>
    <n v="24458009"/>
    <n v="0"/>
    <n v="0"/>
    <n v="0"/>
  </r>
  <r>
    <x v="12"/>
    <s v="M"/>
    <x v="1"/>
    <x v="0"/>
    <s v="C9217 "/>
    <x v="0"/>
    <n v="0"/>
    <n v="0"/>
    <n v="84442"/>
    <n v="24458009"/>
    <n v="0"/>
    <n v="0"/>
    <n v="0"/>
  </r>
  <r>
    <x v="12"/>
    <s v="M"/>
    <x v="1"/>
    <x v="0"/>
    <s v="S0107 "/>
    <x v="2"/>
    <n v="0"/>
    <n v="0"/>
    <n v="84442"/>
    <n v="24458009"/>
    <n v="0"/>
    <n v="0"/>
    <n v="0"/>
  </r>
  <r>
    <x v="12"/>
    <s v="M"/>
    <x v="2"/>
    <x v="0"/>
    <s v="S0107 "/>
    <x v="2"/>
    <n v="0"/>
    <n v="0"/>
    <n v="81765"/>
    <n v="26385865"/>
    <n v="0"/>
    <n v="0"/>
    <n v="0"/>
  </r>
  <r>
    <x v="12"/>
    <s v="M"/>
    <x v="2"/>
    <x v="0"/>
    <s v="J2357 "/>
    <x v="1"/>
    <n v="20"/>
    <n v="3"/>
    <n v="81765"/>
    <n v="26385865"/>
    <n v="0"/>
    <n v="0"/>
    <n v="6"/>
  </r>
  <r>
    <x v="12"/>
    <s v="M"/>
    <x v="2"/>
    <x v="0"/>
    <s v="C9217 "/>
    <x v="0"/>
    <n v="0"/>
    <n v="0"/>
    <n v="81765"/>
    <n v="26385865"/>
    <n v="0"/>
    <n v="0"/>
    <n v="0"/>
  </r>
  <r>
    <x v="12"/>
    <s v="M"/>
    <x v="3"/>
    <x v="0"/>
    <s v="J2357 "/>
    <x v="1"/>
    <n v="0"/>
    <n v="0"/>
    <n v="41060"/>
    <n v="13964935"/>
    <n v="0"/>
    <n v="0"/>
    <n v="0"/>
  </r>
  <r>
    <x v="12"/>
    <s v="M"/>
    <x v="3"/>
    <x v="0"/>
    <s v="S0107 "/>
    <x v="2"/>
    <n v="0"/>
    <n v="0"/>
    <n v="41060"/>
    <n v="13964935"/>
    <n v="0"/>
    <n v="0"/>
    <n v="0"/>
  </r>
  <r>
    <x v="12"/>
    <s v="M"/>
    <x v="3"/>
    <x v="0"/>
    <s v="C9217 "/>
    <x v="0"/>
    <n v="0"/>
    <n v="0"/>
    <n v="41060"/>
    <n v="13964935"/>
    <n v="0"/>
    <n v="0"/>
    <n v="0"/>
  </r>
  <r>
    <x v="13"/>
    <s v="F"/>
    <x v="0"/>
    <x v="0"/>
    <s v="C9217 "/>
    <x v="0"/>
    <n v="0"/>
    <n v="0"/>
    <n v="75403"/>
    <n v="15096497"/>
    <n v="0"/>
    <n v="0"/>
    <n v="0"/>
  </r>
  <r>
    <x v="13"/>
    <s v="F"/>
    <x v="0"/>
    <x v="0"/>
    <s v="J2357 "/>
    <x v="1"/>
    <n v="3"/>
    <n v="1"/>
    <n v="75403"/>
    <n v="15096497"/>
    <n v="0"/>
    <n v="0"/>
    <n v="3"/>
  </r>
  <r>
    <x v="13"/>
    <s v="F"/>
    <x v="0"/>
    <x v="0"/>
    <s v="S0107 "/>
    <x v="2"/>
    <n v="0"/>
    <n v="0"/>
    <n v="75403"/>
    <n v="15096497"/>
    <n v="0"/>
    <n v="0"/>
    <n v="0"/>
  </r>
  <r>
    <x v="13"/>
    <s v="F"/>
    <x v="1"/>
    <x v="0"/>
    <s v="C9217 "/>
    <x v="0"/>
    <n v="0"/>
    <n v="0"/>
    <n v="93074"/>
    <n v="18986530"/>
    <n v="0"/>
    <n v="0"/>
    <n v="0"/>
  </r>
  <r>
    <x v="13"/>
    <s v="F"/>
    <x v="1"/>
    <x v="0"/>
    <s v="S0107 "/>
    <x v="2"/>
    <n v="0"/>
    <n v="0"/>
    <n v="93074"/>
    <n v="18986530"/>
    <n v="0"/>
    <n v="0"/>
    <n v="0"/>
  </r>
  <r>
    <x v="13"/>
    <s v="F"/>
    <x v="1"/>
    <x v="0"/>
    <s v="J2357 "/>
    <x v="1"/>
    <n v="9"/>
    <n v="2"/>
    <n v="93074"/>
    <n v="18986530"/>
    <n v="0"/>
    <n v="0"/>
    <n v="4"/>
  </r>
  <r>
    <x v="13"/>
    <s v="F"/>
    <x v="2"/>
    <x v="0"/>
    <s v="J2357 "/>
    <x v="1"/>
    <n v="29"/>
    <n v="5"/>
    <n v="90972"/>
    <n v="20089451"/>
    <n v="0"/>
    <n v="0"/>
    <n v="5"/>
  </r>
  <r>
    <x v="13"/>
    <s v="F"/>
    <x v="2"/>
    <x v="0"/>
    <s v="C9217 "/>
    <x v="0"/>
    <n v="0"/>
    <n v="0"/>
    <n v="90972"/>
    <n v="20089451"/>
    <n v="0"/>
    <n v="0"/>
    <n v="0"/>
  </r>
  <r>
    <x v="13"/>
    <s v="F"/>
    <x v="2"/>
    <x v="0"/>
    <s v="S0107 "/>
    <x v="2"/>
    <n v="0"/>
    <n v="0"/>
    <n v="90972"/>
    <n v="20089451"/>
    <n v="0"/>
    <n v="0"/>
    <n v="0"/>
  </r>
  <r>
    <x v="13"/>
    <s v="F"/>
    <x v="3"/>
    <x v="0"/>
    <s v="C9217 "/>
    <x v="0"/>
    <n v="0"/>
    <n v="0"/>
    <n v="54030"/>
    <n v="12467372"/>
    <n v="0"/>
    <n v="0"/>
    <n v="0"/>
  </r>
  <r>
    <x v="13"/>
    <s v="F"/>
    <x v="3"/>
    <x v="0"/>
    <s v="S0107 "/>
    <x v="2"/>
    <n v="0"/>
    <n v="0"/>
    <n v="54030"/>
    <n v="12467372"/>
    <n v="0"/>
    <n v="0"/>
    <n v="0"/>
  </r>
  <r>
    <x v="13"/>
    <s v="F"/>
    <x v="3"/>
    <x v="0"/>
    <s v="J2357 "/>
    <x v="1"/>
    <n v="0"/>
    <n v="0"/>
    <n v="54030"/>
    <n v="12467372"/>
    <n v="0"/>
    <n v="0"/>
    <n v="0"/>
  </r>
  <r>
    <x v="13"/>
    <s v="M"/>
    <x v="0"/>
    <x v="0"/>
    <s v="C9217 "/>
    <x v="0"/>
    <n v="0"/>
    <n v="0"/>
    <n v="78565"/>
    <n v="15763701"/>
    <n v="0"/>
    <n v="0"/>
    <n v="0"/>
  </r>
  <r>
    <x v="13"/>
    <s v="M"/>
    <x v="0"/>
    <x v="0"/>
    <s v="S0107 "/>
    <x v="2"/>
    <n v="0"/>
    <n v="0"/>
    <n v="78565"/>
    <n v="15763701"/>
    <n v="0"/>
    <n v="0"/>
    <n v="0"/>
  </r>
  <r>
    <x v="13"/>
    <s v="M"/>
    <x v="0"/>
    <x v="0"/>
    <s v="J2357 "/>
    <x v="1"/>
    <n v="0"/>
    <n v="0"/>
    <n v="78565"/>
    <n v="15763701"/>
    <n v="0"/>
    <n v="0"/>
    <n v="0"/>
  </r>
  <r>
    <x v="13"/>
    <s v="M"/>
    <x v="1"/>
    <x v="0"/>
    <s v="J2357 "/>
    <x v="1"/>
    <n v="0"/>
    <n v="0"/>
    <n v="79800"/>
    <n v="16061849"/>
    <n v="0"/>
    <n v="0"/>
    <n v="0"/>
  </r>
  <r>
    <x v="13"/>
    <s v="M"/>
    <x v="1"/>
    <x v="0"/>
    <s v="S0107 "/>
    <x v="2"/>
    <n v="0"/>
    <n v="0"/>
    <n v="79800"/>
    <n v="16061849"/>
    <n v="0"/>
    <n v="0"/>
    <n v="0"/>
  </r>
  <r>
    <x v="13"/>
    <s v="M"/>
    <x v="1"/>
    <x v="0"/>
    <s v="C9217 "/>
    <x v="0"/>
    <n v="0"/>
    <n v="0"/>
    <n v="79800"/>
    <n v="16061849"/>
    <n v="0"/>
    <n v="0"/>
    <n v="0"/>
  </r>
  <r>
    <x v="13"/>
    <s v="M"/>
    <x v="2"/>
    <x v="0"/>
    <s v="C9217 "/>
    <x v="0"/>
    <n v="0"/>
    <n v="0"/>
    <n v="78909"/>
    <n v="17313775"/>
    <n v="0"/>
    <n v="0"/>
    <n v="0"/>
  </r>
  <r>
    <x v="13"/>
    <s v="M"/>
    <x v="2"/>
    <x v="0"/>
    <s v="S0107 "/>
    <x v="2"/>
    <n v="0"/>
    <n v="0"/>
    <n v="78909"/>
    <n v="17313775"/>
    <n v="0"/>
    <n v="0"/>
    <n v="0"/>
  </r>
  <r>
    <x v="13"/>
    <s v="M"/>
    <x v="2"/>
    <x v="0"/>
    <s v="J2357 "/>
    <x v="1"/>
    <n v="2"/>
    <n v="2"/>
    <n v="78909"/>
    <n v="17313775"/>
    <n v="0"/>
    <n v="0"/>
    <n v="1"/>
  </r>
  <r>
    <x v="13"/>
    <s v="M"/>
    <x v="3"/>
    <x v="0"/>
    <s v="J2357 "/>
    <x v="1"/>
    <n v="0"/>
    <n v="0"/>
    <n v="43409"/>
    <n v="9951397"/>
    <n v="0"/>
    <n v="0"/>
    <n v="0"/>
  </r>
  <r>
    <x v="13"/>
    <s v="M"/>
    <x v="3"/>
    <x v="0"/>
    <s v="S0107 "/>
    <x v="2"/>
    <n v="0"/>
    <n v="0"/>
    <n v="43409"/>
    <n v="9951397"/>
    <n v="0"/>
    <n v="0"/>
    <n v="0"/>
  </r>
  <r>
    <x v="13"/>
    <s v="M"/>
    <x v="3"/>
    <x v="0"/>
    <s v="C9217 "/>
    <x v="0"/>
    <n v="0"/>
    <n v="0"/>
    <n v="43409"/>
    <n v="9951397"/>
    <n v="0"/>
    <n v="0"/>
    <n v="0"/>
  </r>
</pivotCacheRecords>
</file>

<file path=xl/pivotCache/pivotCacheRecords5.xml><?xml version="1.0" encoding="utf-8"?>
<pivotCacheRecords xmlns="http://schemas.openxmlformats.org/spreadsheetml/2006/main" xmlns:r="http://schemas.openxmlformats.org/officeDocument/2006/relationships" count="5712">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C9217 "/>
    <x v="0"/>
    <n v="0"/>
    <n v="0"/>
    <n v="0"/>
    <n v="0"/>
    <n v="0"/>
    <n v="0"/>
    <n v="0"/>
  </r>
  <r>
    <x v="4"/>
    <x v="0"/>
    <s v="45-64"/>
    <x v="0"/>
    <s v="J2357 "/>
    <x v="1"/>
    <n v="0"/>
    <n v="0"/>
    <n v="0"/>
    <n v="0"/>
    <n v="0"/>
    <n v="0"/>
    <n v="0"/>
  </r>
  <r>
    <x v="4"/>
    <x v="0"/>
    <s v="45-64"/>
    <x v="0"/>
    <s v="S0107 "/>
    <x v="2"/>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C9217 "/>
    <x v="0"/>
    <n v="0"/>
    <n v="0"/>
    <n v="0"/>
    <n v="0"/>
    <n v="0"/>
    <n v="0"/>
    <n v="0"/>
  </r>
  <r>
    <x v="4"/>
    <x v="1"/>
    <s v="22-44"/>
    <x v="0"/>
    <s v="J2357 "/>
    <x v="1"/>
    <n v="0"/>
    <n v="0"/>
    <n v="0"/>
    <n v="0"/>
    <n v="0"/>
    <n v="0"/>
    <n v="0"/>
  </r>
  <r>
    <x v="4"/>
    <x v="1"/>
    <s v="22-44"/>
    <x v="0"/>
    <s v="S0107 "/>
    <x v="2"/>
    <n v="0"/>
    <n v="0"/>
    <n v="0"/>
    <n v="0"/>
    <n v="0"/>
    <n v="0"/>
    <n v="0"/>
  </r>
  <r>
    <x v="4"/>
    <x v="1"/>
    <s v="45-64"/>
    <x v="0"/>
    <s v="C9217 "/>
    <x v="0"/>
    <n v="0"/>
    <n v="0"/>
    <n v="0"/>
    <n v="0"/>
    <n v="0"/>
    <n v="0"/>
    <n v="0"/>
  </r>
  <r>
    <x v="4"/>
    <x v="1"/>
    <s v="45-64"/>
    <x v="0"/>
    <s v="J2357 "/>
    <x v="1"/>
    <n v="0"/>
    <n v="0"/>
    <n v="0"/>
    <n v="0"/>
    <n v="0"/>
    <n v="0"/>
    <n v="0"/>
  </r>
  <r>
    <x v="4"/>
    <x v="1"/>
    <s v="45-64"/>
    <x v="0"/>
    <s v="S0107 "/>
    <x v="2"/>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0"/>
    <n v="0"/>
    <n v="0"/>
    <n v="0"/>
    <n v="0"/>
  </r>
  <r>
    <x v="5"/>
    <x v="0"/>
    <s v="0-21"/>
    <x v="0"/>
    <s v="J2357 "/>
    <x v="1"/>
    <n v="0"/>
    <n v="0"/>
    <n v="0"/>
    <n v="0"/>
    <n v="0"/>
    <n v="0"/>
    <n v="0"/>
  </r>
  <r>
    <x v="5"/>
    <x v="0"/>
    <s v="0-21"/>
    <x v="0"/>
    <s v="S0107 "/>
    <x v="2"/>
    <n v="0"/>
    <n v="0"/>
    <n v="0"/>
    <n v="0"/>
    <n v="0"/>
    <n v="0"/>
    <n v="0"/>
  </r>
  <r>
    <x v="5"/>
    <x v="0"/>
    <s v="22-44"/>
    <x v="0"/>
    <s v="C9217 "/>
    <x v="0"/>
    <n v="0"/>
    <n v="0"/>
    <n v="0"/>
    <n v="0"/>
    <n v="0"/>
    <n v="0"/>
    <n v="0"/>
  </r>
  <r>
    <x v="5"/>
    <x v="0"/>
    <s v="22-44"/>
    <x v="0"/>
    <s v="J2357 "/>
    <x v="1"/>
    <n v="0"/>
    <n v="0"/>
    <n v="0"/>
    <n v="0"/>
    <n v="0"/>
    <n v="0"/>
    <n v="0"/>
  </r>
  <r>
    <x v="5"/>
    <x v="0"/>
    <s v="22-44"/>
    <x v="0"/>
    <s v="S0107 "/>
    <x v="2"/>
    <n v="0"/>
    <n v="0"/>
    <n v="0"/>
    <n v="0"/>
    <n v="0"/>
    <n v="0"/>
    <n v="0"/>
  </r>
  <r>
    <x v="5"/>
    <x v="0"/>
    <s v="45-64"/>
    <x v="0"/>
    <s v="C9217 "/>
    <x v="0"/>
    <n v="0"/>
    <n v="0"/>
    <n v="0"/>
    <n v="0"/>
    <n v="0"/>
    <n v="0"/>
    <n v="0"/>
  </r>
  <r>
    <x v="5"/>
    <x v="0"/>
    <s v="45-64"/>
    <x v="0"/>
    <s v="J2357 "/>
    <x v="1"/>
    <n v="0"/>
    <n v="0"/>
    <n v="0"/>
    <n v="0"/>
    <n v="0"/>
    <n v="0"/>
    <n v="0"/>
  </r>
  <r>
    <x v="5"/>
    <x v="0"/>
    <s v="45-64"/>
    <x v="0"/>
    <s v="S0107 "/>
    <x v="2"/>
    <n v="0"/>
    <n v="0"/>
    <n v="0"/>
    <n v="0"/>
    <n v="0"/>
    <n v="0"/>
    <n v="0"/>
  </r>
  <r>
    <x v="5"/>
    <x v="0"/>
    <s v="65+"/>
    <x v="0"/>
    <s v="C9217 "/>
    <x v="0"/>
    <n v="0"/>
    <n v="0"/>
    <n v="0"/>
    <n v="0"/>
    <n v="0"/>
    <n v="0"/>
    <n v="0"/>
  </r>
  <r>
    <x v="5"/>
    <x v="0"/>
    <s v="65+"/>
    <x v="0"/>
    <s v="J2357 "/>
    <x v="1"/>
    <n v="0"/>
    <n v="0"/>
    <n v="0"/>
    <n v="0"/>
    <n v="0"/>
    <n v="0"/>
    <n v="0"/>
  </r>
  <r>
    <x v="5"/>
    <x v="0"/>
    <s v="65+"/>
    <x v="0"/>
    <s v="S0107 "/>
    <x v="2"/>
    <n v="0"/>
    <n v="0"/>
    <n v="0"/>
    <n v="0"/>
    <n v="0"/>
    <n v="0"/>
    <n v="0"/>
  </r>
  <r>
    <x v="5"/>
    <x v="1"/>
    <s v="0-21"/>
    <x v="0"/>
    <s v="C9217 "/>
    <x v="0"/>
    <n v="0"/>
    <n v="0"/>
    <n v="0"/>
    <n v="0"/>
    <n v="0"/>
    <n v="0"/>
    <n v="0"/>
  </r>
  <r>
    <x v="5"/>
    <x v="1"/>
    <s v="0-21"/>
    <x v="0"/>
    <s v="J2357 "/>
    <x v="1"/>
    <n v="0"/>
    <n v="0"/>
    <n v="0"/>
    <n v="0"/>
    <n v="0"/>
    <n v="0"/>
    <n v="0"/>
  </r>
  <r>
    <x v="5"/>
    <x v="1"/>
    <s v="0-21"/>
    <x v="0"/>
    <s v="S0107 "/>
    <x v="2"/>
    <n v="0"/>
    <n v="0"/>
    <n v="0"/>
    <n v="0"/>
    <n v="0"/>
    <n v="0"/>
    <n v="0"/>
  </r>
  <r>
    <x v="5"/>
    <x v="1"/>
    <s v="22-44"/>
    <x v="0"/>
    <s v="C9217 "/>
    <x v="0"/>
    <n v="0"/>
    <n v="0"/>
    <n v="0"/>
    <n v="0"/>
    <n v="0"/>
    <n v="0"/>
    <n v="0"/>
  </r>
  <r>
    <x v="5"/>
    <x v="1"/>
    <s v="22-44"/>
    <x v="0"/>
    <s v="J2357 "/>
    <x v="1"/>
    <n v="0"/>
    <n v="0"/>
    <n v="0"/>
    <n v="0"/>
    <n v="0"/>
    <n v="0"/>
    <n v="0"/>
  </r>
  <r>
    <x v="5"/>
    <x v="1"/>
    <s v="22-44"/>
    <x v="0"/>
    <s v="S0107 "/>
    <x v="2"/>
    <n v="0"/>
    <n v="0"/>
    <n v="0"/>
    <n v="0"/>
    <n v="0"/>
    <n v="0"/>
    <n v="0"/>
  </r>
  <r>
    <x v="5"/>
    <x v="1"/>
    <s v="45-64"/>
    <x v="0"/>
    <s v="C9217 "/>
    <x v="0"/>
    <n v="0"/>
    <n v="0"/>
    <n v="0"/>
    <n v="0"/>
    <n v="0"/>
    <n v="0"/>
    <n v="0"/>
  </r>
  <r>
    <x v="5"/>
    <x v="1"/>
    <s v="45-64"/>
    <x v="0"/>
    <s v="J2357 "/>
    <x v="1"/>
    <n v="0"/>
    <n v="0"/>
    <n v="0"/>
    <n v="0"/>
    <n v="0"/>
    <n v="0"/>
    <n v="0"/>
  </r>
  <r>
    <x v="5"/>
    <x v="1"/>
    <s v="45-64"/>
    <x v="0"/>
    <s v="S0107 "/>
    <x v="2"/>
    <n v="0"/>
    <n v="0"/>
    <n v="0"/>
    <n v="0"/>
    <n v="0"/>
    <n v="0"/>
    <n v="0"/>
  </r>
  <r>
    <x v="5"/>
    <x v="1"/>
    <s v="65+"/>
    <x v="0"/>
    <s v="C9217 "/>
    <x v="0"/>
    <n v="0"/>
    <n v="0"/>
    <n v="0"/>
    <n v="0"/>
    <n v="0"/>
    <n v="0"/>
    <n v="0"/>
  </r>
  <r>
    <x v="5"/>
    <x v="1"/>
    <s v="65+"/>
    <x v="0"/>
    <s v="J2357 "/>
    <x v="1"/>
    <n v="0"/>
    <n v="0"/>
    <n v="0"/>
    <n v="0"/>
    <n v="0"/>
    <n v="0"/>
    <n v="0"/>
  </r>
  <r>
    <x v="5"/>
    <x v="1"/>
    <s v="65+"/>
    <x v="0"/>
    <s v="S0107 "/>
    <x v="2"/>
    <n v="0"/>
    <n v="0"/>
    <n v="0"/>
    <n v="0"/>
    <n v="0"/>
    <n v="0"/>
    <n v="0"/>
  </r>
  <r>
    <x v="6"/>
    <x v="0"/>
    <s v="0-21"/>
    <x v="0"/>
    <s v="C9217 "/>
    <x v="0"/>
    <n v="0"/>
    <n v="0"/>
    <n v="0"/>
    <n v="0"/>
    <n v="0"/>
    <n v="0"/>
    <n v="0"/>
  </r>
  <r>
    <x v="6"/>
    <x v="0"/>
    <s v="0-21"/>
    <x v="0"/>
    <s v="J2357 "/>
    <x v="1"/>
    <n v="0"/>
    <n v="0"/>
    <n v="0"/>
    <n v="0"/>
    <n v="0"/>
    <n v="0"/>
    <n v="0"/>
  </r>
  <r>
    <x v="6"/>
    <x v="0"/>
    <s v="0-21"/>
    <x v="0"/>
    <s v="S0107 "/>
    <x v="2"/>
    <n v="0"/>
    <n v="0"/>
    <n v="0"/>
    <n v="0"/>
    <n v="0"/>
    <n v="0"/>
    <n v="0"/>
  </r>
  <r>
    <x v="6"/>
    <x v="0"/>
    <s v="22-44"/>
    <x v="0"/>
    <s v="C9217 "/>
    <x v="0"/>
    <n v="0"/>
    <n v="0"/>
    <n v="0"/>
    <n v="0"/>
    <n v="0"/>
    <n v="0"/>
    <n v="0"/>
  </r>
  <r>
    <x v="6"/>
    <x v="0"/>
    <s v="22-44"/>
    <x v="0"/>
    <s v="J2357 "/>
    <x v="1"/>
    <n v="0"/>
    <n v="0"/>
    <n v="0"/>
    <n v="0"/>
    <n v="0"/>
    <n v="0"/>
    <n v="0"/>
  </r>
  <r>
    <x v="6"/>
    <x v="0"/>
    <s v="22-44"/>
    <x v="0"/>
    <s v="S0107 "/>
    <x v="2"/>
    <n v="0"/>
    <n v="0"/>
    <n v="0"/>
    <n v="0"/>
    <n v="0"/>
    <n v="0"/>
    <n v="0"/>
  </r>
  <r>
    <x v="6"/>
    <x v="0"/>
    <s v="45-64"/>
    <x v="0"/>
    <s v="C9217 "/>
    <x v="0"/>
    <n v="0"/>
    <n v="0"/>
    <n v="0"/>
    <n v="0"/>
    <n v="0"/>
    <n v="0"/>
    <n v="0"/>
  </r>
  <r>
    <x v="6"/>
    <x v="0"/>
    <s v="45-64"/>
    <x v="0"/>
    <s v="J2357 "/>
    <x v="1"/>
    <n v="0"/>
    <n v="0"/>
    <n v="0"/>
    <n v="0"/>
    <n v="0"/>
    <n v="0"/>
    <n v="0"/>
  </r>
  <r>
    <x v="6"/>
    <x v="0"/>
    <s v="45-64"/>
    <x v="0"/>
    <s v="S0107 "/>
    <x v="2"/>
    <n v="0"/>
    <n v="0"/>
    <n v="0"/>
    <n v="0"/>
    <n v="0"/>
    <n v="0"/>
    <n v="0"/>
  </r>
  <r>
    <x v="6"/>
    <x v="0"/>
    <s v="65+"/>
    <x v="0"/>
    <s v="C9217 "/>
    <x v="0"/>
    <n v="0"/>
    <n v="0"/>
    <n v="0"/>
    <n v="0"/>
    <n v="0"/>
    <n v="0"/>
    <n v="0"/>
  </r>
  <r>
    <x v="6"/>
    <x v="0"/>
    <s v="65+"/>
    <x v="0"/>
    <s v="J2357 "/>
    <x v="1"/>
    <n v="0"/>
    <n v="0"/>
    <n v="0"/>
    <n v="0"/>
    <n v="0"/>
    <n v="0"/>
    <n v="0"/>
  </r>
  <r>
    <x v="6"/>
    <x v="0"/>
    <s v="65+"/>
    <x v="0"/>
    <s v="S0107 "/>
    <x v="2"/>
    <n v="0"/>
    <n v="0"/>
    <n v="0"/>
    <n v="0"/>
    <n v="0"/>
    <n v="0"/>
    <n v="0"/>
  </r>
  <r>
    <x v="6"/>
    <x v="1"/>
    <s v="0-21"/>
    <x v="0"/>
    <s v="C9217 "/>
    <x v="0"/>
    <n v="0"/>
    <n v="0"/>
    <n v="0"/>
    <n v="0"/>
    <n v="0"/>
    <n v="0"/>
    <n v="0"/>
  </r>
  <r>
    <x v="6"/>
    <x v="1"/>
    <s v="0-21"/>
    <x v="0"/>
    <s v="J2357 "/>
    <x v="1"/>
    <n v="0"/>
    <n v="0"/>
    <n v="0"/>
    <n v="0"/>
    <n v="0"/>
    <n v="0"/>
    <n v="0"/>
  </r>
  <r>
    <x v="6"/>
    <x v="1"/>
    <s v="0-21"/>
    <x v="0"/>
    <s v="S0107 "/>
    <x v="2"/>
    <n v="0"/>
    <n v="0"/>
    <n v="0"/>
    <n v="0"/>
    <n v="0"/>
    <n v="0"/>
    <n v="0"/>
  </r>
  <r>
    <x v="6"/>
    <x v="1"/>
    <s v="22-44"/>
    <x v="0"/>
    <s v="C9217 "/>
    <x v="0"/>
    <n v="0"/>
    <n v="0"/>
    <n v="0"/>
    <n v="0"/>
    <n v="0"/>
    <n v="0"/>
    <n v="0"/>
  </r>
  <r>
    <x v="6"/>
    <x v="1"/>
    <s v="22-44"/>
    <x v="0"/>
    <s v="J2357 "/>
    <x v="1"/>
    <n v="0"/>
    <n v="0"/>
    <n v="0"/>
    <n v="0"/>
    <n v="0"/>
    <n v="0"/>
    <n v="0"/>
  </r>
  <r>
    <x v="6"/>
    <x v="1"/>
    <s v="22-44"/>
    <x v="0"/>
    <s v="S0107 "/>
    <x v="2"/>
    <n v="0"/>
    <n v="0"/>
    <n v="0"/>
    <n v="0"/>
    <n v="0"/>
    <n v="0"/>
    <n v="0"/>
  </r>
  <r>
    <x v="6"/>
    <x v="1"/>
    <s v="45-64"/>
    <x v="0"/>
    <s v="C9217 "/>
    <x v="0"/>
    <n v="0"/>
    <n v="0"/>
    <n v="0"/>
    <n v="0"/>
    <n v="0"/>
    <n v="0"/>
    <n v="0"/>
  </r>
  <r>
    <x v="6"/>
    <x v="1"/>
    <s v="45-64"/>
    <x v="0"/>
    <s v="J2357 "/>
    <x v="1"/>
    <n v="0"/>
    <n v="0"/>
    <n v="0"/>
    <n v="0"/>
    <n v="0"/>
    <n v="0"/>
    <n v="0"/>
  </r>
  <r>
    <x v="6"/>
    <x v="1"/>
    <s v="45-64"/>
    <x v="0"/>
    <s v="S0107 "/>
    <x v="2"/>
    <n v="0"/>
    <n v="0"/>
    <n v="0"/>
    <n v="0"/>
    <n v="0"/>
    <n v="0"/>
    <n v="0"/>
  </r>
  <r>
    <x v="6"/>
    <x v="1"/>
    <s v="65+"/>
    <x v="0"/>
    <s v="C9217 "/>
    <x v="0"/>
    <n v="0"/>
    <n v="0"/>
    <n v="0"/>
    <n v="0"/>
    <n v="0"/>
    <n v="0"/>
    <n v="0"/>
  </r>
  <r>
    <x v="6"/>
    <x v="1"/>
    <s v="65+"/>
    <x v="0"/>
    <s v="J2357 "/>
    <x v="1"/>
    <n v="0"/>
    <n v="0"/>
    <n v="0"/>
    <n v="0"/>
    <n v="0"/>
    <n v="0"/>
    <n v="0"/>
  </r>
  <r>
    <x v="6"/>
    <x v="1"/>
    <s v="65+"/>
    <x v="0"/>
    <s v="S0107 "/>
    <x v="2"/>
    <n v="0"/>
    <n v="0"/>
    <n v="0"/>
    <n v="0"/>
    <n v="0"/>
    <n v="0"/>
    <n v="0"/>
  </r>
  <r>
    <x v="7"/>
    <x v="0"/>
    <s v="0-21"/>
    <x v="0"/>
    <s v="C9217 "/>
    <x v="0"/>
    <n v="0"/>
    <n v="0"/>
    <n v="0"/>
    <n v="0"/>
    <n v="0"/>
    <n v="0"/>
    <n v="0"/>
  </r>
  <r>
    <x v="7"/>
    <x v="0"/>
    <s v="0-21"/>
    <x v="0"/>
    <s v="J2357 "/>
    <x v="1"/>
    <n v="0"/>
    <n v="0"/>
    <n v="0"/>
    <n v="0"/>
    <n v="0"/>
    <n v="0"/>
    <n v="0"/>
  </r>
  <r>
    <x v="7"/>
    <x v="0"/>
    <s v="0-21"/>
    <x v="0"/>
    <s v="S0107 "/>
    <x v="2"/>
    <n v="0"/>
    <n v="0"/>
    <n v="0"/>
    <n v="0"/>
    <n v="0"/>
    <n v="0"/>
    <n v="0"/>
  </r>
  <r>
    <x v="7"/>
    <x v="0"/>
    <s v="22-44"/>
    <x v="0"/>
    <s v="C9217 "/>
    <x v="0"/>
    <n v="0"/>
    <n v="0"/>
    <n v="0"/>
    <n v="0"/>
    <n v="0"/>
    <n v="0"/>
    <n v="0"/>
  </r>
  <r>
    <x v="7"/>
    <x v="0"/>
    <s v="22-44"/>
    <x v="0"/>
    <s v="J2357 "/>
    <x v="1"/>
    <n v="0"/>
    <n v="0"/>
    <n v="0"/>
    <n v="0"/>
    <n v="0"/>
    <n v="0"/>
    <n v="0"/>
  </r>
  <r>
    <x v="7"/>
    <x v="0"/>
    <s v="22-44"/>
    <x v="0"/>
    <s v="S0107 "/>
    <x v="2"/>
    <n v="0"/>
    <n v="0"/>
    <n v="0"/>
    <n v="0"/>
    <n v="0"/>
    <n v="0"/>
    <n v="0"/>
  </r>
  <r>
    <x v="7"/>
    <x v="0"/>
    <s v="45-64"/>
    <x v="0"/>
    <s v="C9217 "/>
    <x v="0"/>
    <n v="0"/>
    <n v="0"/>
    <n v="0"/>
    <n v="0"/>
    <n v="0"/>
    <n v="0"/>
    <n v="0"/>
  </r>
  <r>
    <x v="7"/>
    <x v="0"/>
    <s v="45-64"/>
    <x v="0"/>
    <s v="J2357 "/>
    <x v="1"/>
    <n v="0"/>
    <n v="0"/>
    <n v="0"/>
    <n v="0"/>
    <n v="0"/>
    <n v="0"/>
    <n v="0"/>
  </r>
  <r>
    <x v="7"/>
    <x v="0"/>
    <s v="45-64"/>
    <x v="0"/>
    <s v="S0107 "/>
    <x v="2"/>
    <n v="0"/>
    <n v="0"/>
    <n v="0"/>
    <n v="0"/>
    <n v="0"/>
    <n v="0"/>
    <n v="0"/>
  </r>
  <r>
    <x v="7"/>
    <x v="0"/>
    <s v="65+"/>
    <x v="0"/>
    <s v="C9217 "/>
    <x v="0"/>
    <n v="0"/>
    <n v="0"/>
    <n v="0"/>
    <n v="0"/>
    <n v="0"/>
    <n v="0"/>
    <n v="0"/>
  </r>
  <r>
    <x v="7"/>
    <x v="0"/>
    <s v="65+"/>
    <x v="0"/>
    <s v="J2357 "/>
    <x v="1"/>
    <n v="0"/>
    <n v="0"/>
    <n v="0"/>
    <n v="0"/>
    <n v="0"/>
    <n v="0"/>
    <n v="0"/>
  </r>
  <r>
    <x v="7"/>
    <x v="0"/>
    <s v="65+"/>
    <x v="0"/>
    <s v="S0107 "/>
    <x v="2"/>
    <n v="0"/>
    <n v="0"/>
    <n v="0"/>
    <n v="0"/>
    <n v="0"/>
    <n v="0"/>
    <n v="0"/>
  </r>
  <r>
    <x v="7"/>
    <x v="1"/>
    <s v="0-21"/>
    <x v="0"/>
    <s v="C9217 "/>
    <x v="0"/>
    <n v="0"/>
    <n v="0"/>
    <n v="0"/>
    <n v="0"/>
    <n v="0"/>
    <n v="0"/>
    <n v="0"/>
  </r>
  <r>
    <x v="7"/>
    <x v="1"/>
    <s v="0-21"/>
    <x v="0"/>
    <s v="J2357 "/>
    <x v="1"/>
    <n v="0"/>
    <n v="0"/>
    <n v="0"/>
    <n v="0"/>
    <n v="0"/>
    <n v="0"/>
    <n v="0"/>
  </r>
  <r>
    <x v="7"/>
    <x v="1"/>
    <s v="0-21"/>
    <x v="0"/>
    <s v="S0107 "/>
    <x v="2"/>
    <n v="0"/>
    <n v="0"/>
    <n v="0"/>
    <n v="0"/>
    <n v="0"/>
    <n v="0"/>
    <n v="0"/>
  </r>
  <r>
    <x v="7"/>
    <x v="1"/>
    <s v="22-44"/>
    <x v="0"/>
    <s v="C9217 "/>
    <x v="0"/>
    <n v="0"/>
    <n v="0"/>
    <n v="0"/>
    <n v="0"/>
    <n v="0"/>
    <n v="0"/>
    <n v="0"/>
  </r>
  <r>
    <x v="7"/>
    <x v="1"/>
    <s v="22-44"/>
    <x v="0"/>
    <s v="J2357 "/>
    <x v="1"/>
    <n v="0"/>
    <n v="0"/>
    <n v="0"/>
    <n v="0"/>
    <n v="0"/>
    <n v="0"/>
    <n v="0"/>
  </r>
  <r>
    <x v="7"/>
    <x v="1"/>
    <s v="22-44"/>
    <x v="0"/>
    <s v="S0107 "/>
    <x v="2"/>
    <n v="0"/>
    <n v="0"/>
    <n v="0"/>
    <n v="0"/>
    <n v="0"/>
    <n v="0"/>
    <n v="0"/>
  </r>
  <r>
    <x v="7"/>
    <x v="1"/>
    <s v="45-64"/>
    <x v="0"/>
    <s v="C9217 "/>
    <x v="0"/>
    <n v="0"/>
    <n v="0"/>
    <n v="0"/>
    <n v="0"/>
    <n v="0"/>
    <n v="0"/>
    <n v="0"/>
  </r>
  <r>
    <x v="7"/>
    <x v="1"/>
    <s v="45-64"/>
    <x v="0"/>
    <s v="J2357 "/>
    <x v="1"/>
    <n v="0"/>
    <n v="0"/>
    <n v="0"/>
    <n v="0"/>
    <n v="0"/>
    <n v="0"/>
    <n v="0"/>
  </r>
  <r>
    <x v="7"/>
    <x v="1"/>
    <s v="45-64"/>
    <x v="0"/>
    <s v="S0107 "/>
    <x v="2"/>
    <n v="0"/>
    <n v="0"/>
    <n v="0"/>
    <n v="0"/>
    <n v="0"/>
    <n v="0"/>
    <n v="0"/>
  </r>
  <r>
    <x v="7"/>
    <x v="1"/>
    <s v="65+"/>
    <x v="0"/>
    <s v="C9217 "/>
    <x v="0"/>
    <n v="0"/>
    <n v="0"/>
    <n v="0"/>
    <n v="0"/>
    <n v="0"/>
    <n v="0"/>
    <n v="0"/>
  </r>
  <r>
    <x v="7"/>
    <x v="1"/>
    <s v="65+"/>
    <x v="0"/>
    <s v="J2357 "/>
    <x v="1"/>
    <n v="0"/>
    <n v="0"/>
    <n v="0"/>
    <n v="0"/>
    <n v="0"/>
    <n v="0"/>
    <n v="0"/>
  </r>
  <r>
    <x v="7"/>
    <x v="1"/>
    <s v="65+"/>
    <x v="0"/>
    <s v="S0107 "/>
    <x v="2"/>
    <n v="0"/>
    <n v="0"/>
    <n v="0"/>
    <n v="0"/>
    <n v="0"/>
    <n v="0"/>
    <n v="0"/>
  </r>
  <r>
    <x v="8"/>
    <x v="0"/>
    <s v="0-21"/>
    <x v="0"/>
    <s v="C9217 "/>
    <x v="0"/>
    <n v="0"/>
    <n v="0"/>
    <n v="3234497"/>
    <n v="852556168"/>
    <n v="0"/>
    <n v="0"/>
    <n v="0"/>
  </r>
  <r>
    <x v="8"/>
    <x v="0"/>
    <s v="0-21"/>
    <x v="0"/>
    <s v="J2357 "/>
    <x v="1"/>
    <n v="1001"/>
    <n v="137"/>
    <n v="3234497"/>
    <n v="852556168"/>
    <n v="0"/>
    <n v="0.3"/>
    <n v="7.3"/>
  </r>
  <r>
    <x v="8"/>
    <x v="0"/>
    <s v="0-21"/>
    <x v="0"/>
    <s v="S0107 "/>
    <x v="2"/>
    <n v="0"/>
    <n v="0"/>
    <n v="3234497"/>
    <n v="852556168"/>
    <n v="0"/>
    <n v="0"/>
    <n v="0"/>
  </r>
  <r>
    <x v="8"/>
    <x v="0"/>
    <s v="22-44"/>
    <x v="0"/>
    <s v="C9217 "/>
    <x v="0"/>
    <n v="0"/>
    <n v="0"/>
    <n v="4147433"/>
    <n v="1039507442"/>
    <n v="0"/>
    <n v="0"/>
    <n v="0"/>
  </r>
  <r>
    <x v="8"/>
    <x v="0"/>
    <s v="22-44"/>
    <x v="0"/>
    <s v="J2357 "/>
    <x v="1"/>
    <n v="3679"/>
    <n v="548"/>
    <n v="4147433"/>
    <n v="1039507442"/>
    <n v="0.1"/>
    <n v="0.9"/>
    <n v="6.7"/>
  </r>
  <r>
    <x v="8"/>
    <x v="0"/>
    <s v="22-44"/>
    <x v="0"/>
    <s v="S0107 "/>
    <x v="2"/>
    <n v="0"/>
    <n v="0"/>
    <n v="4147433"/>
    <n v="1039507442"/>
    <n v="0"/>
    <n v="0"/>
    <n v="0"/>
  </r>
  <r>
    <x v="8"/>
    <x v="0"/>
    <s v="45-64"/>
    <x v="0"/>
    <s v="C9217 "/>
    <x v="0"/>
    <n v="0"/>
    <n v="0"/>
    <n v="3259480"/>
    <n v="958233105"/>
    <n v="0"/>
    <n v="0"/>
    <n v="0"/>
  </r>
  <r>
    <x v="8"/>
    <x v="0"/>
    <s v="45-64"/>
    <x v="0"/>
    <s v="J2357 "/>
    <x v="1"/>
    <n v="6893"/>
    <n v="872"/>
    <n v="3259480"/>
    <n v="958233105"/>
    <n v="0.3"/>
    <n v="2.1"/>
    <n v="7.9"/>
  </r>
  <r>
    <x v="8"/>
    <x v="0"/>
    <s v="45-64"/>
    <x v="0"/>
    <s v="S0107 "/>
    <x v="2"/>
    <n v="0"/>
    <n v="0"/>
    <n v="3259480"/>
    <n v="958233105"/>
    <n v="0"/>
    <n v="0"/>
    <n v="0"/>
  </r>
  <r>
    <x v="8"/>
    <x v="0"/>
    <s v="65+"/>
    <x v="0"/>
    <s v="C9217 "/>
    <x v="0"/>
    <n v="0"/>
    <n v="0"/>
    <n v="1003888"/>
    <n v="329829160"/>
    <n v="0"/>
    <n v="0"/>
    <n v="0"/>
  </r>
  <r>
    <x v="8"/>
    <x v="0"/>
    <s v="65+"/>
    <x v="0"/>
    <s v="J2357 "/>
    <x v="1"/>
    <n v="1549"/>
    <n v="130"/>
    <n v="1003888"/>
    <n v="329829160"/>
    <n v="0.1"/>
    <n v="1.5"/>
    <n v="11.9"/>
  </r>
  <r>
    <x v="8"/>
    <x v="0"/>
    <s v="65+"/>
    <x v="0"/>
    <s v="S0107 "/>
    <x v="2"/>
    <n v="0"/>
    <n v="0"/>
    <n v="1003888"/>
    <n v="329829160"/>
    <n v="0"/>
    <n v="0"/>
    <n v="0"/>
  </r>
  <r>
    <x v="8"/>
    <x v="1"/>
    <s v="0-21"/>
    <x v="0"/>
    <s v="C9217 "/>
    <x v="0"/>
    <n v="0"/>
    <n v="0"/>
    <n v="3361373"/>
    <n v="884017077"/>
    <n v="0"/>
    <n v="0"/>
    <n v="0"/>
  </r>
  <r>
    <x v="8"/>
    <x v="1"/>
    <s v="0-21"/>
    <x v="0"/>
    <s v="J2357 "/>
    <x v="1"/>
    <n v="1162"/>
    <n v="167"/>
    <n v="3361373"/>
    <n v="884017077"/>
    <n v="0"/>
    <n v="0.3"/>
    <n v="7"/>
  </r>
  <r>
    <x v="8"/>
    <x v="1"/>
    <s v="0-21"/>
    <x v="0"/>
    <s v="S0107 "/>
    <x v="2"/>
    <n v="0"/>
    <n v="0"/>
    <n v="3361373"/>
    <n v="884017077"/>
    <n v="0"/>
    <n v="0"/>
    <n v="0"/>
  </r>
  <r>
    <x v="8"/>
    <x v="1"/>
    <s v="22-44"/>
    <x v="0"/>
    <s v="C9217 "/>
    <x v="0"/>
    <n v="0"/>
    <n v="0"/>
    <n v="4011959"/>
    <n v="993050667"/>
    <n v="0"/>
    <n v="0"/>
    <n v="0"/>
  </r>
  <r>
    <x v="8"/>
    <x v="1"/>
    <s v="22-44"/>
    <x v="0"/>
    <s v="J2357 "/>
    <x v="1"/>
    <n v="2249"/>
    <n v="318"/>
    <n v="4011959"/>
    <n v="993050667"/>
    <n v="0.1"/>
    <n v="0.6"/>
    <n v="7.1"/>
  </r>
  <r>
    <x v="8"/>
    <x v="1"/>
    <s v="22-44"/>
    <x v="0"/>
    <s v="S0107 "/>
    <x v="2"/>
    <n v="0"/>
    <n v="0"/>
    <n v="4011959"/>
    <n v="993050667"/>
    <n v="0"/>
    <n v="0"/>
    <n v="0"/>
  </r>
  <r>
    <x v="8"/>
    <x v="1"/>
    <s v="45-64"/>
    <x v="0"/>
    <s v="C9217 "/>
    <x v="0"/>
    <n v="0"/>
    <n v="0"/>
    <n v="3048931"/>
    <n v="880037452"/>
    <n v="0"/>
    <n v="0"/>
    <n v="0"/>
  </r>
  <r>
    <x v="8"/>
    <x v="1"/>
    <s v="45-64"/>
    <x v="0"/>
    <s v="J2357 "/>
    <x v="1"/>
    <n v="3702"/>
    <n v="452"/>
    <n v="3048931"/>
    <n v="880037452"/>
    <n v="0.1"/>
    <n v="1.2"/>
    <n v="8.1999999999999993"/>
  </r>
  <r>
    <x v="8"/>
    <x v="1"/>
    <s v="45-64"/>
    <x v="0"/>
    <s v="S0107 "/>
    <x v="2"/>
    <n v="2"/>
    <n v="1"/>
    <n v="3048931"/>
    <n v="880037452"/>
    <n v="0"/>
    <n v="0"/>
    <n v="2"/>
  </r>
  <r>
    <x v="8"/>
    <x v="1"/>
    <s v="65+"/>
    <x v="0"/>
    <s v="C9217 "/>
    <x v="0"/>
    <n v="0"/>
    <n v="0"/>
    <n v="856105"/>
    <n v="276287704"/>
    <n v="0"/>
    <n v="0"/>
    <n v="0"/>
  </r>
  <r>
    <x v="8"/>
    <x v="1"/>
    <s v="65+"/>
    <x v="0"/>
    <s v="J2357 "/>
    <x v="1"/>
    <n v="925"/>
    <n v="83"/>
    <n v="856105"/>
    <n v="276287704"/>
    <n v="0.1"/>
    <n v="1.1000000000000001"/>
    <n v="11.1"/>
  </r>
  <r>
    <x v="8"/>
    <x v="1"/>
    <s v="65+"/>
    <x v="0"/>
    <s v="S0107 "/>
    <x v="2"/>
    <n v="0"/>
    <n v="0"/>
    <n v="856105"/>
    <n v="276287704"/>
    <n v="0"/>
    <n v="0"/>
    <n v="0"/>
  </r>
  <r>
    <x v="9"/>
    <x v="0"/>
    <s v="0-21"/>
    <x v="0"/>
    <s v="C9217 "/>
    <x v="0"/>
    <n v="0"/>
    <n v="0"/>
    <n v="3086892"/>
    <n v="823094806"/>
    <n v="0"/>
    <n v="0"/>
    <n v="0"/>
  </r>
  <r>
    <x v="9"/>
    <x v="0"/>
    <s v="0-21"/>
    <x v="0"/>
    <s v="J2357 "/>
    <x v="1"/>
    <n v="758"/>
    <n v="115"/>
    <n v="3086892"/>
    <n v="823094806"/>
    <n v="0"/>
    <n v="0.2"/>
    <n v="6.6"/>
  </r>
  <r>
    <x v="9"/>
    <x v="0"/>
    <s v="0-21"/>
    <x v="0"/>
    <s v="S0107 "/>
    <x v="2"/>
    <n v="0"/>
    <n v="0"/>
    <n v="3086892"/>
    <n v="823094806"/>
    <n v="0"/>
    <n v="0"/>
    <n v="0"/>
  </r>
  <r>
    <x v="9"/>
    <x v="0"/>
    <s v="22-44"/>
    <x v="0"/>
    <s v="C9217 "/>
    <x v="0"/>
    <n v="0"/>
    <n v="0"/>
    <n v="3909871"/>
    <n v="1020948719"/>
    <n v="0"/>
    <n v="0"/>
    <n v="0"/>
  </r>
  <r>
    <x v="9"/>
    <x v="0"/>
    <s v="22-44"/>
    <x v="0"/>
    <s v="J2357 "/>
    <x v="1"/>
    <n v="3298"/>
    <n v="503"/>
    <n v="3909871"/>
    <n v="1020948719"/>
    <n v="0.1"/>
    <n v="0.8"/>
    <n v="6.6"/>
  </r>
  <r>
    <x v="9"/>
    <x v="0"/>
    <s v="22-44"/>
    <x v="0"/>
    <s v="S0107 "/>
    <x v="2"/>
    <n v="0"/>
    <n v="0"/>
    <n v="3909871"/>
    <n v="1020948719"/>
    <n v="0"/>
    <n v="0"/>
    <n v="0"/>
  </r>
  <r>
    <x v="9"/>
    <x v="0"/>
    <s v="45-64"/>
    <x v="0"/>
    <s v="C9217 "/>
    <x v="0"/>
    <n v="0"/>
    <n v="0"/>
    <n v="3231973"/>
    <n v="931043351"/>
    <n v="0"/>
    <n v="0"/>
    <n v="0"/>
  </r>
  <r>
    <x v="9"/>
    <x v="0"/>
    <s v="45-64"/>
    <x v="0"/>
    <s v="J2357 "/>
    <x v="1"/>
    <n v="6577"/>
    <n v="843"/>
    <n v="3231973"/>
    <n v="931043351"/>
    <n v="0.3"/>
    <n v="2"/>
    <n v="7.8"/>
  </r>
  <r>
    <x v="9"/>
    <x v="0"/>
    <s v="45-64"/>
    <x v="0"/>
    <s v="S0107 "/>
    <x v="2"/>
    <n v="0"/>
    <n v="0"/>
    <n v="3231973"/>
    <n v="931043351"/>
    <n v="0"/>
    <n v="0"/>
    <n v="0"/>
  </r>
  <r>
    <x v="9"/>
    <x v="0"/>
    <s v="65+"/>
    <x v="0"/>
    <s v="C9217 "/>
    <x v="0"/>
    <n v="0"/>
    <n v="0"/>
    <n v="982227"/>
    <n v="294512179"/>
    <n v="0"/>
    <n v="0"/>
    <n v="0"/>
  </r>
  <r>
    <x v="9"/>
    <x v="0"/>
    <s v="65+"/>
    <x v="0"/>
    <s v="J2357 "/>
    <x v="1"/>
    <n v="1147"/>
    <n v="120"/>
    <n v="982227"/>
    <n v="294512179"/>
    <n v="0.1"/>
    <n v="1.2"/>
    <n v="9.6"/>
  </r>
  <r>
    <x v="9"/>
    <x v="0"/>
    <s v="65+"/>
    <x v="0"/>
    <s v="S0107 "/>
    <x v="2"/>
    <n v="0"/>
    <n v="0"/>
    <n v="982227"/>
    <n v="294512179"/>
    <n v="0"/>
    <n v="0"/>
    <n v="0"/>
  </r>
  <r>
    <x v="9"/>
    <x v="1"/>
    <s v="0-21"/>
    <x v="0"/>
    <s v="C9217 "/>
    <x v="0"/>
    <n v="0"/>
    <n v="0"/>
    <n v="3201396"/>
    <n v="851581728"/>
    <n v="0"/>
    <n v="0"/>
    <n v="0"/>
  </r>
  <r>
    <x v="9"/>
    <x v="1"/>
    <s v="0-21"/>
    <x v="0"/>
    <s v="J2357 "/>
    <x v="1"/>
    <n v="991"/>
    <n v="155"/>
    <n v="3201396"/>
    <n v="851581728"/>
    <n v="0"/>
    <n v="0.3"/>
    <n v="6.4"/>
  </r>
  <r>
    <x v="9"/>
    <x v="1"/>
    <s v="0-21"/>
    <x v="0"/>
    <s v="S0107 "/>
    <x v="2"/>
    <n v="0"/>
    <n v="0"/>
    <n v="3201396"/>
    <n v="851581728"/>
    <n v="0"/>
    <n v="0"/>
    <n v="0"/>
  </r>
  <r>
    <x v="9"/>
    <x v="1"/>
    <s v="22-44"/>
    <x v="0"/>
    <s v="C9217 "/>
    <x v="0"/>
    <n v="0"/>
    <n v="0"/>
    <n v="3756189"/>
    <n v="978072172"/>
    <n v="0"/>
    <n v="0"/>
    <n v="0"/>
  </r>
  <r>
    <x v="9"/>
    <x v="1"/>
    <s v="22-44"/>
    <x v="0"/>
    <s v="J2357 "/>
    <x v="1"/>
    <n v="2041"/>
    <n v="290"/>
    <n v="3756189"/>
    <n v="978072172"/>
    <n v="0.1"/>
    <n v="0.5"/>
    <n v="7"/>
  </r>
  <r>
    <x v="9"/>
    <x v="1"/>
    <s v="22-44"/>
    <x v="0"/>
    <s v="S0107 "/>
    <x v="2"/>
    <n v="0"/>
    <n v="0"/>
    <n v="3756189"/>
    <n v="978072172"/>
    <n v="0"/>
    <n v="0"/>
    <n v="0"/>
  </r>
  <r>
    <x v="9"/>
    <x v="1"/>
    <s v="45-64"/>
    <x v="0"/>
    <s v="C9217 "/>
    <x v="0"/>
    <n v="0"/>
    <n v="0"/>
    <n v="3019797"/>
    <n v="859639958"/>
    <n v="0"/>
    <n v="0"/>
    <n v="0"/>
  </r>
  <r>
    <x v="9"/>
    <x v="1"/>
    <s v="45-64"/>
    <x v="0"/>
    <s v="J2357 "/>
    <x v="1"/>
    <n v="3583"/>
    <n v="462"/>
    <n v="3019797"/>
    <n v="859639958"/>
    <n v="0.2"/>
    <n v="1.2"/>
    <n v="7.8"/>
  </r>
  <r>
    <x v="9"/>
    <x v="1"/>
    <s v="45-64"/>
    <x v="0"/>
    <s v="S0107 "/>
    <x v="2"/>
    <n v="0"/>
    <n v="0"/>
    <n v="3019797"/>
    <n v="859639958"/>
    <n v="0"/>
    <n v="0"/>
    <n v="0"/>
  </r>
  <r>
    <x v="9"/>
    <x v="1"/>
    <s v="65+"/>
    <x v="0"/>
    <s v="C9217 "/>
    <x v="0"/>
    <n v="0"/>
    <n v="0"/>
    <n v="832157"/>
    <n v="248135653"/>
    <n v="0"/>
    <n v="0"/>
    <n v="0"/>
  </r>
  <r>
    <x v="9"/>
    <x v="1"/>
    <s v="65+"/>
    <x v="0"/>
    <s v="J2357 "/>
    <x v="1"/>
    <n v="750"/>
    <n v="84"/>
    <n v="832157"/>
    <n v="248135653"/>
    <n v="0.1"/>
    <n v="0.9"/>
    <n v="8.9"/>
  </r>
  <r>
    <x v="9"/>
    <x v="1"/>
    <s v="65+"/>
    <x v="0"/>
    <s v="S0107 "/>
    <x v="2"/>
    <n v="0"/>
    <n v="0"/>
    <n v="832157"/>
    <n v="248135653"/>
    <n v="0"/>
    <n v="0"/>
    <n v="0"/>
  </r>
  <r>
    <x v="10"/>
    <x v="0"/>
    <s v="0-21"/>
    <x v="0"/>
    <s v="C9217 "/>
    <x v="0"/>
    <n v="0"/>
    <n v="0"/>
    <n v="3010876"/>
    <n v="826512113"/>
    <n v="0"/>
    <n v="0"/>
    <n v="0"/>
  </r>
  <r>
    <x v="10"/>
    <x v="0"/>
    <s v="0-21"/>
    <x v="0"/>
    <s v="J2357 "/>
    <x v="1"/>
    <n v="750"/>
    <n v="113"/>
    <n v="3010876"/>
    <n v="826512113"/>
    <n v="0"/>
    <n v="0.2"/>
    <n v="6.6"/>
  </r>
  <r>
    <x v="10"/>
    <x v="0"/>
    <s v="0-21"/>
    <x v="0"/>
    <s v="S0107 "/>
    <x v="2"/>
    <n v="0"/>
    <n v="0"/>
    <n v="3010876"/>
    <n v="826512113"/>
    <n v="0"/>
    <n v="0"/>
    <n v="0"/>
  </r>
  <r>
    <x v="10"/>
    <x v="0"/>
    <s v="22-44"/>
    <x v="0"/>
    <s v="C9217 "/>
    <x v="0"/>
    <n v="0"/>
    <n v="0"/>
    <n v="3851751"/>
    <n v="1025086174"/>
    <n v="0"/>
    <n v="0"/>
    <n v="0"/>
  </r>
  <r>
    <x v="10"/>
    <x v="0"/>
    <s v="22-44"/>
    <x v="0"/>
    <s v="J2357 "/>
    <x v="1"/>
    <n v="2996"/>
    <n v="484"/>
    <n v="3851751"/>
    <n v="1025086174"/>
    <n v="0.1"/>
    <n v="0.8"/>
    <n v="6.2"/>
  </r>
  <r>
    <x v="10"/>
    <x v="0"/>
    <s v="22-44"/>
    <x v="0"/>
    <s v="S0107 "/>
    <x v="2"/>
    <n v="0"/>
    <n v="0"/>
    <n v="3851751"/>
    <n v="1025086174"/>
    <n v="0"/>
    <n v="0"/>
    <n v="0"/>
  </r>
  <r>
    <x v="10"/>
    <x v="0"/>
    <s v="45-64"/>
    <x v="0"/>
    <s v="C9217 "/>
    <x v="0"/>
    <n v="0"/>
    <n v="0"/>
    <n v="3248707"/>
    <n v="964238309"/>
    <n v="0"/>
    <n v="0"/>
    <n v="0"/>
  </r>
  <r>
    <x v="10"/>
    <x v="0"/>
    <s v="45-64"/>
    <x v="0"/>
    <s v="J2357 "/>
    <x v="1"/>
    <n v="5782"/>
    <n v="800"/>
    <n v="3248707"/>
    <n v="964238309"/>
    <n v="0.2"/>
    <n v="1.8"/>
    <n v="7.2"/>
  </r>
  <r>
    <x v="10"/>
    <x v="0"/>
    <s v="45-64"/>
    <x v="0"/>
    <s v="S0107 "/>
    <x v="2"/>
    <n v="0"/>
    <n v="0"/>
    <n v="3248707"/>
    <n v="964238309"/>
    <n v="0"/>
    <n v="0"/>
    <n v="0"/>
  </r>
  <r>
    <x v="10"/>
    <x v="0"/>
    <s v="65+"/>
    <x v="0"/>
    <s v="C9217 "/>
    <x v="0"/>
    <n v="0"/>
    <n v="0"/>
    <n v="929426"/>
    <n v="296718230"/>
    <n v="0"/>
    <n v="0"/>
    <n v="0"/>
  </r>
  <r>
    <x v="10"/>
    <x v="0"/>
    <s v="65+"/>
    <x v="0"/>
    <s v="J2357 "/>
    <x v="1"/>
    <n v="937"/>
    <n v="105"/>
    <n v="929426"/>
    <n v="296718230"/>
    <n v="0.1"/>
    <n v="1"/>
    <n v="8.9"/>
  </r>
  <r>
    <x v="10"/>
    <x v="0"/>
    <s v="65+"/>
    <x v="0"/>
    <s v="S0107 "/>
    <x v="2"/>
    <n v="0"/>
    <n v="0"/>
    <n v="929426"/>
    <n v="296718230"/>
    <n v="0"/>
    <n v="0"/>
    <n v="0"/>
  </r>
  <r>
    <x v="10"/>
    <x v="1"/>
    <s v="0-21"/>
    <x v="0"/>
    <s v="C9217 "/>
    <x v="0"/>
    <n v="0"/>
    <n v="0"/>
    <n v="3121890"/>
    <n v="855342276"/>
    <n v="0"/>
    <n v="0"/>
    <n v="0"/>
  </r>
  <r>
    <x v="10"/>
    <x v="1"/>
    <s v="0-21"/>
    <x v="0"/>
    <s v="J2357 "/>
    <x v="1"/>
    <n v="706"/>
    <n v="115"/>
    <n v="3121890"/>
    <n v="855342276"/>
    <n v="0"/>
    <n v="0.2"/>
    <n v="6.1"/>
  </r>
  <r>
    <x v="10"/>
    <x v="1"/>
    <s v="0-21"/>
    <x v="0"/>
    <s v="S0107 "/>
    <x v="2"/>
    <n v="0"/>
    <n v="0"/>
    <n v="3121890"/>
    <n v="855342276"/>
    <n v="0"/>
    <n v="0"/>
    <n v="0"/>
  </r>
  <r>
    <x v="10"/>
    <x v="1"/>
    <s v="22-44"/>
    <x v="0"/>
    <s v="C9217 "/>
    <x v="0"/>
    <n v="0"/>
    <n v="0"/>
    <n v="3687854"/>
    <n v="977555899"/>
    <n v="0"/>
    <n v="0"/>
    <n v="0"/>
  </r>
  <r>
    <x v="10"/>
    <x v="1"/>
    <s v="22-44"/>
    <x v="0"/>
    <s v="J2357 "/>
    <x v="1"/>
    <n v="1583"/>
    <n v="242"/>
    <n v="3687854"/>
    <n v="977555899"/>
    <n v="0.1"/>
    <n v="0.4"/>
    <n v="6.5"/>
  </r>
  <r>
    <x v="10"/>
    <x v="1"/>
    <s v="22-44"/>
    <x v="0"/>
    <s v="S0107 "/>
    <x v="2"/>
    <n v="0"/>
    <n v="0"/>
    <n v="3687854"/>
    <n v="977555899"/>
    <n v="0"/>
    <n v="0"/>
    <n v="0"/>
  </r>
  <r>
    <x v="10"/>
    <x v="1"/>
    <s v="45-64"/>
    <x v="0"/>
    <s v="C9217 "/>
    <x v="0"/>
    <n v="0"/>
    <n v="0"/>
    <n v="3028649"/>
    <n v="885572275"/>
    <n v="0"/>
    <n v="0"/>
    <n v="0"/>
  </r>
  <r>
    <x v="10"/>
    <x v="1"/>
    <s v="45-64"/>
    <x v="0"/>
    <s v="J2357 "/>
    <x v="1"/>
    <n v="3230"/>
    <n v="431"/>
    <n v="3028649"/>
    <n v="885572275"/>
    <n v="0.1"/>
    <n v="1.1000000000000001"/>
    <n v="7.5"/>
  </r>
  <r>
    <x v="10"/>
    <x v="1"/>
    <s v="45-64"/>
    <x v="0"/>
    <s v="S0107 "/>
    <x v="2"/>
    <n v="0"/>
    <n v="0"/>
    <n v="3028649"/>
    <n v="885572275"/>
    <n v="0"/>
    <n v="0"/>
    <n v="0"/>
  </r>
  <r>
    <x v="10"/>
    <x v="1"/>
    <s v="65+"/>
    <x v="0"/>
    <s v="C9217 "/>
    <x v="0"/>
    <n v="0"/>
    <n v="0"/>
    <n v="798668"/>
    <n v="251286469"/>
    <n v="0"/>
    <n v="0"/>
    <n v="0"/>
  </r>
  <r>
    <x v="10"/>
    <x v="1"/>
    <s v="65+"/>
    <x v="0"/>
    <s v="J2357 "/>
    <x v="1"/>
    <n v="624"/>
    <n v="68"/>
    <n v="798668"/>
    <n v="251286469"/>
    <n v="0.1"/>
    <n v="0.8"/>
    <n v="9.1999999999999993"/>
  </r>
  <r>
    <x v="10"/>
    <x v="1"/>
    <s v="65+"/>
    <x v="0"/>
    <s v="S0107 "/>
    <x v="2"/>
    <n v="0"/>
    <n v="0"/>
    <n v="798668"/>
    <n v="251286469"/>
    <n v="0"/>
    <n v="0"/>
    <n v="0"/>
  </r>
  <r>
    <x v="11"/>
    <x v="0"/>
    <s v="0-21"/>
    <x v="0"/>
    <s v="C9217 "/>
    <x v="0"/>
    <n v="0"/>
    <n v="0"/>
    <n v="3126978"/>
    <n v="859449267"/>
    <n v="0"/>
    <n v="0"/>
    <n v="0"/>
  </r>
  <r>
    <x v="11"/>
    <x v="0"/>
    <s v="0-21"/>
    <x v="0"/>
    <s v="J2357 "/>
    <x v="1"/>
    <n v="743"/>
    <n v="111"/>
    <n v="3126978"/>
    <n v="859449267"/>
    <n v="0"/>
    <n v="0.2"/>
    <n v="6.7"/>
  </r>
  <r>
    <x v="11"/>
    <x v="0"/>
    <s v="0-21"/>
    <x v="0"/>
    <s v="S0107 "/>
    <x v="2"/>
    <n v="0"/>
    <n v="0"/>
    <n v="3126978"/>
    <n v="859449267"/>
    <n v="0"/>
    <n v="0"/>
    <n v="0"/>
  </r>
  <r>
    <x v="11"/>
    <x v="0"/>
    <s v="22-44"/>
    <x v="0"/>
    <s v="C9217 "/>
    <x v="0"/>
    <n v="0"/>
    <n v="0"/>
    <n v="4058924"/>
    <n v="1080388117"/>
    <n v="0"/>
    <n v="0"/>
    <n v="0"/>
  </r>
  <r>
    <x v="11"/>
    <x v="0"/>
    <s v="22-44"/>
    <x v="0"/>
    <s v="J2357 "/>
    <x v="1"/>
    <n v="2967"/>
    <n v="480"/>
    <n v="4058924"/>
    <n v="1080388117"/>
    <n v="0.1"/>
    <n v="0.7"/>
    <n v="6.2"/>
  </r>
  <r>
    <x v="11"/>
    <x v="0"/>
    <s v="22-44"/>
    <x v="0"/>
    <s v="S0107 "/>
    <x v="2"/>
    <n v="0"/>
    <n v="0"/>
    <n v="4058924"/>
    <n v="1080388117"/>
    <n v="0"/>
    <n v="0"/>
    <n v="0"/>
  </r>
  <r>
    <x v="11"/>
    <x v="0"/>
    <s v="45-64"/>
    <x v="0"/>
    <s v="C9217 "/>
    <x v="0"/>
    <n v="0"/>
    <n v="0"/>
    <n v="3386063"/>
    <n v="998318873"/>
    <n v="0"/>
    <n v="0"/>
    <n v="0"/>
  </r>
  <r>
    <x v="11"/>
    <x v="0"/>
    <s v="45-64"/>
    <x v="0"/>
    <s v="J2357 "/>
    <x v="1"/>
    <n v="6669"/>
    <n v="854"/>
    <n v="3386063"/>
    <n v="998318873"/>
    <n v="0.3"/>
    <n v="2"/>
    <n v="7.8"/>
  </r>
  <r>
    <x v="11"/>
    <x v="0"/>
    <s v="45-64"/>
    <x v="0"/>
    <s v="S0107 "/>
    <x v="2"/>
    <n v="0"/>
    <n v="0"/>
    <n v="3386063"/>
    <n v="998318873"/>
    <n v="0"/>
    <n v="0"/>
    <n v="0"/>
  </r>
  <r>
    <x v="11"/>
    <x v="0"/>
    <s v="65+"/>
    <x v="0"/>
    <s v="C9217 "/>
    <x v="0"/>
    <n v="0"/>
    <n v="0"/>
    <n v="969541"/>
    <n v="302782132"/>
    <n v="0"/>
    <n v="0"/>
    <n v="0"/>
  </r>
  <r>
    <x v="11"/>
    <x v="0"/>
    <s v="65+"/>
    <x v="0"/>
    <s v="J2357 "/>
    <x v="1"/>
    <n v="1345"/>
    <n v="133"/>
    <n v="969541"/>
    <n v="302782132"/>
    <n v="0.1"/>
    <n v="1.4"/>
    <n v="10.1"/>
  </r>
  <r>
    <x v="11"/>
    <x v="0"/>
    <s v="65+"/>
    <x v="0"/>
    <s v="S0107 "/>
    <x v="2"/>
    <n v="0"/>
    <n v="0"/>
    <n v="969541"/>
    <n v="302782132"/>
    <n v="0"/>
    <n v="0"/>
    <n v="0"/>
  </r>
  <r>
    <x v="11"/>
    <x v="1"/>
    <s v="0-21"/>
    <x v="0"/>
    <s v="C9217 "/>
    <x v="0"/>
    <n v="0"/>
    <n v="0"/>
    <n v="3251667"/>
    <n v="892538468"/>
    <n v="0"/>
    <n v="0"/>
    <n v="0"/>
  </r>
  <r>
    <x v="11"/>
    <x v="1"/>
    <s v="0-21"/>
    <x v="0"/>
    <s v="J2357 "/>
    <x v="1"/>
    <n v="828"/>
    <n v="127"/>
    <n v="3251667"/>
    <n v="892538468"/>
    <n v="0"/>
    <n v="0.3"/>
    <n v="6.5"/>
  </r>
  <r>
    <x v="11"/>
    <x v="1"/>
    <s v="0-21"/>
    <x v="0"/>
    <s v="S0107 "/>
    <x v="2"/>
    <n v="0"/>
    <n v="0"/>
    <n v="3251667"/>
    <n v="892538468"/>
    <n v="0"/>
    <n v="0"/>
    <n v="0"/>
  </r>
  <r>
    <x v="11"/>
    <x v="1"/>
    <s v="22-44"/>
    <x v="0"/>
    <s v="C9217 "/>
    <x v="0"/>
    <n v="0"/>
    <n v="0"/>
    <n v="3929132"/>
    <n v="1042065279"/>
    <n v="0"/>
    <n v="0"/>
    <n v="0"/>
  </r>
  <r>
    <x v="11"/>
    <x v="1"/>
    <s v="22-44"/>
    <x v="0"/>
    <s v="J2357 "/>
    <x v="1"/>
    <n v="1632"/>
    <n v="253"/>
    <n v="3929132"/>
    <n v="1042065279"/>
    <n v="0.1"/>
    <n v="0.4"/>
    <n v="6.5"/>
  </r>
  <r>
    <x v="11"/>
    <x v="1"/>
    <s v="22-44"/>
    <x v="0"/>
    <s v="S0107 "/>
    <x v="2"/>
    <n v="0"/>
    <n v="0"/>
    <n v="3929132"/>
    <n v="1042065279"/>
    <n v="0"/>
    <n v="0"/>
    <n v="0"/>
  </r>
  <r>
    <x v="11"/>
    <x v="1"/>
    <s v="45-64"/>
    <x v="0"/>
    <s v="C9217 "/>
    <x v="0"/>
    <n v="0"/>
    <n v="0"/>
    <n v="3173072"/>
    <n v="924324729"/>
    <n v="0"/>
    <n v="0"/>
    <n v="0"/>
  </r>
  <r>
    <x v="11"/>
    <x v="1"/>
    <s v="45-64"/>
    <x v="0"/>
    <s v="J2357 "/>
    <x v="1"/>
    <n v="3491"/>
    <n v="448"/>
    <n v="3173072"/>
    <n v="924324729"/>
    <n v="0.1"/>
    <n v="1.1000000000000001"/>
    <n v="7.8"/>
  </r>
  <r>
    <x v="11"/>
    <x v="1"/>
    <s v="45-64"/>
    <x v="0"/>
    <s v="S0107 "/>
    <x v="2"/>
    <n v="0"/>
    <n v="0"/>
    <n v="3173072"/>
    <n v="924324729"/>
    <n v="0"/>
    <n v="0"/>
    <n v="0"/>
  </r>
  <r>
    <x v="11"/>
    <x v="1"/>
    <s v="65+"/>
    <x v="0"/>
    <s v="C9217 "/>
    <x v="0"/>
    <n v="0"/>
    <n v="0"/>
    <n v="836648"/>
    <n v="256307435"/>
    <n v="0"/>
    <n v="0"/>
    <n v="0"/>
  </r>
  <r>
    <x v="11"/>
    <x v="1"/>
    <s v="65+"/>
    <x v="0"/>
    <s v="J2357 "/>
    <x v="1"/>
    <n v="784"/>
    <n v="89"/>
    <n v="836648"/>
    <n v="256307435"/>
    <n v="0.1"/>
    <n v="0.9"/>
    <n v="8.8000000000000007"/>
  </r>
  <r>
    <x v="11"/>
    <x v="1"/>
    <s v="65+"/>
    <x v="0"/>
    <s v="S0107 "/>
    <x v="2"/>
    <n v="0"/>
    <n v="0"/>
    <n v="836648"/>
    <n v="256307435"/>
    <n v="0"/>
    <n v="0"/>
    <n v="0"/>
  </r>
  <r>
    <x v="12"/>
    <x v="0"/>
    <s v="0-21"/>
    <x v="0"/>
    <s v="C9217 "/>
    <x v="0"/>
    <n v="0"/>
    <n v="0"/>
    <n v="3260190"/>
    <n v="913783862"/>
    <n v="0"/>
    <n v="0"/>
    <n v="0"/>
  </r>
  <r>
    <x v="12"/>
    <x v="0"/>
    <s v="0-21"/>
    <x v="0"/>
    <s v="J2357 "/>
    <x v="1"/>
    <n v="804"/>
    <n v="115"/>
    <n v="3260190"/>
    <n v="913783862"/>
    <n v="0"/>
    <n v="0.2"/>
    <n v="7"/>
  </r>
  <r>
    <x v="12"/>
    <x v="0"/>
    <s v="0-21"/>
    <x v="0"/>
    <s v="S0107 "/>
    <x v="2"/>
    <n v="0"/>
    <n v="0"/>
    <n v="3260190"/>
    <n v="913783862"/>
    <n v="0"/>
    <n v="0"/>
    <n v="0"/>
  </r>
  <r>
    <x v="12"/>
    <x v="0"/>
    <s v="22-44"/>
    <x v="0"/>
    <s v="C9217 "/>
    <x v="0"/>
    <n v="0"/>
    <n v="0"/>
    <n v="4254756"/>
    <n v="1147610136"/>
    <n v="0"/>
    <n v="0"/>
    <n v="0"/>
  </r>
  <r>
    <x v="12"/>
    <x v="0"/>
    <s v="22-44"/>
    <x v="0"/>
    <s v="J2357 "/>
    <x v="1"/>
    <n v="3137"/>
    <n v="467"/>
    <n v="4254756"/>
    <n v="1147610136"/>
    <n v="0.1"/>
    <n v="0.7"/>
    <n v="6.7"/>
  </r>
  <r>
    <x v="12"/>
    <x v="0"/>
    <s v="22-44"/>
    <x v="0"/>
    <s v="S0107 "/>
    <x v="2"/>
    <n v="0"/>
    <n v="0"/>
    <n v="4254756"/>
    <n v="1147610136"/>
    <n v="0"/>
    <n v="0"/>
    <n v="0"/>
  </r>
  <r>
    <x v="12"/>
    <x v="0"/>
    <s v="45-64"/>
    <x v="0"/>
    <s v="C9217 "/>
    <x v="0"/>
    <n v="0"/>
    <n v="0"/>
    <n v="3477834"/>
    <n v="1045784836"/>
    <n v="0"/>
    <n v="0"/>
    <n v="0"/>
  </r>
  <r>
    <x v="12"/>
    <x v="0"/>
    <s v="45-64"/>
    <x v="0"/>
    <s v="J2357 "/>
    <x v="1"/>
    <n v="6838"/>
    <n v="841"/>
    <n v="3477834"/>
    <n v="1045784836"/>
    <n v="0.2"/>
    <n v="2"/>
    <n v="8.1"/>
  </r>
  <r>
    <x v="12"/>
    <x v="0"/>
    <s v="45-64"/>
    <x v="0"/>
    <s v="S0107 "/>
    <x v="2"/>
    <n v="0"/>
    <n v="0"/>
    <n v="3477834"/>
    <n v="1045784836"/>
    <n v="0"/>
    <n v="0"/>
    <n v="0"/>
  </r>
  <r>
    <x v="12"/>
    <x v="0"/>
    <s v="65+"/>
    <x v="0"/>
    <s v="C9217 "/>
    <x v="0"/>
    <n v="0"/>
    <n v="0"/>
    <n v="981772"/>
    <n v="309363220"/>
    <n v="0"/>
    <n v="0"/>
    <n v="0"/>
  </r>
  <r>
    <x v="12"/>
    <x v="0"/>
    <s v="65+"/>
    <x v="0"/>
    <s v="J2357 "/>
    <x v="1"/>
    <n v="1496"/>
    <n v="157"/>
    <n v="981772"/>
    <n v="309363220"/>
    <n v="0.2"/>
    <n v="1.5"/>
    <n v="9.5"/>
  </r>
  <r>
    <x v="12"/>
    <x v="0"/>
    <s v="65+"/>
    <x v="0"/>
    <s v="S0107 "/>
    <x v="2"/>
    <n v="0"/>
    <n v="0"/>
    <n v="981772"/>
    <n v="309363220"/>
    <n v="0"/>
    <n v="0"/>
    <n v="0"/>
  </r>
  <r>
    <x v="12"/>
    <x v="1"/>
    <s v="0-21"/>
    <x v="0"/>
    <s v="C9217 "/>
    <x v="0"/>
    <n v="0"/>
    <n v="0"/>
    <n v="3375120"/>
    <n v="948156163"/>
    <n v="0"/>
    <n v="0"/>
    <n v="0"/>
  </r>
  <r>
    <x v="12"/>
    <x v="1"/>
    <s v="0-21"/>
    <x v="0"/>
    <s v="J2357 "/>
    <x v="1"/>
    <n v="953"/>
    <n v="139"/>
    <n v="3375120"/>
    <n v="948156163"/>
    <n v="0"/>
    <n v="0.3"/>
    <n v="6.9"/>
  </r>
  <r>
    <x v="12"/>
    <x v="1"/>
    <s v="0-21"/>
    <x v="0"/>
    <s v="S0107 "/>
    <x v="2"/>
    <n v="0"/>
    <n v="0"/>
    <n v="3375120"/>
    <n v="948156163"/>
    <n v="0"/>
    <n v="0"/>
    <n v="0"/>
  </r>
  <r>
    <x v="12"/>
    <x v="1"/>
    <s v="22-44"/>
    <x v="0"/>
    <s v="C9217 "/>
    <x v="0"/>
    <n v="0"/>
    <n v="0"/>
    <n v="4144329"/>
    <n v="1114143956"/>
    <n v="0"/>
    <n v="0"/>
    <n v="0"/>
  </r>
  <r>
    <x v="12"/>
    <x v="1"/>
    <s v="22-44"/>
    <x v="0"/>
    <s v="J2357 "/>
    <x v="1"/>
    <n v="1661"/>
    <n v="249"/>
    <n v="4144329"/>
    <n v="1114143956"/>
    <n v="0.1"/>
    <n v="0.4"/>
    <n v="6.7"/>
  </r>
  <r>
    <x v="12"/>
    <x v="1"/>
    <s v="22-44"/>
    <x v="0"/>
    <s v="S0107 "/>
    <x v="2"/>
    <n v="0"/>
    <n v="0"/>
    <n v="4144329"/>
    <n v="1114143956"/>
    <n v="0"/>
    <n v="0"/>
    <n v="0"/>
  </r>
  <r>
    <x v="12"/>
    <x v="1"/>
    <s v="45-64"/>
    <x v="0"/>
    <s v="C9217 "/>
    <x v="0"/>
    <n v="0"/>
    <n v="0"/>
    <n v="3286249"/>
    <n v="977588209"/>
    <n v="0"/>
    <n v="0"/>
    <n v="0"/>
  </r>
  <r>
    <x v="12"/>
    <x v="1"/>
    <s v="45-64"/>
    <x v="0"/>
    <s v="J2357 "/>
    <x v="1"/>
    <n v="3584"/>
    <n v="442"/>
    <n v="3286249"/>
    <n v="977588209"/>
    <n v="0.1"/>
    <n v="1.1000000000000001"/>
    <n v="8.1"/>
  </r>
  <r>
    <x v="12"/>
    <x v="1"/>
    <s v="45-64"/>
    <x v="0"/>
    <s v="S0107 "/>
    <x v="2"/>
    <n v="1"/>
    <n v="1"/>
    <n v="3286249"/>
    <n v="977588209"/>
    <n v="0"/>
    <n v="0"/>
    <n v="1"/>
  </r>
  <r>
    <x v="12"/>
    <x v="1"/>
    <s v="65+"/>
    <x v="0"/>
    <s v="C9217 "/>
    <x v="0"/>
    <n v="0"/>
    <n v="0"/>
    <n v="847926"/>
    <n v="263116792"/>
    <n v="0"/>
    <n v="0"/>
    <n v="0"/>
  </r>
  <r>
    <x v="12"/>
    <x v="1"/>
    <s v="65+"/>
    <x v="0"/>
    <s v="J2357 "/>
    <x v="1"/>
    <n v="875"/>
    <n v="90"/>
    <n v="847926"/>
    <n v="263116792"/>
    <n v="0.1"/>
    <n v="1"/>
    <n v="9.6999999999999993"/>
  </r>
  <r>
    <x v="12"/>
    <x v="1"/>
    <s v="65+"/>
    <x v="0"/>
    <s v="S0107 "/>
    <x v="2"/>
    <n v="0"/>
    <n v="0"/>
    <n v="847926"/>
    <n v="263116792"/>
    <n v="0"/>
    <n v="0"/>
    <n v="0"/>
  </r>
  <r>
    <x v="13"/>
    <x v="0"/>
    <s v="0-21"/>
    <x v="0"/>
    <s v="C9217 "/>
    <x v="0"/>
    <n v="0"/>
    <n v="0"/>
    <n v="2802851"/>
    <n v="215954983"/>
    <n v="0"/>
    <n v="0"/>
    <n v="0"/>
  </r>
  <r>
    <x v="13"/>
    <x v="0"/>
    <s v="0-21"/>
    <x v="0"/>
    <s v="J2357 "/>
    <x v="1"/>
    <n v="186"/>
    <n v="77"/>
    <n v="2802851"/>
    <n v="215954983"/>
    <n v="0"/>
    <n v="0.1"/>
    <n v="2.4"/>
  </r>
  <r>
    <x v="13"/>
    <x v="0"/>
    <s v="0-21"/>
    <x v="0"/>
    <s v="S0107 "/>
    <x v="2"/>
    <n v="0"/>
    <n v="0"/>
    <n v="2802851"/>
    <n v="215954983"/>
    <n v="0"/>
    <n v="0"/>
    <n v="0"/>
  </r>
  <r>
    <x v="13"/>
    <x v="0"/>
    <s v="22-44"/>
    <x v="0"/>
    <s v="C9217 "/>
    <x v="0"/>
    <n v="0"/>
    <n v="0"/>
    <n v="3658712"/>
    <n v="277877119"/>
    <n v="0"/>
    <n v="0"/>
    <n v="0"/>
  </r>
  <r>
    <x v="13"/>
    <x v="0"/>
    <s v="22-44"/>
    <x v="0"/>
    <s v="J2357 "/>
    <x v="1"/>
    <n v="728"/>
    <n v="308"/>
    <n v="3658712"/>
    <n v="277877119"/>
    <n v="0.1"/>
    <n v="0.2"/>
    <n v="2.4"/>
  </r>
  <r>
    <x v="13"/>
    <x v="0"/>
    <s v="22-44"/>
    <x v="0"/>
    <s v="S0107 "/>
    <x v="2"/>
    <n v="0"/>
    <n v="0"/>
    <n v="3658712"/>
    <n v="277877119"/>
    <n v="0"/>
    <n v="0"/>
    <n v="0"/>
  </r>
  <r>
    <x v="13"/>
    <x v="0"/>
    <s v="45-64"/>
    <x v="0"/>
    <s v="C9217 "/>
    <x v="0"/>
    <n v="0"/>
    <n v="0"/>
    <n v="3233465"/>
    <n v="256975511"/>
    <n v="0"/>
    <n v="0"/>
    <n v="0"/>
  </r>
  <r>
    <x v="13"/>
    <x v="0"/>
    <s v="45-64"/>
    <x v="0"/>
    <s v="J2357 "/>
    <x v="1"/>
    <n v="1724"/>
    <n v="612"/>
    <n v="3233465"/>
    <n v="256975511"/>
    <n v="0.2"/>
    <n v="0.5"/>
    <n v="2.8"/>
  </r>
  <r>
    <x v="13"/>
    <x v="0"/>
    <s v="45-64"/>
    <x v="0"/>
    <s v="S0107 "/>
    <x v="2"/>
    <n v="0"/>
    <n v="0"/>
    <n v="3233465"/>
    <n v="256975511"/>
    <n v="0"/>
    <n v="0"/>
    <n v="0"/>
  </r>
  <r>
    <x v="13"/>
    <x v="0"/>
    <s v="65+"/>
    <x v="0"/>
    <s v="C9217 "/>
    <x v="0"/>
    <n v="0"/>
    <n v="0"/>
    <n v="969257"/>
    <n v="79916519"/>
    <n v="0"/>
    <n v="0"/>
    <n v="0"/>
  </r>
  <r>
    <x v="13"/>
    <x v="0"/>
    <s v="65+"/>
    <x v="0"/>
    <s v="J2357 "/>
    <x v="1"/>
    <n v="444"/>
    <n v="141"/>
    <n v="969257"/>
    <n v="79916519"/>
    <n v="0.1"/>
    <n v="0.5"/>
    <n v="3.1"/>
  </r>
  <r>
    <x v="13"/>
    <x v="0"/>
    <s v="65+"/>
    <x v="0"/>
    <s v="S0107 "/>
    <x v="2"/>
    <n v="0"/>
    <n v="0"/>
    <n v="969257"/>
    <n v="79916519"/>
    <n v="0"/>
    <n v="0"/>
    <n v="0"/>
  </r>
  <r>
    <x v="13"/>
    <x v="1"/>
    <s v="0-21"/>
    <x v="0"/>
    <s v="C9217 "/>
    <x v="0"/>
    <n v="0"/>
    <n v="0"/>
    <n v="2906870"/>
    <n v="223932823"/>
    <n v="0"/>
    <n v="0"/>
    <n v="0"/>
  </r>
  <r>
    <x v="13"/>
    <x v="1"/>
    <s v="0-21"/>
    <x v="0"/>
    <s v="J2357 "/>
    <x v="1"/>
    <n v="203"/>
    <n v="81"/>
    <n v="2906870"/>
    <n v="223932823"/>
    <n v="0"/>
    <n v="0.1"/>
    <n v="2.5"/>
  </r>
  <r>
    <x v="13"/>
    <x v="1"/>
    <s v="0-21"/>
    <x v="0"/>
    <s v="S0107 "/>
    <x v="2"/>
    <n v="0"/>
    <n v="0"/>
    <n v="2906870"/>
    <n v="223932823"/>
    <n v="0"/>
    <n v="0"/>
    <n v="0"/>
  </r>
  <r>
    <x v="13"/>
    <x v="1"/>
    <s v="22-44"/>
    <x v="0"/>
    <s v="C9217 "/>
    <x v="0"/>
    <n v="0"/>
    <n v="0"/>
    <n v="3563509"/>
    <n v="270616597"/>
    <n v="0"/>
    <n v="0"/>
    <n v="0"/>
  </r>
  <r>
    <x v="13"/>
    <x v="1"/>
    <s v="22-44"/>
    <x v="0"/>
    <s v="J2357 "/>
    <x v="1"/>
    <n v="361"/>
    <n v="139"/>
    <n v="3563509"/>
    <n v="270616597"/>
    <n v="0"/>
    <n v="0.1"/>
    <n v="2.6"/>
  </r>
  <r>
    <x v="13"/>
    <x v="1"/>
    <s v="22-44"/>
    <x v="0"/>
    <s v="S0107 "/>
    <x v="2"/>
    <n v="0"/>
    <n v="0"/>
    <n v="3563509"/>
    <n v="270616597"/>
    <n v="0"/>
    <n v="0"/>
    <n v="0"/>
  </r>
  <r>
    <x v="13"/>
    <x v="1"/>
    <s v="45-64"/>
    <x v="0"/>
    <s v="C9217 "/>
    <x v="0"/>
    <n v="0"/>
    <n v="0"/>
    <n v="3033609"/>
    <n v="241159991"/>
    <n v="0"/>
    <n v="0"/>
    <n v="0"/>
  </r>
  <r>
    <x v="13"/>
    <x v="1"/>
    <s v="45-64"/>
    <x v="0"/>
    <s v="J2357 "/>
    <x v="1"/>
    <n v="898"/>
    <n v="326"/>
    <n v="3033609"/>
    <n v="241159991"/>
    <n v="0.1"/>
    <n v="0.3"/>
    <n v="2.8"/>
  </r>
  <r>
    <x v="13"/>
    <x v="1"/>
    <s v="45-64"/>
    <x v="0"/>
    <s v="S0107 "/>
    <x v="2"/>
    <n v="0"/>
    <n v="0"/>
    <n v="3033609"/>
    <n v="241159991"/>
    <n v="0"/>
    <n v="0"/>
    <n v="0"/>
  </r>
  <r>
    <x v="13"/>
    <x v="1"/>
    <s v="65+"/>
    <x v="0"/>
    <s v="C9217 "/>
    <x v="0"/>
    <n v="0"/>
    <n v="0"/>
    <n v="833173"/>
    <n v="68193602"/>
    <n v="0"/>
    <n v="0"/>
    <n v="0"/>
  </r>
  <r>
    <x v="13"/>
    <x v="1"/>
    <s v="65+"/>
    <x v="0"/>
    <s v="J2357 "/>
    <x v="1"/>
    <n v="242"/>
    <n v="76"/>
    <n v="833173"/>
    <n v="68193602"/>
    <n v="0.1"/>
    <n v="0.3"/>
    <n v="3.2"/>
  </r>
  <r>
    <x v="13"/>
    <x v="1"/>
    <s v="65+"/>
    <x v="0"/>
    <s v="S0107 "/>
    <x v="2"/>
    <n v="0"/>
    <n v="0"/>
    <n v="833173"/>
    <n v="68193602"/>
    <n v="0"/>
    <n v="0"/>
    <n v="0"/>
  </r>
  <r>
    <x v="0"/>
    <x v="0"/>
    <s v="0-21"/>
    <x v="0"/>
    <s v="C9217 "/>
    <x v="0"/>
    <n v="0"/>
    <n v="0"/>
    <n v="27585"/>
    <n v="7251384"/>
    <n v="0"/>
    <n v="0"/>
    <n v="0"/>
  </r>
  <r>
    <x v="0"/>
    <x v="0"/>
    <s v="0-21"/>
    <x v="0"/>
    <s v="J2357 "/>
    <x v="1"/>
    <n v="0"/>
    <n v="0"/>
    <n v="27585"/>
    <n v="7251384"/>
    <n v="0"/>
    <n v="0"/>
    <n v="0"/>
  </r>
  <r>
    <x v="0"/>
    <x v="0"/>
    <s v="0-21"/>
    <x v="0"/>
    <s v="S0107 "/>
    <x v="2"/>
    <n v="0"/>
    <n v="0"/>
    <n v="27585"/>
    <n v="7251384"/>
    <n v="0"/>
    <n v="0"/>
    <n v="0"/>
  </r>
  <r>
    <x v="0"/>
    <x v="0"/>
    <s v="22-44"/>
    <x v="0"/>
    <s v="C9217 "/>
    <x v="0"/>
    <n v="0"/>
    <n v="0"/>
    <n v="26725"/>
    <n v="7119807"/>
    <n v="0"/>
    <n v="0"/>
    <n v="0"/>
  </r>
  <r>
    <x v="0"/>
    <x v="0"/>
    <s v="22-44"/>
    <x v="0"/>
    <s v="J2357 "/>
    <x v="1"/>
    <n v="0"/>
    <n v="0"/>
    <n v="26725"/>
    <n v="7119807"/>
    <n v="0"/>
    <n v="0"/>
    <n v="0"/>
  </r>
  <r>
    <x v="0"/>
    <x v="0"/>
    <s v="22-44"/>
    <x v="0"/>
    <s v="S0107 "/>
    <x v="2"/>
    <n v="0"/>
    <n v="0"/>
    <n v="26725"/>
    <n v="7119807"/>
    <n v="0"/>
    <n v="0"/>
    <n v="0"/>
  </r>
  <r>
    <x v="0"/>
    <x v="0"/>
    <s v="45-64"/>
    <x v="0"/>
    <s v="C9217 "/>
    <x v="0"/>
    <n v="0"/>
    <n v="0"/>
    <n v="16862"/>
    <n v="5276804"/>
    <n v="0"/>
    <n v="0"/>
    <n v="0"/>
  </r>
  <r>
    <x v="0"/>
    <x v="0"/>
    <s v="45-64"/>
    <x v="0"/>
    <s v="J2357 "/>
    <x v="1"/>
    <n v="0"/>
    <n v="0"/>
    <n v="16862"/>
    <n v="5276804"/>
    <n v="0"/>
    <n v="0"/>
    <n v="0"/>
  </r>
  <r>
    <x v="0"/>
    <x v="0"/>
    <s v="45-64"/>
    <x v="0"/>
    <s v="S0107 "/>
    <x v="2"/>
    <n v="0"/>
    <n v="0"/>
    <n v="16862"/>
    <n v="5276804"/>
    <n v="0"/>
    <n v="0"/>
    <n v="0"/>
  </r>
  <r>
    <x v="0"/>
    <x v="0"/>
    <s v="65+"/>
    <x v="0"/>
    <s v="C9217 "/>
    <x v="0"/>
    <n v="0"/>
    <n v="0"/>
    <n v="14382"/>
    <n v="4460132"/>
    <n v="0"/>
    <n v="0"/>
    <n v="0"/>
  </r>
  <r>
    <x v="0"/>
    <x v="0"/>
    <s v="65+"/>
    <x v="0"/>
    <s v="J2357 "/>
    <x v="1"/>
    <n v="0"/>
    <n v="0"/>
    <n v="14382"/>
    <n v="4460132"/>
    <n v="0"/>
    <n v="0"/>
    <n v="0"/>
  </r>
  <r>
    <x v="0"/>
    <x v="0"/>
    <s v="65+"/>
    <x v="0"/>
    <s v="S0107 "/>
    <x v="2"/>
    <n v="0"/>
    <n v="0"/>
    <n v="14382"/>
    <n v="4460132"/>
    <n v="0"/>
    <n v="0"/>
    <n v="0"/>
  </r>
  <r>
    <x v="0"/>
    <x v="1"/>
    <s v="0-21"/>
    <x v="0"/>
    <s v="C9217 "/>
    <x v="0"/>
    <n v="0"/>
    <n v="0"/>
    <n v="27663"/>
    <n v="7408093"/>
    <n v="0"/>
    <n v="0"/>
    <n v="0"/>
  </r>
  <r>
    <x v="0"/>
    <x v="1"/>
    <s v="0-21"/>
    <x v="0"/>
    <s v="J2357 "/>
    <x v="1"/>
    <n v="0"/>
    <n v="0"/>
    <n v="27663"/>
    <n v="7408093"/>
    <n v="0"/>
    <n v="0"/>
    <n v="0"/>
  </r>
  <r>
    <x v="0"/>
    <x v="1"/>
    <s v="0-21"/>
    <x v="0"/>
    <s v="S0107 "/>
    <x v="2"/>
    <n v="0"/>
    <n v="0"/>
    <n v="27663"/>
    <n v="7408093"/>
    <n v="0"/>
    <n v="0"/>
    <n v="0"/>
  </r>
  <r>
    <x v="0"/>
    <x v="1"/>
    <s v="22-44"/>
    <x v="0"/>
    <s v="C9217 "/>
    <x v="0"/>
    <n v="0"/>
    <n v="0"/>
    <n v="22980"/>
    <n v="6389563"/>
    <n v="0"/>
    <n v="0"/>
    <n v="0"/>
  </r>
  <r>
    <x v="0"/>
    <x v="1"/>
    <s v="22-44"/>
    <x v="0"/>
    <s v="J2357 "/>
    <x v="1"/>
    <n v="0"/>
    <n v="0"/>
    <n v="22980"/>
    <n v="6389563"/>
    <n v="0"/>
    <n v="0"/>
    <n v="0"/>
  </r>
  <r>
    <x v="0"/>
    <x v="1"/>
    <s v="22-44"/>
    <x v="0"/>
    <s v="S0107 "/>
    <x v="2"/>
    <n v="0"/>
    <n v="0"/>
    <n v="22980"/>
    <n v="6389563"/>
    <n v="0"/>
    <n v="0"/>
    <n v="0"/>
  </r>
  <r>
    <x v="0"/>
    <x v="1"/>
    <s v="45-64"/>
    <x v="0"/>
    <s v="C9217 "/>
    <x v="0"/>
    <n v="0"/>
    <n v="0"/>
    <n v="16098"/>
    <n v="5067896"/>
    <n v="0"/>
    <n v="0"/>
    <n v="0"/>
  </r>
  <r>
    <x v="0"/>
    <x v="1"/>
    <s v="45-64"/>
    <x v="0"/>
    <s v="J2357 "/>
    <x v="1"/>
    <n v="0"/>
    <n v="0"/>
    <n v="16098"/>
    <n v="5067896"/>
    <n v="0"/>
    <n v="0"/>
    <n v="0"/>
  </r>
  <r>
    <x v="0"/>
    <x v="1"/>
    <s v="45-64"/>
    <x v="0"/>
    <s v="S0107 "/>
    <x v="2"/>
    <n v="0"/>
    <n v="0"/>
    <n v="16098"/>
    <n v="5067896"/>
    <n v="0"/>
    <n v="0"/>
    <n v="0"/>
  </r>
  <r>
    <x v="0"/>
    <x v="1"/>
    <s v="65+"/>
    <x v="0"/>
    <s v="C9217 "/>
    <x v="0"/>
    <n v="0"/>
    <n v="0"/>
    <n v="10314"/>
    <n v="3161786"/>
    <n v="0"/>
    <n v="0"/>
    <n v="0"/>
  </r>
  <r>
    <x v="0"/>
    <x v="1"/>
    <s v="65+"/>
    <x v="0"/>
    <s v="J2357 "/>
    <x v="1"/>
    <n v="0"/>
    <n v="0"/>
    <n v="10314"/>
    <n v="3161786"/>
    <n v="0"/>
    <n v="0"/>
    <n v="0"/>
  </r>
  <r>
    <x v="0"/>
    <x v="1"/>
    <s v="65+"/>
    <x v="0"/>
    <s v="S0107 "/>
    <x v="2"/>
    <n v="0"/>
    <n v="0"/>
    <n v="10314"/>
    <n v="3161786"/>
    <n v="0"/>
    <n v="0"/>
    <n v="0"/>
  </r>
  <r>
    <x v="1"/>
    <x v="0"/>
    <s v="0-21"/>
    <x v="0"/>
    <s v="C9217 "/>
    <x v="0"/>
    <n v="0"/>
    <n v="0"/>
    <n v="27661"/>
    <n v="7218192"/>
    <n v="0"/>
    <n v="0"/>
    <n v="0"/>
  </r>
  <r>
    <x v="1"/>
    <x v="0"/>
    <s v="0-21"/>
    <x v="0"/>
    <s v="J2357 "/>
    <x v="1"/>
    <n v="0"/>
    <n v="0"/>
    <n v="27661"/>
    <n v="7218192"/>
    <n v="0"/>
    <n v="0"/>
    <n v="0"/>
  </r>
  <r>
    <x v="1"/>
    <x v="0"/>
    <s v="0-21"/>
    <x v="0"/>
    <s v="S0107 "/>
    <x v="2"/>
    <n v="0"/>
    <n v="0"/>
    <n v="27661"/>
    <n v="7218192"/>
    <n v="0"/>
    <n v="0"/>
    <n v="0"/>
  </r>
  <r>
    <x v="1"/>
    <x v="0"/>
    <s v="22-44"/>
    <x v="0"/>
    <s v="C9217 "/>
    <x v="0"/>
    <n v="0"/>
    <n v="0"/>
    <n v="26788"/>
    <n v="7163840"/>
    <n v="0"/>
    <n v="0"/>
    <n v="0"/>
  </r>
  <r>
    <x v="1"/>
    <x v="0"/>
    <s v="22-44"/>
    <x v="0"/>
    <s v="J2357 "/>
    <x v="1"/>
    <n v="0"/>
    <n v="0"/>
    <n v="26788"/>
    <n v="7163840"/>
    <n v="0"/>
    <n v="0"/>
    <n v="0"/>
  </r>
  <r>
    <x v="1"/>
    <x v="0"/>
    <s v="22-44"/>
    <x v="0"/>
    <s v="S0107 "/>
    <x v="2"/>
    <n v="0"/>
    <n v="0"/>
    <n v="26788"/>
    <n v="7163840"/>
    <n v="0"/>
    <n v="0"/>
    <n v="0"/>
  </r>
  <r>
    <x v="1"/>
    <x v="0"/>
    <s v="45-64"/>
    <x v="0"/>
    <s v="C9217 "/>
    <x v="0"/>
    <n v="0"/>
    <n v="0"/>
    <n v="17249"/>
    <n v="5016960"/>
    <n v="0"/>
    <n v="0"/>
    <n v="0"/>
  </r>
  <r>
    <x v="1"/>
    <x v="0"/>
    <s v="45-64"/>
    <x v="0"/>
    <s v="J2357 "/>
    <x v="1"/>
    <n v="0"/>
    <n v="0"/>
    <n v="17249"/>
    <n v="5016960"/>
    <n v="0"/>
    <n v="0"/>
    <n v="0"/>
  </r>
  <r>
    <x v="1"/>
    <x v="0"/>
    <s v="45-64"/>
    <x v="0"/>
    <s v="S0107 "/>
    <x v="2"/>
    <n v="0"/>
    <n v="0"/>
    <n v="17249"/>
    <n v="5016960"/>
    <n v="0"/>
    <n v="0"/>
    <n v="0"/>
  </r>
  <r>
    <x v="1"/>
    <x v="0"/>
    <s v="65+"/>
    <x v="0"/>
    <s v="C9217 "/>
    <x v="0"/>
    <n v="0"/>
    <n v="0"/>
    <n v="14466"/>
    <n v="4250320"/>
    <n v="0"/>
    <n v="0"/>
    <n v="0"/>
  </r>
  <r>
    <x v="1"/>
    <x v="0"/>
    <s v="65+"/>
    <x v="0"/>
    <s v="J2357 "/>
    <x v="1"/>
    <n v="0"/>
    <n v="0"/>
    <n v="14466"/>
    <n v="4250320"/>
    <n v="0"/>
    <n v="0"/>
    <n v="0"/>
  </r>
  <r>
    <x v="1"/>
    <x v="0"/>
    <s v="65+"/>
    <x v="0"/>
    <s v="S0107 "/>
    <x v="2"/>
    <n v="0"/>
    <n v="0"/>
    <n v="14466"/>
    <n v="4250320"/>
    <n v="0"/>
    <n v="0"/>
    <n v="0"/>
  </r>
  <r>
    <x v="1"/>
    <x v="1"/>
    <s v="0-21"/>
    <x v="0"/>
    <s v="C9217 "/>
    <x v="0"/>
    <n v="0"/>
    <n v="0"/>
    <n v="27611"/>
    <n v="7343717"/>
    <n v="0"/>
    <n v="0"/>
    <n v="0"/>
  </r>
  <r>
    <x v="1"/>
    <x v="1"/>
    <s v="0-21"/>
    <x v="0"/>
    <s v="J2357 "/>
    <x v="1"/>
    <n v="0"/>
    <n v="0"/>
    <n v="27611"/>
    <n v="7343717"/>
    <n v="0"/>
    <n v="0"/>
    <n v="0"/>
  </r>
  <r>
    <x v="1"/>
    <x v="1"/>
    <s v="0-21"/>
    <x v="0"/>
    <s v="S0107 "/>
    <x v="2"/>
    <n v="0"/>
    <n v="0"/>
    <n v="27611"/>
    <n v="7343717"/>
    <n v="0"/>
    <n v="0"/>
    <n v="0"/>
  </r>
  <r>
    <x v="1"/>
    <x v="1"/>
    <s v="22-44"/>
    <x v="0"/>
    <s v="C9217 "/>
    <x v="0"/>
    <n v="0"/>
    <n v="0"/>
    <n v="23167"/>
    <n v="6492383"/>
    <n v="0"/>
    <n v="0"/>
    <n v="0"/>
  </r>
  <r>
    <x v="1"/>
    <x v="1"/>
    <s v="22-44"/>
    <x v="0"/>
    <s v="J2357 "/>
    <x v="1"/>
    <n v="0"/>
    <n v="0"/>
    <n v="23167"/>
    <n v="6492383"/>
    <n v="0"/>
    <n v="0"/>
    <n v="0"/>
  </r>
  <r>
    <x v="1"/>
    <x v="1"/>
    <s v="22-44"/>
    <x v="0"/>
    <s v="S0107 "/>
    <x v="2"/>
    <n v="0"/>
    <n v="0"/>
    <n v="23167"/>
    <n v="6492383"/>
    <n v="0"/>
    <n v="0"/>
    <n v="0"/>
  </r>
  <r>
    <x v="1"/>
    <x v="1"/>
    <s v="45-64"/>
    <x v="0"/>
    <s v="C9217 "/>
    <x v="0"/>
    <n v="0"/>
    <n v="0"/>
    <n v="16570"/>
    <n v="4889994"/>
    <n v="0"/>
    <n v="0"/>
    <n v="0"/>
  </r>
  <r>
    <x v="1"/>
    <x v="1"/>
    <s v="45-64"/>
    <x v="0"/>
    <s v="J2357 "/>
    <x v="1"/>
    <n v="0"/>
    <n v="0"/>
    <n v="16570"/>
    <n v="4889994"/>
    <n v="0"/>
    <n v="0"/>
    <n v="0"/>
  </r>
  <r>
    <x v="1"/>
    <x v="1"/>
    <s v="45-64"/>
    <x v="0"/>
    <s v="S0107 "/>
    <x v="2"/>
    <n v="0"/>
    <n v="0"/>
    <n v="16570"/>
    <n v="4889994"/>
    <n v="0"/>
    <n v="0"/>
    <n v="0"/>
  </r>
  <r>
    <x v="1"/>
    <x v="1"/>
    <s v="65+"/>
    <x v="0"/>
    <s v="C9217 "/>
    <x v="0"/>
    <n v="0"/>
    <n v="0"/>
    <n v="10471"/>
    <n v="3029734"/>
    <n v="0"/>
    <n v="0"/>
    <n v="0"/>
  </r>
  <r>
    <x v="1"/>
    <x v="1"/>
    <s v="65+"/>
    <x v="0"/>
    <s v="J2357 "/>
    <x v="1"/>
    <n v="0"/>
    <n v="0"/>
    <n v="10471"/>
    <n v="3029734"/>
    <n v="0"/>
    <n v="0"/>
    <n v="0"/>
  </r>
  <r>
    <x v="1"/>
    <x v="1"/>
    <s v="65+"/>
    <x v="0"/>
    <s v="S0107 "/>
    <x v="2"/>
    <n v="0"/>
    <n v="0"/>
    <n v="10471"/>
    <n v="3029734"/>
    <n v="0"/>
    <n v="0"/>
    <n v="0"/>
  </r>
  <r>
    <x v="2"/>
    <x v="0"/>
    <s v="0-21"/>
    <x v="0"/>
    <s v="C9217 "/>
    <x v="0"/>
    <n v="0"/>
    <n v="0"/>
    <n v="27044"/>
    <n v="6209357"/>
    <n v="0"/>
    <n v="0"/>
    <n v="0"/>
  </r>
  <r>
    <x v="2"/>
    <x v="0"/>
    <s v="0-21"/>
    <x v="0"/>
    <s v="J2357 "/>
    <x v="1"/>
    <n v="0"/>
    <n v="0"/>
    <n v="27044"/>
    <n v="6209357"/>
    <n v="0"/>
    <n v="0"/>
    <n v="0"/>
  </r>
  <r>
    <x v="2"/>
    <x v="0"/>
    <s v="0-21"/>
    <x v="0"/>
    <s v="S0107 "/>
    <x v="2"/>
    <n v="0"/>
    <n v="0"/>
    <n v="27044"/>
    <n v="6209357"/>
    <n v="0"/>
    <n v="0"/>
    <n v="0"/>
  </r>
  <r>
    <x v="2"/>
    <x v="0"/>
    <s v="22-44"/>
    <x v="0"/>
    <s v="C9217 "/>
    <x v="0"/>
    <n v="0"/>
    <n v="0"/>
    <n v="26695"/>
    <n v="6419822"/>
    <n v="0"/>
    <n v="0"/>
    <n v="0"/>
  </r>
  <r>
    <x v="2"/>
    <x v="0"/>
    <s v="22-44"/>
    <x v="0"/>
    <s v="J2357 "/>
    <x v="1"/>
    <n v="0"/>
    <n v="0"/>
    <n v="26695"/>
    <n v="6419822"/>
    <n v="0"/>
    <n v="0"/>
    <n v="0"/>
  </r>
  <r>
    <x v="2"/>
    <x v="0"/>
    <s v="22-44"/>
    <x v="0"/>
    <s v="S0107 "/>
    <x v="2"/>
    <n v="0"/>
    <n v="0"/>
    <n v="26695"/>
    <n v="6419822"/>
    <n v="0"/>
    <n v="0"/>
    <n v="0"/>
  </r>
  <r>
    <x v="2"/>
    <x v="0"/>
    <s v="45-64"/>
    <x v="0"/>
    <s v="C9217 "/>
    <x v="0"/>
    <n v="0"/>
    <n v="0"/>
    <n v="18017"/>
    <n v="4447251"/>
    <n v="0"/>
    <n v="0"/>
    <n v="0"/>
  </r>
  <r>
    <x v="2"/>
    <x v="0"/>
    <s v="45-64"/>
    <x v="0"/>
    <s v="J2357 "/>
    <x v="1"/>
    <n v="0"/>
    <n v="0"/>
    <n v="18017"/>
    <n v="4447251"/>
    <n v="0"/>
    <n v="0"/>
    <n v="0"/>
  </r>
  <r>
    <x v="2"/>
    <x v="0"/>
    <s v="45-64"/>
    <x v="0"/>
    <s v="S0107 "/>
    <x v="2"/>
    <n v="0"/>
    <n v="0"/>
    <n v="18017"/>
    <n v="4447251"/>
    <n v="0"/>
    <n v="0"/>
    <n v="0"/>
  </r>
  <r>
    <x v="2"/>
    <x v="0"/>
    <s v="65+"/>
    <x v="0"/>
    <s v="C9217 "/>
    <x v="0"/>
    <n v="0"/>
    <n v="0"/>
    <n v="14938"/>
    <n v="3871901"/>
    <n v="0"/>
    <n v="0"/>
    <n v="0"/>
  </r>
  <r>
    <x v="2"/>
    <x v="0"/>
    <s v="65+"/>
    <x v="0"/>
    <s v="J2357 "/>
    <x v="1"/>
    <n v="0"/>
    <n v="0"/>
    <n v="14938"/>
    <n v="3871901"/>
    <n v="0"/>
    <n v="0"/>
    <n v="0"/>
  </r>
  <r>
    <x v="2"/>
    <x v="0"/>
    <s v="65+"/>
    <x v="0"/>
    <s v="S0107 "/>
    <x v="2"/>
    <n v="0"/>
    <n v="0"/>
    <n v="14938"/>
    <n v="3871901"/>
    <n v="0"/>
    <n v="0"/>
    <n v="0"/>
  </r>
  <r>
    <x v="2"/>
    <x v="1"/>
    <s v="0-21"/>
    <x v="0"/>
    <s v="C9217 "/>
    <x v="0"/>
    <n v="0"/>
    <n v="0"/>
    <n v="27240"/>
    <n v="6386433"/>
    <n v="0"/>
    <n v="0"/>
    <n v="0"/>
  </r>
  <r>
    <x v="2"/>
    <x v="1"/>
    <s v="0-21"/>
    <x v="0"/>
    <s v="J2357 "/>
    <x v="1"/>
    <n v="0"/>
    <n v="0"/>
    <n v="27240"/>
    <n v="6386433"/>
    <n v="0"/>
    <n v="0"/>
    <n v="0"/>
  </r>
  <r>
    <x v="2"/>
    <x v="1"/>
    <s v="0-21"/>
    <x v="0"/>
    <s v="S0107 "/>
    <x v="2"/>
    <n v="0"/>
    <n v="0"/>
    <n v="27240"/>
    <n v="6386433"/>
    <n v="0"/>
    <n v="0"/>
    <n v="0"/>
  </r>
  <r>
    <x v="2"/>
    <x v="1"/>
    <s v="22-44"/>
    <x v="0"/>
    <s v="C9217 "/>
    <x v="0"/>
    <n v="0"/>
    <n v="0"/>
    <n v="23031"/>
    <n v="5979215"/>
    <n v="0"/>
    <n v="0"/>
    <n v="0"/>
  </r>
  <r>
    <x v="2"/>
    <x v="1"/>
    <s v="22-44"/>
    <x v="0"/>
    <s v="J2357 "/>
    <x v="1"/>
    <n v="0"/>
    <n v="0"/>
    <n v="23031"/>
    <n v="5979215"/>
    <n v="0"/>
    <n v="0"/>
    <n v="0"/>
  </r>
  <r>
    <x v="2"/>
    <x v="1"/>
    <s v="22-44"/>
    <x v="0"/>
    <s v="S0107 "/>
    <x v="2"/>
    <n v="0"/>
    <n v="0"/>
    <n v="23031"/>
    <n v="5979215"/>
    <n v="0"/>
    <n v="0"/>
    <n v="0"/>
  </r>
  <r>
    <x v="2"/>
    <x v="1"/>
    <s v="45-64"/>
    <x v="0"/>
    <s v="C9217 "/>
    <x v="0"/>
    <n v="0"/>
    <n v="0"/>
    <n v="17294"/>
    <n v="4370417"/>
    <n v="0"/>
    <n v="0"/>
    <n v="0"/>
  </r>
  <r>
    <x v="2"/>
    <x v="1"/>
    <s v="45-64"/>
    <x v="0"/>
    <s v="J2357 "/>
    <x v="1"/>
    <n v="0"/>
    <n v="0"/>
    <n v="17294"/>
    <n v="4370417"/>
    <n v="0"/>
    <n v="0"/>
    <n v="0"/>
  </r>
  <r>
    <x v="2"/>
    <x v="1"/>
    <s v="45-64"/>
    <x v="0"/>
    <s v="S0107 "/>
    <x v="2"/>
    <n v="0"/>
    <n v="0"/>
    <n v="17294"/>
    <n v="4370417"/>
    <n v="0"/>
    <n v="0"/>
    <n v="0"/>
  </r>
  <r>
    <x v="2"/>
    <x v="1"/>
    <s v="65+"/>
    <x v="0"/>
    <s v="C9217 "/>
    <x v="0"/>
    <n v="0"/>
    <n v="0"/>
    <n v="10877"/>
    <n v="2783871"/>
    <n v="0"/>
    <n v="0"/>
    <n v="0"/>
  </r>
  <r>
    <x v="2"/>
    <x v="1"/>
    <s v="65+"/>
    <x v="0"/>
    <s v="J2357 "/>
    <x v="1"/>
    <n v="0"/>
    <n v="0"/>
    <n v="10877"/>
    <n v="2783871"/>
    <n v="0"/>
    <n v="0"/>
    <n v="0"/>
  </r>
  <r>
    <x v="2"/>
    <x v="1"/>
    <s v="65+"/>
    <x v="0"/>
    <s v="S0107 "/>
    <x v="2"/>
    <n v="0"/>
    <n v="0"/>
    <n v="10877"/>
    <n v="2783871"/>
    <n v="0"/>
    <n v="0"/>
    <n v="0"/>
  </r>
  <r>
    <x v="3"/>
    <x v="0"/>
    <s v="0-21"/>
    <x v="0"/>
    <s v="C9217 "/>
    <x v="0"/>
    <n v="0"/>
    <n v="0"/>
    <n v="26782"/>
    <n v="6947668"/>
    <n v="0"/>
    <n v="0"/>
    <n v="0"/>
  </r>
  <r>
    <x v="3"/>
    <x v="0"/>
    <s v="0-21"/>
    <x v="0"/>
    <s v="J2357 "/>
    <x v="1"/>
    <n v="0"/>
    <n v="0"/>
    <n v="26782"/>
    <n v="6947668"/>
    <n v="0"/>
    <n v="0"/>
    <n v="0"/>
  </r>
  <r>
    <x v="3"/>
    <x v="0"/>
    <s v="0-21"/>
    <x v="0"/>
    <s v="S0107 "/>
    <x v="2"/>
    <n v="0"/>
    <n v="0"/>
    <n v="26782"/>
    <n v="6947668"/>
    <n v="0"/>
    <n v="0"/>
    <n v="0"/>
  </r>
  <r>
    <x v="3"/>
    <x v="0"/>
    <s v="22-44"/>
    <x v="0"/>
    <s v="C9217 "/>
    <x v="0"/>
    <n v="0"/>
    <n v="0"/>
    <n v="27000"/>
    <n v="7142056"/>
    <n v="0"/>
    <n v="0"/>
    <n v="0"/>
  </r>
  <r>
    <x v="3"/>
    <x v="0"/>
    <s v="22-44"/>
    <x v="0"/>
    <s v="J2357 "/>
    <x v="1"/>
    <n v="0"/>
    <n v="0"/>
    <n v="27000"/>
    <n v="7142056"/>
    <n v="0"/>
    <n v="0"/>
    <n v="0"/>
  </r>
  <r>
    <x v="3"/>
    <x v="0"/>
    <s v="22-44"/>
    <x v="0"/>
    <s v="S0107 "/>
    <x v="2"/>
    <n v="0"/>
    <n v="0"/>
    <n v="27000"/>
    <n v="7142056"/>
    <n v="0"/>
    <n v="0"/>
    <n v="0"/>
  </r>
  <r>
    <x v="3"/>
    <x v="0"/>
    <s v="45-64"/>
    <x v="0"/>
    <s v="C9217 "/>
    <x v="0"/>
    <n v="0"/>
    <n v="0"/>
    <n v="18600"/>
    <n v="5351397"/>
    <n v="0"/>
    <n v="0"/>
    <n v="0"/>
  </r>
  <r>
    <x v="3"/>
    <x v="0"/>
    <s v="45-64"/>
    <x v="0"/>
    <s v="J2357 "/>
    <x v="1"/>
    <n v="0"/>
    <n v="0"/>
    <n v="18600"/>
    <n v="5351397"/>
    <n v="0"/>
    <n v="0"/>
    <n v="0"/>
  </r>
  <r>
    <x v="3"/>
    <x v="0"/>
    <s v="45-64"/>
    <x v="0"/>
    <s v="S0107 "/>
    <x v="2"/>
    <n v="0"/>
    <n v="0"/>
    <n v="18600"/>
    <n v="5351397"/>
    <n v="0"/>
    <n v="0"/>
    <n v="0"/>
  </r>
  <r>
    <x v="3"/>
    <x v="0"/>
    <s v="65+"/>
    <x v="0"/>
    <s v="C9217 "/>
    <x v="0"/>
    <n v="0"/>
    <n v="0"/>
    <n v="14948"/>
    <n v="4473374"/>
    <n v="0"/>
    <n v="0"/>
    <n v="0"/>
  </r>
  <r>
    <x v="3"/>
    <x v="0"/>
    <s v="65+"/>
    <x v="0"/>
    <s v="J2357 "/>
    <x v="1"/>
    <n v="0"/>
    <n v="0"/>
    <n v="14948"/>
    <n v="4473374"/>
    <n v="0"/>
    <n v="0"/>
    <n v="0"/>
  </r>
  <r>
    <x v="3"/>
    <x v="0"/>
    <s v="65+"/>
    <x v="0"/>
    <s v="S0107 "/>
    <x v="2"/>
    <n v="0"/>
    <n v="0"/>
    <n v="14948"/>
    <n v="4473374"/>
    <n v="0"/>
    <n v="0"/>
    <n v="0"/>
  </r>
  <r>
    <x v="3"/>
    <x v="1"/>
    <s v="0-21"/>
    <x v="0"/>
    <s v="C9217 "/>
    <x v="0"/>
    <n v="0"/>
    <n v="0"/>
    <n v="26940"/>
    <n v="7059806"/>
    <n v="0"/>
    <n v="0"/>
    <n v="0"/>
  </r>
  <r>
    <x v="3"/>
    <x v="1"/>
    <s v="0-21"/>
    <x v="0"/>
    <s v="J2357 "/>
    <x v="1"/>
    <n v="0"/>
    <n v="0"/>
    <n v="26940"/>
    <n v="7059806"/>
    <n v="0"/>
    <n v="0"/>
    <n v="0"/>
  </r>
  <r>
    <x v="3"/>
    <x v="1"/>
    <s v="0-21"/>
    <x v="0"/>
    <s v="S0107 "/>
    <x v="2"/>
    <n v="0"/>
    <n v="0"/>
    <n v="26940"/>
    <n v="7059806"/>
    <n v="0"/>
    <n v="0"/>
    <n v="0"/>
  </r>
  <r>
    <x v="3"/>
    <x v="1"/>
    <s v="22-44"/>
    <x v="0"/>
    <s v="C9217 "/>
    <x v="0"/>
    <n v="0"/>
    <n v="0"/>
    <n v="23133"/>
    <n v="6256586"/>
    <n v="0"/>
    <n v="0"/>
    <n v="0"/>
  </r>
  <r>
    <x v="3"/>
    <x v="1"/>
    <s v="22-44"/>
    <x v="0"/>
    <s v="J2357 "/>
    <x v="1"/>
    <n v="0"/>
    <n v="0"/>
    <n v="23133"/>
    <n v="6256586"/>
    <n v="0"/>
    <n v="0"/>
    <n v="0"/>
  </r>
  <r>
    <x v="3"/>
    <x v="1"/>
    <s v="22-44"/>
    <x v="0"/>
    <s v="S0107 "/>
    <x v="2"/>
    <n v="0"/>
    <n v="0"/>
    <n v="23133"/>
    <n v="6256586"/>
    <n v="0"/>
    <n v="0"/>
    <n v="0"/>
  </r>
  <r>
    <x v="3"/>
    <x v="1"/>
    <s v="45-64"/>
    <x v="0"/>
    <s v="C9217 "/>
    <x v="0"/>
    <n v="0"/>
    <n v="0"/>
    <n v="17770"/>
    <n v="5096473"/>
    <n v="0"/>
    <n v="0"/>
    <n v="0"/>
  </r>
  <r>
    <x v="3"/>
    <x v="1"/>
    <s v="45-64"/>
    <x v="0"/>
    <s v="J2357 "/>
    <x v="1"/>
    <n v="0"/>
    <n v="0"/>
    <n v="17770"/>
    <n v="5096473"/>
    <n v="0"/>
    <n v="0"/>
    <n v="0"/>
  </r>
  <r>
    <x v="3"/>
    <x v="1"/>
    <s v="45-64"/>
    <x v="0"/>
    <s v="S0107 "/>
    <x v="2"/>
    <n v="0"/>
    <n v="0"/>
    <n v="17770"/>
    <n v="5096473"/>
    <n v="0"/>
    <n v="0"/>
    <n v="0"/>
  </r>
  <r>
    <x v="3"/>
    <x v="1"/>
    <s v="65+"/>
    <x v="0"/>
    <s v="C9217 "/>
    <x v="0"/>
    <n v="0"/>
    <n v="0"/>
    <n v="10816"/>
    <n v="3147374"/>
    <n v="0"/>
    <n v="0"/>
    <n v="0"/>
  </r>
  <r>
    <x v="3"/>
    <x v="1"/>
    <s v="65+"/>
    <x v="0"/>
    <s v="J2357 "/>
    <x v="1"/>
    <n v="0"/>
    <n v="0"/>
    <n v="10816"/>
    <n v="3147374"/>
    <n v="0"/>
    <n v="0"/>
    <n v="0"/>
  </r>
  <r>
    <x v="3"/>
    <x v="1"/>
    <s v="65+"/>
    <x v="0"/>
    <s v="S0107 "/>
    <x v="2"/>
    <n v="0"/>
    <n v="0"/>
    <n v="10816"/>
    <n v="3147374"/>
    <n v="0"/>
    <n v="0"/>
    <n v="0"/>
  </r>
  <r>
    <x v="4"/>
    <x v="0"/>
    <s v="0-21"/>
    <x v="0"/>
    <s v="C9217 "/>
    <x v="0"/>
    <n v="0"/>
    <n v="0"/>
    <n v="25282"/>
    <n v="6776486"/>
    <n v="0"/>
    <n v="0"/>
    <n v="0"/>
  </r>
  <r>
    <x v="4"/>
    <x v="0"/>
    <s v="0-21"/>
    <x v="0"/>
    <s v="J2357 "/>
    <x v="1"/>
    <n v="0"/>
    <n v="0"/>
    <n v="25282"/>
    <n v="6776486"/>
    <n v="0"/>
    <n v="0"/>
    <n v="0"/>
  </r>
  <r>
    <x v="4"/>
    <x v="0"/>
    <s v="0-21"/>
    <x v="0"/>
    <s v="S0107 "/>
    <x v="2"/>
    <n v="0"/>
    <n v="0"/>
    <n v="25282"/>
    <n v="6776486"/>
    <n v="0"/>
    <n v="0"/>
    <n v="0"/>
  </r>
  <r>
    <x v="4"/>
    <x v="0"/>
    <s v="22-44"/>
    <x v="0"/>
    <s v="C9217 "/>
    <x v="0"/>
    <n v="0"/>
    <n v="0"/>
    <n v="25958"/>
    <n v="7000386"/>
    <n v="0"/>
    <n v="0"/>
    <n v="0"/>
  </r>
  <r>
    <x v="4"/>
    <x v="0"/>
    <s v="22-44"/>
    <x v="0"/>
    <s v="J2357 "/>
    <x v="1"/>
    <n v="0"/>
    <n v="0"/>
    <n v="25958"/>
    <n v="7000386"/>
    <n v="0"/>
    <n v="0"/>
    <n v="0"/>
  </r>
  <r>
    <x v="4"/>
    <x v="0"/>
    <s v="22-44"/>
    <x v="0"/>
    <s v="S0107 "/>
    <x v="2"/>
    <n v="0"/>
    <n v="0"/>
    <n v="25958"/>
    <n v="7000386"/>
    <n v="0"/>
    <n v="0"/>
    <n v="0"/>
  </r>
  <r>
    <x v="4"/>
    <x v="0"/>
    <s v="45-64"/>
    <x v="0"/>
    <s v="C9217 "/>
    <x v="0"/>
    <n v="0"/>
    <n v="0"/>
    <n v="19172"/>
    <n v="5669131"/>
    <n v="0"/>
    <n v="0"/>
    <n v="0"/>
  </r>
  <r>
    <x v="4"/>
    <x v="0"/>
    <s v="45-64"/>
    <x v="0"/>
    <s v="J2357 "/>
    <x v="1"/>
    <n v="0"/>
    <n v="0"/>
    <n v="19172"/>
    <n v="5669131"/>
    <n v="0"/>
    <n v="0"/>
    <n v="0"/>
  </r>
  <r>
    <x v="4"/>
    <x v="0"/>
    <s v="45-64"/>
    <x v="0"/>
    <s v="S0107 "/>
    <x v="2"/>
    <n v="0"/>
    <n v="0"/>
    <n v="19172"/>
    <n v="5669131"/>
    <n v="0"/>
    <n v="0"/>
    <n v="0"/>
  </r>
  <r>
    <x v="4"/>
    <x v="0"/>
    <s v="65+"/>
    <x v="0"/>
    <s v="C9217 "/>
    <x v="0"/>
    <n v="0"/>
    <n v="0"/>
    <n v="15210"/>
    <n v="4658282"/>
    <n v="0"/>
    <n v="0"/>
    <n v="0"/>
  </r>
  <r>
    <x v="4"/>
    <x v="0"/>
    <s v="65+"/>
    <x v="0"/>
    <s v="J2357 "/>
    <x v="1"/>
    <n v="0"/>
    <n v="0"/>
    <n v="15210"/>
    <n v="4658282"/>
    <n v="0"/>
    <n v="0"/>
    <n v="0"/>
  </r>
  <r>
    <x v="4"/>
    <x v="0"/>
    <s v="65+"/>
    <x v="0"/>
    <s v="S0107 "/>
    <x v="2"/>
    <n v="0"/>
    <n v="0"/>
    <n v="15210"/>
    <n v="4658282"/>
    <n v="0"/>
    <n v="0"/>
    <n v="0"/>
  </r>
  <r>
    <x v="4"/>
    <x v="1"/>
    <s v="0-21"/>
    <x v="0"/>
    <s v="C9217 "/>
    <x v="0"/>
    <n v="0"/>
    <n v="0"/>
    <n v="25848"/>
    <n v="7027930"/>
    <n v="0"/>
    <n v="0"/>
    <n v="0"/>
  </r>
  <r>
    <x v="4"/>
    <x v="1"/>
    <s v="0-21"/>
    <x v="0"/>
    <s v="J2357 "/>
    <x v="1"/>
    <n v="0"/>
    <n v="0"/>
    <n v="25848"/>
    <n v="7027930"/>
    <n v="0"/>
    <n v="0"/>
    <n v="0"/>
  </r>
  <r>
    <x v="4"/>
    <x v="1"/>
    <s v="0-21"/>
    <x v="0"/>
    <s v="S0107 "/>
    <x v="2"/>
    <n v="0"/>
    <n v="0"/>
    <n v="25848"/>
    <n v="7027930"/>
    <n v="0"/>
    <n v="0"/>
    <n v="0"/>
  </r>
  <r>
    <x v="4"/>
    <x v="1"/>
    <s v="22-44"/>
    <x v="0"/>
    <s v="C9217 "/>
    <x v="0"/>
    <n v="0"/>
    <n v="0"/>
    <n v="22527"/>
    <n v="6158482"/>
    <n v="0"/>
    <n v="0"/>
    <n v="0"/>
  </r>
  <r>
    <x v="4"/>
    <x v="1"/>
    <s v="22-44"/>
    <x v="0"/>
    <s v="J2357 "/>
    <x v="1"/>
    <n v="0"/>
    <n v="0"/>
    <n v="22527"/>
    <n v="6158482"/>
    <n v="0"/>
    <n v="0"/>
    <n v="0"/>
  </r>
  <r>
    <x v="4"/>
    <x v="1"/>
    <s v="22-44"/>
    <x v="0"/>
    <s v="S0107 "/>
    <x v="2"/>
    <n v="0"/>
    <n v="0"/>
    <n v="22527"/>
    <n v="6158482"/>
    <n v="0"/>
    <n v="0"/>
    <n v="0"/>
  </r>
  <r>
    <x v="4"/>
    <x v="1"/>
    <s v="45-64"/>
    <x v="0"/>
    <s v="C9217 "/>
    <x v="0"/>
    <n v="0"/>
    <n v="0"/>
    <n v="18329"/>
    <n v="5372021"/>
    <n v="0"/>
    <n v="0"/>
    <n v="0"/>
  </r>
  <r>
    <x v="4"/>
    <x v="1"/>
    <s v="45-64"/>
    <x v="0"/>
    <s v="J2357 "/>
    <x v="1"/>
    <n v="0"/>
    <n v="0"/>
    <n v="18329"/>
    <n v="5372021"/>
    <n v="0"/>
    <n v="0"/>
    <n v="0"/>
  </r>
  <r>
    <x v="4"/>
    <x v="1"/>
    <s v="45-64"/>
    <x v="0"/>
    <s v="S0107 "/>
    <x v="2"/>
    <n v="0"/>
    <n v="0"/>
    <n v="18329"/>
    <n v="5372021"/>
    <n v="0"/>
    <n v="0"/>
    <n v="0"/>
  </r>
  <r>
    <x v="4"/>
    <x v="1"/>
    <s v="65+"/>
    <x v="0"/>
    <s v="C9217 "/>
    <x v="0"/>
    <n v="0"/>
    <n v="0"/>
    <n v="11145"/>
    <n v="3344949"/>
    <n v="0"/>
    <n v="0"/>
    <n v="0"/>
  </r>
  <r>
    <x v="4"/>
    <x v="1"/>
    <s v="65+"/>
    <x v="0"/>
    <s v="J2357 "/>
    <x v="1"/>
    <n v="0"/>
    <n v="0"/>
    <n v="11145"/>
    <n v="3344949"/>
    <n v="0"/>
    <n v="0"/>
    <n v="0"/>
  </r>
  <r>
    <x v="4"/>
    <x v="1"/>
    <s v="65+"/>
    <x v="0"/>
    <s v="S0107 "/>
    <x v="2"/>
    <n v="0"/>
    <n v="0"/>
    <n v="11145"/>
    <n v="3344949"/>
    <n v="0"/>
    <n v="0"/>
    <n v="0"/>
  </r>
  <r>
    <x v="5"/>
    <x v="0"/>
    <s v="0-21"/>
    <x v="0"/>
    <s v="C9217 "/>
    <x v="0"/>
    <n v="0"/>
    <n v="0"/>
    <n v="24716"/>
    <n v="6528448"/>
    <n v="0"/>
    <n v="0"/>
    <n v="0"/>
  </r>
  <r>
    <x v="5"/>
    <x v="0"/>
    <s v="0-21"/>
    <x v="0"/>
    <s v="J2357 "/>
    <x v="1"/>
    <n v="0"/>
    <n v="0"/>
    <n v="24716"/>
    <n v="6528448"/>
    <n v="0"/>
    <n v="0"/>
    <n v="0"/>
  </r>
  <r>
    <x v="5"/>
    <x v="0"/>
    <s v="0-21"/>
    <x v="0"/>
    <s v="S0107 "/>
    <x v="2"/>
    <n v="0"/>
    <n v="0"/>
    <n v="24716"/>
    <n v="6528448"/>
    <n v="0"/>
    <n v="0"/>
    <n v="0"/>
  </r>
  <r>
    <x v="5"/>
    <x v="0"/>
    <s v="22-44"/>
    <x v="0"/>
    <s v="C9217 "/>
    <x v="0"/>
    <n v="0"/>
    <n v="0"/>
    <n v="25624"/>
    <n v="6760085"/>
    <n v="0"/>
    <n v="0"/>
    <n v="0"/>
  </r>
  <r>
    <x v="5"/>
    <x v="0"/>
    <s v="22-44"/>
    <x v="0"/>
    <s v="J2357 "/>
    <x v="1"/>
    <n v="4"/>
    <n v="1"/>
    <n v="25624"/>
    <n v="6760085"/>
    <n v="0"/>
    <n v="0.2"/>
    <n v="4"/>
  </r>
  <r>
    <x v="5"/>
    <x v="0"/>
    <s v="22-44"/>
    <x v="0"/>
    <s v="S0107 "/>
    <x v="2"/>
    <n v="0"/>
    <n v="0"/>
    <n v="25624"/>
    <n v="6760085"/>
    <n v="0"/>
    <n v="0"/>
    <n v="0"/>
  </r>
  <r>
    <x v="5"/>
    <x v="0"/>
    <s v="45-64"/>
    <x v="0"/>
    <s v="C9217 "/>
    <x v="0"/>
    <n v="0"/>
    <n v="0"/>
    <n v="19762"/>
    <n v="5837696"/>
    <n v="0"/>
    <n v="0"/>
    <n v="0"/>
  </r>
  <r>
    <x v="5"/>
    <x v="0"/>
    <s v="45-64"/>
    <x v="0"/>
    <s v="J2357 "/>
    <x v="1"/>
    <n v="0"/>
    <n v="0"/>
    <n v="19762"/>
    <n v="5837696"/>
    <n v="0"/>
    <n v="0"/>
    <n v="0"/>
  </r>
  <r>
    <x v="5"/>
    <x v="0"/>
    <s v="45-64"/>
    <x v="0"/>
    <s v="S0107 "/>
    <x v="2"/>
    <n v="0"/>
    <n v="0"/>
    <n v="19762"/>
    <n v="5837696"/>
    <n v="0"/>
    <n v="0"/>
    <n v="0"/>
  </r>
  <r>
    <x v="5"/>
    <x v="0"/>
    <s v="65+"/>
    <x v="0"/>
    <s v="C9217 "/>
    <x v="0"/>
    <n v="0"/>
    <n v="0"/>
    <n v="15453"/>
    <n v="4500573"/>
    <n v="0"/>
    <n v="0"/>
    <n v="0"/>
  </r>
  <r>
    <x v="5"/>
    <x v="0"/>
    <s v="65+"/>
    <x v="0"/>
    <s v="J2357 "/>
    <x v="1"/>
    <n v="0"/>
    <n v="0"/>
    <n v="15453"/>
    <n v="4500573"/>
    <n v="0"/>
    <n v="0"/>
    <n v="0"/>
  </r>
  <r>
    <x v="5"/>
    <x v="0"/>
    <s v="65+"/>
    <x v="0"/>
    <s v="S0107 "/>
    <x v="2"/>
    <n v="0"/>
    <n v="0"/>
    <n v="15453"/>
    <n v="4500573"/>
    <n v="0"/>
    <n v="0"/>
    <n v="0"/>
  </r>
  <r>
    <x v="5"/>
    <x v="1"/>
    <s v="0-21"/>
    <x v="0"/>
    <s v="C9217 "/>
    <x v="0"/>
    <n v="0"/>
    <n v="0"/>
    <n v="25295"/>
    <n v="6780142"/>
    <n v="0"/>
    <n v="0"/>
    <n v="0"/>
  </r>
  <r>
    <x v="5"/>
    <x v="1"/>
    <s v="0-21"/>
    <x v="0"/>
    <s v="J2357 "/>
    <x v="1"/>
    <n v="0"/>
    <n v="0"/>
    <n v="25295"/>
    <n v="6780142"/>
    <n v="0"/>
    <n v="0"/>
    <n v="0"/>
  </r>
  <r>
    <x v="5"/>
    <x v="1"/>
    <s v="0-21"/>
    <x v="0"/>
    <s v="S0107 "/>
    <x v="2"/>
    <n v="0"/>
    <n v="0"/>
    <n v="25295"/>
    <n v="6780142"/>
    <n v="0"/>
    <n v="0"/>
    <n v="0"/>
  </r>
  <r>
    <x v="5"/>
    <x v="1"/>
    <s v="22-44"/>
    <x v="0"/>
    <s v="C9217 "/>
    <x v="0"/>
    <n v="0"/>
    <n v="0"/>
    <n v="21958"/>
    <n v="5923232"/>
    <n v="0"/>
    <n v="0"/>
    <n v="0"/>
  </r>
  <r>
    <x v="5"/>
    <x v="1"/>
    <s v="22-44"/>
    <x v="0"/>
    <s v="J2357 "/>
    <x v="1"/>
    <n v="0"/>
    <n v="0"/>
    <n v="21958"/>
    <n v="5923232"/>
    <n v="0"/>
    <n v="0"/>
    <n v="0"/>
  </r>
  <r>
    <x v="5"/>
    <x v="1"/>
    <s v="22-44"/>
    <x v="0"/>
    <s v="S0107 "/>
    <x v="2"/>
    <n v="0"/>
    <n v="0"/>
    <n v="21958"/>
    <n v="5923232"/>
    <n v="0"/>
    <n v="0"/>
    <n v="0"/>
  </r>
  <r>
    <x v="5"/>
    <x v="1"/>
    <s v="45-64"/>
    <x v="0"/>
    <s v="C9217 "/>
    <x v="0"/>
    <n v="0"/>
    <n v="0"/>
    <n v="18825"/>
    <n v="5477266"/>
    <n v="0"/>
    <n v="0"/>
    <n v="0"/>
  </r>
  <r>
    <x v="5"/>
    <x v="1"/>
    <s v="45-64"/>
    <x v="0"/>
    <s v="J2357 "/>
    <x v="1"/>
    <n v="0"/>
    <n v="0"/>
    <n v="18825"/>
    <n v="5477266"/>
    <n v="0"/>
    <n v="0"/>
    <n v="0"/>
  </r>
  <r>
    <x v="5"/>
    <x v="1"/>
    <s v="45-64"/>
    <x v="0"/>
    <s v="S0107 "/>
    <x v="2"/>
    <n v="0"/>
    <n v="0"/>
    <n v="18825"/>
    <n v="5477266"/>
    <n v="0"/>
    <n v="0"/>
    <n v="0"/>
  </r>
  <r>
    <x v="5"/>
    <x v="1"/>
    <s v="65+"/>
    <x v="0"/>
    <s v="C9217 "/>
    <x v="0"/>
    <n v="0"/>
    <n v="0"/>
    <n v="11423"/>
    <n v="3276567"/>
    <n v="0"/>
    <n v="0"/>
    <n v="0"/>
  </r>
  <r>
    <x v="5"/>
    <x v="1"/>
    <s v="65+"/>
    <x v="0"/>
    <s v="J2357 "/>
    <x v="1"/>
    <n v="0"/>
    <n v="0"/>
    <n v="11423"/>
    <n v="3276567"/>
    <n v="0"/>
    <n v="0"/>
    <n v="0"/>
  </r>
  <r>
    <x v="5"/>
    <x v="1"/>
    <s v="65+"/>
    <x v="0"/>
    <s v="S0107 "/>
    <x v="2"/>
    <n v="0"/>
    <n v="0"/>
    <n v="11423"/>
    <n v="3276567"/>
    <n v="0"/>
    <n v="0"/>
    <n v="0"/>
  </r>
  <r>
    <x v="6"/>
    <x v="0"/>
    <s v="0-21"/>
    <x v="0"/>
    <s v="C9217 "/>
    <x v="0"/>
    <n v="0"/>
    <n v="0"/>
    <n v="26339"/>
    <n v="6826225"/>
    <n v="0"/>
    <n v="0"/>
    <n v="0"/>
  </r>
  <r>
    <x v="6"/>
    <x v="0"/>
    <s v="0-21"/>
    <x v="0"/>
    <s v="J2357 "/>
    <x v="1"/>
    <n v="0"/>
    <n v="0"/>
    <n v="26339"/>
    <n v="6826225"/>
    <n v="0"/>
    <n v="0"/>
    <n v="0"/>
  </r>
  <r>
    <x v="6"/>
    <x v="0"/>
    <s v="0-21"/>
    <x v="0"/>
    <s v="S0107 "/>
    <x v="2"/>
    <n v="0"/>
    <n v="0"/>
    <n v="26339"/>
    <n v="6826225"/>
    <n v="0"/>
    <n v="0"/>
    <n v="0"/>
  </r>
  <r>
    <x v="6"/>
    <x v="0"/>
    <s v="22-44"/>
    <x v="0"/>
    <s v="C9217 "/>
    <x v="0"/>
    <n v="0"/>
    <n v="0"/>
    <n v="27109"/>
    <n v="7129936"/>
    <n v="0"/>
    <n v="0"/>
    <n v="0"/>
  </r>
  <r>
    <x v="6"/>
    <x v="0"/>
    <s v="22-44"/>
    <x v="0"/>
    <s v="J2357 "/>
    <x v="1"/>
    <n v="4"/>
    <n v="1"/>
    <n v="27109"/>
    <n v="7129936"/>
    <n v="0"/>
    <n v="0.1"/>
    <n v="4"/>
  </r>
  <r>
    <x v="6"/>
    <x v="0"/>
    <s v="22-44"/>
    <x v="0"/>
    <s v="S0107 "/>
    <x v="2"/>
    <n v="0"/>
    <n v="0"/>
    <n v="27109"/>
    <n v="7129936"/>
    <n v="0"/>
    <n v="0"/>
    <n v="0"/>
  </r>
  <r>
    <x v="6"/>
    <x v="0"/>
    <s v="45-64"/>
    <x v="0"/>
    <s v="C9217 "/>
    <x v="0"/>
    <n v="0"/>
    <n v="0"/>
    <n v="21548"/>
    <n v="6291620"/>
    <n v="0"/>
    <n v="0"/>
    <n v="0"/>
  </r>
  <r>
    <x v="6"/>
    <x v="0"/>
    <s v="45-64"/>
    <x v="0"/>
    <s v="J2357 "/>
    <x v="1"/>
    <n v="0"/>
    <n v="0"/>
    <n v="21548"/>
    <n v="6291620"/>
    <n v="0"/>
    <n v="0"/>
    <n v="0"/>
  </r>
  <r>
    <x v="6"/>
    <x v="0"/>
    <s v="45-64"/>
    <x v="0"/>
    <s v="S0107 "/>
    <x v="2"/>
    <n v="0"/>
    <n v="0"/>
    <n v="21548"/>
    <n v="6291620"/>
    <n v="0"/>
    <n v="0"/>
    <n v="0"/>
  </r>
  <r>
    <x v="6"/>
    <x v="0"/>
    <s v="65+"/>
    <x v="0"/>
    <s v="C9217 "/>
    <x v="0"/>
    <n v="0"/>
    <n v="0"/>
    <n v="16587"/>
    <n v="4611963"/>
    <n v="0"/>
    <n v="0"/>
    <n v="0"/>
  </r>
  <r>
    <x v="6"/>
    <x v="0"/>
    <s v="65+"/>
    <x v="0"/>
    <s v="J2357 "/>
    <x v="1"/>
    <n v="0"/>
    <n v="0"/>
    <n v="16587"/>
    <n v="4611963"/>
    <n v="0"/>
    <n v="0"/>
    <n v="0"/>
  </r>
  <r>
    <x v="6"/>
    <x v="0"/>
    <s v="65+"/>
    <x v="0"/>
    <s v="S0107 "/>
    <x v="2"/>
    <n v="0"/>
    <n v="0"/>
    <n v="16587"/>
    <n v="4611963"/>
    <n v="0"/>
    <n v="0"/>
    <n v="0"/>
  </r>
  <r>
    <x v="6"/>
    <x v="1"/>
    <s v="0-21"/>
    <x v="0"/>
    <s v="C9217 "/>
    <x v="0"/>
    <n v="0"/>
    <n v="0"/>
    <n v="26649"/>
    <n v="7041181"/>
    <n v="0"/>
    <n v="0"/>
    <n v="0"/>
  </r>
  <r>
    <x v="6"/>
    <x v="1"/>
    <s v="0-21"/>
    <x v="0"/>
    <s v="J2357 "/>
    <x v="1"/>
    <n v="0"/>
    <n v="0"/>
    <n v="26649"/>
    <n v="7041181"/>
    <n v="0"/>
    <n v="0"/>
    <n v="0"/>
  </r>
  <r>
    <x v="6"/>
    <x v="1"/>
    <s v="0-21"/>
    <x v="0"/>
    <s v="S0107 "/>
    <x v="2"/>
    <n v="0"/>
    <n v="0"/>
    <n v="26649"/>
    <n v="7041181"/>
    <n v="0"/>
    <n v="0"/>
    <n v="0"/>
  </r>
  <r>
    <x v="6"/>
    <x v="1"/>
    <s v="22-44"/>
    <x v="0"/>
    <s v="C9217 "/>
    <x v="0"/>
    <n v="0"/>
    <n v="0"/>
    <n v="23088"/>
    <n v="6260975"/>
    <n v="0"/>
    <n v="0"/>
    <n v="0"/>
  </r>
  <r>
    <x v="6"/>
    <x v="1"/>
    <s v="22-44"/>
    <x v="0"/>
    <s v="J2357 "/>
    <x v="1"/>
    <n v="0"/>
    <n v="0"/>
    <n v="23088"/>
    <n v="6260975"/>
    <n v="0"/>
    <n v="0"/>
    <n v="0"/>
  </r>
  <r>
    <x v="6"/>
    <x v="1"/>
    <s v="22-44"/>
    <x v="0"/>
    <s v="S0107 "/>
    <x v="2"/>
    <n v="0"/>
    <n v="0"/>
    <n v="23088"/>
    <n v="6260975"/>
    <n v="0"/>
    <n v="0"/>
    <n v="0"/>
  </r>
  <r>
    <x v="6"/>
    <x v="1"/>
    <s v="45-64"/>
    <x v="0"/>
    <s v="C9217 "/>
    <x v="0"/>
    <n v="0"/>
    <n v="0"/>
    <n v="20538"/>
    <n v="5929415"/>
    <n v="0"/>
    <n v="0"/>
    <n v="0"/>
  </r>
  <r>
    <x v="6"/>
    <x v="1"/>
    <s v="45-64"/>
    <x v="0"/>
    <s v="J2357 "/>
    <x v="1"/>
    <n v="0"/>
    <n v="0"/>
    <n v="20538"/>
    <n v="5929415"/>
    <n v="0"/>
    <n v="0"/>
    <n v="0"/>
  </r>
  <r>
    <x v="6"/>
    <x v="1"/>
    <s v="45-64"/>
    <x v="0"/>
    <s v="S0107 "/>
    <x v="2"/>
    <n v="0"/>
    <n v="0"/>
    <n v="20538"/>
    <n v="5929415"/>
    <n v="0"/>
    <n v="0"/>
    <n v="0"/>
  </r>
  <r>
    <x v="6"/>
    <x v="1"/>
    <s v="65+"/>
    <x v="0"/>
    <s v="C9217 "/>
    <x v="0"/>
    <n v="0"/>
    <n v="0"/>
    <n v="12209"/>
    <n v="3359190"/>
    <n v="0"/>
    <n v="0"/>
    <n v="0"/>
  </r>
  <r>
    <x v="6"/>
    <x v="1"/>
    <s v="65+"/>
    <x v="0"/>
    <s v="J2357 "/>
    <x v="1"/>
    <n v="3"/>
    <n v="1"/>
    <n v="12209"/>
    <n v="3359190"/>
    <n v="0.1"/>
    <n v="0.2"/>
    <n v="3"/>
  </r>
  <r>
    <x v="6"/>
    <x v="1"/>
    <s v="65+"/>
    <x v="0"/>
    <s v="S0107 "/>
    <x v="2"/>
    <n v="0"/>
    <n v="0"/>
    <n v="12209"/>
    <n v="3359190"/>
    <n v="0"/>
    <n v="0"/>
    <n v="0"/>
  </r>
  <r>
    <x v="7"/>
    <x v="0"/>
    <s v="0-21"/>
    <x v="0"/>
    <s v="C9217 "/>
    <x v="0"/>
    <n v="0"/>
    <n v="0"/>
    <n v="27564"/>
    <n v="7125769"/>
    <n v="0"/>
    <n v="0"/>
    <n v="0"/>
  </r>
  <r>
    <x v="7"/>
    <x v="0"/>
    <s v="0-21"/>
    <x v="0"/>
    <s v="J2357 "/>
    <x v="1"/>
    <n v="0"/>
    <n v="0"/>
    <n v="27564"/>
    <n v="7125769"/>
    <n v="0"/>
    <n v="0"/>
    <n v="0"/>
  </r>
  <r>
    <x v="7"/>
    <x v="0"/>
    <s v="0-21"/>
    <x v="0"/>
    <s v="S0107 "/>
    <x v="2"/>
    <n v="0"/>
    <n v="0"/>
    <n v="27564"/>
    <n v="7125769"/>
    <n v="0"/>
    <n v="0"/>
    <n v="0"/>
  </r>
  <r>
    <x v="7"/>
    <x v="0"/>
    <s v="22-44"/>
    <x v="0"/>
    <s v="C9217 "/>
    <x v="0"/>
    <n v="0"/>
    <n v="0"/>
    <n v="28842"/>
    <n v="7423553"/>
    <n v="0"/>
    <n v="0"/>
    <n v="0"/>
  </r>
  <r>
    <x v="7"/>
    <x v="0"/>
    <s v="22-44"/>
    <x v="0"/>
    <s v="J2357 "/>
    <x v="1"/>
    <n v="0"/>
    <n v="0"/>
    <n v="28842"/>
    <n v="7423553"/>
    <n v="0"/>
    <n v="0"/>
    <n v="0"/>
  </r>
  <r>
    <x v="7"/>
    <x v="0"/>
    <s v="22-44"/>
    <x v="0"/>
    <s v="S0107 "/>
    <x v="2"/>
    <n v="0"/>
    <n v="0"/>
    <n v="28842"/>
    <n v="7423553"/>
    <n v="0"/>
    <n v="0"/>
    <n v="0"/>
  </r>
  <r>
    <x v="7"/>
    <x v="0"/>
    <s v="45-64"/>
    <x v="0"/>
    <s v="C9217 "/>
    <x v="0"/>
    <n v="0"/>
    <n v="0"/>
    <n v="24043"/>
    <n v="6962568"/>
    <n v="0"/>
    <n v="0"/>
    <n v="0"/>
  </r>
  <r>
    <x v="7"/>
    <x v="0"/>
    <s v="45-64"/>
    <x v="0"/>
    <s v="J2357 "/>
    <x v="1"/>
    <n v="5"/>
    <n v="2"/>
    <n v="24043"/>
    <n v="6962568"/>
    <n v="0.1"/>
    <n v="0.2"/>
    <n v="2.5"/>
  </r>
  <r>
    <x v="7"/>
    <x v="0"/>
    <s v="45-64"/>
    <x v="0"/>
    <s v="S0107 "/>
    <x v="2"/>
    <n v="0"/>
    <n v="0"/>
    <n v="24043"/>
    <n v="6962568"/>
    <n v="0"/>
    <n v="0"/>
    <n v="0"/>
  </r>
  <r>
    <x v="7"/>
    <x v="0"/>
    <s v="65+"/>
    <x v="0"/>
    <s v="C9217 "/>
    <x v="0"/>
    <n v="0"/>
    <n v="0"/>
    <n v="16289"/>
    <n v="4653228"/>
    <n v="0"/>
    <n v="0"/>
    <n v="0"/>
  </r>
  <r>
    <x v="7"/>
    <x v="0"/>
    <s v="65+"/>
    <x v="0"/>
    <s v="J2357 "/>
    <x v="1"/>
    <n v="0"/>
    <n v="0"/>
    <n v="16289"/>
    <n v="4653228"/>
    <n v="0"/>
    <n v="0"/>
    <n v="0"/>
  </r>
  <r>
    <x v="7"/>
    <x v="0"/>
    <s v="65+"/>
    <x v="0"/>
    <s v="S0107 "/>
    <x v="2"/>
    <n v="0"/>
    <n v="0"/>
    <n v="16289"/>
    <n v="4653228"/>
    <n v="0"/>
    <n v="0"/>
    <n v="0"/>
  </r>
  <r>
    <x v="7"/>
    <x v="1"/>
    <s v="0-21"/>
    <x v="0"/>
    <s v="C9217 "/>
    <x v="0"/>
    <n v="0"/>
    <n v="0"/>
    <n v="28310"/>
    <n v="7385597"/>
    <n v="0"/>
    <n v="0"/>
    <n v="0"/>
  </r>
  <r>
    <x v="7"/>
    <x v="1"/>
    <s v="0-21"/>
    <x v="0"/>
    <s v="J2357 "/>
    <x v="1"/>
    <n v="0"/>
    <n v="0"/>
    <n v="28310"/>
    <n v="7385597"/>
    <n v="0"/>
    <n v="0"/>
    <n v="0"/>
  </r>
  <r>
    <x v="7"/>
    <x v="1"/>
    <s v="0-21"/>
    <x v="0"/>
    <s v="S0107 "/>
    <x v="2"/>
    <n v="0"/>
    <n v="0"/>
    <n v="28310"/>
    <n v="7385597"/>
    <n v="0"/>
    <n v="0"/>
    <n v="0"/>
  </r>
  <r>
    <x v="7"/>
    <x v="1"/>
    <s v="22-44"/>
    <x v="0"/>
    <s v="C9217 "/>
    <x v="0"/>
    <n v="0"/>
    <n v="0"/>
    <n v="24243"/>
    <n v="6388293"/>
    <n v="0"/>
    <n v="0"/>
    <n v="0"/>
  </r>
  <r>
    <x v="7"/>
    <x v="1"/>
    <s v="22-44"/>
    <x v="0"/>
    <s v="J2357 "/>
    <x v="1"/>
    <n v="0"/>
    <n v="0"/>
    <n v="24243"/>
    <n v="6388293"/>
    <n v="0"/>
    <n v="0"/>
    <n v="0"/>
  </r>
  <r>
    <x v="7"/>
    <x v="1"/>
    <s v="22-44"/>
    <x v="0"/>
    <s v="S0107 "/>
    <x v="2"/>
    <n v="0"/>
    <n v="0"/>
    <n v="24243"/>
    <n v="6388293"/>
    <n v="0"/>
    <n v="0"/>
    <n v="0"/>
  </r>
  <r>
    <x v="7"/>
    <x v="1"/>
    <s v="45-64"/>
    <x v="0"/>
    <s v="C9217 "/>
    <x v="0"/>
    <n v="0"/>
    <n v="0"/>
    <n v="22707"/>
    <n v="6470752"/>
    <n v="0"/>
    <n v="0"/>
    <n v="0"/>
  </r>
  <r>
    <x v="7"/>
    <x v="1"/>
    <s v="45-64"/>
    <x v="0"/>
    <s v="J2357 "/>
    <x v="1"/>
    <n v="0"/>
    <n v="0"/>
    <n v="22707"/>
    <n v="6470752"/>
    <n v="0"/>
    <n v="0"/>
    <n v="0"/>
  </r>
  <r>
    <x v="7"/>
    <x v="1"/>
    <s v="45-64"/>
    <x v="0"/>
    <s v="S0107 "/>
    <x v="2"/>
    <n v="0"/>
    <n v="0"/>
    <n v="22707"/>
    <n v="6470752"/>
    <n v="0"/>
    <n v="0"/>
    <n v="0"/>
  </r>
  <r>
    <x v="7"/>
    <x v="1"/>
    <s v="65+"/>
    <x v="0"/>
    <s v="C9217 "/>
    <x v="0"/>
    <n v="0"/>
    <n v="0"/>
    <n v="12215"/>
    <n v="3455485"/>
    <n v="0"/>
    <n v="0"/>
    <n v="0"/>
  </r>
  <r>
    <x v="7"/>
    <x v="1"/>
    <s v="65+"/>
    <x v="0"/>
    <s v="J2357 "/>
    <x v="1"/>
    <n v="0"/>
    <n v="0"/>
    <n v="12215"/>
    <n v="3455485"/>
    <n v="0"/>
    <n v="0"/>
    <n v="0"/>
  </r>
  <r>
    <x v="7"/>
    <x v="1"/>
    <s v="65+"/>
    <x v="0"/>
    <s v="S0107 "/>
    <x v="2"/>
    <n v="0"/>
    <n v="0"/>
    <n v="12215"/>
    <n v="3455485"/>
    <n v="0"/>
    <n v="0"/>
    <n v="0"/>
  </r>
  <r>
    <x v="8"/>
    <x v="0"/>
    <s v="0-21"/>
    <x v="0"/>
    <s v="C9217 "/>
    <x v="0"/>
    <n v="0"/>
    <n v="0"/>
    <n v="33734"/>
    <n v="7354788"/>
    <n v="0"/>
    <n v="0"/>
    <n v="0"/>
  </r>
  <r>
    <x v="8"/>
    <x v="0"/>
    <s v="0-21"/>
    <x v="0"/>
    <s v="J2357 "/>
    <x v="1"/>
    <n v="0"/>
    <n v="0"/>
    <n v="33734"/>
    <n v="7354788"/>
    <n v="0"/>
    <n v="0"/>
    <n v="0"/>
  </r>
  <r>
    <x v="8"/>
    <x v="0"/>
    <s v="0-21"/>
    <x v="0"/>
    <s v="S0107 "/>
    <x v="2"/>
    <n v="0"/>
    <n v="0"/>
    <n v="33734"/>
    <n v="7354788"/>
    <n v="0"/>
    <n v="0"/>
    <n v="0"/>
  </r>
  <r>
    <x v="8"/>
    <x v="0"/>
    <s v="22-44"/>
    <x v="0"/>
    <s v="C9217 "/>
    <x v="0"/>
    <n v="0"/>
    <n v="0"/>
    <n v="33381"/>
    <n v="7617777"/>
    <n v="0"/>
    <n v="0"/>
    <n v="0"/>
  </r>
  <r>
    <x v="8"/>
    <x v="0"/>
    <s v="22-44"/>
    <x v="0"/>
    <s v="J2357 "/>
    <x v="1"/>
    <n v="0"/>
    <n v="0"/>
    <n v="33381"/>
    <n v="7617777"/>
    <n v="0"/>
    <n v="0"/>
    <n v="0"/>
  </r>
  <r>
    <x v="8"/>
    <x v="0"/>
    <s v="22-44"/>
    <x v="0"/>
    <s v="S0107 "/>
    <x v="2"/>
    <n v="0"/>
    <n v="0"/>
    <n v="33381"/>
    <n v="7617777"/>
    <n v="0"/>
    <n v="0"/>
    <n v="0"/>
  </r>
  <r>
    <x v="8"/>
    <x v="0"/>
    <s v="45-64"/>
    <x v="0"/>
    <s v="C9217 "/>
    <x v="0"/>
    <n v="0"/>
    <n v="0"/>
    <n v="25555"/>
    <n v="7321747"/>
    <n v="0"/>
    <n v="0"/>
    <n v="0"/>
  </r>
  <r>
    <x v="8"/>
    <x v="0"/>
    <s v="45-64"/>
    <x v="0"/>
    <s v="J2357 "/>
    <x v="1"/>
    <n v="24"/>
    <n v="1"/>
    <n v="25555"/>
    <n v="7321747"/>
    <n v="0"/>
    <n v="0.9"/>
    <n v="24"/>
  </r>
  <r>
    <x v="8"/>
    <x v="0"/>
    <s v="45-64"/>
    <x v="0"/>
    <s v="S0107 "/>
    <x v="2"/>
    <n v="0"/>
    <n v="0"/>
    <n v="25555"/>
    <n v="7321747"/>
    <n v="0"/>
    <n v="0"/>
    <n v="0"/>
  </r>
  <r>
    <x v="8"/>
    <x v="0"/>
    <s v="65+"/>
    <x v="0"/>
    <s v="C9217 "/>
    <x v="0"/>
    <n v="0"/>
    <n v="0"/>
    <n v="17868"/>
    <n v="4816614"/>
    <n v="0"/>
    <n v="0"/>
    <n v="0"/>
  </r>
  <r>
    <x v="8"/>
    <x v="0"/>
    <s v="65+"/>
    <x v="0"/>
    <s v="J2357 "/>
    <x v="1"/>
    <n v="0"/>
    <n v="0"/>
    <n v="17868"/>
    <n v="4816614"/>
    <n v="0"/>
    <n v="0"/>
    <n v="0"/>
  </r>
  <r>
    <x v="8"/>
    <x v="0"/>
    <s v="65+"/>
    <x v="0"/>
    <s v="S0107 "/>
    <x v="2"/>
    <n v="0"/>
    <n v="0"/>
    <n v="17868"/>
    <n v="4816614"/>
    <n v="0"/>
    <n v="0"/>
    <n v="0"/>
  </r>
  <r>
    <x v="8"/>
    <x v="1"/>
    <s v="0-21"/>
    <x v="0"/>
    <s v="C9217 "/>
    <x v="0"/>
    <n v="0"/>
    <n v="0"/>
    <n v="34127"/>
    <n v="7558986"/>
    <n v="0"/>
    <n v="0"/>
    <n v="0"/>
  </r>
  <r>
    <x v="8"/>
    <x v="1"/>
    <s v="0-21"/>
    <x v="0"/>
    <s v="J2357 "/>
    <x v="1"/>
    <n v="0"/>
    <n v="0"/>
    <n v="34127"/>
    <n v="7558986"/>
    <n v="0"/>
    <n v="0"/>
    <n v="0"/>
  </r>
  <r>
    <x v="8"/>
    <x v="1"/>
    <s v="0-21"/>
    <x v="0"/>
    <s v="S0107 "/>
    <x v="2"/>
    <n v="0"/>
    <n v="0"/>
    <n v="34127"/>
    <n v="7558986"/>
    <n v="0"/>
    <n v="0"/>
    <n v="0"/>
  </r>
  <r>
    <x v="8"/>
    <x v="1"/>
    <s v="22-44"/>
    <x v="0"/>
    <s v="C9217 "/>
    <x v="0"/>
    <n v="0"/>
    <n v="0"/>
    <n v="26202"/>
    <n v="6602919"/>
    <n v="0"/>
    <n v="0"/>
    <n v="0"/>
  </r>
  <r>
    <x v="8"/>
    <x v="1"/>
    <s v="22-44"/>
    <x v="0"/>
    <s v="J2357 "/>
    <x v="1"/>
    <n v="26"/>
    <n v="1"/>
    <n v="26202"/>
    <n v="6602919"/>
    <n v="0"/>
    <n v="1"/>
    <n v="26"/>
  </r>
  <r>
    <x v="8"/>
    <x v="1"/>
    <s v="22-44"/>
    <x v="0"/>
    <s v="S0107 "/>
    <x v="2"/>
    <n v="0"/>
    <n v="0"/>
    <n v="26202"/>
    <n v="6602919"/>
    <n v="0"/>
    <n v="0"/>
    <n v="0"/>
  </r>
  <r>
    <x v="8"/>
    <x v="1"/>
    <s v="45-64"/>
    <x v="0"/>
    <s v="C9217 "/>
    <x v="0"/>
    <n v="0"/>
    <n v="0"/>
    <n v="23843"/>
    <n v="6853155"/>
    <n v="0"/>
    <n v="0"/>
    <n v="0"/>
  </r>
  <r>
    <x v="8"/>
    <x v="1"/>
    <s v="45-64"/>
    <x v="0"/>
    <s v="J2357 "/>
    <x v="1"/>
    <n v="11"/>
    <n v="1"/>
    <n v="23843"/>
    <n v="6853155"/>
    <n v="0"/>
    <n v="0.5"/>
    <n v="11"/>
  </r>
  <r>
    <x v="8"/>
    <x v="1"/>
    <s v="45-64"/>
    <x v="0"/>
    <s v="S0107 "/>
    <x v="2"/>
    <n v="0"/>
    <n v="0"/>
    <n v="23843"/>
    <n v="6853155"/>
    <n v="0"/>
    <n v="0"/>
    <n v="0"/>
  </r>
  <r>
    <x v="8"/>
    <x v="1"/>
    <s v="65+"/>
    <x v="0"/>
    <s v="C9217 "/>
    <x v="0"/>
    <n v="0"/>
    <n v="0"/>
    <n v="13092"/>
    <n v="3643897"/>
    <n v="0"/>
    <n v="0"/>
    <n v="0"/>
  </r>
  <r>
    <x v="8"/>
    <x v="1"/>
    <s v="65+"/>
    <x v="0"/>
    <s v="J2357 "/>
    <x v="1"/>
    <n v="0"/>
    <n v="0"/>
    <n v="13092"/>
    <n v="3643897"/>
    <n v="0"/>
    <n v="0"/>
    <n v="0"/>
  </r>
  <r>
    <x v="8"/>
    <x v="1"/>
    <s v="65+"/>
    <x v="0"/>
    <s v="S0107 "/>
    <x v="2"/>
    <n v="0"/>
    <n v="0"/>
    <n v="13092"/>
    <n v="3643897"/>
    <n v="0"/>
    <n v="0"/>
    <n v="0"/>
  </r>
  <r>
    <x v="9"/>
    <x v="0"/>
    <s v="0-21"/>
    <x v="0"/>
    <s v="C9217 "/>
    <x v="0"/>
    <n v="0"/>
    <n v="0"/>
    <n v="29105"/>
    <n v="7507133"/>
    <n v="0"/>
    <n v="0"/>
    <n v="0"/>
  </r>
  <r>
    <x v="9"/>
    <x v="0"/>
    <s v="0-21"/>
    <x v="0"/>
    <s v="J2357 "/>
    <x v="1"/>
    <n v="0"/>
    <n v="0"/>
    <n v="29105"/>
    <n v="7507133"/>
    <n v="0"/>
    <n v="0"/>
    <n v="0"/>
  </r>
  <r>
    <x v="9"/>
    <x v="0"/>
    <s v="0-21"/>
    <x v="0"/>
    <s v="S0107 "/>
    <x v="2"/>
    <n v="0"/>
    <n v="0"/>
    <n v="29105"/>
    <n v="7507133"/>
    <n v="0"/>
    <n v="0"/>
    <n v="0"/>
  </r>
  <r>
    <x v="9"/>
    <x v="0"/>
    <s v="22-44"/>
    <x v="0"/>
    <s v="C9217 "/>
    <x v="0"/>
    <n v="0"/>
    <n v="0"/>
    <n v="30089"/>
    <n v="7749432"/>
    <n v="0"/>
    <n v="0"/>
    <n v="0"/>
  </r>
  <r>
    <x v="9"/>
    <x v="0"/>
    <s v="22-44"/>
    <x v="0"/>
    <s v="J2357 "/>
    <x v="1"/>
    <n v="0"/>
    <n v="0"/>
    <n v="30089"/>
    <n v="7749432"/>
    <n v="0"/>
    <n v="0"/>
    <n v="0"/>
  </r>
  <r>
    <x v="9"/>
    <x v="0"/>
    <s v="22-44"/>
    <x v="0"/>
    <s v="S0107 "/>
    <x v="2"/>
    <n v="0"/>
    <n v="0"/>
    <n v="30089"/>
    <n v="7749432"/>
    <n v="0"/>
    <n v="0"/>
    <n v="0"/>
  </r>
  <r>
    <x v="9"/>
    <x v="0"/>
    <s v="45-64"/>
    <x v="0"/>
    <s v="C9217 "/>
    <x v="0"/>
    <n v="0"/>
    <n v="0"/>
    <n v="26122"/>
    <n v="7466038"/>
    <n v="0"/>
    <n v="0"/>
    <n v="0"/>
  </r>
  <r>
    <x v="9"/>
    <x v="0"/>
    <s v="45-64"/>
    <x v="0"/>
    <s v="J2357 "/>
    <x v="1"/>
    <n v="27"/>
    <n v="2"/>
    <n v="26122"/>
    <n v="7466038"/>
    <n v="0.1"/>
    <n v="1"/>
    <n v="13.5"/>
  </r>
  <r>
    <x v="9"/>
    <x v="0"/>
    <s v="45-64"/>
    <x v="0"/>
    <s v="S0107 "/>
    <x v="2"/>
    <n v="0"/>
    <n v="0"/>
    <n v="26122"/>
    <n v="7466038"/>
    <n v="0"/>
    <n v="0"/>
    <n v="0"/>
  </r>
  <r>
    <x v="9"/>
    <x v="0"/>
    <s v="65+"/>
    <x v="0"/>
    <s v="C9217 "/>
    <x v="0"/>
    <n v="0"/>
    <n v="0"/>
    <n v="18626"/>
    <n v="5462155"/>
    <n v="0"/>
    <n v="0"/>
    <n v="0"/>
  </r>
  <r>
    <x v="9"/>
    <x v="0"/>
    <s v="65+"/>
    <x v="0"/>
    <s v="J2357 "/>
    <x v="1"/>
    <n v="0"/>
    <n v="0"/>
    <n v="18626"/>
    <n v="5462155"/>
    <n v="0"/>
    <n v="0"/>
    <n v="0"/>
  </r>
  <r>
    <x v="9"/>
    <x v="0"/>
    <s v="65+"/>
    <x v="0"/>
    <s v="S0107 "/>
    <x v="2"/>
    <n v="0"/>
    <n v="0"/>
    <n v="18626"/>
    <n v="5462155"/>
    <n v="0"/>
    <n v="0"/>
    <n v="0"/>
  </r>
  <r>
    <x v="9"/>
    <x v="1"/>
    <s v="0-21"/>
    <x v="0"/>
    <s v="C9217 "/>
    <x v="0"/>
    <n v="0"/>
    <n v="0"/>
    <n v="29987"/>
    <n v="7742385"/>
    <n v="0"/>
    <n v="0"/>
    <n v="0"/>
  </r>
  <r>
    <x v="9"/>
    <x v="1"/>
    <s v="0-21"/>
    <x v="0"/>
    <s v="J2357 "/>
    <x v="1"/>
    <n v="0"/>
    <n v="0"/>
    <n v="29987"/>
    <n v="7742385"/>
    <n v="0"/>
    <n v="0"/>
    <n v="0"/>
  </r>
  <r>
    <x v="9"/>
    <x v="1"/>
    <s v="0-21"/>
    <x v="0"/>
    <s v="S0107 "/>
    <x v="2"/>
    <n v="0"/>
    <n v="0"/>
    <n v="29987"/>
    <n v="7742385"/>
    <n v="0"/>
    <n v="0"/>
    <n v="0"/>
  </r>
  <r>
    <x v="9"/>
    <x v="1"/>
    <s v="22-44"/>
    <x v="0"/>
    <s v="C9217 "/>
    <x v="0"/>
    <n v="0"/>
    <n v="0"/>
    <n v="25181"/>
    <n v="6649399"/>
    <n v="0"/>
    <n v="0"/>
    <n v="0"/>
  </r>
  <r>
    <x v="9"/>
    <x v="1"/>
    <s v="22-44"/>
    <x v="0"/>
    <s v="J2357 "/>
    <x v="1"/>
    <n v="25"/>
    <n v="1"/>
    <n v="25181"/>
    <n v="6649399"/>
    <n v="0"/>
    <n v="1"/>
    <n v="25"/>
  </r>
  <r>
    <x v="9"/>
    <x v="1"/>
    <s v="22-44"/>
    <x v="0"/>
    <s v="S0107 "/>
    <x v="2"/>
    <n v="0"/>
    <n v="0"/>
    <n v="25181"/>
    <n v="6649399"/>
    <n v="0"/>
    <n v="0"/>
    <n v="0"/>
  </r>
  <r>
    <x v="9"/>
    <x v="1"/>
    <s v="45-64"/>
    <x v="0"/>
    <s v="C9217 "/>
    <x v="0"/>
    <n v="0"/>
    <n v="0"/>
    <n v="24114"/>
    <n v="6923752"/>
    <n v="0"/>
    <n v="0"/>
    <n v="0"/>
  </r>
  <r>
    <x v="9"/>
    <x v="1"/>
    <s v="45-64"/>
    <x v="0"/>
    <s v="J2357 "/>
    <x v="1"/>
    <n v="10"/>
    <n v="2"/>
    <n v="24114"/>
    <n v="6923752"/>
    <n v="0.1"/>
    <n v="0.4"/>
    <n v="5"/>
  </r>
  <r>
    <x v="9"/>
    <x v="1"/>
    <s v="45-64"/>
    <x v="0"/>
    <s v="S0107 "/>
    <x v="2"/>
    <n v="0"/>
    <n v="0"/>
    <n v="24114"/>
    <n v="6923752"/>
    <n v="0"/>
    <n v="0"/>
    <n v="0"/>
  </r>
  <r>
    <x v="9"/>
    <x v="1"/>
    <s v="65+"/>
    <x v="0"/>
    <s v="C9217 "/>
    <x v="0"/>
    <n v="0"/>
    <n v="0"/>
    <n v="14360"/>
    <n v="4208718"/>
    <n v="0"/>
    <n v="0"/>
    <n v="0"/>
  </r>
  <r>
    <x v="9"/>
    <x v="1"/>
    <s v="65+"/>
    <x v="0"/>
    <s v="J2357 "/>
    <x v="1"/>
    <n v="0"/>
    <n v="0"/>
    <n v="14360"/>
    <n v="4208718"/>
    <n v="0"/>
    <n v="0"/>
    <n v="0"/>
  </r>
  <r>
    <x v="9"/>
    <x v="1"/>
    <s v="65+"/>
    <x v="0"/>
    <s v="S0107 "/>
    <x v="2"/>
    <n v="0"/>
    <n v="0"/>
    <n v="14360"/>
    <n v="4208718"/>
    <n v="0"/>
    <n v="0"/>
    <n v="0"/>
  </r>
  <r>
    <x v="10"/>
    <x v="0"/>
    <s v="0-21"/>
    <x v="0"/>
    <s v="C9217 "/>
    <x v="0"/>
    <n v="0"/>
    <n v="0"/>
    <n v="29199"/>
    <n v="7467661"/>
    <n v="0"/>
    <n v="0"/>
    <n v="0"/>
  </r>
  <r>
    <x v="10"/>
    <x v="0"/>
    <s v="0-21"/>
    <x v="0"/>
    <s v="J2357 "/>
    <x v="1"/>
    <n v="0"/>
    <n v="0"/>
    <n v="29199"/>
    <n v="7467661"/>
    <n v="0"/>
    <n v="0"/>
    <n v="0"/>
  </r>
  <r>
    <x v="10"/>
    <x v="0"/>
    <s v="0-21"/>
    <x v="0"/>
    <s v="S0107 "/>
    <x v="2"/>
    <n v="0"/>
    <n v="0"/>
    <n v="29199"/>
    <n v="7467661"/>
    <n v="0"/>
    <n v="0"/>
    <n v="0"/>
  </r>
  <r>
    <x v="10"/>
    <x v="0"/>
    <s v="22-44"/>
    <x v="0"/>
    <s v="C9217 "/>
    <x v="0"/>
    <n v="0"/>
    <n v="0"/>
    <n v="30411"/>
    <n v="7746846"/>
    <n v="0"/>
    <n v="0"/>
    <n v="0"/>
  </r>
  <r>
    <x v="10"/>
    <x v="0"/>
    <s v="22-44"/>
    <x v="0"/>
    <s v="J2357 "/>
    <x v="1"/>
    <n v="29"/>
    <n v="2"/>
    <n v="30411"/>
    <n v="7746846"/>
    <n v="0.1"/>
    <n v="1"/>
    <n v="14.5"/>
  </r>
  <r>
    <x v="10"/>
    <x v="0"/>
    <s v="22-44"/>
    <x v="0"/>
    <s v="S0107 "/>
    <x v="2"/>
    <n v="0"/>
    <n v="0"/>
    <n v="30411"/>
    <n v="7746846"/>
    <n v="0"/>
    <n v="0"/>
    <n v="0"/>
  </r>
  <r>
    <x v="10"/>
    <x v="0"/>
    <s v="45-64"/>
    <x v="0"/>
    <s v="C9217 "/>
    <x v="0"/>
    <n v="0"/>
    <n v="0"/>
    <n v="26755"/>
    <n v="7496793"/>
    <n v="0"/>
    <n v="0"/>
    <n v="0"/>
  </r>
  <r>
    <x v="10"/>
    <x v="0"/>
    <s v="45-64"/>
    <x v="0"/>
    <s v="J2357 "/>
    <x v="1"/>
    <n v="21"/>
    <n v="1"/>
    <n v="26755"/>
    <n v="7496793"/>
    <n v="0"/>
    <n v="0.8"/>
    <n v="21"/>
  </r>
  <r>
    <x v="10"/>
    <x v="0"/>
    <s v="45-64"/>
    <x v="0"/>
    <s v="S0107 "/>
    <x v="2"/>
    <n v="0"/>
    <n v="0"/>
    <n v="26755"/>
    <n v="7496793"/>
    <n v="0"/>
    <n v="0"/>
    <n v="0"/>
  </r>
  <r>
    <x v="10"/>
    <x v="0"/>
    <s v="65+"/>
    <x v="0"/>
    <s v="C9217 "/>
    <x v="0"/>
    <n v="0"/>
    <n v="0"/>
    <n v="19791"/>
    <n v="5923251"/>
    <n v="0"/>
    <n v="0"/>
    <n v="0"/>
  </r>
  <r>
    <x v="10"/>
    <x v="0"/>
    <s v="65+"/>
    <x v="0"/>
    <s v="J2357 "/>
    <x v="1"/>
    <n v="0"/>
    <n v="0"/>
    <n v="19791"/>
    <n v="5923251"/>
    <n v="0"/>
    <n v="0"/>
    <n v="0"/>
  </r>
  <r>
    <x v="10"/>
    <x v="0"/>
    <s v="65+"/>
    <x v="0"/>
    <s v="S0107 "/>
    <x v="2"/>
    <n v="0"/>
    <n v="0"/>
    <n v="19791"/>
    <n v="5923251"/>
    <n v="0"/>
    <n v="0"/>
    <n v="0"/>
  </r>
  <r>
    <x v="10"/>
    <x v="1"/>
    <s v="0-21"/>
    <x v="0"/>
    <s v="C9217 "/>
    <x v="0"/>
    <n v="0"/>
    <n v="0"/>
    <n v="30022"/>
    <n v="7760885"/>
    <n v="0"/>
    <n v="0"/>
    <n v="0"/>
  </r>
  <r>
    <x v="10"/>
    <x v="1"/>
    <s v="0-21"/>
    <x v="0"/>
    <s v="J2357 "/>
    <x v="1"/>
    <n v="0"/>
    <n v="0"/>
    <n v="30022"/>
    <n v="7760885"/>
    <n v="0"/>
    <n v="0"/>
    <n v="0"/>
  </r>
  <r>
    <x v="10"/>
    <x v="1"/>
    <s v="0-21"/>
    <x v="0"/>
    <s v="S0107 "/>
    <x v="2"/>
    <n v="0"/>
    <n v="0"/>
    <n v="30022"/>
    <n v="7760885"/>
    <n v="0"/>
    <n v="0"/>
    <n v="0"/>
  </r>
  <r>
    <x v="10"/>
    <x v="1"/>
    <s v="22-44"/>
    <x v="0"/>
    <s v="C9217 "/>
    <x v="0"/>
    <n v="0"/>
    <n v="0"/>
    <n v="25580"/>
    <n v="6761153"/>
    <n v="0"/>
    <n v="0"/>
    <n v="0"/>
  </r>
  <r>
    <x v="10"/>
    <x v="1"/>
    <s v="22-44"/>
    <x v="0"/>
    <s v="J2357 "/>
    <x v="1"/>
    <n v="12"/>
    <n v="2"/>
    <n v="25580"/>
    <n v="6761153"/>
    <n v="0.1"/>
    <n v="0.5"/>
    <n v="6"/>
  </r>
  <r>
    <x v="10"/>
    <x v="1"/>
    <s v="22-44"/>
    <x v="0"/>
    <s v="S0107 "/>
    <x v="2"/>
    <n v="0"/>
    <n v="0"/>
    <n v="25580"/>
    <n v="6761153"/>
    <n v="0"/>
    <n v="0"/>
    <n v="0"/>
  </r>
  <r>
    <x v="10"/>
    <x v="1"/>
    <s v="45-64"/>
    <x v="0"/>
    <s v="C9217 "/>
    <x v="0"/>
    <n v="0"/>
    <n v="0"/>
    <n v="24538"/>
    <n v="6907398"/>
    <n v="0"/>
    <n v="0"/>
    <n v="0"/>
  </r>
  <r>
    <x v="10"/>
    <x v="1"/>
    <s v="45-64"/>
    <x v="0"/>
    <s v="J2357 "/>
    <x v="1"/>
    <n v="6"/>
    <n v="1"/>
    <n v="24538"/>
    <n v="6907398"/>
    <n v="0"/>
    <n v="0.2"/>
    <n v="6"/>
  </r>
  <r>
    <x v="10"/>
    <x v="1"/>
    <s v="45-64"/>
    <x v="0"/>
    <s v="S0107 "/>
    <x v="2"/>
    <n v="0"/>
    <n v="0"/>
    <n v="24538"/>
    <n v="6907398"/>
    <n v="0"/>
    <n v="0"/>
    <n v="0"/>
  </r>
  <r>
    <x v="10"/>
    <x v="1"/>
    <s v="65+"/>
    <x v="0"/>
    <s v="C9217 "/>
    <x v="0"/>
    <n v="0"/>
    <n v="0"/>
    <n v="15612"/>
    <n v="4665841"/>
    <n v="0"/>
    <n v="0"/>
    <n v="0"/>
  </r>
  <r>
    <x v="10"/>
    <x v="1"/>
    <s v="65+"/>
    <x v="0"/>
    <s v="J2357 "/>
    <x v="1"/>
    <n v="0"/>
    <n v="0"/>
    <n v="15612"/>
    <n v="4665841"/>
    <n v="0"/>
    <n v="0"/>
    <n v="0"/>
  </r>
  <r>
    <x v="10"/>
    <x v="1"/>
    <s v="65+"/>
    <x v="0"/>
    <s v="S0107 "/>
    <x v="2"/>
    <n v="0"/>
    <n v="0"/>
    <n v="15612"/>
    <n v="4665841"/>
    <n v="0"/>
    <n v="0"/>
    <n v="0"/>
  </r>
  <r>
    <x v="11"/>
    <x v="0"/>
    <s v="0-21"/>
    <x v="0"/>
    <s v="C9217 "/>
    <x v="0"/>
    <n v="0"/>
    <n v="0"/>
    <n v="29452"/>
    <n v="7798194"/>
    <n v="0"/>
    <n v="0"/>
    <n v="0"/>
  </r>
  <r>
    <x v="11"/>
    <x v="0"/>
    <s v="0-21"/>
    <x v="0"/>
    <s v="J2357 "/>
    <x v="1"/>
    <n v="0"/>
    <n v="0"/>
    <n v="29452"/>
    <n v="7798194"/>
    <n v="0"/>
    <n v="0"/>
    <n v="0"/>
  </r>
  <r>
    <x v="11"/>
    <x v="0"/>
    <s v="0-21"/>
    <x v="0"/>
    <s v="S0107 "/>
    <x v="2"/>
    <n v="0"/>
    <n v="0"/>
    <n v="29452"/>
    <n v="7798194"/>
    <n v="0"/>
    <n v="0"/>
    <n v="0"/>
  </r>
  <r>
    <x v="11"/>
    <x v="0"/>
    <s v="22-44"/>
    <x v="0"/>
    <s v="C9217 "/>
    <x v="0"/>
    <n v="0"/>
    <n v="0"/>
    <n v="31271"/>
    <n v="8338006"/>
    <n v="0"/>
    <n v="0"/>
    <n v="0"/>
  </r>
  <r>
    <x v="11"/>
    <x v="0"/>
    <s v="22-44"/>
    <x v="0"/>
    <s v="J2357 "/>
    <x v="1"/>
    <n v="10"/>
    <n v="1"/>
    <n v="31271"/>
    <n v="8338006"/>
    <n v="0"/>
    <n v="0.3"/>
    <n v="10"/>
  </r>
  <r>
    <x v="11"/>
    <x v="0"/>
    <s v="22-44"/>
    <x v="0"/>
    <s v="S0107 "/>
    <x v="2"/>
    <n v="0"/>
    <n v="0"/>
    <n v="31271"/>
    <n v="8338006"/>
    <n v="0"/>
    <n v="0"/>
    <n v="0"/>
  </r>
  <r>
    <x v="11"/>
    <x v="0"/>
    <s v="45-64"/>
    <x v="0"/>
    <s v="C9217 "/>
    <x v="0"/>
    <n v="0"/>
    <n v="0"/>
    <n v="27511"/>
    <n v="8098842"/>
    <n v="0"/>
    <n v="0"/>
    <n v="0"/>
  </r>
  <r>
    <x v="11"/>
    <x v="0"/>
    <s v="45-64"/>
    <x v="0"/>
    <s v="J2357 "/>
    <x v="1"/>
    <n v="39"/>
    <n v="3"/>
    <n v="27511"/>
    <n v="8098842"/>
    <n v="0.1"/>
    <n v="1.4"/>
    <n v="13"/>
  </r>
  <r>
    <x v="11"/>
    <x v="0"/>
    <s v="45-64"/>
    <x v="0"/>
    <s v="S0107 "/>
    <x v="2"/>
    <n v="0"/>
    <n v="0"/>
    <n v="27511"/>
    <n v="8098842"/>
    <n v="0"/>
    <n v="0"/>
    <n v="0"/>
  </r>
  <r>
    <x v="11"/>
    <x v="0"/>
    <s v="65+"/>
    <x v="0"/>
    <s v="C9217 "/>
    <x v="0"/>
    <n v="0"/>
    <n v="0"/>
    <n v="20914"/>
    <n v="6412113"/>
    <n v="0"/>
    <n v="0"/>
    <n v="0"/>
  </r>
  <r>
    <x v="11"/>
    <x v="0"/>
    <s v="65+"/>
    <x v="0"/>
    <s v="J2357 "/>
    <x v="1"/>
    <n v="0"/>
    <n v="0"/>
    <n v="20914"/>
    <n v="6412113"/>
    <n v="0"/>
    <n v="0"/>
    <n v="0"/>
  </r>
  <r>
    <x v="11"/>
    <x v="0"/>
    <s v="65+"/>
    <x v="0"/>
    <s v="S0107 "/>
    <x v="2"/>
    <n v="0"/>
    <n v="0"/>
    <n v="20914"/>
    <n v="6412113"/>
    <n v="0"/>
    <n v="0"/>
    <n v="0"/>
  </r>
  <r>
    <x v="11"/>
    <x v="1"/>
    <s v="0-21"/>
    <x v="0"/>
    <s v="C9217 "/>
    <x v="0"/>
    <n v="0"/>
    <n v="0"/>
    <n v="30259"/>
    <n v="8126023"/>
    <n v="0"/>
    <n v="0"/>
    <n v="0"/>
  </r>
  <r>
    <x v="11"/>
    <x v="1"/>
    <s v="0-21"/>
    <x v="0"/>
    <s v="J2357 "/>
    <x v="1"/>
    <n v="0"/>
    <n v="0"/>
    <n v="30259"/>
    <n v="8126023"/>
    <n v="0"/>
    <n v="0"/>
    <n v="0"/>
  </r>
  <r>
    <x v="11"/>
    <x v="1"/>
    <s v="0-21"/>
    <x v="0"/>
    <s v="S0107 "/>
    <x v="2"/>
    <n v="0"/>
    <n v="0"/>
    <n v="30259"/>
    <n v="8126023"/>
    <n v="0"/>
    <n v="0"/>
    <n v="0"/>
  </r>
  <r>
    <x v="11"/>
    <x v="1"/>
    <s v="22-44"/>
    <x v="0"/>
    <s v="C9217 "/>
    <x v="0"/>
    <n v="0"/>
    <n v="0"/>
    <n v="26059"/>
    <n v="7234319"/>
    <n v="0"/>
    <n v="0"/>
    <n v="0"/>
  </r>
  <r>
    <x v="11"/>
    <x v="1"/>
    <s v="22-44"/>
    <x v="0"/>
    <s v="J2357 "/>
    <x v="1"/>
    <n v="24"/>
    <n v="2"/>
    <n v="26059"/>
    <n v="7234319"/>
    <n v="0.1"/>
    <n v="0.9"/>
    <n v="12"/>
  </r>
  <r>
    <x v="11"/>
    <x v="1"/>
    <s v="22-44"/>
    <x v="0"/>
    <s v="S0107 "/>
    <x v="2"/>
    <n v="0"/>
    <n v="0"/>
    <n v="26059"/>
    <n v="7234319"/>
    <n v="0"/>
    <n v="0"/>
    <n v="0"/>
  </r>
  <r>
    <x v="11"/>
    <x v="1"/>
    <s v="45-64"/>
    <x v="0"/>
    <s v="C9217 "/>
    <x v="0"/>
    <n v="0"/>
    <n v="0"/>
    <n v="25069"/>
    <n v="7378003"/>
    <n v="0"/>
    <n v="0"/>
    <n v="0"/>
  </r>
  <r>
    <x v="11"/>
    <x v="1"/>
    <s v="45-64"/>
    <x v="0"/>
    <s v="J2357 "/>
    <x v="1"/>
    <n v="1"/>
    <n v="1"/>
    <n v="25069"/>
    <n v="7378003"/>
    <n v="0"/>
    <n v="0"/>
    <n v="1"/>
  </r>
  <r>
    <x v="11"/>
    <x v="1"/>
    <s v="45-64"/>
    <x v="0"/>
    <s v="S0107 "/>
    <x v="2"/>
    <n v="0"/>
    <n v="0"/>
    <n v="25069"/>
    <n v="7378003"/>
    <n v="0"/>
    <n v="0"/>
    <n v="0"/>
  </r>
  <r>
    <x v="11"/>
    <x v="1"/>
    <s v="65+"/>
    <x v="0"/>
    <s v="C9217 "/>
    <x v="0"/>
    <n v="0"/>
    <n v="0"/>
    <n v="16806"/>
    <n v="5132563"/>
    <n v="0"/>
    <n v="0"/>
    <n v="0"/>
  </r>
  <r>
    <x v="11"/>
    <x v="1"/>
    <s v="65+"/>
    <x v="0"/>
    <s v="J2357 "/>
    <x v="1"/>
    <n v="0"/>
    <n v="0"/>
    <n v="16806"/>
    <n v="5132563"/>
    <n v="0"/>
    <n v="0"/>
    <n v="0"/>
  </r>
  <r>
    <x v="11"/>
    <x v="1"/>
    <s v="65+"/>
    <x v="0"/>
    <s v="S0107 "/>
    <x v="2"/>
    <n v="0"/>
    <n v="0"/>
    <n v="16806"/>
    <n v="5132563"/>
    <n v="0"/>
    <n v="0"/>
    <n v="0"/>
  </r>
  <r>
    <x v="12"/>
    <x v="0"/>
    <s v="0-21"/>
    <x v="0"/>
    <s v="C9217 "/>
    <x v="0"/>
    <n v="0"/>
    <n v="0"/>
    <n v="26166"/>
    <n v="4036577"/>
    <n v="0"/>
    <n v="0"/>
    <n v="0"/>
  </r>
  <r>
    <x v="12"/>
    <x v="0"/>
    <s v="0-21"/>
    <x v="0"/>
    <s v="J2357 "/>
    <x v="1"/>
    <n v="0"/>
    <n v="0"/>
    <n v="26166"/>
    <n v="4036577"/>
    <n v="0"/>
    <n v="0"/>
    <n v="0"/>
  </r>
  <r>
    <x v="12"/>
    <x v="0"/>
    <s v="0-21"/>
    <x v="0"/>
    <s v="S0107 "/>
    <x v="2"/>
    <n v="0"/>
    <n v="0"/>
    <n v="26166"/>
    <n v="4036577"/>
    <n v="0"/>
    <n v="0"/>
    <n v="0"/>
  </r>
  <r>
    <x v="12"/>
    <x v="0"/>
    <s v="22-44"/>
    <x v="0"/>
    <s v="C9217 "/>
    <x v="0"/>
    <n v="0"/>
    <n v="0"/>
    <n v="28718"/>
    <n v="4439062"/>
    <n v="0"/>
    <n v="0"/>
    <n v="0"/>
  </r>
  <r>
    <x v="12"/>
    <x v="0"/>
    <s v="22-44"/>
    <x v="0"/>
    <s v="J2357 "/>
    <x v="1"/>
    <n v="0"/>
    <n v="0"/>
    <n v="28718"/>
    <n v="4439062"/>
    <n v="0"/>
    <n v="0"/>
    <n v="0"/>
  </r>
  <r>
    <x v="12"/>
    <x v="0"/>
    <s v="22-44"/>
    <x v="0"/>
    <s v="S0107 "/>
    <x v="2"/>
    <n v="0"/>
    <n v="0"/>
    <n v="28718"/>
    <n v="4439062"/>
    <n v="0"/>
    <n v="0"/>
    <n v="0"/>
  </r>
  <r>
    <x v="12"/>
    <x v="0"/>
    <s v="45-64"/>
    <x v="0"/>
    <s v="C9217 "/>
    <x v="0"/>
    <n v="0"/>
    <n v="0"/>
    <n v="25815"/>
    <n v="4228478"/>
    <n v="0"/>
    <n v="0"/>
    <n v="0"/>
  </r>
  <r>
    <x v="12"/>
    <x v="0"/>
    <s v="45-64"/>
    <x v="0"/>
    <s v="J2357 "/>
    <x v="1"/>
    <n v="24"/>
    <n v="3"/>
    <n v="25815"/>
    <n v="4228478"/>
    <n v="0.1"/>
    <n v="0.9"/>
    <n v="8"/>
  </r>
  <r>
    <x v="12"/>
    <x v="0"/>
    <s v="45-64"/>
    <x v="0"/>
    <s v="S0107 "/>
    <x v="2"/>
    <n v="0"/>
    <n v="0"/>
    <n v="25815"/>
    <n v="4228478"/>
    <n v="0"/>
    <n v="0"/>
    <n v="0"/>
  </r>
  <r>
    <x v="12"/>
    <x v="0"/>
    <s v="65+"/>
    <x v="0"/>
    <s v="C9217 "/>
    <x v="0"/>
    <n v="0"/>
    <n v="0"/>
    <n v="20903"/>
    <n v="3422066"/>
    <n v="0"/>
    <n v="0"/>
    <n v="0"/>
  </r>
  <r>
    <x v="12"/>
    <x v="0"/>
    <s v="65+"/>
    <x v="0"/>
    <s v="J2357 "/>
    <x v="1"/>
    <n v="0"/>
    <n v="0"/>
    <n v="20903"/>
    <n v="3422066"/>
    <n v="0"/>
    <n v="0"/>
    <n v="0"/>
  </r>
  <r>
    <x v="12"/>
    <x v="0"/>
    <s v="65+"/>
    <x v="0"/>
    <s v="S0107 "/>
    <x v="2"/>
    <n v="0"/>
    <n v="0"/>
    <n v="20903"/>
    <n v="3422066"/>
    <n v="0"/>
    <n v="0"/>
    <n v="0"/>
  </r>
  <r>
    <x v="12"/>
    <x v="1"/>
    <s v="0-21"/>
    <x v="0"/>
    <s v="C9217 "/>
    <x v="0"/>
    <n v="0"/>
    <n v="0"/>
    <n v="27023"/>
    <n v="4184813"/>
    <n v="0"/>
    <n v="0"/>
    <n v="0"/>
  </r>
  <r>
    <x v="12"/>
    <x v="1"/>
    <s v="0-21"/>
    <x v="0"/>
    <s v="J2357 "/>
    <x v="1"/>
    <n v="0"/>
    <n v="0"/>
    <n v="27023"/>
    <n v="4184813"/>
    <n v="0"/>
    <n v="0"/>
    <n v="0"/>
  </r>
  <r>
    <x v="12"/>
    <x v="1"/>
    <s v="0-21"/>
    <x v="0"/>
    <s v="S0107 "/>
    <x v="2"/>
    <n v="0"/>
    <n v="0"/>
    <n v="27023"/>
    <n v="4184813"/>
    <n v="0"/>
    <n v="0"/>
    <n v="0"/>
  </r>
  <r>
    <x v="12"/>
    <x v="1"/>
    <s v="22-44"/>
    <x v="0"/>
    <s v="C9217 "/>
    <x v="0"/>
    <n v="0"/>
    <n v="0"/>
    <n v="24063"/>
    <n v="3799700"/>
    <n v="0"/>
    <n v="0"/>
    <n v="0"/>
  </r>
  <r>
    <x v="12"/>
    <x v="1"/>
    <s v="22-44"/>
    <x v="0"/>
    <s v="J2357 "/>
    <x v="1"/>
    <n v="13"/>
    <n v="1"/>
    <n v="24063"/>
    <n v="3799700"/>
    <n v="0"/>
    <n v="0.5"/>
    <n v="13"/>
  </r>
  <r>
    <x v="12"/>
    <x v="1"/>
    <s v="22-44"/>
    <x v="0"/>
    <s v="S0107 "/>
    <x v="2"/>
    <n v="0"/>
    <n v="0"/>
    <n v="24063"/>
    <n v="3799700"/>
    <n v="0"/>
    <n v="0"/>
    <n v="0"/>
  </r>
  <r>
    <x v="12"/>
    <x v="1"/>
    <s v="45-64"/>
    <x v="0"/>
    <s v="C9217 "/>
    <x v="0"/>
    <n v="0"/>
    <n v="0"/>
    <n v="23453"/>
    <n v="3835215"/>
    <n v="0"/>
    <n v="0"/>
    <n v="0"/>
  </r>
  <r>
    <x v="12"/>
    <x v="1"/>
    <s v="45-64"/>
    <x v="0"/>
    <s v="J2357 "/>
    <x v="1"/>
    <n v="0"/>
    <n v="0"/>
    <n v="23453"/>
    <n v="3835215"/>
    <n v="0"/>
    <n v="0"/>
    <n v="0"/>
  </r>
  <r>
    <x v="12"/>
    <x v="1"/>
    <s v="45-64"/>
    <x v="0"/>
    <s v="S0107 "/>
    <x v="2"/>
    <n v="0"/>
    <n v="0"/>
    <n v="23453"/>
    <n v="3835215"/>
    <n v="0"/>
    <n v="0"/>
    <n v="0"/>
  </r>
  <r>
    <x v="12"/>
    <x v="1"/>
    <s v="65+"/>
    <x v="0"/>
    <s v="C9217 "/>
    <x v="0"/>
    <n v="0"/>
    <n v="0"/>
    <n v="17047"/>
    <n v="2753525"/>
    <n v="0"/>
    <n v="0"/>
    <n v="0"/>
  </r>
  <r>
    <x v="12"/>
    <x v="1"/>
    <s v="65+"/>
    <x v="0"/>
    <s v="J2357 "/>
    <x v="1"/>
    <n v="7"/>
    <n v="1"/>
    <n v="17047"/>
    <n v="2753525"/>
    <n v="0.1"/>
    <n v="0.4"/>
    <n v="7"/>
  </r>
  <r>
    <x v="12"/>
    <x v="1"/>
    <s v="65+"/>
    <x v="0"/>
    <s v="S0107 "/>
    <x v="2"/>
    <n v="0"/>
    <n v="0"/>
    <n v="17047"/>
    <n v="2753525"/>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44199"/>
    <n v="6685312"/>
    <n v="0"/>
    <n v="0"/>
    <n v="0"/>
  </r>
  <r>
    <x v="4"/>
    <x v="0"/>
    <s v="0-21"/>
    <x v="0"/>
    <s v="J2357 "/>
    <x v="1"/>
    <n v="0"/>
    <n v="0"/>
    <n v="44199"/>
    <n v="6685312"/>
    <n v="0"/>
    <n v="0"/>
    <n v="0"/>
  </r>
  <r>
    <x v="4"/>
    <x v="0"/>
    <s v="0-21"/>
    <x v="0"/>
    <s v="S0107 "/>
    <x v="2"/>
    <n v="0"/>
    <n v="0"/>
    <n v="44199"/>
    <n v="6685312"/>
    <n v="0"/>
    <n v="0"/>
    <n v="0"/>
  </r>
  <r>
    <x v="4"/>
    <x v="0"/>
    <s v="22-44"/>
    <x v="0"/>
    <s v="C9217 "/>
    <x v="0"/>
    <n v="0"/>
    <n v="0"/>
    <n v="26338"/>
    <n v="4017234"/>
    <n v="0"/>
    <n v="0"/>
    <n v="0"/>
  </r>
  <r>
    <x v="4"/>
    <x v="0"/>
    <s v="22-44"/>
    <x v="0"/>
    <s v="J2357 "/>
    <x v="1"/>
    <n v="0"/>
    <n v="0"/>
    <n v="26338"/>
    <n v="4017234"/>
    <n v="0"/>
    <n v="0"/>
    <n v="0"/>
  </r>
  <r>
    <x v="4"/>
    <x v="0"/>
    <s v="22-44"/>
    <x v="0"/>
    <s v="S0107 "/>
    <x v="2"/>
    <n v="0"/>
    <n v="0"/>
    <n v="26338"/>
    <n v="4017234"/>
    <n v="0"/>
    <n v="0"/>
    <n v="0"/>
  </r>
  <r>
    <x v="4"/>
    <x v="0"/>
    <s v="45-64"/>
    <x v="0"/>
    <s v="C9217 "/>
    <x v="0"/>
    <n v="0"/>
    <n v="0"/>
    <n v="18835"/>
    <n v="3207702"/>
    <n v="0"/>
    <n v="0"/>
    <n v="0"/>
  </r>
  <r>
    <x v="4"/>
    <x v="0"/>
    <s v="45-64"/>
    <x v="0"/>
    <s v="J2357 "/>
    <x v="1"/>
    <n v="0"/>
    <n v="0"/>
    <n v="18835"/>
    <n v="3207702"/>
    <n v="0"/>
    <n v="0"/>
    <n v="0"/>
  </r>
  <r>
    <x v="4"/>
    <x v="0"/>
    <s v="45-64"/>
    <x v="0"/>
    <s v="S0107 "/>
    <x v="2"/>
    <n v="0"/>
    <n v="0"/>
    <n v="18835"/>
    <n v="3207702"/>
    <n v="0"/>
    <n v="0"/>
    <n v="0"/>
  </r>
  <r>
    <x v="4"/>
    <x v="0"/>
    <s v="65+"/>
    <x v="0"/>
    <s v="C9217 "/>
    <x v="0"/>
    <n v="0"/>
    <n v="0"/>
    <n v="16312"/>
    <n v="2898793"/>
    <n v="0"/>
    <n v="0"/>
    <n v="0"/>
  </r>
  <r>
    <x v="4"/>
    <x v="0"/>
    <s v="65+"/>
    <x v="0"/>
    <s v="J2357 "/>
    <x v="1"/>
    <n v="0"/>
    <n v="0"/>
    <n v="16312"/>
    <n v="2898793"/>
    <n v="0"/>
    <n v="0"/>
    <n v="0"/>
  </r>
  <r>
    <x v="4"/>
    <x v="0"/>
    <s v="65+"/>
    <x v="0"/>
    <s v="S0107 "/>
    <x v="2"/>
    <n v="0"/>
    <n v="0"/>
    <n v="16312"/>
    <n v="2898793"/>
    <n v="0"/>
    <n v="0"/>
    <n v="0"/>
  </r>
  <r>
    <x v="4"/>
    <x v="1"/>
    <s v="0-21"/>
    <x v="0"/>
    <s v="C9217 "/>
    <x v="0"/>
    <n v="0"/>
    <n v="0"/>
    <n v="43249"/>
    <n v="6547890"/>
    <n v="0"/>
    <n v="0"/>
    <n v="0"/>
  </r>
  <r>
    <x v="4"/>
    <x v="1"/>
    <s v="0-21"/>
    <x v="0"/>
    <s v="J2357 "/>
    <x v="1"/>
    <n v="0"/>
    <n v="0"/>
    <n v="43249"/>
    <n v="6547890"/>
    <n v="0"/>
    <n v="0"/>
    <n v="0"/>
  </r>
  <r>
    <x v="4"/>
    <x v="1"/>
    <s v="0-21"/>
    <x v="0"/>
    <s v="S0107 "/>
    <x v="2"/>
    <n v="0"/>
    <n v="0"/>
    <n v="43249"/>
    <n v="6547890"/>
    <n v="0"/>
    <n v="0"/>
    <n v="0"/>
  </r>
  <r>
    <x v="4"/>
    <x v="1"/>
    <s v="22-44"/>
    <x v="0"/>
    <s v="C9217 "/>
    <x v="0"/>
    <n v="0"/>
    <n v="0"/>
    <n v="16828"/>
    <n v="2646272"/>
    <n v="0"/>
    <n v="0"/>
    <n v="0"/>
  </r>
  <r>
    <x v="4"/>
    <x v="1"/>
    <s v="22-44"/>
    <x v="0"/>
    <s v="J2357 "/>
    <x v="1"/>
    <n v="0"/>
    <n v="0"/>
    <n v="16828"/>
    <n v="2646272"/>
    <n v="0"/>
    <n v="0"/>
    <n v="0"/>
  </r>
  <r>
    <x v="4"/>
    <x v="1"/>
    <s v="22-44"/>
    <x v="0"/>
    <s v="S0107 "/>
    <x v="2"/>
    <n v="0"/>
    <n v="0"/>
    <n v="16828"/>
    <n v="2646272"/>
    <n v="0"/>
    <n v="0"/>
    <n v="0"/>
  </r>
  <r>
    <x v="4"/>
    <x v="1"/>
    <s v="45-64"/>
    <x v="0"/>
    <s v="C9217 "/>
    <x v="0"/>
    <n v="0"/>
    <n v="0"/>
    <n v="15947"/>
    <n v="2717505"/>
    <n v="0"/>
    <n v="0"/>
    <n v="0"/>
  </r>
  <r>
    <x v="4"/>
    <x v="1"/>
    <s v="45-64"/>
    <x v="0"/>
    <s v="J2357 "/>
    <x v="1"/>
    <n v="0"/>
    <n v="0"/>
    <n v="15947"/>
    <n v="2717505"/>
    <n v="0"/>
    <n v="0"/>
    <n v="0"/>
  </r>
  <r>
    <x v="4"/>
    <x v="1"/>
    <s v="45-64"/>
    <x v="0"/>
    <s v="S0107 "/>
    <x v="2"/>
    <n v="0"/>
    <n v="0"/>
    <n v="15947"/>
    <n v="2717505"/>
    <n v="0"/>
    <n v="0"/>
    <n v="0"/>
  </r>
  <r>
    <x v="4"/>
    <x v="1"/>
    <s v="65+"/>
    <x v="0"/>
    <s v="C9217 "/>
    <x v="0"/>
    <n v="0"/>
    <n v="0"/>
    <n v="11921"/>
    <n v="2113911"/>
    <n v="0"/>
    <n v="0"/>
    <n v="0"/>
  </r>
  <r>
    <x v="4"/>
    <x v="1"/>
    <s v="65+"/>
    <x v="0"/>
    <s v="J2357 "/>
    <x v="1"/>
    <n v="0"/>
    <n v="0"/>
    <n v="11921"/>
    <n v="2113911"/>
    <n v="0"/>
    <n v="0"/>
    <n v="0"/>
  </r>
  <r>
    <x v="4"/>
    <x v="1"/>
    <s v="65+"/>
    <x v="0"/>
    <s v="S0107 "/>
    <x v="2"/>
    <n v="0"/>
    <n v="0"/>
    <n v="11921"/>
    <n v="2113911"/>
    <n v="0"/>
    <n v="0"/>
    <n v="0"/>
  </r>
  <r>
    <x v="5"/>
    <x v="0"/>
    <s v="0-21"/>
    <x v="0"/>
    <s v="C9217 "/>
    <x v="0"/>
    <n v="0"/>
    <n v="0"/>
    <n v="51100"/>
    <n v="11156664"/>
    <n v="0"/>
    <n v="0"/>
    <n v="0"/>
  </r>
  <r>
    <x v="5"/>
    <x v="0"/>
    <s v="0-21"/>
    <x v="0"/>
    <s v="J2357 "/>
    <x v="1"/>
    <n v="0"/>
    <n v="0"/>
    <n v="51100"/>
    <n v="11156664"/>
    <n v="0"/>
    <n v="0"/>
    <n v="0"/>
  </r>
  <r>
    <x v="5"/>
    <x v="0"/>
    <s v="0-21"/>
    <x v="0"/>
    <s v="S0107 "/>
    <x v="2"/>
    <n v="0"/>
    <n v="0"/>
    <n v="51100"/>
    <n v="11156664"/>
    <n v="0"/>
    <n v="0"/>
    <n v="0"/>
  </r>
  <r>
    <x v="5"/>
    <x v="0"/>
    <s v="22-44"/>
    <x v="0"/>
    <s v="C9217 "/>
    <x v="0"/>
    <n v="0"/>
    <n v="0"/>
    <n v="33062"/>
    <n v="7555102"/>
    <n v="0"/>
    <n v="0"/>
    <n v="0"/>
  </r>
  <r>
    <x v="5"/>
    <x v="0"/>
    <s v="22-44"/>
    <x v="0"/>
    <s v="J2357 "/>
    <x v="1"/>
    <n v="0"/>
    <n v="0"/>
    <n v="33062"/>
    <n v="7555102"/>
    <n v="0"/>
    <n v="0"/>
    <n v="0"/>
  </r>
  <r>
    <x v="5"/>
    <x v="0"/>
    <s v="22-44"/>
    <x v="0"/>
    <s v="S0107 "/>
    <x v="2"/>
    <n v="0"/>
    <n v="0"/>
    <n v="33062"/>
    <n v="7555102"/>
    <n v="0"/>
    <n v="0"/>
    <n v="0"/>
  </r>
  <r>
    <x v="5"/>
    <x v="0"/>
    <s v="45-64"/>
    <x v="0"/>
    <s v="C9217 "/>
    <x v="0"/>
    <n v="0"/>
    <n v="0"/>
    <n v="23583"/>
    <n v="6734631"/>
    <n v="0"/>
    <n v="0"/>
    <n v="0"/>
  </r>
  <r>
    <x v="5"/>
    <x v="0"/>
    <s v="45-64"/>
    <x v="0"/>
    <s v="J2357 "/>
    <x v="1"/>
    <n v="0"/>
    <n v="0"/>
    <n v="23583"/>
    <n v="6734631"/>
    <n v="0"/>
    <n v="0"/>
    <n v="0"/>
  </r>
  <r>
    <x v="5"/>
    <x v="0"/>
    <s v="45-64"/>
    <x v="0"/>
    <s v="S0107 "/>
    <x v="2"/>
    <n v="0"/>
    <n v="0"/>
    <n v="23583"/>
    <n v="6734631"/>
    <n v="0"/>
    <n v="0"/>
    <n v="0"/>
  </r>
  <r>
    <x v="5"/>
    <x v="0"/>
    <s v="65+"/>
    <x v="0"/>
    <s v="C9217 "/>
    <x v="0"/>
    <n v="0"/>
    <n v="0"/>
    <n v="17416"/>
    <n v="5688096"/>
    <n v="0"/>
    <n v="0"/>
    <n v="0"/>
  </r>
  <r>
    <x v="5"/>
    <x v="0"/>
    <s v="65+"/>
    <x v="0"/>
    <s v="J2357 "/>
    <x v="1"/>
    <n v="0"/>
    <n v="0"/>
    <n v="17416"/>
    <n v="5688096"/>
    <n v="0"/>
    <n v="0"/>
    <n v="0"/>
  </r>
  <r>
    <x v="5"/>
    <x v="0"/>
    <s v="65+"/>
    <x v="0"/>
    <s v="S0107 "/>
    <x v="2"/>
    <n v="0"/>
    <n v="0"/>
    <n v="17416"/>
    <n v="5688096"/>
    <n v="0"/>
    <n v="0"/>
    <n v="0"/>
  </r>
  <r>
    <x v="5"/>
    <x v="1"/>
    <s v="0-21"/>
    <x v="0"/>
    <s v="C9217 "/>
    <x v="0"/>
    <n v="0"/>
    <n v="0"/>
    <n v="50273"/>
    <n v="11173335"/>
    <n v="0"/>
    <n v="0"/>
    <n v="0"/>
  </r>
  <r>
    <x v="5"/>
    <x v="1"/>
    <s v="0-21"/>
    <x v="0"/>
    <s v="J2357 "/>
    <x v="1"/>
    <n v="0"/>
    <n v="0"/>
    <n v="50273"/>
    <n v="11173335"/>
    <n v="0"/>
    <n v="0"/>
    <n v="0"/>
  </r>
  <r>
    <x v="5"/>
    <x v="1"/>
    <s v="0-21"/>
    <x v="0"/>
    <s v="S0107 "/>
    <x v="2"/>
    <n v="0"/>
    <n v="0"/>
    <n v="50273"/>
    <n v="11173335"/>
    <n v="0"/>
    <n v="0"/>
    <n v="0"/>
  </r>
  <r>
    <x v="5"/>
    <x v="1"/>
    <s v="22-44"/>
    <x v="0"/>
    <s v="C9217 "/>
    <x v="0"/>
    <n v="0"/>
    <n v="0"/>
    <n v="21429"/>
    <n v="5187175"/>
    <n v="0"/>
    <n v="0"/>
    <n v="0"/>
  </r>
  <r>
    <x v="5"/>
    <x v="1"/>
    <s v="22-44"/>
    <x v="0"/>
    <s v="J2357 "/>
    <x v="1"/>
    <n v="0"/>
    <n v="0"/>
    <n v="21429"/>
    <n v="5187175"/>
    <n v="0"/>
    <n v="0"/>
    <n v="0"/>
  </r>
  <r>
    <x v="5"/>
    <x v="1"/>
    <s v="22-44"/>
    <x v="0"/>
    <s v="S0107 "/>
    <x v="2"/>
    <n v="0"/>
    <n v="0"/>
    <n v="21429"/>
    <n v="5187175"/>
    <n v="0"/>
    <n v="0"/>
    <n v="0"/>
  </r>
  <r>
    <x v="5"/>
    <x v="1"/>
    <s v="45-64"/>
    <x v="0"/>
    <s v="C9217 "/>
    <x v="0"/>
    <n v="0"/>
    <n v="0"/>
    <n v="20085"/>
    <n v="5754158"/>
    <n v="0"/>
    <n v="0"/>
    <n v="0"/>
  </r>
  <r>
    <x v="5"/>
    <x v="1"/>
    <s v="45-64"/>
    <x v="0"/>
    <s v="J2357 "/>
    <x v="1"/>
    <n v="0"/>
    <n v="0"/>
    <n v="20085"/>
    <n v="5754158"/>
    <n v="0"/>
    <n v="0"/>
    <n v="0"/>
  </r>
  <r>
    <x v="5"/>
    <x v="1"/>
    <s v="45-64"/>
    <x v="0"/>
    <s v="S0107 "/>
    <x v="2"/>
    <n v="0"/>
    <n v="0"/>
    <n v="20085"/>
    <n v="5754158"/>
    <n v="0"/>
    <n v="0"/>
    <n v="0"/>
  </r>
  <r>
    <x v="5"/>
    <x v="1"/>
    <s v="65+"/>
    <x v="0"/>
    <s v="C9217 "/>
    <x v="0"/>
    <n v="0"/>
    <n v="0"/>
    <n v="13013"/>
    <n v="4179419"/>
    <n v="0"/>
    <n v="0"/>
    <n v="0"/>
  </r>
  <r>
    <x v="5"/>
    <x v="1"/>
    <s v="65+"/>
    <x v="0"/>
    <s v="J2357 "/>
    <x v="1"/>
    <n v="0"/>
    <n v="0"/>
    <n v="13013"/>
    <n v="4179419"/>
    <n v="0"/>
    <n v="0"/>
    <n v="0"/>
  </r>
  <r>
    <x v="5"/>
    <x v="1"/>
    <s v="65+"/>
    <x v="0"/>
    <s v="S0107 "/>
    <x v="2"/>
    <n v="0"/>
    <n v="0"/>
    <n v="13013"/>
    <n v="4179419"/>
    <n v="0"/>
    <n v="0"/>
    <n v="0"/>
  </r>
  <r>
    <x v="6"/>
    <x v="0"/>
    <s v="0-21"/>
    <x v="0"/>
    <s v="C9217 "/>
    <x v="0"/>
    <n v="0"/>
    <n v="0"/>
    <n v="49452"/>
    <n v="11265116"/>
    <n v="0"/>
    <n v="0"/>
    <n v="0"/>
  </r>
  <r>
    <x v="6"/>
    <x v="0"/>
    <s v="0-21"/>
    <x v="0"/>
    <s v="J2357 "/>
    <x v="1"/>
    <n v="2"/>
    <n v="1"/>
    <n v="49452"/>
    <n v="11265116"/>
    <n v="0"/>
    <n v="0"/>
    <n v="2"/>
  </r>
  <r>
    <x v="6"/>
    <x v="0"/>
    <s v="0-21"/>
    <x v="0"/>
    <s v="S0107 "/>
    <x v="2"/>
    <n v="0"/>
    <n v="0"/>
    <n v="49452"/>
    <n v="11265116"/>
    <n v="0"/>
    <n v="0"/>
    <n v="0"/>
  </r>
  <r>
    <x v="6"/>
    <x v="0"/>
    <s v="22-44"/>
    <x v="0"/>
    <s v="C9217 "/>
    <x v="0"/>
    <n v="0"/>
    <n v="0"/>
    <n v="30843"/>
    <n v="7019104"/>
    <n v="0"/>
    <n v="0"/>
    <n v="0"/>
  </r>
  <r>
    <x v="6"/>
    <x v="0"/>
    <s v="22-44"/>
    <x v="0"/>
    <s v="J2357 "/>
    <x v="1"/>
    <n v="0"/>
    <n v="0"/>
    <n v="30843"/>
    <n v="7019104"/>
    <n v="0"/>
    <n v="0"/>
    <n v="0"/>
  </r>
  <r>
    <x v="6"/>
    <x v="0"/>
    <s v="22-44"/>
    <x v="0"/>
    <s v="S0107 "/>
    <x v="2"/>
    <n v="0"/>
    <n v="0"/>
    <n v="30843"/>
    <n v="7019104"/>
    <n v="0"/>
    <n v="0"/>
    <n v="0"/>
  </r>
  <r>
    <x v="6"/>
    <x v="0"/>
    <s v="45-64"/>
    <x v="0"/>
    <s v="C9217 "/>
    <x v="0"/>
    <n v="0"/>
    <n v="0"/>
    <n v="22375"/>
    <n v="6380629"/>
    <n v="0"/>
    <n v="0"/>
    <n v="0"/>
  </r>
  <r>
    <x v="6"/>
    <x v="0"/>
    <s v="45-64"/>
    <x v="0"/>
    <s v="J2357 "/>
    <x v="1"/>
    <n v="0"/>
    <n v="0"/>
    <n v="22375"/>
    <n v="6380629"/>
    <n v="0"/>
    <n v="0"/>
    <n v="0"/>
  </r>
  <r>
    <x v="6"/>
    <x v="0"/>
    <s v="45-64"/>
    <x v="0"/>
    <s v="S0107 "/>
    <x v="2"/>
    <n v="0"/>
    <n v="0"/>
    <n v="22375"/>
    <n v="6380629"/>
    <n v="0"/>
    <n v="0"/>
    <n v="0"/>
  </r>
  <r>
    <x v="6"/>
    <x v="0"/>
    <s v="65+"/>
    <x v="0"/>
    <s v="C9217 "/>
    <x v="0"/>
    <n v="0"/>
    <n v="0"/>
    <n v="17292"/>
    <n v="5664024"/>
    <n v="0"/>
    <n v="0"/>
    <n v="0"/>
  </r>
  <r>
    <x v="6"/>
    <x v="0"/>
    <s v="65+"/>
    <x v="0"/>
    <s v="J2357 "/>
    <x v="1"/>
    <n v="0"/>
    <n v="0"/>
    <n v="17292"/>
    <n v="5664024"/>
    <n v="0"/>
    <n v="0"/>
    <n v="0"/>
  </r>
  <r>
    <x v="6"/>
    <x v="0"/>
    <s v="65+"/>
    <x v="0"/>
    <s v="S0107 "/>
    <x v="2"/>
    <n v="0"/>
    <n v="0"/>
    <n v="17292"/>
    <n v="5664024"/>
    <n v="0"/>
    <n v="0"/>
    <n v="0"/>
  </r>
  <r>
    <x v="6"/>
    <x v="1"/>
    <s v="0-21"/>
    <x v="0"/>
    <s v="C9217 "/>
    <x v="0"/>
    <n v="0"/>
    <n v="0"/>
    <n v="48425"/>
    <n v="11167733"/>
    <n v="0"/>
    <n v="0"/>
    <n v="0"/>
  </r>
  <r>
    <x v="6"/>
    <x v="1"/>
    <s v="0-21"/>
    <x v="0"/>
    <s v="J2357 "/>
    <x v="1"/>
    <n v="0"/>
    <n v="0"/>
    <n v="48425"/>
    <n v="11167733"/>
    <n v="0"/>
    <n v="0"/>
    <n v="0"/>
  </r>
  <r>
    <x v="6"/>
    <x v="1"/>
    <s v="0-21"/>
    <x v="0"/>
    <s v="S0107 "/>
    <x v="2"/>
    <n v="0"/>
    <n v="0"/>
    <n v="48425"/>
    <n v="11167733"/>
    <n v="0"/>
    <n v="0"/>
    <n v="0"/>
  </r>
  <r>
    <x v="6"/>
    <x v="1"/>
    <s v="22-44"/>
    <x v="0"/>
    <s v="C9217 "/>
    <x v="0"/>
    <n v="0"/>
    <n v="0"/>
    <n v="19389"/>
    <n v="4690345"/>
    <n v="0"/>
    <n v="0"/>
    <n v="0"/>
  </r>
  <r>
    <x v="6"/>
    <x v="1"/>
    <s v="22-44"/>
    <x v="0"/>
    <s v="J2357 "/>
    <x v="1"/>
    <n v="0"/>
    <n v="0"/>
    <n v="19389"/>
    <n v="4690345"/>
    <n v="0"/>
    <n v="0"/>
    <n v="0"/>
  </r>
  <r>
    <x v="6"/>
    <x v="1"/>
    <s v="22-44"/>
    <x v="0"/>
    <s v="S0107 "/>
    <x v="2"/>
    <n v="0"/>
    <n v="0"/>
    <n v="19389"/>
    <n v="4690345"/>
    <n v="0"/>
    <n v="0"/>
    <n v="0"/>
  </r>
  <r>
    <x v="6"/>
    <x v="1"/>
    <s v="45-64"/>
    <x v="0"/>
    <s v="C9217 "/>
    <x v="0"/>
    <n v="0"/>
    <n v="0"/>
    <n v="19149"/>
    <n v="5499825"/>
    <n v="0"/>
    <n v="0"/>
    <n v="0"/>
  </r>
  <r>
    <x v="6"/>
    <x v="1"/>
    <s v="45-64"/>
    <x v="0"/>
    <s v="J2357 "/>
    <x v="1"/>
    <n v="1"/>
    <n v="1"/>
    <n v="19149"/>
    <n v="5499825"/>
    <n v="0.1"/>
    <n v="0.1"/>
    <n v="1"/>
  </r>
  <r>
    <x v="6"/>
    <x v="1"/>
    <s v="45-64"/>
    <x v="0"/>
    <s v="S0107 "/>
    <x v="2"/>
    <n v="0"/>
    <n v="0"/>
    <n v="19149"/>
    <n v="5499825"/>
    <n v="0"/>
    <n v="0"/>
    <n v="0"/>
  </r>
  <r>
    <x v="6"/>
    <x v="1"/>
    <s v="65+"/>
    <x v="0"/>
    <s v="C9217 "/>
    <x v="0"/>
    <n v="0"/>
    <n v="0"/>
    <n v="12821"/>
    <n v="4161579"/>
    <n v="0"/>
    <n v="0"/>
    <n v="0"/>
  </r>
  <r>
    <x v="6"/>
    <x v="1"/>
    <s v="65+"/>
    <x v="0"/>
    <s v="J2357 "/>
    <x v="1"/>
    <n v="0"/>
    <n v="0"/>
    <n v="12821"/>
    <n v="4161579"/>
    <n v="0"/>
    <n v="0"/>
    <n v="0"/>
  </r>
  <r>
    <x v="6"/>
    <x v="1"/>
    <s v="65+"/>
    <x v="0"/>
    <s v="S0107 "/>
    <x v="2"/>
    <n v="0"/>
    <n v="0"/>
    <n v="12821"/>
    <n v="4161579"/>
    <n v="0"/>
    <n v="0"/>
    <n v="0"/>
  </r>
  <r>
    <x v="7"/>
    <x v="0"/>
    <s v="0-21"/>
    <x v="0"/>
    <s v="C9217 "/>
    <x v="0"/>
    <n v="0"/>
    <n v="0"/>
    <n v="48308"/>
    <n v="12137977"/>
    <n v="0"/>
    <n v="0"/>
    <n v="0"/>
  </r>
  <r>
    <x v="7"/>
    <x v="0"/>
    <s v="0-21"/>
    <x v="0"/>
    <s v="J2357 "/>
    <x v="1"/>
    <n v="6"/>
    <n v="1"/>
    <n v="48308"/>
    <n v="12137977"/>
    <n v="0"/>
    <n v="0.1"/>
    <n v="6"/>
  </r>
  <r>
    <x v="7"/>
    <x v="0"/>
    <s v="0-21"/>
    <x v="0"/>
    <s v="S0107 "/>
    <x v="2"/>
    <n v="0"/>
    <n v="0"/>
    <n v="48308"/>
    <n v="12137977"/>
    <n v="0"/>
    <n v="0"/>
    <n v="0"/>
  </r>
  <r>
    <x v="7"/>
    <x v="0"/>
    <s v="22-44"/>
    <x v="0"/>
    <s v="C9217 "/>
    <x v="0"/>
    <n v="0"/>
    <n v="0"/>
    <n v="26965"/>
    <n v="6420172"/>
    <n v="0"/>
    <n v="0"/>
    <n v="0"/>
  </r>
  <r>
    <x v="7"/>
    <x v="0"/>
    <s v="22-44"/>
    <x v="0"/>
    <s v="J2357 "/>
    <x v="1"/>
    <n v="0"/>
    <n v="0"/>
    <n v="26965"/>
    <n v="6420172"/>
    <n v="0"/>
    <n v="0"/>
    <n v="0"/>
  </r>
  <r>
    <x v="7"/>
    <x v="0"/>
    <s v="22-44"/>
    <x v="0"/>
    <s v="S0107 "/>
    <x v="2"/>
    <n v="0"/>
    <n v="0"/>
    <n v="26965"/>
    <n v="6420172"/>
    <n v="0"/>
    <n v="0"/>
    <n v="0"/>
  </r>
  <r>
    <x v="7"/>
    <x v="0"/>
    <s v="45-64"/>
    <x v="0"/>
    <s v="C9217 "/>
    <x v="0"/>
    <n v="0"/>
    <n v="0"/>
    <n v="19687"/>
    <n v="5830325"/>
    <n v="0"/>
    <n v="0"/>
    <n v="0"/>
  </r>
  <r>
    <x v="7"/>
    <x v="0"/>
    <s v="45-64"/>
    <x v="0"/>
    <s v="J2357 "/>
    <x v="1"/>
    <n v="0"/>
    <n v="0"/>
    <n v="19687"/>
    <n v="5830325"/>
    <n v="0"/>
    <n v="0"/>
    <n v="0"/>
  </r>
  <r>
    <x v="7"/>
    <x v="0"/>
    <s v="45-64"/>
    <x v="0"/>
    <s v="S0107 "/>
    <x v="2"/>
    <n v="0"/>
    <n v="0"/>
    <n v="19687"/>
    <n v="5830325"/>
    <n v="0"/>
    <n v="0"/>
    <n v="0"/>
  </r>
  <r>
    <x v="7"/>
    <x v="0"/>
    <s v="65+"/>
    <x v="0"/>
    <s v="C9217 "/>
    <x v="0"/>
    <n v="0"/>
    <n v="0"/>
    <n v="17094"/>
    <n v="5683310"/>
    <n v="0"/>
    <n v="0"/>
    <n v="0"/>
  </r>
  <r>
    <x v="7"/>
    <x v="0"/>
    <s v="65+"/>
    <x v="0"/>
    <s v="J2357 "/>
    <x v="1"/>
    <n v="0"/>
    <n v="0"/>
    <n v="17094"/>
    <n v="5683310"/>
    <n v="0"/>
    <n v="0"/>
    <n v="0"/>
  </r>
  <r>
    <x v="7"/>
    <x v="0"/>
    <s v="65+"/>
    <x v="0"/>
    <s v="S0107 "/>
    <x v="2"/>
    <n v="0"/>
    <n v="0"/>
    <n v="17094"/>
    <n v="5683310"/>
    <n v="0"/>
    <n v="0"/>
    <n v="0"/>
  </r>
  <r>
    <x v="7"/>
    <x v="1"/>
    <s v="0-21"/>
    <x v="0"/>
    <s v="C9217 "/>
    <x v="0"/>
    <n v="0"/>
    <n v="0"/>
    <n v="47321"/>
    <n v="12044489"/>
    <n v="0"/>
    <n v="0"/>
    <n v="0"/>
  </r>
  <r>
    <x v="7"/>
    <x v="1"/>
    <s v="0-21"/>
    <x v="0"/>
    <s v="J2357 "/>
    <x v="1"/>
    <n v="0"/>
    <n v="0"/>
    <n v="47321"/>
    <n v="12044489"/>
    <n v="0"/>
    <n v="0"/>
    <n v="0"/>
  </r>
  <r>
    <x v="7"/>
    <x v="1"/>
    <s v="0-21"/>
    <x v="0"/>
    <s v="S0107 "/>
    <x v="2"/>
    <n v="0"/>
    <n v="0"/>
    <n v="47321"/>
    <n v="12044489"/>
    <n v="0"/>
    <n v="0"/>
    <n v="0"/>
  </r>
  <r>
    <x v="7"/>
    <x v="1"/>
    <s v="22-44"/>
    <x v="0"/>
    <s v="C9217 "/>
    <x v="0"/>
    <n v="0"/>
    <n v="0"/>
    <n v="15761"/>
    <n v="4002633"/>
    <n v="0"/>
    <n v="0"/>
    <n v="0"/>
  </r>
  <r>
    <x v="7"/>
    <x v="1"/>
    <s v="22-44"/>
    <x v="0"/>
    <s v="J2357 "/>
    <x v="1"/>
    <n v="0"/>
    <n v="0"/>
    <n v="15761"/>
    <n v="4002633"/>
    <n v="0"/>
    <n v="0"/>
    <n v="0"/>
  </r>
  <r>
    <x v="7"/>
    <x v="1"/>
    <s v="22-44"/>
    <x v="0"/>
    <s v="S0107 "/>
    <x v="2"/>
    <n v="0"/>
    <n v="0"/>
    <n v="15761"/>
    <n v="4002633"/>
    <n v="0"/>
    <n v="0"/>
    <n v="0"/>
  </r>
  <r>
    <x v="7"/>
    <x v="1"/>
    <s v="45-64"/>
    <x v="0"/>
    <s v="C9217 "/>
    <x v="0"/>
    <n v="0"/>
    <n v="0"/>
    <n v="16690"/>
    <n v="4994474"/>
    <n v="0"/>
    <n v="0"/>
    <n v="0"/>
  </r>
  <r>
    <x v="7"/>
    <x v="1"/>
    <s v="45-64"/>
    <x v="0"/>
    <s v="J2357 "/>
    <x v="1"/>
    <n v="0"/>
    <n v="0"/>
    <n v="16690"/>
    <n v="4994474"/>
    <n v="0"/>
    <n v="0"/>
    <n v="0"/>
  </r>
  <r>
    <x v="7"/>
    <x v="1"/>
    <s v="45-64"/>
    <x v="0"/>
    <s v="S0107 "/>
    <x v="2"/>
    <n v="0"/>
    <n v="0"/>
    <n v="16690"/>
    <n v="4994474"/>
    <n v="0"/>
    <n v="0"/>
    <n v="0"/>
  </r>
  <r>
    <x v="7"/>
    <x v="1"/>
    <s v="65+"/>
    <x v="0"/>
    <s v="C9217 "/>
    <x v="0"/>
    <n v="0"/>
    <n v="0"/>
    <n v="12835"/>
    <n v="4227571"/>
    <n v="0"/>
    <n v="0"/>
    <n v="0"/>
  </r>
  <r>
    <x v="7"/>
    <x v="1"/>
    <s v="65+"/>
    <x v="0"/>
    <s v="J2357 "/>
    <x v="1"/>
    <n v="0"/>
    <n v="0"/>
    <n v="12835"/>
    <n v="4227571"/>
    <n v="0"/>
    <n v="0"/>
    <n v="0"/>
  </r>
  <r>
    <x v="7"/>
    <x v="1"/>
    <s v="65+"/>
    <x v="0"/>
    <s v="S0107 "/>
    <x v="2"/>
    <n v="0"/>
    <n v="0"/>
    <n v="12835"/>
    <n v="4227571"/>
    <n v="0"/>
    <n v="0"/>
    <n v="0"/>
  </r>
  <r>
    <x v="8"/>
    <x v="0"/>
    <s v="0-21"/>
    <x v="0"/>
    <s v="C9217 "/>
    <x v="0"/>
    <n v="0"/>
    <n v="0"/>
    <n v="51054"/>
    <n v="14051555"/>
    <n v="0"/>
    <n v="0"/>
    <n v="0"/>
  </r>
  <r>
    <x v="8"/>
    <x v="0"/>
    <s v="0-21"/>
    <x v="0"/>
    <s v="J2357 "/>
    <x v="1"/>
    <n v="0"/>
    <n v="0"/>
    <n v="51054"/>
    <n v="14051555"/>
    <n v="0"/>
    <n v="0"/>
    <n v="0"/>
  </r>
  <r>
    <x v="8"/>
    <x v="0"/>
    <s v="0-21"/>
    <x v="0"/>
    <s v="S0107 "/>
    <x v="2"/>
    <n v="0"/>
    <n v="0"/>
    <n v="51054"/>
    <n v="14051555"/>
    <n v="0"/>
    <n v="0"/>
    <n v="0"/>
  </r>
  <r>
    <x v="8"/>
    <x v="0"/>
    <s v="22-44"/>
    <x v="0"/>
    <s v="C9217 "/>
    <x v="0"/>
    <n v="0"/>
    <n v="0"/>
    <n v="30967"/>
    <n v="7334042"/>
    <n v="0"/>
    <n v="0"/>
    <n v="0"/>
  </r>
  <r>
    <x v="8"/>
    <x v="0"/>
    <s v="22-44"/>
    <x v="0"/>
    <s v="J2357 "/>
    <x v="1"/>
    <n v="0"/>
    <n v="0"/>
    <n v="30967"/>
    <n v="7334042"/>
    <n v="0"/>
    <n v="0"/>
    <n v="0"/>
  </r>
  <r>
    <x v="8"/>
    <x v="0"/>
    <s v="22-44"/>
    <x v="0"/>
    <s v="S0107 "/>
    <x v="2"/>
    <n v="0"/>
    <n v="0"/>
    <n v="30967"/>
    <n v="7334042"/>
    <n v="0"/>
    <n v="0"/>
    <n v="0"/>
  </r>
  <r>
    <x v="8"/>
    <x v="0"/>
    <s v="45-64"/>
    <x v="0"/>
    <s v="C9217 "/>
    <x v="0"/>
    <n v="0"/>
    <n v="0"/>
    <n v="24313"/>
    <n v="6656531"/>
    <n v="0"/>
    <n v="0"/>
    <n v="0"/>
  </r>
  <r>
    <x v="8"/>
    <x v="0"/>
    <s v="45-64"/>
    <x v="0"/>
    <s v="J2357 "/>
    <x v="1"/>
    <n v="6"/>
    <n v="2"/>
    <n v="24313"/>
    <n v="6656531"/>
    <n v="0.1"/>
    <n v="0.2"/>
    <n v="3"/>
  </r>
  <r>
    <x v="8"/>
    <x v="0"/>
    <s v="45-64"/>
    <x v="0"/>
    <s v="S0107 "/>
    <x v="2"/>
    <n v="0"/>
    <n v="0"/>
    <n v="24313"/>
    <n v="6656531"/>
    <n v="0"/>
    <n v="0"/>
    <n v="0"/>
  </r>
  <r>
    <x v="8"/>
    <x v="0"/>
    <s v="65+"/>
    <x v="0"/>
    <s v="C9217 "/>
    <x v="0"/>
    <n v="0"/>
    <n v="0"/>
    <n v="17900"/>
    <n v="5748875"/>
    <n v="0"/>
    <n v="0"/>
    <n v="0"/>
  </r>
  <r>
    <x v="8"/>
    <x v="0"/>
    <s v="65+"/>
    <x v="0"/>
    <s v="J2357 "/>
    <x v="1"/>
    <n v="0"/>
    <n v="0"/>
    <n v="17900"/>
    <n v="5748875"/>
    <n v="0"/>
    <n v="0"/>
    <n v="0"/>
  </r>
  <r>
    <x v="8"/>
    <x v="0"/>
    <s v="65+"/>
    <x v="0"/>
    <s v="S0107 "/>
    <x v="2"/>
    <n v="0"/>
    <n v="0"/>
    <n v="17900"/>
    <n v="5748875"/>
    <n v="0"/>
    <n v="0"/>
    <n v="0"/>
  </r>
  <r>
    <x v="8"/>
    <x v="1"/>
    <s v="0-21"/>
    <x v="0"/>
    <s v="C9217 "/>
    <x v="0"/>
    <n v="0"/>
    <n v="0"/>
    <n v="49988"/>
    <n v="13964274"/>
    <n v="0"/>
    <n v="0"/>
    <n v="0"/>
  </r>
  <r>
    <x v="8"/>
    <x v="1"/>
    <s v="0-21"/>
    <x v="0"/>
    <s v="J2357 "/>
    <x v="1"/>
    <n v="0"/>
    <n v="0"/>
    <n v="49988"/>
    <n v="13964274"/>
    <n v="0"/>
    <n v="0"/>
    <n v="0"/>
  </r>
  <r>
    <x v="8"/>
    <x v="1"/>
    <s v="0-21"/>
    <x v="0"/>
    <s v="S0107 "/>
    <x v="2"/>
    <n v="0"/>
    <n v="0"/>
    <n v="49988"/>
    <n v="13964274"/>
    <n v="0"/>
    <n v="0"/>
    <n v="0"/>
  </r>
  <r>
    <x v="8"/>
    <x v="1"/>
    <s v="22-44"/>
    <x v="0"/>
    <s v="C9217 "/>
    <x v="0"/>
    <n v="0"/>
    <n v="0"/>
    <n v="18501"/>
    <n v="4481886"/>
    <n v="0"/>
    <n v="0"/>
    <n v="0"/>
  </r>
  <r>
    <x v="8"/>
    <x v="1"/>
    <s v="22-44"/>
    <x v="0"/>
    <s v="J2357 "/>
    <x v="1"/>
    <n v="0"/>
    <n v="0"/>
    <n v="18501"/>
    <n v="4481886"/>
    <n v="0"/>
    <n v="0"/>
    <n v="0"/>
  </r>
  <r>
    <x v="8"/>
    <x v="1"/>
    <s v="22-44"/>
    <x v="0"/>
    <s v="S0107 "/>
    <x v="2"/>
    <n v="0"/>
    <n v="0"/>
    <n v="18501"/>
    <n v="4481886"/>
    <n v="0"/>
    <n v="0"/>
    <n v="0"/>
  </r>
  <r>
    <x v="8"/>
    <x v="1"/>
    <s v="45-64"/>
    <x v="0"/>
    <s v="C9217 "/>
    <x v="0"/>
    <n v="0"/>
    <n v="0"/>
    <n v="19904"/>
    <n v="5532615"/>
    <n v="0"/>
    <n v="0"/>
    <n v="0"/>
  </r>
  <r>
    <x v="8"/>
    <x v="1"/>
    <s v="45-64"/>
    <x v="0"/>
    <s v="J2357 "/>
    <x v="1"/>
    <n v="0"/>
    <n v="0"/>
    <n v="19904"/>
    <n v="5532615"/>
    <n v="0"/>
    <n v="0"/>
    <n v="0"/>
  </r>
  <r>
    <x v="8"/>
    <x v="1"/>
    <s v="45-64"/>
    <x v="0"/>
    <s v="S0107 "/>
    <x v="2"/>
    <n v="0"/>
    <n v="0"/>
    <n v="19904"/>
    <n v="5532615"/>
    <n v="0"/>
    <n v="0"/>
    <n v="0"/>
  </r>
  <r>
    <x v="8"/>
    <x v="1"/>
    <s v="65+"/>
    <x v="0"/>
    <s v="C9217 "/>
    <x v="0"/>
    <n v="0"/>
    <n v="0"/>
    <n v="13576"/>
    <n v="4314979"/>
    <n v="0"/>
    <n v="0"/>
    <n v="0"/>
  </r>
  <r>
    <x v="8"/>
    <x v="1"/>
    <s v="65+"/>
    <x v="0"/>
    <s v="J2357 "/>
    <x v="1"/>
    <n v="0"/>
    <n v="0"/>
    <n v="13576"/>
    <n v="4314979"/>
    <n v="0"/>
    <n v="0"/>
    <n v="0"/>
  </r>
  <r>
    <x v="8"/>
    <x v="1"/>
    <s v="65+"/>
    <x v="0"/>
    <s v="S0107 "/>
    <x v="2"/>
    <n v="0"/>
    <n v="0"/>
    <n v="13576"/>
    <n v="4314979"/>
    <n v="0"/>
    <n v="0"/>
    <n v="0"/>
  </r>
  <r>
    <x v="9"/>
    <x v="0"/>
    <s v="0-21"/>
    <x v="0"/>
    <s v="C9217 "/>
    <x v="0"/>
    <n v="0"/>
    <n v="0"/>
    <n v="50624"/>
    <n v="14464449"/>
    <n v="0"/>
    <n v="0"/>
    <n v="0"/>
  </r>
  <r>
    <x v="9"/>
    <x v="0"/>
    <s v="0-21"/>
    <x v="0"/>
    <s v="J2357 "/>
    <x v="1"/>
    <n v="0"/>
    <n v="0"/>
    <n v="50624"/>
    <n v="14464449"/>
    <n v="0"/>
    <n v="0"/>
    <n v="0"/>
  </r>
  <r>
    <x v="9"/>
    <x v="0"/>
    <s v="0-21"/>
    <x v="0"/>
    <s v="S0107 "/>
    <x v="2"/>
    <n v="0"/>
    <n v="0"/>
    <n v="50624"/>
    <n v="14464449"/>
    <n v="0"/>
    <n v="0"/>
    <n v="0"/>
  </r>
  <r>
    <x v="9"/>
    <x v="0"/>
    <s v="22-44"/>
    <x v="0"/>
    <s v="C9217 "/>
    <x v="0"/>
    <n v="0"/>
    <n v="0"/>
    <n v="31518"/>
    <n v="8123358"/>
    <n v="0"/>
    <n v="0"/>
    <n v="0"/>
  </r>
  <r>
    <x v="9"/>
    <x v="0"/>
    <s v="22-44"/>
    <x v="0"/>
    <s v="J2357 "/>
    <x v="1"/>
    <n v="0"/>
    <n v="0"/>
    <n v="31518"/>
    <n v="8123358"/>
    <n v="0"/>
    <n v="0"/>
    <n v="0"/>
  </r>
  <r>
    <x v="9"/>
    <x v="0"/>
    <s v="22-44"/>
    <x v="0"/>
    <s v="S0107 "/>
    <x v="2"/>
    <n v="0"/>
    <n v="0"/>
    <n v="31518"/>
    <n v="8123358"/>
    <n v="0"/>
    <n v="0"/>
    <n v="0"/>
  </r>
  <r>
    <x v="9"/>
    <x v="0"/>
    <s v="45-64"/>
    <x v="0"/>
    <s v="C9217 "/>
    <x v="0"/>
    <n v="0"/>
    <n v="0"/>
    <n v="25031"/>
    <n v="7538239"/>
    <n v="0"/>
    <n v="0"/>
    <n v="0"/>
  </r>
  <r>
    <x v="9"/>
    <x v="0"/>
    <s v="45-64"/>
    <x v="0"/>
    <s v="J2357 "/>
    <x v="1"/>
    <n v="44"/>
    <n v="4"/>
    <n v="25031"/>
    <n v="7538239"/>
    <n v="0.2"/>
    <n v="1.8"/>
    <n v="11"/>
  </r>
  <r>
    <x v="9"/>
    <x v="0"/>
    <s v="45-64"/>
    <x v="0"/>
    <s v="S0107 "/>
    <x v="2"/>
    <n v="0"/>
    <n v="0"/>
    <n v="25031"/>
    <n v="7538239"/>
    <n v="0"/>
    <n v="0"/>
    <n v="0"/>
  </r>
  <r>
    <x v="9"/>
    <x v="0"/>
    <s v="65+"/>
    <x v="0"/>
    <s v="C9217 "/>
    <x v="0"/>
    <n v="0"/>
    <n v="0"/>
    <n v="18130"/>
    <n v="6053006"/>
    <n v="0"/>
    <n v="0"/>
    <n v="0"/>
  </r>
  <r>
    <x v="9"/>
    <x v="0"/>
    <s v="65+"/>
    <x v="0"/>
    <s v="J2357 "/>
    <x v="1"/>
    <n v="7"/>
    <n v="1"/>
    <n v="18130"/>
    <n v="6053006"/>
    <n v="0.1"/>
    <n v="0.4"/>
    <n v="7"/>
  </r>
  <r>
    <x v="9"/>
    <x v="0"/>
    <s v="65+"/>
    <x v="0"/>
    <s v="S0107 "/>
    <x v="2"/>
    <n v="0"/>
    <n v="0"/>
    <n v="18130"/>
    <n v="6053006"/>
    <n v="0"/>
    <n v="0"/>
    <n v="0"/>
  </r>
  <r>
    <x v="9"/>
    <x v="1"/>
    <s v="0-21"/>
    <x v="0"/>
    <s v="C9217 "/>
    <x v="0"/>
    <n v="0"/>
    <n v="0"/>
    <n v="50047"/>
    <n v="14467301"/>
    <n v="0"/>
    <n v="0"/>
    <n v="0"/>
  </r>
  <r>
    <x v="9"/>
    <x v="1"/>
    <s v="0-21"/>
    <x v="0"/>
    <s v="J2357 "/>
    <x v="1"/>
    <n v="0"/>
    <n v="0"/>
    <n v="50047"/>
    <n v="14467301"/>
    <n v="0"/>
    <n v="0"/>
    <n v="0"/>
  </r>
  <r>
    <x v="9"/>
    <x v="1"/>
    <s v="0-21"/>
    <x v="0"/>
    <s v="S0107 "/>
    <x v="2"/>
    <n v="0"/>
    <n v="0"/>
    <n v="50047"/>
    <n v="14467301"/>
    <n v="0"/>
    <n v="0"/>
    <n v="0"/>
  </r>
  <r>
    <x v="9"/>
    <x v="1"/>
    <s v="22-44"/>
    <x v="0"/>
    <s v="C9217 "/>
    <x v="0"/>
    <n v="0"/>
    <n v="0"/>
    <n v="18991"/>
    <n v="4959457"/>
    <n v="0"/>
    <n v="0"/>
    <n v="0"/>
  </r>
  <r>
    <x v="9"/>
    <x v="1"/>
    <s v="22-44"/>
    <x v="0"/>
    <s v="J2357 "/>
    <x v="1"/>
    <n v="9"/>
    <n v="1"/>
    <n v="18991"/>
    <n v="4959457"/>
    <n v="0.1"/>
    <n v="0.5"/>
    <n v="9"/>
  </r>
  <r>
    <x v="9"/>
    <x v="1"/>
    <s v="22-44"/>
    <x v="0"/>
    <s v="S0107 "/>
    <x v="2"/>
    <n v="0"/>
    <n v="0"/>
    <n v="18991"/>
    <n v="4959457"/>
    <n v="0"/>
    <n v="0"/>
    <n v="0"/>
  </r>
  <r>
    <x v="9"/>
    <x v="1"/>
    <s v="45-64"/>
    <x v="0"/>
    <s v="C9217 "/>
    <x v="0"/>
    <n v="0"/>
    <n v="0"/>
    <n v="20212"/>
    <n v="6051803"/>
    <n v="0"/>
    <n v="0"/>
    <n v="0"/>
  </r>
  <r>
    <x v="9"/>
    <x v="1"/>
    <s v="45-64"/>
    <x v="0"/>
    <s v="J2357 "/>
    <x v="1"/>
    <n v="0"/>
    <n v="0"/>
    <n v="20212"/>
    <n v="6051803"/>
    <n v="0"/>
    <n v="0"/>
    <n v="0"/>
  </r>
  <r>
    <x v="9"/>
    <x v="1"/>
    <s v="45-64"/>
    <x v="0"/>
    <s v="S0107 "/>
    <x v="2"/>
    <n v="0"/>
    <n v="0"/>
    <n v="20212"/>
    <n v="6051803"/>
    <n v="0"/>
    <n v="0"/>
    <n v="0"/>
  </r>
  <r>
    <x v="9"/>
    <x v="1"/>
    <s v="65+"/>
    <x v="0"/>
    <s v="C9217 "/>
    <x v="0"/>
    <n v="0"/>
    <n v="0"/>
    <n v="13688"/>
    <n v="4542948"/>
    <n v="0"/>
    <n v="0"/>
    <n v="0"/>
  </r>
  <r>
    <x v="9"/>
    <x v="1"/>
    <s v="65+"/>
    <x v="0"/>
    <s v="J2357 "/>
    <x v="1"/>
    <n v="19"/>
    <n v="2"/>
    <n v="13688"/>
    <n v="4542948"/>
    <n v="0.1"/>
    <n v="1.4"/>
    <n v="9.5"/>
  </r>
  <r>
    <x v="9"/>
    <x v="1"/>
    <s v="65+"/>
    <x v="0"/>
    <s v="S0107 "/>
    <x v="2"/>
    <n v="0"/>
    <n v="0"/>
    <n v="13688"/>
    <n v="4542948"/>
    <n v="0"/>
    <n v="0"/>
    <n v="0"/>
  </r>
  <r>
    <x v="10"/>
    <x v="0"/>
    <s v="0-21"/>
    <x v="0"/>
    <s v="C9217 "/>
    <x v="0"/>
    <n v="0"/>
    <n v="0"/>
    <n v="51399"/>
    <n v="14860926"/>
    <n v="0"/>
    <n v="0"/>
    <n v="0"/>
  </r>
  <r>
    <x v="10"/>
    <x v="0"/>
    <s v="0-21"/>
    <x v="0"/>
    <s v="J2357 "/>
    <x v="1"/>
    <n v="0"/>
    <n v="0"/>
    <n v="51399"/>
    <n v="14860926"/>
    <n v="0"/>
    <n v="0"/>
    <n v="0"/>
  </r>
  <r>
    <x v="10"/>
    <x v="0"/>
    <s v="0-21"/>
    <x v="0"/>
    <s v="S0107 "/>
    <x v="2"/>
    <n v="0"/>
    <n v="0"/>
    <n v="51399"/>
    <n v="14860926"/>
    <n v="0"/>
    <n v="0"/>
    <n v="0"/>
  </r>
  <r>
    <x v="10"/>
    <x v="0"/>
    <s v="22-44"/>
    <x v="0"/>
    <s v="C9217 "/>
    <x v="0"/>
    <n v="0"/>
    <n v="0"/>
    <n v="32311"/>
    <n v="8489541"/>
    <n v="0"/>
    <n v="0"/>
    <n v="0"/>
  </r>
  <r>
    <x v="10"/>
    <x v="0"/>
    <s v="22-44"/>
    <x v="0"/>
    <s v="J2357 "/>
    <x v="1"/>
    <n v="0"/>
    <n v="0"/>
    <n v="32311"/>
    <n v="8489541"/>
    <n v="0"/>
    <n v="0"/>
    <n v="0"/>
  </r>
  <r>
    <x v="10"/>
    <x v="0"/>
    <s v="22-44"/>
    <x v="0"/>
    <s v="S0107 "/>
    <x v="2"/>
    <n v="0"/>
    <n v="0"/>
    <n v="32311"/>
    <n v="8489541"/>
    <n v="0"/>
    <n v="0"/>
    <n v="0"/>
  </r>
  <r>
    <x v="10"/>
    <x v="0"/>
    <s v="45-64"/>
    <x v="0"/>
    <s v="C9217 "/>
    <x v="0"/>
    <n v="0"/>
    <n v="0"/>
    <n v="25956"/>
    <n v="7980201"/>
    <n v="0"/>
    <n v="0"/>
    <n v="0"/>
  </r>
  <r>
    <x v="10"/>
    <x v="0"/>
    <s v="45-64"/>
    <x v="0"/>
    <s v="J2357 "/>
    <x v="1"/>
    <n v="35"/>
    <n v="5"/>
    <n v="25956"/>
    <n v="7980201"/>
    <n v="0.2"/>
    <n v="1.3"/>
    <n v="7"/>
  </r>
  <r>
    <x v="10"/>
    <x v="0"/>
    <s v="45-64"/>
    <x v="0"/>
    <s v="S0107 "/>
    <x v="2"/>
    <n v="0"/>
    <n v="0"/>
    <n v="25956"/>
    <n v="7980201"/>
    <n v="0"/>
    <n v="0"/>
    <n v="0"/>
  </r>
  <r>
    <x v="10"/>
    <x v="0"/>
    <s v="65+"/>
    <x v="0"/>
    <s v="C9217 "/>
    <x v="0"/>
    <n v="0"/>
    <n v="0"/>
    <n v="18499"/>
    <n v="6084932"/>
    <n v="0"/>
    <n v="0"/>
    <n v="0"/>
  </r>
  <r>
    <x v="10"/>
    <x v="0"/>
    <s v="65+"/>
    <x v="0"/>
    <s v="J2357 "/>
    <x v="1"/>
    <n v="10"/>
    <n v="2"/>
    <n v="18499"/>
    <n v="6084932"/>
    <n v="0.1"/>
    <n v="0.5"/>
    <n v="5"/>
  </r>
  <r>
    <x v="10"/>
    <x v="0"/>
    <s v="65+"/>
    <x v="0"/>
    <s v="S0107 "/>
    <x v="2"/>
    <n v="0"/>
    <n v="0"/>
    <n v="18499"/>
    <n v="6084932"/>
    <n v="0"/>
    <n v="0"/>
    <n v="0"/>
  </r>
  <r>
    <x v="10"/>
    <x v="1"/>
    <s v="0-21"/>
    <x v="0"/>
    <s v="C9217 "/>
    <x v="0"/>
    <n v="0"/>
    <n v="0"/>
    <n v="50568"/>
    <n v="14839205"/>
    <n v="0"/>
    <n v="0"/>
    <n v="0"/>
  </r>
  <r>
    <x v="10"/>
    <x v="1"/>
    <s v="0-21"/>
    <x v="0"/>
    <s v="J2357 "/>
    <x v="1"/>
    <n v="0"/>
    <n v="0"/>
    <n v="50568"/>
    <n v="14839205"/>
    <n v="0"/>
    <n v="0"/>
    <n v="0"/>
  </r>
  <r>
    <x v="10"/>
    <x v="1"/>
    <s v="0-21"/>
    <x v="0"/>
    <s v="S0107 "/>
    <x v="2"/>
    <n v="0"/>
    <n v="0"/>
    <n v="50568"/>
    <n v="14839205"/>
    <n v="0"/>
    <n v="0"/>
    <n v="0"/>
  </r>
  <r>
    <x v="10"/>
    <x v="1"/>
    <s v="22-44"/>
    <x v="0"/>
    <s v="C9217 "/>
    <x v="0"/>
    <n v="0"/>
    <n v="0"/>
    <n v="20054"/>
    <n v="5396932"/>
    <n v="0"/>
    <n v="0"/>
    <n v="0"/>
  </r>
  <r>
    <x v="10"/>
    <x v="1"/>
    <s v="22-44"/>
    <x v="0"/>
    <s v="J2357 "/>
    <x v="1"/>
    <n v="9"/>
    <n v="1"/>
    <n v="20054"/>
    <n v="5396932"/>
    <n v="0"/>
    <n v="0.4"/>
    <n v="9"/>
  </r>
  <r>
    <x v="10"/>
    <x v="1"/>
    <s v="22-44"/>
    <x v="0"/>
    <s v="S0107 "/>
    <x v="2"/>
    <n v="0"/>
    <n v="0"/>
    <n v="20054"/>
    <n v="5396932"/>
    <n v="0"/>
    <n v="0"/>
    <n v="0"/>
  </r>
  <r>
    <x v="10"/>
    <x v="1"/>
    <s v="45-64"/>
    <x v="0"/>
    <s v="C9217 "/>
    <x v="0"/>
    <n v="0"/>
    <n v="0"/>
    <n v="21042"/>
    <n v="6413647"/>
    <n v="0"/>
    <n v="0"/>
    <n v="0"/>
  </r>
  <r>
    <x v="10"/>
    <x v="1"/>
    <s v="45-64"/>
    <x v="0"/>
    <s v="J2357 "/>
    <x v="1"/>
    <n v="0"/>
    <n v="0"/>
    <n v="21042"/>
    <n v="6413647"/>
    <n v="0"/>
    <n v="0"/>
    <n v="0"/>
  </r>
  <r>
    <x v="10"/>
    <x v="1"/>
    <s v="45-64"/>
    <x v="0"/>
    <s v="S0107 "/>
    <x v="2"/>
    <n v="0"/>
    <n v="0"/>
    <n v="21042"/>
    <n v="6413647"/>
    <n v="0"/>
    <n v="0"/>
    <n v="0"/>
  </r>
  <r>
    <x v="10"/>
    <x v="1"/>
    <s v="65+"/>
    <x v="0"/>
    <s v="C9217 "/>
    <x v="0"/>
    <n v="0"/>
    <n v="0"/>
    <n v="14166"/>
    <n v="4602874"/>
    <n v="0"/>
    <n v="0"/>
    <n v="0"/>
  </r>
  <r>
    <x v="10"/>
    <x v="1"/>
    <s v="65+"/>
    <x v="0"/>
    <s v="J2357 "/>
    <x v="1"/>
    <n v="6"/>
    <n v="1"/>
    <n v="14166"/>
    <n v="4602874"/>
    <n v="0.1"/>
    <n v="0.4"/>
    <n v="6"/>
  </r>
  <r>
    <x v="10"/>
    <x v="1"/>
    <s v="65+"/>
    <x v="0"/>
    <s v="S0107 "/>
    <x v="2"/>
    <n v="0"/>
    <n v="0"/>
    <n v="14166"/>
    <n v="4602874"/>
    <n v="0"/>
    <n v="0"/>
    <n v="0"/>
  </r>
  <r>
    <x v="11"/>
    <x v="0"/>
    <s v="0-21"/>
    <x v="0"/>
    <s v="C9217 "/>
    <x v="0"/>
    <n v="0"/>
    <n v="0"/>
    <n v="50893"/>
    <n v="14035028"/>
    <n v="0"/>
    <n v="0"/>
    <n v="0"/>
  </r>
  <r>
    <x v="11"/>
    <x v="0"/>
    <s v="0-21"/>
    <x v="0"/>
    <s v="J2357 "/>
    <x v="1"/>
    <n v="0"/>
    <n v="0"/>
    <n v="50893"/>
    <n v="14035028"/>
    <n v="0"/>
    <n v="0"/>
    <n v="0"/>
  </r>
  <r>
    <x v="11"/>
    <x v="0"/>
    <s v="0-21"/>
    <x v="0"/>
    <s v="S0107 "/>
    <x v="2"/>
    <n v="0"/>
    <n v="0"/>
    <n v="50893"/>
    <n v="14035028"/>
    <n v="0"/>
    <n v="0"/>
    <n v="0"/>
  </r>
  <r>
    <x v="11"/>
    <x v="0"/>
    <s v="22-44"/>
    <x v="0"/>
    <s v="C9217 "/>
    <x v="0"/>
    <n v="0"/>
    <n v="0"/>
    <n v="30852"/>
    <n v="8076775"/>
    <n v="0"/>
    <n v="0"/>
    <n v="0"/>
  </r>
  <r>
    <x v="11"/>
    <x v="0"/>
    <s v="22-44"/>
    <x v="0"/>
    <s v="J2357 "/>
    <x v="1"/>
    <n v="15"/>
    <n v="3"/>
    <n v="30852"/>
    <n v="8076775"/>
    <n v="0.1"/>
    <n v="0.5"/>
    <n v="5"/>
  </r>
  <r>
    <x v="11"/>
    <x v="0"/>
    <s v="22-44"/>
    <x v="0"/>
    <s v="S0107 "/>
    <x v="2"/>
    <n v="0"/>
    <n v="0"/>
    <n v="30852"/>
    <n v="8076775"/>
    <n v="0"/>
    <n v="0"/>
    <n v="0"/>
  </r>
  <r>
    <x v="11"/>
    <x v="0"/>
    <s v="45-64"/>
    <x v="0"/>
    <s v="C9217 "/>
    <x v="0"/>
    <n v="0"/>
    <n v="0"/>
    <n v="24552"/>
    <n v="7555825"/>
    <n v="0"/>
    <n v="0"/>
    <n v="0"/>
  </r>
  <r>
    <x v="11"/>
    <x v="0"/>
    <s v="45-64"/>
    <x v="0"/>
    <s v="J2357 "/>
    <x v="1"/>
    <n v="36"/>
    <n v="3"/>
    <n v="24552"/>
    <n v="7555825"/>
    <n v="0.1"/>
    <n v="1.5"/>
    <n v="12"/>
  </r>
  <r>
    <x v="11"/>
    <x v="0"/>
    <s v="45-64"/>
    <x v="0"/>
    <s v="S0107 "/>
    <x v="2"/>
    <n v="0"/>
    <n v="0"/>
    <n v="24552"/>
    <n v="7555825"/>
    <n v="0"/>
    <n v="0"/>
    <n v="0"/>
  </r>
  <r>
    <x v="11"/>
    <x v="0"/>
    <s v="65+"/>
    <x v="0"/>
    <s v="C9217 "/>
    <x v="0"/>
    <n v="0"/>
    <n v="0"/>
    <n v="18208"/>
    <n v="6219894"/>
    <n v="0"/>
    <n v="0"/>
    <n v="0"/>
  </r>
  <r>
    <x v="11"/>
    <x v="0"/>
    <s v="65+"/>
    <x v="0"/>
    <s v="J2357 "/>
    <x v="1"/>
    <n v="17"/>
    <n v="3"/>
    <n v="18208"/>
    <n v="6219894"/>
    <n v="0.2"/>
    <n v="0.9"/>
    <n v="5.7"/>
  </r>
  <r>
    <x v="11"/>
    <x v="0"/>
    <s v="65+"/>
    <x v="0"/>
    <s v="S0107 "/>
    <x v="2"/>
    <n v="0"/>
    <n v="0"/>
    <n v="18208"/>
    <n v="6219894"/>
    <n v="0"/>
    <n v="0"/>
    <n v="0"/>
  </r>
  <r>
    <x v="11"/>
    <x v="1"/>
    <s v="0-21"/>
    <x v="0"/>
    <s v="C9217 "/>
    <x v="0"/>
    <n v="0"/>
    <n v="0"/>
    <n v="50044"/>
    <n v="13970301"/>
    <n v="0"/>
    <n v="0"/>
    <n v="0"/>
  </r>
  <r>
    <x v="11"/>
    <x v="1"/>
    <s v="0-21"/>
    <x v="0"/>
    <s v="J2357 "/>
    <x v="1"/>
    <n v="0"/>
    <n v="0"/>
    <n v="50044"/>
    <n v="13970301"/>
    <n v="0"/>
    <n v="0"/>
    <n v="0"/>
  </r>
  <r>
    <x v="11"/>
    <x v="1"/>
    <s v="0-21"/>
    <x v="0"/>
    <s v="S0107 "/>
    <x v="2"/>
    <n v="0"/>
    <n v="0"/>
    <n v="50044"/>
    <n v="13970301"/>
    <n v="0"/>
    <n v="0"/>
    <n v="0"/>
  </r>
  <r>
    <x v="11"/>
    <x v="1"/>
    <s v="22-44"/>
    <x v="0"/>
    <s v="C9217 "/>
    <x v="0"/>
    <n v="0"/>
    <n v="0"/>
    <n v="18402"/>
    <n v="5161285"/>
    <n v="0"/>
    <n v="0"/>
    <n v="0"/>
  </r>
  <r>
    <x v="11"/>
    <x v="1"/>
    <s v="22-44"/>
    <x v="0"/>
    <s v="J2357 "/>
    <x v="1"/>
    <n v="5"/>
    <n v="1"/>
    <n v="18402"/>
    <n v="5161285"/>
    <n v="0.1"/>
    <n v="0.3"/>
    <n v="5"/>
  </r>
  <r>
    <x v="11"/>
    <x v="1"/>
    <s v="22-44"/>
    <x v="0"/>
    <s v="S0107 "/>
    <x v="2"/>
    <n v="0"/>
    <n v="0"/>
    <n v="18402"/>
    <n v="5161285"/>
    <n v="0"/>
    <n v="0"/>
    <n v="0"/>
  </r>
  <r>
    <x v="11"/>
    <x v="1"/>
    <s v="45-64"/>
    <x v="0"/>
    <s v="C9217 "/>
    <x v="0"/>
    <n v="0"/>
    <n v="0"/>
    <n v="19590"/>
    <n v="5951949"/>
    <n v="0"/>
    <n v="0"/>
    <n v="0"/>
  </r>
  <r>
    <x v="11"/>
    <x v="1"/>
    <s v="45-64"/>
    <x v="0"/>
    <s v="J2357 "/>
    <x v="1"/>
    <n v="0"/>
    <n v="0"/>
    <n v="19590"/>
    <n v="5951949"/>
    <n v="0"/>
    <n v="0"/>
    <n v="0"/>
  </r>
  <r>
    <x v="11"/>
    <x v="1"/>
    <s v="45-64"/>
    <x v="0"/>
    <s v="S0107 "/>
    <x v="2"/>
    <n v="0"/>
    <n v="0"/>
    <n v="19590"/>
    <n v="5951949"/>
    <n v="0"/>
    <n v="0"/>
    <n v="0"/>
  </r>
  <r>
    <x v="11"/>
    <x v="1"/>
    <s v="65+"/>
    <x v="0"/>
    <s v="C9217 "/>
    <x v="0"/>
    <n v="0"/>
    <n v="0"/>
    <n v="13964"/>
    <n v="4750425"/>
    <n v="0"/>
    <n v="0"/>
    <n v="0"/>
  </r>
  <r>
    <x v="11"/>
    <x v="1"/>
    <s v="65+"/>
    <x v="0"/>
    <s v="J2357 "/>
    <x v="1"/>
    <n v="9"/>
    <n v="3"/>
    <n v="13964"/>
    <n v="4750425"/>
    <n v="0.2"/>
    <n v="0.6"/>
    <n v="3"/>
  </r>
  <r>
    <x v="11"/>
    <x v="1"/>
    <s v="65+"/>
    <x v="0"/>
    <s v="S0107 "/>
    <x v="2"/>
    <n v="0"/>
    <n v="0"/>
    <n v="13964"/>
    <n v="4750425"/>
    <n v="0"/>
    <n v="0"/>
    <n v="0"/>
  </r>
  <r>
    <x v="12"/>
    <x v="0"/>
    <s v="0-21"/>
    <x v="0"/>
    <s v="C9217 "/>
    <x v="0"/>
    <n v="0"/>
    <n v="0"/>
    <n v="49556"/>
    <n v="13409346"/>
    <n v="0"/>
    <n v="0"/>
    <n v="0"/>
  </r>
  <r>
    <x v="12"/>
    <x v="0"/>
    <s v="0-21"/>
    <x v="0"/>
    <s v="J2357 "/>
    <x v="1"/>
    <n v="6"/>
    <n v="1"/>
    <n v="49556"/>
    <n v="13409346"/>
    <n v="0"/>
    <n v="0.1"/>
    <n v="6"/>
  </r>
  <r>
    <x v="12"/>
    <x v="0"/>
    <s v="0-21"/>
    <x v="0"/>
    <s v="S0107 "/>
    <x v="2"/>
    <n v="0"/>
    <n v="0"/>
    <n v="49556"/>
    <n v="13409346"/>
    <n v="0"/>
    <n v="0"/>
    <n v="0"/>
  </r>
  <r>
    <x v="12"/>
    <x v="0"/>
    <s v="22-44"/>
    <x v="0"/>
    <s v="C9217 "/>
    <x v="0"/>
    <n v="0"/>
    <n v="0"/>
    <n v="28677"/>
    <n v="7264688"/>
    <n v="0"/>
    <n v="0"/>
    <n v="0"/>
  </r>
  <r>
    <x v="12"/>
    <x v="0"/>
    <s v="22-44"/>
    <x v="0"/>
    <s v="J2357 "/>
    <x v="1"/>
    <n v="13"/>
    <n v="3"/>
    <n v="28677"/>
    <n v="7264688"/>
    <n v="0.1"/>
    <n v="0.5"/>
    <n v="4.3"/>
  </r>
  <r>
    <x v="12"/>
    <x v="0"/>
    <s v="22-44"/>
    <x v="0"/>
    <s v="S0107 "/>
    <x v="2"/>
    <n v="0"/>
    <n v="0"/>
    <n v="28677"/>
    <n v="7264688"/>
    <n v="0"/>
    <n v="0"/>
    <n v="0"/>
  </r>
  <r>
    <x v="12"/>
    <x v="0"/>
    <s v="45-64"/>
    <x v="0"/>
    <s v="C9217 "/>
    <x v="0"/>
    <n v="0"/>
    <n v="0"/>
    <n v="22333"/>
    <n v="6619934"/>
    <n v="0"/>
    <n v="0"/>
    <n v="0"/>
  </r>
  <r>
    <x v="12"/>
    <x v="0"/>
    <s v="45-64"/>
    <x v="0"/>
    <s v="J2357 "/>
    <x v="1"/>
    <n v="56"/>
    <n v="6"/>
    <n v="22333"/>
    <n v="6619934"/>
    <n v="0.3"/>
    <n v="2.5"/>
    <n v="9.3000000000000007"/>
  </r>
  <r>
    <x v="12"/>
    <x v="0"/>
    <s v="45-64"/>
    <x v="0"/>
    <s v="S0107 "/>
    <x v="2"/>
    <n v="0"/>
    <n v="0"/>
    <n v="22333"/>
    <n v="6619934"/>
    <n v="0"/>
    <n v="0"/>
    <n v="0"/>
  </r>
  <r>
    <x v="12"/>
    <x v="0"/>
    <s v="65+"/>
    <x v="0"/>
    <s v="C9217 "/>
    <x v="0"/>
    <n v="0"/>
    <n v="0"/>
    <n v="17144"/>
    <n v="5739308"/>
    <n v="0"/>
    <n v="0"/>
    <n v="0"/>
  </r>
  <r>
    <x v="12"/>
    <x v="0"/>
    <s v="65+"/>
    <x v="0"/>
    <s v="J2357 "/>
    <x v="1"/>
    <n v="22"/>
    <n v="2"/>
    <n v="17144"/>
    <n v="5739308"/>
    <n v="0.1"/>
    <n v="1.3"/>
    <n v="11"/>
  </r>
  <r>
    <x v="12"/>
    <x v="0"/>
    <s v="65+"/>
    <x v="0"/>
    <s v="S0107 "/>
    <x v="2"/>
    <n v="0"/>
    <n v="0"/>
    <n v="17144"/>
    <n v="5739308"/>
    <n v="0"/>
    <n v="0"/>
    <n v="0"/>
  </r>
  <r>
    <x v="12"/>
    <x v="1"/>
    <s v="0-21"/>
    <x v="0"/>
    <s v="C9217 "/>
    <x v="0"/>
    <n v="0"/>
    <n v="0"/>
    <n v="49005"/>
    <n v="13410645"/>
    <n v="0"/>
    <n v="0"/>
    <n v="0"/>
  </r>
  <r>
    <x v="12"/>
    <x v="1"/>
    <s v="0-21"/>
    <x v="0"/>
    <s v="J2357 "/>
    <x v="1"/>
    <n v="0"/>
    <n v="0"/>
    <n v="49005"/>
    <n v="13410645"/>
    <n v="0"/>
    <n v="0"/>
    <n v="0"/>
  </r>
  <r>
    <x v="12"/>
    <x v="1"/>
    <s v="0-21"/>
    <x v="0"/>
    <s v="S0107 "/>
    <x v="2"/>
    <n v="0"/>
    <n v="0"/>
    <n v="49005"/>
    <n v="13410645"/>
    <n v="0"/>
    <n v="0"/>
    <n v="0"/>
  </r>
  <r>
    <x v="12"/>
    <x v="1"/>
    <s v="22-44"/>
    <x v="0"/>
    <s v="C9217 "/>
    <x v="0"/>
    <n v="0"/>
    <n v="0"/>
    <n v="16451"/>
    <n v="4460823"/>
    <n v="0"/>
    <n v="0"/>
    <n v="0"/>
  </r>
  <r>
    <x v="12"/>
    <x v="1"/>
    <s v="22-44"/>
    <x v="0"/>
    <s v="J2357 "/>
    <x v="1"/>
    <n v="3"/>
    <n v="1"/>
    <n v="16451"/>
    <n v="4460823"/>
    <n v="0.1"/>
    <n v="0.2"/>
    <n v="3"/>
  </r>
  <r>
    <x v="12"/>
    <x v="1"/>
    <s v="22-44"/>
    <x v="0"/>
    <s v="S0107 "/>
    <x v="2"/>
    <n v="0"/>
    <n v="0"/>
    <n v="16451"/>
    <n v="4460823"/>
    <n v="0"/>
    <n v="0"/>
    <n v="0"/>
  </r>
  <r>
    <x v="12"/>
    <x v="1"/>
    <s v="45-64"/>
    <x v="0"/>
    <s v="C9217 "/>
    <x v="0"/>
    <n v="0"/>
    <n v="0"/>
    <n v="17089"/>
    <n v="5030456"/>
    <n v="0"/>
    <n v="0"/>
    <n v="0"/>
  </r>
  <r>
    <x v="12"/>
    <x v="1"/>
    <s v="45-64"/>
    <x v="0"/>
    <s v="J2357 "/>
    <x v="1"/>
    <n v="28"/>
    <n v="3"/>
    <n v="17089"/>
    <n v="5030456"/>
    <n v="0.2"/>
    <n v="1.6"/>
    <n v="9.3000000000000007"/>
  </r>
  <r>
    <x v="12"/>
    <x v="1"/>
    <s v="45-64"/>
    <x v="0"/>
    <s v="S0107 "/>
    <x v="2"/>
    <n v="0"/>
    <n v="0"/>
    <n v="17089"/>
    <n v="5030456"/>
    <n v="0"/>
    <n v="0"/>
    <n v="0"/>
  </r>
  <r>
    <x v="12"/>
    <x v="1"/>
    <s v="65+"/>
    <x v="0"/>
    <s v="C9217 "/>
    <x v="0"/>
    <n v="0"/>
    <n v="0"/>
    <n v="13109"/>
    <n v="4356540"/>
    <n v="0"/>
    <n v="0"/>
    <n v="0"/>
  </r>
  <r>
    <x v="12"/>
    <x v="1"/>
    <s v="65+"/>
    <x v="0"/>
    <s v="J2357 "/>
    <x v="1"/>
    <n v="21"/>
    <n v="3"/>
    <n v="13109"/>
    <n v="4356540"/>
    <n v="0.2"/>
    <n v="1.6"/>
    <n v="7"/>
  </r>
  <r>
    <x v="12"/>
    <x v="1"/>
    <s v="65+"/>
    <x v="0"/>
    <s v="S0107 "/>
    <x v="2"/>
    <n v="0"/>
    <n v="0"/>
    <n v="13109"/>
    <n v="4356540"/>
    <n v="0"/>
    <n v="0"/>
    <n v="0"/>
  </r>
  <r>
    <x v="13"/>
    <x v="0"/>
    <s v="0-21"/>
    <x v="0"/>
    <s v="C9217 "/>
    <x v="0"/>
    <n v="0"/>
    <n v="0"/>
    <n v="41892"/>
    <n v="6393618"/>
    <n v="0"/>
    <n v="0"/>
    <n v="0"/>
  </r>
  <r>
    <x v="13"/>
    <x v="0"/>
    <s v="0-21"/>
    <x v="0"/>
    <s v="J2357 "/>
    <x v="1"/>
    <n v="4"/>
    <n v="1"/>
    <n v="41892"/>
    <n v="6393618"/>
    <n v="0"/>
    <n v="0.1"/>
    <n v="4"/>
  </r>
  <r>
    <x v="13"/>
    <x v="0"/>
    <s v="0-21"/>
    <x v="0"/>
    <s v="S0107 "/>
    <x v="2"/>
    <n v="0"/>
    <n v="0"/>
    <n v="41892"/>
    <n v="6393618"/>
    <n v="0"/>
    <n v="0"/>
    <n v="0"/>
  </r>
  <r>
    <x v="13"/>
    <x v="0"/>
    <s v="22-44"/>
    <x v="0"/>
    <s v="C9217 "/>
    <x v="0"/>
    <n v="0"/>
    <n v="0"/>
    <n v="23193"/>
    <n v="3420100"/>
    <n v="0"/>
    <n v="0"/>
    <n v="0"/>
  </r>
  <r>
    <x v="13"/>
    <x v="0"/>
    <s v="22-44"/>
    <x v="0"/>
    <s v="J2357 "/>
    <x v="1"/>
    <n v="2"/>
    <n v="1"/>
    <n v="23193"/>
    <n v="3420100"/>
    <n v="0"/>
    <n v="0.1"/>
    <n v="2"/>
  </r>
  <r>
    <x v="13"/>
    <x v="0"/>
    <s v="22-44"/>
    <x v="0"/>
    <s v="S0107 "/>
    <x v="2"/>
    <n v="0"/>
    <n v="0"/>
    <n v="23193"/>
    <n v="3420100"/>
    <n v="0"/>
    <n v="0"/>
    <n v="0"/>
  </r>
  <r>
    <x v="13"/>
    <x v="0"/>
    <s v="45-64"/>
    <x v="0"/>
    <s v="C9217 "/>
    <x v="0"/>
    <n v="0"/>
    <n v="0"/>
    <n v="19033"/>
    <n v="3049343"/>
    <n v="0"/>
    <n v="0"/>
    <n v="0"/>
  </r>
  <r>
    <x v="13"/>
    <x v="0"/>
    <s v="45-64"/>
    <x v="0"/>
    <s v="J2357 "/>
    <x v="1"/>
    <n v="7"/>
    <n v="3"/>
    <n v="19033"/>
    <n v="3049343"/>
    <n v="0.2"/>
    <n v="0.4"/>
    <n v="2.2999999999999998"/>
  </r>
  <r>
    <x v="13"/>
    <x v="0"/>
    <s v="45-64"/>
    <x v="0"/>
    <s v="S0107 "/>
    <x v="2"/>
    <n v="0"/>
    <n v="0"/>
    <n v="19033"/>
    <n v="3049343"/>
    <n v="0"/>
    <n v="0"/>
    <n v="0"/>
  </r>
  <r>
    <x v="13"/>
    <x v="0"/>
    <s v="65+"/>
    <x v="0"/>
    <s v="C9217 "/>
    <x v="0"/>
    <n v="0"/>
    <n v="0"/>
    <n v="14253"/>
    <n v="2368279"/>
    <n v="0"/>
    <n v="0"/>
    <n v="0"/>
  </r>
  <r>
    <x v="13"/>
    <x v="0"/>
    <s v="65+"/>
    <x v="0"/>
    <s v="J2357 "/>
    <x v="1"/>
    <n v="6"/>
    <n v="2"/>
    <n v="14253"/>
    <n v="2368279"/>
    <n v="0.1"/>
    <n v="0.4"/>
    <n v="3"/>
  </r>
  <r>
    <x v="13"/>
    <x v="0"/>
    <s v="65+"/>
    <x v="0"/>
    <s v="S0107 "/>
    <x v="2"/>
    <n v="0"/>
    <n v="0"/>
    <n v="14253"/>
    <n v="2368279"/>
    <n v="0"/>
    <n v="0"/>
    <n v="0"/>
  </r>
  <r>
    <x v="13"/>
    <x v="1"/>
    <s v="0-21"/>
    <x v="0"/>
    <s v="C9217 "/>
    <x v="0"/>
    <n v="0"/>
    <n v="0"/>
    <n v="41767"/>
    <n v="6441017"/>
    <n v="0"/>
    <n v="0"/>
    <n v="0"/>
  </r>
  <r>
    <x v="13"/>
    <x v="1"/>
    <s v="0-21"/>
    <x v="0"/>
    <s v="J2357 "/>
    <x v="1"/>
    <n v="0"/>
    <n v="0"/>
    <n v="41767"/>
    <n v="6441017"/>
    <n v="0"/>
    <n v="0"/>
    <n v="0"/>
  </r>
  <r>
    <x v="13"/>
    <x v="1"/>
    <s v="0-21"/>
    <x v="0"/>
    <s v="S0107 "/>
    <x v="2"/>
    <n v="0"/>
    <n v="0"/>
    <n v="41767"/>
    <n v="6441017"/>
    <n v="0"/>
    <n v="0"/>
    <n v="0"/>
  </r>
  <r>
    <x v="13"/>
    <x v="1"/>
    <s v="22-44"/>
    <x v="0"/>
    <s v="C9217 "/>
    <x v="0"/>
    <n v="0"/>
    <n v="0"/>
    <n v="13432"/>
    <n v="2061303"/>
    <n v="0"/>
    <n v="0"/>
    <n v="0"/>
  </r>
  <r>
    <x v="13"/>
    <x v="1"/>
    <s v="22-44"/>
    <x v="0"/>
    <s v="J2357 "/>
    <x v="1"/>
    <n v="0"/>
    <n v="0"/>
    <n v="13432"/>
    <n v="2061303"/>
    <n v="0"/>
    <n v="0"/>
    <n v="0"/>
  </r>
  <r>
    <x v="13"/>
    <x v="1"/>
    <s v="22-44"/>
    <x v="0"/>
    <s v="S0107 "/>
    <x v="2"/>
    <n v="0"/>
    <n v="0"/>
    <n v="13432"/>
    <n v="2061303"/>
    <n v="0"/>
    <n v="0"/>
    <n v="0"/>
  </r>
  <r>
    <x v="13"/>
    <x v="1"/>
    <s v="45-64"/>
    <x v="0"/>
    <s v="C9217 "/>
    <x v="0"/>
    <n v="0"/>
    <n v="0"/>
    <n v="14609"/>
    <n v="2336167"/>
    <n v="0"/>
    <n v="0"/>
    <n v="0"/>
  </r>
  <r>
    <x v="13"/>
    <x v="1"/>
    <s v="45-64"/>
    <x v="0"/>
    <s v="J2357 "/>
    <x v="1"/>
    <n v="4"/>
    <n v="1"/>
    <n v="14609"/>
    <n v="2336167"/>
    <n v="0.1"/>
    <n v="0.3"/>
    <n v="4"/>
  </r>
  <r>
    <x v="13"/>
    <x v="1"/>
    <s v="45-64"/>
    <x v="0"/>
    <s v="S0107 "/>
    <x v="2"/>
    <n v="0"/>
    <n v="0"/>
    <n v="14609"/>
    <n v="2336167"/>
    <n v="0"/>
    <n v="0"/>
    <n v="0"/>
  </r>
  <r>
    <x v="13"/>
    <x v="1"/>
    <s v="65+"/>
    <x v="0"/>
    <s v="C9217 "/>
    <x v="0"/>
    <n v="0"/>
    <n v="0"/>
    <n v="10841"/>
    <n v="1785656"/>
    <n v="0"/>
    <n v="0"/>
    <n v="0"/>
  </r>
  <r>
    <x v="13"/>
    <x v="1"/>
    <s v="65+"/>
    <x v="0"/>
    <s v="J2357 "/>
    <x v="1"/>
    <n v="6"/>
    <n v="1"/>
    <n v="10841"/>
    <n v="1785656"/>
    <n v="0.1"/>
    <n v="0.6"/>
    <n v="6"/>
  </r>
  <r>
    <x v="13"/>
    <x v="1"/>
    <s v="65+"/>
    <x v="0"/>
    <s v="S0107 "/>
    <x v="2"/>
    <n v="0"/>
    <n v="0"/>
    <n v="10841"/>
    <n v="1785656"/>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C9217 "/>
    <x v="0"/>
    <n v="0"/>
    <n v="0"/>
    <n v="0"/>
    <n v="0"/>
    <n v="0"/>
    <n v="0"/>
    <n v="0"/>
  </r>
  <r>
    <x v="4"/>
    <x v="0"/>
    <s v="45-64"/>
    <x v="0"/>
    <s v="J2357 "/>
    <x v="1"/>
    <n v="0"/>
    <n v="0"/>
    <n v="0"/>
    <n v="0"/>
    <n v="0"/>
    <n v="0"/>
    <n v="0"/>
  </r>
  <r>
    <x v="4"/>
    <x v="0"/>
    <s v="45-64"/>
    <x v="0"/>
    <s v="S0107 "/>
    <x v="2"/>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C9217 "/>
    <x v="0"/>
    <n v="0"/>
    <n v="0"/>
    <n v="0"/>
    <n v="0"/>
    <n v="0"/>
    <n v="0"/>
    <n v="0"/>
  </r>
  <r>
    <x v="4"/>
    <x v="1"/>
    <s v="22-44"/>
    <x v="0"/>
    <s v="J2357 "/>
    <x v="1"/>
    <n v="0"/>
    <n v="0"/>
    <n v="0"/>
    <n v="0"/>
    <n v="0"/>
    <n v="0"/>
    <n v="0"/>
  </r>
  <r>
    <x v="4"/>
    <x v="1"/>
    <s v="22-44"/>
    <x v="0"/>
    <s v="S0107 "/>
    <x v="2"/>
    <n v="0"/>
    <n v="0"/>
    <n v="0"/>
    <n v="0"/>
    <n v="0"/>
    <n v="0"/>
    <n v="0"/>
  </r>
  <r>
    <x v="4"/>
    <x v="1"/>
    <s v="45-64"/>
    <x v="0"/>
    <s v="C9217 "/>
    <x v="0"/>
    <n v="0"/>
    <n v="0"/>
    <n v="0"/>
    <n v="0"/>
    <n v="0"/>
    <n v="0"/>
    <n v="0"/>
  </r>
  <r>
    <x v="4"/>
    <x v="1"/>
    <s v="45-64"/>
    <x v="0"/>
    <s v="J2357 "/>
    <x v="1"/>
    <n v="0"/>
    <n v="0"/>
    <n v="0"/>
    <n v="0"/>
    <n v="0"/>
    <n v="0"/>
    <n v="0"/>
  </r>
  <r>
    <x v="4"/>
    <x v="1"/>
    <s v="45-64"/>
    <x v="0"/>
    <s v="S0107 "/>
    <x v="2"/>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0"/>
    <n v="0"/>
    <n v="0"/>
    <n v="0"/>
    <n v="0"/>
  </r>
  <r>
    <x v="5"/>
    <x v="0"/>
    <s v="0-21"/>
    <x v="0"/>
    <s v="J2357 "/>
    <x v="1"/>
    <n v="0"/>
    <n v="0"/>
    <n v="0"/>
    <n v="0"/>
    <n v="0"/>
    <n v="0"/>
    <n v="0"/>
  </r>
  <r>
    <x v="5"/>
    <x v="0"/>
    <s v="0-21"/>
    <x v="0"/>
    <s v="S0107 "/>
    <x v="2"/>
    <n v="0"/>
    <n v="0"/>
    <n v="0"/>
    <n v="0"/>
    <n v="0"/>
    <n v="0"/>
    <n v="0"/>
  </r>
  <r>
    <x v="5"/>
    <x v="0"/>
    <s v="22-44"/>
    <x v="0"/>
    <s v="C9217 "/>
    <x v="0"/>
    <n v="0"/>
    <n v="0"/>
    <n v="0"/>
    <n v="0"/>
    <n v="0"/>
    <n v="0"/>
    <n v="0"/>
  </r>
  <r>
    <x v="5"/>
    <x v="0"/>
    <s v="22-44"/>
    <x v="0"/>
    <s v="J2357 "/>
    <x v="1"/>
    <n v="0"/>
    <n v="0"/>
    <n v="0"/>
    <n v="0"/>
    <n v="0"/>
    <n v="0"/>
    <n v="0"/>
  </r>
  <r>
    <x v="5"/>
    <x v="0"/>
    <s v="22-44"/>
    <x v="0"/>
    <s v="S0107 "/>
    <x v="2"/>
    <n v="0"/>
    <n v="0"/>
    <n v="0"/>
    <n v="0"/>
    <n v="0"/>
    <n v="0"/>
    <n v="0"/>
  </r>
  <r>
    <x v="5"/>
    <x v="0"/>
    <s v="45-64"/>
    <x v="0"/>
    <s v="C9217 "/>
    <x v="0"/>
    <n v="0"/>
    <n v="0"/>
    <n v="0"/>
    <n v="0"/>
    <n v="0"/>
    <n v="0"/>
    <n v="0"/>
  </r>
  <r>
    <x v="5"/>
    <x v="0"/>
    <s v="45-64"/>
    <x v="0"/>
    <s v="J2357 "/>
    <x v="1"/>
    <n v="0"/>
    <n v="0"/>
    <n v="0"/>
    <n v="0"/>
    <n v="0"/>
    <n v="0"/>
    <n v="0"/>
  </r>
  <r>
    <x v="5"/>
    <x v="0"/>
    <s v="45-64"/>
    <x v="0"/>
    <s v="S0107 "/>
    <x v="2"/>
    <n v="0"/>
    <n v="0"/>
    <n v="0"/>
    <n v="0"/>
    <n v="0"/>
    <n v="0"/>
    <n v="0"/>
  </r>
  <r>
    <x v="5"/>
    <x v="0"/>
    <s v="65+"/>
    <x v="0"/>
    <s v="C9217 "/>
    <x v="0"/>
    <n v="0"/>
    <n v="0"/>
    <n v="0"/>
    <n v="0"/>
    <n v="0"/>
    <n v="0"/>
    <n v="0"/>
  </r>
  <r>
    <x v="5"/>
    <x v="0"/>
    <s v="65+"/>
    <x v="0"/>
    <s v="J2357 "/>
    <x v="1"/>
    <n v="0"/>
    <n v="0"/>
    <n v="0"/>
    <n v="0"/>
    <n v="0"/>
    <n v="0"/>
    <n v="0"/>
  </r>
  <r>
    <x v="5"/>
    <x v="0"/>
    <s v="65+"/>
    <x v="0"/>
    <s v="S0107 "/>
    <x v="2"/>
    <n v="0"/>
    <n v="0"/>
    <n v="0"/>
    <n v="0"/>
    <n v="0"/>
    <n v="0"/>
    <n v="0"/>
  </r>
  <r>
    <x v="5"/>
    <x v="1"/>
    <s v="0-21"/>
    <x v="0"/>
    <s v="C9217 "/>
    <x v="0"/>
    <n v="0"/>
    <n v="0"/>
    <n v="0"/>
    <n v="0"/>
    <n v="0"/>
    <n v="0"/>
    <n v="0"/>
  </r>
  <r>
    <x v="5"/>
    <x v="1"/>
    <s v="0-21"/>
    <x v="0"/>
    <s v="J2357 "/>
    <x v="1"/>
    <n v="0"/>
    <n v="0"/>
    <n v="0"/>
    <n v="0"/>
    <n v="0"/>
    <n v="0"/>
    <n v="0"/>
  </r>
  <r>
    <x v="5"/>
    <x v="1"/>
    <s v="0-21"/>
    <x v="0"/>
    <s v="S0107 "/>
    <x v="2"/>
    <n v="0"/>
    <n v="0"/>
    <n v="0"/>
    <n v="0"/>
    <n v="0"/>
    <n v="0"/>
    <n v="0"/>
  </r>
  <r>
    <x v="5"/>
    <x v="1"/>
    <s v="22-44"/>
    <x v="0"/>
    <s v="C9217 "/>
    <x v="0"/>
    <n v="0"/>
    <n v="0"/>
    <n v="0"/>
    <n v="0"/>
    <n v="0"/>
    <n v="0"/>
    <n v="0"/>
  </r>
  <r>
    <x v="5"/>
    <x v="1"/>
    <s v="22-44"/>
    <x v="0"/>
    <s v="J2357 "/>
    <x v="1"/>
    <n v="0"/>
    <n v="0"/>
    <n v="0"/>
    <n v="0"/>
    <n v="0"/>
    <n v="0"/>
    <n v="0"/>
  </r>
  <r>
    <x v="5"/>
    <x v="1"/>
    <s v="22-44"/>
    <x v="0"/>
    <s v="S0107 "/>
    <x v="2"/>
    <n v="0"/>
    <n v="0"/>
    <n v="0"/>
    <n v="0"/>
    <n v="0"/>
    <n v="0"/>
    <n v="0"/>
  </r>
  <r>
    <x v="5"/>
    <x v="1"/>
    <s v="45-64"/>
    <x v="0"/>
    <s v="C9217 "/>
    <x v="0"/>
    <n v="0"/>
    <n v="0"/>
    <n v="0"/>
    <n v="0"/>
    <n v="0"/>
    <n v="0"/>
    <n v="0"/>
  </r>
  <r>
    <x v="5"/>
    <x v="1"/>
    <s v="45-64"/>
    <x v="0"/>
    <s v="J2357 "/>
    <x v="1"/>
    <n v="0"/>
    <n v="0"/>
    <n v="0"/>
    <n v="0"/>
    <n v="0"/>
    <n v="0"/>
    <n v="0"/>
  </r>
  <r>
    <x v="5"/>
    <x v="1"/>
    <s v="45-64"/>
    <x v="0"/>
    <s v="S0107 "/>
    <x v="2"/>
    <n v="0"/>
    <n v="0"/>
    <n v="0"/>
    <n v="0"/>
    <n v="0"/>
    <n v="0"/>
    <n v="0"/>
  </r>
  <r>
    <x v="5"/>
    <x v="1"/>
    <s v="65+"/>
    <x v="0"/>
    <s v="C9217 "/>
    <x v="0"/>
    <n v="0"/>
    <n v="0"/>
    <n v="0"/>
    <n v="0"/>
    <n v="0"/>
    <n v="0"/>
    <n v="0"/>
  </r>
  <r>
    <x v="5"/>
    <x v="1"/>
    <s v="65+"/>
    <x v="0"/>
    <s v="J2357 "/>
    <x v="1"/>
    <n v="0"/>
    <n v="0"/>
    <n v="0"/>
    <n v="0"/>
    <n v="0"/>
    <n v="0"/>
    <n v="0"/>
  </r>
  <r>
    <x v="5"/>
    <x v="1"/>
    <s v="65+"/>
    <x v="0"/>
    <s v="S0107 "/>
    <x v="2"/>
    <n v="0"/>
    <n v="0"/>
    <n v="0"/>
    <n v="0"/>
    <n v="0"/>
    <n v="0"/>
    <n v="0"/>
  </r>
  <r>
    <x v="6"/>
    <x v="0"/>
    <s v="0-21"/>
    <x v="0"/>
    <s v="C9217 "/>
    <x v="0"/>
    <n v="0"/>
    <n v="0"/>
    <n v="0"/>
    <n v="0"/>
    <n v="0"/>
    <n v="0"/>
    <n v="0"/>
  </r>
  <r>
    <x v="6"/>
    <x v="0"/>
    <s v="0-21"/>
    <x v="0"/>
    <s v="J2357 "/>
    <x v="1"/>
    <n v="0"/>
    <n v="0"/>
    <n v="0"/>
    <n v="0"/>
    <n v="0"/>
    <n v="0"/>
    <n v="0"/>
  </r>
  <r>
    <x v="6"/>
    <x v="0"/>
    <s v="0-21"/>
    <x v="0"/>
    <s v="S0107 "/>
    <x v="2"/>
    <n v="0"/>
    <n v="0"/>
    <n v="0"/>
    <n v="0"/>
    <n v="0"/>
    <n v="0"/>
    <n v="0"/>
  </r>
  <r>
    <x v="6"/>
    <x v="0"/>
    <s v="22-44"/>
    <x v="0"/>
    <s v="C9217 "/>
    <x v="0"/>
    <n v="0"/>
    <n v="0"/>
    <n v="0"/>
    <n v="0"/>
    <n v="0"/>
    <n v="0"/>
    <n v="0"/>
  </r>
  <r>
    <x v="6"/>
    <x v="0"/>
    <s v="22-44"/>
    <x v="0"/>
    <s v="J2357 "/>
    <x v="1"/>
    <n v="0"/>
    <n v="0"/>
    <n v="0"/>
    <n v="0"/>
    <n v="0"/>
    <n v="0"/>
    <n v="0"/>
  </r>
  <r>
    <x v="6"/>
    <x v="0"/>
    <s v="22-44"/>
    <x v="0"/>
    <s v="S0107 "/>
    <x v="2"/>
    <n v="0"/>
    <n v="0"/>
    <n v="0"/>
    <n v="0"/>
    <n v="0"/>
    <n v="0"/>
    <n v="0"/>
  </r>
  <r>
    <x v="6"/>
    <x v="0"/>
    <s v="45-64"/>
    <x v="0"/>
    <s v="C9217 "/>
    <x v="0"/>
    <n v="0"/>
    <n v="0"/>
    <n v="0"/>
    <n v="0"/>
    <n v="0"/>
    <n v="0"/>
    <n v="0"/>
  </r>
  <r>
    <x v="6"/>
    <x v="0"/>
    <s v="45-64"/>
    <x v="0"/>
    <s v="J2357 "/>
    <x v="1"/>
    <n v="0"/>
    <n v="0"/>
    <n v="0"/>
    <n v="0"/>
    <n v="0"/>
    <n v="0"/>
    <n v="0"/>
  </r>
  <r>
    <x v="6"/>
    <x v="0"/>
    <s v="45-64"/>
    <x v="0"/>
    <s v="S0107 "/>
    <x v="2"/>
    <n v="0"/>
    <n v="0"/>
    <n v="0"/>
    <n v="0"/>
    <n v="0"/>
    <n v="0"/>
    <n v="0"/>
  </r>
  <r>
    <x v="6"/>
    <x v="0"/>
    <s v="65+"/>
    <x v="0"/>
    <s v="C9217 "/>
    <x v="0"/>
    <n v="0"/>
    <n v="0"/>
    <n v="0"/>
    <n v="0"/>
    <n v="0"/>
    <n v="0"/>
    <n v="0"/>
  </r>
  <r>
    <x v="6"/>
    <x v="0"/>
    <s v="65+"/>
    <x v="0"/>
    <s v="J2357 "/>
    <x v="1"/>
    <n v="0"/>
    <n v="0"/>
    <n v="0"/>
    <n v="0"/>
    <n v="0"/>
    <n v="0"/>
    <n v="0"/>
  </r>
  <r>
    <x v="6"/>
    <x v="0"/>
    <s v="65+"/>
    <x v="0"/>
    <s v="S0107 "/>
    <x v="2"/>
    <n v="0"/>
    <n v="0"/>
    <n v="0"/>
    <n v="0"/>
    <n v="0"/>
    <n v="0"/>
    <n v="0"/>
  </r>
  <r>
    <x v="6"/>
    <x v="1"/>
    <s v="0-21"/>
    <x v="0"/>
    <s v="C9217 "/>
    <x v="0"/>
    <n v="0"/>
    <n v="0"/>
    <n v="0"/>
    <n v="0"/>
    <n v="0"/>
    <n v="0"/>
    <n v="0"/>
  </r>
  <r>
    <x v="6"/>
    <x v="1"/>
    <s v="0-21"/>
    <x v="0"/>
    <s v="J2357 "/>
    <x v="1"/>
    <n v="0"/>
    <n v="0"/>
    <n v="0"/>
    <n v="0"/>
    <n v="0"/>
    <n v="0"/>
    <n v="0"/>
  </r>
  <r>
    <x v="6"/>
    <x v="1"/>
    <s v="0-21"/>
    <x v="0"/>
    <s v="S0107 "/>
    <x v="2"/>
    <n v="0"/>
    <n v="0"/>
    <n v="0"/>
    <n v="0"/>
    <n v="0"/>
    <n v="0"/>
    <n v="0"/>
  </r>
  <r>
    <x v="6"/>
    <x v="1"/>
    <s v="22-44"/>
    <x v="0"/>
    <s v="C9217 "/>
    <x v="0"/>
    <n v="0"/>
    <n v="0"/>
    <n v="0"/>
    <n v="0"/>
    <n v="0"/>
    <n v="0"/>
    <n v="0"/>
  </r>
  <r>
    <x v="6"/>
    <x v="1"/>
    <s v="22-44"/>
    <x v="0"/>
    <s v="J2357 "/>
    <x v="1"/>
    <n v="0"/>
    <n v="0"/>
    <n v="0"/>
    <n v="0"/>
    <n v="0"/>
    <n v="0"/>
    <n v="0"/>
  </r>
  <r>
    <x v="6"/>
    <x v="1"/>
    <s v="22-44"/>
    <x v="0"/>
    <s v="S0107 "/>
    <x v="2"/>
    <n v="0"/>
    <n v="0"/>
    <n v="0"/>
    <n v="0"/>
    <n v="0"/>
    <n v="0"/>
    <n v="0"/>
  </r>
  <r>
    <x v="6"/>
    <x v="1"/>
    <s v="45-64"/>
    <x v="0"/>
    <s v="C9217 "/>
    <x v="0"/>
    <n v="0"/>
    <n v="0"/>
    <n v="0"/>
    <n v="0"/>
    <n v="0"/>
    <n v="0"/>
    <n v="0"/>
  </r>
  <r>
    <x v="6"/>
    <x v="1"/>
    <s v="45-64"/>
    <x v="0"/>
    <s v="J2357 "/>
    <x v="1"/>
    <n v="0"/>
    <n v="0"/>
    <n v="0"/>
    <n v="0"/>
    <n v="0"/>
    <n v="0"/>
    <n v="0"/>
  </r>
  <r>
    <x v="6"/>
    <x v="1"/>
    <s v="45-64"/>
    <x v="0"/>
    <s v="S0107 "/>
    <x v="2"/>
    <n v="0"/>
    <n v="0"/>
    <n v="0"/>
    <n v="0"/>
    <n v="0"/>
    <n v="0"/>
    <n v="0"/>
  </r>
  <r>
    <x v="6"/>
    <x v="1"/>
    <s v="65+"/>
    <x v="0"/>
    <s v="C9217 "/>
    <x v="0"/>
    <n v="0"/>
    <n v="0"/>
    <n v="0"/>
    <n v="0"/>
    <n v="0"/>
    <n v="0"/>
    <n v="0"/>
  </r>
  <r>
    <x v="6"/>
    <x v="1"/>
    <s v="65+"/>
    <x v="0"/>
    <s v="J2357 "/>
    <x v="1"/>
    <n v="0"/>
    <n v="0"/>
    <n v="0"/>
    <n v="0"/>
    <n v="0"/>
    <n v="0"/>
    <n v="0"/>
  </r>
  <r>
    <x v="6"/>
    <x v="1"/>
    <s v="65+"/>
    <x v="0"/>
    <s v="S0107 "/>
    <x v="2"/>
    <n v="0"/>
    <n v="0"/>
    <n v="0"/>
    <n v="0"/>
    <n v="0"/>
    <n v="0"/>
    <n v="0"/>
  </r>
  <r>
    <x v="7"/>
    <x v="0"/>
    <s v="0-21"/>
    <x v="0"/>
    <s v="C9217 "/>
    <x v="0"/>
    <n v="0"/>
    <n v="0"/>
    <n v="292481"/>
    <n v="50727766"/>
    <n v="0"/>
    <n v="0"/>
    <n v="0"/>
  </r>
  <r>
    <x v="7"/>
    <x v="0"/>
    <s v="0-21"/>
    <x v="0"/>
    <s v="J2357 "/>
    <x v="1"/>
    <n v="2"/>
    <n v="1"/>
    <n v="292481"/>
    <n v="50727766"/>
    <n v="0"/>
    <n v="0"/>
    <n v="2"/>
  </r>
  <r>
    <x v="7"/>
    <x v="0"/>
    <s v="0-21"/>
    <x v="0"/>
    <s v="S0107 "/>
    <x v="2"/>
    <n v="0"/>
    <n v="0"/>
    <n v="292481"/>
    <n v="50727766"/>
    <n v="0"/>
    <n v="0"/>
    <n v="0"/>
  </r>
  <r>
    <x v="7"/>
    <x v="0"/>
    <s v="22-44"/>
    <x v="0"/>
    <s v="C9217 "/>
    <x v="0"/>
    <n v="0"/>
    <n v="0"/>
    <n v="420409"/>
    <n v="71551799"/>
    <n v="0"/>
    <n v="0"/>
    <n v="0"/>
  </r>
  <r>
    <x v="7"/>
    <x v="0"/>
    <s v="22-44"/>
    <x v="0"/>
    <s v="J2357 "/>
    <x v="1"/>
    <n v="65"/>
    <n v="8"/>
    <n v="420409"/>
    <n v="71551799"/>
    <n v="0"/>
    <n v="0.2"/>
    <n v="8.1"/>
  </r>
  <r>
    <x v="7"/>
    <x v="0"/>
    <s v="22-44"/>
    <x v="0"/>
    <s v="S0107 "/>
    <x v="2"/>
    <n v="0"/>
    <n v="0"/>
    <n v="420409"/>
    <n v="71551799"/>
    <n v="0"/>
    <n v="0"/>
    <n v="0"/>
  </r>
  <r>
    <x v="7"/>
    <x v="0"/>
    <s v="45-64"/>
    <x v="0"/>
    <s v="C9217 "/>
    <x v="0"/>
    <n v="0"/>
    <n v="0"/>
    <n v="380739"/>
    <n v="71740310"/>
    <n v="0"/>
    <n v="0"/>
    <n v="0"/>
  </r>
  <r>
    <x v="7"/>
    <x v="0"/>
    <s v="45-64"/>
    <x v="0"/>
    <s v="J2357 "/>
    <x v="1"/>
    <n v="132"/>
    <n v="24"/>
    <n v="380739"/>
    <n v="71740310"/>
    <n v="0.1"/>
    <n v="0.3"/>
    <n v="5.5"/>
  </r>
  <r>
    <x v="7"/>
    <x v="0"/>
    <s v="45-64"/>
    <x v="0"/>
    <s v="S0107 "/>
    <x v="2"/>
    <n v="0"/>
    <n v="0"/>
    <n v="380739"/>
    <n v="71740310"/>
    <n v="0"/>
    <n v="0"/>
    <n v="0"/>
  </r>
  <r>
    <x v="7"/>
    <x v="0"/>
    <s v="65+"/>
    <x v="0"/>
    <s v="C9217 "/>
    <x v="0"/>
    <n v="0"/>
    <n v="0"/>
    <n v="558221"/>
    <n v="113964707"/>
    <n v="0"/>
    <n v="0"/>
    <n v="0"/>
  </r>
  <r>
    <x v="7"/>
    <x v="0"/>
    <s v="65+"/>
    <x v="0"/>
    <s v="J2357 "/>
    <x v="1"/>
    <n v="127"/>
    <n v="18"/>
    <n v="558221"/>
    <n v="113964707"/>
    <n v="0"/>
    <n v="0.2"/>
    <n v="7.1"/>
  </r>
  <r>
    <x v="7"/>
    <x v="0"/>
    <s v="65+"/>
    <x v="0"/>
    <s v="S0107 "/>
    <x v="2"/>
    <n v="0"/>
    <n v="0"/>
    <n v="558221"/>
    <n v="113964707"/>
    <n v="0"/>
    <n v="0"/>
    <n v="0"/>
  </r>
  <r>
    <x v="7"/>
    <x v="1"/>
    <s v="0-21"/>
    <x v="0"/>
    <s v="C9217 "/>
    <x v="0"/>
    <n v="0"/>
    <n v="0"/>
    <n v="305019"/>
    <n v="52833511"/>
    <n v="0"/>
    <n v="0"/>
    <n v="0"/>
  </r>
  <r>
    <x v="7"/>
    <x v="1"/>
    <s v="0-21"/>
    <x v="0"/>
    <s v="J2357 "/>
    <x v="1"/>
    <n v="6"/>
    <n v="1"/>
    <n v="305019"/>
    <n v="52833511"/>
    <n v="0"/>
    <n v="0"/>
    <n v="6"/>
  </r>
  <r>
    <x v="7"/>
    <x v="1"/>
    <s v="0-21"/>
    <x v="0"/>
    <s v="S0107 "/>
    <x v="2"/>
    <n v="0"/>
    <n v="0"/>
    <n v="305019"/>
    <n v="52833511"/>
    <n v="0"/>
    <n v="0"/>
    <n v="0"/>
  </r>
  <r>
    <x v="7"/>
    <x v="1"/>
    <s v="22-44"/>
    <x v="0"/>
    <s v="C9217 "/>
    <x v="0"/>
    <n v="0"/>
    <n v="0"/>
    <n v="399221"/>
    <n v="67954666"/>
    <n v="0"/>
    <n v="0"/>
    <n v="0"/>
  </r>
  <r>
    <x v="7"/>
    <x v="1"/>
    <s v="22-44"/>
    <x v="0"/>
    <s v="J2357 "/>
    <x v="1"/>
    <n v="29"/>
    <n v="6"/>
    <n v="399221"/>
    <n v="67954666"/>
    <n v="0"/>
    <n v="0.1"/>
    <n v="4.8"/>
  </r>
  <r>
    <x v="7"/>
    <x v="1"/>
    <s v="22-44"/>
    <x v="0"/>
    <s v="S0107 "/>
    <x v="2"/>
    <n v="0"/>
    <n v="0"/>
    <n v="399221"/>
    <n v="67954666"/>
    <n v="0"/>
    <n v="0"/>
    <n v="0"/>
  </r>
  <r>
    <x v="7"/>
    <x v="1"/>
    <s v="45-64"/>
    <x v="0"/>
    <s v="C9217 "/>
    <x v="0"/>
    <n v="0"/>
    <n v="0"/>
    <n v="364330"/>
    <n v="68465230"/>
    <n v="0"/>
    <n v="0"/>
    <n v="0"/>
  </r>
  <r>
    <x v="7"/>
    <x v="1"/>
    <s v="45-64"/>
    <x v="0"/>
    <s v="J2357 "/>
    <x v="1"/>
    <n v="76"/>
    <n v="11"/>
    <n v="364330"/>
    <n v="68465230"/>
    <n v="0"/>
    <n v="0.2"/>
    <n v="6.9"/>
  </r>
  <r>
    <x v="7"/>
    <x v="1"/>
    <s v="45-64"/>
    <x v="0"/>
    <s v="S0107 "/>
    <x v="2"/>
    <n v="0"/>
    <n v="0"/>
    <n v="364330"/>
    <n v="68465230"/>
    <n v="0"/>
    <n v="0"/>
    <n v="0"/>
  </r>
  <r>
    <x v="7"/>
    <x v="1"/>
    <s v="65+"/>
    <x v="0"/>
    <s v="C9217 "/>
    <x v="0"/>
    <n v="0"/>
    <n v="0"/>
    <n v="444928"/>
    <n v="90868319"/>
    <n v="0"/>
    <n v="0"/>
    <n v="0"/>
  </r>
  <r>
    <x v="7"/>
    <x v="1"/>
    <s v="65+"/>
    <x v="0"/>
    <s v="J2357 "/>
    <x v="1"/>
    <n v="28"/>
    <n v="5"/>
    <n v="444928"/>
    <n v="90868319"/>
    <n v="0"/>
    <n v="0.1"/>
    <n v="5.6"/>
  </r>
  <r>
    <x v="7"/>
    <x v="1"/>
    <s v="65+"/>
    <x v="0"/>
    <s v="S0107 "/>
    <x v="2"/>
    <n v="0"/>
    <n v="0"/>
    <n v="444928"/>
    <n v="90868319"/>
    <n v="0"/>
    <n v="0"/>
    <n v="0"/>
  </r>
  <r>
    <x v="8"/>
    <x v="0"/>
    <s v="0-21"/>
    <x v="0"/>
    <s v="C9217 "/>
    <x v="0"/>
    <n v="0"/>
    <n v="0"/>
    <n v="320056"/>
    <n v="72614071"/>
    <n v="0"/>
    <n v="0"/>
    <n v="0"/>
  </r>
  <r>
    <x v="8"/>
    <x v="0"/>
    <s v="0-21"/>
    <x v="0"/>
    <s v="J2357 "/>
    <x v="1"/>
    <n v="6"/>
    <n v="1"/>
    <n v="320056"/>
    <n v="72614071"/>
    <n v="0"/>
    <n v="0"/>
    <n v="6"/>
  </r>
  <r>
    <x v="8"/>
    <x v="0"/>
    <s v="0-21"/>
    <x v="0"/>
    <s v="S0107 "/>
    <x v="2"/>
    <n v="0"/>
    <n v="0"/>
    <n v="320056"/>
    <n v="72614071"/>
    <n v="0"/>
    <n v="0"/>
    <n v="0"/>
  </r>
  <r>
    <x v="8"/>
    <x v="0"/>
    <s v="22-44"/>
    <x v="0"/>
    <s v="C9217 "/>
    <x v="0"/>
    <n v="0"/>
    <n v="0"/>
    <n v="466040"/>
    <n v="104307940"/>
    <n v="0"/>
    <n v="0"/>
    <n v="0"/>
  </r>
  <r>
    <x v="8"/>
    <x v="0"/>
    <s v="22-44"/>
    <x v="0"/>
    <s v="J2357 "/>
    <x v="1"/>
    <n v="140"/>
    <n v="22"/>
    <n v="466040"/>
    <n v="104307940"/>
    <n v="0"/>
    <n v="0.3"/>
    <n v="6.4"/>
  </r>
  <r>
    <x v="8"/>
    <x v="0"/>
    <s v="22-44"/>
    <x v="0"/>
    <s v="S0107 "/>
    <x v="2"/>
    <n v="0"/>
    <n v="0"/>
    <n v="466040"/>
    <n v="104307940"/>
    <n v="0"/>
    <n v="0"/>
    <n v="0"/>
  </r>
  <r>
    <x v="8"/>
    <x v="0"/>
    <s v="45-64"/>
    <x v="0"/>
    <s v="C9217 "/>
    <x v="0"/>
    <n v="0"/>
    <n v="0"/>
    <n v="441280"/>
    <n v="113711643"/>
    <n v="0"/>
    <n v="0"/>
    <n v="0"/>
  </r>
  <r>
    <x v="8"/>
    <x v="0"/>
    <s v="45-64"/>
    <x v="0"/>
    <s v="J2357 "/>
    <x v="1"/>
    <n v="353"/>
    <n v="42"/>
    <n v="441280"/>
    <n v="113711643"/>
    <n v="0.1"/>
    <n v="0.8"/>
    <n v="8.4"/>
  </r>
  <r>
    <x v="8"/>
    <x v="0"/>
    <s v="45-64"/>
    <x v="0"/>
    <s v="S0107 "/>
    <x v="2"/>
    <n v="0"/>
    <n v="0"/>
    <n v="441280"/>
    <n v="113711643"/>
    <n v="0"/>
    <n v="0"/>
    <n v="0"/>
  </r>
  <r>
    <x v="8"/>
    <x v="0"/>
    <s v="65+"/>
    <x v="0"/>
    <s v="C9217 "/>
    <x v="0"/>
    <n v="0"/>
    <n v="0"/>
    <n v="696400"/>
    <n v="208990991"/>
    <n v="0"/>
    <n v="0"/>
    <n v="0"/>
  </r>
  <r>
    <x v="8"/>
    <x v="0"/>
    <s v="65+"/>
    <x v="0"/>
    <s v="J2357 "/>
    <x v="1"/>
    <n v="244"/>
    <n v="34"/>
    <n v="696400"/>
    <n v="208990991"/>
    <n v="0"/>
    <n v="0.4"/>
    <n v="7.2"/>
  </r>
  <r>
    <x v="8"/>
    <x v="0"/>
    <s v="65+"/>
    <x v="0"/>
    <s v="S0107 "/>
    <x v="2"/>
    <n v="0"/>
    <n v="0"/>
    <n v="696400"/>
    <n v="208990991"/>
    <n v="0"/>
    <n v="0"/>
    <n v="0"/>
  </r>
  <r>
    <x v="8"/>
    <x v="1"/>
    <s v="0-21"/>
    <x v="0"/>
    <s v="C9217 "/>
    <x v="0"/>
    <n v="0"/>
    <n v="0"/>
    <n v="334390"/>
    <n v="75680412"/>
    <n v="0"/>
    <n v="0"/>
    <n v="0"/>
  </r>
  <r>
    <x v="8"/>
    <x v="1"/>
    <s v="0-21"/>
    <x v="0"/>
    <s v="J2357 "/>
    <x v="1"/>
    <n v="9"/>
    <n v="3"/>
    <n v="334390"/>
    <n v="75680412"/>
    <n v="0"/>
    <n v="0"/>
    <n v="3"/>
  </r>
  <r>
    <x v="8"/>
    <x v="1"/>
    <s v="0-21"/>
    <x v="0"/>
    <s v="S0107 "/>
    <x v="2"/>
    <n v="0"/>
    <n v="0"/>
    <n v="334390"/>
    <n v="75680412"/>
    <n v="0"/>
    <n v="0"/>
    <n v="0"/>
  </r>
  <r>
    <x v="8"/>
    <x v="1"/>
    <s v="22-44"/>
    <x v="0"/>
    <s v="C9217 "/>
    <x v="0"/>
    <n v="0"/>
    <n v="0"/>
    <n v="449014"/>
    <n v="100826174"/>
    <n v="0"/>
    <n v="0"/>
    <n v="0"/>
  </r>
  <r>
    <x v="8"/>
    <x v="1"/>
    <s v="22-44"/>
    <x v="0"/>
    <s v="J2357 "/>
    <x v="1"/>
    <n v="56"/>
    <n v="11"/>
    <n v="449014"/>
    <n v="100826174"/>
    <n v="0"/>
    <n v="0.1"/>
    <n v="5.0999999999999996"/>
  </r>
  <r>
    <x v="8"/>
    <x v="1"/>
    <s v="22-44"/>
    <x v="0"/>
    <s v="S0107 "/>
    <x v="2"/>
    <n v="0"/>
    <n v="0"/>
    <n v="449014"/>
    <n v="100826174"/>
    <n v="0"/>
    <n v="0"/>
    <n v="0"/>
  </r>
  <r>
    <x v="8"/>
    <x v="1"/>
    <s v="45-64"/>
    <x v="0"/>
    <s v="C9217 "/>
    <x v="0"/>
    <n v="0"/>
    <n v="0"/>
    <n v="423979"/>
    <n v="109910724"/>
    <n v="0"/>
    <n v="0"/>
    <n v="0"/>
  </r>
  <r>
    <x v="8"/>
    <x v="1"/>
    <s v="45-64"/>
    <x v="0"/>
    <s v="J2357 "/>
    <x v="1"/>
    <n v="152"/>
    <n v="18"/>
    <n v="423979"/>
    <n v="109910724"/>
    <n v="0"/>
    <n v="0.4"/>
    <n v="8.4"/>
  </r>
  <r>
    <x v="8"/>
    <x v="1"/>
    <s v="45-64"/>
    <x v="0"/>
    <s v="S0107 "/>
    <x v="2"/>
    <n v="0"/>
    <n v="0"/>
    <n v="423979"/>
    <n v="109910724"/>
    <n v="0"/>
    <n v="0"/>
    <n v="0"/>
  </r>
  <r>
    <x v="8"/>
    <x v="1"/>
    <s v="65+"/>
    <x v="0"/>
    <s v="C9217 "/>
    <x v="0"/>
    <n v="0"/>
    <n v="0"/>
    <n v="559376"/>
    <n v="166222462"/>
    <n v="0"/>
    <n v="0"/>
    <n v="0"/>
  </r>
  <r>
    <x v="8"/>
    <x v="1"/>
    <s v="65+"/>
    <x v="0"/>
    <s v="J2357 "/>
    <x v="1"/>
    <n v="106"/>
    <n v="14"/>
    <n v="559376"/>
    <n v="166222462"/>
    <n v="0"/>
    <n v="0.2"/>
    <n v="7.6"/>
  </r>
  <r>
    <x v="8"/>
    <x v="1"/>
    <s v="65+"/>
    <x v="0"/>
    <s v="S0107 "/>
    <x v="2"/>
    <n v="0"/>
    <n v="0"/>
    <n v="559376"/>
    <n v="166222462"/>
    <n v="0"/>
    <n v="0"/>
    <n v="0"/>
  </r>
  <r>
    <x v="9"/>
    <x v="0"/>
    <s v="0-21"/>
    <x v="0"/>
    <s v="C9217 "/>
    <x v="0"/>
    <n v="0"/>
    <n v="0"/>
    <n v="247867"/>
    <n v="61005700"/>
    <n v="0"/>
    <n v="0"/>
    <n v="0"/>
  </r>
  <r>
    <x v="9"/>
    <x v="0"/>
    <s v="0-21"/>
    <x v="0"/>
    <s v="J2357 "/>
    <x v="1"/>
    <n v="1"/>
    <n v="1"/>
    <n v="247867"/>
    <n v="61005700"/>
    <n v="0"/>
    <n v="0"/>
    <n v="1"/>
  </r>
  <r>
    <x v="9"/>
    <x v="0"/>
    <s v="0-21"/>
    <x v="0"/>
    <s v="S0107 "/>
    <x v="2"/>
    <n v="0"/>
    <n v="0"/>
    <n v="247867"/>
    <n v="61005700"/>
    <n v="0"/>
    <n v="0"/>
    <n v="0"/>
  </r>
  <r>
    <x v="9"/>
    <x v="0"/>
    <s v="22-44"/>
    <x v="0"/>
    <s v="C9217 "/>
    <x v="0"/>
    <n v="0"/>
    <n v="0"/>
    <n v="369565"/>
    <n v="90180099"/>
    <n v="0"/>
    <n v="0"/>
    <n v="0"/>
  </r>
  <r>
    <x v="9"/>
    <x v="0"/>
    <s v="22-44"/>
    <x v="0"/>
    <s v="J2357 "/>
    <x v="1"/>
    <n v="105"/>
    <n v="11"/>
    <n v="369565"/>
    <n v="90180099"/>
    <n v="0"/>
    <n v="0.3"/>
    <n v="9.5"/>
  </r>
  <r>
    <x v="9"/>
    <x v="0"/>
    <s v="22-44"/>
    <x v="0"/>
    <s v="S0107 "/>
    <x v="2"/>
    <n v="0"/>
    <n v="0"/>
    <n v="369565"/>
    <n v="90180099"/>
    <n v="0"/>
    <n v="0"/>
    <n v="0"/>
  </r>
  <r>
    <x v="9"/>
    <x v="0"/>
    <s v="45-64"/>
    <x v="0"/>
    <s v="C9217 "/>
    <x v="0"/>
    <n v="0"/>
    <n v="0"/>
    <n v="396017"/>
    <n v="108875054"/>
    <n v="0"/>
    <n v="0"/>
    <n v="0"/>
  </r>
  <r>
    <x v="9"/>
    <x v="0"/>
    <s v="45-64"/>
    <x v="0"/>
    <s v="J2357 "/>
    <x v="1"/>
    <n v="272"/>
    <n v="47"/>
    <n v="396017"/>
    <n v="108875054"/>
    <n v="0.1"/>
    <n v="0.7"/>
    <n v="5.8"/>
  </r>
  <r>
    <x v="9"/>
    <x v="0"/>
    <s v="45-64"/>
    <x v="0"/>
    <s v="S0107 "/>
    <x v="2"/>
    <n v="0"/>
    <n v="0"/>
    <n v="396017"/>
    <n v="108875054"/>
    <n v="0"/>
    <n v="0"/>
    <n v="0"/>
  </r>
  <r>
    <x v="9"/>
    <x v="0"/>
    <s v="65+"/>
    <x v="0"/>
    <s v="C9217 "/>
    <x v="0"/>
    <n v="0"/>
    <n v="0"/>
    <n v="744409"/>
    <n v="227482545"/>
    <n v="0"/>
    <n v="0"/>
    <n v="0"/>
  </r>
  <r>
    <x v="9"/>
    <x v="0"/>
    <s v="65+"/>
    <x v="0"/>
    <s v="J2357 "/>
    <x v="1"/>
    <n v="224"/>
    <n v="33"/>
    <n v="744409"/>
    <n v="227482545"/>
    <n v="0"/>
    <n v="0.3"/>
    <n v="6.8"/>
  </r>
  <r>
    <x v="9"/>
    <x v="0"/>
    <s v="65+"/>
    <x v="0"/>
    <s v="S0107 "/>
    <x v="2"/>
    <n v="0"/>
    <n v="0"/>
    <n v="744409"/>
    <n v="227482545"/>
    <n v="0"/>
    <n v="0"/>
    <n v="0"/>
  </r>
  <r>
    <x v="9"/>
    <x v="1"/>
    <s v="0-21"/>
    <x v="0"/>
    <s v="C9217 "/>
    <x v="0"/>
    <n v="0"/>
    <n v="0"/>
    <n v="259696"/>
    <n v="63788945"/>
    <n v="0"/>
    <n v="0"/>
    <n v="0"/>
  </r>
  <r>
    <x v="9"/>
    <x v="1"/>
    <s v="0-21"/>
    <x v="0"/>
    <s v="J2357 "/>
    <x v="1"/>
    <n v="40"/>
    <n v="3"/>
    <n v="259696"/>
    <n v="63788945"/>
    <n v="0"/>
    <n v="0.2"/>
    <n v="13.3"/>
  </r>
  <r>
    <x v="9"/>
    <x v="1"/>
    <s v="0-21"/>
    <x v="0"/>
    <s v="S0107 "/>
    <x v="2"/>
    <n v="0"/>
    <n v="0"/>
    <n v="259696"/>
    <n v="63788945"/>
    <n v="0"/>
    <n v="0"/>
    <n v="0"/>
  </r>
  <r>
    <x v="9"/>
    <x v="1"/>
    <s v="22-44"/>
    <x v="0"/>
    <s v="C9217 "/>
    <x v="0"/>
    <n v="0"/>
    <n v="0"/>
    <n v="353835"/>
    <n v="84851943"/>
    <n v="0"/>
    <n v="0"/>
    <n v="0"/>
  </r>
  <r>
    <x v="9"/>
    <x v="1"/>
    <s v="22-44"/>
    <x v="0"/>
    <s v="J2357 "/>
    <x v="1"/>
    <n v="33"/>
    <n v="5"/>
    <n v="353835"/>
    <n v="84851943"/>
    <n v="0"/>
    <n v="0.1"/>
    <n v="6.6"/>
  </r>
  <r>
    <x v="9"/>
    <x v="1"/>
    <s v="22-44"/>
    <x v="0"/>
    <s v="S0107 "/>
    <x v="2"/>
    <n v="0"/>
    <n v="0"/>
    <n v="353835"/>
    <n v="84851943"/>
    <n v="0"/>
    <n v="0"/>
    <n v="0"/>
  </r>
  <r>
    <x v="9"/>
    <x v="1"/>
    <s v="45-64"/>
    <x v="0"/>
    <s v="C9217 "/>
    <x v="0"/>
    <n v="0"/>
    <n v="0"/>
    <n v="383068"/>
    <n v="103839256"/>
    <n v="0"/>
    <n v="0"/>
    <n v="0"/>
  </r>
  <r>
    <x v="9"/>
    <x v="1"/>
    <s v="45-64"/>
    <x v="0"/>
    <s v="J2357 "/>
    <x v="1"/>
    <n v="152"/>
    <n v="14"/>
    <n v="383068"/>
    <n v="103839256"/>
    <n v="0"/>
    <n v="0.4"/>
    <n v="10.9"/>
  </r>
  <r>
    <x v="9"/>
    <x v="1"/>
    <s v="45-64"/>
    <x v="0"/>
    <s v="S0107 "/>
    <x v="2"/>
    <n v="0"/>
    <n v="0"/>
    <n v="383068"/>
    <n v="103839256"/>
    <n v="0"/>
    <n v="0"/>
    <n v="0"/>
  </r>
  <r>
    <x v="9"/>
    <x v="1"/>
    <s v="65+"/>
    <x v="0"/>
    <s v="C9217 "/>
    <x v="0"/>
    <n v="0"/>
    <n v="0"/>
    <n v="597003"/>
    <n v="180454840"/>
    <n v="0"/>
    <n v="0"/>
    <n v="0"/>
  </r>
  <r>
    <x v="9"/>
    <x v="1"/>
    <s v="65+"/>
    <x v="0"/>
    <s v="J2357 "/>
    <x v="1"/>
    <n v="129"/>
    <n v="15"/>
    <n v="597003"/>
    <n v="180454840"/>
    <n v="0"/>
    <n v="0.2"/>
    <n v="8.6"/>
  </r>
  <r>
    <x v="9"/>
    <x v="1"/>
    <s v="65+"/>
    <x v="0"/>
    <s v="S0107 "/>
    <x v="2"/>
    <n v="0"/>
    <n v="0"/>
    <n v="597003"/>
    <n v="180454840"/>
    <n v="0"/>
    <n v="0"/>
    <n v="0"/>
  </r>
  <r>
    <x v="10"/>
    <x v="0"/>
    <s v="0-21"/>
    <x v="0"/>
    <s v="C9217 "/>
    <x v="0"/>
    <n v="0"/>
    <n v="0"/>
    <n v="216756"/>
    <n v="52508973"/>
    <n v="0"/>
    <n v="0"/>
    <n v="0"/>
  </r>
  <r>
    <x v="10"/>
    <x v="0"/>
    <s v="0-21"/>
    <x v="0"/>
    <s v="J2357 "/>
    <x v="1"/>
    <n v="1"/>
    <n v="1"/>
    <n v="216756"/>
    <n v="52508973"/>
    <n v="0"/>
    <n v="0"/>
    <n v="1"/>
  </r>
  <r>
    <x v="10"/>
    <x v="0"/>
    <s v="0-21"/>
    <x v="0"/>
    <s v="S0107 "/>
    <x v="2"/>
    <n v="0"/>
    <n v="0"/>
    <n v="216756"/>
    <n v="52508973"/>
    <n v="0"/>
    <n v="0"/>
    <n v="0"/>
  </r>
  <r>
    <x v="10"/>
    <x v="0"/>
    <s v="22-44"/>
    <x v="0"/>
    <s v="C9217 "/>
    <x v="0"/>
    <n v="0"/>
    <n v="0"/>
    <n v="331329"/>
    <n v="79034082"/>
    <n v="0"/>
    <n v="0"/>
    <n v="0"/>
  </r>
  <r>
    <x v="10"/>
    <x v="0"/>
    <s v="22-44"/>
    <x v="0"/>
    <s v="J2357 "/>
    <x v="1"/>
    <n v="81"/>
    <n v="6"/>
    <n v="331329"/>
    <n v="79034082"/>
    <n v="0"/>
    <n v="0.2"/>
    <n v="13.5"/>
  </r>
  <r>
    <x v="10"/>
    <x v="0"/>
    <s v="22-44"/>
    <x v="0"/>
    <s v="S0107 "/>
    <x v="2"/>
    <n v="0"/>
    <n v="0"/>
    <n v="331329"/>
    <n v="79034082"/>
    <n v="0"/>
    <n v="0"/>
    <n v="0"/>
  </r>
  <r>
    <x v="10"/>
    <x v="0"/>
    <s v="45-64"/>
    <x v="0"/>
    <s v="C9217 "/>
    <x v="0"/>
    <n v="0"/>
    <n v="0"/>
    <n v="392657"/>
    <n v="106060467"/>
    <n v="0"/>
    <n v="0"/>
    <n v="0"/>
  </r>
  <r>
    <x v="10"/>
    <x v="0"/>
    <s v="45-64"/>
    <x v="0"/>
    <s v="J2357 "/>
    <x v="1"/>
    <n v="425"/>
    <n v="52"/>
    <n v="392657"/>
    <n v="106060467"/>
    <n v="0.1"/>
    <n v="1.1000000000000001"/>
    <n v="8.1999999999999993"/>
  </r>
  <r>
    <x v="10"/>
    <x v="0"/>
    <s v="45-64"/>
    <x v="0"/>
    <s v="S0107 "/>
    <x v="2"/>
    <n v="0"/>
    <n v="0"/>
    <n v="392657"/>
    <n v="106060467"/>
    <n v="0"/>
    <n v="0"/>
    <n v="0"/>
  </r>
  <r>
    <x v="10"/>
    <x v="0"/>
    <s v="65+"/>
    <x v="0"/>
    <s v="C9217 "/>
    <x v="0"/>
    <n v="0"/>
    <n v="0"/>
    <n v="806174"/>
    <n v="245729510"/>
    <n v="0"/>
    <n v="0"/>
    <n v="0"/>
  </r>
  <r>
    <x v="10"/>
    <x v="0"/>
    <s v="65+"/>
    <x v="0"/>
    <s v="J2357 "/>
    <x v="1"/>
    <n v="390"/>
    <n v="43"/>
    <n v="806174"/>
    <n v="245729510"/>
    <n v="0.1"/>
    <n v="0.5"/>
    <n v="9.1"/>
  </r>
  <r>
    <x v="10"/>
    <x v="0"/>
    <s v="65+"/>
    <x v="0"/>
    <s v="S0107 "/>
    <x v="2"/>
    <n v="0"/>
    <n v="0"/>
    <n v="806174"/>
    <n v="245729510"/>
    <n v="0"/>
    <n v="0"/>
    <n v="0"/>
  </r>
  <r>
    <x v="10"/>
    <x v="1"/>
    <s v="0-21"/>
    <x v="0"/>
    <s v="C9217 "/>
    <x v="0"/>
    <n v="0"/>
    <n v="0"/>
    <n v="227215"/>
    <n v="54934556"/>
    <n v="0"/>
    <n v="0"/>
    <n v="0"/>
  </r>
  <r>
    <x v="10"/>
    <x v="1"/>
    <s v="0-21"/>
    <x v="0"/>
    <s v="J2357 "/>
    <x v="1"/>
    <n v="42"/>
    <n v="3"/>
    <n v="227215"/>
    <n v="54934556"/>
    <n v="0"/>
    <n v="0.2"/>
    <n v="14"/>
  </r>
  <r>
    <x v="10"/>
    <x v="1"/>
    <s v="0-21"/>
    <x v="0"/>
    <s v="S0107 "/>
    <x v="2"/>
    <n v="0"/>
    <n v="0"/>
    <n v="227215"/>
    <n v="54934556"/>
    <n v="0"/>
    <n v="0"/>
    <n v="0"/>
  </r>
  <r>
    <x v="10"/>
    <x v="1"/>
    <s v="22-44"/>
    <x v="0"/>
    <s v="C9217 "/>
    <x v="0"/>
    <n v="0"/>
    <n v="0"/>
    <n v="311468"/>
    <n v="73335667"/>
    <n v="0"/>
    <n v="0"/>
    <n v="0"/>
  </r>
  <r>
    <x v="10"/>
    <x v="1"/>
    <s v="22-44"/>
    <x v="0"/>
    <s v="J2357 "/>
    <x v="1"/>
    <n v="38"/>
    <n v="3"/>
    <n v="311468"/>
    <n v="73335667"/>
    <n v="0"/>
    <n v="0.1"/>
    <n v="12.7"/>
  </r>
  <r>
    <x v="10"/>
    <x v="1"/>
    <s v="22-44"/>
    <x v="0"/>
    <s v="S0107 "/>
    <x v="2"/>
    <n v="0"/>
    <n v="0"/>
    <n v="311468"/>
    <n v="73335667"/>
    <n v="0"/>
    <n v="0"/>
    <n v="0"/>
  </r>
  <r>
    <x v="10"/>
    <x v="1"/>
    <s v="45-64"/>
    <x v="0"/>
    <s v="C9217 "/>
    <x v="0"/>
    <n v="0"/>
    <n v="0"/>
    <n v="371453"/>
    <n v="99219329"/>
    <n v="0"/>
    <n v="0"/>
    <n v="0"/>
  </r>
  <r>
    <x v="10"/>
    <x v="1"/>
    <s v="45-64"/>
    <x v="0"/>
    <s v="J2357 "/>
    <x v="1"/>
    <n v="168"/>
    <n v="23"/>
    <n v="371453"/>
    <n v="99219329"/>
    <n v="0.1"/>
    <n v="0.5"/>
    <n v="7.3"/>
  </r>
  <r>
    <x v="10"/>
    <x v="1"/>
    <s v="45-64"/>
    <x v="0"/>
    <s v="S0107 "/>
    <x v="2"/>
    <n v="0"/>
    <n v="0"/>
    <n v="371453"/>
    <n v="99219329"/>
    <n v="0"/>
    <n v="0"/>
    <n v="0"/>
  </r>
  <r>
    <x v="10"/>
    <x v="1"/>
    <s v="65+"/>
    <x v="0"/>
    <s v="C9217 "/>
    <x v="0"/>
    <n v="0"/>
    <n v="0"/>
    <n v="643135"/>
    <n v="194688882"/>
    <n v="0"/>
    <n v="0"/>
    <n v="0"/>
  </r>
  <r>
    <x v="10"/>
    <x v="1"/>
    <s v="65+"/>
    <x v="0"/>
    <s v="J2357 "/>
    <x v="1"/>
    <n v="271"/>
    <n v="32"/>
    <n v="643135"/>
    <n v="194688882"/>
    <n v="0"/>
    <n v="0.4"/>
    <n v="8.5"/>
  </r>
  <r>
    <x v="10"/>
    <x v="1"/>
    <s v="65+"/>
    <x v="0"/>
    <s v="S0107 "/>
    <x v="2"/>
    <n v="0"/>
    <n v="0"/>
    <n v="643135"/>
    <n v="194688882"/>
    <n v="0"/>
    <n v="0"/>
    <n v="0"/>
  </r>
  <r>
    <x v="11"/>
    <x v="0"/>
    <s v="0-21"/>
    <x v="0"/>
    <s v="C9217 "/>
    <x v="0"/>
    <n v="0"/>
    <n v="0"/>
    <n v="192973"/>
    <n v="49112995"/>
    <n v="0"/>
    <n v="0"/>
    <n v="0"/>
  </r>
  <r>
    <x v="11"/>
    <x v="0"/>
    <s v="0-21"/>
    <x v="0"/>
    <s v="J2357 "/>
    <x v="1"/>
    <n v="0"/>
    <n v="0"/>
    <n v="192973"/>
    <n v="49112995"/>
    <n v="0"/>
    <n v="0"/>
    <n v="0"/>
  </r>
  <r>
    <x v="11"/>
    <x v="0"/>
    <s v="0-21"/>
    <x v="0"/>
    <s v="S0107 "/>
    <x v="2"/>
    <n v="0"/>
    <n v="0"/>
    <n v="192973"/>
    <n v="49112995"/>
    <n v="0"/>
    <n v="0"/>
    <n v="0"/>
  </r>
  <r>
    <x v="11"/>
    <x v="0"/>
    <s v="22-44"/>
    <x v="0"/>
    <s v="C9217 "/>
    <x v="0"/>
    <n v="0"/>
    <n v="0"/>
    <n v="303505"/>
    <n v="75820115"/>
    <n v="0"/>
    <n v="0"/>
    <n v="0"/>
  </r>
  <r>
    <x v="11"/>
    <x v="0"/>
    <s v="22-44"/>
    <x v="0"/>
    <s v="J2357 "/>
    <x v="1"/>
    <n v="102"/>
    <n v="16"/>
    <n v="303505"/>
    <n v="75820115"/>
    <n v="0.1"/>
    <n v="0.3"/>
    <n v="6.4"/>
  </r>
  <r>
    <x v="11"/>
    <x v="0"/>
    <s v="22-44"/>
    <x v="0"/>
    <s v="S0107 "/>
    <x v="2"/>
    <n v="0"/>
    <n v="0"/>
    <n v="303505"/>
    <n v="75820115"/>
    <n v="0"/>
    <n v="0"/>
    <n v="0"/>
  </r>
  <r>
    <x v="11"/>
    <x v="0"/>
    <s v="45-64"/>
    <x v="0"/>
    <s v="C9217 "/>
    <x v="0"/>
    <n v="0"/>
    <n v="0"/>
    <n v="378429"/>
    <n v="108098564"/>
    <n v="0"/>
    <n v="0"/>
    <n v="0"/>
  </r>
  <r>
    <x v="11"/>
    <x v="0"/>
    <s v="45-64"/>
    <x v="0"/>
    <s v="J2357 "/>
    <x v="1"/>
    <n v="450"/>
    <n v="52"/>
    <n v="378429"/>
    <n v="108098564"/>
    <n v="0.1"/>
    <n v="1.2"/>
    <n v="8.6999999999999993"/>
  </r>
  <r>
    <x v="11"/>
    <x v="0"/>
    <s v="45-64"/>
    <x v="0"/>
    <s v="S0107 "/>
    <x v="2"/>
    <n v="0"/>
    <n v="0"/>
    <n v="378429"/>
    <n v="108098564"/>
    <n v="0"/>
    <n v="0"/>
    <n v="0"/>
  </r>
  <r>
    <x v="11"/>
    <x v="0"/>
    <s v="65+"/>
    <x v="0"/>
    <s v="C9217 "/>
    <x v="0"/>
    <n v="0"/>
    <n v="0"/>
    <n v="859652"/>
    <n v="275904484"/>
    <n v="0"/>
    <n v="0"/>
    <n v="0"/>
  </r>
  <r>
    <x v="11"/>
    <x v="0"/>
    <s v="65+"/>
    <x v="0"/>
    <s v="J2357 "/>
    <x v="1"/>
    <n v="481"/>
    <n v="59"/>
    <n v="859652"/>
    <n v="275904484"/>
    <n v="0.1"/>
    <n v="0.6"/>
    <n v="8.1999999999999993"/>
  </r>
  <r>
    <x v="11"/>
    <x v="0"/>
    <s v="65+"/>
    <x v="0"/>
    <s v="S0107 "/>
    <x v="2"/>
    <n v="0"/>
    <n v="0"/>
    <n v="859652"/>
    <n v="275904484"/>
    <n v="0"/>
    <n v="0"/>
    <n v="0"/>
  </r>
  <r>
    <x v="11"/>
    <x v="1"/>
    <s v="0-21"/>
    <x v="0"/>
    <s v="C9217 "/>
    <x v="0"/>
    <n v="0"/>
    <n v="0"/>
    <n v="202325"/>
    <n v="51436378"/>
    <n v="0"/>
    <n v="0"/>
    <n v="0"/>
  </r>
  <r>
    <x v="11"/>
    <x v="1"/>
    <s v="0-21"/>
    <x v="0"/>
    <s v="J2357 "/>
    <x v="1"/>
    <n v="25"/>
    <n v="4"/>
    <n v="202325"/>
    <n v="51436378"/>
    <n v="0"/>
    <n v="0.1"/>
    <n v="6.2"/>
  </r>
  <r>
    <x v="11"/>
    <x v="1"/>
    <s v="0-21"/>
    <x v="0"/>
    <s v="S0107 "/>
    <x v="2"/>
    <n v="0"/>
    <n v="0"/>
    <n v="202325"/>
    <n v="51436378"/>
    <n v="0"/>
    <n v="0"/>
    <n v="0"/>
  </r>
  <r>
    <x v="11"/>
    <x v="1"/>
    <s v="22-44"/>
    <x v="0"/>
    <s v="C9217 "/>
    <x v="0"/>
    <n v="0"/>
    <n v="0"/>
    <n v="293385"/>
    <n v="72670410"/>
    <n v="0"/>
    <n v="0"/>
    <n v="0"/>
  </r>
  <r>
    <x v="11"/>
    <x v="1"/>
    <s v="22-44"/>
    <x v="0"/>
    <s v="J2357 "/>
    <x v="1"/>
    <n v="36"/>
    <n v="7"/>
    <n v="293385"/>
    <n v="72670410"/>
    <n v="0"/>
    <n v="0.1"/>
    <n v="5.0999999999999996"/>
  </r>
  <r>
    <x v="11"/>
    <x v="1"/>
    <s v="22-44"/>
    <x v="0"/>
    <s v="S0107 "/>
    <x v="2"/>
    <n v="0"/>
    <n v="0"/>
    <n v="293385"/>
    <n v="72670410"/>
    <n v="0"/>
    <n v="0"/>
    <n v="0"/>
  </r>
  <r>
    <x v="11"/>
    <x v="1"/>
    <s v="45-64"/>
    <x v="0"/>
    <s v="C9217 "/>
    <x v="0"/>
    <n v="0"/>
    <n v="0"/>
    <n v="361082"/>
    <n v="102285290"/>
    <n v="0"/>
    <n v="0"/>
    <n v="0"/>
  </r>
  <r>
    <x v="11"/>
    <x v="1"/>
    <s v="45-64"/>
    <x v="0"/>
    <s v="J2357 "/>
    <x v="1"/>
    <n v="104"/>
    <n v="13"/>
    <n v="361082"/>
    <n v="102285290"/>
    <n v="0"/>
    <n v="0.3"/>
    <n v="8"/>
  </r>
  <r>
    <x v="11"/>
    <x v="1"/>
    <s v="45-64"/>
    <x v="0"/>
    <s v="S0107 "/>
    <x v="2"/>
    <n v="0"/>
    <n v="0"/>
    <n v="361082"/>
    <n v="102285290"/>
    <n v="0"/>
    <n v="0"/>
    <n v="0"/>
  </r>
  <r>
    <x v="11"/>
    <x v="1"/>
    <s v="65+"/>
    <x v="0"/>
    <s v="C9217 "/>
    <x v="0"/>
    <n v="0"/>
    <n v="0"/>
    <n v="684973"/>
    <n v="219287367"/>
    <n v="0"/>
    <n v="0"/>
    <n v="0"/>
  </r>
  <r>
    <x v="11"/>
    <x v="1"/>
    <s v="65+"/>
    <x v="0"/>
    <s v="J2357 "/>
    <x v="1"/>
    <n v="412"/>
    <n v="40"/>
    <n v="684973"/>
    <n v="219287367"/>
    <n v="0.1"/>
    <n v="0.6"/>
    <n v="10.3"/>
  </r>
  <r>
    <x v="11"/>
    <x v="1"/>
    <s v="65+"/>
    <x v="0"/>
    <s v="S0107 "/>
    <x v="2"/>
    <n v="0"/>
    <n v="0"/>
    <n v="684973"/>
    <n v="219287367"/>
    <n v="0"/>
    <n v="0"/>
    <n v="0"/>
  </r>
  <r>
    <x v="12"/>
    <x v="0"/>
    <s v="0-21"/>
    <x v="0"/>
    <s v="C9217 "/>
    <x v="0"/>
    <n v="0"/>
    <n v="0"/>
    <n v="190778"/>
    <n v="49498562"/>
    <n v="0"/>
    <n v="0"/>
    <n v="0"/>
  </r>
  <r>
    <x v="12"/>
    <x v="0"/>
    <s v="0-21"/>
    <x v="0"/>
    <s v="J2357 "/>
    <x v="1"/>
    <n v="0"/>
    <n v="0"/>
    <n v="190778"/>
    <n v="49498562"/>
    <n v="0"/>
    <n v="0"/>
    <n v="0"/>
  </r>
  <r>
    <x v="12"/>
    <x v="0"/>
    <s v="0-21"/>
    <x v="0"/>
    <s v="S0107 "/>
    <x v="2"/>
    <n v="0"/>
    <n v="0"/>
    <n v="190778"/>
    <n v="49498562"/>
    <n v="0"/>
    <n v="0"/>
    <n v="0"/>
  </r>
  <r>
    <x v="12"/>
    <x v="0"/>
    <s v="22-44"/>
    <x v="0"/>
    <s v="C9217 "/>
    <x v="0"/>
    <n v="0"/>
    <n v="0"/>
    <n v="307900"/>
    <n v="78101378"/>
    <n v="0"/>
    <n v="0"/>
    <n v="0"/>
  </r>
  <r>
    <x v="12"/>
    <x v="0"/>
    <s v="22-44"/>
    <x v="0"/>
    <s v="J2357 "/>
    <x v="1"/>
    <n v="79"/>
    <n v="16"/>
    <n v="307900"/>
    <n v="78101378"/>
    <n v="0.1"/>
    <n v="0.3"/>
    <n v="4.9000000000000004"/>
  </r>
  <r>
    <x v="12"/>
    <x v="0"/>
    <s v="22-44"/>
    <x v="0"/>
    <s v="S0107 "/>
    <x v="2"/>
    <n v="0"/>
    <n v="0"/>
    <n v="307900"/>
    <n v="78101378"/>
    <n v="0"/>
    <n v="0"/>
    <n v="0"/>
  </r>
  <r>
    <x v="12"/>
    <x v="0"/>
    <s v="45-64"/>
    <x v="0"/>
    <s v="C9217 "/>
    <x v="0"/>
    <n v="0"/>
    <n v="0"/>
    <n v="398741"/>
    <n v="115414913"/>
    <n v="0"/>
    <n v="0"/>
    <n v="0"/>
  </r>
  <r>
    <x v="12"/>
    <x v="0"/>
    <s v="45-64"/>
    <x v="0"/>
    <s v="J2357 "/>
    <x v="1"/>
    <n v="724"/>
    <n v="80"/>
    <n v="398741"/>
    <n v="115414913"/>
    <n v="0.2"/>
    <n v="1.8"/>
    <n v="9"/>
  </r>
  <r>
    <x v="12"/>
    <x v="0"/>
    <s v="45-64"/>
    <x v="0"/>
    <s v="S0107 "/>
    <x v="2"/>
    <n v="0"/>
    <n v="0"/>
    <n v="398741"/>
    <n v="115414913"/>
    <n v="0"/>
    <n v="0"/>
    <n v="0"/>
  </r>
  <r>
    <x v="12"/>
    <x v="0"/>
    <s v="65+"/>
    <x v="0"/>
    <s v="C9217 "/>
    <x v="0"/>
    <n v="0"/>
    <n v="0"/>
    <n v="999465"/>
    <n v="316290775"/>
    <n v="0"/>
    <n v="0"/>
    <n v="0"/>
  </r>
  <r>
    <x v="12"/>
    <x v="0"/>
    <s v="65+"/>
    <x v="0"/>
    <s v="J2357 "/>
    <x v="1"/>
    <n v="655"/>
    <n v="76"/>
    <n v="999465"/>
    <n v="316290775"/>
    <n v="0.1"/>
    <n v="0.7"/>
    <n v="8.6"/>
  </r>
  <r>
    <x v="12"/>
    <x v="0"/>
    <s v="65+"/>
    <x v="0"/>
    <s v="S0107 "/>
    <x v="2"/>
    <n v="0"/>
    <n v="0"/>
    <n v="999465"/>
    <n v="316290775"/>
    <n v="0"/>
    <n v="0"/>
    <n v="0"/>
  </r>
  <r>
    <x v="12"/>
    <x v="1"/>
    <s v="0-21"/>
    <x v="0"/>
    <s v="C9217 "/>
    <x v="0"/>
    <n v="0"/>
    <n v="0"/>
    <n v="200232"/>
    <n v="51786508"/>
    <n v="0"/>
    <n v="0"/>
    <n v="0"/>
  </r>
  <r>
    <x v="12"/>
    <x v="1"/>
    <s v="0-21"/>
    <x v="0"/>
    <s v="J2357 "/>
    <x v="1"/>
    <n v="35"/>
    <n v="4"/>
    <n v="200232"/>
    <n v="51786508"/>
    <n v="0"/>
    <n v="0.2"/>
    <n v="8.8000000000000007"/>
  </r>
  <r>
    <x v="12"/>
    <x v="1"/>
    <s v="0-21"/>
    <x v="0"/>
    <s v="S0107 "/>
    <x v="2"/>
    <n v="0"/>
    <n v="0"/>
    <n v="200232"/>
    <n v="51786508"/>
    <n v="0"/>
    <n v="0"/>
    <n v="0"/>
  </r>
  <r>
    <x v="12"/>
    <x v="1"/>
    <s v="22-44"/>
    <x v="0"/>
    <s v="C9217 "/>
    <x v="0"/>
    <n v="0"/>
    <n v="0"/>
    <n v="305394"/>
    <n v="76657877"/>
    <n v="0"/>
    <n v="0"/>
    <n v="0"/>
  </r>
  <r>
    <x v="12"/>
    <x v="1"/>
    <s v="22-44"/>
    <x v="0"/>
    <s v="J2357 "/>
    <x v="1"/>
    <n v="36"/>
    <n v="7"/>
    <n v="305394"/>
    <n v="76657877"/>
    <n v="0"/>
    <n v="0.1"/>
    <n v="5.0999999999999996"/>
  </r>
  <r>
    <x v="12"/>
    <x v="1"/>
    <s v="22-44"/>
    <x v="0"/>
    <s v="S0107 "/>
    <x v="2"/>
    <n v="0"/>
    <n v="0"/>
    <n v="305394"/>
    <n v="76657877"/>
    <n v="0"/>
    <n v="0"/>
    <n v="0"/>
  </r>
  <r>
    <x v="12"/>
    <x v="1"/>
    <s v="45-64"/>
    <x v="0"/>
    <s v="C9217 "/>
    <x v="0"/>
    <n v="0"/>
    <n v="0"/>
    <n v="386738"/>
    <n v="111343581"/>
    <n v="0"/>
    <n v="0"/>
    <n v="0"/>
  </r>
  <r>
    <x v="12"/>
    <x v="1"/>
    <s v="45-64"/>
    <x v="0"/>
    <s v="J2357 "/>
    <x v="1"/>
    <n v="142"/>
    <n v="23"/>
    <n v="386738"/>
    <n v="111343581"/>
    <n v="0.1"/>
    <n v="0.4"/>
    <n v="6.2"/>
  </r>
  <r>
    <x v="12"/>
    <x v="1"/>
    <s v="45-64"/>
    <x v="0"/>
    <s v="S0107 "/>
    <x v="2"/>
    <n v="0"/>
    <n v="0"/>
    <n v="386738"/>
    <n v="111343581"/>
    <n v="0"/>
    <n v="0"/>
    <n v="0"/>
  </r>
  <r>
    <x v="12"/>
    <x v="1"/>
    <s v="65+"/>
    <x v="0"/>
    <s v="C9217 "/>
    <x v="0"/>
    <n v="0"/>
    <n v="0"/>
    <n v="798981"/>
    <n v="252723216"/>
    <n v="0"/>
    <n v="0"/>
    <n v="0"/>
  </r>
  <r>
    <x v="12"/>
    <x v="1"/>
    <s v="65+"/>
    <x v="0"/>
    <s v="J2357 "/>
    <x v="1"/>
    <n v="365"/>
    <n v="39"/>
    <n v="798981"/>
    <n v="252723216"/>
    <n v="0"/>
    <n v="0.5"/>
    <n v="9.4"/>
  </r>
  <r>
    <x v="12"/>
    <x v="1"/>
    <s v="65+"/>
    <x v="0"/>
    <s v="S0107 "/>
    <x v="2"/>
    <n v="0"/>
    <n v="0"/>
    <n v="798981"/>
    <n v="252723216"/>
    <n v="0"/>
    <n v="0"/>
    <n v="0"/>
  </r>
  <r>
    <x v="13"/>
    <x v="0"/>
    <s v="0-21"/>
    <x v="0"/>
    <s v="C9217 "/>
    <x v="0"/>
    <n v="0"/>
    <n v="0"/>
    <n v="153475"/>
    <n v="15501161"/>
    <n v="0"/>
    <n v="0"/>
    <n v="0"/>
  </r>
  <r>
    <x v="13"/>
    <x v="0"/>
    <s v="0-21"/>
    <x v="0"/>
    <s v="J2357 "/>
    <x v="1"/>
    <n v="0"/>
    <n v="0"/>
    <n v="153475"/>
    <n v="15501161"/>
    <n v="0"/>
    <n v="0"/>
    <n v="0"/>
  </r>
  <r>
    <x v="13"/>
    <x v="0"/>
    <s v="0-21"/>
    <x v="0"/>
    <s v="S0107 "/>
    <x v="2"/>
    <n v="0"/>
    <n v="0"/>
    <n v="153475"/>
    <n v="15501161"/>
    <n v="0"/>
    <n v="0"/>
    <n v="0"/>
  </r>
  <r>
    <x v="13"/>
    <x v="0"/>
    <s v="22-44"/>
    <x v="0"/>
    <s v="C9217 "/>
    <x v="0"/>
    <n v="0"/>
    <n v="0"/>
    <n v="252355"/>
    <n v="25099540"/>
    <n v="0"/>
    <n v="0"/>
    <n v="0"/>
  </r>
  <r>
    <x v="13"/>
    <x v="0"/>
    <s v="22-44"/>
    <x v="0"/>
    <s v="J2357 "/>
    <x v="1"/>
    <n v="39"/>
    <n v="14"/>
    <n v="252355"/>
    <n v="25099540"/>
    <n v="0.1"/>
    <n v="0.2"/>
    <n v="2.8"/>
  </r>
  <r>
    <x v="13"/>
    <x v="0"/>
    <s v="22-44"/>
    <x v="0"/>
    <s v="S0107 "/>
    <x v="2"/>
    <n v="0"/>
    <n v="0"/>
    <n v="252355"/>
    <n v="25099540"/>
    <n v="0"/>
    <n v="0"/>
    <n v="0"/>
  </r>
  <r>
    <x v="13"/>
    <x v="0"/>
    <s v="45-64"/>
    <x v="0"/>
    <s v="C9217 "/>
    <x v="0"/>
    <n v="0"/>
    <n v="0"/>
    <n v="372872"/>
    <n v="37402008"/>
    <n v="0"/>
    <n v="0"/>
    <n v="0"/>
  </r>
  <r>
    <x v="13"/>
    <x v="0"/>
    <s v="45-64"/>
    <x v="0"/>
    <s v="J2357 "/>
    <x v="1"/>
    <n v="235"/>
    <n v="65"/>
    <n v="372872"/>
    <n v="37402008"/>
    <n v="0.2"/>
    <n v="0.6"/>
    <n v="3.6"/>
  </r>
  <r>
    <x v="13"/>
    <x v="0"/>
    <s v="45-64"/>
    <x v="0"/>
    <s v="S0107 "/>
    <x v="2"/>
    <n v="0"/>
    <n v="0"/>
    <n v="372872"/>
    <n v="37402008"/>
    <n v="0"/>
    <n v="0"/>
    <n v="0"/>
  </r>
  <r>
    <x v="13"/>
    <x v="0"/>
    <s v="65+"/>
    <x v="0"/>
    <s v="C9217 "/>
    <x v="0"/>
    <n v="0"/>
    <n v="0"/>
    <n v="1056780"/>
    <n v="105272018"/>
    <n v="0"/>
    <n v="0"/>
    <n v="0"/>
  </r>
  <r>
    <x v="13"/>
    <x v="0"/>
    <s v="65+"/>
    <x v="0"/>
    <s v="J2357 "/>
    <x v="1"/>
    <n v="287"/>
    <n v="80"/>
    <n v="1056780"/>
    <n v="105272018"/>
    <n v="0.1"/>
    <n v="0.3"/>
    <n v="3.6"/>
  </r>
  <r>
    <x v="13"/>
    <x v="0"/>
    <s v="65+"/>
    <x v="0"/>
    <s v="S0107 "/>
    <x v="2"/>
    <n v="0"/>
    <n v="0"/>
    <n v="1056780"/>
    <n v="105272018"/>
    <n v="0"/>
    <n v="0"/>
    <n v="0"/>
  </r>
  <r>
    <x v="13"/>
    <x v="1"/>
    <s v="0-21"/>
    <x v="0"/>
    <s v="C9217 "/>
    <x v="0"/>
    <n v="0"/>
    <n v="0"/>
    <n v="160715"/>
    <n v="16214501"/>
    <n v="0"/>
    <n v="0"/>
    <n v="0"/>
  </r>
  <r>
    <x v="13"/>
    <x v="1"/>
    <s v="0-21"/>
    <x v="0"/>
    <s v="J2357 "/>
    <x v="1"/>
    <n v="20"/>
    <n v="5"/>
    <n v="160715"/>
    <n v="16214501"/>
    <n v="0"/>
    <n v="0.1"/>
    <n v="4"/>
  </r>
  <r>
    <x v="13"/>
    <x v="1"/>
    <s v="0-21"/>
    <x v="0"/>
    <s v="S0107 "/>
    <x v="2"/>
    <n v="0"/>
    <n v="0"/>
    <n v="160715"/>
    <n v="16214501"/>
    <n v="0"/>
    <n v="0"/>
    <n v="0"/>
  </r>
  <r>
    <x v="13"/>
    <x v="1"/>
    <s v="22-44"/>
    <x v="0"/>
    <s v="C9217 "/>
    <x v="0"/>
    <n v="0"/>
    <n v="0"/>
    <n v="247572"/>
    <n v="24460972"/>
    <n v="0"/>
    <n v="0"/>
    <n v="0"/>
  </r>
  <r>
    <x v="13"/>
    <x v="1"/>
    <s v="22-44"/>
    <x v="0"/>
    <s v="J2357 "/>
    <x v="1"/>
    <n v="4"/>
    <n v="2"/>
    <n v="247572"/>
    <n v="24460972"/>
    <n v="0"/>
    <n v="0"/>
    <n v="2"/>
  </r>
  <r>
    <x v="13"/>
    <x v="1"/>
    <s v="22-44"/>
    <x v="0"/>
    <s v="S0107 "/>
    <x v="2"/>
    <n v="0"/>
    <n v="0"/>
    <n v="247572"/>
    <n v="24460972"/>
    <n v="0"/>
    <n v="0"/>
    <n v="0"/>
  </r>
  <r>
    <x v="13"/>
    <x v="1"/>
    <s v="45-64"/>
    <x v="0"/>
    <s v="C9217 "/>
    <x v="0"/>
    <n v="0"/>
    <n v="0"/>
    <n v="363081"/>
    <n v="36141544"/>
    <n v="0"/>
    <n v="0"/>
    <n v="0"/>
  </r>
  <r>
    <x v="13"/>
    <x v="1"/>
    <s v="45-64"/>
    <x v="0"/>
    <s v="J2357 "/>
    <x v="1"/>
    <n v="82"/>
    <n v="18"/>
    <n v="363081"/>
    <n v="36141544"/>
    <n v="0"/>
    <n v="0.2"/>
    <n v="4.5999999999999996"/>
  </r>
  <r>
    <x v="13"/>
    <x v="1"/>
    <s v="45-64"/>
    <x v="0"/>
    <s v="S0107 "/>
    <x v="2"/>
    <n v="0"/>
    <n v="0"/>
    <n v="363081"/>
    <n v="36141544"/>
    <n v="0"/>
    <n v="0"/>
    <n v="0"/>
  </r>
  <r>
    <x v="13"/>
    <x v="1"/>
    <s v="65+"/>
    <x v="0"/>
    <s v="C9217 "/>
    <x v="0"/>
    <n v="0"/>
    <n v="0"/>
    <n v="846576"/>
    <n v="83807855"/>
    <n v="0"/>
    <n v="0"/>
    <n v="0"/>
  </r>
  <r>
    <x v="13"/>
    <x v="1"/>
    <s v="65+"/>
    <x v="0"/>
    <s v="J2357 "/>
    <x v="1"/>
    <n v="156"/>
    <n v="34"/>
    <n v="846576"/>
    <n v="83807855"/>
    <n v="0"/>
    <n v="0.2"/>
    <n v="4.5999999999999996"/>
  </r>
  <r>
    <x v="13"/>
    <x v="1"/>
    <s v="65+"/>
    <x v="0"/>
    <s v="S0107 "/>
    <x v="2"/>
    <n v="0"/>
    <n v="0"/>
    <n v="846576"/>
    <n v="83807855"/>
    <n v="0"/>
    <n v="0"/>
    <n v="0"/>
  </r>
  <r>
    <x v="0"/>
    <x v="0"/>
    <s v="0-21"/>
    <x v="0"/>
    <s v="C9217 "/>
    <x v="0"/>
    <n v="0"/>
    <n v="0"/>
    <n v="60946"/>
    <n v="17478232"/>
    <n v="0"/>
    <n v="0"/>
    <n v="0"/>
  </r>
  <r>
    <x v="0"/>
    <x v="0"/>
    <s v="0-21"/>
    <x v="0"/>
    <s v="J2357 "/>
    <x v="1"/>
    <n v="0"/>
    <n v="0"/>
    <n v="60946"/>
    <n v="17478232"/>
    <n v="0"/>
    <n v="0"/>
    <n v="0"/>
  </r>
  <r>
    <x v="0"/>
    <x v="0"/>
    <s v="0-21"/>
    <x v="0"/>
    <s v="S0107 "/>
    <x v="2"/>
    <n v="0"/>
    <n v="0"/>
    <n v="60946"/>
    <n v="17478232"/>
    <n v="0"/>
    <n v="0"/>
    <n v="0"/>
  </r>
  <r>
    <x v="0"/>
    <x v="0"/>
    <s v="22-44"/>
    <x v="0"/>
    <s v="C9217 "/>
    <x v="0"/>
    <n v="0"/>
    <n v="0"/>
    <n v="75899"/>
    <n v="21606572"/>
    <n v="0"/>
    <n v="0"/>
    <n v="0"/>
  </r>
  <r>
    <x v="0"/>
    <x v="0"/>
    <s v="22-44"/>
    <x v="0"/>
    <s v="J2357 "/>
    <x v="1"/>
    <n v="0"/>
    <n v="0"/>
    <n v="75899"/>
    <n v="21606572"/>
    <n v="0"/>
    <n v="0"/>
    <n v="0"/>
  </r>
  <r>
    <x v="0"/>
    <x v="0"/>
    <s v="22-44"/>
    <x v="0"/>
    <s v="S0107 "/>
    <x v="2"/>
    <n v="0"/>
    <n v="0"/>
    <n v="75899"/>
    <n v="21606572"/>
    <n v="0"/>
    <n v="0"/>
    <n v="0"/>
  </r>
  <r>
    <x v="0"/>
    <x v="0"/>
    <s v="45-64"/>
    <x v="0"/>
    <s v="C9217 "/>
    <x v="0"/>
    <n v="0"/>
    <n v="0"/>
    <n v="49653"/>
    <n v="16092486"/>
    <n v="0"/>
    <n v="0"/>
    <n v="0"/>
  </r>
  <r>
    <x v="0"/>
    <x v="0"/>
    <s v="45-64"/>
    <x v="0"/>
    <s v="J2357 "/>
    <x v="1"/>
    <n v="0"/>
    <n v="0"/>
    <n v="49653"/>
    <n v="16092486"/>
    <n v="0"/>
    <n v="0"/>
    <n v="0"/>
  </r>
  <r>
    <x v="0"/>
    <x v="0"/>
    <s v="45-64"/>
    <x v="0"/>
    <s v="S0107 "/>
    <x v="2"/>
    <n v="0"/>
    <n v="0"/>
    <n v="49653"/>
    <n v="16092486"/>
    <n v="0"/>
    <n v="0"/>
    <n v="0"/>
  </r>
  <r>
    <x v="0"/>
    <x v="0"/>
    <s v="65+"/>
    <x v="0"/>
    <s v="C9217 "/>
    <x v="0"/>
    <n v="0"/>
    <n v="0"/>
    <n v="24226"/>
    <n v="7875061"/>
    <n v="0"/>
    <n v="0"/>
    <n v="0"/>
  </r>
  <r>
    <x v="0"/>
    <x v="0"/>
    <s v="65+"/>
    <x v="0"/>
    <s v="J2357 "/>
    <x v="1"/>
    <n v="0"/>
    <n v="0"/>
    <n v="24226"/>
    <n v="7875061"/>
    <n v="0"/>
    <n v="0"/>
    <n v="0"/>
  </r>
  <r>
    <x v="0"/>
    <x v="0"/>
    <s v="65+"/>
    <x v="0"/>
    <s v="S0107 "/>
    <x v="2"/>
    <n v="0"/>
    <n v="0"/>
    <n v="24226"/>
    <n v="7875061"/>
    <n v="0"/>
    <n v="0"/>
    <n v="0"/>
  </r>
  <r>
    <x v="0"/>
    <x v="1"/>
    <s v="0-21"/>
    <x v="0"/>
    <s v="C9217 "/>
    <x v="0"/>
    <n v="0"/>
    <n v="0"/>
    <n v="61899"/>
    <n v="17759015"/>
    <n v="0"/>
    <n v="0"/>
    <n v="0"/>
  </r>
  <r>
    <x v="0"/>
    <x v="1"/>
    <s v="0-21"/>
    <x v="0"/>
    <s v="J2357 "/>
    <x v="1"/>
    <n v="0"/>
    <n v="0"/>
    <n v="61899"/>
    <n v="17759015"/>
    <n v="0"/>
    <n v="0"/>
    <n v="0"/>
  </r>
  <r>
    <x v="0"/>
    <x v="1"/>
    <s v="0-21"/>
    <x v="0"/>
    <s v="S0107 "/>
    <x v="2"/>
    <n v="0"/>
    <n v="0"/>
    <n v="61899"/>
    <n v="17759015"/>
    <n v="0"/>
    <n v="0"/>
    <n v="0"/>
  </r>
  <r>
    <x v="0"/>
    <x v="1"/>
    <s v="22-44"/>
    <x v="0"/>
    <s v="C9217 "/>
    <x v="0"/>
    <n v="0"/>
    <n v="0"/>
    <n v="55475"/>
    <n v="16216132"/>
    <n v="0"/>
    <n v="0"/>
    <n v="0"/>
  </r>
  <r>
    <x v="0"/>
    <x v="1"/>
    <s v="22-44"/>
    <x v="0"/>
    <s v="J2357 "/>
    <x v="1"/>
    <n v="0"/>
    <n v="0"/>
    <n v="55475"/>
    <n v="16216132"/>
    <n v="0"/>
    <n v="0"/>
    <n v="0"/>
  </r>
  <r>
    <x v="0"/>
    <x v="1"/>
    <s v="22-44"/>
    <x v="0"/>
    <s v="S0107 "/>
    <x v="2"/>
    <n v="0"/>
    <n v="0"/>
    <n v="55475"/>
    <n v="16216132"/>
    <n v="0"/>
    <n v="0"/>
    <n v="0"/>
  </r>
  <r>
    <x v="0"/>
    <x v="1"/>
    <s v="45-64"/>
    <x v="0"/>
    <s v="C9217 "/>
    <x v="0"/>
    <n v="0"/>
    <n v="0"/>
    <n v="43128"/>
    <n v="14171310"/>
    <n v="0"/>
    <n v="0"/>
    <n v="0"/>
  </r>
  <r>
    <x v="0"/>
    <x v="1"/>
    <s v="45-64"/>
    <x v="0"/>
    <s v="J2357 "/>
    <x v="1"/>
    <n v="0"/>
    <n v="0"/>
    <n v="43128"/>
    <n v="14171310"/>
    <n v="0"/>
    <n v="0"/>
    <n v="0"/>
  </r>
  <r>
    <x v="0"/>
    <x v="1"/>
    <s v="45-64"/>
    <x v="0"/>
    <s v="S0107 "/>
    <x v="2"/>
    <n v="0"/>
    <n v="0"/>
    <n v="43128"/>
    <n v="14171310"/>
    <n v="0"/>
    <n v="0"/>
    <n v="0"/>
  </r>
  <r>
    <x v="0"/>
    <x v="1"/>
    <s v="65+"/>
    <x v="0"/>
    <s v="C9217 "/>
    <x v="0"/>
    <n v="0"/>
    <n v="0"/>
    <n v="18736"/>
    <n v="6132213"/>
    <n v="0"/>
    <n v="0"/>
    <n v="0"/>
  </r>
  <r>
    <x v="0"/>
    <x v="1"/>
    <s v="65+"/>
    <x v="0"/>
    <s v="J2357 "/>
    <x v="1"/>
    <n v="0"/>
    <n v="0"/>
    <n v="18736"/>
    <n v="6132213"/>
    <n v="0"/>
    <n v="0"/>
    <n v="0"/>
  </r>
  <r>
    <x v="0"/>
    <x v="1"/>
    <s v="65+"/>
    <x v="0"/>
    <s v="S0107 "/>
    <x v="2"/>
    <n v="0"/>
    <n v="0"/>
    <n v="18736"/>
    <n v="6132213"/>
    <n v="0"/>
    <n v="0"/>
    <n v="0"/>
  </r>
  <r>
    <x v="1"/>
    <x v="0"/>
    <s v="0-21"/>
    <x v="0"/>
    <s v="C9217 "/>
    <x v="0"/>
    <n v="0"/>
    <n v="0"/>
    <n v="54723"/>
    <n v="17224852"/>
    <n v="0"/>
    <n v="0"/>
    <n v="0"/>
  </r>
  <r>
    <x v="1"/>
    <x v="0"/>
    <s v="0-21"/>
    <x v="0"/>
    <s v="J2357 "/>
    <x v="1"/>
    <n v="0"/>
    <n v="0"/>
    <n v="54723"/>
    <n v="17224852"/>
    <n v="0"/>
    <n v="0"/>
    <n v="0"/>
  </r>
  <r>
    <x v="1"/>
    <x v="0"/>
    <s v="0-21"/>
    <x v="0"/>
    <s v="S0107 "/>
    <x v="2"/>
    <n v="0"/>
    <n v="0"/>
    <n v="54723"/>
    <n v="17224852"/>
    <n v="0"/>
    <n v="0"/>
    <n v="0"/>
  </r>
  <r>
    <x v="1"/>
    <x v="0"/>
    <s v="22-44"/>
    <x v="0"/>
    <s v="C9217 "/>
    <x v="0"/>
    <n v="0"/>
    <n v="0"/>
    <n v="70142"/>
    <n v="21267788"/>
    <n v="0"/>
    <n v="0"/>
    <n v="0"/>
  </r>
  <r>
    <x v="1"/>
    <x v="0"/>
    <s v="22-44"/>
    <x v="0"/>
    <s v="J2357 "/>
    <x v="1"/>
    <n v="0"/>
    <n v="0"/>
    <n v="70142"/>
    <n v="21267788"/>
    <n v="0"/>
    <n v="0"/>
    <n v="0"/>
  </r>
  <r>
    <x v="1"/>
    <x v="0"/>
    <s v="22-44"/>
    <x v="0"/>
    <s v="S0107 "/>
    <x v="2"/>
    <n v="0"/>
    <n v="0"/>
    <n v="70142"/>
    <n v="21267788"/>
    <n v="0"/>
    <n v="0"/>
    <n v="0"/>
  </r>
  <r>
    <x v="1"/>
    <x v="0"/>
    <s v="45-64"/>
    <x v="0"/>
    <s v="C9217 "/>
    <x v="0"/>
    <n v="0"/>
    <n v="0"/>
    <n v="50984"/>
    <n v="16592160"/>
    <n v="0"/>
    <n v="0"/>
    <n v="0"/>
  </r>
  <r>
    <x v="1"/>
    <x v="0"/>
    <s v="45-64"/>
    <x v="0"/>
    <s v="J2357 "/>
    <x v="1"/>
    <n v="0"/>
    <n v="0"/>
    <n v="50984"/>
    <n v="16592160"/>
    <n v="0"/>
    <n v="0"/>
    <n v="0"/>
  </r>
  <r>
    <x v="1"/>
    <x v="0"/>
    <s v="45-64"/>
    <x v="0"/>
    <s v="S0107 "/>
    <x v="2"/>
    <n v="0"/>
    <n v="0"/>
    <n v="50984"/>
    <n v="16592160"/>
    <n v="0"/>
    <n v="0"/>
    <n v="0"/>
  </r>
  <r>
    <x v="1"/>
    <x v="0"/>
    <s v="65+"/>
    <x v="0"/>
    <s v="C9217 "/>
    <x v="0"/>
    <n v="0"/>
    <n v="0"/>
    <n v="24478"/>
    <n v="6303571"/>
    <n v="0"/>
    <n v="0"/>
    <n v="0"/>
  </r>
  <r>
    <x v="1"/>
    <x v="0"/>
    <s v="65+"/>
    <x v="0"/>
    <s v="J2357 "/>
    <x v="1"/>
    <n v="0"/>
    <n v="0"/>
    <n v="24478"/>
    <n v="6303571"/>
    <n v="0"/>
    <n v="0"/>
    <n v="0"/>
  </r>
  <r>
    <x v="1"/>
    <x v="0"/>
    <s v="65+"/>
    <x v="0"/>
    <s v="S0107 "/>
    <x v="2"/>
    <n v="0"/>
    <n v="0"/>
    <n v="24478"/>
    <n v="6303571"/>
    <n v="0"/>
    <n v="0"/>
    <n v="0"/>
  </r>
  <r>
    <x v="1"/>
    <x v="1"/>
    <s v="0-21"/>
    <x v="0"/>
    <s v="C9217 "/>
    <x v="0"/>
    <n v="0"/>
    <n v="0"/>
    <n v="55542"/>
    <n v="17490229"/>
    <n v="0"/>
    <n v="0"/>
    <n v="0"/>
  </r>
  <r>
    <x v="1"/>
    <x v="1"/>
    <s v="0-21"/>
    <x v="0"/>
    <s v="J2357 "/>
    <x v="1"/>
    <n v="0"/>
    <n v="0"/>
    <n v="55542"/>
    <n v="17490229"/>
    <n v="0"/>
    <n v="0"/>
    <n v="0"/>
  </r>
  <r>
    <x v="1"/>
    <x v="1"/>
    <s v="0-21"/>
    <x v="0"/>
    <s v="S0107 "/>
    <x v="2"/>
    <n v="0"/>
    <n v="0"/>
    <n v="55542"/>
    <n v="17490229"/>
    <n v="0"/>
    <n v="0"/>
    <n v="0"/>
  </r>
  <r>
    <x v="1"/>
    <x v="1"/>
    <s v="22-44"/>
    <x v="0"/>
    <s v="C9217 "/>
    <x v="0"/>
    <n v="0"/>
    <n v="0"/>
    <n v="51654"/>
    <n v="15742603"/>
    <n v="0"/>
    <n v="0"/>
    <n v="0"/>
  </r>
  <r>
    <x v="1"/>
    <x v="1"/>
    <s v="22-44"/>
    <x v="0"/>
    <s v="J2357 "/>
    <x v="1"/>
    <n v="0"/>
    <n v="0"/>
    <n v="51654"/>
    <n v="15742603"/>
    <n v="0"/>
    <n v="0"/>
    <n v="0"/>
  </r>
  <r>
    <x v="1"/>
    <x v="1"/>
    <s v="22-44"/>
    <x v="0"/>
    <s v="S0107 "/>
    <x v="2"/>
    <n v="0"/>
    <n v="0"/>
    <n v="51654"/>
    <n v="15742603"/>
    <n v="0"/>
    <n v="0"/>
    <n v="0"/>
  </r>
  <r>
    <x v="1"/>
    <x v="1"/>
    <s v="45-64"/>
    <x v="0"/>
    <s v="C9217 "/>
    <x v="0"/>
    <n v="0"/>
    <n v="0"/>
    <n v="44091"/>
    <n v="14428416"/>
    <n v="0"/>
    <n v="0"/>
    <n v="0"/>
  </r>
  <r>
    <x v="1"/>
    <x v="1"/>
    <s v="45-64"/>
    <x v="0"/>
    <s v="J2357 "/>
    <x v="1"/>
    <n v="0"/>
    <n v="0"/>
    <n v="44091"/>
    <n v="14428416"/>
    <n v="0"/>
    <n v="0"/>
    <n v="0"/>
  </r>
  <r>
    <x v="1"/>
    <x v="1"/>
    <s v="45-64"/>
    <x v="0"/>
    <s v="S0107 "/>
    <x v="2"/>
    <n v="0"/>
    <n v="0"/>
    <n v="44091"/>
    <n v="14428416"/>
    <n v="0"/>
    <n v="0"/>
    <n v="0"/>
  </r>
  <r>
    <x v="1"/>
    <x v="1"/>
    <s v="65+"/>
    <x v="0"/>
    <s v="C9217 "/>
    <x v="0"/>
    <n v="0"/>
    <n v="0"/>
    <n v="19065"/>
    <n v="5245976"/>
    <n v="0"/>
    <n v="0"/>
    <n v="0"/>
  </r>
  <r>
    <x v="1"/>
    <x v="1"/>
    <s v="65+"/>
    <x v="0"/>
    <s v="J2357 "/>
    <x v="1"/>
    <n v="0"/>
    <n v="0"/>
    <n v="19065"/>
    <n v="5245976"/>
    <n v="0"/>
    <n v="0"/>
    <n v="0"/>
  </r>
  <r>
    <x v="1"/>
    <x v="1"/>
    <s v="65+"/>
    <x v="0"/>
    <s v="S0107 "/>
    <x v="2"/>
    <n v="0"/>
    <n v="0"/>
    <n v="19065"/>
    <n v="5245976"/>
    <n v="0"/>
    <n v="0"/>
    <n v="0"/>
  </r>
  <r>
    <x v="2"/>
    <x v="0"/>
    <s v="0-21"/>
    <x v="0"/>
    <s v="C9217 "/>
    <x v="0"/>
    <n v="0"/>
    <n v="0"/>
    <n v="53501"/>
    <n v="16406882"/>
    <n v="0"/>
    <n v="0"/>
    <n v="0"/>
  </r>
  <r>
    <x v="2"/>
    <x v="0"/>
    <s v="0-21"/>
    <x v="0"/>
    <s v="J2357 "/>
    <x v="1"/>
    <n v="0"/>
    <n v="0"/>
    <n v="53501"/>
    <n v="16406882"/>
    <n v="0"/>
    <n v="0"/>
    <n v="0"/>
  </r>
  <r>
    <x v="2"/>
    <x v="0"/>
    <s v="0-21"/>
    <x v="0"/>
    <s v="S0107 "/>
    <x v="2"/>
    <n v="0"/>
    <n v="0"/>
    <n v="53501"/>
    <n v="16406882"/>
    <n v="0"/>
    <n v="0"/>
    <n v="0"/>
  </r>
  <r>
    <x v="2"/>
    <x v="0"/>
    <s v="22-44"/>
    <x v="0"/>
    <s v="C9217 "/>
    <x v="0"/>
    <n v="0"/>
    <n v="0"/>
    <n v="68689"/>
    <n v="20350751"/>
    <n v="0"/>
    <n v="0"/>
    <n v="0"/>
  </r>
  <r>
    <x v="2"/>
    <x v="0"/>
    <s v="22-44"/>
    <x v="0"/>
    <s v="J2357 "/>
    <x v="1"/>
    <n v="0"/>
    <n v="0"/>
    <n v="68689"/>
    <n v="20350751"/>
    <n v="0"/>
    <n v="0"/>
    <n v="0"/>
  </r>
  <r>
    <x v="2"/>
    <x v="0"/>
    <s v="22-44"/>
    <x v="0"/>
    <s v="S0107 "/>
    <x v="2"/>
    <n v="0"/>
    <n v="0"/>
    <n v="68689"/>
    <n v="20350751"/>
    <n v="0"/>
    <n v="0"/>
    <n v="0"/>
  </r>
  <r>
    <x v="2"/>
    <x v="0"/>
    <s v="45-64"/>
    <x v="0"/>
    <s v="C9217 "/>
    <x v="0"/>
    <n v="0"/>
    <n v="0"/>
    <n v="53264"/>
    <n v="17296869"/>
    <n v="0"/>
    <n v="0"/>
    <n v="0"/>
  </r>
  <r>
    <x v="2"/>
    <x v="0"/>
    <s v="45-64"/>
    <x v="0"/>
    <s v="J2357 "/>
    <x v="1"/>
    <n v="0"/>
    <n v="0"/>
    <n v="53264"/>
    <n v="17296869"/>
    <n v="0"/>
    <n v="0"/>
    <n v="0"/>
  </r>
  <r>
    <x v="2"/>
    <x v="0"/>
    <s v="45-64"/>
    <x v="0"/>
    <s v="S0107 "/>
    <x v="2"/>
    <n v="0"/>
    <n v="0"/>
    <n v="53264"/>
    <n v="17296869"/>
    <n v="0"/>
    <n v="0"/>
    <n v="0"/>
  </r>
  <r>
    <x v="2"/>
    <x v="0"/>
    <s v="65+"/>
    <x v="0"/>
    <s v="C9217 "/>
    <x v="0"/>
    <n v="0"/>
    <n v="0"/>
    <n v="22402"/>
    <n v="7175763"/>
    <n v="0"/>
    <n v="0"/>
    <n v="0"/>
  </r>
  <r>
    <x v="2"/>
    <x v="0"/>
    <s v="65+"/>
    <x v="0"/>
    <s v="J2357 "/>
    <x v="1"/>
    <n v="0"/>
    <n v="0"/>
    <n v="22402"/>
    <n v="7175763"/>
    <n v="0"/>
    <n v="0"/>
    <n v="0"/>
  </r>
  <r>
    <x v="2"/>
    <x v="0"/>
    <s v="65+"/>
    <x v="0"/>
    <s v="S0107 "/>
    <x v="2"/>
    <n v="0"/>
    <n v="0"/>
    <n v="22402"/>
    <n v="7175763"/>
    <n v="0"/>
    <n v="0"/>
    <n v="0"/>
  </r>
  <r>
    <x v="2"/>
    <x v="1"/>
    <s v="0-21"/>
    <x v="0"/>
    <s v="C9217 "/>
    <x v="0"/>
    <n v="0"/>
    <n v="0"/>
    <n v="54182"/>
    <n v="16655370"/>
    <n v="0"/>
    <n v="0"/>
    <n v="0"/>
  </r>
  <r>
    <x v="2"/>
    <x v="1"/>
    <s v="0-21"/>
    <x v="0"/>
    <s v="J2357 "/>
    <x v="1"/>
    <n v="0"/>
    <n v="0"/>
    <n v="54182"/>
    <n v="16655370"/>
    <n v="0"/>
    <n v="0"/>
    <n v="0"/>
  </r>
  <r>
    <x v="2"/>
    <x v="1"/>
    <s v="0-21"/>
    <x v="0"/>
    <s v="S0107 "/>
    <x v="2"/>
    <n v="0"/>
    <n v="0"/>
    <n v="54182"/>
    <n v="16655370"/>
    <n v="0"/>
    <n v="0"/>
    <n v="0"/>
  </r>
  <r>
    <x v="2"/>
    <x v="1"/>
    <s v="22-44"/>
    <x v="0"/>
    <s v="C9217 "/>
    <x v="0"/>
    <n v="0"/>
    <n v="0"/>
    <n v="49937"/>
    <n v="14767662"/>
    <n v="0"/>
    <n v="0"/>
    <n v="0"/>
  </r>
  <r>
    <x v="2"/>
    <x v="1"/>
    <s v="22-44"/>
    <x v="0"/>
    <s v="J2357 "/>
    <x v="1"/>
    <n v="0"/>
    <n v="0"/>
    <n v="49937"/>
    <n v="14767662"/>
    <n v="0"/>
    <n v="0"/>
    <n v="0"/>
  </r>
  <r>
    <x v="2"/>
    <x v="1"/>
    <s v="22-44"/>
    <x v="0"/>
    <s v="S0107 "/>
    <x v="2"/>
    <n v="0"/>
    <n v="0"/>
    <n v="49937"/>
    <n v="14767662"/>
    <n v="0"/>
    <n v="0"/>
    <n v="0"/>
  </r>
  <r>
    <x v="2"/>
    <x v="1"/>
    <s v="45-64"/>
    <x v="0"/>
    <s v="C9217 "/>
    <x v="0"/>
    <n v="0"/>
    <n v="0"/>
    <n v="45538"/>
    <n v="14829537"/>
    <n v="0"/>
    <n v="0"/>
    <n v="0"/>
  </r>
  <r>
    <x v="2"/>
    <x v="1"/>
    <s v="45-64"/>
    <x v="0"/>
    <s v="J2357 "/>
    <x v="1"/>
    <n v="0"/>
    <n v="0"/>
    <n v="45538"/>
    <n v="14829537"/>
    <n v="0"/>
    <n v="0"/>
    <n v="0"/>
  </r>
  <r>
    <x v="2"/>
    <x v="1"/>
    <s v="45-64"/>
    <x v="0"/>
    <s v="S0107 "/>
    <x v="2"/>
    <n v="0"/>
    <n v="0"/>
    <n v="45538"/>
    <n v="14829537"/>
    <n v="0"/>
    <n v="0"/>
    <n v="0"/>
  </r>
  <r>
    <x v="2"/>
    <x v="1"/>
    <s v="65+"/>
    <x v="0"/>
    <s v="C9217 "/>
    <x v="0"/>
    <n v="0"/>
    <n v="0"/>
    <n v="17795"/>
    <n v="5664563"/>
    <n v="0"/>
    <n v="0"/>
    <n v="0"/>
  </r>
  <r>
    <x v="2"/>
    <x v="1"/>
    <s v="65+"/>
    <x v="0"/>
    <s v="J2357 "/>
    <x v="1"/>
    <n v="0"/>
    <n v="0"/>
    <n v="17795"/>
    <n v="5664563"/>
    <n v="0"/>
    <n v="0"/>
    <n v="0"/>
  </r>
  <r>
    <x v="2"/>
    <x v="1"/>
    <s v="65+"/>
    <x v="0"/>
    <s v="S0107 "/>
    <x v="2"/>
    <n v="0"/>
    <n v="0"/>
    <n v="17795"/>
    <n v="5664563"/>
    <n v="0"/>
    <n v="0"/>
    <n v="0"/>
  </r>
  <r>
    <x v="3"/>
    <x v="0"/>
    <s v="0-21"/>
    <x v="0"/>
    <s v="C9217 "/>
    <x v="0"/>
    <n v="0"/>
    <n v="0"/>
    <n v="49910"/>
    <n v="15344277"/>
    <n v="0"/>
    <n v="0"/>
    <n v="0"/>
  </r>
  <r>
    <x v="3"/>
    <x v="0"/>
    <s v="0-21"/>
    <x v="0"/>
    <s v="J2357 "/>
    <x v="1"/>
    <n v="0"/>
    <n v="0"/>
    <n v="49910"/>
    <n v="15344277"/>
    <n v="0"/>
    <n v="0"/>
    <n v="0"/>
  </r>
  <r>
    <x v="3"/>
    <x v="0"/>
    <s v="0-21"/>
    <x v="0"/>
    <s v="S0107 "/>
    <x v="2"/>
    <n v="0"/>
    <n v="0"/>
    <n v="49910"/>
    <n v="15344277"/>
    <n v="0"/>
    <n v="0"/>
    <n v="0"/>
  </r>
  <r>
    <x v="3"/>
    <x v="0"/>
    <s v="22-44"/>
    <x v="0"/>
    <s v="C9217 "/>
    <x v="0"/>
    <n v="0"/>
    <n v="0"/>
    <n v="63310"/>
    <n v="18873138"/>
    <n v="0"/>
    <n v="0"/>
    <n v="0"/>
  </r>
  <r>
    <x v="3"/>
    <x v="0"/>
    <s v="22-44"/>
    <x v="0"/>
    <s v="J2357 "/>
    <x v="1"/>
    <n v="0"/>
    <n v="0"/>
    <n v="63310"/>
    <n v="18873138"/>
    <n v="0"/>
    <n v="0"/>
    <n v="0"/>
  </r>
  <r>
    <x v="3"/>
    <x v="0"/>
    <s v="22-44"/>
    <x v="0"/>
    <s v="S0107 "/>
    <x v="2"/>
    <n v="0"/>
    <n v="0"/>
    <n v="63310"/>
    <n v="18873138"/>
    <n v="0"/>
    <n v="0"/>
    <n v="0"/>
  </r>
  <r>
    <x v="3"/>
    <x v="0"/>
    <s v="45-64"/>
    <x v="0"/>
    <s v="C9217 "/>
    <x v="0"/>
    <n v="0"/>
    <n v="0"/>
    <n v="53948"/>
    <n v="17185389"/>
    <n v="0"/>
    <n v="0"/>
    <n v="0"/>
  </r>
  <r>
    <x v="3"/>
    <x v="0"/>
    <s v="45-64"/>
    <x v="0"/>
    <s v="J2357 "/>
    <x v="1"/>
    <n v="0"/>
    <n v="0"/>
    <n v="53948"/>
    <n v="17185389"/>
    <n v="0"/>
    <n v="0"/>
    <n v="0"/>
  </r>
  <r>
    <x v="3"/>
    <x v="0"/>
    <s v="45-64"/>
    <x v="0"/>
    <s v="S0107 "/>
    <x v="2"/>
    <n v="0"/>
    <n v="0"/>
    <n v="53948"/>
    <n v="17185389"/>
    <n v="0"/>
    <n v="0"/>
    <n v="0"/>
  </r>
  <r>
    <x v="3"/>
    <x v="0"/>
    <s v="65+"/>
    <x v="0"/>
    <s v="C9217 "/>
    <x v="0"/>
    <n v="0"/>
    <n v="0"/>
    <n v="20391"/>
    <n v="6960519"/>
    <n v="0"/>
    <n v="0"/>
    <n v="0"/>
  </r>
  <r>
    <x v="3"/>
    <x v="0"/>
    <s v="65+"/>
    <x v="0"/>
    <s v="J2357 "/>
    <x v="1"/>
    <n v="0"/>
    <n v="0"/>
    <n v="20391"/>
    <n v="6960519"/>
    <n v="0"/>
    <n v="0"/>
    <n v="0"/>
  </r>
  <r>
    <x v="3"/>
    <x v="0"/>
    <s v="65+"/>
    <x v="0"/>
    <s v="S0107 "/>
    <x v="2"/>
    <n v="0"/>
    <n v="0"/>
    <n v="20391"/>
    <n v="6960519"/>
    <n v="0"/>
    <n v="0"/>
    <n v="0"/>
  </r>
  <r>
    <x v="3"/>
    <x v="1"/>
    <s v="0-21"/>
    <x v="0"/>
    <s v="C9217 "/>
    <x v="0"/>
    <n v="0"/>
    <n v="0"/>
    <n v="50675"/>
    <n v="15605383"/>
    <n v="0"/>
    <n v="0"/>
    <n v="0"/>
  </r>
  <r>
    <x v="3"/>
    <x v="1"/>
    <s v="0-21"/>
    <x v="0"/>
    <s v="J2357 "/>
    <x v="1"/>
    <n v="0"/>
    <n v="0"/>
    <n v="50675"/>
    <n v="15605383"/>
    <n v="0"/>
    <n v="0"/>
    <n v="0"/>
  </r>
  <r>
    <x v="3"/>
    <x v="1"/>
    <s v="0-21"/>
    <x v="0"/>
    <s v="S0107 "/>
    <x v="2"/>
    <n v="0"/>
    <n v="0"/>
    <n v="50675"/>
    <n v="15605383"/>
    <n v="0"/>
    <n v="0"/>
    <n v="0"/>
  </r>
  <r>
    <x v="3"/>
    <x v="1"/>
    <s v="22-44"/>
    <x v="0"/>
    <s v="C9217 "/>
    <x v="0"/>
    <n v="0"/>
    <n v="0"/>
    <n v="45566"/>
    <n v="13647106"/>
    <n v="0"/>
    <n v="0"/>
    <n v="0"/>
  </r>
  <r>
    <x v="3"/>
    <x v="1"/>
    <s v="22-44"/>
    <x v="0"/>
    <s v="J2357 "/>
    <x v="1"/>
    <n v="0"/>
    <n v="0"/>
    <n v="45566"/>
    <n v="13647106"/>
    <n v="0"/>
    <n v="0"/>
    <n v="0"/>
  </r>
  <r>
    <x v="3"/>
    <x v="1"/>
    <s v="22-44"/>
    <x v="0"/>
    <s v="S0107 "/>
    <x v="2"/>
    <n v="0"/>
    <n v="0"/>
    <n v="45566"/>
    <n v="13647106"/>
    <n v="0"/>
    <n v="0"/>
    <n v="0"/>
  </r>
  <r>
    <x v="3"/>
    <x v="1"/>
    <s v="45-64"/>
    <x v="0"/>
    <s v="C9217 "/>
    <x v="0"/>
    <n v="0"/>
    <n v="0"/>
    <n v="45290"/>
    <n v="14552011"/>
    <n v="0"/>
    <n v="0"/>
    <n v="0"/>
  </r>
  <r>
    <x v="3"/>
    <x v="1"/>
    <s v="45-64"/>
    <x v="0"/>
    <s v="J2357 "/>
    <x v="1"/>
    <n v="0"/>
    <n v="0"/>
    <n v="45290"/>
    <n v="14552011"/>
    <n v="0"/>
    <n v="0"/>
    <n v="0"/>
  </r>
  <r>
    <x v="3"/>
    <x v="1"/>
    <s v="45-64"/>
    <x v="0"/>
    <s v="S0107 "/>
    <x v="2"/>
    <n v="0"/>
    <n v="0"/>
    <n v="45290"/>
    <n v="14552011"/>
    <n v="0"/>
    <n v="0"/>
    <n v="0"/>
  </r>
  <r>
    <x v="3"/>
    <x v="1"/>
    <s v="65+"/>
    <x v="0"/>
    <s v="C9217 "/>
    <x v="0"/>
    <n v="0"/>
    <n v="0"/>
    <n v="16277"/>
    <n v="5490201"/>
    <n v="0"/>
    <n v="0"/>
    <n v="0"/>
  </r>
  <r>
    <x v="3"/>
    <x v="1"/>
    <s v="65+"/>
    <x v="0"/>
    <s v="J2357 "/>
    <x v="1"/>
    <n v="0"/>
    <n v="0"/>
    <n v="16277"/>
    <n v="5490201"/>
    <n v="0"/>
    <n v="0"/>
    <n v="0"/>
  </r>
  <r>
    <x v="3"/>
    <x v="1"/>
    <s v="65+"/>
    <x v="0"/>
    <s v="S0107 "/>
    <x v="2"/>
    <n v="0"/>
    <n v="0"/>
    <n v="16277"/>
    <n v="5490201"/>
    <n v="0"/>
    <n v="0"/>
    <n v="0"/>
  </r>
  <r>
    <x v="4"/>
    <x v="0"/>
    <s v="0-21"/>
    <x v="0"/>
    <s v="C9217 "/>
    <x v="0"/>
    <n v="0"/>
    <n v="0"/>
    <n v="45476"/>
    <n v="14482376"/>
    <n v="0"/>
    <n v="0"/>
    <n v="0"/>
  </r>
  <r>
    <x v="4"/>
    <x v="0"/>
    <s v="0-21"/>
    <x v="0"/>
    <s v="J2357 "/>
    <x v="1"/>
    <n v="0"/>
    <n v="0"/>
    <n v="45476"/>
    <n v="14482376"/>
    <n v="0"/>
    <n v="0"/>
    <n v="0"/>
  </r>
  <r>
    <x v="4"/>
    <x v="0"/>
    <s v="0-21"/>
    <x v="0"/>
    <s v="S0107 "/>
    <x v="2"/>
    <n v="0"/>
    <n v="0"/>
    <n v="45476"/>
    <n v="14482376"/>
    <n v="0"/>
    <n v="0"/>
    <n v="0"/>
  </r>
  <r>
    <x v="4"/>
    <x v="0"/>
    <s v="22-44"/>
    <x v="0"/>
    <s v="C9217 "/>
    <x v="0"/>
    <n v="0"/>
    <n v="0"/>
    <n v="57681"/>
    <n v="17720465"/>
    <n v="0"/>
    <n v="0"/>
    <n v="0"/>
  </r>
  <r>
    <x v="4"/>
    <x v="0"/>
    <s v="22-44"/>
    <x v="0"/>
    <s v="J2357 "/>
    <x v="1"/>
    <n v="0"/>
    <n v="0"/>
    <n v="57681"/>
    <n v="17720465"/>
    <n v="0"/>
    <n v="0"/>
    <n v="0"/>
  </r>
  <r>
    <x v="4"/>
    <x v="0"/>
    <s v="22-44"/>
    <x v="0"/>
    <s v="S0107 "/>
    <x v="2"/>
    <n v="0"/>
    <n v="0"/>
    <n v="57681"/>
    <n v="17720465"/>
    <n v="0"/>
    <n v="0"/>
    <n v="0"/>
  </r>
  <r>
    <x v="4"/>
    <x v="0"/>
    <s v="45-64"/>
    <x v="0"/>
    <s v="C9217 "/>
    <x v="0"/>
    <n v="0"/>
    <n v="0"/>
    <n v="51775"/>
    <n v="17325326"/>
    <n v="0"/>
    <n v="0"/>
    <n v="0"/>
  </r>
  <r>
    <x v="4"/>
    <x v="0"/>
    <s v="45-64"/>
    <x v="0"/>
    <s v="J2357 "/>
    <x v="1"/>
    <n v="0"/>
    <n v="0"/>
    <n v="51775"/>
    <n v="17325326"/>
    <n v="0"/>
    <n v="0"/>
    <n v="0"/>
  </r>
  <r>
    <x v="4"/>
    <x v="0"/>
    <s v="45-64"/>
    <x v="0"/>
    <s v="S0107 "/>
    <x v="2"/>
    <n v="0"/>
    <n v="0"/>
    <n v="51775"/>
    <n v="17325326"/>
    <n v="0"/>
    <n v="0"/>
    <n v="0"/>
  </r>
  <r>
    <x v="4"/>
    <x v="0"/>
    <s v="65+"/>
    <x v="0"/>
    <s v="C9217 "/>
    <x v="0"/>
    <n v="0"/>
    <n v="0"/>
    <n v="20841"/>
    <n v="6988800"/>
    <n v="0"/>
    <n v="0"/>
    <n v="0"/>
  </r>
  <r>
    <x v="4"/>
    <x v="0"/>
    <s v="65+"/>
    <x v="0"/>
    <s v="J2357 "/>
    <x v="1"/>
    <n v="0"/>
    <n v="0"/>
    <n v="20841"/>
    <n v="6988800"/>
    <n v="0"/>
    <n v="0"/>
    <n v="0"/>
  </r>
  <r>
    <x v="4"/>
    <x v="0"/>
    <s v="65+"/>
    <x v="0"/>
    <s v="S0107 "/>
    <x v="2"/>
    <n v="0"/>
    <n v="0"/>
    <n v="20841"/>
    <n v="6988800"/>
    <n v="0"/>
    <n v="0"/>
    <n v="0"/>
  </r>
  <r>
    <x v="4"/>
    <x v="1"/>
    <s v="0-21"/>
    <x v="0"/>
    <s v="C9217 "/>
    <x v="0"/>
    <n v="0"/>
    <n v="0"/>
    <n v="46343"/>
    <n v="14756188"/>
    <n v="0"/>
    <n v="0"/>
    <n v="0"/>
  </r>
  <r>
    <x v="4"/>
    <x v="1"/>
    <s v="0-21"/>
    <x v="0"/>
    <s v="J2357 "/>
    <x v="1"/>
    <n v="0"/>
    <n v="0"/>
    <n v="46343"/>
    <n v="14756188"/>
    <n v="0"/>
    <n v="0"/>
    <n v="0"/>
  </r>
  <r>
    <x v="4"/>
    <x v="1"/>
    <s v="0-21"/>
    <x v="0"/>
    <s v="S0107 "/>
    <x v="2"/>
    <n v="0"/>
    <n v="0"/>
    <n v="46343"/>
    <n v="14756188"/>
    <n v="0"/>
    <n v="0"/>
    <n v="0"/>
  </r>
  <r>
    <x v="4"/>
    <x v="1"/>
    <s v="22-44"/>
    <x v="0"/>
    <s v="C9217 "/>
    <x v="0"/>
    <n v="0"/>
    <n v="0"/>
    <n v="41350"/>
    <n v="12705266"/>
    <n v="0"/>
    <n v="0"/>
    <n v="0"/>
  </r>
  <r>
    <x v="4"/>
    <x v="1"/>
    <s v="22-44"/>
    <x v="0"/>
    <s v="J2357 "/>
    <x v="1"/>
    <n v="0"/>
    <n v="0"/>
    <n v="41350"/>
    <n v="12705266"/>
    <n v="0"/>
    <n v="0"/>
    <n v="0"/>
  </r>
  <r>
    <x v="4"/>
    <x v="1"/>
    <s v="22-44"/>
    <x v="0"/>
    <s v="S0107 "/>
    <x v="2"/>
    <n v="0"/>
    <n v="0"/>
    <n v="41350"/>
    <n v="12705266"/>
    <n v="0"/>
    <n v="0"/>
    <n v="0"/>
  </r>
  <r>
    <x v="4"/>
    <x v="1"/>
    <s v="45-64"/>
    <x v="0"/>
    <s v="C9217 "/>
    <x v="0"/>
    <n v="0"/>
    <n v="0"/>
    <n v="43492"/>
    <n v="14561762"/>
    <n v="0"/>
    <n v="0"/>
    <n v="0"/>
  </r>
  <r>
    <x v="4"/>
    <x v="1"/>
    <s v="45-64"/>
    <x v="0"/>
    <s v="J2357 "/>
    <x v="1"/>
    <n v="0"/>
    <n v="0"/>
    <n v="43492"/>
    <n v="14561762"/>
    <n v="0"/>
    <n v="0"/>
    <n v="0"/>
  </r>
  <r>
    <x v="4"/>
    <x v="1"/>
    <s v="45-64"/>
    <x v="0"/>
    <s v="S0107 "/>
    <x v="2"/>
    <n v="0"/>
    <n v="0"/>
    <n v="43492"/>
    <n v="14561762"/>
    <n v="0"/>
    <n v="0"/>
    <n v="0"/>
  </r>
  <r>
    <x v="4"/>
    <x v="1"/>
    <s v="65+"/>
    <x v="0"/>
    <s v="C9217 "/>
    <x v="0"/>
    <n v="0"/>
    <n v="0"/>
    <n v="16495"/>
    <n v="5519769"/>
    <n v="0"/>
    <n v="0"/>
    <n v="0"/>
  </r>
  <r>
    <x v="4"/>
    <x v="1"/>
    <s v="65+"/>
    <x v="0"/>
    <s v="J2357 "/>
    <x v="1"/>
    <n v="0"/>
    <n v="0"/>
    <n v="16495"/>
    <n v="5519769"/>
    <n v="0"/>
    <n v="0"/>
    <n v="0"/>
  </r>
  <r>
    <x v="4"/>
    <x v="1"/>
    <s v="65+"/>
    <x v="0"/>
    <s v="S0107 "/>
    <x v="2"/>
    <n v="0"/>
    <n v="0"/>
    <n v="16495"/>
    <n v="5519769"/>
    <n v="0"/>
    <n v="0"/>
    <n v="0"/>
  </r>
  <r>
    <x v="5"/>
    <x v="0"/>
    <s v="0-21"/>
    <x v="0"/>
    <s v="C9217 "/>
    <x v="0"/>
    <n v="0"/>
    <n v="0"/>
    <n v="43208"/>
    <n v="13485810"/>
    <n v="0"/>
    <n v="0"/>
    <n v="0"/>
  </r>
  <r>
    <x v="5"/>
    <x v="0"/>
    <s v="0-21"/>
    <x v="0"/>
    <s v="J2357 "/>
    <x v="1"/>
    <n v="0"/>
    <n v="0"/>
    <n v="43208"/>
    <n v="13485810"/>
    <n v="0"/>
    <n v="0"/>
    <n v="0"/>
  </r>
  <r>
    <x v="5"/>
    <x v="0"/>
    <s v="0-21"/>
    <x v="0"/>
    <s v="S0107 "/>
    <x v="2"/>
    <n v="0"/>
    <n v="0"/>
    <n v="43208"/>
    <n v="13485810"/>
    <n v="0"/>
    <n v="0"/>
    <n v="0"/>
  </r>
  <r>
    <x v="5"/>
    <x v="0"/>
    <s v="22-44"/>
    <x v="0"/>
    <s v="C9217 "/>
    <x v="0"/>
    <n v="0"/>
    <n v="0"/>
    <n v="55151"/>
    <n v="16235779"/>
    <n v="0"/>
    <n v="0"/>
    <n v="0"/>
  </r>
  <r>
    <x v="5"/>
    <x v="0"/>
    <s v="22-44"/>
    <x v="0"/>
    <s v="J2357 "/>
    <x v="1"/>
    <n v="5"/>
    <n v="2"/>
    <n v="55151"/>
    <n v="16235779"/>
    <n v="0"/>
    <n v="0.1"/>
    <n v="2.5"/>
  </r>
  <r>
    <x v="5"/>
    <x v="0"/>
    <s v="22-44"/>
    <x v="0"/>
    <s v="S0107 "/>
    <x v="2"/>
    <n v="0"/>
    <n v="0"/>
    <n v="55151"/>
    <n v="16235779"/>
    <n v="0"/>
    <n v="0"/>
    <n v="0"/>
  </r>
  <r>
    <x v="5"/>
    <x v="0"/>
    <s v="45-64"/>
    <x v="0"/>
    <s v="C9217 "/>
    <x v="0"/>
    <n v="0"/>
    <n v="0"/>
    <n v="52673"/>
    <n v="17242424"/>
    <n v="0"/>
    <n v="0"/>
    <n v="0"/>
  </r>
  <r>
    <x v="5"/>
    <x v="0"/>
    <s v="45-64"/>
    <x v="0"/>
    <s v="J2357 "/>
    <x v="1"/>
    <n v="19"/>
    <n v="2"/>
    <n v="52673"/>
    <n v="17242424"/>
    <n v="0"/>
    <n v="0.4"/>
    <n v="9.5"/>
  </r>
  <r>
    <x v="5"/>
    <x v="0"/>
    <s v="45-64"/>
    <x v="0"/>
    <s v="S0107 "/>
    <x v="2"/>
    <n v="0"/>
    <n v="0"/>
    <n v="52673"/>
    <n v="17242424"/>
    <n v="0"/>
    <n v="0"/>
    <n v="0"/>
  </r>
  <r>
    <x v="5"/>
    <x v="0"/>
    <s v="65+"/>
    <x v="0"/>
    <s v="C9217 "/>
    <x v="0"/>
    <n v="0"/>
    <n v="0"/>
    <n v="21765"/>
    <n v="7202425"/>
    <n v="0"/>
    <n v="0"/>
    <n v="0"/>
  </r>
  <r>
    <x v="5"/>
    <x v="0"/>
    <s v="65+"/>
    <x v="0"/>
    <s v="J2357 "/>
    <x v="1"/>
    <n v="0"/>
    <n v="0"/>
    <n v="21765"/>
    <n v="7202425"/>
    <n v="0"/>
    <n v="0"/>
    <n v="0"/>
  </r>
  <r>
    <x v="5"/>
    <x v="0"/>
    <s v="65+"/>
    <x v="0"/>
    <s v="S0107 "/>
    <x v="2"/>
    <n v="0"/>
    <n v="0"/>
    <n v="21765"/>
    <n v="7202425"/>
    <n v="0"/>
    <n v="0"/>
    <n v="0"/>
  </r>
  <r>
    <x v="5"/>
    <x v="1"/>
    <s v="0-21"/>
    <x v="0"/>
    <s v="C9217 "/>
    <x v="0"/>
    <n v="0"/>
    <n v="0"/>
    <n v="44087"/>
    <n v="13748300"/>
    <n v="0"/>
    <n v="0"/>
    <n v="0"/>
  </r>
  <r>
    <x v="5"/>
    <x v="1"/>
    <s v="0-21"/>
    <x v="0"/>
    <s v="J2357 "/>
    <x v="1"/>
    <n v="0"/>
    <n v="0"/>
    <n v="44087"/>
    <n v="13748300"/>
    <n v="0"/>
    <n v="0"/>
    <n v="0"/>
  </r>
  <r>
    <x v="5"/>
    <x v="1"/>
    <s v="0-21"/>
    <x v="0"/>
    <s v="S0107 "/>
    <x v="2"/>
    <n v="0"/>
    <n v="0"/>
    <n v="44087"/>
    <n v="13748300"/>
    <n v="0"/>
    <n v="0"/>
    <n v="0"/>
  </r>
  <r>
    <x v="5"/>
    <x v="1"/>
    <s v="22-44"/>
    <x v="0"/>
    <s v="C9217 "/>
    <x v="0"/>
    <n v="0"/>
    <n v="0"/>
    <n v="39611"/>
    <n v="11684498"/>
    <n v="0"/>
    <n v="0"/>
    <n v="0"/>
  </r>
  <r>
    <x v="5"/>
    <x v="1"/>
    <s v="22-44"/>
    <x v="0"/>
    <s v="J2357 "/>
    <x v="1"/>
    <n v="0"/>
    <n v="0"/>
    <n v="39611"/>
    <n v="11684498"/>
    <n v="0"/>
    <n v="0"/>
    <n v="0"/>
  </r>
  <r>
    <x v="5"/>
    <x v="1"/>
    <s v="22-44"/>
    <x v="0"/>
    <s v="S0107 "/>
    <x v="2"/>
    <n v="0"/>
    <n v="0"/>
    <n v="39611"/>
    <n v="11684498"/>
    <n v="0"/>
    <n v="0"/>
    <n v="0"/>
  </r>
  <r>
    <x v="5"/>
    <x v="1"/>
    <s v="45-64"/>
    <x v="0"/>
    <s v="C9217 "/>
    <x v="0"/>
    <n v="0"/>
    <n v="0"/>
    <n v="43944"/>
    <n v="14428274"/>
    <n v="0"/>
    <n v="0"/>
    <n v="0"/>
  </r>
  <r>
    <x v="5"/>
    <x v="1"/>
    <s v="45-64"/>
    <x v="0"/>
    <s v="J2357 "/>
    <x v="1"/>
    <n v="0"/>
    <n v="0"/>
    <n v="43944"/>
    <n v="14428274"/>
    <n v="0"/>
    <n v="0"/>
    <n v="0"/>
  </r>
  <r>
    <x v="5"/>
    <x v="1"/>
    <s v="45-64"/>
    <x v="0"/>
    <s v="S0107 "/>
    <x v="2"/>
    <n v="0"/>
    <n v="0"/>
    <n v="43944"/>
    <n v="14428274"/>
    <n v="0"/>
    <n v="0"/>
    <n v="0"/>
  </r>
  <r>
    <x v="5"/>
    <x v="1"/>
    <s v="65+"/>
    <x v="0"/>
    <s v="C9217 "/>
    <x v="0"/>
    <n v="0"/>
    <n v="0"/>
    <n v="17260"/>
    <n v="5673504"/>
    <n v="0"/>
    <n v="0"/>
    <n v="0"/>
  </r>
  <r>
    <x v="5"/>
    <x v="1"/>
    <s v="65+"/>
    <x v="0"/>
    <s v="J2357 "/>
    <x v="1"/>
    <n v="0"/>
    <n v="0"/>
    <n v="17260"/>
    <n v="5673504"/>
    <n v="0"/>
    <n v="0"/>
    <n v="0"/>
  </r>
  <r>
    <x v="5"/>
    <x v="1"/>
    <s v="65+"/>
    <x v="0"/>
    <s v="S0107 "/>
    <x v="2"/>
    <n v="0"/>
    <n v="0"/>
    <n v="17260"/>
    <n v="5673504"/>
    <n v="0"/>
    <n v="0"/>
    <n v="0"/>
  </r>
  <r>
    <x v="6"/>
    <x v="0"/>
    <s v="0-21"/>
    <x v="0"/>
    <s v="C9217 "/>
    <x v="0"/>
    <n v="0"/>
    <n v="0"/>
    <n v="40406"/>
    <n v="12603710"/>
    <n v="0"/>
    <n v="0"/>
    <n v="0"/>
  </r>
  <r>
    <x v="6"/>
    <x v="0"/>
    <s v="0-21"/>
    <x v="0"/>
    <s v="J2357 "/>
    <x v="1"/>
    <n v="0"/>
    <n v="0"/>
    <n v="40406"/>
    <n v="12603710"/>
    <n v="0"/>
    <n v="0"/>
    <n v="0"/>
  </r>
  <r>
    <x v="6"/>
    <x v="0"/>
    <s v="0-21"/>
    <x v="0"/>
    <s v="S0107 "/>
    <x v="2"/>
    <n v="0"/>
    <n v="0"/>
    <n v="40406"/>
    <n v="12603710"/>
    <n v="0"/>
    <n v="0"/>
    <n v="0"/>
  </r>
  <r>
    <x v="6"/>
    <x v="0"/>
    <s v="22-44"/>
    <x v="0"/>
    <s v="C9217 "/>
    <x v="0"/>
    <n v="0"/>
    <n v="0"/>
    <n v="51197"/>
    <n v="15333431"/>
    <n v="0"/>
    <n v="0"/>
    <n v="0"/>
  </r>
  <r>
    <x v="6"/>
    <x v="0"/>
    <s v="22-44"/>
    <x v="0"/>
    <s v="J2357 "/>
    <x v="1"/>
    <n v="25"/>
    <n v="1"/>
    <n v="51197"/>
    <n v="15333431"/>
    <n v="0"/>
    <n v="0.5"/>
    <n v="25"/>
  </r>
  <r>
    <x v="6"/>
    <x v="0"/>
    <s v="22-44"/>
    <x v="0"/>
    <s v="S0107 "/>
    <x v="2"/>
    <n v="0"/>
    <n v="0"/>
    <n v="51197"/>
    <n v="15333431"/>
    <n v="0"/>
    <n v="0"/>
    <n v="0"/>
  </r>
  <r>
    <x v="6"/>
    <x v="0"/>
    <s v="45-64"/>
    <x v="0"/>
    <s v="C9217 "/>
    <x v="0"/>
    <n v="0"/>
    <n v="0"/>
    <n v="52451"/>
    <n v="17222045"/>
    <n v="0"/>
    <n v="0"/>
    <n v="0"/>
  </r>
  <r>
    <x v="6"/>
    <x v="0"/>
    <s v="45-64"/>
    <x v="0"/>
    <s v="J2357 "/>
    <x v="1"/>
    <n v="37"/>
    <n v="3"/>
    <n v="52451"/>
    <n v="17222045"/>
    <n v="0.1"/>
    <n v="0.7"/>
    <n v="12.3"/>
  </r>
  <r>
    <x v="6"/>
    <x v="0"/>
    <s v="45-64"/>
    <x v="0"/>
    <s v="S0107 "/>
    <x v="2"/>
    <n v="0"/>
    <n v="0"/>
    <n v="52451"/>
    <n v="17222045"/>
    <n v="0"/>
    <n v="0"/>
    <n v="0"/>
  </r>
  <r>
    <x v="6"/>
    <x v="0"/>
    <s v="65+"/>
    <x v="0"/>
    <s v="C9217 "/>
    <x v="0"/>
    <n v="0"/>
    <n v="0"/>
    <n v="22381"/>
    <n v="7446179"/>
    <n v="0"/>
    <n v="0"/>
    <n v="0"/>
  </r>
  <r>
    <x v="6"/>
    <x v="0"/>
    <s v="65+"/>
    <x v="0"/>
    <s v="J2357 "/>
    <x v="1"/>
    <n v="0"/>
    <n v="0"/>
    <n v="22381"/>
    <n v="7446179"/>
    <n v="0"/>
    <n v="0"/>
    <n v="0"/>
  </r>
  <r>
    <x v="6"/>
    <x v="0"/>
    <s v="65+"/>
    <x v="0"/>
    <s v="S0107 "/>
    <x v="2"/>
    <n v="0"/>
    <n v="0"/>
    <n v="22381"/>
    <n v="7446179"/>
    <n v="0"/>
    <n v="0"/>
    <n v="0"/>
  </r>
  <r>
    <x v="6"/>
    <x v="1"/>
    <s v="0-21"/>
    <x v="0"/>
    <s v="C9217 "/>
    <x v="0"/>
    <n v="0"/>
    <n v="0"/>
    <n v="41409"/>
    <n v="12885668"/>
    <n v="0"/>
    <n v="0"/>
    <n v="0"/>
  </r>
  <r>
    <x v="6"/>
    <x v="1"/>
    <s v="0-21"/>
    <x v="0"/>
    <s v="J2357 "/>
    <x v="1"/>
    <n v="0"/>
    <n v="0"/>
    <n v="41409"/>
    <n v="12885668"/>
    <n v="0"/>
    <n v="0"/>
    <n v="0"/>
  </r>
  <r>
    <x v="6"/>
    <x v="1"/>
    <s v="0-21"/>
    <x v="0"/>
    <s v="S0107 "/>
    <x v="2"/>
    <n v="0"/>
    <n v="0"/>
    <n v="41409"/>
    <n v="12885668"/>
    <n v="0"/>
    <n v="0"/>
    <n v="0"/>
  </r>
  <r>
    <x v="6"/>
    <x v="1"/>
    <s v="22-44"/>
    <x v="0"/>
    <s v="C9217 "/>
    <x v="0"/>
    <n v="0"/>
    <n v="0"/>
    <n v="36976"/>
    <n v="11025410"/>
    <n v="0"/>
    <n v="0"/>
    <n v="0"/>
  </r>
  <r>
    <x v="6"/>
    <x v="1"/>
    <s v="22-44"/>
    <x v="0"/>
    <s v="J2357 "/>
    <x v="1"/>
    <n v="0"/>
    <n v="0"/>
    <n v="36976"/>
    <n v="11025410"/>
    <n v="0"/>
    <n v="0"/>
    <n v="0"/>
  </r>
  <r>
    <x v="6"/>
    <x v="1"/>
    <s v="22-44"/>
    <x v="0"/>
    <s v="S0107 "/>
    <x v="2"/>
    <n v="0"/>
    <n v="0"/>
    <n v="36976"/>
    <n v="11025410"/>
    <n v="0"/>
    <n v="0"/>
    <n v="0"/>
  </r>
  <r>
    <x v="6"/>
    <x v="1"/>
    <s v="45-64"/>
    <x v="0"/>
    <s v="C9217 "/>
    <x v="0"/>
    <n v="0"/>
    <n v="0"/>
    <n v="43566"/>
    <n v="14286518"/>
    <n v="0"/>
    <n v="0"/>
    <n v="0"/>
  </r>
  <r>
    <x v="6"/>
    <x v="1"/>
    <s v="45-64"/>
    <x v="0"/>
    <s v="J2357 "/>
    <x v="1"/>
    <n v="0"/>
    <n v="0"/>
    <n v="43566"/>
    <n v="14286518"/>
    <n v="0"/>
    <n v="0"/>
    <n v="0"/>
  </r>
  <r>
    <x v="6"/>
    <x v="1"/>
    <s v="45-64"/>
    <x v="0"/>
    <s v="S0107 "/>
    <x v="2"/>
    <n v="0"/>
    <n v="0"/>
    <n v="43566"/>
    <n v="14286518"/>
    <n v="0"/>
    <n v="0"/>
    <n v="0"/>
  </r>
  <r>
    <x v="6"/>
    <x v="1"/>
    <s v="65+"/>
    <x v="0"/>
    <s v="C9217 "/>
    <x v="0"/>
    <n v="0"/>
    <n v="0"/>
    <n v="17747"/>
    <n v="5882690"/>
    <n v="0"/>
    <n v="0"/>
    <n v="0"/>
  </r>
  <r>
    <x v="6"/>
    <x v="1"/>
    <s v="65+"/>
    <x v="0"/>
    <s v="J2357 "/>
    <x v="1"/>
    <n v="0"/>
    <n v="0"/>
    <n v="17747"/>
    <n v="5882690"/>
    <n v="0"/>
    <n v="0"/>
    <n v="0"/>
  </r>
  <r>
    <x v="6"/>
    <x v="1"/>
    <s v="65+"/>
    <x v="0"/>
    <s v="S0107 "/>
    <x v="2"/>
    <n v="0"/>
    <n v="0"/>
    <n v="17747"/>
    <n v="5882690"/>
    <n v="0"/>
    <n v="0"/>
    <n v="0"/>
  </r>
  <r>
    <x v="7"/>
    <x v="0"/>
    <s v="0-21"/>
    <x v="0"/>
    <s v="C9217 "/>
    <x v="0"/>
    <n v="0"/>
    <n v="0"/>
    <n v="37419"/>
    <n v="11652586"/>
    <n v="0"/>
    <n v="0"/>
    <n v="0"/>
  </r>
  <r>
    <x v="7"/>
    <x v="0"/>
    <s v="0-21"/>
    <x v="0"/>
    <s v="J2357 "/>
    <x v="1"/>
    <n v="0"/>
    <n v="0"/>
    <n v="37419"/>
    <n v="11652586"/>
    <n v="0"/>
    <n v="0"/>
    <n v="0"/>
  </r>
  <r>
    <x v="7"/>
    <x v="0"/>
    <s v="0-21"/>
    <x v="0"/>
    <s v="S0107 "/>
    <x v="2"/>
    <n v="0"/>
    <n v="0"/>
    <n v="37419"/>
    <n v="11652586"/>
    <n v="0"/>
    <n v="0"/>
    <n v="0"/>
  </r>
  <r>
    <x v="7"/>
    <x v="0"/>
    <s v="22-44"/>
    <x v="0"/>
    <s v="C9217 "/>
    <x v="0"/>
    <n v="0"/>
    <n v="0"/>
    <n v="47712"/>
    <n v="14215427"/>
    <n v="0"/>
    <n v="0"/>
    <n v="0"/>
  </r>
  <r>
    <x v="7"/>
    <x v="0"/>
    <s v="22-44"/>
    <x v="0"/>
    <s v="J2357 "/>
    <x v="1"/>
    <n v="0"/>
    <n v="0"/>
    <n v="47712"/>
    <n v="14215427"/>
    <n v="0"/>
    <n v="0"/>
    <n v="0"/>
  </r>
  <r>
    <x v="7"/>
    <x v="0"/>
    <s v="22-44"/>
    <x v="0"/>
    <s v="S0107 "/>
    <x v="2"/>
    <n v="0"/>
    <n v="0"/>
    <n v="47712"/>
    <n v="14215427"/>
    <n v="0"/>
    <n v="0"/>
    <n v="0"/>
  </r>
  <r>
    <x v="7"/>
    <x v="0"/>
    <s v="45-64"/>
    <x v="0"/>
    <s v="C9217 "/>
    <x v="0"/>
    <n v="0"/>
    <n v="0"/>
    <n v="51786"/>
    <n v="16977815"/>
    <n v="0"/>
    <n v="0"/>
    <n v="0"/>
  </r>
  <r>
    <x v="7"/>
    <x v="0"/>
    <s v="45-64"/>
    <x v="0"/>
    <s v="J2357 "/>
    <x v="1"/>
    <n v="34"/>
    <n v="2"/>
    <n v="51786"/>
    <n v="16977815"/>
    <n v="0"/>
    <n v="0.7"/>
    <n v="17"/>
  </r>
  <r>
    <x v="7"/>
    <x v="0"/>
    <s v="45-64"/>
    <x v="0"/>
    <s v="S0107 "/>
    <x v="2"/>
    <n v="0"/>
    <n v="0"/>
    <n v="51786"/>
    <n v="16977815"/>
    <n v="0"/>
    <n v="0"/>
    <n v="0"/>
  </r>
  <r>
    <x v="7"/>
    <x v="0"/>
    <s v="65+"/>
    <x v="0"/>
    <s v="C9217 "/>
    <x v="0"/>
    <n v="0"/>
    <n v="0"/>
    <n v="22387"/>
    <n v="7501691"/>
    <n v="0"/>
    <n v="0"/>
    <n v="0"/>
  </r>
  <r>
    <x v="7"/>
    <x v="0"/>
    <s v="65+"/>
    <x v="0"/>
    <s v="J2357 "/>
    <x v="1"/>
    <n v="0"/>
    <n v="0"/>
    <n v="22387"/>
    <n v="7501691"/>
    <n v="0"/>
    <n v="0"/>
    <n v="0"/>
  </r>
  <r>
    <x v="7"/>
    <x v="0"/>
    <s v="65+"/>
    <x v="0"/>
    <s v="S0107 "/>
    <x v="2"/>
    <n v="0"/>
    <n v="0"/>
    <n v="22387"/>
    <n v="7501691"/>
    <n v="0"/>
    <n v="0"/>
    <n v="0"/>
  </r>
  <r>
    <x v="7"/>
    <x v="1"/>
    <s v="0-21"/>
    <x v="0"/>
    <s v="C9217 "/>
    <x v="0"/>
    <n v="0"/>
    <n v="0"/>
    <n v="38441"/>
    <n v="11975756"/>
    <n v="0"/>
    <n v="0"/>
    <n v="0"/>
  </r>
  <r>
    <x v="7"/>
    <x v="1"/>
    <s v="0-21"/>
    <x v="0"/>
    <s v="J2357 "/>
    <x v="1"/>
    <n v="0"/>
    <n v="0"/>
    <n v="38441"/>
    <n v="11975756"/>
    <n v="0"/>
    <n v="0"/>
    <n v="0"/>
  </r>
  <r>
    <x v="7"/>
    <x v="1"/>
    <s v="0-21"/>
    <x v="0"/>
    <s v="S0107 "/>
    <x v="2"/>
    <n v="0"/>
    <n v="0"/>
    <n v="38441"/>
    <n v="11975756"/>
    <n v="0"/>
    <n v="0"/>
    <n v="0"/>
  </r>
  <r>
    <x v="7"/>
    <x v="1"/>
    <s v="22-44"/>
    <x v="0"/>
    <s v="C9217 "/>
    <x v="0"/>
    <n v="0"/>
    <n v="0"/>
    <n v="34282"/>
    <n v="10160771"/>
    <n v="0"/>
    <n v="0"/>
    <n v="0"/>
  </r>
  <r>
    <x v="7"/>
    <x v="1"/>
    <s v="22-44"/>
    <x v="0"/>
    <s v="J2357 "/>
    <x v="1"/>
    <n v="0"/>
    <n v="0"/>
    <n v="34282"/>
    <n v="10160771"/>
    <n v="0"/>
    <n v="0"/>
    <n v="0"/>
  </r>
  <r>
    <x v="7"/>
    <x v="1"/>
    <s v="22-44"/>
    <x v="0"/>
    <s v="S0107 "/>
    <x v="2"/>
    <n v="0"/>
    <n v="0"/>
    <n v="34282"/>
    <n v="10160771"/>
    <n v="0"/>
    <n v="0"/>
    <n v="0"/>
  </r>
  <r>
    <x v="7"/>
    <x v="1"/>
    <s v="45-64"/>
    <x v="0"/>
    <s v="C9217 "/>
    <x v="0"/>
    <n v="0"/>
    <n v="0"/>
    <n v="42526"/>
    <n v="14009332"/>
    <n v="0"/>
    <n v="0"/>
    <n v="0"/>
  </r>
  <r>
    <x v="7"/>
    <x v="1"/>
    <s v="45-64"/>
    <x v="0"/>
    <s v="J2357 "/>
    <x v="1"/>
    <n v="0"/>
    <n v="0"/>
    <n v="42526"/>
    <n v="14009332"/>
    <n v="0"/>
    <n v="0"/>
    <n v="0"/>
  </r>
  <r>
    <x v="7"/>
    <x v="1"/>
    <s v="45-64"/>
    <x v="0"/>
    <s v="S0107 "/>
    <x v="2"/>
    <n v="0"/>
    <n v="0"/>
    <n v="42526"/>
    <n v="14009332"/>
    <n v="0"/>
    <n v="0"/>
    <n v="0"/>
  </r>
  <r>
    <x v="7"/>
    <x v="1"/>
    <s v="65+"/>
    <x v="0"/>
    <s v="C9217 "/>
    <x v="0"/>
    <n v="0"/>
    <n v="0"/>
    <n v="17732"/>
    <n v="5859131"/>
    <n v="0"/>
    <n v="0"/>
    <n v="0"/>
  </r>
  <r>
    <x v="7"/>
    <x v="1"/>
    <s v="65+"/>
    <x v="0"/>
    <s v="J2357 "/>
    <x v="1"/>
    <n v="0"/>
    <n v="0"/>
    <n v="17732"/>
    <n v="5859131"/>
    <n v="0"/>
    <n v="0"/>
    <n v="0"/>
  </r>
  <r>
    <x v="7"/>
    <x v="1"/>
    <s v="65+"/>
    <x v="0"/>
    <s v="S0107 "/>
    <x v="2"/>
    <n v="0"/>
    <n v="0"/>
    <n v="17732"/>
    <n v="5859131"/>
    <n v="0"/>
    <n v="0"/>
    <n v="0"/>
  </r>
  <r>
    <x v="8"/>
    <x v="0"/>
    <s v="0-21"/>
    <x v="0"/>
    <s v="C9217 "/>
    <x v="0"/>
    <n v="0"/>
    <n v="0"/>
    <n v="33571"/>
    <n v="10506601"/>
    <n v="0"/>
    <n v="0"/>
    <n v="0"/>
  </r>
  <r>
    <x v="8"/>
    <x v="0"/>
    <s v="0-21"/>
    <x v="0"/>
    <s v="J2357 "/>
    <x v="1"/>
    <n v="0"/>
    <n v="0"/>
    <n v="33571"/>
    <n v="10506601"/>
    <n v="0"/>
    <n v="0"/>
    <n v="0"/>
  </r>
  <r>
    <x v="8"/>
    <x v="0"/>
    <s v="0-21"/>
    <x v="0"/>
    <s v="S0107 "/>
    <x v="2"/>
    <n v="0"/>
    <n v="0"/>
    <n v="33571"/>
    <n v="10506601"/>
    <n v="0"/>
    <n v="0"/>
    <n v="0"/>
  </r>
  <r>
    <x v="8"/>
    <x v="0"/>
    <s v="22-44"/>
    <x v="0"/>
    <s v="C9217 "/>
    <x v="0"/>
    <n v="0"/>
    <n v="0"/>
    <n v="42874"/>
    <n v="12840388"/>
    <n v="0"/>
    <n v="0"/>
    <n v="0"/>
  </r>
  <r>
    <x v="8"/>
    <x v="0"/>
    <s v="22-44"/>
    <x v="0"/>
    <s v="J2357 "/>
    <x v="1"/>
    <n v="9"/>
    <n v="1"/>
    <n v="42874"/>
    <n v="12840388"/>
    <n v="0"/>
    <n v="0.2"/>
    <n v="9"/>
  </r>
  <r>
    <x v="8"/>
    <x v="0"/>
    <s v="22-44"/>
    <x v="0"/>
    <s v="S0107 "/>
    <x v="2"/>
    <n v="0"/>
    <n v="0"/>
    <n v="42874"/>
    <n v="12840388"/>
    <n v="0"/>
    <n v="0"/>
    <n v="0"/>
  </r>
  <r>
    <x v="8"/>
    <x v="0"/>
    <s v="45-64"/>
    <x v="0"/>
    <s v="C9217 "/>
    <x v="0"/>
    <n v="0"/>
    <n v="0"/>
    <n v="49819"/>
    <n v="16422876"/>
    <n v="0"/>
    <n v="0"/>
    <n v="0"/>
  </r>
  <r>
    <x v="8"/>
    <x v="0"/>
    <s v="45-64"/>
    <x v="0"/>
    <s v="J2357 "/>
    <x v="1"/>
    <n v="3"/>
    <n v="2"/>
    <n v="49819"/>
    <n v="16422876"/>
    <n v="0"/>
    <n v="0.1"/>
    <n v="1.5"/>
  </r>
  <r>
    <x v="8"/>
    <x v="0"/>
    <s v="45-64"/>
    <x v="0"/>
    <s v="S0107 "/>
    <x v="2"/>
    <n v="0"/>
    <n v="0"/>
    <n v="49819"/>
    <n v="16422876"/>
    <n v="0"/>
    <n v="0"/>
    <n v="0"/>
  </r>
  <r>
    <x v="8"/>
    <x v="0"/>
    <s v="65+"/>
    <x v="0"/>
    <s v="C9217 "/>
    <x v="0"/>
    <n v="0"/>
    <n v="0"/>
    <n v="22535"/>
    <n v="7652570"/>
    <n v="0"/>
    <n v="0"/>
    <n v="0"/>
  </r>
  <r>
    <x v="8"/>
    <x v="0"/>
    <s v="65+"/>
    <x v="0"/>
    <s v="J2357 "/>
    <x v="1"/>
    <n v="2"/>
    <n v="2"/>
    <n v="22535"/>
    <n v="7652570"/>
    <n v="0.1"/>
    <n v="0.1"/>
    <n v="1"/>
  </r>
  <r>
    <x v="8"/>
    <x v="0"/>
    <s v="65+"/>
    <x v="0"/>
    <s v="S0107 "/>
    <x v="2"/>
    <n v="0"/>
    <n v="0"/>
    <n v="22535"/>
    <n v="7652570"/>
    <n v="0"/>
    <n v="0"/>
    <n v="0"/>
  </r>
  <r>
    <x v="8"/>
    <x v="1"/>
    <s v="0-21"/>
    <x v="0"/>
    <s v="C9217 "/>
    <x v="0"/>
    <n v="0"/>
    <n v="0"/>
    <n v="34642"/>
    <n v="10818771"/>
    <n v="0"/>
    <n v="0"/>
    <n v="0"/>
  </r>
  <r>
    <x v="8"/>
    <x v="1"/>
    <s v="0-21"/>
    <x v="0"/>
    <s v="J2357 "/>
    <x v="1"/>
    <n v="0"/>
    <n v="0"/>
    <n v="34642"/>
    <n v="10818771"/>
    <n v="0"/>
    <n v="0"/>
    <n v="0"/>
  </r>
  <r>
    <x v="8"/>
    <x v="1"/>
    <s v="0-21"/>
    <x v="0"/>
    <s v="S0107 "/>
    <x v="2"/>
    <n v="0"/>
    <n v="0"/>
    <n v="34642"/>
    <n v="10818771"/>
    <n v="0"/>
    <n v="0"/>
    <n v="0"/>
  </r>
  <r>
    <x v="8"/>
    <x v="1"/>
    <s v="22-44"/>
    <x v="0"/>
    <s v="C9217 "/>
    <x v="0"/>
    <n v="0"/>
    <n v="0"/>
    <n v="30910"/>
    <n v="9215257"/>
    <n v="0"/>
    <n v="0"/>
    <n v="0"/>
  </r>
  <r>
    <x v="8"/>
    <x v="1"/>
    <s v="22-44"/>
    <x v="0"/>
    <s v="J2357 "/>
    <x v="1"/>
    <n v="0"/>
    <n v="0"/>
    <n v="30910"/>
    <n v="9215257"/>
    <n v="0"/>
    <n v="0"/>
    <n v="0"/>
  </r>
  <r>
    <x v="8"/>
    <x v="1"/>
    <s v="22-44"/>
    <x v="0"/>
    <s v="S0107 "/>
    <x v="2"/>
    <n v="0"/>
    <n v="0"/>
    <n v="30910"/>
    <n v="9215257"/>
    <n v="0"/>
    <n v="0"/>
    <n v="0"/>
  </r>
  <r>
    <x v="8"/>
    <x v="1"/>
    <s v="45-64"/>
    <x v="0"/>
    <s v="C9217 "/>
    <x v="0"/>
    <n v="0"/>
    <n v="0"/>
    <n v="40718"/>
    <n v="13514301"/>
    <n v="0"/>
    <n v="0"/>
    <n v="0"/>
  </r>
  <r>
    <x v="8"/>
    <x v="1"/>
    <s v="45-64"/>
    <x v="0"/>
    <s v="J2357 "/>
    <x v="1"/>
    <n v="0"/>
    <n v="0"/>
    <n v="40718"/>
    <n v="13514301"/>
    <n v="0"/>
    <n v="0"/>
    <n v="0"/>
  </r>
  <r>
    <x v="8"/>
    <x v="1"/>
    <s v="45-64"/>
    <x v="0"/>
    <s v="S0107 "/>
    <x v="2"/>
    <n v="0"/>
    <n v="0"/>
    <n v="40718"/>
    <n v="13514301"/>
    <n v="0"/>
    <n v="0"/>
    <n v="0"/>
  </r>
  <r>
    <x v="8"/>
    <x v="1"/>
    <s v="65+"/>
    <x v="0"/>
    <s v="C9217 "/>
    <x v="0"/>
    <n v="0"/>
    <n v="0"/>
    <n v="17712"/>
    <n v="5987172"/>
    <n v="0"/>
    <n v="0"/>
    <n v="0"/>
  </r>
  <r>
    <x v="8"/>
    <x v="1"/>
    <s v="65+"/>
    <x v="0"/>
    <s v="J2357 "/>
    <x v="1"/>
    <n v="0"/>
    <n v="0"/>
    <n v="17712"/>
    <n v="5987172"/>
    <n v="0"/>
    <n v="0"/>
    <n v="0"/>
  </r>
  <r>
    <x v="8"/>
    <x v="1"/>
    <s v="65+"/>
    <x v="0"/>
    <s v="S0107 "/>
    <x v="2"/>
    <n v="0"/>
    <n v="0"/>
    <n v="17712"/>
    <n v="5987172"/>
    <n v="0"/>
    <n v="0"/>
    <n v="0"/>
  </r>
  <r>
    <x v="9"/>
    <x v="0"/>
    <s v="0-21"/>
    <x v="0"/>
    <s v="C9217 "/>
    <x v="0"/>
    <n v="0"/>
    <n v="0"/>
    <n v="30125"/>
    <n v="9425320"/>
    <n v="0"/>
    <n v="0"/>
    <n v="0"/>
  </r>
  <r>
    <x v="9"/>
    <x v="0"/>
    <s v="0-21"/>
    <x v="0"/>
    <s v="J2357 "/>
    <x v="1"/>
    <n v="0"/>
    <n v="0"/>
    <n v="30125"/>
    <n v="9425320"/>
    <n v="0"/>
    <n v="0"/>
    <n v="0"/>
  </r>
  <r>
    <x v="9"/>
    <x v="0"/>
    <s v="0-21"/>
    <x v="0"/>
    <s v="S0107 "/>
    <x v="2"/>
    <n v="0"/>
    <n v="0"/>
    <n v="30125"/>
    <n v="9425320"/>
    <n v="0"/>
    <n v="0"/>
    <n v="0"/>
  </r>
  <r>
    <x v="9"/>
    <x v="0"/>
    <s v="22-44"/>
    <x v="0"/>
    <s v="C9217 "/>
    <x v="0"/>
    <n v="0"/>
    <n v="0"/>
    <n v="38903"/>
    <n v="11618999"/>
    <n v="0"/>
    <n v="0"/>
    <n v="0"/>
  </r>
  <r>
    <x v="9"/>
    <x v="0"/>
    <s v="22-44"/>
    <x v="0"/>
    <s v="J2357 "/>
    <x v="1"/>
    <n v="0"/>
    <n v="0"/>
    <n v="38903"/>
    <n v="11618999"/>
    <n v="0"/>
    <n v="0"/>
    <n v="0"/>
  </r>
  <r>
    <x v="9"/>
    <x v="0"/>
    <s v="22-44"/>
    <x v="0"/>
    <s v="S0107 "/>
    <x v="2"/>
    <n v="0"/>
    <n v="0"/>
    <n v="38903"/>
    <n v="11618999"/>
    <n v="0"/>
    <n v="0"/>
    <n v="0"/>
  </r>
  <r>
    <x v="9"/>
    <x v="0"/>
    <s v="45-64"/>
    <x v="0"/>
    <s v="C9217 "/>
    <x v="0"/>
    <n v="0"/>
    <n v="0"/>
    <n v="48721"/>
    <n v="15888256"/>
    <n v="0"/>
    <n v="0"/>
    <n v="0"/>
  </r>
  <r>
    <x v="9"/>
    <x v="0"/>
    <s v="45-64"/>
    <x v="0"/>
    <s v="J2357 "/>
    <x v="1"/>
    <n v="2"/>
    <n v="2"/>
    <n v="48721"/>
    <n v="15888256"/>
    <n v="0"/>
    <n v="0"/>
    <n v="1"/>
  </r>
  <r>
    <x v="9"/>
    <x v="0"/>
    <s v="45-64"/>
    <x v="0"/>
    <s v="S0107 "/>
    <x v="2"/>
    <n v="0"/>
    <n v="0"/>
    <n v="48721"/>
    <n v="15888256"/>
    <n v="0"/>
    <n v="0"/>
    <n v="0"/>
  </r>
  <r>
    <x v="9"/>
    <x v="0"/>
    <s v="65+"/>
    <x v="0"/>
    <s v="C9217 "/>
    <x v="0"/>
    <n v="0"/>
    <n v="0"/>
    <n v="22870"/>
    <n v="7810472"/>
    <n v="0"/>
    <n v="0"/>
    <n v="0"/>
  </r>
  <r>
    <x v="9"/>
    <x v="0"/>
    <s v="65+"/>
    <x v="0"/>
    <s v="J2357 "/>
    <x v="1"/>
    <n v="2"/>
    <n v="2"/>
    <n v="22870"/>
    <n v="7810472"/>
    <n v="0.1"/>
    <n v="0.1"/>
    <n v="1"/>
  </r>
  <r>
    <x v="9"/>
    <x v="0"/>
    <s v="65+"/>
    <x v="0"/>
    <s v="S0107 "/>
    <x v="2"/>
    <n v="0"/>
    <n v="0"/>
    <n v="22870"/>
    <n v="7810472"/>
    <n v="0"/>
    <n v="0"/>
    <n v="0"/>
  </r>
  <r>
    <x v="9"/>
    <x v="1"/>
    <s v="0-21"/>
    <x v="0"/>
    <s v="C9217 "/>
    <x v="0"/>
    <n v="0"/>
    <n v="0"/>
    <n v="30996"/>
    <n v="9672969"/>
    <n v="0"/>
    <n v="0"/>
    <n v="0"/>
  </r>
  <r>
    <x v="9"/>
    <x v="1"/>
    <s v="0-21"/>
    <x v="0"/>
    <s v="J2357 "/>
    <x v="1"/>
    <n v="0"/>
    <n v="0"/>
    <n v="30996"/>
    <n v="9672969"/>
    <n v="0"/>
    <n v="0"/>
    <n v="0"/>
  </r>
  <r>
    <x v="9"/>
    <x v="1"/>
    <s v="0-21"/>
    <x v="0"/>
    <s v="S0107 "/>
    <x v="2"/>
    <n v="0"/>
    <n v="0"/>
    <n v="30996"/>
    <n v="9672969"/>
    <n v="0"/>
    <n v="0"/>
    <n v="0"/>
  </r>
  <r>
    <x v="9"/>
    <x v="1"/>
    <s v="22-44"/>
    <x v="0"/>
    <s v="C9217 "/>
    <x v="0"/>
    <n v="0"/>
    <n v="0"/>
    <n v="27829"/>
    <n v="8226777"/>
    <n v="0"/>
    <n v="0"/>
    <n v="0"/>
  </r>
  <r>
    <x v="9"/>
    <x v="1"/>
    <s v="22-44"/>
    <x v="0"/>
    <s v="J2357 "/>
    <x v="1"/>
    <n v="0"/>
    <n v="0"/>
    <n v="27829"/>
    <n v="8226777"/>
    <n v="0"/>
    <n v="0"/>
    <n v="0"/>
  </r>
  <r>
    <x v="9"/>
    <x v="1"/>
    <s v="22-44"/>
    <x v="0"/>
    <s v="S0107 "/>
    <x v="2"/>
    <n v="0"/>
    <n v="0"/>
    <n v="27829"/>
    <n v="8226777"/>
    <n v="0"/>
    <n v="0"/>
    <n v="0"/>
  </r>
  <r>
    <x v="9"/>
    <x v="1"/>
    <s v="45-64"/>
    <x v="0"/>
    <s v="C9217 "/>
    <x v="0"/>
    <n v="0"/>
    <n v="0"/>
    <n v="39446"/>
    <n v="12869590"/>
    <n v="0"/>
    <n v="0"/>
    <n v="0"/>
  </r>
  <r>
    <x v="9"/>
    <x v="1"/>
    <s v="45-64"/>
    <x v="0"/>
    <s v="J2357 "/>
    <x v="1"/>
    <n v="0"/>
    <n v="0"/>
    <n v="39446"/>
    <n v="12869590"/>
    <n v="0"/>
    <n v="0"/>
    <n v="0"/>
  </r>
  <r>
    <x v="9"/>
    <x v="1"/>
    <s v="45-64"/>
    <x v="0"/>
    <s v="S0107 "/>
    <x v="2"/>
    <n v="0"/>
    <n v="0"/>
    <n v="39446"/>
    <n v="12869590"/>
    <n v="0"/>
    <n v="0"/>
    <n v="0"/>
  </r>
  <r>
    <x v="9"/>
    <x v="1"/>
    <s v="65+"/>
    <x v="0"/>
    <s v="C9217 "/>
    <x v="0"/>
    <n v="0"/>
    <n v="0"/>
    <n v="18052"/>
    <n v="6115172"/>
    <n v="0"/>
    <n v="0"/>
    <n v="0"/>
  </r>
  <r>
    <x v="9"/>
    <x v="1"/>
    <s v="65+"/>
    <x v="0"/>
    <s v="J2357 "/>
    <x v="1"/>
    <n v="0"/>
    <n v="0"/>
    <n v="18052"/>
    <n v="6115172"/>
    <n v="0"/>
    <n v="0"/>
    <n v="0"/>
  </r>
  <r>
    <x v="9"/>
    <x v="1"/>
    <s v="65+"/>
    <x v="0"/>
    <s v="S0107 "/>
    <x v="2"/>
    <n v="0"/>
    <n v="0"/>
    <n v="18052"/>
    <n v="6115172"/>
    <n v="0"/>
    <n v="0"/>
    <n v="0"/>
  </r>
  <r>
    <x v="10"/>
    <x v="0"/>
    <s v="0-21"/>
    <x v="0"/>
    <s v="C9217 "/>
    <x v="0"/>
    <n v="0"/>
    <n v="0"/>
    <n v="28737"/>
    <n v="4448915"/>
    <n v="0"/>
    <n v="0"/>
    <n v="0"/>
  </r>
  <r>
    <x v="10"/>
    <x v="0"/>
    <s v="0-21"/>
    <x v="0"/>
    <s v="J2357 "/>
    <x v="1"/>
    <n v="0"/>
    <n v="0"/>
    <n v="28737"/>
    <n v="4448915"/>
    <n v="0"/>
    <n v="0"/>
    <n v="0"/>
  </r>
  <r>
    <x v="10"/>
    <x v="0"/>
    <s v="0-21"/>
    <x v="0"/>
    <s v="S0107 "/>
    <x v="2"/>
    <n v="0"/>
    <n v="0"/>
    <n v="28737"/>
    <n v="4448915"/>
    <n v="0"/>
    <n v="0"/>
    <n v="0"/>
  </r>
  <r>
    <x v="10"/>
    <x v="0"/>
    <s v="22-44"/>
    <x v="0"/>
    <s v="C9217 "/>
    <x v="0"/>
    <n v="0"/>
    <n v="0"/>
    <n v="37611"/>
    <n v="6073847"/>
    <n v="0"/>
    <n v="0"/>
    <n v="0"/>
  </r>
  <r>
    <x v="10"/>
    <x v="0"/>
    <s v="22-44"/>
    <x v="0"/>
    <s v="J2357 "/>
    <x v="1"/>
    <n v="0"/>
    <n v="0"/>
    <n v="37611"/>
    <n v="6073847"/>
    <n v="0"/>
    <n v="0"/>
    <n v="0"/>
  </r>
  <r>
    <x v="10"/>
    <x v="0"/>
    <s v="22-44"/>
    <x v="0"/>
    <s v="S0107 "/>
    <x v="2"/>
    <n v="0"/>
    <n v="0"/>
    <n v="37611"/>
    <n v="6073847"/>
    <n v="0"/>
    <n v="0"/>
    <n v="0"/>
  </r>
  <r>
    <x v="10"/>
    <x v="0"/>
    <s v="45-64"/>
    <x v="0"/>
    <s v="C9217 "/>
    <x v="0"/>
    <n v="0"/>
    <n v="0"/>
    <n v="50424"/>
    <n v="7140671"/>
    <n v="0"/>
    <n v="0"/>
    <n v="0"/>
  </r>
  <r>
    <x v="10"/>
    <x v="0"/>
    <s v="45-64"/>
    <x v="0"/>
    <s v="J2357 "/>
    <x v="1"/>
    <n v="2"/>
    <n v="2"/>
    <n v="50424"/>
    <n v="7140671"/>
    <n v="0"/>
    <n v="0"/>
    <n v="1"/>
  </r>
  <r>
    <x v="10"/>
    <x v="0"/>
    <s v="45-64"/>
    <x v="0"/>
    <s v="S0107 "/>
    <x v="2"/>
    <n v="0"/>
    <n v="0"/>
    <n v="50424"/>
    <n v="7140671"/>
    <n v="0"/>
    <n v="0"/>
    <n v="0"/>
  </r>
  <r>
    <x v="10"/>
    <x v="0"/>
    <s v="65+"/>
    <x v="0"/>
    <s v="C9217 "/>
    <x v="0"/>
    <n v="0"/>
    <n v="0"/>
    <n v="24001"/>
    <n v="1853640"/>
    <n v="0"/>
    <n v="0"/>
    <n v="0"/>
  </r>
  <r>
    <x v="10"/>
    <x v="0"/>
    <s v="65+"/>
    <x v="0"/>
    <s v="J2357 "/>
    <x v="1"/>
    <n v="1"/>
    <n v="1"/>
    <n v="24001"/>
    <n v="1853640"/>
    <n v="0"/>
    <n v="0"/>
    <n v="1"/>
  </r>
  <r>
    <x v="10"/>
    <x v="0"/>
    <s v="65+"/>
    <x v="0"/>
    <s v="S0107 "/>
    <x v="2"/>
    <n v="0"/>
    <n v="0"/>
    <n v="24001"/>
    <n v="1853640"/>
    <n v="0"/>
    <n v="0"/>
    <n v="0"/>
  </r>
  <r>
    <x v="10"/>
    <x v="1"/>
    <s v="0-21"/>
    <x v="0"/>
    <s v="C9217 "/>
    <x v="0"/>
    <n v="0"/>
    <n v="0"/>
    <n v="29559"/>
    <n v="4497433"/>
    <n v="0"/>
    <n v="0"/>
    <n v="0"/>
  </r>
  <r>
    <x v="10"/>
    <x v="1"/>
    <s v="0-21"/>
    <x v="0"/>
    <s v="J2357 "/>
    <x v="1"/>
    <n v="0"/>
    <n v="0"/>
    <n v="29559"/>
    <n v="4497433"/>
    <n v="0"/>
    <n v="0"/>
    <n v="0"/>
  </r>
  <r>
    <x v="10"/>
    <x v="1"/>
    <s v="0-21"/>
    <x v="0"/>
    <s v="S0107 "/>
    <x v="2"/>
    <n v="0"/>
    <n v="0"/>
    <n v="29559"/>
    <n v="4497433"/>
    <n v="0"/>
    <n v="0"/>
    <n v="0"/>
  </r>
  <r>
    <x v="10"/>
    <x v="1"/>
    <s v="22-44"/>
    <x v="0"/>
    <s v="C9217 "/>
    <x v="0"/>
    <n v="0"/>
    <n v="0"/>
    <n v="26760"/>
    <n v="4550510"/>
    <n v="0"/>
    <n v="0"/>
    <n v="0"/>
  </r>
  <r>
    <x v="10"/>
    <x v="1"/>
    <s v="22-44"/>
    <x v="0"/>
    <s v="J2357 "/>
    <x v="1"/>
    <n v="0"/>
    <n v="0"/>
    <n v="26760"/>
    <n v="4550510"/>
    <n v="0"/>
    <n v="0"/>
    <n v="0"/>
  </r>
  <r>
    <x v="10"/>
    <x v="1"/>
    <s v="22-44"/>
    <x v="0"/>
    <s v="S0107 "/>
    <x v="2"/>
    <n v="0"/>
    <n v="0"/>
    <n v="26760"/>
    <n v="4550510"/>
    <n v="0"/>
    <n v="0"/>
    <n v="0"/>
  </r>
  <r>
    <x v="10"/>
    <x v="1"/>
    <s v="45-64"/>
    <x v="0"/>
    <s v="C9217 "/>
    <x v="0"/>
    <n v="0"/>
    <n v="0"/>
    <n v="40116"/>
    <n v="5675509"/>
    <n v="0"/>
    <n v="0"/>
    <n v="0"/>
  </r>
  <r>
    <x v="10"/>
    <x v="1"/>
    <s v="45-64"/>
    <x v="0"/>
    <s v="J2357 "/>
    <x v="1"/>
    <n v="0"/>
    <n v="0"/>
    <n v="40116"/>
    <n v="5675509"/>
    <n v="0"/>
    <n v="0"/>
    <n v="0"/>
  </r>
  <r>
    <x v="10"/>
    <x v="1"/>
    <s v="45-64"/>
    <x v="0"/>
    <s v="S0107 "/>
    <x v="2"/>
    <n v="0"/>
    <n v="0"/>
    <n v="40116"/>
    <n v="5675509"/>
    <n v="0"/>
    <n v="0"/>
    <n v="0"/>
  </r>
  <r>
    <x v="10"/>
    <x v="1"/>
    <s v="65+"/>
    <x v="0"/>
    <s v="C9217 "/>
    <x v="0"/>
    <n v="0"/>
    <n v="0"/>
    <n v="18832"/>
    <n v="1642734"/>
    <n v="0"/>
    <n v="0"/>
    <n v="0"/>
  </r>
  <r>
    <x v="10"/>
    <x v="1"/>
    <s v="65+"/>
    <x v="0"/>
    <s v="J2357 "/>
    <x v="1"/>
    <n v="0"/>
    <n v="0"/>
    <n v="18832"/>
    <n v="1642734"/>
    <n v="0"/>
    <n v="0"/>
    <n v="0"/>
  </r>
  <r>
    <x v="10"/>
    <x v="1"/>
    <s v="65+"/>
    <x v="0"/>
    <s v="S0107 "/>
    <x v="2"/>
    <n v="0"/>
    <n v="0"/>
    <n v="18832"/>
    <n v="1642734"/>
    <n v="0"/>
    <n v="0"/>
    <n v="0"/>
  </r>
  <r>
    <x v="11"/>
    <x v="0"/>
    <s v="0-21"/>
    <x v="0"/>
    <s v="C9217 "/>
    <x v="0"/>
    <n v="0"/>
    <n v="0"/>
    <n v="24494"/>
    <n v="6817055"/>
    <n v="0"/>
    <n v="0"/>
    <n v="0"/>
  </r>
  <r>
    <x v="11"/>
    <x v="0"/>
    <s v="0-21"/>
    <x v="0"/>
    <s v="J2357 "/>
    <x v="1"/>
    <n v="0"/>
    <n v="0"/>
    <n v="24494"/>
    <n v="6817055"/>
    <n v="0"/>
    <n v="0"/>
    <n v="0"/>
  </r>
  <r>
    <x v="11"/>
    <x v="0"/>
    <s v="0-21"/>
    <x v="0"/>
    <s v="S0107 "/>
    <x v="2"/>
    <n v="0"/>
    <n v="0"/>
    <n v="24494"/>
    <n v="6817055"/>
    <n v="0"/>
    <n v="0"/>
    <n v="0"/>
  </r>
  <r>
    <x v="11"/>
    <x v="0"/>
    <s v="22-44"/>
    <x v="0"/>
    <s v="C9217 "/>
    <x v="0"/>
    <n v="0"/>
    <n v="0"/>
    <n v="34753"/>
    <n v="9410751"/>
    <n v="0"/>
    <n v="0"/>
    <n v="0"/>
  </r>
  <r>
    <x v="11"/>
    <x v="0"/>
    <s v="22-44"/>
    <x v="0"/>
    <s v="J2357 "/>
    <x v="1"/>
    <n v="0"/>
    <n v="0"/>
    <n v="34753"/>
    <n v="9410751"/>
    <n v="0"/>
    <n v="0"/>
    <n v="0"/>
  </r>
  <r>
    <x v="11"/>
    <x v="0"/>
    <s v="22-44"/>
    <x v="0"/>
    <s v="S0107 "/>
    <x v="2"/>
    <n v="0"/>
    <n v="0"/>
    <n v="34753"/>
    <n v="9410751"/>
    <n v="0"/>
    <n v="0"/>
    <n v="0"/>
  </r>
  <r>
    <x v="11"/>
    <x v="0"/>
    <s v="45-64"/>
    <x v="0"/>
    <s v="C9217 "/>
    <x v="0"/>
    <n v="0"/>
    <n v="0"/>
    <n v="46346"/>
    <n v="13847950"/>
    <n v="0"/>
    <n v="0"/>
    <n v="0"/>
  </r>
  <r>
    <x v="11"/>
    <x v="0"/>
    <s v="45-64"/>
    <x v="0"/>
    <s v="J2357 "/>
    <x v="1"/>
    <n v="1"/>
    <n v="1"/>
    <n v="46346"/>
    <n v="13847950"/>
    <n v="0"/>
    <n v="0"/>
    <n v="1"/>
  </r>
  <r>
    <x v="11"/>
    <x v="0"/>
    <s v="45-64"/>
    <x v="0"/>
    <s v="S0107 "/>
    <x v="2"/>
    <n v="0"/>
    <n v="0"/>
    <n v="46346"/>
    <n v="13847950"/>
    <n v="0"/>
    <n v="0"/>
    <n v="0"/>
  </r>
  <r>
    <x v="11"/>
    <x v="0"/>
    <s v="65+"/>
    <x v="0"/>
    <s v="C9217 "/>
    <x v="0"/>
    <n v="0"/>
    <n v="0"/>
    <n v="24535"/>
    <n v="7855416"/>
    <n v="0"/>
    <n v="0"/>
    <n v="0"/>
  </r>
  <r>
    <x v="11"/>
    <x v="0"/>
    <s v="65+"/>
    <x v="0"/>
    <s v="J2357 "/>
    <x v="1"/>
    <n v="0"/>
    <n v="0"/>
    <n v="24535"/>
    <n v="7855416"/>
    <n v="0"/>
    <n v="0"/>
    <n v="0"/>
  </r>
  <r>
    <x v="11"/>
    <x v="0"/>
    <s v="65+"/>
    <x v="0"/>
    <s v="S0107 "/>
    <x v="2"/>
    <n v="0"/>
    <n v="0"/>
    <n v="24535"/>
    <n v="7855416"/>
    <n v="0"/>
    <n v="0"/>
    <n v="0"/>
  </r>
  <r>
    <x v="11"/>
    <x v="1"/>
    <s v="0-21"/>
    <x v="0"/>
    <s v="C9217 "/>
    <x v="0"/>
    <n v="0"/>
    <n v="0"/>
    <n v="25470"/>
    <n v="7095292"/>
    <n v="0"/>
    <n v="0"/>
    <n v="0"/>
  </r>
  <r>
    <x v="11"/>
    <x v="1"/>
    <s v="0-21"/>
    <x v="0"/>
    <s v="J2357 "/>
    <x v="1"/>
    <n v="0"/>
    <n v="0"/>
    <n v="25470"/>
    <n v="7095292"/>
    <n v="0"/>
    <n v="0"/>
    <n v="0"/>
  </r>
  <r>
    <x v="11"/>
    <x v="1"/>
    <s v="0-21"/>
    <x v="0"/>
    <s v="S0107 "/>
    <x v="2"/>
    <n v="0"/>
    <n v="0"/>
    <n v="25470"/>
    <n v="7095292"/>
    <n v="0"/>
    <n v="0"/>
    <n v="0"/>
  </r>
  <r>
    <x v="11"/>
    <x v="1"/>
    <s v="22-44"/>
    <x v="0"/>
    <s v="C9217 "/>
    <x v="0"/>
    <n v="0"/>
    <n v="0"/>
    <n v="25644"/>
    <n v="6747587"/>
    <n v="0"/>
    <n v="0"/>
    <n v="0"/>
  </r>
  <r>
    <x v="11"/>
    <x v="1"/>
    <s v="22-44"/>
    <x v="0"/>
    <s v="J2357 "/>
    <x v="1"/>
    <n v="0"/>
    <n v="0"/>
    <n v="25644"/>
    <n v="6747587"/>
    <n v="0"/>
    <n v="0"/>
    <n v="0"/>
  </r>
  <r>
    <x v="11"/>
    <x v="1"/>
    <s v="22-44"/>
    <x v="0"/>
    <s v="S0107 "/>
    <x v="2"/>
    <n v="0"/>
    <n v="0"/>
    <n v="25644"/>
    <n v="6747587"/>
    <n v="0"/>
    <n v="0"/>
    <n v="0"/>
  </r>
  <r>
    <x v="11"/>
    <x v="1"/>
    <s v="45-64"/>
    <x v="0"/>
    <s v="C9217 "/>
    <x v="0"/>
    <n v="0"/>
    <n v="0"/>
    <n v="36834"/>
    <n v="10729657"/>
    <n v="0"/>
    <n v="0"/>
    <n v="0"/>
  </r>
  <r>
    <x v="11"/>
    <x v="1"/>
    <s v="45-64"/>
    <x v="0"/>
    <s v="J2357 "/>
    <x v="1"/>
    <n v="1"/>
    <n v="1"/>
    <n v="36834"/>
    <n v="10729657"/>
    <n v="0"/>
    <n v="0"/>
    <n v="1"/>
  </r>
  <r>
    <x v="11"/>
    <x v="1"/>
    <s v="45-64"/>
    <x v="0"/>
    <s v="S0107 "/>
    <x v="2"/>
    <n v="0"/>
    <n v="0"/>
    <n v="36834"/>
    <n v="10729657"/>
    <n v="0"/>
    <n v="0"/>
    <n v="0"/>
  </r>
  <r>
    <x v="11"/>
    <x v="1"/>
    <s v="65+"/>
    <x v="0"/>
    <s v="C9217 "/>
    <x v="0"/>
    <n v="0"/>
    <n v="0"/>
    <n v="19135"/>
    <n v="6052037"/>
    <n v="0"/>
    <n v="0"/>
    <n v="0"/>
  </r>
  <r>
    <x v="11"/>
    <x v="1"/>
    <s v="65+"/>
    <x v="0"/>
    <s v="J2357 "/>
    <x v="1"/>
    <n v="0"/>
    <n v="0"/>
    <n v="19135"/>
    <n v="6052037"/>
    <n v="0"/>
    <n v="0"/>
    <n v="0"/>
  </r>
  <r>
    <x v="11"/>
    <x v="1"/>
    <s v="65+"/>
    <x v="0"/>
    <s v="S0107 "/>
    <x v="2"/>
    <n v="0"/>
    <n v="0"/>
    <n v="19135"/>
    <n v="6052037"/>
    <n v="0"/>
    <n v="0"/>
    <n v="0"/>
  </r>
  <r>
    <x v="12"/>
    <x v="0"/>
    <s v="0-21"/>
    <x v="0"/>
    <s v="C9217 "/>
    <x v="0"/>
    <n v="0"/>
    <n v="0"/>
    <n v="20228"/>
    <n v="2024783"/>
    <n v="0"/>
    <n v="0"/>
    <n v="0"/>
  </r>
  <r>
    <x v="12"/>
    <x v="0"/>
    <s v="0-21"/>
    <x v="0"/>
    <s v="J2357 "/>
    <x v="1"/>
    <n v="0"/>
    <n v="0"/>
    <n v="20228"/>
    <n v="2024783"/>
    <n v="0"/>
    <n v="0"/>
    <n v="0"/>
  </r>
  <r>
    <x v="12"/>
    <x v="0"/>
    <s v="0-21"/>
    <x v="0"/>
    <s v="S0107 "/>
    <x v="2"/>
    <n v="0"/>
    <n v="0"/>
    <n v="20228"/>
    <n v="2024783"/>
    <n v="0"/>
    <n v="0"/>
    <n v="0"/>
  </r>
  <r>
    <x v="12"/>
    <x v="0"/>
    <s v="22-44"/>
    <x v="0"/>
    <s v="C9217 "/>
    <x v="0"/>
    <n v="0"/>
    <n v="0"/>
    <n v="29599"/>
    <n v="2966266"/>
    <n v="0"/>
    <n v="0"/>
    <n v="0"/>
  </r>
  <r>
    <x v="12"/>
    <x v="0"/>
    <s v="22-44"/>
    <x v="0"/>
    <s v="J2357 "/>
    <x v="1"/>
    <n v="0"/>
    <n v="0"/>
    <n v="29599"/>
    <n v="2966266"/>
    <n v="0"/>
    <n v="0"/>
    <n v="0"/>
  </r>
  <r>
    <x v="12"/>
    <x v="0"/>
    <s v="22-44"/>
    <x v="0"/>
    <s v="S0107 "/>
    <x v="2"/>
    <n v="0"/>
    <n v="0"/>
    <n v="29599"/>
    <n v="2966266"/>
    <n v="0"/>
    <n v="0"/>
    <n v="0"/>
  </r>
  <r>
    <x v="12"/>
    <x v="0"/>
    <s v="45-64"/>
    <x v="0"/>
    <s v="C9217 "/>
    <x v="0"/>
    <n v="0"/>
    <n v="0"/>
    <n v="41836"/>
    <n v="4451722"/>
    <n v="0"/>
    <n v="0"/>
    <n v="0"/>
  </r>
  <r>
    <x v="12"/>
    <x v="0"/>
    <s v="45-64"/>
    <x v="0"/>
    <s v="J2357 "/>
    <x v="1"/>
    <n v="1"/>
    <n v="1"/>
    <n v="41836"/>
    <n v="4451722"/>
    <n v="0"/>
    <n v="0"/>
    <n v="1"/>
  </r>
  <r>
    <x v="12"/>
    <x v="0"/>
    <s v="45-64"/>
    <x v="0"/>
    <s v="S0107 "/>
    <x v="2"/>
    <n v="0"/>
    <n v="0"/>
    <n v="41836"/>
    <n v="4451722"/>
    <n v="0"/>
    <n v="0"/>
    <n v="0"/>
  </r>
  <r>
    <x v="12"/>
    <x v="0"/>
    <s v="65+"/>
    <x v="0"/>
    <s v="C9217 "/>
    <x v="0"/>
    <n v="0"/>
    <n v="0"/>
    <n v="23677"/>
    <n v="2732356"/>
    <n v="0"/>
    <n v="0"/>
    <n v="0"/>
  </r>
  <r>
    <x v="12"/>
    <x v="0"/>
    <s v="65+"/>
    <x v="0"/>
    <s v="J2357 "/>
    <x v="1"/>
    <n v="0"/>
    <n v="0"/>
    <n v="23677"/>
    <n v="2732356"/>
    <n v="0"/>
    <n v="0"/>
    <n v="0"/>
  </r>
  <r>
    <x v="12"/>
    <x v="0"/>
    <s v="65+"/>
    <x v="0"/>
    <s v="S0107 "/>
    <x v="2"/>
    <n v="0"/>
    <n v="0"/>
    <n v="23677"/>
    <n v="2732356"/>
    <n v="0"/>
    <n v="0"/>
    <n v="0"/>
  </r>
  <r>
    <x v="12"/>
    <x v="1"/>
    <s v="0-21"/>
    <x v="0"/>
    <s v="C9217 "/>
    <x v="0"/>
    <n v="0"/>
    <n v="0"/>
    <n v="21054"/>
    <n v="2121395"/>
    <n v="0"/>
    <n v="0"/>
    <n v="0"/>
  </r>
  <r>
    <x v="12"/>
    <x v="1"/>
    <s v="0-21"/>
    <x v="0"/>
    <s v="J2357 "/>
    <x v="1"/>
    <n v="0"/>
    <n v="0"/>
    <n v="21054"/>
    <n v="2121395"/>
    <n v="0"/>
    <n v="0"/>
    <n v="0"/>
  </r>
  <r>
    <x v="12"/>
    <x v="1"/>
    <s v="0-21"/>
    <x v="0"/>
    <s v="S0107 "/>
    <x v="2"/>
    <n v="0"/>
    <n v="0"/>
    <n v="21054"/>
    <n v="2121395"/>
    <n v="0"/>
    <n v="0"/>
    <n v="0"/>
  </r>
  <r>
    <x v="12"/>
    <x v="1"/>
    <s v="22-44"/>
    <x v="0"/>
    <s v="C9217 "/>
    <x v="0"/>
    <n v="0"/>
    <n v="0"/>
    <n v="22140"/>
    <n v="2135651"/>
    <n v="0"/>
    <n v="0"/>
    <n v="0"/>
  </r>
  <r>
    <x v="12"/>
    <x v="1"/>
    <s v="22-44"/>
    <x v="0"/>
    <s v="J2357 "/>
    <x v="1"/>
    <n v="0"/>
    <n v="0"/>
    <n v="22140"/>
    <n v="2135651"/>
    <n v="0"/>
    <n v="0"/>
    <n v="0"/>
  </r>
  <r>
    <x v="12"/>
    <x v="1"/>
    <s v="22-44"/>
    <x v="0"/>
    <s v="S0107 "/>
    <x v="2"/>
    <n v="0"/>
    <n v="0"/>
    <n v="22140"/>
    <n v="2135651"/>
    <n v="0"/>
    <n v="0"/>
    <n v="0"/>
  </r>
  <r>
    <x v="12"/>
    <x v="1"/>
    <s v="45-64"/>
    <x v="0"/>
    <s v="C9217 "/>
    <x v="0"/>
    <n v="0"/>
    <n v="0"/>
    <n v="32600"/>
    <n v="3385551"/>
    <n v="0"/>
    <n v="0"/>
    <n v="0"/>
  </r>
  <r>
    <x v="12"/>
    <x v="1"/>
    <s v="45-64"/>
    <x v="0"/>
    <s v="J2357 "/>
    <x v="1"/>
    <n v="0"/>
    <n v="0"/>
    <n v="32600"/>
    <n v="3385551"/>
    <n v="0"/>
    <n v="0"/>
    <n v="0"/>
  </r>
  <r>
    <x v="12"/>
    <x v="1"/>
    <s v="45-64"/>
    <x v="0"/>
    <s v="S0107 "/>
    <x v="2"/>
    <n v="0"/>
    <n v="0"/>
    <n v="32600"/>
    <n v="3385551"/>
    <n v="0"/>
    <n v="0"/>
    <n v="0"/>
  </r>
  <r>
    <x v="12"/>
    <x v="1"/>
    <s v="65+"/>
    <x v="0"/>
    <s v="C9217 "/>
    <x v="0"/>
    <n v="0"/>
    <n v="0"/>
    <n v="18408"/>
    <n v="2104405"/>
    <n v="0"/>
    <n v="0"/>
    <n v="0"/>
  </r>
  <r>
    <x v="12"/>
    <x v="1"/>
    <s v="65+"/>
    <x v="0"/>
    <s v="J2357 "/>
    <x v="1"/>
    <n v="0"/>
    <n v="0"/>
    <n v="18408"/>
    <n v="2104405"/>
    <n v="0"/>
    <n v="0"/>
    <n v="0"/>
  </r>
  <r>
    <x v="12"/>
    <x v="1"/>
    <s v="65+"/>
    <x v="0"/>
    <s v="S0107 "/>
    <x v="2"/>
    <n v="0"/>
    <n v="0"/>
    <n v="18408"/>
    <n v="2104405"/>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C9217 "/>
    <x v="0"/>
    <n v="0"/>
    <n v="0"/>
    <n v="0"/>
    <n v="0"/>
    <n v="0"/>
    <n v="0"/>
    <n v="0"/>
  </r>
  <r>
    <x v="4"/>
    <x v="0"/>
    <s v="45-64"/>
    <x v="0"/>
    <s v="J2357 "/>
    <x v="1"/>
    <n v="0"/>
    <n v="0"/>
    <n v="0"/>
    <n v="0"/>
    <n v="0"/>
    <n v="0"/>
    <n v="0"/>
  </r>
  <r>
    <x v="4"/>
    <x v="0"/>
    <s v="45-64"/>
    <x v="0"/>
    <s v="S0107 "/>
    <x v="2"/>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C9217 "/>
    <x v="0"/>
    <n v="0"/>
    <n v="0"/>
    <n v="0"/>
    <n v="0"/>
    <n v="0"/>
    <n v="0"/>
    <n v="0"/>
  </r>
  <r>
    <x v="4"/>
    <x v="1"/>
    <s v="22-44"/>
    <x v="0"/>
    <s v="J2357 "/>
    <x v="1"/>
    <n v="0"/>
    <n v="0"/>
    <n v="0"/>
    <n v="0"/>
    <n v="0"/>
    <n v="0"/>
    <n v="0"/>
  </r>
  <r>
    <x v="4"/>
    <x v="1"/>
    <s v="22-44"/>
    <x v="0"/>
    <s v="S0107 "/>
    <x v="2"/>
    <n v="0"/>
    <n v="0"/>
    <n v="0"/>
    <n v="0"/>
    <n v="0"/>
    <n v="0"/>
    <n v="0"/>
  </r>
  <r>
    <x v="4"/>
    <x v="1"/>
    <s v="45-64"/>
    <x v="0"/>
    <s v="C9217 "/>
    <x v="0"/>
    <n v="0"/>
    <n v="0"/>
    <n v="0"/>
    <n v="0"/>
    <n v="0"/>
    <n v="0"/>
    <n v="0"/>
  </r>
  <r>
    <x v="4"/>
    <x v="1"/>
    <s v="45-64"/>
    <x v="0"/>
    <s v="J2357 "/>
    <x v="1"/>
    <n v="0"/>
    <n v="0"/>
    <n v="0"/>
    <n v="0"/>
    <n v="0"/>
    <n v="0"/>
    <n v="0"/>
  </r>
  <r>
    <x v="4"/>
    <x v="1"/>
    <s v="45-64"/>
    <x v="0"/>
    <s v="S0107 "/>
    <x v="2"/>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0"/>
    <n v="0"/>
    <n v="0"/>
    <n v="0"/>
    <n v="0"/>
  </r>
  <r>
    <x v="5"/>
    <x v="0"/>
    <s v="0-21"/>
    <x v="0"/>
    <s v="J2357 "/>
    <x v="1"/>
    <n v="0"/>
    <n v="0"/>
    <n v="0"/>
    <n v="0"/>
    <n v="0"/>
    <n v="0"/>
    <n v="0"/>
  </r>
  <r>
    <x v="5"/>
    <x v="0"/>
    <s v="0-21"/>
    <x v="0"/>
    <s v="S0107 "/>
    <x v="2"/>
    <n v="0"/>
    <n v="0"/>
    <n v="0"/>
    <n v="0"/>
    <n v="0"/>
    <n v="0"/>
    <n v="0"/>
  </r>
  <r>
    <x v="5"/>
    <x v="0"/>
    <s v="22-44"/>
    <x v="0"/>
    <s v="C9217 "/>
    <x v="0"/>
    <n v="0"/>
    <n v="0"/>
    <n v="0"/>
    <n v="0"/>
    <n v="0"/>
    <n v="0"/>
    <n v="0"/>
  </r>
  <r>
    <x v="5"/>
    <x v="0"/>
    <s v="22-44"/>
    <x v="0"/>
    <s v="J2357 "/>
    <x v="1"/>
    <n v="0"/>
    <n v="0"/>
    <n v="0"/>
    <n v="0"/>
    <n v="0"/>
    <n v="0"/>
    <n v="0"/>
  </r>
  <r>
    <x v="5"/>
    <x v="0"/>
    <s v="22-44"/>
    <x v="0"/>
    <s v="S0107 "/>
    <x v="2"/>
    <n v="0"/>
    <n v="0"/>
    <n v="0"/>
    <n v="0"/>
    <n v="0"/>
    <n v="0"/>
    <n v="0"/>
  </r>
  <r>
    <x v="5"/>
    <x v="0"/>
    <s v="45-64"/>
    <x v="0"/>
    <s v="C9217 "/>
    <x v="0"/>
    <n v="0"/>
    <n v="0"/>
    <n v="0"/>
    <n v="0"/>
    <n v="0"/>
    <n v="0"/>
    <n v="0"/>
  </r>
  <r>
    <x v="5"/>
    <x v="0"/>
    <s v="45-64"/>
    <x v="0"/>
    <s v="J2357 "/>
    <x v="1"/>
    <n v="0"/>
    <n v="0"/>
    <n v="0"/>
    <n v="0"/>
    <n v="0"/>
    <n v="0"/>
    <n v="0"/>
  </r>
  <r>
    <x v="5"/>
    <x v="0"/>
    <s v="45-64"/>
    <x v="0"/>
    <s v="S0107 "/>
    <x v="2"/>
    <n v="0"/>
    <n v="0"/>
    <n v="0"/>
    <n v="0"/>
    <n v="0"/>
    <n v="0"/>
    <n v="0"/>
  </r>
  <r>
    <x v="5"/>
    <x v="0"/>
    <s v="65+"/>
    <x v="0"/>
    <s v="C9217 "/>
    <x v="0"/>
    <n v="0"/>
    <n v="0"/>
    <n v="0"/>
    <n v="0"/>
    <n v="0"/>
    <n v="0"/>
    <n v="0"/>
  </r>
  <r>
    <x v="5"/>
    <x v="0"/>
    <s v="65+"/>
    <x v="0"/>
    <s v="J2357 "/>
    <x v="1"/>
    <n v="0"/>
    <n v="0"/>
    <n v="0"/>
    <n v="0"/>
    <n v="0"/>
    <n v="0"/>
    <n v="0"/>
  </r>
  <r>
    <x v="5"/>
    <x v="0"/>
    <s v="65+"/>
    <x v="0"/>
    <s v="S0107 "/>
    <x v="2"/>
    <n v="0"/>
    <n v="0"/>
    <n v="0"/>
    <n v="0"/>
    <n v="0"/>
    <n v="0"/>
    <n v="0"/>
  </r>
  <r>
    <x v="5"/>
    <x v="1"/>
    <s v="0-21"/>
    <x v="0"/>
    <s v="C9217 "/>
    <x v="0"/>
    <n v="0"/>
    <n v="0"/>
    <n v="0"/>
    <n v="0"/>
    <n v="0"/>
    <n v="0"/>
    <n v="0"/>
  </r>
  <r>
    <x v="5"/>
    <x v="1"/>
    <s v="0-21"/>
    <x v="0"/>
    <s v="J2357 "/>
    <x v="1"/>
    <n v="0"/>
    <n v="0"/>
    <n v="0"/>
    <n v="0"/>
    <n v="0"/>
    <n v="0"/>
    <n v="0"/>
  </r>
  <r>
    <x v="5"/>
    <x v="1"/>
    <s v="0-21"/>
    <x v="0"/>
    <s v="S0107 "/>
    <x v="2"/>
    <n v="0"/>
    <n v="0"/>
    <n v="0"/>
    <n v="0"/>
    <n v="0"/>
    <n v="0"/>
    <n v="0"/>
  </r>
  <r>
    <x v="5"/>
    <x v="1"/>
    <s v="22-44"/>
    <x v="0"/>
    <s v="C9217 "/>
    <x v="0"/>
    <n v="0"/>
    <n v="0"/>
    <n v="0"/>
    <n v="0"/>
    <n v="0"/>
    <n v="0"/>
    <n v="0"/>
  </r>
  <r>
    <x v="5"/>
    <x v="1"/>
    <s v="22-44"/>
    <x v="0"/>
    <s v="J2357 "/>
    <x v="1"/>
    <n v="0"/>
    <n v="0"/>
    <n v="0"/>
    <n v="0"/>
    <n v="0"/>
    <n v="0"/>
    <n v="0"/>
  </r>
  <r>
    <x v="5"/>
    <x v="1"/>
    <s v="22-44"/>
    <x v="0"/>
    <s v="S0107 "/>
    <x v="2"/>
    <n v="0"/>
    <n v="0"/>
    <n v="0"/>
    <n v="0"/>
    <n v="0"/>
    <n v="0"/>
    <n v="0"/>
  </r>
  <r>
    <x v="5"/>
    <x v="1"/>
    <s v="45-64"/>
    <x v="0"/>
    <s v="C9217 "/>
    <x v="0"/>
    <n v="0"/>
    <n v="0"/>
    <n v="0"/>
    <n v="0"/>
    <n v="0"/>
    <n v="0"/>
    <n v="0"/>
  </r>
  <r>
    <x v="5"/>
    <x v="1"/>
    <s v="45-64"/>
    <x v="0"/>
    <s v="J2357 "/>
    <x v="1"/>
    <n v="0"/>
    <n v="0"/>
    <n v="0"/>
    <n v="0"/>
    <n v="0"/>
    <n v="0"/>
    <n v="0"/>
  </r>
  <r>
    <x v="5"/>
    <x v="1"/>
    <s v="45-64"/>
    <x v="0"/>
    <s v="S0107 "/>
    <x v="2"/>
    <n v="0"/>
    <n v="0"/>
    <n v="0"/>
    <n v="0"/>
    <n v="0"/>
    <n v="0"/>
    <n v="0"/>
  </r>
  <r>
    <x v="5"/>
    <x v="1"/>
    <s v="65+"/>
    <x v="0"/>
    <s v="C9217 "/>
    <x v="0"/>
    <n v="0"/>
    <n v="0"/>
    <n v="0"/>
    <n v="0"/>
    <n v="0"/>
    <n v="0"/>
    <n v="0"/>
  </r>
  <r>
    <x v="5"/>
    <x v="1"/>
    <s v="65+"/>
    <x v="0"/>
    <s v="J2357 "/>
    <x v="1"/>
    <n v="0"/>
    <n v="0"/>
    <n v="0"/>
    <n v="0"/>
    <n v="0"/>
    <n v="0"/>
    <n v="0"/>
  </r>
  <r>
    <x v="5"/>
    <x v="1"/>
    <s v="65+"/>
    <x v="0"/>
    <s v="S0107 "/>
    <x v="2"/>
    <n v="0"/>
    <n v="0"/>
    <n v="0"/>
    <n v="0"/>
    <n v="0"/>
    <n v="0"/>
    <n v="0"/>
  </r>
  <r>
    <x v="6"/>
    <x v="0"/>
    <s v="0-21"/>
    <x v="0"/>
    <s v="C9217 "/>
    <x v="0"/>
    <n v="0"/>
    <n v="0"/>
    <n v="2023857"/>
    <n v="518585666"/>
    <n v="0"/>
    <n v="0"/>
    <n v="0"/>
  </r>
  <r>
    <x v="6"/>
    <x v="0"/>
    <s v="0-21"/>
    <x v="0"/>
    <s v="J2357 "/>
    <x v="1"/>
    <n v="78"/>
    <n v="19"/>
    <n v="2023857"/>
    <n v="518585666"/>
    <n v="0"/>
    <n v="0"/>
    <n v="4.0999999999999996"/>
  </r>
  <r>
    <x v="6"/>
    <x v="0"/>
    <s v="0-21"/>
    <x v="0"/>
    <s v="S0107 "/>
    <x v="2"/>
    <n v="3"/>
    <n v="1"/>
    <n v="2023857"/>
    <n v="518585666"/>
    <n v="0"/>
    <n v="0"/>
    <n v="3"/>
  </r>
  <r>
    <x v="6"/>
    <x v="0"/>
    <s v="22-44"/>
    <x v="0"/>
    <s v="C9217 "/>
    <x v="0"/>
    <n v="0"/>
    <n v="0"/>
    <n v="2703632"/>
    <n v="646806453"/>
    <n v="0"/>
    <n v="0"/>
    <n v="0"/>
  </r>
  <r>
    <x v="6"/>
    <x v="0"/>
    <s v="22-44"/>
    <x v="0"/>
    <s v="J2357 "/>
    <x v="1"/>
    <n v="659"/>
    <n v="104"/>
    <n v="2703632"/>
    <n v="646806453"/>
    <n v="0"/>
    <n v="0.2"/>
    <n v="6.3"/>
  </r>
  <r>
    <x v="6"/>
    <x v="0"/>
    <s v="22-44"/>
    <x v="0"/>
    <s v="S0107 "/>
    <x v="2"/>
    <n v="0"/>
    <n v="0"/>
    <n v="2703632"/>
    <n v="646806453"/>
    <n v="0"/>
    <n v="0"/>
    <n v="0"/>
  </r>
  <r>
    <x v="6"/>
    <x v="0"/>
    <s v="45-64"/>
    <x v="0"/>
    <s v="C9217 "/>
    <x v="0"/>
    <n v="0"/>
    <n v="0"/>
    <n v="2080805"/>
    <n v="597342083"/>
    <n v="0"/>
    <n v="0"/>
    <n v="0"/>
  </r>
  <r>
    <x v="6"/>
    <x v="0"/>
    <s v="45-64"/>
    <x v="0"/>
    <s v="J2357 "/>
    <x v="1"/>
    <n v="1349"/>
    <n v="186"/>
    <n v="2080805"/>
    <n v="597342083"/>
    <n v="0.1"/>
    <n v="0.6"/>
    <n v="7.3"/>
  </r>
  <r>
    <x v="6"/>
    <x v="0"/>
    <s v="45-64"/>
    <x v="0"/>
    <s v="S0107 "/>
    <x v="2"/>
    <n v="0"/>
    <n v="0"/>
    <n v="2080805"/>
    <n v="597342083"/>
    <n v="0"/>
    <n v="0"/>
    <n v="0"/>
  </r>
  <r>
    <x v="6"/>
    <x v="0"/>
    <s v="65+"/>
    <x v="0"/>
    <s v="C9217 "/>
    <x v="0"/>
    <n v="0"/>
    <n v="0"/>
    <n v="673962"/>
    <n v="192023156"/>
    <n v="0"/>
    <n v="0"/>
    <n v="0"/>
  </r>
  <r>
    <x v="6"/>
    <x v="0"/>
    <s v="65+"/>
    <x v="0"/>
    <s v="J2357 "/>
    <x v="1"/>
    <n v="490"/>
    <n v="65"/>
    <n v="673962"/>
    <n v="192023156"/>
    <n v="0.1"/>
    <n v="0.7"/>
    <n v="7.5"/>
  </r>
  <r>
    <x v="6"/>
    <x v="0"/>
    <s v="65+"/>
    <x v="0"/>
    <s v="S0107 "/>
    <x v="2"/>
    <n v="0"/>
    <n v="0"/>
    <n v="673962"/>
    <n v="192023156"/>
    <n v="0"/>
    <n v="0"/>
    <n v="0"/>
  </r>
  <r>
    <x v="6"/>
    <x v="1"/>
    <s v="0-21"/>
    <x v="0"/>
    <s v="C9217 "/>
    <x v="0"/>
    <n v="0"/>
    <n v="0"/>
    <n v="2136241"/>
    <n v="543107133"/>
    <n v="0"/>
    <n v="0"/>
    <n v="0"/>
  </r>
  <r>
    <x v="6"/>
    <x v="1"/>
    <s v="0-21"/>
    <x v="0"/>
    <s v="J2357 "/>
    <x v="1"/>
    <n v="238"/>
    <n v="34"/>
    <n v="2136241"/>
    <n v="543107133"/>
    <n v="0"/>
    <n v="0.1"/>
    <n v="7"/>
  </r>
  <r>
    <x v="6"/>
    <x v="1"/>
    <s v="0-21"/>
    <x v="0"/>
    <s v="S0107 "/>
    <x v="2"/>
    <n v="0"/>
    <n v="0"/>
    <n v="2136241"/>
    <n v="543107133"/>
    <n v="0"/>
    <n v="0"/>
    <n v="0"/>
  </r>
  <r>
    <x v="6"/>
    <x v="1"/>
    <s v="22-44"/>
    <x v="0"/>
    <s v="C9217 "/>
    <x v="0"/>
    <n v="0"/>
    <n v="0"/>
    <n v="2709888"/>
    <n v="640185505"/>
    <n v="0"/>
    <n v="0"/>
    <n v="0"/>
  </r>
  <r>
    <x v="6"/>
    <x v="1"/>
    <s v="22-44"/>
    <x v="0"/>
    <s v="J2357 "/>
    <x v="1"/>
    <n v="266"/>
    <n v="56"/>
    <n v="2709888"/>
    <n v="640185505"/>
    <n v="0"/>
    <n v="0.1"/>
    <n v="4.8"/>
  </r>
  <r>
    <x v="6"/>
    <x v="1"/>
    <s v="22-44"/>
    <x v="0"/>
    <s v="S0107 "/>
    <x v="2"/>
    <n v="0"/>
    <n v="0"/>
    <n v="2709888"/>
    <n v="640185505"/>
    <n v="0"/>
    <n v="0"/>
    <n v="0"/>
  </r>
  <r>
    <x v="6"/>
    <x v="1"/>
    <s v="45-64"/>
    <x v="0"/>
    <s v="C9217 "/>
    <x v="0"/>
    <n v="0"/>
    <n v="0"/>
    <n v="1989809"/>
    <n v="563709582"/>
    <n v="0"/>
    <n v="0"/>
    <n v="0"/>
  </r>
  <r>
    <x v="6"/>
    <x v="1"/>
    <s v="45-64"/>
    <x v="0"/>
    <s v="J2357 "/>
    <x v="1"/>
    <n v="919"/>
    <n v="127"/>
    <n v="1989809"/>
    <n v="563709582"/>
    <n v="0.1"/>
    <n v="0.5"/>
    <n v="7.2"/>
  </r>
  <r>
    <x v="6"/>
    <x v="1"/>
    <s v="45-64"/>
    <x v="0"/>
    <s v="S0107 "/>
    <x v="2"/>
    <n v="0"/>
    <n v="0"/>
    <n v="1989809"/>
    <n v="563709582"/>
    <n v="0"/>
    <n v="0"/>
    <n v="0"/>
  </r>
  <r>
    <x v="6"/>
    <x v="1"/>
    <s v="65+"/>
    <x v="0"/>
    <s v="C9217 "/>
    <x v="0"/>
    <n v="0"/>
    <n v="0"/>
    <n v="507664"/>
    <n v="144070319"/>
    <n v="0"/>
    <n v="0"/>
    <n v="0"/>
  </r>
  <r>
    <x v="6"/>
    <x v="1"/>
    <s v="65+"/>
    <x v="0"/>
    <s v="J2357 "/>
    <x v="1"/>
    <n v="514"/>
    <n v="47"/>
    <n v="507664"/>
    <n v="144070319"/>
    <n v="0.1"/>
    <n v="1"/>
    <n v="10.9"/>
  </r>
  <r>
    <x v="6"/>
    <x v="1"/>
    <s v="65+"/>
    <x v="0"/>
    <s v="S0107 "/>
    <x v="2"/>
    <n v="0"/>
    <n v="0"/>
    <n v="507664"/>
    <n v="144070319"/>
    <n v="0"/>
    <n v="0"/>
    <n v="0"/>
  </r>
  <r>
    <x v="7"/>
    <x v="0"/>
    <s v="0-21"/>
    <x v="0"/>
    <s v="C9217 "/>
    <x v="0"/>
    <n v="0"/>
    <n v="0"/>
    <n v="2049627"/>
    <n v="549054952"/>
    <n v="0"/>
    <n v="0"/>
    <n v="0"/>
  </r>
  <r>
    <x v="7"/>
    <x v="0"/>
    <s v="0-21"/>
    <x v="0"/>
    <s v="J2357 "/>
    <x v="1"/>
    <n v="64"/>
    <n v="14"/>
    <n v="2049627"/>
    <n v="549054952"/>
    <n v="0"/>
    <n v="0"/>
    <n v="4.5999999999999996"/>
  </r>
  <r>
    <x v="7"/>
    <x v="0"/>
    <s v="0-21"/>
    <x v="0"/>
    <s v="S0107 "/>
    <x v="2"/>
    <n v="0"/>
    <n v="0"/>
    <n v="2049627"/>
    <n v="549054952"/>
    <n v="0"/>
    <n v="0"/>
    <n v="0"/>
  </r>
  <r>
    <x v="7"/>
    <x v="0"/>
    <s v="22-44"/>
    <x v="0"/>
    <s v="C9217 "/>
    <x v="0"/>
    <n v="0"/>
    <n v="0"/>
    <n v="2734322"/>
    <n v="704537159"/>
    <n v="0"/>
    <n v="0"/>
    <n v="0"/>
  </r>
  <r>
    <x v="7"/>
    <x v="0"/>
    <s v="22-44"/>
    <x v="0"/>
    <s v="J2357 "/>
    <x v="1"/>
    <n v="458"/>
    <n v="91"/>
    <n v="2734322"/>
    <n v="704537159"/>
    <n v="0"/>
    <n v="0.2"/>
    <n v="5"/>
  </r>
  <r>
    <x v="7"/>
    <x v="0"/>
    <s v="22-44"/>
    <x v="0"/>
    <s v="S0107 "/>
    <x v="2"/>
    <n v="0"/>
    <n v="0"/>
    <n v="2734322"/>
    <n v="704537159"/>
    <n v="0"/>
    <n v="0"/>
    <n v="0"/>
  </r>
  <r>
    <x v="7"/>
    <x v="0"/>
    <s v="45-64"/>
    <x v="0"/>
    <s v="C9217 "/>
    <x v="0"/>
    <n v="0"/>
    <n v="0"/>
    <n v="2180808"/>
    <n v="641761188"/>
    <n v="0"/>
    <n v="0"/>
    <n v="0"/>
  </r>
  <r>
    <x v="7"/>
    <x v="0"/>
    <s v="45-64"/>
    <x v="0"/>
    <s v="J2357 "/>
    <x v="1"/>
    <n v="1373"/>
    <n v="196"/>
    <n v="2180808"/>
    <n v="641761188"/>
    <n v="0.1"/>
    <n v="0.6"/>
    <n v="7"/>
  </r>
  <r>
    <x v="7"/>
    <x v="0"/>
    <s v="45-64"/>
    <x v="0"/>
    <s v="S0107 "/>
    <x v="2"/>
    <n v="0"/>
    <n v="0"/>
    <n v="2180808"/>
    <n v="641761188"/>
    <n v="0"/>
    <n v="0"/>
    <n v="0"/>
  </r>
  <r>
    <x v="7"/>
    <x v="0"/>
    <s v="65+"/>
    <x v="0"/>
    <s v="C9217 "/>
    <x v="0"/>
    <n v="0"/>
    <n v="0"/>
    <n v="682215"/>
    <n v="216802195"/>
    <n v="0"/>
    <n v="0"/>
    <n v="0"/>
  </r>
  <r>
    <x v="7"/>
    <x v="0"/>
    <s v="65+"/>
    <x v="0"/>
    <s v="J2357 "/>
    <x v="1"/>
    <n v="830"/>
    <n v="86"/>
    <n v="682215"/>
    <n v="216802195"/>
    <n v="0.1"/>
    <n v="1.2"/>
    <n v="9.6999999999999993"/>
  </r>
  <r>
    <x v="7"/>
    <x v="0"/>
    <s v="65+"/>
    <x v="0"/>
    <s v="S0107 "/>
    <x v="2"/>
    <n v="0"/>
    <n v="0"/>
    <n v="682215"/>
    <n v="216802195"/>
    <n v="0"/>
    <n v="0"/>
    <n v="0"/>
  </r>
  <r>
    <x v="7"/>
    <x v="1"/>
    <s v="0-21"/>
    <x v="0"/>
    <s v="C9217 "/>
    <x v="0"/>
    <n v="0"/>
    <n v="0"/>
    <n v="2161790"/>
    <n v="575687234"/>
    <n v="0"/>
    <n v="0"/>
    <n v="0"/>
  </r>
  <r>
    <x v="7"/>
    <x v="1"/>
    <s v="0-21"/>
    <x v="0"/>
    <s v="J2357 "/>
    <x v="1"/>
    <n v="156"/>
    <n v="26"/>
    <n v="2161790"/>
    <n v="575687234"/>
    <n v="0"/>
    <n v="0.1"/>
    <n v="6"/>
  </r>
  <r>
    <x v="7"/>
    <x v="1"/>
    <s v="0-21"/>
    <x v="0"/>
    <s v="S0107 "/>
    <x v="2"/>
    <n v="0"/>
    <n v="0"/>
    <n v="2161790"/>
    <n v="575687234"/>
    <n v="0"/>
    <n v="0"/>
    <n v="0"/>
  </r>
  <r>
    <x v="7"/>
    <x v="1"/>
    <s v="22-44"/>
    <x v="0"/>
    <s v="C9217 "/>
    <x v="0"/>
    <n v="0"/>
    <n v="0"/>
    <n v="2738632"/>
    <n v="699291213"/>
    <n v="0"/>
    <n v="0"/>
    <n v="0"/>
  </r>
  <r>
    <x v="7"/>
    <x v="1"/>
    <s v="22-44"/>
    <x v="0"/>
    <s v="J2357 "/>
    <x v="1"/>
    <n v="293"/>
    <n v="57"/>
    <n v="2738632"/>
    <n v="699291213"/>
    <n v="0"/>
    <n v="0.1"/>
    <n v="5.0999999999999996"/>
  </r>
  <r>
    <x v="7"/>
    <x v="1"/>
    <s v="22-44"/>
    <x v="0"/>
    <s v="S0107 "/>
    <x v="2"/>
    <n v="0"/>
    <n v="0"/>
    <n v="2738632"/>
    <n v="699291213"/>
    <n v="0"/>
    <n v="0"/>
    <n v="0"/>
  </r>
  <r>
    <x v="7"/>
    <x v="1"/>
    <s v="45-64"/>
    <x v="0"/>
    <s v="C9217 "/>
    <x v="0"/>
    <n v="0"/>
    <n v="0"/>
    <n v="2079631"/>
    <n v="606366433"/>
    <n v="0"/>
    <n v="0"/>
    <n v="0"/>
  </r>
  <r>
    <x v="7"/>
    <x v="1"/>
    <s v="45-64"/>
    <x v="0"/>
    <s v="J2357 "/>
    <x v="1"/>
    <n v="832"/>
    <n v="117"/>
    <n v="2079631"/>
    <n v="606366433"/>
    <n v="0.1"/>
    <n v="0.4"/>
    <n v="7.1"/>
  </r>
  <r>
    <x v="7"/>
    <x v="1"/>
    <s v="45-64"/>
    <x v="0"/>
    <s v="S0107 "/>
    <x v="2"/>
    <n v="0"/>
    <n v="0"/>
    <n v="2079631"/>
    <n v="606366433"/>
    <n v="0"/>
    <n v="0"/>
    <n v="0"/>
  </r>
  <r>
    <x v="7"/>
    <x v="1"/>
    <s v="65+"/>
    <x v="0"/>
    <s v="C9217 "/>
    <x v="0"/>
    <n v="0"/>
    <n v="0"/>
    <n v="531106"/>
    <n v="166141195"/>
    <n v="0"/>
    <n v="0"/>
    <n v="0"/>
  </r>
  <r>
    <x v="7"/>
    <x v="1"/>
    <s v="65+"/>
    <x v="0"/>
    <s v="J2357 "/>
    <x v="1"/>
    <n v="757"/>
    <n v="63"/>
    <n v="531106"/>
    <n v="166141195"/>
    <n v="0.1"/>
    <n v="1.4"/>
    <n v="12"/>
  </r>
  <r>
    <x v="7"/>
    <x v="1"/>
    <s v="65+"/>
    <x v="0"/>
    <s v="S0107 "/>
    <x v="2"/>
    <n v="0"/>
    <n v="0"/>
    <n v="531106"/>
    <n v="166141195"/>
    <n v="0"/>
    <n v="0"/>
    <n v="0"/>
  </r>
  <r>
    <x v="8"/>
    <x v="0"/>
    <s v="0-21"/>
    <x v="0"/>
    <s v="C9217 "/>
    <x v="0"/>
    <n v="0"/>
    <n v="0"/>
    <n v="2065234"/>
    <n v="560977360"/>
    <n v="0"/>
    <n v="0"/>
    <n v="0"/>
  </r>
  <r>
    <x v="8"/>
    <x v="0"/>
    <s v="0-21"/>
    <x v="0"/>
    <s v="J2357 "/>
    <x v="1"/>
    <n v="119"/>
    <n v="22"/>
    <n v="2065234"/>
    <n v="560977360"/>
    <n v="0"/>
    <n v="0.1"/>
    <n v="5.4"/>
  </r>
  <r>
    <x v="8"/>
    <x v="0"/>
    <s v="0-21"/>
    <x v="0"/>
    <s v="S0107 "/>
    <x v="2"/>
    <n v="0"/>
    <n v="0"/>
    <n v="2065234"/>
    <n v="560977360"/>
    <n v="0"/>
    <n v="0"/>
    <n v="0"/>
  </r>
  <r>
    <x v="8"/>
    <x v="0"/>
    <s v="22-44"/>
    <x v="0"/>
    <s v="C9217 "/>
    <x v="0"/>
    <n v="0"/>
    <n v="0"/>
    <n v="2738520"/>
    <n v="716765336"/>
    <n v="0"/>
    <n v="0"/>
    <n v="0"/>
  </r>
  <r>
    <x v="8"/>
    <x v="0"/>
    <s v="22-44"/>
    <x v="0"/>
    <s v="J2357 "/>
    <x v="1"/>
    <n v="621"/>
    <n v="98"/>
    <n v="2738520"/>
    <n v="716765336"/>
    <n v="0"/>
    <n v="0.2"/>
    <n v="6.3"/>
  </r>
  <r>
    <x v="8"/>
    <x v="0"/>
    <s v="22-44"/>
    <x v="0"/>
    <s v="S0107 "/>
    <x v="2"/>
    <n v="0"/>
    <n v="0"/>
    <n v="2738520"/>
    <n v="716765336"/>
    <n v="0"/>
    <n v="0"/>
    <n v="0"/>
  </r>
  <r>
    <x v="8"/>
    <x v="0"/>
    <s v="45-64"/>
    <x v="0"/>
    <s v="C9217 "/>
    <x v="0"/>
    <n v="0"/>
    <n v="0"/>
    <n v="2249020"/>
    <n v="671463089"/>
    <n v="0"/>
    <n v="0"/>
    <n v="0"/>
  </r>
  <r>
    <x v="8"/>
    <x v="0"/>
    <s v="45-64"/>
    <x v="0"/>
    <s v="J2357 "/>
    <x v="1"/>
    <n v="1577"/>
    <n v="208"/>
    <n v="2249020"/>
    <n v="671463089"/>
    <n v="0.1"/>
    <n v="0.7"/>
    <n v="7.6"/>
  </r>
  <r>
    <x v="8"/>
    <x v="0"/>
    <s v="45-64"/>
    <x v="0"/>
    <s v="S0107 "/>
    <x v="2"/>
    <n v="0"/>
    <n v="0"/>
    <n v="2249020"/>
    <n v="671463089"/>
    <n v="0"/>
    <n v="0"/>
    <n v="0"/>
  </r>
  <r>
    <x v="8"/>
    <x v="0"/>
    <s v="65+"/>
    <x v="0"/>
    <s v="C9217 "/>
    <x v="0"/>
    <n v="1"/>
    <n v="1"/>
    <n v="722863"/>
    <n v="225627368"/>
    <n v="0"/>
    <n v="0"/>
    <n v="1"/>
  </r>
  <r>
    <x v="8"/>
    <x v="0"/>
    <s v="65+"/>
    <x v="0"/>
    <s v="J2357 "/>
    <x v="1"/>
    <n v="901"/>
    <n v="94"/>
    <n v="722863"/>
    <n v="225627368"/>
    <n v="0.1"/>
    <n v="1.2"/>
    <n v="9.6"/>
  </r>
  <r>
    <x v="8"/>
    <x v="0"/>
    <s v="65+"/>
    <x v="0"/>
    <s v="S0107 "/>
    <x v="2"/>
    <n v="0"/>
    <n v="0"/>
    <n v="722863"/>
    <n v="225627368"/>
    <n v="0"/>
    <n v="0"/>
    <n v="0"/>
  </r>
  <r>
    <x v="8"/>
    <x v="1"/>
    <s v="0-21"/>
    <x v="0"/>
    <s v="C9217 "/>
    <x v="0"/>
    <n v="0"/>
    <n v="0"/>
    <n v="2180700"/>
    <n v="588262725"/>
    <n v="0"/>
    <n v="0"/>
    <n v="0"/>
  </r>
  <r>
    <x v="8"/>
    <x v="1"/>
    <s v="0-21"/>
    <x v="0"/>
    <s v="J2357 "/>
    <x v="1"/>
    <n v="132"/>
    <n v="19"/>
    <n v="2180700"/>
    <n v="588262725"/>
    <n v="0"/>
    <n v="0.1"/>
    <n v="6.9"/>
  </r>
  <r>
    <x v="8"/>
    <x v="1"/>
    <s v="0-21"/>
    <x v="0"/>
    <s v="S0107 "/>
    <x v="2"/>
    <n v="0"/>
    <n v="0"/>
    <n v="2180700"/>
    <n v="588262725"/>
    <n v="0"/>
    <n v="0"/>
    <n v="0"/>
  </r>
  <r>
    <x v="8"/>
    <x v="1"/>
    <s v="22-44"/>
    <x v="0"/>
    <s v="C9217 "/>
    <x v="0"/>
    <n v="0"/>
    <n v="0"/>
    <n v="2771726"/>
    <n v="715497471"/>
    <n v="0"/>
    <n v="0"/>
    <n v="0"/>
  </r>
  <r>
    <x v="8"/>
    <x v="1"/>
    <s v="22-44"/>
    <x v="0"/>
    <s v="J2357 "/>
    <x v="1"/>
    <n v="450"/>
    <n v="67"/>
    <n v="2771726"/>
    <n v="715497471"/>
    <n v="0"/>
    <n v="0.2"/>
    <n v="6.7"/>
  </r>
  <r>
    <x v="8"/>
    <x v="1"/>
    <s v="22-44"/>
    <x v="0"/>
    <s v="S0107 "/>
    <x v="2"/>
    <n v="0"/>
    <n v="0"/>
    <n v="2771726"/>
    <n v="715497471"/>
    <n v="0"/>
    <n v="0"/>
    <n v="0"/>
  </r>
  <r>
    <x v="8"/>
    <x v="1"/>
    <s v="45-64"/>
    <x v="0"/>
    <s v="C9217 "/>
    <x v="0"/>
    <n v="0"/>
    <n v="0"/>
    <n v="2160338"/>
    <n v="635830501"/>
    <n v="0"/>
    <n v="0"/>
    <n v="0"/>
  </r>
  <r>
    <x v="8"/>
    <x v="1"/>
    <s v="45-64"/>
    <x v="0"/>
    <s v="J2357 "/>
    <x v="1"/>
    <n v="918"/>
    <n v="116"/>
    <n v="2160338"/>
    <n v="635830501"/>
    <n v="0.1"/>
    <n v="0.4"/>
    <n v="7.9"/>
  </r>
  <r>
    <x v="8"/>
    <x v="1"/>
    <s v="45-64"/>
    <x v="0"/>
    <s v="S0107 "/>
    <x v="2"/>
    <n v="0"/>
    <n v="0"/>
    <n v="2160338"/>
    <n v="635830501"/>
    <n v="0"/>
    <n v="0"/>
    <n v="0"/>
  </r>
  <r>
    <x v="8"/>
    <x v="1"/>
    <s v="65+"/>
    <x v="0"/>
    <s v="C9217 "/>
    <x v="0"/>
    <n v="0"/>
    <n v="0"/>
    <n v="576254"/>
    <n v="176915379"/>
    <n v="0"/>
    <n v="0"/>
    <n v="0"/>
  </r>
  <r>
    <x v="8"/>
    <x v="1"/>
    <s v="65+"/>
    <x v="0"/>
    <s v="J2357 "/>
    <x v="1"/>
    <n v="950"/>
    <n v="77"/>
    <n v="576254"/>
    <n v="176915379"/>
    <n v="0.1"/>
    <n v="1.6"/>
    <n v="12.3"/>
  </r>
  <r>
    <x v="8"/>
    <x v="1"/>
    <s v="65+"/>
    <x v="0"/>
    <s v="S0107 "/>
    <x v="2"/>
    <n v="0"/>
    <n v="0"/>
    <n v="576254"/>
    <n v="176915379"/>
    <n v="0"/>
    <n v="0"/>
    <n v="0"/>
  </r>
  <r>
    <x v="9"/>
    <x v="0"/>
    <s v="0-21"/>
    <x v="0"/>
    <s v="C9217 "/>
    <x v="0"/>
    <n v="0"/>
    <n v="0"/>
    <n v="1995467"/>
    <n v="540882017"/>
    <n v="0"/>
    <n v="0"/>
    <n v="0"/>
  </r>
  <r>
    <x v="9"/>
    <x v="0"/>
    <s v="0-21"/>
    <x v="0"/>
    <s v="J2357 "/>
    <x v="1"/>
    <n v="132"/>
    <n v="25"/>
    <n v="1995467"/>
    <n v="540882017"/>
    <n v="0"/>
    <n v="0.1"/>
    <n v="5.3"/>
  </r>
  <r>
    <x v="9"/>
    <x v="0"/>
    <s v="0-21"/>
    <x v="0"/>
    <s v="S0107 "/>
    <x v="2"/>
    <n v="0"/>
    <n v="0"/>
    <n v="1995467"/>
    <n v="540882017"/>
    <n v="0"/>
    <n v="0"/>
    <n v="0"/>
  </r>
  <r>
    <x v="9"/>
    <x v="0"/>
    <s v="22-44"/>
    <x v="0"/>
    <s v="C9217 "/>
    <x v="0"/>
    <n v="0"/>
    <n v="0"/>
    <n v="2622588"/>
    <n v="691802520"/>
    <n v="0"/>
    <n v="0"/>
    <n v="0"/>
  </r>
  <r>
    <x v="9"/>
    <x v="0"/>
    <s v="22-44"/>
    <x v="0"/>
    <s v="J2357 "/>
    <x v="1"/>
    <n v="811"/>
    <n v="123"/>
    <n v="2622588"/>
    <n v="691802520"/>
    <n v="0"/>
    <n v="0.3"/>
    <n v="6.6"/>
  </r>
  <r>
    <x v="9"/>
    <x v="0"/>
    <s v="22-44"/>
    <x v="0"/>
    <s v="S0107 "/>
    <x v="2"/>
    <n v="0"/>
    <n v="0"/>
    <n v="2622588"/>
    <n v="691802520"/>
    <n v="0"/>
    <n v="0"/>
    <n v="0"/>
  </r>
  <r>
    <x v="9"/>
    <x v="0"/>
    <s v="45-64"/>
    <x v="0"/>
    <s v="C9217 "/>
    <x v="0"/>
    <n v="0"/>
    <n v="0"/>
    <n v="2283130"/>
    <n v="670889208"/>
    <n v="0"/>
    <n v="0"/>
    <n v="0"/>
  </r>
  <r>
    <x v="9"/>
    <x v="0"/>
    <s v="45-64"/>
    <x v="0"/>
    <s v="J2357 "/>
    <x v="1"/>
    <n v="1918"/>
    <n v="247"/>
    <n v="2283130"/>
    <n v="670889208"/>
    <n v="0.1"/>
    <n v="0.8"/>
    <n v="7.8"/>
  </r>
  <r>
    <x v="9"/>
    <x v="0"/>
    <s v="45-64"/>
    <x v="0"/>
    <s v="S0107 "/>
    <x v="2"/>
    <n v="0"/>
    <n v="0"/>
    <n v="2283130"/>
    <n v="670889208"/>
    <n v="0"/>
    <n v="0"/>
    <n v="0"/>
  </r>
  <r>
    <x v="9"/>
    <x v="0"/>
    <s v="65+"/>
    <x v="0"/>
    <s v="C9217 "/>
    <x v="0"/>
    <n v="0"/>
    <n v="0"/>
    <n v="716039"/>
    <n v="224125534"/>
    <n v="0"/>
    <n v="0"/>
    <n v="0"/>
  </r>
  <r>
    <x v="9"/>
    <x v="0"/>
    <s v="65+"/>
    <x v="0"/>
    <s v="J2357 "/>
    <x v="1"/>
    <n v="1053"/>
    <n v="105"/>
    <n v="716039"/>
    <n v="224125534"/>
    <n v="0.1"/>
    <n v="1.5"/>
    <n v="10"/>
  </r>
  <r>
    <x v="9"/>
    <x v="0"/>
    <s v="65+"/>
    <x v="0"/>
    <s v="S0107 "/>
    <x v="2"/>
    <n v="0"/>
    <n v="0"/>
    <n v="716039"/>
    <n v="224125534"/>
    <n v="0"/>
    <n v="0"/>
    <n v="0"/>
  </r>
  <r>
    <x v="9"/>
    <x v="1"/>
    <s v="0-21"/>
    <x v="0"/>
    <s v="C9217 "/>
    <x v="0"/>
    <n v="0"/>
    <n v="0"/>
    <n v="2100496"/>
    <n v="566700786"/>
    <n v="0"/>
    <n v="0"/>
    <n v="0"/>
  </r>
  <r>
    <x v="9"/>
    <x v="1"/>
    <s v="0-21"/>
    <x v="0"/>
    <s v="J2357 "/>
    <x v="1"/>
    <n v="158"/>
    <n v="25"/>
    <n v="2100496"/>
    <n v="566700786"/>
    <n v="0"/>
    <n v="0.1"/>
    <n v="6.3"/>
  </r>
  <r>
    <x v="9"/>
    <x v="1"/>
    <s v="0-21"/>
    <x v="0"/>
    <s v="S0107 "/>
    <x v="2"/>
    <n v="0"/>
    <n v="0"/>
    <n v="2100496"/>
    <n v="566700786"/>
    <n v="0"/>
    <n v="0"/>
    <n v="0"/>
  </r>
  <r>
    <x v="9"/>
    <x v="1"/>
    <s v="22-44"/>
    <x v="0"/>
    <s v="C9217 "/>
    <x v="0"/>
    <n v="0"/>
    <n v="0"/>
    <n v="2647765"/>
    <n v="691020636"/>
    <n v="0"/>
    <n v="0"/>
    <n v="0"/>
  </r>
  <r>
    <x v="9"/>
    <x v="1"/>
    <s v="22-44"/>
    <x v="0"/>
    <s v="J2357 "/>
    <x v="1"/>
    <n v="375"/>
    <n v="68"/>
    <n v="2647765"/>
    <n v="691020636"/>
    <n v="0"/>
    <n v="0.1"/>
    <n v="5.5"/>
  </r>
  <r>
    <x v="9"/>
    <x v="1"/>
    <s v="22-44"/>
    <x v="0"/>
    <s v="S0107 "/>
    <x v="2"/>
    <n v="0"/>
    <n v="0"/>
    <n v="2647765"/>
    <n v="691020636"/>
    <n v="0"/>
    <n v="0"/>
    <n v="0"/>
  </r>
  <r>
    <x v="9"/>
    <x v="1"/>
    <s v="45-64"/>
    <x v="0"/>
    <s v="C9217 "/>
    <x v="0"/>
    <n v="0"/>
    <n v="0"/>
    <n v="2187841"/>
    <n v="634139099"/>
    <n v="0"/>
    <n v="0"/>
    <n v="0"/>
  </r>
  <r>
    <x v="9"/>
    <x v="1"/>
    <s v="45-64"/>
    <x v="0"/>
    <s v="J2357 "/>
    <x v="1"/>
    <n v="985"/>
    <n v="128"/>
    <n v="2187841"/>
    <n v="634139099"/>
    <n v="0.1"/>
    <n v="0.5"/>
    <n v="7.7"/>
  </r>
  <r>
    <x v="9"/>
    <x v="1"/>
    <s v="45-64"/>
    <x v="0"/>
    <s v="S0107 "/>
    <x v="2"/>
    <n v="0"/>
    <n v="0"/>
    <n v="2187841"/>
    <n v="634139099"/>
    <n v="0"/>
    <n v="0"/>
    <n v="0"/>
  </r>
  <r>
    <x v="9"/>
    <x v="1"/>
    <s v="65+"/>
    <x v="0"/>
    <s v="C9217 "/>
    <x v="0"/>
    <n v="0"/>
    <n v="0"/>
    <n v="577695"/>
    <n v="176618050"/>
    <n v="0"/>
    <n v="0"/>
    <n v="0"/>
  </r>
  <r>
    <x v="9"/>
    <x v="1"/>
    <s v="65+"/>
    <x v="0"/>
    <s v="J2357 "/>
    <x v="1"/>
    <n v="966"/>
    <n v="73"/>
    <n v="577695"/>
    <n v="176618050"/>
    <n v="0.1"/>
    <n v="1.7"/>
    <n v="13.2"/>
  </r>
  <r>
    <x v="9"/>
    <x v="1"/>
    <s v="65+"/>
    <x v="0"/>
    <s v="S0107 "/>
    <x v="2"/>
    <n v="0"/>
    <n v="0"/>
    <n v="577695"/>
    <n v="176618050"/>
    <n v="0"/>
    <n v="0"/>
    <n v="0"/>
  </r>
  <r>
    <x v="10"/>
    <x v="0"/>
    <s v="0-21"/>
    <x v="0"/>
    <s v="C9217 "/>
    <x v="0"/>
    <n v="0"/>
    <n v="0"/>
    <n v="1995942"/>
    <n v="554223618"/>
    <n v="0"/>
    <n v="0"/>
    <n v="0"/>
  </r>
  <r>
    <x v="10"/>
    <x v="0"/>
    <s v="0-21"/>
    <x v="0"/>
    <s v="J2357 "/>
    <x v="1"/>
    <n v="124"/>
    <n v="20"/>
    <n v="1995942"/>
    <n v="554223618"/>
    <n v="0"/>
    <n v="0.1"/>
    <n v="6.2"/>
  </r>
  <r>
    <x v="10"/>
    <x v="0"/>
    <s v="0-21"/>
    <x v="0"/>
    <s v="S0107 "/>
    <x v="2"/>
    <n v="0"/>
    <n v="0"/>
    <n v="1995942"/>
    <n v="554223618"/>
    <n v="0"/>
    <n v="0"/>
    <n v="0"/>
  </r>
  <r>
    <x v="10"/>
    <x v="0"/>
    <s v="22-44"/>
    <x v="0"/>
    <s v="C9217 "/>
    <x v="0"/>
    <n v="0"/>
    <n v="0"/>
    <n v="2655631"/>
    <n v="709525395"/>
    <n v="0"/>
    <n v="0"/>
    <n v="0"/>
  </r>
  <r>
    <x v="10"/>
    <x v="0"/>
    <s v="22-44"/>
    <x v="0"/>
    <s v="J2357 "/>
    <x v="1"/>
    <n v="895"/>
    <n v="117"/>
    <n v="2655631"/>
    <n v="709525395"/>
    <n v="0"/>
    <n v="0.3"/>
    <n v="7.6"/>
  </r>
  <r>
    <x v="10"/>
    <x v="0"/>
    <s v="22-44"/>
    <x v="0"/>
    <s v="S0107 "/>
    <x v="2"/>
    <n v="0"/>
    <n v="0"/>
    <n v="2655631"/>
    <n v="709525395"/>
    <n v="0"/>
    <n v="0"/>
    <n v="0"/>
  </r>
  <r>
    <x v="10"/>
    <x v="0"/>
    <s v="45-64"/>
    <x v="0"/>
    <s v="C9217 "/>
    <x v="0"/>
    <n v="0"/>
    <n v="0"/>
    <n v="2364572"/>
    <n v="708286956"/>
    <n v="0"/>
    <n v="0"/>
    <n v="0"/>
  </r>
  <r>
    <x v="10"/>
    <x v="0"/>
    <s v="45-64"/>
    <x v="0"/>
    <s v="J2357 "/>
    <x v="1"/>
    <n v="1943"/>
    <n v="255"/>
    <n v="2364572"/>
    <n v="708286956"/>
    <n v="0.1"/>
    <n v="0.8"/>
    <n v="7.6"/>
  </r>
  <r>
    <x v="10"/>
    <x v="0"/>
    <s v="45-64"/>
    <x v="0"/>
    <s v="S0107 "/>
    <x v="2"/>
    <n v="0"/>
    <n v="0"/>
    <n v="2364572"/>
    <n v="708286956"/>
    <n v="0"/>
    <n v="0"/>
    <n v="0"/>
  </r>
  <r>
    <x v="10"/>
    <x v="0"/>
    <s v="65+"/>
    <x v="0"/>
    <s v="C9217 "/>
    <x v="0"/>
    <n v="0"/>
    <n v="0"/>
    <n v="755066"/>
    <n v="234757168"/>
    <n v="0"/>
    <n v="0"/>
    <n v="0"/>
  </r>
  <r>
    <x v="10"/>
    <x v="0"/>
    <s v="65+"/>
    <x v="0"/>
    <s v="J2357 "/>
    <x v="1"/>
    <n v="1320"/>
    <n v="135"/>
    <n v="755066"/>
    <n v="234757168"/>
    <n v="0.2"/>
    <n v="1.7"/>
    <n v="9.8000000000000007"/>
  </r>
  <r>
    <x v="10"/>
    <x v="0"/>
    <s v="65+"/>
    <x v="0"/>
    <s v="S0107 "/>
    <x v="2"/>
    <n v="0"/>
    <n v="0"/>
    <n v="755066"/>
    <n v="234757168"/>
    <n v="0"/>
    <n v="0"/>
    <n v="0"/>
  </r>
  <r>
    <x v="10"/>
    <x v="1"/>
    <s v="0-21"/>
    <x v="0"/>
    <s v="C9217 "/>
    <x v="0"/>
    <n v="0"/>
    <n v="0"/>
    <n v="2101449"/>
    <n v="579306569"/>
    <n v="0"/>
    <n v="0"/>
    <n v="0"/>
  </r>
  <r>
    <x v="10"/>
    <x v="1"/>
    <s v="0-21"/>
    <x v="0"/>
    <s v="J2357 "/>
    <x v="1"/>
    <n v="200"/>
    <n v="31"/>
    <n v="2101449"/>
    <n v="579306569"/>
    <n v="0"/>
    <n v="0.1"/>
    <n v="6.5"/>
  </r>
  <r>
    <x v="10"/>
    <x v="1"/>
    <s v="0-21"/>
    <x v="0"/>
    <s v="S0107 "/>
    <x v="2"/>
    <n v="0"/>
    <n v="0"/>
    <n v="2101449"/>
    <n v="579306569"/>
    <n v="0"/>
    <n v="0"/>
    <n v="0"/>
  </r>
  <r>
    <x v="10"/>
    <x v="1"/>
    <s v="22-44"/>
    <x v="0"/>
    <s v="C9217 "/>
    <x v="0"/>
    <n v="0"/>
    <n v="0"/>
    <n v="2666582"/>
    <n v="701802930"/>
    <n v="0"/>
    <n v="0"/>
    <n v="0"/>
  </r>
  <r>
    <x v="10"/>
    <x v="1"/>
    <s v="22-44"/>
    <x v="0"/>
    <s v="J2357 "/>
    <x v="1"/>
    <n v="379"/>
    <n v="60"/>
    <n v="2666582"/>
    <n v="701802930"/>
    <n v="0"/>
    <n v="0.1"/>
    <n v="6.3"/>
  </r>
  <r>
    <x v="10"/>
    <x v="1"/>
    <s v="22-44"/>
    <x v="0"/>
    <s v="S0107 "/>
    <x v="2"/>
    <n v="0"/>
    <n v="0"/>
    <n v="2666582"/>
    <n v="701802930"/>
    <n v="0"/>
    <n v="0"/>
    <n v="0"/>
  </r>
  <r>
    <x v="10"/>
    <x v="1"/>
    <s v="45-64"/>
    <x v="0"/>
    <s v="C9217 "/>
    <x v="0"/>
    <n v="0"/>
    <n v="0"/>
    <n v="2253376"/>
    <n v="665269404"/>
    <n v="0"/>
    <n v="0"/>
    <n v="0"/>
  </r>
  <r>
    <x v="10"/>
    <x v="1"/>
    <s v="45-64"/>
    <x v="0"/>
    <s v="J2357 "/>
    <x v="1"/>
    <n v="1234"/>
    <n v="148"/>
    <n v="2253376"/>
    <n v="665269404"/>
    <n v="0.1"/>
    <n v="0.5"/>
    <n v="8.3000000000000007"/>
  </r>
  <r>
    <x v="10"/>
    <x v="1"/>
    <s v="45-64"/>
    <x v="0"/>
    <s v="S0107 "/>
    <x v="2"/>
    <n v="0"/>
    <n v="0"/>
    <n v="2253376"/>
    <n v="665269404"/>
    <n v="0"/>
    <n v="0"/>
    <n v="0"/>
  </r>
  <r>
    <x v="10"/>
    <x v="1"/>
    <s v="65+"/>
    <x v="0"/>
    <s v="C9217 "/>
    <x v="0"/>
    <n v="0"/>
    <n v="0"/>
    <n v="610736"/>
    <n v="186479894"/>
    <n v="0"/>
    <n v="0"/>
    <n v="0"/>
  </r>
  <r>
    <x v="10"/>
    <x v="1"/>
    <s v="65+"/>
    <x v="0"/>
    <s v="J2357 "/>
    <x v="1"/>
    <n v="1177"/>
    <n v="88"/>
    <n v="610736"/>
    <n v="186479894"/>
    <n v="0.1"/>
    <n v="1.9"/>
    <n v="13.4"/>
  </r>
  <r>
    <x v="10"/>
    <x v="1"/>
    <s v="65+"/>
    <x v="0"/>
    <s v="S0107 "/>
    <x v="2"/>
    <n v="0"/>
    <n v="0"/>
    <n v="610736"/>
    <n v="186479894"/>
    <n v="0"/>
    <n v="0"/>
    <n v="0"/>
  </r>
  <r>
    <x v="11"/>
    <x v="0"/>
    <s v="0-21"/>
    <x v="0"/>
    <s v="C9217 "/>
    <x v="0"/>
    <n v="0"/>
    <n v="0"/>
    <n v="2012429"/>
    <n v="539195834"/>
    <n v="0"/>
    <n v="0"/>
    <n v="0"/>
  </r>
  <r>
    <x v="11"/>
    <x v="0"/>
    <s v="0-21"/>
    <x v="0"/>
    <s v="J2357 "/>
    <x v="1"/>
    <n v="198"/>
    <n v="29"/>
    <n v="2012429"/>
    <n v="539195834"/>
    <n v="0"/>
    <n v="0.1"/>
    <n v="6.8"/>
  </r>
  <r>
    <x v="11"/>
    <x v="0"/>
    <s v="0-21"/>
    <x v="0"/>
    <s v="S0107 "/>
    <x v="2"/>
    <n v="0"/>
    <n v="0"/>
    <n v="2012429"/>
    <n v="539195834"/>
    <n v="0"/>
    <n v="0"/>
    <n v="0"/>
  </r>
  <r>
    <x v="11"/>
    <x v="0"/>
    <s v="22-44"/>
    <x v="0"/>
    <s v="C9217 "/>
    <x v="0"/>
    <n v="0"/>
    <n v="0"/>
    <n v="2688621"/>
    <n v="697904743"/>
    <n v="0"/>
    <n v="0"/>
    <n v="0"/>
  </r>
  <r>
    <x v="11"/>
    <x v="0"/>
    <s v="22-44"/>
    <x v="0"/>
    <s v="J2357 "/>
    <x v="1"/>
    <n v="742"/>
    <n v="102"/>
    <n v="2688621"/>
    <n v="697904743"/>
    <n v="0"/>
    <n v="0.3"/>
    <n v="7.3"/>
  </r>
  <r>
    <x v="11"/>
    <x v="0"/>
    <s v="22-44"/>
    <x v="0"/>
    <s v="S0107 "/>
    <x v="2"/>
    <n v="0"/>
    <n v="0"/>
    <n v="2688621"/>
    <n v="697904743"/>
    <n v="0"/>
    <n v="0"/>
    <n v="0"/>
  </r>
  <r>
    <x v="11"/>
    <x v="0"/>
    <s v="45-64"/>
    <x v="0"/>
    <s v="C9217 "/>
    <x v="0"/>
    <n v="0"/>
    <n v="0"/>
    <n v="2401225"/>
    <n v="694969465"/>
    <n v="0"/>
    <n v="0"/>
    <n v="0"/>
  </r>
  <r>
    <x v="11"/>
    <x v="0"/>
    <s v="45-64"/>
    <x v="0"/>
    <s v="J2357 "/>
    <x v="1"/>
    <n v="2042"/>
    <n v="259"/>
    <n v="2401225"/>
    <n v="694969465"/>
    <n v="0.1"/>
    <n v="0.9"/>
    <n v="7.9"/>
  </r>
  <r>
    <x v="11"/>
    <x v="0"/>
    <s v="45-64"/>
    <x v="0"/>
    <s v="S0107 "/>
    <x v="2"/>
    <n v="0"/>
    <n v="0"/>
    <n v="2401225"/>
    <n v="694969465"/>
    <n v="0"/>
    <n v="0"/>
    <n v="0"/>
  </r>
  <r>
    <x v="11"/>
    <x v="0"/>
    <s v="65+"/>
    <x v="0"/>
    <s v="C9217 "/>
    <x v="0"/>
    <n v="0"/>
    <n v="0"/>
    <n v="844887"/>
    <n v="254084248"/>
    <n v="0"/>
    <n v="0"/>
    <n v="0"/>
  </r>
  <r>
    <x v="11"/>
    <x v="0"/>
    <s v="65+"/>
    <x v="0"/>
    <s v="J2357 "/>
    <x v="1"/>
    <n v="1644"/>
    <n v="163"/>
    <n v="844887"/>
    <n v="254084248"/>
    <n v="0.2"/>
    <n v="1.9"/>
    <n v="10.1"/>
  </r>
  <r>
    <x v="11"/>
    <x v="0"/>
    <s v="65+"/>
    <x v="0"/>
    <s v="S0107 "/>
    <x v="2"/>
    <n v="0"/>
    <n v="0"/>
    <n v="844887"/>
    <n v="254084248"/>
    <n v="0"/>
    <n v="0"/>
    <n v="0"/>
  </r>
  <r>
    <x v="11"/>
    <x v="1"/>
    <s v="0-21"/>
    <x v="0"/>
    <s v="C9217 "/>
    <x v="0"/>
    <n v="0"/>
    <n v="0"/>
    <n v="2114722"/>
    <n v="564329518"/>
    <n v="0"/>
    <n v="0"/>
    <n v="0"/>
  </r>
  <r>
    <x v="11"/>
    <x v="1"/>
    <s v="0-21"/>
    <x v="0"/>
    <s v="J2357 "/>
    <x v="1"/>
    <n v="235"/>
    <n v="39"/>
    <n v="2114722"/>
    <n v="564329518"/>
    <n v="0"/>
    <n v="0.1"/>
    <n v="6"/>
  </r>
  <r>
    <x v="11"/>
    <x v="1"/>
    <s v="0-21"/>
    <x v="0"/>
    <s v="S0107 "/>
    <x v="2"/>
    <n v="0"/>
    <n v="0"/>
    <n v="2114722"/>
    <n v="564329518"/>
    <n v="0"/>
    <n v="0"/>
    <n v="0"/>
  </r>
  <r>
    <x v="11"/>
    <x v="1"/>
    <s v="22-44"/>
    <x v="0"/>
    <s v="C9217 "/>
    <x v="0"/>
    <n v="0"/>
    <n v="0"/>
    <n v="2723291"/>
    <n v="698534325"/>
    <n v="0"/>
    <n v="0"/>
    <n v="0"/>
  </r>
  <r>
    <x v="11"/>
    <x v="1"/>
    <s v="22-44"/>
    <x v="0"/>
    <s v="J2357 "/>
    <x v="1"/>
    <n v="384"/>
    <n v="61"/>
    <n v="2723291"/>
    <n v="698534325"/>
    <n v="0"/>
    <n v="0.1"/>
    <n v="6.3"/>
  </r>
  <r>
    <x v="11"/>
    <x v="1"/>
    <s v="22-44"/>
    <x v="0"/>
    <s v="S0107 "/>
    <x v="2"/>
    <n v="0"/>
    <n v="0"/>
    <n v="2723291"/>
    <n v="698534325"/>
    <n v="0"/>
    <n v="0"/>
    <n v="0"/>
  </r>
  <r>
    <x v="11"/>
    <x v="1"/>
    <s v="45-64"/>
    <x v="0"/>
    <s v="C9217 "/>
    <x v="0"/>
    <n v="0"/>
    <n v="0"/>
    <n v="2293123"/>
    <n v="656752164"/>
    <n v="0"/>
    <n v="0"/>
    <n v="0"/>
  </r>
  <r>
    <x v="11"/>
    <x v="1"/>
    <s v="45-64"/>
    <x v="0"/>
    <s v="J2357 "/>
    <x v="1"/>
    <n v="1265"/>
    <n v="148"/>
    <n v="2293123"/>
    <n v="656752164"/>
    <n v="0.1"/>
    <n v="0.6"/>
    <n v="8.5"/>
  </r>
  <r>
    <x v="11"/>
    <x v="1"/>
    <s v="45-64"/>
    <x v="0"/>
    <s v="S0107 "/>
    <x v="2"/>
    <n v="0"/>
    <n v="0"/>
    <n v="2293123"/>
    <n v="656752164"/>
    <n v="0"/>
    <n v="0"/>
    <n v="0"/>
  </r>
  <r>
    <x v="11"/>
    <x v="1"/>
    <s v="65+"/>
    <x v="0"/>
    <s v="C9217 "/>
    <x v="0"/>
    <n v="0"/>
    <n v="0"/>
    <n v="690579"/>
    <n v="203247435"/>
    <n v="0"/>
    <n v="0"/>
    <n v="0"/>
  </r>
  <r>
    <x v="11"/>
    <x v="1"/>
    <s v="65+"/>
    <x v="0"/>
    <s v="J2357 "/>
    <x v="1"/>
    <n v="1345"/>
    <n v="110"/>
    <n v="690579"/>
    <n v="203247435"/>
    <n v="0.2"/>
    <n v="1.9"/>
    <n v="12.2"/>
  </r>
  <r>
    <x v="11"/>
    <x v="1"/>
    <s v="65+"/>
    <x v="0"/>
    <s v="S0107 "/>
    <x v="2"/>
    <n v="0"/>
    <n v="0"/>
    <n v="690579"/>
    <n v="203247435"/>
    <n v="0"/>
    <n v="0"/>
    <n v="0"/>
  </r>
  <r>
    <x v="12"/>
    <x v="0"/>
    <s v="0-21"/>
    <x v="0"/>
    <s v="C9217 "/>
    <x v="0"/>
    <n v="0"/>
    <n v="0"/>
    <n v="1875321"/>
    <n v="516841080"/>
    <n v="0"/>
    <n v="0"/>
    <n v="0"/>
  </r>
  <r>
    <x v="12"/>
    <x v="0"/>
    <s v="0-21"/>
    <x v="0"/>
    <s v="J2357 "/>
    <x v="1"/>
    <n v="176"/>
    <n v="34"/>
    <n v="1875321"/>
    <n v="516841080"/>
    <n v="0"/>
    <n v="0.1"/>
    <n v="5.2"/>
  </r>
  <r>
    <x v="12"/>
    <x v="0"/>
    <s v="0-21"/>
    <x v="0"/>
    <s v="S0107 "/>
    <x v="2"/>
    <n v="0"/>
    <n v="0"/>
    <n v="1875321"/>
    <n v="516841080"/>
    <n v="0"/>
    <n v="0"/>
    <n v="0"/>
  </r>
  <r>
    <x v="12"/>
    <x v="0"/>
    <s v="22-44"/>
    <x v="0"/>
    <s v="C9217 "/>
    <x v="0"/>
    <n v="0"/>
    <n v="0"/>
    <n v="2569546"/>
    <n v="680092387"/>
    <n v="0"/>
    <n v="0"/>
    <n v="0"/>
  </r>
  <r>
    <x v="12"/>
    <x v="0"/>
    <s v="22-44"/>
    <x v="0"/>
    <s v="J2357 "/>
    <x v="1"/>
    <n v="761"/>
    <n v="131"/>
    <n v="2569546"/>
    <n v="680092387"/>
    <n v="0.1"/>
    <n v="0.3"/>
    <n v="5.8"/>
  </r>
  <r>
    <x v="12"/>
    <x v="0"/>
    <s v="22-44"/>
    <x v="0"/>
    <s v="S0107 "/>
    <x v="2"/>
    <n v="0"/>
    <n v="0"/>
    <n v="2569546"/>
    <n v="680092387"/>
    <n v="0"/>
    <n v="0"/>
    <n v="0"/>
  </r>
  <r>
    <x v="12"/>
    <x v="0"/>
    <s v="45-64"/>
    <x v="0"/>
    <s v="C9217 "/>
    <x v="0"/>
    <n v="0"/>
    <n v="0"/>
    <n v="2283927"/>
    <n v="674844944"/>
    <n v="0"/>
    <n v="0"/>
    <n v="0"/>
  </r>
  <r>
    <x v="12"/>
    <x v="0"/>
    <s v="45-64"/>
    <x v="0"/>
    <s v="J2357 "/>
    <x v="1"/>
    <n v="1927"/>
    <n v="263"/>
    <n v="2283927"/>
    <n v="674844944"/>
    <n v="0.1"/>
    <n v="0.8"/>
    <n v="7.3"/>
  </r>
  <r>
    <x v="12"/>
    <x v="0"/>
    <s v="45-64"/>
    <x v="0"/>
    <s v="S0107 "/>
    <x v="2"/>
    <n v="0"/>
    <n v="0"/>
    <n v="2283927"/>
    <n v="674844944"/>
    <n v="0"/>
    <n v="0"/>
    <n v="0"/>
  </r>
  <r>
    <x v="12"/>
    <x v="0"/>
    <s v="65+"/>
    <x v="0"/>
    <s v="C9217 "/>
    <x v="0"/>
    <n v="0"/>
    <n v="0"/>
    <n v="877666"/>
    <n v="263513662"/>
    <n v="0"/>
    <n v="0"/>
    <n v="0"/>
  </r>
  <r>
    <x v="12"/>
    <x v="0"/>
    <s v="65+"/>
    <x v="0"/>
    <s v="J2357 "/>
    <x v="1"/>
    <n v="2009"/>
    <n v="188"/>
    <n v="877666"/>
    <n v="263513662"/>
    <n v="0.2"/>
    <n v="2.2999999999999998"/>
    <n v="10.7"/>
  </r>
  <r>
    <x v="12"/>
    <x v="0"/>
    <s v="65+"/>
    <x v="0"/>
    <s v="S0107 "/>
    <x v="2"/>
    <n v="0"/>
    <n v="0"/>
    <n v="877666"/>
    <n v="263513662"/>
    <n v="0"/>
    <n v="0"/>
    <n v="0"/>
  </r>
  <r>
    <x v="12"/>
    <x v="1"/>
    <s v="0-21"/>
    <x v="0"/>
    <s v="C9217 "/>
    <x v="0"/>
    <n v="0"/>
    <n v="0"/>
    <n v="1970086"/>
    <n v="540235765"/>
    <n v="0"/>
    <n v="0"/>
    <n v="0"/>
  </r>
  <r>
    <x v="12"/>
    <x v="1"/>
    <s v="0-21"/>
    <x v="0"/>
    <s v="J2357 "/>
    <x v="1"/>
    <n v="157"/>
    <n v="33"/>
    <n v="1970086"/>
    <n v="540235765"/>
    <n v="0"/>
    <n v="0.1"/>
    <n v="4.8"/>
  </r>
  <r>
    <x v="12"/>
    <x v="1"/>
    <s v="0-21"/>
    <x v="0"/>
    <s v="S0107 "/>
    <x v="2"/>
    <n v="0"/>
    <n v="0"/>
    <n v="1970086"/>
    <n v="540235765"/>
    <n v="0"/>
    <n v="0"/>
    <n v="0"/>
  </r>
  <r>
    <x v="12"/>
    <x v="1"/>
    <s v="22-44"/>
    <x v="0"/>
    <s v="C9217 "/>
    <x v="0"/>
    <n v="0"/>
    <n v="0"/>
    <n v="2598704"/>
    <n v="683804686"/>
    <n v="0"/>
    <n v="0"/>
    <n v="0"/>
  </r>
  <r>
    <x v="12"/>
    <x v="1"/>
    <s v="22-44"/>
    <x v="0"/>
    <s v="J2357 "/>
    <x v="1"/>
    <n v="381"/>
    <n v="65"/>
    <n v="2598704"/>
    <n v="683804686"/>
    <n v="0"/>
    <n v="0.1"/>
    <n v="5.9"/>
  </r>
  <r>
    <x v="12"/>
    <x v="1"/>
    <s v="22-44"/>
    <x v="0"/>
    <s v="S0107 "/>
    <x v="2"/>
    <n v="0"/>
    <n v="0"/>
    <n v="2598704"/>
    <n v="683804686"/>
    <n v="0"/>
    <n v="0"/>
    <n v="0"/>
  </r>
  <r>
    <x v="12"/>
    <x v="1"/>
    <s v="45-64"/>
    <x v="0"/>
    <s v="C9217 "/>
    <x v="0"/>
    <n v="0"/>
    <n v="0"/>
    <n v="2176260"/>
    <n v="636799332"/>
    <n v="0"/>
    <n v="0"/>
    <n v="0"/>
  </r>
  <r>
    <x v="12"/>
    <x v="1"/>
    <s v="45-64"/>
    <x v="0"/>
    <s v="J2357 "/>
    <x v="1"/>
    <n v="1318"/>
    <n v="151"/>
    <n v="2176260"/>
    <n v="636799332"/>
    <n v="0.1"/>
    <n v="0.6"/>
    <n v="8.6999999999999993"/>
  </r>
  <r>
    <x v="12"/>
    <x v="1"/>
    <s v="45-64"/>
    <x v="0"/>
    <s v="S0107 "/>
    <x v="2"/>
    <n v="0"/>
    <n v="0"/>
    <n v="2176260"/>
    <n v="636799332"/>
    <n v="0"/>
    <n v="0"/>
    <n v="0"/>
  </r>
  <r>
    <x v="12"/>
    <x v="1"/>
    <s v="65+"/>
    <x v="0"/>
    <s v="C9217 "/>
    <x v="0"/>
    <n v="0"/>
    <n v="0"/>
    <n v="719256"/>
    <n v="213002174"/>
    <n v="0"/>
    <n v="0"/>
    <n v="0"/>
  </r>
  <r>
    <x v="12"/>
    <x v="1"/>
    <s v="65+"/>
    <x v="0"/>
    <s v="J2357 "/>
    <x v="1"/>
    <n v="1397"/>
    <n v="116"/>
    <n v="719256"/>
    <n v="213002174"/>
    <n v="0.2"/>
    <n v="1.9"/>
    <n v="12"/>
  </r>
  <r>
    <x v="12"/>
    <x v="1"/>
    <s v="65+"/>
    <x v="0"/>
    <s v="S0107 "/>
    <x v="2"/>
    <n v="0"/>
    <n v="0"/>
    <n v="719256"/>
    <n v="213002174"/>
    <n v="0"/>
    <n v="0"/>
    <n v="0"/>
  </r>
  <r>
    <x v="13"/>
    <x v="0"/>
    <s v="0-21"/>
    <x v="0"/>
    <s v="C9217 "/>
    <x v="0"/>
    <n v="0"/>
    <n v="0"/>
    <n v="1572866"/>
    <n v="238840907"/>
    <n v="0"/>
    <n v="0"/>
    <n v="0"/>
  </r>
  <r>
    <x v="13"/>
    <x v="0"/>
    <s v="0-21"/>
    <x v="0"/>
    <s v="J2357 "/>
    <x v="1"/>
    <n v="90"/>
    <n v="23"/>
    <n v="1572866"/>
    <n v="238840907"/>
    <n v="0"/>
    <n v="0.1"/>
    <n v="3.9"/>
  </r>
  <r>
    <x v="13"/>
    <x v="0"/>
    <s v="0-21"/>
    <x v="0"/>
    <s v="S0107 "/>
    <x v="2"/>
    <n v="0"/>
    <n v="0"/>
    <n v="1572866"/>
    <n v="238840907"/>
    <n v="0"/>
    <n v="0"/>
    <n v="0"/>
  </r>
  <r>
    <x v="13"/>
    <x v="0"/>
    <s v="22-44"/>
    <x v="0"/>
    <s v="C9217 "/>
    <x v="0"/>
    <n v="0"/>
    <n v="0"/>
    <n v="2184612"/>
    <n v="323857794"/>
    <n v="0"/>
    <n v="0"/>
    <n v="0"/>
  </r>
  <r>
    <x v="13"/>
    <x v="0"/>
    <s v="22-44"/>
    <x v="0"/>
    <s v="J2357 "/>
    <x v="1"/>
    <n v="320"/>
    <n v="81"/>
    <n v="2184612"/>
    <n v="323857794"/>
    <n v="0"/>
    <n v="0.1"/>
    <n v="4"/>
  </r>
  <r>
    <x v="13"/>
    <x v="0"/>
    <s v="22-44"/>
    <x v="0"/>
    <s v="S0107 "/>
    <x v="2"/>
    <n v="0"/>
    <n v="0"/>
    <n v="2184612"/>
    <n v="323857794"/>
    <n v="0"/>
    <n v="0"/>
    <n v="0"/>
  </r>
  <r>
    <x v="13"/>
    <x v="0"/>
    <s v="45-64"/>
    <x v="0"/>
    <s v="C9217 "/>
    <x v="0"/>
    <n v="0"/>
    <n v="0"/>
    <n v="2035768"/>
    <n v="323595318"/>
    <n v="0"/>
    <n v="0"/>
    <n v="0"/>
  </r>
  <r>
    <x v="13"/>
    <x v="0"/>
    <s v="45-64"/>
    <x v="0"/>
    <s v="J2357 "/>
    <x v="1"/>
    <n v="794"/>
    <n v="191"/>
    <n v="2035768"/>
    <n v="323595318"/>
    <n v="0.1"/>
    <n v="0.4"/>
    <n v="4.2"/>
  </r>
  <r>
    <x v="13"/>
    <x v="0"/>
    <s v="45-64"/>
    <x v="0"/>
    <s v="S0107 "/>
    <x v="2"/>
    <n v="0"/>
    <n v="0"/>
    <n v="2035768"/>
    <n v="323595318"/>
    <n v="0"/>
    <n v="0"/>
    <n v="0"/>
  </r>
  <r>
    <x v="13"/>
    <x v="0"/>
    <s v="65+"/>
    <x v="0"/>
    <s v="C9217 "/>
    <x v="0"/>
    <n v="0"/>
    <n v="0"/>
    <n v="790740"/>
    <n v="130392793"/>
    <n v="0"/>
    <n v="0"/>
    <n v="0"/>
  </r>
  <r>
    <x v="13"/>
    <x v="0"/>
    <s v="65+"/>
    <x v="0"/>
    <s v="J2357 "/>
    <x v="1"/>
    <n v="897"/>
    <n v="167"/>
    <n v="790740"/>
    <n v="130392793"/>
    <n v="0.2"/>
    <n v="1.1000000000000001"/>
    <n v="5.4"/>
  </r>
  <r>
    <x v="13"/>
    <x v="0"/>
    <s v="65+"/>
    <x v="0"/>
    <s v="S0107 "/>
    <x v="2"/>
    <n v="0"/>
    <n v="0"/>
    <n v="790740"/>
    <n v="130392793"/>
    <n v="0"/>
    <n v="0"/>
    <n v="0"/>
  </r>
  <r>
    <x v="13"/>
    <x v="1"/>
    <s v="0-21"/>
    <x v="0"/>
    <s v="C9217 "/>
    <x v="0"/>
    <n v="0"/>
    <n v="0"/>
    <n v="1650822"/>
    <n v="250027607"/>
    <n v="0"/>
    <n v="0"/>
    <n v="0"/>
  </r>
  <r>
    <x v="13"/>
    <x v="1"/>
    <s v="0-21"/>
    <x v="0"/>
    <s v="J2357 "/>
    <x v="1"/>
    <n v="70"/>
    <n v="24"/>
    <n v="1650822"/>
    <n v="250027607"/>
    <n v="0"/>
    <n v="0"/>
    <n v="2.9"/>
  </r>
  <r>
    <x v="13"/>
    <x v="1"/>
    <s v="0-21"/>
    <x v="0"/>
    <s v="S0107 "/>
    <x v="2"/>
    <n v="0"/>
    <n v="0"/>
    <n v="1650822"/>
    <n v="250027607"/>
    <n v="0"/>
    <n v="0"/>
    <n v="0"/>
  </r>
  <r>
    <x v="13"/>
    <x v="1"/>
    <s v="22-44"/>
    <x v="0"/>
    <s v="C9217 "/>
    <x v="0"/>
    <n v="0"/>
    <n v="0"/>
    <n v="2225284"/>
    <n v="328575612"/>
    <n v="0"/>
    <n v="0"/>
    <n v="0"/>
  </r>
  <r>
    <x v="13"/>
    <x v="1"/>
    <s v="22-44"/>
    <x v="0"/>
    <s v="J2357 "/>
    <x v="1"/>
    <n v="125"/>
    <n v="31"/>
    <n v="2225284"/>
    <n v="328575612"/>
    <n v="0"/>
    <n v="0.1"/>
    <n v="4"/>
  </r>
  <r>
    <x v="13"/>
    <x v="1"/>
    <s v="22-44"/>
    <x v="0"/>
    <s v="S0107 "/>
    <x v="2"/>
    <n v="0"/>
    <n v="0"/>
    <n v="2225284"/>
    <n v="328575612"/>
    <n v="0"/>
    <n v="0"/>
    <n v="0"/>
  </r>
  <r>
    <x v="13"/>
    <x v="1"/>
    <s v="45-64"/>
    <x v="0"/>
    <s v="C9217 "/>
    <x v="0"/>
    <n v="0"/>
    <n v="0"/>
    <n v="1939508"/>
    <n v="306578392"/>
    <n v="0"/>
    <n v="0"/>
    <n v="0"/>
  </r>
  <r>
    <x v="13"/>
    <x v="1"/>
    <s v="45-64"/>
    <x v="0"/>
    <s v="J2357 "/>
    <x v="1"/>
    <n v="552"/>
    <n v="119"/>
    <n v="1939508"/>
    <n v="306578392"/>
    <n v="0.1"/>
    <n v="0.3"/>
    <n v="4.5999999999999996"/>
  </r>
  <r>
    <x v="13"/>
    <x v="1"/>
    <s v="45-64"/>
    <x v="0"/>
    <s v="S0107 "/>
    <x v="2"/>
    <n v="0"/>
    <n v="0"/>
    <n v="1939508"/>
    <n v="306578392"/>
    <n v="0"/>
    <n v="0"/>
    <n v="0"/>
  </r>
  <r>
    <x v="13"/>
    <x v="1"/>
    <s v="65+"/>
    <x v="0"/>
    <s v="C9217 "/>
    <x v="0"/>
    <n v="0"/>
    <n v="0"/>
    <n v="647605"/>
    <n v="105723772"/>
    <n v="0"/>
    <n v="0"/>
    <n v="0"/>
  </r>
  <r>
    <x v="13"/>
    <x v="1"/>
    <s v="65+"/>
    <x v="0"/>
    <s v="J2357 "/>
    <x v="1"/>
    <n v="596"/>
    <n v="96"/>
    <n v="647605"/>
    <n v="105723772"/>
    <n v="0.1"/>
    <n v="0.9"/>
    <n v="6.2"/>
  </r>
  <r>
    <x v="13"/>
    <x v="1"/>
    <s v="65+"/>
    <x v="0"/>
    <s v="S0107 "/>
    <x v="2"/>
    <n v="0"/>
    <n v="0"/>
    <n v="647605"/>
    <n v="105723772"/>
    <n v="0"/>
    <n v="0"/>
    <n v="0"/>
  </r>
  <r>
    <x v="0"/>
    <x v="0"/>
    <s v="0-21"/>
    <x v="0"/>
    <s v="C9217 "/>
    <x v="0"/>
    <n v="0"/>
    <n v="0"/>
    <n v="125416"/>
    <n v="30722796"/>
    <n v="0"/>
    <n v="0"/>
    <n v="0"/>
  </r>
  <r>
    <x v="0"/>
    <x v="0"/>
    <s v="0-21"/>
    <x v="0"/>
    <s v="J2357 "/>
    <x v="1"/>
    <n v="0"/>
    <n v="0"/>
    <n v="125416"/>
    <n v="30722796"/>
    <n v="0"/>
    <n v="0"/>
    <n v="0"/>
  </r>
  <r>
    <x v="0"/>
    <x v="0"/>
    <s v="0-21"/>
    <x v="0"/>
    <s v="S0107 "/>
    <x v="2"/>
    <n v="0"/>
    <n v="0"/>
    <n v="125416"/>
    <n v="30722796"/>
    <n v="0"/>
    <n v="0"/>
    <n v="0"/>
  </r>
  <r>
    <x v="0"/>
    <x v="0"/>
    <s v="22-44"/>
    <x v="0"/>
    <s v="C9217 "/>
    <x v="0"/>
    <n v="0"/>
    <n v="0"/>
    <n v="144565"/>
    <n v="34357594"/>
    <n v="0"/>
    <n v="0"/>
    <n v="0"/>
  </r>
  <r>
    <x v="0"/>
    <x v="0"/>
    <s v="22-44"/>
    <x v="0"/>
    <s v="J2357 "/>
    <x v="1"/>
    <n v="0"/>
    <n v="0"/>
    <n v="144565"/>
    <n v="34357594"/>
    <n v="0"/>
    <n v="0"/>
    <n v="0"/>
  </r>
  <r>
    <x v="0"/>
    <x v="0"/>
    <s v="22-44"/>
    <x v="0"/>
    <s v="S0107 "/>
    <x v="2"/>
    <n v="0"/>
    <n v="0"/>
    <n v="144565"/>
    <n v="34357594"/>
    <n v="0"/>
    <n v="0"/>
    <n v="0"/>
  </r>
  <r>
    <x v="0"/>
    <x v="0"/>
    <s v="45-64"/>
    <x v="0"/>
    <s v="C9217 "/>
    <x v="0"/>
    <n v="0"/>
    <n v="0"/>
    <n v="88708"/>
    <n v="24266708"/>
    <n v="0"/>
    <n v="0"/>
    <n v="0"/>
  </r>
  <r>
    <x v="0"/>
    <x v="0"/>
    <s v="45-64"/>
    <x v="0"/>
    <s v="J2357 "/>
    <x v="1"/>
    <n v="0"/>
    <n v="0"/>
    <n v="88708"/>
    <n v="24266708"/>
    <n v="0"/>
    <n v="0"/>
    <n v="0"/>
  </r>
  <r>
    <x v="0"/>
    <x v="0"/>
    <s v="45-64"/>
    <x v="0"/>
    <s v="S0107 "/>
    <x v="2"/>
    <n v="0"/>
    <n v="0"/>
    <n v="88708"/>
    <n v="24266708"/>
    <n v="0"/>
    <n v="0"/>
    <n v="0"/>
  </r>
  <r>
    <x v="0"/>
    <x v="0"/>
    <s v="65+"/>
    <x v="0"/>
    <s v="C9217 "/>
    <x v="0"/>
    <n v="0"/>
    <n v="0"/>
    <n v="31387"/>
    <n v="9886994"/>
    <n v="0"/>
    <n v="0"/>
    <n v="0"/>
  </r>
  <r>
    <x v="0"/>
    <x v="0"/>
    <s v="65+"/>
    <x v="0"/>
    <s v="J2357 "/>
    <x v="1"/>
    <n v="0"/>
    <n v="0"/>
    <n v="31387"/>
    <n v="9886994"/>
    <n v="0"/>
    <n v="0"/>
    <n v="0"/>
  </r>
  <r>
    <x v="0"/>
    <x v="0"/>
    <s v="65+"/>
    <x v="0"/>
    <s v="S0107 "/>
    <x v="2"/>
    <n v="0"/>
    <n v="0"/>
    <n v="31387"/>
    <n v="9886994"/>
    <n v="0"/>
    <n v="0"/>
    <n v="0"/>
  </r>
  <r>
    <x v="0"/>
    <x v="1"/>
    <s v="0-21"/>
    <x v="0"/>
    <s v="C9217 "/>
    <x v="0"/>
    <n v="0"/>
    <n v="0"/>
    <n v="128727"/>
    <n v="31540103"/>
    <n v="0"/>
    <n v="0"/>
    <n v="0"/>
  </r>
  <r>
    <x v="0"/>
    <x v="1"/>
    <s v="0-21"/>
    <x v="0"/>
    <s v="J2357 "/>
    <x v="1"/>
    <n v="0"/>
    <n v="0"/>
    <n v="128727"/>
    <n v="31540103"/>
    <n v="0"/>
    <n v="0"/>
    <n v="0"/>
  </r>
  <r>
    <x v="0"/>
    <x v="1"/>
    <s v="0-21"/>
    <x v="0"/>
    <s v="S0107 "/>
    <x v="2"/>
    <n v="0"/>
    <n v="0"/>
    <n v="128727"/>
    <n v="31540103"/>
    <n v="0"/>
    <n v="0"/>
    <n v="0"/>
  </r>
  <r>
    <x v="0"/>
    <x v="1"/>
    <s v="22-44"/>
    <x v="0"/>
    <s v="C9217 "/>
    <x v="0"/>
    <n v="0"/>
    <n v="0"/>
    <n v="125108"/>
    <n v="30026629"/>
    <n v="0"/>
    <n v="0"/>
    <n v="0"/>
  </r>
  <r>
    <x v="0"/>
    <x v="1"/>
    <s v="22-44"/>
    <x v="0"/>
    <s v="J2357 "/>
    <x v="1"/>
    <n v="0"/>
    <n v="0"/>
    <n v="125108"/>
    <n v="30026629"/>
    <n v="0"/>
    <n v="0"/>
    <n v="0"/>
  </r>
  <r>
    <x v="0"/>
    <x v="1"/>
    <s v="22-44"/>
    <x v="0"/>
    <s v="S0107 "/>
    <x v="2"/>
    <n v="0"/>
    <n v="0"/>
    <n v="125108"/>
    <n v="30026629"/>
    <n v="0"/>
    <n v="0"/>
    <n v="0"/>
  </r>
  <r>
    <x v="0"/>
    <x v="1"/>
    <s v="45-64"/>
    <x v="0"/>
    <s v="C9217 "/>
    <x v="0"/>
    <n v="0"/>
    <n v="0"/>
    <n v="82715"/>
    <n v="22681873"/>
    <n v="0"/>
    <n v="0"/>
    <n v="0"/>
  </r>
  <r>
    <x v="0"/>
    <x v="1"/>
    <s v="45-64"/>
    <x v="0"/>
    <s v="J2357 "/>
    <x v="1"/>
    <n v="0"/>
    <n v="0"/>
    <n v="82715"/>
    <n v="22681873"/>
    <n v="0"/>
    <n v="0"/>
    <n v="0"/>
  </r>
  <r>
    <x v="0"/>
    <x v="1"/>
    <s v="45-64"/>
    <x v="0"/>
    <s v="S0107 "/>
    <x v="2"/>
    <n v="0"/>
    <n v="0"/>
    <n v="82715"/>
    <n v="22681873"/>
    <n v="0"/>
    <n v="0"/>
    <n v="0"/>
  </r>
  <r>
    <x v="0"/>
    <x v="1"/>
    <s v="65+"/>
    <x v="0"/>
    <s v="C9217 "/>
    <x v="0"/>
    <n v="0"/>
    <n v="0"/>
    <n v="22299"/>
    <n v="6805337"/>
    <n v="0"/>
    <n v="0"/>
    <n v="0"/>
  </r>
  <r>
    <x v="0"/>
    <x v="1"/>
    <s v="65+"/>
    <x v="0"/>
    <s v="J2357 "/>
    <x v="1"/>
    <n v="0"/>
    <n v="0"/>
    <n v="22299"/>
    <n v="6805337"/>
    <n v="0"/>
    <n v="0"/>
    <n v="0"/>
  </r>
  <r>
    <x v="0"/>
    <x v="1"/>
    <s v="65+"/>
    <x v="0"/>
    <s v="S0107 "/>
    <x v="2"/>
    <n v="0"/>
    <n v="0"/>
    <n v="22299"/>
    <n v="6805337"/>
    <n v="0"/>
    <n v="0"/>
    <n v="0"/>
  </r>
  <r>
    <x v="1"/>
    <x v="0"/>
    <s v="0-21"/>
    <x v="0"/>
    <s v="C9217 "/>
    <x v="0"/>
    <n v="0"/>
    <n v="0"/>
    <n v="124810"/>
    <n v="34020343"/>
    <n v="0"/>
    <n v="0"/>
    <n v="0"/>
  </r>
  <r>
    <x v="1"/>
    <x v="0"/>
    <s v="0-21"/>
    <x v="0"/>
    <s v="J2357 "/>
    <x v="1"/>
    <n v="0"/>
    <n v="0"/>
    <n v="124810"/>
    <n v="34020343"/>
    <n v="0"/>
    <n v="0"/>
    <n v="0"/>
  </r>
  <r>
    <x v="1"/>
    <x v="0"/>
    <s v="0-21"/>
    <x v="0"/>
    <s v="S0107 "/>
    <x v="2"/>
    <n v="0"/>
    <n v="0"/>
    <n v="124810"/>
    <n v="34020343"/>
    <n v="0"/>
    <n v="0"/>
    <n v="0"/>
  </r>
  <r>
    <x v="1"/>
    <x v="0"/>
    <s v="22-44"/>
    <x v="0"/>
    <s v="C9217 "/>
    <x v="0"/>
    <n v="0"/>
    <n v="0"/>
    <n v="145815"/>
    <n v="38770041"/>
    <n v="0"/>
    <n v="0"/>
    <n v="0"/>
  </r>
  <r>
    <x v="1"/>
    <x v="0"/>
    <s v="22-44"/>
    <x v="0"/>
    <s v="J2357 "/>
    <x v="1"/>
    <n v="0"/>
    <n v="0"/>
    <n v="145815"/>
    <n v="38770041"/>
    <n v="0"/>
    <n v="0"/>
    <n v="0"/>
  </r>
  <r>
    <x v="1"/>
    <x v="0"/>
    <s v="22-44"/>
    <x v="0"/>
    <s v="S0107 "/>
    <x v="2"/>
    <n v="0"/>
    <n v="0"/>
    <n v="145815"/>
    <n v="38770041"/>
    <n v="0"/>
    <n v="0"/>
    <n v="0"/>
  </r>
  <r>
    <x v="1"/>
    <x v="0"/>
    <s v="45-64"/>
    <x v="0"/>
    <s v="C9217 "/>
    <x v="0"/>
    <n v="0"/>
    <n v="0"/>
    <n v="91463"/>
    <n v="27945004"/>
    <n v="0"/>
    <n v="0"/>
    <n v="0"/>
  </r>
  <r>
    <x v="1"/>
    <x v="0"/>
    <s v="45-64"/>
    <x v="0"/>
    <s v="J2357 "/>
    <x v="1"/>
    <n v="0"/>
    <n v="0"/>
    <n v="91463"/>
    <n v="27945004"/>
    <n v="0"/>
    <n v="0"/>
    <n v="0"/>
  </r>
  <r>
    <x v="1"/>
    <x v="0"/>
    <s v="45-64"/>
    <x v="0"/>
    <s v="S0107 "/>
    <x v="2"/>
    <n v="0"/>
    <n v="0"/>
    <n v="91463"/>
    <n v="27945004"/>
    <n v="0"/>
    <n v="0"/>
    <n v="0"/>
  </r>
  <r>
    <x v="1"/>
    <x v="0"/>
    <s v="65+"/>
    <x v="0"/>
    <s v="C9217 "/>
    <x v="0"/>
    <n v="0"/>
    <n v="0"/>
    <n v="32381"/>
    <n v="10100728"/>
    <n v="0"/>
    <n v="0"/>
    <n v="0"/>
  </r>
  <r>
    <x v="1"/>
    <x v="0"/>
    <s v="65+"/>
    <x v="0"/>
    <s v="J2357 "/>
    <x v="1"/>
    <n v="0"/>
    <n v="0"/>
    <n v="32381"/>
    <n v="10100728"/>
    <n v="0"/>
    <n v="0"/>
    <n v="0"/>
  </r>
  <r>
    <x v="1"/>
    <x v="0"/>
    <s v="65+"/>
    <x v="0"/>
    <s v="S0107 "/>
    <x v="2"/>
    <n v="0"/>
    <n v="0"/>
    <n v="32381"/>
    <n v="10100728"/>
    <n v="0"/>
    <n v="0"/>
    <n v="0"/>
  </r>
  <r>
    <x v="1"/>
    <x v="1"/>
    <s v="0-21"/>
    <x v="0"/>
    <s v="C9217 "/>
    <x v="0"/>
    <n v="0"/>
    <n v="0"/>
    <n v="127691"/>
    <n v="34910476"/>
    <n v="0"/>
    <n v="0"/>
    <n v="0"/>
  </r>
  <r>
    <x v="1"/>
    <x v="1"/>
    <s v="0-21"/>
    <x v="0"/>
    <s v="J2357 "/>
    <x v="1"/>
    <n v="0"/>
    <n v="0"/>
    <n v="127691"/>
    <n v="34910476"/>
    <n v="0"/>
    <n v="0"/>
    <n v="0"/>
  </r>
  <r>
    <x v="1"/>
    <x v="1"/>
    <s v="0-21"/>
    <x v="0"/>
    <s v="S0107 "/>
    <x v="2"/>
    <n v="0"/>
    <n v="0"/>
    <n v="127691"/>
    <n v="34910476"/>
    <n v="0"/>
    <n v="0"/>
    <n v="0"/>
  </r>
  <r>
    <x v="1"/>
    <x v="1"/>
    <s v="22-44"/>
    <x v="0"/>
    <s v="C9217 "/>
    <x v="0"/>
    <n v="0"/>
    <n v="0"/>
    <n v="127071"/>
    <n v="33296677"/>
    <n v="0"/>
    <n v="0"/>
    <n v="0"/>
  </r>
  <r>
    <x v="1"/>
    <x v="1"/>
    <s v="22-44"/>
    <x v="0"/>
    <s v="J2357 "/>
    <x v="1"/>
    <n v="0"/>
    <n v="0"/>
    <n v="127071"/>
    <n v="33296677"/>
    <n v="0"/>
    <n v="0"/>
    <n v="0"/>
  </r>
  <r>
    <x v="1"/>
    <x v="1"/>
    <s v="22-44"/>
    <x v="0"/>
    <s v="S0107 "/>
    <x v="2"/>
    <n v="0"/>
    <n v="0"/>
    <n v="127071"/>
    <n v="33296677"/>
    <n v="0"/>
    <n v="0"/>
    <n v="0"/>
  </r>
  <r>
    <x v="1"/>
    <x v="1"/>
    <s v="45-64"/>
    <x v="0"/>
    <s v="C9217 "/>
    <x v="0"/>
    <n v="0"/>
    <n v="0"/>
    <n v="84742"/>
    <n v="25753540"/>
    <n v="0"/>
    <n v="0"/>
    <n v="0"/>
  </r>
  <r>
    <x v="1"/>
    <x v="1"/>
    <s v="45-64"/>
    <x v="0"/>
    <s v="J2357 "/>
    <x v="1"/>
    <n v="0"/>
    <n v="0"/>
    <n v="84742"/>
    <n v="25753540"/>
    <n v="0"/>
    <n v="0"/>
    <n v="0"/>
  </r>
  <r>
    <x v="1"/>
    <x v="1"/>
    <s v="45-64"/>
    <x v="0"/>
    <s v="S0107 "/>
    <x v="2"/>
    <n v="0"/>
    <n v="0"/>
    <n v="84742"/>
    <n v="25753540"/>
    <n v="0"/>
    <n v="0"/>
    <n v="0"/>
  </r>
  <r>
    <x v="1"/>
    <x v="1"/>
    <s v="65+"/>
    <x v="0"/>
    <s v="C9217 "/>
    <x v="0"/>
    <n v="0"/>
    <n v="0"/>
    <n v="22751"/>
    <n v="7030327"/>
    <n v="0"/>
    <n v="0"/>
    <n v="0"/>
  </r>
  <r>
    <x v="1"/>
    <x v="1"/>
    <s v="65+"/>
    <x v="0"/>
    <s v="J2357 "/>
    <x v="1"/>
    <n v="0"/>
    <n v="0"/>
    <n v="22751"/>
    <n v="7030327"/>
    <n v="0"/>
    <n v="0"/>
    <n v="0"/>
  </r>
  <r>
    <x v="1"/>
    <x v="1"/>
    <s v="65+"/>
    <x v="0"/>
    <s v="S0107 "/>
    <x v="2"/>
    <n v="0"/>
    <n v="0"/>
    <n v="22751"/>
    <n v="7030327"/>
    <n v="0"/>
    <n v="0"/>
    <n v="0"/>
  </r>
  <r>
    <x v="2"/>
    <x v="0"/>
    <s v="0-21"/>
    <x v="0"/>
    <s v="C9217 "/>
    <x v="0"/>
    <n v="0"/>
    <n v="0"/>
    <n v="126484"/>
    <n v="32154622"/>
    <n v="0"/>
    <n v="0"/>
    <n v="0"/>
  </r>
  <r>
    <x v="2"/>
    <x v="0"/>
    <s v="0-21"/>
    <x v="0"/>
    <s v="J2357 "/>
    <x v="1"/>
    <n v="0"/>
    <n v="0"/>
    <n v="126484"/>
    <n v="32154622"/>
    <n v="0"/>
    <n v="0"/>
    <n v="0"/>
  </r>
  <r>
    <x v="2"/>
    <x v="0"/>
    <s v="0-21"/>
    <x v="0"/>
    <s v="S0107 "/>
    <x v="2"/>
    <n v="0"/>
    <n v="0"/>
    <n v="126484"/>
    <n v="32154622"/>
    <n v="0"/>
    <n v="0"/>
    <n v="0"/>
  </r>
  <r>
    <x v="2"/>
    <x v="0"/>
    <s v="22-44"/>
    <x v="0"/>
    <s v="C9217 "/>
    <x v="0"/>
    <n v="0"/>
    <n v="0"/>
    <n v="145876"/>
    <n v="36400200"/>
    <n v="0"/>
    <n v="0"/>
    <n v="0"/>
  </r>
  <r>
    <x v="2"/>
    <x v="0"/>
    <s v="22-44"/>
    <x v="0"/>
    <s v="J2357 "/>
    <x v="1"/>
    <n v="0"/>
    <n v="0"/>
    <n v="145876"/>
    <n v="36400200"/>
    <n v="0"/>
    <n v="0"/>
    <n v="0"/>
  </r>
  <r>
    <x v="2"/>
    <x v="0"/>
    <s v="22-44"/>
    <x v="0"/>
    <s v="S0107 "/>
    <x v="2"/>
    <n v="0"/>
    <n v="0"/>
    <n v="145876"/>
    <n v="36400200"/>
    <n v="0"/>
    <n v="0"/>
    <n v="0"/>
  </r>
  <r>
    <x v="2"/>
    <x v="0"/>
    <s v="45-64"/>
    <x v="0"/>
    <s v="C9217 "/>
    <x v="0"/>
    <n v="0"/>
    <n v="0"/>
    <n v="94646"/>
    <n v="27367616"/>
    <n v="0"/>
    <n v="0"/>
    <n v="0"/>
  </r>
  <r>
    <x v="2"/>
    <x v="0"/>
    <s v="45-64"/>
    <x v="0"/>
    <s v="J2357 "/>
    <x v="1"/>
    <n v="0"/>
    <n v="0"/>
    <n v="94646"/>
    <n v="27367616"/>
    <n v="0"/>
    <n v="0"/>
    <n v="0"/>
  </r>
  <r>
    <x v="2"/>
    <x v="0"/>
    <s v="45-64"/>
    <x v="0"/>
    <s v="S0107 "/>
    <x v="2"/>
    <n v="0"/>
    <n v="0"/>
    <n v="94646"/>
    <n v="27367616"/>
    <n v="0"/>
    <n v="0"/>
    <n v="0"/>
  </r>
  <r>
    <x v="2"/>
    <x v="0"/>
    <s v="65+"/>
    <x v="0"/>
    <s v="C9217 "/>
    <x v="0"/>
    <n v="0"/>
    <n v="0"/>
    <n v="31898"/>
    <n v="9847267"/>
    <n v="0"/>
    <n v="0"/>
    <n v="0"/>
  </r>
  <r>
    <x v="2"/>
    <x v="0"/>
    <s v="65+"/>
    <x v="0"/>
    <s v="J2357 "/>
    <x v="1"/>
    <n v="0"/>
    <n v="0"/>
    <n v="31898"/>
    <n v="9847267"/>
    <n v="0"/>
    <n v="0"/>
    <n v="0"/>
  </r>
  <r>
    <x v="2"/>
    <x v="0"/>
    <s v="65+"/>
    <x v="0"/>
    <s v="S0107 "/>
    <x v="2"/>
    <n v="0"/>
    <n v="0"/>
    <n v="31898"/>
    <n v="9847267"/>
    <n v="0"/>
    <n v="0"/>
    <n v="0"/>
  </r>
  <r>
    <x v="2"/>
    <x v="1"/>
    <s v="0-21"/>
    <x v="0"/>
    <s v="C9217 "/>
    <x v="0"/>
    <n v="0"/>
    <n v="0"/>
    <n v="129197"/>
    <n v="32917578"/>
    <n v="0"/>
    <n v="0"/>
    <n v="0"/>
  </r>
  <r>
    <x v="2"/>
    <x v="1"/>
    <s v="0-21"/>
    <x v="0"/>
    <s v="J2357 "/>
    <x v="1"/>
    <n v="0"/>
    <n v="0"/>
    <n v="129197"/>
    <n v="32917578"/>
    <n v="0"/>
    <n v="0"/>
    <n v="0"/>
  </r>
  <r>
    <x v="2"/>
    <x v="1"/>
    <s v="0-21"/>
    <x v="0"/>
    <s v="S0107 "/>
    <x v="2"/>
    <n v="0"/>
    <n v="0"/>
    <n v="129197"/>
    <n v="32917578"/>
    <n v="0"/>
    <n v="0"/>
    <n v="0"/>
  </r>
  <r>
    <x v="2"/>
    <x v="1"/>
    <s v="22-44"/>
    <x v="0"/>
    <s v="C9217 "/>
    <x v="0"/>
    <n v="0"/>
    <n v="0"/>
    <n v="126663"/>
    <n v="31355710"/>
    <n v="0"/>
    <n v="0"/>
    <n v="0"/>
  </r>
  <r>
    <x v="2"/>
    <x v="1"/>
    <s v="22-44"/>
    <x v="0"/>
    <s v="J2357 "/>
    <x v="1"/>
    <n v="0"/>
    <n v="0"/>
    <n v="126663"/>
    <n v="31355710"/>
    <n v="0"/>
    <n v="0"/>
    <n v="0"/>
  </r>
  <r>
    <x v="2"/>
    <x v="1"/>
    <s v="22-44"/>
    <x v="0"/>
    <s v="S0107 "/>
    <x v="2"/>
    <n v="0"/>
    <n v="0"/>
    <n v="126663"/>
    <n v="31355710"/>
    <n v="0"/>
    <n v="0"/>
    <n v="0"/>
  </r>
  <r>
    <x v="2"/>
    <x v="1"/>
    <s v="45-64"/>
    <x v="0"/>
    <s v="C9217 "/>
    <x v="0"/>
    <n v="0"/>
    <n v="0"/>
    <n v="88094"/>
    <n v="25143285"/>
    <n v="0"/>
    <n v="0"/>
    <n v="0"/>
  </r>
  <r>
    <x v="2"/>
    <x v="1"/>
    <s v="45-64"/>
    <x v="0"/>
    <s v="J2357 "/>
    <x v="1"/>
    <n v="0"/>
    <n v="0"/>
    <n v="88094"/>
    <n v="25143285"/>
    <n v="0"/>
    <n v="0"/>
    <n v="0"/>
  </r>
  <r>
    <x v="2"/>
    <x v="1"/>
    <s v="45-64"/>
    <x v="0"/>
    <s v="S0107 "/>
    <x v="2"/>
    <n v="0"/>
    <n v="0"/>
    <n v="88094"/>
    <n v="25143285"/>
    <n v="0"/>
    <n v="0"/>
    <n v="0"/>
  </r>
  <r>
    <x v="2"/>
    <x v="1"/>
    <s v="65+"/>
    <x v="0"/>
    <s v="C9217 "/>
    <x v="0"/>
    <n v="0"/>
    <n v="0"/>
    <n v="22454"/>
    <n v="6809734"/>
    <n v="0"/>
    <n v="0"/>
    <n v="0"/>
  </r>
  <r>
    <x v="2"/>
    <x v="1"/>
    <s v="65+"/>
    <x v="0"/>
    <s v="J2357 "/>
    <x v="1"/>
    <n v="0"/>
    <n v="0"/>
    <n v="22454"/>
    <n v="6809734"/>
    <n v="0"/>
    <n v="0"/>
    <n v="0"/>
  </r>
  <r>
    <x v="2"/>
    <x v="1"/>
    <s v="65+"/>
    <x v="0"/>
    <s v="S0107 "/>
    <x v="2"/>
    <n v="0"/>
    <n v="0"/>
    <n v="22454"/>
    <n v="6809734"/>
    <n v="0"/>
    <n v="0"/>
    <n v="0"/>
  </r>
  <r>
    <x v="3"/>
    <x v="0"/>
    <s v="0-21"/>
    <x v="0"/>
    <s v="C9217 "/>
    <x v="0"/>
    <n v="0"/>
    <n v="0"/>
    <n v="123077"/>
    <n v="29348994"/>
    <n v="0"/>
    <n v="0"/>
    <n v="0"/>
  </r>
  <r>
    <x v="3"/>
    <x v="0"/>
    <s v="0-21"/>
    <x v="0"/>
    <s v="J2357 "/>
    <x v="1"/>
    <n v="0"/>
    <n v="0"/>
    <n v="123077"/>
    <n v="29348994"/>
    <n v="0"/>
    <n v="0"/>
    <n v="0"/>
  </r>
  <r>
    <x v="3"/>
    <x v="0"/>
    <s v="0-21"/>
    <x v="0"/>
    <s v="S0107 "/>
    <x v="2"/>
    <n v="0"/>
    <n v="0"/>
    <n v="123077"/>
    <n v="29348994"/>
    <n v="0"/>
    <n v="0"/>
    <n v="0"/>
  </r>
  <r>
    <x v="3"/>
    <x v="0"/>
    <s v="22-44"/>
    <x v="0"/>
    <s v="C9217 "/>
    <x v="0"/>
    <n v="0"/>
    <n v="0"/>
    <n v="141259"/>
    <n v="33401580"/>
    <n v="0"/>
    <n v="0"/>
    <n v="0"/>
  </r>
  <r>
    <x v="3"/>
    <x v="0"/>
    <s v="22-44"/>
    <x v="0"/>
    <s v="J2357 "/>
    <x v="1"/>
    <n v="0"/>
    <n v="0"/>
    <n v="141259"/>
    <n v="33401580"/>
    <n v="0"/>
    <n v="0"/>
    <n v="0"/>
  </r>
  <r>
    <x v="3"/>
    <x v="0"/>
    <s v="22-44"/>
    <x v="0"/>
    <s v="S0107 "/>
    <x v="2"/>
    <n v="0"/>
    <n v="0"/>
    <n v="141259"/>
    <n v="33401580"/>
    <n v="0"/>
    <n v="0"/>
    <n v="0"/>
  </r>
  <r>
    <x v="3"/>
    <x v="0"/>
    <s v="45-64"/>
    <x v="0"/>
    <s v="C9217 "/>
    <x v="0"/>
    <n v="0"/>
    <n v="0"/>
    <n v="95615"/>
    <n v="24973327"/>
    <n v="0"/>
    <n v="0"/>
    <n v="0"/>
  </r>
  <r>
    <x v="3"/>
    <x v="0"/>
    <s v="45-64"/>
    <x v="0"/>
    <s v="J2357 "/>
    <x v="1"/>
    <n v="0"/>
    <n v="0"/>
    <n v="95615"/>
    <n v="24973327"/>
    <n v="0"/>
    <n v="0"/>
    <n v="0"/>
  </r>
  <r>
    <x v="3"/>
    <x v="0"/>
    <s v="45-64"/>
    <x v="0"/>
    <s v="S0107 "/>
    <x v="2"/>
    <n v="0"/>
    <n v="0"/>
    <n v="95615"/>
    <n v="24973327"/>
    <n v="0"/>
    <n v="0"/>
    <n v="0"/>
  </r>
  <r>
    <x v="3"/>
    <x v="0"/>
    <s v="65+"/>
    <x v="0"/>
    <s v="C9217 "/>
    <x v="0"/>
    <n v="0"/>
    <n v="0"/>
    <n v="31932"/>
    <n v="6304346"/>
    <n v="0"/>
    <n v="0"/>
    <n v="0"/>
  </r>
  <r>
    <x v="3"/>
    <x v="0"/>
    <s v="65+"/>
    <x v="0"/>
    <s v="J2357 "/>
    <x v="1"/>
    <n v="0"/>
    <n v="0"/>
    <n v="31932"/>
    <n v="6304346"/>
    <n v="0"/>
    <n v="0"/>
    <n v="0"/>
  </r>
  <r>
    <x v="3"/>
    <x v="0"/>
    <s v="65+"/>
    <x v="0"/>
    <s v="S0107 "/>
    <x v="2"/>
    <n v="0"/>
    <n v="0"/>
    <n v="31932"/>
    <n v="6304346"/>
    <n v="0"/>
    <n v="0"/>
    <n v="0"/>
  </r>
  <r>
    <x v="3"/>
    <x v="1"/>
    <s v="0-21"/>
    <x v="0"/>
    <s v="C9217 "/>
    <x v="0"/>
    <n v="0"/>
    <n v="0"/>
    <n v="126178"/>
    <n v="30053474"/>
    <n v="0"/>
    <n v="0"/>
    <n v="0"/>
  </r>
  <r>
    <x v="3"/>
    <x v="1"/>
    <s v="0-21"/>
    <x v="0"/>
    <s v="J2357 "/>
    <x v="1"/>
    <n v="0"/>
    <n v="0"/>
    <n v="126178"/>
    <n v="30053474"/>
    <n v="0"/>
    <n v="0"/>
    <n v="0"/>
  </r>
  <r>
    <x v="3"/>
    <x v="1"/>
    <s v="0-21"/>
    <x v="0"/>
    <s v="S0107 "/>
    <x v="2"/>
    <n v="0"/>
    <n v="0"/>
    <n v="126178"/>
    <n v="30053474"/>
    <n v="0"/>
    <n v="0"/>
    <n v="0"/>
  </r>
  <r>
    <x v="3"/>
    <x v="1"/>
    <s v="22-44"/>
    <x v="0"/>
    <s v="C9217 "/>
    <x v="0"/>
    <n v="0"/>
    <n v="0"/>
    <n v="122576"/>
    <n v="28736261"/>
    <n v="0"/>
    <n v="0"/>
    <n v="0"/>
  </r>
  <r>
    <x v="3"/>
    <x v="1"/>
    <s v="22-44"/>
    <x v="0"/>
    <s v="J2357 "/>
    <x v="1"/>
    <n v="0"/>
    <n v="0"/>
    <n v="122576"/>
    <n v="28736261"/>
    <n v="0"/>
    <n v="0"/>
    <n v="0"/>
  </r>
  <r>
    <x v="3"/>
    <x v="1"/>
    <s v="22-44"/>
    <x v="0"/>
    <s v="S0107 "/>
    <x v="2"/>
    <n v="0"/>
    <n v="0"/>
    <n v="122576"/>
    <n v="28736261"/>
    <n v="0"/>
    <n v="0"/>
    <n v="0"/>
  </r>
  <r>
    <x v="3"/>
    <x v="1"/>
    <s v="45-64"/>
    <x v="0"/>
    <s v="C9217 "/>
    <x v="0"/>
    <n v="0"/>
    <n v="0"/>
    <n v="88898"/>
    <n v="23140150"/>
    <n v="0"/>
    <n v="0"/>
    <n v="0"/>
  </r>
  <r>
    <x v="3"/>
    <x v="1"/>
    <s v="45-64"/>
    <x v="0"/>
    <s v="J2357 "/>
    <x v="1"/>
    <n v="0"/>
    <n v="0"/>
    <n v="88898"/>
    <n v="23140150"/>
    <n v="0"/>
    <n v="0"/>
    <n v="0"/>
  </r>
  <r>
    <x v="3"/>
    <x v="1"/>
    <s v="45-64"/>
    <x v="0"/>
    <s v="S0107 "/>
    <x v="2"/>
    <n v="0"/>
    <n v="0"/>
    <n v="88898"/>
    <n v="23140150"/>
    <n v="0"/>
    <n v="0"/>
    <n v="0"/>
  </r>
  <r>
    <x v="3"/>
    <x v="1"/>
    <s v="65+"/>
    <x v="0"/>
    <s v="C9217 "/>
    <x v="0"/>
    <n v="0"/>
    <n v="0"/>
    <n v="22242"/>
    <n v="4445117"/>
    <n v="0"/>
    <n v="0"/>
    <n v="0"/>
  </r>
  <r>
    <x v="3"/>
    <x v="1"/>
    <s v="65+"/>
    <x v="0"/>
    <s v="J2357 "/>
    <x v="1"/>
    <n v="0"/>
    <n v="0"/>
    <n v="22242"/>
    <n v="4445117"/>
    <n v="0"/>
    <n v="0"/>
    <n v="0"/>
  </r>
  <r>
    <x v="3"/>
    <x v="1"/>
    <s v="65+"/>
    <x v="0"/>
    <s v="S0107 "/>
    <x v="2"/>
    <n v="0"/>
    <n v="0"/>
    <n v="22242"/>
    <n v="4445117"/>
    <n v="0"/>
    <n v="0"/>
    <n v="0"/>
  </r>
  <r>
    <x v="4"/>
    <x v="0"/>
    <s v="0-21"/>
    <x v="0"/>
    <s v="C9217 "/>
    <x v="0"/>
    <n v="0"/>
    <n v="0"/>
    <n v="119608"/>
    <n v="29236381"/>
    <n v="0"/>
    <n v="0"/>
    <n v="0"/>
  </r>
  <r>
    <x v="4"/>
    <x v="0"/>
    <s v="0-21"/>
    <x v="0"/>
    <s v="J2357 "/>
    <x v="1"/>
    <n v="0"/>
    <n v="0"/>
    <n v="119608"/>
    <n v="29236381"/>
    <n v="0"/>
    <n v="0"/>
    <n v="0"/>
  </r>
  <r>
    <x v="4"/>
    <x v="0"/>
    <s v="0-21"/>
    <x v="0"/>
    <s v="S0107 "/>
    <x v="2"/>
    <n v="4"/>
    <n v="1"/>
    <n v="119608"/>
    <n v="29236381"/>
    <n v="0"/>
    <n v="0"/>
    <n v="4"/>
  </r>
  <r>
    <x v="4"/>
    <x v="0"/>
    <s v="22-44"/>
    <x v="0"/>
    <s v="C9217 "/>
    <x v="0"/>
    <n v="8"/>
    <n v="1"/>
    <n v="135304"/>
    <n v="32416114"/>
    <n v="0"/>
    <n v="0.1"/>
    <n v="8"/>
  </r>
  <r>
    <x v="4"/>
    <x v="0"/>
    <s v="22-44"/>
    <x v="0"/>
    <s v="J2357 "/>
    <x v="1"/>
    <n v="0"/>
    <n v="0"/>
    <n v="135304"/>
    <n v="32416114"/>
    <n v="0"/>
    <n v="0"/>
    <n v="0"/>
  </r>
  <r>
    <x v="4"/>
    <x v="0"/>
    <s v="22-44"/>
    <x v="0"/>
    <s v="S0107 "/>
    <x v="2"/>
    <n v="7"/>
    <n v="2"/>
    <n v="135304"/>
    <n v="32416114"/>
    <n v="0"/>
    <n v="0.1"/>
    <n v="3.5"/>
  </r>
  <r>
    <x v="4"/>
    <x v="0"/>
    <s v="45-64"/>
    <x v="0"/>
    <s v="C9217 "/>
    <x v="0"/>
    <n v="0"/>
    <n v="0"/>
    <n v="96090"/>
    <n v="26124864"/>
    <n v="0"/>
    <n v="0"/>
    <n v="0"/>
  </r>
  <r>
    <x v="4"/>
    <x v="0"/>
    <s v="45-64"/>
    <x v="0"/>
    <s v="J2357 "/>
    <x v="1"/>
    <n v="0"/>
    <n v="0"/>
    <n v="96090"/>
    <n v="26124864"/>
    <n v="0"/>
    <n v="0"/>
    <n v="0"/>
  </r>
  <r>
    <x v="4"/>
    <x v="0"/>
    <s v="45-64"/>
    <x v="0"/>
    <s v="S0107 "/>
    <x v="2"/>
    <n v="14"/>
    <n v="4"/>
    <n v="96090"/>
    <n v="26124864"/>
    <n v="0"/>
    <n v="0.1"/>
    <n v="3.5"/>
  </r>
  <r>
    <x v="4"/>
    <x v="0"/>
    <s v="65+"/>
    <x v="0"/>
    <s v="C9217 "/>
    <x v="0"/>
    <n v="0"/>
    <n v="0"/>
    <n v="32345"/>
    <n v="9515874"/>
    <n v="0"/>
    <n v="0"/>
    <n v="0"/>
  </r>
  <r>
    <x v="4"/>
    <x v="0"/>
    <s v="65+"/>
    <x v="0"/>
    <s v="J2357 "/>
    <x v="1"/>
    <n v="0"/>
    <n v="0"/>
    <n v="32345"/>
    <n v="9515874"/>
    <n v="0"/>
    <n v="0"/>
    <n v="0"/>
  </r>
  <r>
    <x v="4"/>
    <x v="0"/>
    <s v="65+"/>
    <x v="0"/>
    <s v="S0107 "/>
    <x v="2"/>
    <n v="0"/>
    <n v="0"/>
    <n v="32345"/>
    <n v="9515874"/>
    <n v="0"/>
    <n v="0"/>
    <n v="0"/>
  </r>
  <r>
    <x v="4"/>
    <x v="1"/>
    <s v="0-21"/>
    <x v="0"/>
    <s v="C9217 "/>
    <x v="0"/>
    <n v="0"/>
    <n v="0"/>
    <n v="122572"/>
    <n v="29975845"/>
    <n v="0"/>
    <n v="0"/>
    <n v="0"/>
  </r>
  <r>
    <x v="4"/>
    <x v="1"/>
    <s v="0-21"/>
    <x v="0"/>
    <s v="J2357 "/>
    <x v="1"/>
    <n v="0"/>
    <n v="0"/>
    <n v="122572"/>
    <n v="29975845"/>
    <n v="0"/>
    <n v="0"/>
    <n v="0"/>
  </r>
  <r>
    <x v="4"/>
    <x v="1"/>
    <s v="0-21"/>
    <x v="0"/>
    <s v="S0107 "/>
    <x v="2"/>
    <n v="0"/>
    <n v="0"/>
    <n v="122572"/>
    <n v="29975845"/>
    <n v="0"/>
    <n v="0"/>
    <n v="0"/>
  </r>
  <r>
    <x v="4"/>
    <x v="1"/>
    <s v="22-44"/>
    <x v="0"/>
    <s v="C9217 "/>
    <x v="0"/>
    <n v="0"/>
    <n v="0"/>
    <n v="118784"/>
    <n v="28013177"/>
    <n v="0"/>
    <n v="0"/>
    <n v="0"/>
  </r>
  <r>
    <x v="4"/>
    <x v="1"/>
    <s v="22-44"/>
    <x v="0"/>
    <s v="J2357 "/>
    <x v="1"/>
    <n v="0"/>
    <n v="0"/>
    <n v="118784"/>
    <n v="28013177"/>
    <n v="0"/>
    <n v="0"/>
    <n v="0"/>
  </r>
  <r>
    <x v="4"/>
    <x v="1"/>
    <s v="22-44"/>
    <x v="0"/>
    <s v="S0107 "/>
    <x v="2"/>
    <n v="1"/>
    <n v="1"/>
    <n v="118784"/>
    <n v="28013177"/>
    <n v="0"/>
    <n v="0"/>
    <n v="1"/>
  </r>
  <r>
    <x v="4"/>
    <x v="1"/>
    <s v="45-64"/>
    <x v="0"/>
    <s v="C9217 "/>
    <x v="0"/>
    <n v="0"/>
    <n v="0"/>
    <n v="89368"/>
    <n v="24145069"/>
    <n v="0"/>
    <n v="0"/>
    <n v="0"/>
  </r>
  <r>
    <x v="4"/>
    <x v="1"/>
    <s v="45-64"/>
    <x v="0"/>
    <s v="J2357 "/>
    <x v="1"/>
    <n v="0"/>
    <n v="0"/>
    <n v="89368"/>
    <n v="24145069"/>
    <n v="0"/>
    <n v="0"/>
    <n v="0"/>
  </r>
  <r>
    <x v="4"/>
    <x v="1"/>
    <s v="45-64"/>
    <x v="0"/>
    <s v="S0107 "/>
    <x v="2"/>
    <n v="11"/>
    <n v="2"/>
    <n v="89368"/>
    <n v="24145069"/>
    <n v="0"/>
    <n v="0.1"/>
    <n v="5.5"/>
  </r>
  <r>
    <x v="4"/>
    <x v="1"/>
    <s v="65+"/>
    <x v="0"/>
    <s v="C9217 "/>
    <x v="0"/>
    <n v="0"/>
    <n v="0"/>
    <n v="22637"/>
    <n v="6498822"/>
    <n v="0"/>
    <n v="0"/>
    <n v="0"/>
  </r>
  <r>
    <x v="4"/>
    <x v="1"/>
    <s v="65+"/>
    <x v="0"/>
    <s v="J2357 "/>
    <x v="1"/>
    <n v="0"/>
    <n v="0"/>
    <n v="22637"/>
    <n v="6498822"/>
    <n v="0"/>
    <n v="0"/>
    <n v="0"/>
  </r>
  <r>
    <x v="4"/>
    <x v="1"/>
    <s v="65+"/>
    <x v="0"/>
    <s v="S0107 "/>
    <x v="2"/>
    <n v="0"/>
    <n v="0"/>
    <n v="22637"/>
    <n v="6498822"/>
    <n v="0"/>
    <n v="0"/>
    <n v="0"/>
  </r>
  <r>
    <x v="5"/>
    <x v="0"/>
    <s v="0-21"/>
    <x v="0"/>
    <s v="C9217 "/>
    <x v="0"/>
    <n v="0"/>
    <n v="0"/>
    <n v="119507"/>
    <n v="29087179"/>
    <n v="0"/>
    <n v="0"/>
    <n v="0"/>
  </r>
  <r>
    <x v="5"/>
    <x v="0"/>
    <s v="0-21"/>
    <x v="0"/>
    <s v="J2357 "/>
    <x v="1"/>
    <n v="18"/>
    <n v="2"/>
    <n v="119507"/>
    <n v="29087179"/>
    <n v="0"/>
    <n v="0.2"/>
    <n v="9"/>
  </r>
  <r>
    <x v="5"/>
    <x v="0"/>
    <s v="0-21"/>
    <x v="0"/>
    <s v="S0107 "/>
    <x v="2"/>
    <n v="0"/>
    <n v="0"/>
    <n v="119507"/>
    <n v="29087179"/>
    <n v="0"/>
    <n v="0"/>
    <n v="0"/>
  </r>
  <r>
    <x v="5"/>
    <x v="0"/>
    <s v="22-44"/>
    <x v="0"/>
    <s v="C9217 "/>
    <x v="0"/>
    <n v="0"/>
    <n v="0"/>
    <n v="133658"/>
    <n v="32048779"/>
    <n v="0"/>
    <n v="0"/>
    <n v="0"/>
  </r>
  <r>
    <x v="5"/>
    <x v="0"/>
    <s v="22-44"/>
    <x v="0"/>
    <s v="J2357 "/>
    <x v="1"/>
    <n v="14"/>
    <n v="3"/>
    <n v="133658"/>
    <n v="32048779"/>
    <n v="0"/>
    <n v="0.1"/>
    <n v="4.7"/>
  </r>
  <r>
    <x v="5"/>
    <x v="0"/>
    <s v="22-44"/>
    <x v="0"/>
    <s v="S0107 "/>
    <x v="2"/>
    <n v="0"/>
    <n v="0"/>
    <n v="133658"/>
    <n v="32048779"/>
    <n v="0"/>
    <n v="0"/>
    <n v="0"/>
  </r>
  <r>
    <x v="5"/>
    <x v="0"/>
    <s v="45-64"/>
    <x v="0"/>
    <s v="C9217 "/>
    <x v="0"/>
    <n v="0"/>
    <n v="0"/>
    <n v="101947"/>
    <n v="27201933"/>
    <n v="0"/>
    <n v="0"/>
    <n v="0"/>
  </r>
  <r>
    <x v="5"/>
    <x v="0"/>
    <s v="45-64"/>
    <x v="0"/>
    <s v="J2357 "/>
    <x v="1"/>
    <n v="128"/>
    <n v="16"/>
    <n v="101947"/>
    <n v="27201933"/>
    <n v="0.2"/>
    <n v="1.3"/>
    <n v="8"/>
  </r>
  <r>
    <x v="5"/>
    <x v="0"/>
    <s v="45-64"/>
    <x v="0"/>
    <s v="S0107 "/>
    <x v="2"/>
    <n v="0"/>
    <n v="0"/>
    <n v="101947"/>
    <n v="27201933"/>
    <n v="0"/>
    <n v="0"/>
    <n v="0"/>
  </r>
  <r>
    <x v="5"/>
    <x v="0"/>
    <s v="65+"/>
    <x v="0"/>
    <s v="C9217 "/>
    <x v="0"/>
    <n v="0"/>
    <n v="0"/>
    <n v="32554"/>
    <n v="3563499"/>
    <n v="0"/>
    <n v="0"/>
    <n v="0"/>
  </r>
  <r>
    <x v="5"/>
    <x v="0"/>
    <s v="65+"/>
    <x v="0"/>
    <s v="J2357 "/>
    <x v="1"/>
    <n v="0"/>
    <n v="0"/>
    <n v="32554"/>
    <n v="3563499"/>
    <n v="0"/>
    <n v="0"/>
    <n v="0"/>
  </r>
  <r>
    <x v="5"/>
    <x v="0"/>
    <s v="65+"/>
    <x v="0"/>
    <s v="S0107 "/>
    <x v="2"/>
    <n v="0"/>
    <n v="0"/>
    <n v="32554"/>
    <n v="3563499"/>
    <n v="0"/>
    <n v="0"/>
    <n v="0"/>
  </r>
  <r>
    <x v="5"/>
    <x v="1"/>
    <s v="0-21"/>
    <x v="0"/>
    <s v="C9217 "/>
    <x v="0"/>
    <n v="0"/>
    <n v="0"/>
    <n v="122923"/>
    <n v="29987590"/>
    <n v="0"/>
    <n v="0"/>
    <n v="0"/>
  </r>
  <r>
    <x v="5"/>
    <x v="1"/>
    <s v="0-21"/>
    <x v="0"/>
    <s v="J2357 "/>
    <x v="1"/>
    <n v="6"/>
    <n v="1"/>
    <n v="122923"/>
    <n v="29987590"/>
    <n v="0"/>
    <n v="0"/>
    <n v="6"/>
  </r>
  <r>
    <x v="5"/>
    <x v="1"/>
    <s v="0-21"/>
    <x v="0"/>
    <s v="S0107 "/>
    <x v="2"/>
    <n v="0"/>
    <n v="0"/>
    <n v="122923"/>
    <n v="29987590"/>
    <n v="0"/>
    <n v="0"/>
    <n v="0"/>
  </r>
  <r>
    <x v="5"/>
    <x v="1"/>
    <s v="22-44"/>
    <x v="0"/>
    <s v="C9217 "/>
    <x v="0"/>
    <n v="0"/>
    <n v="0"/>
    <n v="117468"/>
    <n v="28285287"/>
    <n v="0"/>
    <n v="0"/>
    <n v="0"/>
  </r>
  <r>
    <x v="5"/>
    <x v="1"/>
    <s v="22-44"/>
    <x v="0"/>
    <s v="J2357 "/>
    <x v="1"/>
    <n v="29"/>
    <n v="7"/>
    <n v="117468"/>
    <n v="28285287"/>
    <n v="0.1"/>
    <n v="0.2"/>
    <n v="4.0999999999999996"/>
  </r>
  <r>
    <x v="5"/>
    <x v="1"/>
    <s v="22-44"/>
    <x v="0"/>
    <s v="S0107 "/>
    <x v="2"/>
    <n v="0"/>
    <n v="0"/>
    <n v="117468"/>
    <n v="28285287"/>
    <n v="0"/>
    <n v="0"/>
    <n v="0"/>
  </r>
  <r>
    <x v="5"/>
    <x v="1"/>
    <s v="45-64"/>
    <x v="0"/>
    <s v="C9217 "/>
    <x v="0"/>
    <n v="0"/>
    <n v="0"/>
    <n v="94383"/>
    <n v="25079184"/>
    <n v="0"/>
    <n v="0"/>
    <n v="0"/>
  </r>
  <r>
    <x v="5"/>
    <x v="1"/>
    <s v="45-64"/>
    <x v="0"/>
    <s v="J2357 "/>
    <x v="1"/>
    <n v="50"/>
    <n v="12"/>
    <n v="94383"/>
    <n v="25079184"/>
    <n v="0.1"/>
    <n v="0.5"/>
    <n v="4.2"/>
  </r>
  <r>
    <x v="5"/>
    <x v="1"/>
    <s v="45-64"/>
    <x v="0"/>
    <s v="S0107 "/>
    <x v="2"/>
    <n v="2"/>
    <n v="1"/>
    <n v="94383"/>
    <n v="25079184"/>
    <n v="0"/>
    <n v="0"/>
    <n v="2"/>
  </r>
  <r>
    <x v="5"/>
    <x v="1"/>
    <s v="65+"/>
    <x v="0"/>
    <s v="C9217 "/>
    <x v="0"/>
    <n v="0"/>
    <n v="0"/>
    <n v="22972"/>
    <n v="2876927"/>
    <n v="0"/>
    <n v="0"/>
    <n v="0"/>
  </r>
  <r>
    <x v="5"/>
    <x v="1"/>
    <s v="65+"/>
    <x v="0"/>
    <s v="J2357 "/>
    <x v="1"/>
    <n v="15"/>
    <n v="1"/>
    <n v="22972"/>
    <n v="2876927"/>
    <n v="0"/>
    <n v="0.7"/>
    <n v="15"/>
  </r>
  <r>
    <x v="5"/>
    <x v="1"/>
    <s v="65+"/>
    <x v="0"/>
    <s v="S0107 "/>
    <x v="2"/>
    <n v="0"/>
    <n v="0"/>
    <n v="22972"/>
    <n v="2876927"/>
    <n v="0"/>
    <n v="0"/>
    <n v="0"/>
  </r>
  <r>
    <x v="6"/>
    <x v="0"/>
    <s v="0-21"/>
    <x v="0"/>
    <s v="C9217 "/>
    <x v="0"/>
    <n v="0"/>
    <n v="0"/>
    <n v="121814"/>
    <n v="30859059"/>
    <n v="0"/>
    <n v="0"/>
    <n v="0"/>
  </r>
  <r>
    <x v="6"/>
    <x v="0"/>
    <s v="0-21"/>
    <x v="0"/>
    <s v="J2357 "/>
    <x v="1"/>
    <n v="18"/>
    <n v="4"/>
    <n v="121814"/>
    <n v="30859059"/>
    <n v="0"/>
    <n v="0.1"/>
    <n v="4.5"/>
  </r>
  <r>
    <x v="6"/>
    <x v="0"/>
    <s v="0-21"/>
    <x v="0"/>
    <s v="S0107 "/>
    <x v="2"/>
    <n v="0"/>
    <n v="0"/>
    <n v="121814"/>
    <n v="30859059"/>
    <n v="0"/>
    <n v="0"/>
    <n v="0"/>
  </r>
  <r>
    <x v="6"/>
    <x v="0"/>
    <s v="22-44"/>
    <x v="0"/>
    <s v="C9217 "/>
    <x v="0"/>
    <n v="0"/>
    <n v="0"/>
    <n v="136028"/>
    <n v="33717544"/>
    <n v="0"/>
    <n v="0"/>
    <n v="0"/>
  </r>
  <r>
    <x v="6"/>
    <x v="0"/>
    <s v="22-44"/>
    <x v="0"/>
    <s v="J2357 "/>
    <x v="1"/>
    <n v="40"/>
    <n v="8"/>
    <n v="136028"/>
    <n v="33717544"/>
    <n v="0.1"/>
    <n v="0.3"/>
    <n v="5"/>
  </r>
  <r>
    <x v="6"/>
    <x v="0"/>
    <s v="22-44"/>
    <x v="0"/>
    <s v="S0107 "/>
    <x v="2"/>
    <n v="0"/>
    <n v="0"/>
    <n v="136028"/>
    <n v="33717544"/>
    <n v="0"/>
    <n v="0"/>
    <n v="0"/>
  </r>
  <r>
    <x v="6"/>
    <x v="0"/>
    <s v="45-64"/>
    <x v="0"/>
    <s v="C9217 "/>
    <x v="0"/>
    <n v="0"/>
    <n v="0"/>
    <n v="110268"/>
    <n v="32146955"/>
    <n v="0"/>
    <n v="0"/>
    <n v="0"/>
  </r>
  <r>
    <x v="6"/>
    <x v="0"/>
    <s v="45-64"/>
    <x v="0"/>
    <s v="J2357 "/>
    <x v="1"/>
    <n v="135"/>
    <n v="13"/>
    <n v="110268"/>
    <n v="32146955"/>
    <n v="0.1"/>
    <n v="1.2"/>
    <n v="10.4"/>
  </r>
  <r>
    <x v="6"/>
    <x v="0"/>
    <s v="45-64"/>
    <x v="0"/>
    <s v="S0107 "/>
    <x v="2"/>
    <n v="0"/>
    <n v="0"/>
    <n v="110268"/>
    <n v="32146955"/>
    <n v="0"/>
    <n v="0"/>
    <n v="0"/>
  </r>
  <r>
    <x v="6"/>
    <x v="0"/>
    <s v="65+"/>
    <x v="0"/>
    <s v="C9217 "/>
    <x v="0"/>
    <n v="0"/>
    <n v="0"/>
    <n v="37162"/>
    <n v="9138753"/>
    <n v="0"/>
    <n v="0"/>
    <n v="0"/>
  </r>
  <r>
    <x v="6"/>
    <x v="0"/>
    <s v="65+"/>
    <x v="0"/>
    <s v="J2357 "/>
    <x v="1"/>
    <n v="3"/>
    <n v="1"/>
    <n v="37162"/>
    <n v="9138753"/>
    <n v="0"/>
    <n v="0.1"/>
    <n v="3"/>
  </r>
  <r>
    <x v="6"/>
    <x v="0"/>
    <s v="65+"/>
    <x v="0"/>
    <s v="S0107 "/>
    <x v="2"/>
    <n v="0"/>
    <n v="0"/>
    <n v="37162"/>
    <n v="9138753"/>
    <n v="0"/>
    <n v="0"/>
    <n v="0"/>
  </r>
  <r>
    <x v="6"/>
    <x v="1"/>
    <s v="0-21"/>
    <x v="0"/>
    <s v="C9217 "/>
    <x v="0"/>
    <n v="0"/>
    <n v="0"/>
    <n v="125604"/>
    <n v="31829099"/>
    <n v="0"/>
    <n v="0"/>
    <n v="0"/>
  </r>
  <r>
    <x v="6"/>
    <x v="1"/>
    <s v="0-21"/>
    <x v="0"/>
    <s v="J2357 "/>
    <x v="1"/>
    <n v="19"/>
    <n v="2"/>
    <n v="125604"/>
    <n v="31829099"/>
    <n v="0"/>
    <n v="0.2"/>
    <n v="9.5"/>
  </r>
  <r>
    <x v="6"/>
    <x v="1"/>
    <s v="0-21"/>
    <x v="0"/>
    <s v="S0107 "/>
    <x v="2"/>
    <n v="0"/>
    <n v="0"/>
    <n v="125604"/>
    <n v="31829099"/>
    <n v="0"/>
    <n v="0"/>
    <n v="0"/>
  </r>
  <r>
    <x v="6"/>
    <x v="1"/>
    <s v="22-44"/>
    <x v="0"/>
    <s v="C9217 "/>
    <x v="0"/>
    <n v="0"/>
    <n v="0"/>
    <n v="119078"/>
    <n v="29487148"/>
    <n v="0"/>
    <n v="0"/>
    <n v="0"/>
  </r>
  <r>
    <x v="6"/>
    <x v="1"/>
    <s v="22-44"/>
    <x v="0"/>
    <s v="J2357 "/>
    <x v="1"/>
    <n v="44"/>
    <n v="7"/>
    <n v="119078"/>
    <n v="29487148"/>
    <n v="0.1"/>
    <n v="0.4"/>
    <n v="6.3"/>
  </r>
  <r>
    <x v="6"/>
    <x v="1"/>
    <s v="22-44"/>
    <x v="0"/>
    <s v="S0107 "/>
    <x v="2"/>
    <n v="0"/>
    <n v="0"/>
    <n v="119078"/>
    <n v="29487148"/>
    <n v="0"/>
    <n v="0"/>
    <n v="0"/>
  </r>
  <r>
    <x v="6"/>
    <x v="1"/>
    <s v="45-64"/>
    <x v="0"/>
    <s v="C9217 "/>
    <x v="0"/>
    <n v="0"/>
    <n v="0"/>
    <n v="101219"/>
    <n v="29024046"/>
    <n v="0"/>
    <n v="0"/>
    <n v="0"/>
  </r>
  <r>
    <x v="6"/>
    <x v="1"/>
    <s v="45-64"/>
    <x v="0"/>
    <s v="J2357 "/>
    <x v="1"/>
    <n v="123"/>
    <n v="15"/>
    <n v="101219"/>
    <n v="29024046"/>
    <n v="0.1"/>
    <n v="1.2"/>
    <n v="8.1999999999999993"/>
  </r>
  <r>
    <x v="6"/>
    <x v="1"/>
    <s v="45-64"/>
    <x v="0"/>
    <s v="S0107 "/>
    <x v="2"/>
    <n v="0"/>
    <n v="0"/>
    <n v="101219"/>
    <n v="29024046"/>
    <n v="0"/>
    <n v="0"/>
    <n v="0"/>
  </r>
  <r>
    <x v="6"/>
    <x v="1"/>
    <s v="65+"/>
    <x v="0"/>
    <s v="C9217 "/>
    <x v="0"/>
    <n v="0"/>
    <n v="0"/>
    <n v="26729"/>
    <n v="6631074"/>
    <n v="0"/>
    <n v="0"/>
    <n v="0"/>
  </r>
  <r>
    <x v="6"/>
    <x v="1"/>
    <s v="65+"/>
    <x v="0"/>
    <s v="J2357 "/>
    <x v="1"/>
    <n v="36"/>
    <n v="3"/>
    <n v="26729"/>
    <n v="6631074"/>
    <n v="0.1"/>
    <n v="1.3"/>
    <n v="12"/>
  </r>
  <r>
    <x v="6"/>
    <x v="1"/>
    <s v="65+"/>
    <x v="0"/>
    <s v="S0107 "/>
    <x v="2"/>
    <n v="0"/>
    <n v="0"/>
    <n v="26729"/>
    <n v="6631074"/>
    <n v="0"/>
    <n v="0"/>
    <n v="0"/>
  </r>
  <r>
    <x v="7"/>
    <x v="0"/>
    <s v="0-21"/>
    <x v="0"/>
    <s v="C9217 "/>
    <x v="0"/>
    <n v="0"/>
    <n v="0"/>
    <n v="120255"/>
    <n v="27434212"/>
    <n v="0"/>
    <n v="0"/>
    <n v="0"/>
  </r>
  <r>
    <x v="7"/>
    <x v="0"/>
    <s v="0-21"/>
    <x v="0"/>
    <s v="J2357 "/>
    <x v="1"/>
    <n v="11"/>
    <n v="2"/>
    <n v="120255"/>
    <n v="27434212"/>
    <n v="0"/>
    <n v="0.1"/>
    <n v="5.5"/>
  </r>
  <r>
    <x v="7"/>
    <x v="0"/>
    <s v="0-21"/>
    <x v="0"/>
    <s v="S0107 "/>
    <x v="2"/>
    <n v="0"/>
    <n v="0"/>
    <n v="120255"/>
    <n v="27434212"/>
    <n v="0"/>
    <n v="0"/>
    <n v="0"/>
  </r>
  <r>
    <x v="7"/>
    <x v="0"/>
    <s v="22-44"/>
    <x v="0"/>
    <s v="C9217 "/>
    <x v="0"/>
    <n v="0"/>
    <n v="0"/>
    <n v="132948"/>
    <n v="29729218"/>
    <n v="0"/>
    <n v="0"/>
    <n v="0"/>
  </r>
  <r>
    <x v="7"/>
    <x v="0"/>
    <s v="22-44"/>
    <x v="0"/>
    <s v="J2357 "/>
    <x v="1"/>
    <n v="56"/>
    <n v="9"/>
    <n v="132948"/>
    <n v="29729218"/>
    <n v="0.1"/>
    <n v="0.4"/>
    <n v="6.2"/>
  </r>
  <r>
    <x v="7"/>
    <x v="0"/>
    <s v="22-44"/>
    <x v="0"/>
    <s v="S0107 "/>
    <x v="2"/>
    <n v="0"/>
    <n v="0"/>
    <n v="132948"/>
    <n v="29729218"/>
    <n v="0"/>
    <n v="0"/>
    <n v="0"/>
  </r>
  <r>
    <x v="7"/>
    <x v="0"/>
    <s v="45-64"/>
    <x v="0"/>
    <s v="C9217 "/>
    <x v="0"/>
    <n v="0"/>
    <n v="0"/>
    <n v="112813"/>
    <n v="29188410"/>
    <n v="0"/>
    <n v="0"/>
    <n v="0"/>
  </r>
  <r>
    <x v="7"/>
    <x v="0"/>
    <s v="45-64"/>
    <x v="0"/>
    <s v="J2357 "/>
    <x v="1"/>
    <n v="120"/>
    <n v="15"/>
    <n v="112813"/>
    <n v="29188410"/>
    <n v="0.1"/>
    <n v="1.1000000000000001"/>
    <n v="8"/>
  </r>
  <r>
    <x v="7"/>
    <x v="0"/>
    <s v="45-64"/>
    <x v="0"/>
    <s v="S0107 "/>
    <x v="2"/>
    <n v="0"/>
    <n v="0"/>
    <n v="112813"/>
    <n v="29188410"/>
    <n v="0"/>
    <n v="0"/>
    <n v="0"/>
  </r>
  <r>
    <x v="7"/>
    <x v="0"/>
    <s v="65+"/>
    <x v="0"/>
    <s v="C9217 "/>
    <x v="0"/>
    <n v="0"/>
    <n v="0"/>
    <n v="36158"/>
    <n v="10251921"/>
    <n v="0"/>
    <n v="0"/>
    <n v="0"/>
  </r>
  <r>
    <x v="7"/>
    <x v="0"/>
    <s v="65+"/>
    <x v="0"/>
    <s v="J2357 "/>
    <x v="1"/>
    <n v="11"/>
    <n v="1"/>
    <n v="36158"/>
    <n v="10251921"/>
    <n v="0"/>
    <n v="0.3"/>
    <n v="11"/>
  </r>
  <r>
    <x v="7"/>
    <x v="0"/>
    <s v="65+"/>
    <x v="0"/>
    <s v="S0107 "/>
    <x v="2"/>
    <n v="0"/>
    <n v="0"/>
    <n v="36158"/>
    <n v="10251921"/>
    <n v="0"/>
    <n v="0"/>
    <n v="0"/>
  </r>
  <r>
    <x v="7"/>
    <x v="1"/>
    <s v="0-21"/>
    <x v="0"/>
    <s v="C9217 "/>
    <x v="0"/>
    <n v="0"/>
    <n v="0"/>
    <n v="123777"/>
    <n v="28278551"/>
    <n v="0"/>
    <n v="0"/>
    <n v="0"/>
  </r>
  <r>
    <x v="7"/>
    <x v="1"/>
    <s v="0-21"/>
    <x v="0"/>
    <s v="J2357 "/>
    <x v="1"/>
    <n v="21"/>
    <n v="2"/>
    <n v="123777"/>
    <n v="28278551"/>
    <n v="0"/>
    <n v="0.2"/>
    <n v="10.5"/>
  </r>
  <r>
    <x v="7"/>
    <x v="1"/>
    <s v="0-21"/>
    <x v="0"/>
    <s v="S0107 "/>
    <x v="2"/>
    <n v="0"/>
    <n v="0"/>
    <n v="123777"/>
    <n v="28278551"/>
    <n v="0"/>
    <n v="0"/>
    <n v="0"/>
  </r>
  <r>
    <x v="7"/>
    <x v="1"/>
    <s v="22-44"/>
    <x v="0"/>
    <s v="C9217 "/>
    <x v="0"/>
    <n v="0"/>
    <n v="0"/>
    <n v="116319"/>
    <n v="26231237"/>
    <n v="0"/>
    <n v="0"/>
    <n v="0"/>
  </r>
  <r>
    <x v="7"/>
    <x v="1"/>
    <s v="22-44"/>
    <x v="0"/>
    <s v="J2357 "/>
    <x v="1"/>
    <n v="38"/>
    <n v="6"/>
    <n v="116319"/>
    <n v="26231237"/>
    <n v="0.1"/>
    <n v="0.3"/>
    <n v="6.3"/>
  </r>
  <r>
    <x v="7"/>
    <x v="1"/>
    <s v="22-44"/>
    <x v="0"/>
    <s v="S0107 "/>
    <x v="2"/>
    <n v="0"/>
    <n v="0"/>
    <n v="116319"/>
    <n v="26231237"/>
    <n v="0"/>
    <n v="0"/>
    <n v="0"/>
  </r>
  <r>
    <x v="7"/>
    <x v="1"/>
    <s v="45-64"/>
    <x v="0"/>
    <s v="C9217 "/>
    <x v="0"/>
    <n v="0"/>
    <n v="0"/>
    <n v="103539"/>
    <n v="26604243"/>
    <n v="0"/>
    <n v="0"/>
    <n v="0"/>
  </r>
  <r>
    <x v="7"/>
    <x v="1"/>
    <s v="45-64"/>
    <x v="0"/>
    <s v="J2357 "/>
    <x v="1"/>
    <n v="118"/>
    <n v="17"/>
    <n v="103539"/>
    <n v="26604243"/>
    <n v="0.2"/>
    <n v="1.1000000000000001"/>
    <n v="6.9"/>
  </r>
  <r>
    <x v="7"/>
    <x v="1"/>
    <s v="45-64"/>
    <x v="0"/>
    <s v="S0107 "/>
    <x v="2"/>
    <n v="0"/>
    <n v="0"/>
    <n v="103539"/>
    <n v="26604243"/>
    <n v="0"/>
    <n v="0"/>
    <n v="0"/>
  </r>
  <r>
    <x v="7"/>
    <x v="1"/>
    <s v="65+"/>
    <x v="0"/>
    <s v="C9217 "/>
    <x v="0"/>
    <n v="0"/>
    <n v="0"/>
    <n v="26902"/>
    <n v="7324138"/>
    <n v="0"/>
    <n v="0"/>
    <n v="0"/>
  </r>
  <r>
    <x v="7"/>
    <x v="1"/>
    <s v="65+"/>
    <x v="0"/>
    <s v="J2357 "/>
    <x v="1"/>
    <n v="39"/>
    <n v="2"/>
    <n v="26902"/>
    <n v="7324138"/>
    <n v="0.1"/>
    <n v="1.4"/>
    <n v="19.5"/>
  </r>
  <r>
    <x v="7"/>
    <x v="1"/>
    <s v="65+"/>
    <x v="0"/>
    <s v="S0107 "/>
    <x v="2"/>
    <n v="0"/>
    <n v="0"/>
    <n v="26902"/>
    <n v="7324138"/>
    <n v="0"/>
    <n v="0"/>
    <n v="0"/>
  </r>
  <r>
    <x v="8"/>
    <x v="0"/>
    <s v="0-21"/>
    <x v="0"/>
    <s v="C9217 "/>
    <x v="0"/>
    <n v="0"/>
    <n v="0"/>
    <n v="128087"/>
    <n v="33885277"/>
    <n v="0"/>
    <n v="0"/>
    <n v="0"/>
  </r>
  <r>
    <x v="8"/>
    <x v="0"/>
    <s v="0-21"/>
    <x v="0"/>
    <s v="J2357 "/>
    <x v="1"/>
    <n v="12"/>
    <n v="3"/>
    <n v="128087"/>
    <n v="33885277"/>
    <n v="0"/>
    <n v="0.1"/>
    <n v="4"/>
  </r>
  <r>
    <x v="8"/>
    <x v="0"/>
    <s v="0-21"/>
    <x v="0"/>
    <s v="S0107 "/>
    <x v="2"/>
    <n v="0"/>
    <n v="0"/>
    <n v="128087"/>
    <n v="33885277"/>
    <n v="0"/>
    <n v="0"/>
    <n v="0"/>
  </r>
  <r>
    <x v="8"/>
    <x v="0"/>
    <s v="22-44"/>
    <x v="0"/>
    <s v="C9217 "/>
    <x v="0"/>
    <n v="0"/>
    <n v="0"/>
    <n v="140990"/>
    <n v="36709123"/>
    <n v="0"/>
    <n v="0"/>
    <n v="0"/>
  </r>
  <r>
    <x v="8"/>
    <x v="0"/>
    <s v="22-44"/>
    <x v="0"/>
    <s v="J2357 "/>
    <x v="1"/>
    <n v="73"/>
    <n v="13"/>
    <n v="140990"/>
    <n v="36709123"/>
    <n v="0.1"/>
    <n v="0.5"/>
    <n v="5.6"/>
  </r>
  <r>
    <x v="8"/>
    <x v="0"/>
    <s v="22-44"/>
    <x v="0"/>
    <s v="S0107 "/>
    <x v="2"/>
    <n v="0"/>
    <n v="0"/>
    <n v="140990"/>
    <n v="36709123"/>
    <n v="0"/>
    <n v="0"/>
    <n v="0"/>
  </r>
  <r>
    <x v="8"/>
    <x v="0"/>
    <s v="45-64"/>
    <x v="0"/>
    <s v="C9217 "/>
    <x v="0"/>
    <n v="0"/>
    <n v="0"/>
    <n v="123363"/>
    <n v="36983145"/>
    <n v="0"/>
    <n v="0"/>
    <n v="0"/>
  </r>
  <r>
    <x v="8"/>
    <x v="0"/>
    <s v="45-64"/>
    <x v="0"/>
    <s v="J2357 "/>
    <x v="1"/>
    <n v="112"/>
    <n v="13"/>
    <n v="123363"/>
    <n v="36983145"/>
    <n v="0.1"/>
    <n v="0.9"/>
    <n v="8.6"/>
  </r>
  <r>
    <x v="8"/>
    <x v="0"/>
    <s v="45-64"/>
    <x v="0"/>
    <s v="S0107 "/>
    <x v="2"/>
    <n v="0"/>
    <n v="0"/>
    <n v="123363"/>
    <n v="36983145"/>
    <n v="0"/>
    <n v="0"/>
    <n v="0"/>
  </r>
  <r>
    <x v="8"/>
    <x v="0"/>
    <s v="65+"/>
    <x v="0"/>
    <s v="C9217 "/>
    <x v="0"/>
    <n v="0"/>
    <n v="0"/>
    <n v="34841"/>
    <n v="10291462"/>
    <n v="0"/>
    <n v="0"/>
    <n v="0"/>
  </r>
  <r>
    <x v="8"/>
    <x v="0"/>
    <s v="65+"/>
    <x v="0"/>
    <s v="J2357 "/>
    <x v="1"/>
    <n v="27"/>
    <n v="3"/>
    <n v="34841"/>
    <n v="10291462"/>
    <n v="0.1"/>
    <n v="0.8"/>
    <n v="9"/>
  </r>
  <r>
    <x v="8"/>
    <x v="0"/>
    <s v="65+"/>
    <x v="0"/>
    <s v="S0107 "/>
    <x v="2"/>
    <n v="0"/>
    <n v="0"/>
    <n v="34841"/>
    <n v="10291462"/>
    <n v="0"/>
    <n v="0"/>
    <n v="0"/>
  </r>
  <r>
    <x v="8"/>
    <x v="1"/>
    <s v="0-21"/>
    <x v="0"/>
    <s v="C9217 "/>
    <x v="0"/>
    <n v="0"/>
    <n v="0"/>
    <n v="132165"/>
    <n v="35126436"/>
    <n v="0"/>
    <n v="0"/>
    <n v="0"/>
  </r>
  <r>
    <x v="8"/>
    <x v="1"/>
    <s v="0-21"/>
    <x v="0"/>
    <s v="J2357 "/>
    <x v="1"/>
    <n v="20"/>
    <n v="2"/>
    <n v="132165"/>
    <n v="35126436"/>
    <n v="0"/>
    <n v="0.2"/>
    <n v="10"/>
  </r>
  <r>
    <x v="8"/>
    <x v="1"/>
    <s v="0-21"/>
    <x v="0"/>
    <s v="S0107 "/>
    <x v="2"/>
    <n v="0"/>
    <n v="0"/>
    <n v="132165"/>
    <n v="35126436"/>
    <n v="0"/>
    <n v="0"/>
    <n v="0"/>
  </r>
  <r>
    <x v="8"/>
    <x v="1"/>
    <s v="22-44"/>
    <x v="0"/>
    <s v="C9217 "/>
    <x v="0"/>
    <n v="0"/>
    <n v="0"/>
    <n v="124809"/>
    <n v="32304599"/>
    <n v="0"/>
    <n v="0"/>
    <n v="0"/>
  </r>
  <r>
    <x v="8"/>
    <x v="1"/>
    <s v="22-44"/>
    <x v="0"/>
    <s v="J2357 "/>
    <x v="1"/>
    <n v="35"/>
    <n v="7"/>
    <n v="124809"/>
    <n v="32304599"/>
    <n v="0.1"/>
    <n v="0.3"/>
    <n v="5"/>
  </r>
  <r>
    <x v="8"/>
    <x v="1"/>
    <s v="22-44"/>
    <x v="0"/>
    <s v="S0107 "/>
    <x v="2"/>
    <n v="0"/>
    <n v="0"/>
    <n v="124809"/>
    <n v="32304599"/>
    <n v="0"/>
    <n v="0"/>
    <n v="0"/>
  </r>
  <r>
    <x v="8"/>
    <x v="1"/>
    <s v="45-64"/>
    <x v="0"/>
    <s v="C9217 "/>
    <x v="0"/>
    <n v="0"/>
    <n v="0"/>
    <n v="114220"/>
    <n v="33689685"/>
    <n v="0"/>
    <n v="0"/>
    <n v="0"/>
  </r>
  <r>
    <x v="8"/>
    <x v="1"/>
    <s v="45-64"/>
    <x v="0"/>
    <s v="J2357 "/>
    <x v="1"/>
    <n v="199"/>
    <n v="22"/>
    <n v="114220"/>
    <n v="33689685"/>
    <n v="0.2"/>
    <n v="1.7"/>
    <n v="9"/>
  </r>
  <r>
    <x v="8"/>
    <x v="1"/>
    <s v="45-64"/>
    <x v="0"/>
    <s v="S0107 "/>
    <x v="2"/>
    <n v="0"/>
    <n v="0"/>
    <n v="114220"/>
    <n v="33689685"/>
    <n v="0"/>
    <n v="0"/>
    <n v="0"/>
  </r>
  <r>
    <x v="8"/>
    <x v="1"/>
    <s v="65+"/>
    <x v="0"/>
    <s v="C9217 "/>
    <x v="0"/>
    <n v="0"/>
    <n v="0"/>
    <n v="26301"/>
    <n v="7614891"/>
    <n v="0"/>
    <n v="0"/>
    <n v="0"/>
  </r>
  <r>
    <x v="8"/>
    <x v="1"/>
    <s v="65+"/>
    <x v="0"/>
    <s v="J2357 "/>
    <x v="1"/>
    <n v="23"/>
    <n v="2"/>
    <n v="26301"/>
    <n v="7614891"/>
    <n v="0.1"/>
    <n v="0.9"/>
    <n v="11.5"/>
  </r>
  <r>
    <x v="8"/>
    <x v="1"/>
    <s v="65+"/>
    <x v="0"/>
    <s v="S0107 "/>
    <x v="2"/>
    <n v="0"/>
    <n v="0"/>
    <n v="26301"/>
    <n v="7614891"/>
    <n v="0"/>
    <n v="0"/>
    <n v="0"/>
  </r>
  <r>
    <x v="9"/>
    <x v="0"/>
    <s v="0-21"/>
    <x v="0"/>
    <s v="C9217 "/>
    <x v="0"/>
    <n v="0"/>
    <n v="0"/>
    <n v="137720"/>
    <n v="34994542"/>
    <n v="0"/>
    <n v="0"/>
    <n v="0"/>
  </r>
  <r>
    <x v="9"/>
    <x v="0"/>
    <s v="0-21"/>
    <x v="0"/>
    <s v="J2357 "/>
    <x v="1"/>
    <n v="18"/>
    <n v="2"/>
    <n v="137720"/>
    <n v="34994542"/>
    <n v="0"/>
    <n v="0.1"/>
    <n v="9"/>
  </r>
  <r>
    <x v="9"/>
    <x v="0"/>
    <s v="0-21"/>
    <x v="0"/>
    <s v="S0107 "/>
    <x v="2"/>
    <n v="0"/>
    <n v="0"/>
    <n v="137720"/>
    <n v="34994542"/>
    <n v="0"/>
    <n v="0"/>
    <n v="0"/>
  </r>
  <r>
    <x v="9"/>
    <x v="0"/>
    <s v="22-44"/>
    <x v="0"/>
    <s v="C9217 "/>
    <x v="0"/>
    <n v="0"/>
    <n v="0"/>
    <n v="153944"/>
    <n v="38474909"/>
    <n v="0"/>
    <n v="0"/>
    <n v="0"/>
  </r>
  <r>
    <x v="9"/>
    <x v="0"/>
    <s v="22-44"/>
    <x v="0"/>
    <s v="J2357 "/>
    <x v="1"/>
    <n v="88"/>
    <n v="11"/>
    <n v="153944"/>
    <n v="38474909"/>
    <n v="0.1"/>
    <n v="0.6"/>
    <n v="8"/>
  </r>
  <r>
    <x v="9"/>
    <x v="0"/>
    <s v="22-44"/>
    <x v="0"/>
    <s v="S0107 "/>
    <x v="2"/>
    <n v="0"/>
    <n v="0"/>
    <n v="153944"/>
    <n v="38474909"/>
    <n v="0"/>
    <n v="0"/>
    <n v="0"/>
  </r>
  <r>
    <x v="9"/>
    <x v="0"/>
    <s v="45-64"/>
    <x v="0"/>
    <s v="C9217 "/>
    <x v="0"/>
    <n v="0"/>
    <n v="0"/>
    <n v="137935"/>
    <n v="39528622"/>
    <n v="0"/>
    <n v="0"/>
    <n v="0"/>
  </r>
  <r>
    <x v="9"/>
    <x v="0"/>
    <s v="45-64"/>
    <x v="0"/>
    <s v="J2357 "/>
    <x v="1"/>
    <n v="148"/>
    <n v="17"/>
    <n v="137935"/>
    <n v="39528622"/>
    <n v="0.1"/>
    <n v="1.1000000000000001"/>
    <n v="8.6999999999999993"/>
  </r>
  <r>
    <x v="9"/>
    <x v="0"/>
    <s v="45-64"/>
    <x v="0"/>
    <s v="S0107 "/>
    <x v="2"/>
    <n v="0"/>
    <n v="0"/>
    <n v="137935"/>
    <n v="39528622"/>
    <n v="0"/>
    <n v="0"/>
    <n v="0"/>
  </r>
  <r>
    <x v="9"/>
    <x v="0"/>
    <s v="65+"/>
    <x v="0"/>
    <s v="C9217 "/>
    <x v="0"/>
    <n v="0"/>
    <n v="0"/>
    <n v="35378"/>
    <n v="10926312"/>
    <n v="0"/>
    <n v="0"/>
    <n v="0"/>
  </r>
  <r>
    <x v="9"/>
    <x v="0"/>
    <s v="65+"/>
    <x v="0"/>
    <s v="J2357 "/>
    <x v="1"/>
    <n v="23"/>
    <n v="2"/>
    <n v="35378"/>
    <n v="10926312"/>
    <n v="0.1"/>
    <n v="0.7"/>
    <n v="11.5"/>
  </r>
  <r>
    <x v="9"/>
    <x v="0"/>
    <s v="65+"/>
    <x v="0"/>
    <s v="S0107 "/>
    <x v="2"/>
    <n v="0"/>
    <n v="0"/>
    <n v="35378"/>
    <n v="10926312"/>
    <n v="0"/>
    <n v="0"/>
    <n v="0"/>
  </r>
  <r>
    <x v="9"/>
    <x v="1"/>
    <s v="0-21"/>
    <x v="0"/>
    <s v="C9217 "/>
    <x v="0"/>
    <n v="0"/>
    <n v="0"/>
    <n v="142632"/>
    <n v="36305688"/>
    <n v="0"/>
    <n v="0"/>
    <n v="0"/>
  </r>
  <r>
    <x v="9"/>
    <x v="1"/>
    <s v="0-21"/>
    <x v="0"/>
    <s v="J2357 "/>
    <x v="1"/>
    <n v="23"/>
    <n v="2"/>
    <n v="142632"/>
    <n v="36305688"/>
    <n v="0"/>
    <n v="0.2"/>
    <n v="11.5"/>
  </r>
  <r>
    <x v="9"/>
    <x v="1"/>
    <s v="0-21"/>
    <x v="0"/>
    <s v="S0107 "/>
    <x v="2"/>
    <n v="0"/>
    <n v="0"/>
    <n v="142632"/>
    <n v="36305688"/>
    <n v="0"/>
    <n v="0"/>
    <n v="0"/>
  </r>
  <r>
    <x v="9"/>
    <x v="1"/>
    <s v="22-44"/>
    <x v="0"/>
    <s v="C9217 "/>
    <x v="0"/>
    <n v="0"/>
    <n v="0"/>
    <n v="134260"/>
    <n v="33052971"/>
    <n v="0"/>
    <n v="0"/>
    <n v="0"/>
  </r>
  <r>
    <x v="9"/>
    <x v="1"/>
    <s v="22-44"/>
    <x v="0"/>
    <s v="J2357 "/>
    <x v="1"/>
    <n v="63"/>
    <n v="7"/>
    <n v="134260"/>
    <n v="33052971"/>
    <n v="0.1"/>
    <n v="0.5"/>
    <n v="9"/>
  </r>
  <r>
    <x v="9"/>
    <x v="1"/>
    <s v="22-44"/>
    <x v="0"/>
    <s v="S0107 "/>
    <x v="2"/>
    <n v="0"/>
    <n v="0"/>
    <n v="134260"/>
    <n v="33052971"/>
    <n v="0"/>
    <n v="0"/>
    <n v="0"/>
  </r>
  <r>
    <x v="9"/>
    <x v="1"/>
    <s v="45-64"/>
    <x v="0"/>
    <s v="C9217 "/>
    <x v="0"/>
    <n v="0"/>
    <n v="0"/>
    <n v="125289"/>
    <n v="35288278"/>
    <n v="0"/>
    <n v="0"/>
    <n v="0"/>
  </r>
  <r>
    <x v="9"/>
    <x v="1"/>
    <s v="45-64"/>
    <x v="0"/>
    <s v="J2357 "/>
    <x v="1"/>
    <n v="254"/>
    <n v="19"/>
    <n v="125289"/>
    <n v="35288278"/>
    <n v="0.2"/>
    <n v="2"/>
    <n v="13.4"/>
  </r>
  <r>
    <x v="9"/>
    <x v="1"/>
    <s v="45-64"/>
    <x v="0"/>
    <s v="S0107 "/>
    <x v="2"/>
    <n v="0"/>
    <n v="0"/>
    <n v="125289"/>
    <n v="35288278"/>
    <n v="0"/>
    <n v="0"/>
    <n v="0"/>
  </r>
  <r>
    <x v="9"/>
    <x v="1"/>
    <s v="65+"/>
    <x v="0"/>
    <s v="C9217 "/>
    <x v="0"/>
    <n v="0"/>
    <n v="0"/>
    <n v="27099"/>
    <n v="8160543"/>
    <n v="0"/>
    <n v="0"/>
    <n v="0"/>
  </r>
  <r>
    <x v="9"/>
    <x v="1"/>
    <s v="65+"/>
    <x v="0"/>
    <s v="J2357 "/>
    <x v="1"/>
    <n v="48"/>
    <n v="5"/>
    <n v="27099"/>
    <n v="8160543"/>
    <n v="0.2"/>
    <n v="1.8"/>
    <n v="9.6"/>
  </r>
  <r>
    <x v="9"/>
    <x v="1"/>
    <s v="65+"/>
    <x v="0"/>
    <s v="S0107 "/>
    <x v="2"/>
    <n v="0"/>
    <n v="0"/>
    <n v="27099"/>
    <n v="8160543"/>
    <n v="0"/>
    <n v="0"/>
    <n v="0"/>
  </r>
  <r>
    <x v="10"/>
    <x v="0"/>
    <s v="0-21"/>
    <x v="0"/>
    <s v="C9217 "/>
    <x v="0"/>
    <n v="0"/>
    <n v="0"/>
    <n v="146104"/>
    <n v="39101529"/>
    <n v="0"/>
    <n v="0"/>
    <n v="0"/>
  </r>
  <r>
    <x v="10"/>
    <x v="0"/>
    <s v="0-21"/>
    <x v="0"/>
    <s v="J2357 "/>
    <x v="1"/>
    <n v="6"/>
    <n v="1"/>
    <n v="146104"/>
    <n v="39101529"/>
    <n v="0"/>
    <n v="0"/>
    <n v="6"/>
  </r>
  <r>
    <x v="10"/>
    <x v="0"/>
    <s v="0-21"/>
    <x v="0"/>
    <s v="S0107 "/>
    <x v="2"/>
    <n v="0"/>
    <n v="0"/>
    <n v="146104"/>
    <n v="39101529"/>
    <n v="0"/>
    <n v="0"/>
    <n v="0"/>
  </r>
  <r>
    <x v="10"/>
    <x v="0"/>
    <s v="22-44"/>
    <x v="0"/>
    <s v="C9217 "/>
    <x v="0"/>
    <n v="0"/>
    <n v="0"/>
    <n v="164991"/>
    <n v="42927653"/>
    <n v="0"/>
    <n v="0"/>
    <n v="0"/>
  </r>
  <r>
    <x v="10"/>
    <x v="0"/>
    <s v="22-44"/>
    <x v="0"/>
    <s v="J2357 "/>
    <x v="1"/>
    <n v="78"/>
    <n v="8"/>
    <n v="164991"/>
    <n v="42927653"/>
    <n v="0"/>
    <n v="0.5"/>
    <n v="9.8000000000000007"/>
  </r>
  <r>
    <x v="10"/>
    <x v="0"/>
    <s v="22-44"/>
    <x v="0"/>
    <s v="S0107 "/>
    <x v="2"/>
    <n v="0"/>
    <n v="0"/>
    <n v="164991"/>
    <n v="42927653"/>
    <n v="0"/>
    <n v="0"/>
    <n v="0"/>
  </r>
  <r>
    <x v="10"/>
    <x v="0"/>
    <s v="45-64"/>
    <x v="0"/>
    <s v="C9217 "/>
    <x v="0"/>
    <n v="0"/>
    <n v="0"/>
    <n v="147559"/>
    <n v="42992638"/>
    <n v="0"/>
    <n v="0"/>
    <n v="0"/>
  </r>
  <r>
    <x v="10"/>
    <x v="0"/>
    <s v="45-64"/>
    <x v="0"/>
    <s v="J2357 "/>
    <x v="1"/>
    <n v="232"/>
    <n v="20"/>
    <n v="147559"/>
    <n v="42992638"/>
    <n v="0.1"/>
    <n v="1.6"/>
    <n v="11.6"/>
  </r>
  <r>
    <x v="10"/>
    <x v="0"/>
    <s v="45-64"/>
    <x v="0"/>
    <s v="S0107 "/>
    <x v="2"/>
    <n v="0"/>
    <n v="0"/>
    <n v="147559"/>
    <n v="42992638"/>
    <n v="0"/>
    <n v="0"/>
    <n v="0"/>
  </r>
  <r>
    <x v="10"/>
    <x v="0"/>
    <s v="65+"/>
    <x v="0"/>
    <s v="C9217 "/>
    <x v="0"/>
    <n v="0"/>
    <n v="0"/>
    <n v="36538"/>
    <n v="11473116"/>
    <n v="0"/>
    <n v="0"/>
    <n v="0"/>
  </r>
  <r>
    <x v="10"/>
    <x v="0"/>
    <s v="65+"/>
    <x v="0"/>
    <s v="J2357 "/>
    <x v="1"/>
    <n v="25"/>
    <n v="2"/>
    <n v="36538"/>
    <n v="11473116"/>
    <n v="0.1"/>
    <n v="0.7"/>
    <n v="12.5"/>
  </r>
  <r>
    <x v="10"/>
    <x v="0"/>
    <s v="65+"/>
    <x v="0"/>
    <s v="S0107 "/>
    <x v="2"/>
    <n v="0"/>
    <n v="0"/>
    <n v="36538"/>
    <n v="11473116"/>
    <n v="0"/>
    <n v="0"/>
    <n v="0"/>
  </r>
  <r>
    <x v="10"/>
    <x v="1"/>
    <s v="0-21"/>
    <x v="0"/>
    <s v="C9217 "/>
    <x v="0"/>
    <n v="0"/>
    <n v="0"/>
    <n v="151256"/>
    <n v="40629159"/>
    <n v="0"/>
    <n v="0"/>
    <n v="0"/>
  </r>
  <r>
    <x v="10"/>
    <x v="1"/>
    <s v="0-21"/>
    <x v="0"/>
    <s v="J2357 "/>
    <x v="1"/>
    <n v="19"/>
    <n v="3"/>
    <n v="151256"/>
    <n v="40629159"/>
    <n v="0"/>
    <n v="0.1"/>
    <n v="6.3"/>
  </r>
  <r>
    <x v="10"/>
    <x v="1"/>
    <s v="0-21"/>
    <x v="0"/>
    <s v="S0107 "/>
    <x v="2"/>
    <n v="0"/>
    <n v="0"/>
    <n v="151256"/>
    <n v="40629159"/>
    <n v="0"/>
    <n v="0"/>
    <n v="0"/>
  </r>
  <r>
    <x v="10"/>
    <x v="1"/>
    <s v="22-44"/>
    <x v="0"/>
    <s v="C9217 "/>
    <x v="0"/>
    <n v="0"/>
    <n v="0"/>
    <n v="143973"/>
    <n v="37594002"/>
    <n v="0"/>
    <n v="0"/>
    <n v="0"/>
  </r>
  <r>
    <x v="10"/>
    <x v="1"/>
    <s v="22-44"/>
    <x v="0"/>
    <s v="J2357 "/>
    <x v="1"/>
    <n v="77"/>
    <n v="8"/>
    <n v="143973"/>
    <n v="37594002"/>
    <n v="0.1"/>
    <n v="0.5"/>
    <n v="9.6"/>
  </r>
  <r>
    <x v="10"/>
    <x v="1"/>
    <s v="22-44"/>
    <x v="0"/>
    <s v="S0107 "/>
    <x v="2"/>
    <n v="0"/>
    <n v="0"/>
    <n v="143973"/>
    <n v="37594002"/>
    <n v="0"/>
    <n v="0"/>
    <n v="0"/>
  </r>
  <r>
    <x v="10"/>
    <x v="1"/>
    <s v="45-64"/>
    <x v="0"/>
    <s v="C9217 "/>
    <x v="0"/>
    <n v="0"/>
    <n v="0"/>
    <n v="134814"/>
    <n v="39168770"/>
    <n v="0"/>
    <n v="0"/>
    <n v="0"/>
  </r>
  <r>
    <x v="10"/>
    <x v="1"/>
    <s v="45-64"/>
    <x v="0"/>
    <s v="J2357 "/>
    <x v="1"/>
    <n v="244"/>
    <n v="18"/>
    <n v="134814"/>
    <n v="39168770"/>
    <n v="0.1"/>
    <n v="1.8"/>
    <n v="13.6"/>
  </r>
  <r>
    <x v="10"/>
    <x v="1"/>
    <s v="45-64"/>
    <x v="0"/>
    <s v="S0107 "/>
    <x v="2"/>
    <n v="0"/>
    <n v="0"/>
    <n v="134814"/>
    <n v="39168770"/>
    <n v="0"/>
    <n v="0"/>
    <n v="0"/>
  </r>
  <r>
    <x v="10"/>
    <x v="1"/>
    <s v="65+"/>
    <x v="0"/>
    <s v="C9217 "/>
    <x v="0"/>
    <n v="0"/>
    <n v="0"/>
    <n v="28427"/>
    <n v="8832596"/>
    <n v="0"/>
    <n v="0"/>
    <n v="0"/>
  </r>
  <r>
    <x v="10"/>
    <x v="1"/>
    <s v="65+"/>
    <x v="0"/>
    <s v="J2357 "/>
    <x v="1"/>
    <n v="68"/>
    <n v="8"/>
    <n v="28427"/>
    <n v="8832596"/>
    <n v="0.3"/>
    <n v="2.4"/>
    <n v="8.5"/>
  </r>
  <r>
    <x v="10"/>
    <x v="1"/>
    <s v="65+"/>
    <x v="0"/>
    <s v="S0107 "/>
    <x v="2"/>
    <n v="0"/>
    <n v="0"/>
    <n v="28427"/>
    <n v="8832596"/>
    <n v="0"/>
    <n v="0"/>
    <n v="0"/>
  </r>
  <r>
    <x v="11"/>
    <x v="0"/>
    <s v="0-21"/>
    <x v="0"/>
    <s v="C9217 "/>
    <x v="0"/>
    <n v="0"/>
    <n v="0"/>
    <n v="144810"/>
    <n v="36243965"/>
    <n v="0"/>
    <n v="0"/>
    <n v="0"/>
  </r>
  <r>
    <x v="11"/>
    <x v="0"/>
    <s v="0-21"/>
    <x v="0"/>
    <s v="J2357 "/>
    <x v="1"/>
    <n v="7"/>
    <n v="1"/>
    <n v="144810"/>
    <n v="36243965"/>
    <n v="0"/>
    <n v="0"/>
    <n v="7"/>
  </r>
  <r>
    <x v="11"/>
    <x v="0"/>
    <s v="0-21"/>
    <x v="0"/>
    <s v="S0107 "/>
    <x v="2"/>
    <n v="0"/>
    <n v="0"/>
    <n v="144810"/>
    <n v="36243965"/>
    <n v="0"/>
    <n v="0"/>
    <n v="0"/>
  </r>
  <r>
    <x v="11"/>
    <x v="0"/>
    <s v="22-44"/>
    <x v="0"/>
    <s v="C9217 "/>
    <x v="0"/>
    <n v="0"/>
    <n v="0"/>
    <n v="169404"/>
    <n v="41507985"/>
    <n v="0"/>
    <n v="0"/>
    <n v="0"/>
  </r>
  <r>
    <x v="11"/>
    <x v="0"/>
    <s v="22-44"/>
    <x v="0"/>
    <s v="J2357 "/>
    <x v="1"/>
    <n v="63"/>
    <n v="10"/>
    <n v="169404"/>
    <n v="41507985"/>
    <n v="0.1"/>
    <n v="0.4"/>
    <n v="6.3"/>
  </r>
  <r>
    <x v="11"/>
    <x v="0"/>
    <s v="22-44"/>
    <x v="0"/>
    <s v="S0107 "/>
    <x v="2"/>
    <n v="0"/>
    <n v="0"/>
    <n v="169404"/>
    <n v="41507985"/>
    <n v="0"/>
    <n v="0"/>
    <n v="0"/>
  </r>
  <r>
    <x v="11"/>
    <x v="0"/>
    <s v="45-64"/>
    <x v="0"/>
    <s v="C9217 "/>
    <x v="0"/>
    <n v="0"/>
    <n v="0"/>
    <n v="148759"/>
    <n v="41192879"/>
    <n v="0"/>
    <n v="0"/>
    <n v="0"/>
  </r>
  <r>
    <x v="11"/>
    <x v="0"/>
    <s v="45-64"/>
    <x v="0"/>
    <s v="J2357 "/>
    <x v="1"/>
    <n v="243"/>
    <n v="23"/>
    <n v="148759"/>
    <n v="41192879"/>
    <n v="0.2"/>
    <n v="1.6"/>
    <n v="10.6"/>
  </r>
  <r>
    <x v="11"/>
    <x v="0"/>
    <s v="45-64"/>
    <x v="0"/>
    <s v="S0107 "/>
    <x v="2"/>
    <n v="0"/>
    <n v="0"/>
    <n v="148759"/>
    <n v="41192879"/>
    <n v="0"/>
    <n v="0"/>
    <n v="0"/>
  </r>
  <r>
    <x v="11"/>
    <x v="0"/>
    <s v="65+"/>
    <x v="0"/>
    <s v="C9217 "/>
    <x v="0"/>
    <n v="0"/>
    <n v="0"/>
    <n v="39508"/>
    <n v="12154751"/>
    <n v="0"/>
    <n v="0"/>
    <n v="0"/>
  </r>
  <r>
    <x v="11"/>
    <x v="0"/>
    <s v="65+"/>
    <x v="0"/>
    <s v="J2357 "/>
    <x v="1"/>
    <n v="17"/>
    <n v="2"/>
    <n v="39508"/>
    <n v="12154751"/>
    <n v="0.1"/>
    <n v="0.4"/>
    <n v="8.5"/>
  </r>
  <r>
    <x v="11"/>
    <x v="0"/>
    <s v="65+"/>
    <x v="0"/>
    <s v="S0107 "/>
    <x v="2"/>
    <n v="0"/>
    <n v="0"/>
    <n v="39508"/>
    <n v="12154751"/>
    <n v="0"/>
    <n v="0"/>
    <n v="0"/>
  </r>
  <r>
    <x v="11"/>
    <x v="1"/>
    <s v="0-21"/>
    <x v="0"/>
    <s v="C9217 "/>
    <x v="0"/>
    <n v="0"/>
    <n v="0"/>
    <n v="150552"/>
    <n v="37788454"/>
    <n v="0"/>
    <n v="0"/>
    <n v="0"/>
  </r>
  <r>
    <x v="11"/>
    <x v="1"/>
    <s v="0-21"/>
    <x v="0"/>
    <s v="J2357 "/>
    <x v="1"/>
    <n v="8"/>
    <n v="1"/>
    <n v="150552"/>
    <n v="37788454"/>
    <n v="0"/>
    <n v="0.1"/>
    <n v="8"/>
  </r>
  <r>
    <x v="11"/>
    <x v="1"/>
    <s v="0-21"/>
    <x v="0"/>
    <s v="S0107 "/>
    <x v="2"/>
    <n v="0"/>
    <n v="0"/>
    <n v="150552"/>
    <n v="37788454"/>
    <n v="0"/>
    <n v="0"/>
    <n v="0"/>
  </r>
  <r>
    <x v="11"/>
    <x v="1"/>
    <s v="22-44"/>
    <x v="0"/>
    <s v="C9217 "/>
    <x v="0"/>
    <n v="0"/>
    <n v="0"/>
    <n v="150885"/>
    <n v="36920341"/>
    <n v="0"/>
    <n v="0"/>
    <n v="0"/>
  </r>
  <r>
    <x v="11"/>
    <x v="1"/>
    <s v="22-44"/>
    <x v="0"/>
    <s v="J2357 "/>
    <x v="1"/>
    <n v="102"/>
    <n v="15"/>
    <n v="150885"/>
    <n v="36920341"/>
    <n v="0.1"/>
    <n v="0.7"/>
    <n v="6.8"/>
  </r>
  <r>
    <x v="11"/>
    <x v="1"/>
    <s v="22-44"/>
    <x v="0"/>
    <s v="S0107 "/>
    <x v="2"/>
    <n v="0"/>
    <n v="0"/>
    <n v="150885"/>
    <n v="36920341"/>
    <n v="0"/>
    <n v="0"/>
    <n v="0"/>
  </r>
  <r>
    <x v="11"/>
    <x v="1"/>
    <s v="45-64"/>
    <x v="0"/>
    <s v="C9217 "/>
    <x v="0"/>
    <n v="0"/>
    <n v="0"/>
    <n v="135274"/>
    <n v="37252744"/>
    <n v="0"/>
    <n v="0"/>
    <n v="0"/>
  </r>
  <r>
    <x v="11"/>
    <x v="1"/>
    <s v="45-64"/>
    <x v="0"/>
    <s v="J2357 "/>
    <x v="1"/>
    <n v="260"/>
    <n v="21"/>
    <n v="135274"/>
    <n v="37252744"/>
    <n v="0.2"/>
    <n v="1.9"/>
    <n v="12.4"/>
  </r>
  <r>
    <x v="11"/>
    <x v="1"/>
    <s v="45-64"/>
    <x v="0"/>
    <s v="S0107 "/>
    <x v="2"/>
    <n v="0"/>
    <n v="0"/>
    <n v="135274"/>
    <n v="37252744"/>
    <n v="0"/>
    <n v="0"/>
    <n v="0"/>
  </r>
  <r>
    <x v="11"/>
    <x v="1"/>
    <s v="65+"/>
    <x v="0"/>
    <s v="C9217 "/>
    <x v="0"/>
    <n v="0"/>
    <n v="0"/>
    <n v="31216"/>
    <n v="9371138"/>
    <n v="0"/>
    <n v="0"/>
    <n v="0"/>
  </r>
  <r>
    <x v="11"/>
    <x v="1"/>
    <s v="65+"/>
    <x v="0"/>
    <s v="J2357 "/>
    <x v="1"/>
    <n v="32"/>
    <n v="4"/>
    <n v="31216"/>
    <n v="9371138"/>
    <n v="0.1"/>
    <n v="1"/>
    <n v="8"/>
  </r>
  <r>
    <x v="11"/>
    <x v="1"/>
    <s v="65+"/>
    <x v="0"/>
    <s v="S0107 "/>
    <x v="2"/>
    <n v="0"/>
    <n v="0"/>
    <n v="31216"/>
    <n v="9371138"/>
    <n v="0"/>
    <n v="0"/>
    <n v="0"/>
  </r>
  <r>
    <x v="12"/>
    <x v="0"/>
    <s v="0-21"/>
    <x v="0"/>
    <s v="C9217 "/>
    <x v="0"/>
    <n v="0"/>
    <n v="0"/>
    <n v="0"/>
    <n v="0"/>
    <n v="0"/>
    <n v="0"/>
    <n v="0"/>
  </r>
  <r>
    <x v="12"/>
    <x v="0"/>
    <s v="0-21"/>
    <x v="0"/>
    <s v="J2357 "/>
    <x v="1"/>
    <n v="0"/>
    <n v="0"/>
    <n v="0"/>
    <n v="0"/>
    <n v="0"/>
    <n v="0"/>
    <n v="0"/>
  </r>
  <r>
    <x v="12"/>
    <x v="0"/>
    <s v="0-21"/>
    <x v="0"/>
    <s v="S0107 "/>
    <x v="2"/>
    <n v="0"/>
    <n v="0"/>
    <n v="0"/>
    <n v="0"/>
    <n v="0"/>
    <n v="0"/>
    <n v="0"/>
  </r>
  <r>
    <x v="12"/>
    <x v="0"/>
    <s v="22-44"/>
    <x v="0"/>
    <s v="C9217 "/>
    <x v="0"/>
    <n v="0"/>
    <n v="0"/>
    <n v="0"/>
    <n v="0"/>
    <n v="0"/>
    <n v="0"/>
    <n v="0"/>
  </r>
  <r>
    <x v="12"/>
    <x v="0"/>
    <s v="22-44"/>
    <x v="0"/>
    <s v="J2357 "/>
    <x v="1"/>
    <n v="0"/>
    <n v="0"/>
    <n v="0"/>
    <n v="0"/>
    <n v="0"/>
    <n v="0"/>
    <n v="0"/>
  </r>
  <r>
    <x v="12"/>
    <x v="0"/>
    <s v="22-44"/>
    <x v="0"/>
    <s v="S0107 "/>
    <x v="2"/>
    <n v="0"/>
    <n v="0"/>
    <n v="0"/>
    <n v="0"/>
    <n v="0"/>
    <n v="0"/>
    <n v="0"/>
  </r>
  <r>
    <x v="12"/>
    <x v="0"/>
    <s v="45-64"/>
    <x v="0"/>
    <s v="C9217 "/>
    <x v="0"/>
    <n v="0"/>
    <n v="0"/>
    <n v="0"/>
    <n v="0"/>
    <n v="0"/>
    <n v="0"/>
    <n v="0"/>
  </r>
  <r>
    <x v="12"/>
    <x v="0"/>
    <s v="45-64"/>
    <x v="0"/>
    <s v="J2357 "/>
    <x v="1"/>
    <n v="0"/>
    <n v="0"/>
    <n v="0"/>
    <n v="0"/>
    <n v="0"/>
    <n v="0"/>
    <n v="0"/>
  </r>
  <r>
    <x v="12"/>
    <x v="0"/>
    <s v="45-64"/>
    <x v="0"/>
    <s v="S0107 "/>
    <x v="2"/>
    <n v="0"/>
    <n v="0"/>
    <n v="0"/>
    <n v="0"/>
    <n v="0"/>
    <n v="0"/>
    <n v="0"/>
  </r>
  <r>
    <x v="12"/>
    <x v="0"/>
    <s v="65+"/>
    <x v="0"/>
    <s v="C9217 "/>
    <x v="0"/>
    <n v="0"/>
    <n v="0"/>
    <n v="0"/>
    <n v="0"/>
    <n v="0"/>
    <n v="0"/>
    <n v="0"/>
  </r>
  <r>
    <x v="12"/>
    <x v="0"/>
    <s v="65+"/>
    <x v="0"/>
    <s v="J2357 "/>
    <x v="1"/>
    <n v="0"/>
    <n v="0"/>
    <n v="0"/>
    <n v="0"/>
    <n v="0"/>
    <n v="0"/>
    <n v="0"/>
  </r>
  <r>
    <x v="12"/>
    <x v="0"/>
    <s v="65+"/>
    <x v="0"/>
    <s v="S0107 "/>
    <x v="2"/>
    <n v="0"/>
    <n v="0"/>
    <n v="0"/>
    <n v="0"/>
    <n v="0"/>
    <n v="0"/>
    <n v="0"/>
  </r>
  <r>
    <x v="12"/>
    <x v="1"/>
    <s v="0-21"/>
    <x v="0"/>
    <s v="C9217 "/>
    <x v="0"/>
    <n v="0"/>
    <n v="0"/>
    <n v="0"/>
    <n v="0"/>
    <n v="0"/>
    <n v="0"/>
    <n v="0"/>
  </r>
  <r>
    <x v="12"/>
    <x v="1"/>
    <s v="0-21"/>
    <x v="0"/>
    <s v="J2357 "/>
    <x v="1"/>
    <n v="0"/>
    <n v="0"/>
    <n v="0"/>
    <n v="0"/>
    <n v="0"/>
    <n v="0"/>
    <n v="0"/>
  </r>
  <r>
    <x v="12"/>
    <x v="1"/>
    <s v="0-21"/>
    <x v="0"/>
    <s v="S0107 "/>
    <x v="2"/>
    <n v="0"/>
    <n v="0"/>
    <n v="0"/>
    <n v="0"/>
    <n v="0"/>
    <n v="0"/>
    <n v="0"/>
  </r>
  <r>
    <x v="12"/>
    <x v="1"/>
    <s v="22-44"/>
    <x v="0"/>
    <s v="C9217 "/>
    <x v="0"/>
    <n v="0"/>
    <n v="0"/>
    <n v="0"/>
    <n v="0"/>
    <n v="0"/>
    <n v="0"/>
    <n v="0"/>
  </r>
  <r>
    <x v="12"/>
    <x v="1"/>
    <s v="22-44"/>
    <x v="0"/>
    <s v="J2357 "/>
    <x v="1"/>
    <n v="0"/>
    <n v="0"/>
    <n v="0"/>
    <n v="0"/>
    <n v="0"/>
    <n v="0"/>
    <n v="0"/>
  </r>
  <r>
    <x v="12"/>
    <x v="1"/>
    <s v="22-44"/>
    <x v="0"/>
    <s v="S0107 "/>
    <x v="2"/>
    <n v="0"/>
    <n v="0"/>
    <n v="0"/>
    <n v="0"/>
    <n v="0"/>
    <n v="0"/>
    <n v="0"/>
  </r>
  <r>
    <x v="12"/>
    <x v="1"/>
    <s v="45-64"/>
    <x v="0"/>
    <s v="C9217 "/>
    <x v="0"/>
    <n v="0"/>
    <n v="0"/>
    <n v="0"/>
    <n v="0"/>
    <n v="0"/>
    <n v="0"/>
    <n v="0"/>
  </r>
  <r>
    <x v="12"/>
    <x v="1"/>
    <s v="45-64"/>
    <x v="0"/>
    <s v="J2357 "/>
    <x v="1"/>
    <n v="0"/>
    <n v="0"/>
    <n v="0"/>
    <n v="0"/>
    <n v="0"/>
    <n v="0"/>
    <n v="0"/>
  </r>
  <r>
    <x v="12"/>
    <x v="1"/>
    <s v="45-64"/>
    <x v="0"/>
    <s v="S0107 "/>
    <x v="2"/>
    <n v="0"/>
    <n v="0"/>
    <n v="0"/>
    <n v="0"/>
    <n v="0"/>
    <n v="0"/>
    <n v="0"/>
  </r>
  <r>
    <x v="12"/>
    <x v="1"/>
    <s v="65+"/>
    <x v="0"/>
    <s v="C9217 "/>
    <x v="0"/>
    <n v="0"/>
    <n v="0"/>
    <n v="0"/>
    <n v="0"/>
    <n v="0"/>
    <n v="0"/>
    <n v="0"/>
  </r>
  <r>
    <x v="12"/>
    <x v="1"/>
    <s v="65+"/>
    <x v="0"/>
    <s v="J2357 "/>
    <x v="1"/>
    <n v="0"/>
    <n v="0"/>
    <n v="0"/>
    <n v="0"/>
    <n v="0"/>
    <n v="0"/>
    <n v="0"/>
  </r>
  <r>
    <x v="12"/>
    <x v="1"/>
    <s v="65+"/>
    <x v="0"/>
    <s v="S0107 "/>
    <x v="2"/>
    <n v="0"/>
    <n v="0"/>
    <n v="0"/>
    <n v="0"/>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J2357 "/>
    <x v="1"/>
    <n v="0"/>
    <n v="0"/>
    <n v="0"/>
    <n v="0"/>
    <n v="0"/>
    <n v="0"/>
    <n v="0"/>
  </r>
  <r>
    <x v="0"/>
    <x v="0"/>
    <s v="22-44"/>
    <x v="0"/>
    <s v="S0107 "/>
    <x v="2"/>
    <n v="0"/>
    <n v="0"/>
    <n v="0"/>
    <n v="0"/>
    <n v="0"/>
    <n v="0"/>
    <n v="0"/>
  </r>
  <r>
    <x v="0"/>
    <x v="0"/>
    <s v="45-64"/>
    <x v="0"/>
    <s v="C9217 "/>
    <x v="0"/>
    <n v="0"/>
    <n v="0"/>
    <n v="0"/>
    <n v="0"/>
    <n v="0"/>
    <n v="0"/>
    <n v="0"/>
  </r>
  <r>
    <x v="0"/>
    <x v="0"/>
    <s v="45-64"/>
    <x v="0"/>
    <s v="J2357 "/>
    <x v="1"/>
    <n v="0"/>
    <n v="0"/>
    <n v="0"/>
    <n v="0"/>
    <n v="0"/>
    <n v="0"/>
    <n v="0"/>
  </r>
  <r>
    <x v="0"/>
    <x v="0"/>
    <s v="45-64"/>
    <x v="0"/>
    <s v="S0107 "/>
    <x v="2"/>
    <n v="0"/>
    <n v="0"/>
    <n v="0"/>
    <n v="0"/>
    <n v="0"/>
    <n v="0"/>
    <n v="0"/>
  </r>
  <r>
    <x v="0"/>
    <x v="0"/>
    <s v="65+"/>
    <x v="0"/>
    <s v="C9217 "/>
    <x v="0"/>
    <n v="0"/>
    <n v="0"/>
    <n v="0"/>
    <n v="0"/>
    <n v="0"/>
    <n v="0"/>
    <n v="0"/>
  </r>
  <r>
    <x v="0"/>
    <x v="0"/>
    <s v="65+"/>
    <x v="0"/>
    <s v="J2357 "/>
    <x v="1"/>
    <n v="0"/>
    <n v="0"/>
    <n v="0"/>
    <n v="0"/>
    <n v="0"/>
    <n v="0"/>
    <n v="0"/>
  </r>
  <r>
    <x v="0"/>
    <x v="0"/>
    <s v="65+"/>
    <x v="0"/>
    <s v="S0107 "/>
    <x v="2"/>
    <n v="0"/>
    <n v="0"/>
    <n v="0"/>
    <n v="0"/>
    <n v="0"/>
    <n v="0"/>
    <n v="0"/>
  </r>
  <r>
    <x v="0"/>
    <x v="1"/>
    <s v="0-21"/>
    <x v="0"/>
    <s v="C9217 "/>
    <x v="0"/>
    <n v="0"/>
    <n v="0"/>
    <n v="0"/>
    <n v="0"/>
    <n v="0"/>
    <n v="0"/>
    <n v="0"/>
  </r>
  <r>
    <x v="0"/>
    <x v="1"/>
    <s v="0-21"/>
    <x v="0"/>
    <s v="J2357 "/>
    <x v="1"/>
    <n v="0"/>
    <n v="0"/>
    <n v="0"/>
    <n v="0"/>
    <n v="0"/>
    <n v="0"/>
    <n v="0"/>
  </r>
  <r>
    <x v="0"/>
    <x v="1"/>
    <s v="0-21"/>
    <x v="0"/>
    <s v="S0107 "/>
    <x v="2"/>
    <n v="0"/>
    <n v="0"/>
    <n v="0"/>
    <n v="0"/>
    <n v="0"/>
    <n v="0"/>
    <n v="0"/>
  </r>
  <r>
    <x v="0"/>
    <x v="1"/>
    <s v="22-44"/>
    <x v="0"/>
    <s v="C9217 "/>
    <x v="0"/>
    <n v="0"/>
    <n v="0"/>
    <n v="0"/>
    <n v="0"/>
    <n v="0"/>
    <n v="0"/>
    <n v="0"/>
  </r>
  <r>
    <x v="0"/>
    <x v="1"/>
    <s v="22-44"/>
    <x v="0"/>
    <s v="J2357 "/>
    <x v="1"/>
    <n v="0"/>
    <n v="0"/>
    <n v="0"/>
    <n v="0"/>
    <n v="0"/>
    <n v="0"/>
    <n v="0"/>
  </r>
  <r>
    <x v="0"/>
    <x v="1"/>
    <s v="22-44"/>
    <x v="0"/>
    <s v="S0107 "/>
    <x v="2"/>
    <n v="0"/>
    <n v="0"/>
    <n v="0"/>
    <n v="0"/>
    <n v="0"/>
    <n v="0"/>
    <n v="0"/>
  </r>
  <r>
    <x v="0"/>
    <x v="1"/>
    <s v="45-64"/>
    <x v="0"/>
    <s v="C9217 "/>
    <x v="0"/>
    <n v="0"/>
    <n v="0"/>
    <n v="0"/>
    <n v="0"/>
    <n v="0"/>
    <n v="0"/>
    <n v="0"/>
  </r>
  <r>
    <x v="0"/>
    <x v="1"/>
    <s v="45-64"/>
    <x v="0"/>
    <s v="J2357 "/>
    <x v="1"/>
    <n v="0"/>
    <n v="0"/>
    <n v="0"/>
    <n v="0"/>
    <n v="0"/>
    <n v="0"/>
    <n v="0"/>
  </r>
  <r>
    <x v="0"/>
    <x v="1"/>
    <s v="45-64"/>
    <x v="0"/>
    <s v="S0107 "/>
    <x v="2"/>
    <n v="0"/>
    <n v="0"/>
    <n v="0"/>
    <n v="0"/>
    <n v="0"/>
    <n v="0"/>
    <n v="0"/>
  </r>
  <r>
    <x v="0"/>
    <x v="1"/>
    <s v="65+"/>
    <x v="0"/>
    <s v="C9217 "/>
    <x v="0"/>
    <n v="0"/>
    <n v="0"/>
    <n v="0"/>
    <n v="0"/>
    <n v="0"/>
    <n v="0"/>
    <n v="0"/>
  </r>
  <r>
    <x v="0"/>
    <x v="1"/>
    <s v="65+"/>
    <x v="0"/>
    <s v="J2357 "/>
    <x v="1"/>
    <n v="0"/>
    <n v="0"/>
    <n v="0"/>
    <n v="0"/>
    <n v="0"/>
    <n v="0"/>
    <n v="0"/>
  </r>
  <r>
    <x v="0"/>
    <x v="1"/>
    <s v="65+"/>
    <x v="0"/>
    <s v="S0107 "/>
    <x v="2"/>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J2357 "/>
    <x v="1"/>
    <n v="0"/>
    <n v="0"/>
    <n v="0"/>
    <n v="0"/>
    <n v="0"/>
    <n v="0"/>
    <n v="0"/>
  </r>
  <r>
    <x v="1"/>
    <x v="0"/>
    <s v="45-64"/>
    <x v="0"/>
    <s v="S0107 "/>
    <x v="2"/>
    <n v="0"/>
    <n v="0"/>
    <n v="0"/>
    <n v="0"/>
    <n v="0"/>
    <n v="0"/>
    <n v="0"/>
  </r>
  <r>
    <x v="1"/>
    <x v="0"/>
    <s v="65+"/>
    <x v="0"/>
    <s v="C9217 "/>
    <x v="0"/>
    <n v="0"/>
    <n v="0"/>
    <n v="0"/>
    <n v="0"/>
    <n v="0"/>
    <n v="0"/>
    <n v="0"/>
  </r>
  <r>
    <x v="1"/>
    <x v="0"/>
    <s v="65+"/>
    <x v="0"/>
    <s v="J2357 "/>
    <x v="1"/>
    <n v="0"/>
    <n v="0"/>
    <n v="0"/>
    <n v="0"/>
    <n v="0"/>
    <n v="0"/>
    <n v="0"/>
  </r>
  <r>
    <x v="1"/>
    <x v="0"/>
    <s v="65+"/>
    <x v="0"/>
    <s v="S0107 "/>
    <x v="2"/>
    <n v="0"/>
    <n v="0"/>
    <n v="0"/>
    <n v="0"/>
    <n v="0"/>
    <n v="0"/>
    <n v="0"/>
  </r>
  <r>
    <x v="1"/>
    <x v="1"/>
    <s v="0-21"/>
    <x v="0"/>
    <s v="C9217 "/>
    <x v="0"/>
    <n v="0"/>
    <n v="0"/>
    <n v="0"/>
    <n v="0"/>
    <n v="0"/>
    <n v="0"/>
    <n v="0"/>
  </r>
  <r>
    <x v="1"/>
    <x v="1"/>
    <s v="0-21"/>
    <x v="0"/>
    <s v="J2357 "/>
    <x v="1"/>
    <n v="0"/>
    <n v="0"/>
    <n v="0"/>
    <n v="0"/>
    <n v="0"/>
    <n v="0"/>
    <n v="0"/>
  </r>
  <r>
    <x v="1"/>
    <x v="1"/>
    <s v="0-21"/>
    <x v="0"/>
    <s v="S0107 "/>
    <x v="2"/>
    <n v="0"/>
    <n v="0"/>
    <n v="0"/>
    <n v="0"/>
    <n v="0"/>
    <n v="0"/>
    <n v="0"/>
  </r>
  <r>
    <x v="1"/>
    <x v="1"/>
    <s v="22-44"/>
    <x v="0"/>
    <s v="C9217 "/>
    <x v="0"/>
    <n v="0"/>
    <n v="0"/>
    <n v="0"/>
    <n v="0"/>
    <n v="0"/>
    <n v="0"/>
    <n v="0"/>
  </r>
  <r>
    <x v="1"/>
    <x v="1"/>
    <s v="22-44"/>
    <x v="0"/>
    <s v="J2357 "/>
    <x v="1"/>
    <n v="0"/>
    <n v="0"/>
    <n v="0"/>
    <n v="0"/>
    <n v="0"/>
    <n v="0"/>
    <n v="0"/>
  </r>
  <r>
    <x v="1"/>
    <x v="1"/>
    <s v="22-44"/>
    <x v="0"/>
    <s v="S0107 "/>
    <x v="2"/>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C9217 "/>
    <x v="0"/>
    <n v="0"/>
    <n v="0"/>
    <n v="0"/>
    <n v="0"/>
    <n v="0"/>
    <n v="0"/>
    <n v="0"/>
  </r>
  <r>
    <x v="2"/>
    <x v="0"/>
    <s v="0-21"/>
    <x v="0"/>
    <s v="J2357 "/>
    <x v="1"/>
    <n v="0"/>
    <n v="0"/>
    <n v="0"/>
    <n v="0"/>
    <n v="0"/>
    <n v="0"/>
    <n v="0"/>
  </r>
  <r>
    <x v="2"/>
    <x v="0"/>
    <s v="0-21"/>
    <x v="0"/>
    <s v="S0107 "/>
    <x v="2"/>
    <n v="0"/>
    <n v="0"/>
    <n v="0"/>
    <n v="0"/>
    <n v="0"/>
    <n v="0"/>
    <n v="0"/>
  </r>
  <r>
    <x v="2"/>
    <x v="0"/>
    <s v="22-44"/>
    <x v="0"/>
    <s v="C9217 "/>
    <x v="0"/>
    <n v="0"/>
    <n v="0"/>
    <n v="0"/>
    <n v="0"/>
    <n v="0"/>
    <n v="0"/>
    <n v="0"/>
  </r>
  <r>
    <x v="2"/>
    <x v="0"/>
    <s v="22-44"/>
    <x v="0"/>
    <s v="J2357 "/>
    <x v="1"/>
    <n v="0"/>
    <n v="0"/>
    <n v="0"/>
    <n v="0"/>
    <n v="0"/>
    <n v="0"/>
    <n v="0"/>
  </r>
  <r>
    <x v="2"/>
    <x v="0"/>
    <s v="22-44"/>
    <x v="0"/>
    <s v="S0107 "/>
    <x v="2"/>
    <n v="0"/>
    <n v="0"/>
    <n v="0"/>
    <n v="0"/>
    <n v="0"/>
    <n v="0"/>
    <n v="0"/>
  </r>
  <r>
    <x v="2"/>
    <x v="0"/>
    <s v="45-64"/>
    <x v="0"/>
    <s v="C9217 "/>
    <x v="0"/>
    <n v="0"/>
    <n v="0"/>
    <n v="0"/>
    <n v="0"/>
    <n v="0"/>
    <n v="0"/>
    <n v="0"/>
  </r>
  <r>
    <x v="2"/>
    <x v="0"/>
    <s v="45-64"/>
    <x v="0"/>
    <s v="J2357 "/>
    <x v="1"/>
    <n v="0"/>
    <n v="0"/>
    <n v="0"/>
    <n v="0"/>
    <n v="0"/>
    <n v="0"/>
    <n v="0"/>
  </r>
  <r>
    <x v="2"/>
    <x v="0"/>
    <s v="45-64"/>
    <x v="0"/>
    <s v="S0107 "/>
    <x v="2"/>
    <n v="0"/>
    <n v="0"/>
    <n v="0"/>
    <n v="0"/>
    <n v="0"/>
    <n v="0"/>
    <n v="0"/>
  </r>
  <r>
    <x v="2"/>
    <x v="0"/>
    <s v="65+"/>
    <x v="0"/>
    <s v="C9217 "/>
    <x v="0"/>
    <n v="0"/>
    <n v="0"/>
    <n v="0"/>
    <n v="0"/>
    <n v="0"/>
    <n v="0"/>
    <n v="0"/>
  </r>
  <r>
    <x v="2"/>
    <x v="0"/>
    <s v="65+"/>
    <x v="0"/>
    <s v="J2357 "/>
    <x v="1"/>
    <n v="0"/>
    <n v="0"/>
    <n v="0"/>
    <n v="0"/>
    <n v="0"/>
    <n v="0"/>
    <n v="0"/>
  </r>
  <r>
    <x v="2"/>
    <x v="0"/>
    <s v="65+"/>
    <x v="0"/>
    <s v="S0107 "/>
    <x v="2"/>
    <n v="0"/>
    <n v="0"/>
    <n v="0"/>
    <n v="0"/>
    <n v="0"/>
    <n v="0"/>
    <n v="0"/>
  </r>
  <r>
    <x v="2"/>
    <x v="1"/>
    <s v="0-21"/>
    <x v="0"/>
    <s v="C9217 "/>
    <x v="0"/>
    <n v="0"/>
    <n v="0"/>
    <n v="0"/>
    <n v="0"/>
    <n v="0"/>
    <n v="0"/>
    <n v="0"/>
  </r>
  <r>
    <x v="2"/>
    <x v="1"/>
    <s v="0-21"/>
    <x v="0"/>
    <s v="J2357 "/>
    <x v="1"/>
    <n v="0"/>
    <n v="0"/>
    <n v="0"/>
    <n v="0"/>
    <n v="0"/>
    <n v="0"/>
    <n v="0"/>
  </r>
  <r>
    <x v="2"/>
    <x v="1"/>
    <s v="0-21"/>
    <x v="0"/>
    <s v="S0107 "/>
    <x v="2"/>
    <n v="0"/>
    <n v="0"/>
    <n v="0"/>
    <n v="0"/>
    <n v="0"/>
    <n v="0"/>
    <n v="0"/>
  </r>
  <r>
    <x v="2"/>
    <x v="1"/>
    <s v="22-44"/>
    <x v="0"/>
    <s v="C9217 "/>
    <x v="0"/>
    <n v="0"/>
    <n v="0"/>
    <n v="0"/>
    <n v="0"/>
    <n v="0"/>
    <n v="0"/>
    <n v="0"/>
  </r>
  <r>
    <x v="2"/>
    <x v="1"/>
    <s v="22-44"/>
    <x v="0"/>
    <s v="J2357 "/>
    <x v="1"/>
    <n v="0"/>
    <n v="0"/>
    <n v="0"/>
    <n v="0"/>
    <n v="0"/>
    <n v="0"/>
    <n v="0"/>
  </r>
  <r>
    <x v="2"/>
    <x v="1"/>
    <s v="22-44"/>
    <x v="0"/>
    <s v="S0107 "/>
    <x v="2"/>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C9217 "/>
    <x v="0"/>
    <n v="0"/>
    <n v="0"/>
    <n v="0"/>
    <n v="0"/>
    <n v="0"/>
    <n v="0"/>
    <n v="0"/>
  </r>
  <r>
    <x v="3"/>
    <x v="0"/>
    <s v="0-21"/>
    <x v="0"/>
    <s v="J2357 "/>
    <x v="1"/>
    <n v="0"/>
    <n v="0"/>
    <n v="0"/>
    <n v="0"/>
    <n v="0"/>
    <n v="0"/>
    <n v="0"/>
  </r>
  <r>
    <x v="3"/>
    <x v="0"/>
    <s v="0-21"/>
    <x v="0"/>
    <s v="S0107 "/>
    <x v="2"/>
    <n v="0"/>
    <n v="0"/>
    <n v="0"/>
    <n v="0"/>
    <n v="0"/>
    <n v="0"/>
    <n v="0"/>
  </r>
  <r>
    <x v="3"/>
    <x v="0"/>
    <s v="22-44"/>
    <x v="0"/>
    <s v="C9217 "/>
    <x v="0"/>
    <n v="0"/>
    <n v="0"/>
    <n v="0"/>
    <n v="0"/>
    <n v="0"/>
    <n v="0"/>
    <n v="0"/>
  </r>
  <r>
    <x v="3"/>
    <x v="0"/>
    <s v="22-44"/>
    <x v="0"/>
    <s v="J2357 "/>
    <x v="1"/>
    <n v="0"/>
    <n v="0"/>
    <n v="0"/>
    <n v="0"/>
    <n v="0"/>
    <n v="0"/>
    <n v="0"/>
  </r>
  <r>
    <x v="3"/>
    <x v="0"/>
    <s v="22-44"/>
    <x v="0"/>
    <s v="S0107 "/>
    <x v="2"/>
    <n v="0"/>
    <n v="0"/>
    <n v="0"/>
    <n v="0"/>
    <n v="0"/>
    <n v="0"/>
    <n v="0"/>
  </r>
  <r>
    <x v="3"/>
    <x v="0"/>
    <s v="45-64"/>
    <x v="0"/>
    <s v="C9217 "/>
    <x v="0"/>
    <n v="0"/>
    <n v="0"/>
    <n v="0"/>
    <n v="0"/>
    <n v="0"/>
    <n v="0"/>
    <n v="0"/>
  </r>
  <r>
    <x v="3"/>
    <x v="0"/>
    <s v="45-64"/>
    <x v="0"/>
    <s v="J2357 "/>
    <x v="1"/>
    <n v="0"/>
    <n v="0"/>
    <n v="0"/>
    <n v="0"/>
    <n v="0"/>
    <n v="0"/>
    <n v="0"/>
  </r>
  <r>
    <x v="3"/>
    <x v="0"/>
    <s v="45-64"/>
    <x v="0"/>
    <s v="S0107 "/>
    <x v="2"/>
    <n v="0"/>
    <n v="0"/>
    <n v="0"/>
    <n v="0"/>
    <n v="0"/>
    <n v="0"/>
    <n v="0"/>
  </r>
  <r>
    <x v="3"/>
    <x v="0"/>
    <s v="65+"/>
    <x v="0"/>
    <s v="C9217 "/>
    <x v="0"/>
    <n v="0"/>
    <n v="0"/>
    <n v="0"/>
    <n v="0"/>
    <n v="0"/>
    <n v="0"/>
    <n v="0"/>
  </r>
  <r>
    <x v="3"/>
    <x v="0"/>
    <s v="65+"/>
    <x v="0"/>
    <s v="J2357 "/>
    <x v="1"/>
    <n v="0"/>
    <n v="0"/>
    <n v="0"/>
    <n v="0"/>
    <n v="0"/>
    <n v="0"/>
    <n v="0"/>
  </r>
  <r>
    <x v="3"/>
    <x v="0"/>
    <s v="65+"/>
    <x v="0"/>
    <s v="S0107 "/>
    <x v="2"/>
    <n v="0"/>
    <n v="0"/>
    <n v="0"/>
    <n v="0"/>
    <n v="0"/>
    <n v="0"/>
    <n v="0"/>
  </r>
  <r>
    <x v="3"/>
    <x v="1"/>
    <s v="0-21"/>
    <x v="0"/>
    <s v="C9217 "/>
    <x v="0"/>
    <n v="0"/>
    <n v="0"/>
    <n v="0"/>
    <n v="0"/>
    <n v="0"/>
    <n v="0"/>
    <n v="0"/>
  </r>
  <r>
    <x v="3"/>
    <x v="1"/>
    <s v="0-21"/>
    <x v="0"/>
    <s v="J2357 "/>
    <x v="1"/>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C9217 "/>
    <x v="0"/>
    <n v="0"/>
    <n v="0"/>
    <n v="0"/>
    <n v="0"/>
    <n v="0"/>
    <n v="0"/>
    <n v="0"/>
  </r>
  <r>
    <x v="3"/>
    <x v="1"/>
    <s v="45-64"/>
    <x v="0"/>
    <s v="J2357 "/>
    <x v="1"/>
    <n v="0"/>
    <n v="0"/>
    <n v="0"/>
    <n v="0"/>
    <n v="0"/>
    <n v="0"/>
    <n v="0"/>
  </r>
  <r>
    <x v="3"/>
    <x v="1"/>
    <s v="45-64"/>
    <x v="0"/>
    <s v="S0107 "/>
    <x v="2"/>
    <n v="0"/>
    <n v="0"/>
    <n v="0"/>
    <n v="0"/>
    <n v="0"/>
    <n v="0"/>
    <n v="0"/>
  </r>
  <r>
    <x v="3"/>
    <x v="1"/>
    <s v="65+"/>
    <x v="0"/>
    <s v="C9217 "/>
    <x v="0"/>
    <n v="0"/>
    <n v="0"/>
    <n v="0"/>
    <n v="0"/>
    <n v="0"/>
    <n v="0"/>
    <n v="0"/>
  </r>
  <r>
    <x v="3"/>
    <x v="1"/>
    <s v="65+"/>
    <x v="0"/>
    <s v="J2357 "/>
    <x v="1"/>
    <n v="0"/>
    <n v="0"/>
    <n v="0"/>
    <n v="0"/>
    <n v="0"/>
    <n v="0"/>
    <n v="0"/>
  </r>
  <r>
    <x v="3"/>
    <x v="1"/>
    <s v="65+"/>
    <x v="0"/>
    <s v="S0107 "/>
    <x v="2"/>
    <n v="0"/>
    <n v="0"/>
    <n v="0"/>
    <n v="0"/>
    <n v="0"/>
    <n v="0"/>
    <n v="0"/>
  </r>
  <r>
    <x v="4"/>
    <x v="0"/>
    <s v="0-21"/>
    <x v="0"/>
    <s v="C9217 "/>
    <x v="0"/>
    <n v="0"/>
    <n v="0"/>
    <n v="84554"/>
    <n v="16876357"/>
    <n v="0"/>
    <n v="0"/>
    <n v="0"/>
  </r>
  <r>
    <x v="4"/>
    <x v="0"/>
    <s v="0-21"/>
    <x v="0"/>
    <s v="J2357 "/>
    <x v="1"/>
    <n v="0"/>
    <n v="0"/>
    <n v="84554"/>
    <n v="16876357"/>
    <n v="0"/>
    <n v="0"/>
    <n v="0"/>
  </r>
  <r>
    <x v="4"/>
    <x v="0"/>
    <s v="0-21"/>
    <x v="0"/>
    <s v="S0107 "/>
    <x v="2"/>
    <n v="0"/>
    <n v="0"/>
    <n v="84554"/>
    <n v="16876357"/>
    <n v="0"/>
    <n v="0"/>
    <n v="0"/>
  </r>
  <r>
    <x v="4"/>
    <x v="0"/>
    <s v="22-44"/>
    <x v="0"/>
    <s v="C9217 "/>
    <x v="0"/>
    <n v="0"/>
    <n v="0"/>
    <n v="99181"/>
    <n v="17102019"/>
    <n v="0"/>
    <n v="0"/>
    <n v="0"/>
  </r>
  <r>
    <x v="4"/>
    <x v="0"/>
    <s v="22-44"/>
    <x v="0"/>
    <s v="J2357 "/>
    <x v="1"/>
    <n v="0"/>
    <n v="0"/>
    <n v="99181"/>
    <n v="17102019"/>
    <n v="0"/>
    <n v="0"/>
    <n v="0"/>
  </r>
  <r>
    <x v="4"/>
    <x v="0"/>
    <s v="22-44"/>
    <x v="0"/>
    <s v="S0107 "/>
    <x v="2"/>
    <n v="0"/>
    <n v="0"/>
    <n v="99181"/>
    <n v="17102019"/>
    <n v="0"/>
    <n v="0"/>
    <n v="0"/>
  </r>
  <r>
    <x v="4"/>
    <x v="0"/>
    <s v="45-64"/>
    <x v="0"/>
    <s v="C9217 "/>
    <x v="0"/>
    <n v="0"/>
    <n v="0"/>
    <n v="103195"/>
    <n v="24604333"/>
    <n v="0"/>
    <n v="0"/>
    <n v="0"/>
  </r>
  <r>
    <x v="4"/>
    <x v="0"/>
    <s v="45-64"/>
    <x v="0"/>
    <s v="J2357 "/>
    <x v="1"/>
    <n v="0"/>
    <n v="0"/>
    <n v="103195"/>
    <n v="24604333"/>
    <n v="0"/>
    <n v="0"/>
    <n v="0"/>
  </r>
  <r>
    <x v="4"/>
    <x v="0"/>
    <s v="45-64"/>
    <x v="0"/>
    <s v="S0107 "/>
    <x v="2"/>
    <n v="0"/>
    <n v="0"/>
    <n v="103195"/>
    <n v="24604333"/>
    <n v="0"/>
    <n v="0"/>
    <n v="0"/>
  </r>
  <r>
    <x v="4"/>
    <x v="0"/>
    <s v="65+"/>
    <x v="0"/>
    <s v="C9217 "/>
    <x v="0"/>
    <n v="0"/>
    <n v="0"/>
    <n v="43121"/>
    <n v="11270468"/>
    <n v="0"/>
    <n v="0"/>
    <n v="0"/>
  </r>
  <r>
    <x v="4"/>
    <x v="0"/>
    <s v="65+"/>
    <x v="0"/>
    <s v="J2357 "/>
    <x v="1"/>
    <n v="0"/>
    <n v="0"/>
    <n v="43121"/>
    <n v="11270468"/>
    <n v="0"/>
    <n v="0"/>
    <n v="0"/>
  </r>
  <r>
    <x v="4"/>
    <x v="0"/>
    <s v="65+"/>
    <x v="0"/>
    <s v="S0107 "/>
    <x v="2"/>
    <n v="0"/>
    <n v="0"/>
    <n v="43121"/>
    <n v="11270468"/>
    <n v="0"/>
    <n v="0"/>
    <n v="0"/>
  </r>
  <r>
    <x v="4"/>
    <x v="1"/>
    <s v="0-21"/>
    <x v="0"/>
    <s v="C9217 "/>
    <x v="0"/>
    <n v="0"/>
    <n v="0"/>
    <n v="87151"/>
    <n v="17943383"/>
    <n v="0"/>
    <n v="0"/>
    <n v="0"/>
  </r>
  <r>
    <x v="4"/>
    <x v="1"/>
    <s v="0-21"/>
    <x v="0"/>
    <s v="J2357 "/>
    <x v="1"/>
    <n v="0"/>
    <n v="0"/>
    <n v="87151"/>
    <n v="17943383"/>
    <n v="0"/>
    <n v="0"/>
    <n v="0"/>
  </r>
  <r>
    <x v="4"/>
    <x v="1"/>
    <s v="0-21"/>
    <x v="0"/>
    <s v="S0107 "/>
    <x v="2"/>
    <n v="0"/>
    <n v="0"/>
    <n v="87151"/>
    <n v="17943383"/>
    <n v="0"/>
    <n v="0"/>
    <n v="0"/>
  </r>
  <r>
    <x v="4"/>
    <x v="1"/>
    <s v="22-44"/>
    <x v="0"/>
    <s v="C9217 "/>
    <x v="0"/>
    <n v="0"/>
    <n v="0"/>
    <n v="79107"/>
    <n v="14085622"/>
    <n v="0"/>
    <n v="0"/>
    <n v="0"/>
  </r>
  <r>
    <x v="4"/>
    <x v="1"/>
    <s v="22-44"/>
    <x v="0"/>
    <s v="J2357 "/>
    <x v="1"/>
    <n v="0"/>
    <n v="0"/>
    <n v="79107"/>
    <n v="14085622"/>
    <n v="0"/>
    <n v="0"/>
    <n v="0"/>
  </r>
  <r>
    <x v="4"/>
    <x v="1"/>
    <s v="22-44"/>
    <x v="0"/>
    <s v="S0107 "/>
    <x v="2"/>
    <n v="0"/>
    <n v="0"/>
    <n v="79107"/>
    <n v="14085622"/>
    <n v="0"/>
    <n v="0"/>
    <n v="0"/>
  </r>
  <r>
    <x v="4"/>
    <x v="1"/>
    <s v="45-64"/>
    <x v="0"/>
    <s v="C9217 "/>
    <x v="0"/>
    <n v="0"/>
    <n v="0"/>
    <n v="88924"/>
    <n v="21767982"/>
    <n v="0"/>
    <n v="0"/>
    <n v="0"/>
  </r>
  <r>
    <x v="4"/>
    <x v="1"/>
    <s v="45-64"/>
    <x v="0"/>
    <s v="J2357 "/>
    <x v="1"/>
    <n v="0"/>
    <n v="0"/>
    <n v="88924"/>
    <n v="21767982"/>
    <n v="0"/>
    <n v="0"/>
    <n v="0"/>
  </r>
  <r>
    <x v="4"/>
    <x v="1"/>
    <s v="45-64"/>
    <x v="0"/>
    <s v="S0107 "/>
    <x v="2"/>
    <n v="0"/>
    <n v="0"/>
    <n v="88924"/>
    <n v="21767982"/>
    <n v="0"/>
    <n v="0"/>
    <n v="0"/>
  </r>
  <r>
    <x v="4"/>
    <x v="1"/>
    <s v="65+"/>
    <x v="0"/>
    <s v="C9217 "/>
    <x v="0"/>
    <n v="0"/>
    <n v="0"/>
    <n v="33007"/>
    <n v="8607692"/>
    <n v="0"/>
    <n v="0"/>
    <n v="0"/>
  </r>
  <r>
    <x v="4"/>
    <x v="1"/>
    <s v="65+"/>
    <x v="0"/>
    <s v="J2357 "/>
    <x v="1"/>
    <n v="0"/>
    <n v="0"/>
    <n v="33007"/>
    <n v="8607692"/>
    <n v="0"/>
    <n v="0"/>
    <n v="0"/>
  </r>
  <r>
    <x v="4"/>
    <x v="1"/>
    <s v="65+"/>
    <x v="0"/>
    <s v="S0107 "/>
    <x v="2"/>
    <n v="0"/>
    <n v="0"/>
    <n v="33007"/>
    <n v="8607692"/>
    <n v="0"/>
    <n v="0"/>
    <n v="0"/>
  </r>
  <r>
    <x v="5"/>
    <x v="0"/>
    <s v="0-21"/>
    <x v="0"/>
    <s v="C9217 "/>
    <x v="0"/>
    <n v="0"/>
    <n v="0"/>
    <n v="84984"/>
    <n v="18927949"/>
    <n v="0"/>
    <n v="0"/>
    <n v="0"/>
  </r>
  <r>
    <x v="5"/>
    <x v="0"/>
    <s v="0-21"/>
    <x v="0"/>
    <s v="J2357 "/>
    <x v="1"/>
    <n v="0"/>
    <n v="0"/>
    <n v="84984"/>
    <n v="18927949"/>
    <n v="0"/>
    <n v="0"/>
    <n v="0"/>
  </r>
  <r>
    <x v="5"/>
    <x v="0"/>
    <s v="0-21"/>
    <x v="0"/>
    <s v="S0107 "/>
    <x v="2"/>
    <n v="0"/>
    <n v="0"/>
    <n v="84984"/>
    <n v="18927949"/>
    <n v="0"/>
    <n v="0"/>
    <n v="0"/>
  </r>
  <r>
    <x v="5"/>
    <x v="0"/>
    <s v="22-44"/>
    <x v="0"/>
    <s v="C9217 "/>
    <x v="0"/>
    <n v="0"/>
    <n v="0"/>
    <n v="100628"/>
    <n v="20592424"/>
    <n v="0"/>
    <n v="0"/>
    <n v="0"/>
  </r>
  <r>
    <x v="5"/>
    <x v="0"/>
    <s v="22-44"/>
    <x v="0"/>
    <s v="J2357 "/>
    <x v="1"/>
    <n v="1"/>
    <n v="1"/>
    <n v="100628"/>
    <n v="20592424"/>
    <n v="0"/>
    <n v="0"/>
    <n v="1"/>
  </r>
  <r>
    <x v="5"/>
    <x v="0"/>
    <s v="22-44"/>
    <x v="0"/>
    <s v="S0107 "/>
    <x v="2"/>
    <n v="0"/>
    <n v="0"/>
    <n v="100628"/>
    <n v="20592424"/>
    <n v="0"/>
    <n v="0"/>
    <n v="0"/>
  </r>
  <r>
    <x v="5"/>
    <x v="0"/>
    <s v="45-64"/>
    <x v="0"/>
    <s v="C9217 "/>
    <x v="0"/>
    <n v="0"/>
    <n v="0"/>
    <n v="105981"/>
    <n v="27295908"/>
    <n v="0"/>
    <n v="0"/>
    <n v="0"/>
  </r>
  <r>
    <x v="5"/>
    <x v="0"/>
    <s v="45-64"/>
    <x v="0"/>
    <s v="J2357 "/>
    <x v="1"/>
    <n v="12"/>
    <n v="1"/>
    <n v="105981"/>
    <n v="27295908"/>
    <n v="0"/>
    <n v="0.1"/>
    <n v="12"/>
  </r>
  <r>
    <x v="5"/>
    <x v="0"/>
    <s v="45-64"/>
    <x v="0"/>
    <s v="S0107 "/>
    <x v="2"/>
    <n v="0"/>
    <n v="0"/>
    <n v="105981"/>
    <n v="27295908"/>
    <n v="0"/>
    <n v="0"/>
    <n v="0"/>
  </r>
  <r>
    <x v="5"/>
    <x v="0"/>
    <s v="65+"/>
    <x v="0"/>
    <s v="C9217 "/>
    <x v="0"/>
    <n v="0"/>
    <n v="0"/>
    <n v="43338"/>
    <n v="9205076"/>
    <n v="0"/>
    <n v="0"/>
    <n v="0"/>
  </r>
  <r>
    <x v="5"/>
    <x v="0"/>
    <s v="65+"/>
    <x v="0"/>
    <s v="J2357 "/>
    <x v="1"/>
    <n v="0"/>
    <n v="0"/>
    <n v="43338"/>
    <n v="9205076"/>
    <n v="0"/>
    <n v="0"/>
    <n v="0"/>
  </r>
  <r>
    <x v="5"/>
    <x v="0"/>
    <s v="65+"/>
    <x v="0"/>
    <s v="S0107 "/>
    <x v="2"/>
    <n v="0"/>
    <n v="0"/>
    <n v="43338"/>
    <n v="9205076"/>
    <n v="0"/>
    <n v="0"/>
    <n v="0"/>
  </r>
  <r>
    <x v="5"/>
    <x v="1"/>
    <s v="0-21"/>
    <x v="0"/>
    <s v="C9217 "/>
    <x v="0"/>
    <n v="0"/>
    <n v="0"/>
    <n v="87374"/>
    <n v="19842776"/>
    <n v="0"/>
    <n v="0"/>
    <n v="0"/>
  </r>
  <r>
    <x v="5"/>
    <x v="1"/>
    <s v="0-21"/>
    <x v="0"/>
    <s v="J2357 "/>
    <x v="1"/>
    <n v="17"/>
    <n v="1"/>
    <n v="87374"/>
    <n v="19842776"/>
    <n v="0"/>
    <n v="0.2"/>
    <n v="17"/>
  </r>
  <r>
    <x v="5"/>
    <x v="1"/>
    <s v="0-21"/>
    <x v="0"/>
    <s v="S0107 "/>
    <x v="2"/>
    <n v="0"/>
    <n v="0"/>
    <n v="87374"/>
    <n v="19842776"/>
    <n v="0"/>
    <n v="0"/>
    <n v="0"/>
  </r>
  <r>
    <x v="5"/>
    <x v="1"/>
    <s v="22-44"/>
    <x v="0"/>
    <s v="C9217 "/>
    <x v="0"/>
    <n v="0"/>
    <n v="0"/>
    <n v="80183"/>
    <n v="16745520"/>
    <n v="0"/>
    <n v="0"/>
    <n v="0"/>
  </r>
  <r>
    <x v="5"/>
    <x v="1"/>
    <s v="22-44"/>
    <x v="0"/>
    <s v="J2357 "/>
    <x v="1"/>
    <n v="0"/>
    <n v="0"/>
    <n v="80183"/>
    <n v="16745520"/>
    <n v="0"/>
    <n v="0"/>
    <n v="0"/>
  </r>
  <r>
    <x v="5"/>
    <x v="1"/>
    <s v="22-44"/>
    <x v="0"/>
    <s v="S0107 "/>
    <x v="2"/>
    <n v="0"/>
    <n v="0"/>
    <n v="80183"/>
    <n v="16745520"/>
    <n v="0"/>
    <n v="0"/>
    <n v="0"/>
  </r>
  <r>
    <x v="5"/>
    <x v="1"/>
    <s v="45-64"/>
    <x v="0"/>
    <s v="C9217 "/>
    <x v="0"/>
    <n v="0"/>
    <n v="0"/>
    <n v="90830"/>
    <n v="24028551"/>
    <n v="0"/>
    <n v="0"/>
    <n v="0"/>
  </r>
  <r>
    <x v="5"/>
    <x v="1"/>
    <s v="45-64"/>
    <x v="0"/>
    <s v="J2357 "/>
    <x v="1"/>
    <n v="11"/>
    <n v="1"/>
    <n v="90830"/>
    <n v="24028551"/>
    <n v="0"/>
    <n v="0.1"/>
    <n v="11"/>
  </r>
  <r>
    <x v="5"/>
    <x v="1"/>
    <s v="45-64"/>
    <x v="0"/>
    <s v="S0107 "/>
    <x v="2"/>
    <n v="0"/>
    <n v="0"/>
    <n v="90830"/>
    <n v="24028551"/>
    <n v="0"/>
    <n v="0"/>
    <n v="0"/>
  </r>
  <r>
    <x v="5"/>
    <x v="1"/>
    <s v="65+"/>
    <x v="0"/>
    <s v="C9217 "/>
    <x v="0"/>
    <n v="0"/>
    <n v="0"/>
    <n v="33289"/>
    <n v="7667501"/>
    <n v="0"/>
    <n v="0"/>
    <n v="0"/>
  </r>
  <r>
    <x v="5"/>
    <x v="1"/>
    <s v="65+"/>
    <x v="0"/>
    <s v="J2357 "/>
    <x v="1"/>
    <n v="0"/>
    <n v="0"/>
    <n v="33289"/>
    <n v="7667501"/>
    <n v="0"/>
    <n v="0"/>
    <n v="0"/>
  </r>
  <r>
    <x v="5"/>
    <x v="1"/>
    <s v="65+"/>
    <x v="0"/>
    <s v="S0107 "/>
    <x v="2"/>
    <n v="0"/>
    <n v="0"/>
    <n v="33289"/>
    <n v="7667501"/>
    <n v="0"/>
    <n v="0"/>
    <n v="0"/>
  </r>
  <r>
    <x v="6"/>
    <x v="0"/>
    <s v="0-21"/>
    <x v="0"/>
    <s v="C9217 "/>
    <x v="0"/>
    <n v="0"/>
    <n v="0"/>
    <n v="81532"/>
    <n v="17726434"/>
    <n v="0"/>
    <n v="0"/>
    <n v="0"/>
  </r>
  <r>
    <x v="6"/>
    <x v="0"/>
    <s v="0-21"/>
    <x v="0"/>
    <s v="J2357 "/>
    <x v="1"/>
    <n v="0"/>
    <n v="0"/>
    <n v="81532"/>
    <n v="17726434"/>
    <n v="0"/>
    <n v="0"/>
    <n v="0"/>
  </r>
  <r>
    <x v="6"/>
    <x v="0"/>
    <s v="0-21"/>
    <x v="0"/>
    <s v="S0107 "/>
    <x v="2"/>
    <n v="0"/>
    <n v="0"/>
    <n v="81532"/>
    <n v="17726434"/>
    <n v="0"/>
    <n v="0"/>
    <n v="0"/>
  </r>
  <r>
    <x v="6"/>
    <x v="0"/>
    <s v="22-44"/>
    <x v="0"/>
    <s v="C9217 "/>
    <x v="0"/>
    <n v="0"/>
    <n v="0"/>
    <n v="96305"/>
    <n v="19396658"/>
    <n v="0"/>
    <n v="0"/>
    <n v="0"/>
  </r>
  <r>
    <x v="6"/>
    <x v="0"/>
    <s v="22-44"/>
    <x v="0"/>
    <s v="J2357 "/>
    <x v="1"/>
    <n v="0"/>
    <n v="0"/>
    <n v="96305"/>
    <n v="19396658"/>
    <n v="0"/>
    <n v="0"/>
    <n v="0"/>
  </r>
  <r>
    <x v="6"/>
    <x v="0"/>
    <s v="22-44"/>
    <x v="0"/>
    <s v="S0107 "/>
    <x v="2"/>
    <n v="0"/>
    <n v="0"/>
    <n v="96305"/>
    <n v="19396658"/>
    <n v="0"/>
    <n v="0"/>
    <n v="0"/>
  </r>
  <r>
    <x v="6"/>
    <x v="0"/>
    <s v="45-64"/>
    <x v="0"/>
    <s v="C9217 "/>
    <x v="0"/>
    <n v="0"/>
    <n v="0"/>
    <n v="104582"/>
    <n v="26451292"/>
    <n v="0"/>
    <n v="0"/>
    <n v="0"/>
  </r>
  <r>
    <x v="6"/>
    <x v="0"/>
    <s v="45-64"/>
    <x v="0"/>
    <s v="J2357 "/>
    <x v="1"/>
    <n v="8"/>
    <n v="2"/>
    <n v="104582"/>
    <n v="26451292"/>
    <n v="0"/>
    <n v="0.1"/>
    <n v="4"/>
  </r>
  <r>
    <x v="6"/>
    <x v="0"/>
    <s v="45-64"/>
    <x v="0"/>
    <s v="S0107 "/>
    <x v="2"/>
    <n v="0"/>
    <n v="0"/>
    <n v="104582"/>
    <n v="26451292"/>
    <n v="0"/>
    <n v="0"/>
    <n v="0"/>
  </r>
  <r>
    <x v="6"/>
    <x v="0"/>
    <s v="65+"/>
    <x v="0"/>
    <s v="C9217 "/>
    <x v="0"/>
    <n v="0"/>
    <n v="0"/>
    <n v="47442"/>
    <n v="11916646"/>
    <n v="0"/>
    <n v="0"/>
    <n v="0"/>
  </r>
  <r>
    <x v="6"/>
    <x v="0"/>
    <s v="65+"/>
    <x v="0"/>
    <s v="J2357 "/>
    <x v="1"/>
    <n v="0"/>
    <n v="0"/>
    <n v="47442"/>
    <n v="11916646"/>
    <n v="0"/>
    <n v="0"/>
    <n v="0"/>
  </r>
  <r>
    <x v="6"/>
    <x v="0"/>
    <s v="65+"/>
    <x v="0"/>
    <s v="S0107 "/>
    <x v="2"/>
    <n v="0"/>
    <n v="0"/>
    <n v="47442"/>
    <n v="11916646"/>
    <n v="0"/>
    <n v="0"/>
    <n v="0"/>
  </r>
  <r>
    <x v="6"/>
    <x v="1"/>
    <s v="0-21"/>
    <x v="0"/>
    <s v="C9217 "/>
    <x v="0"/>
    <n v="0"/>
    <n v="0"/>
    <n v="83830"/>
    <n v="18487089"/>
    <n v="0"/>
    <n v="0"/>
    <n v="0"/>
  </r>
  <r>
    <x v="6"/>
    <x v="1"/>
    <s v="0-21"/>
    <x v="0"/>
    <s v="J2357 "/>
    <x v="1"/>
    <n v="15"/>
    <n v="1"/>
    <n v="83830"/>
    <n v="18487089"/>
    <n v="0"/>
    <n v="0.2"/>
    <n v="15"/>
  </r>
  <r>
    <x v="6"/>
    <x v="1"/>
    <s v="0-21"/>
    <x v="0"/>
    <s v="S0107 "/>
    <x v="2"/>
    <n v="0"/>
    <n v="0"/>
    <n v="83830"/>
    <n v="18487089"/>
    <n v="0"/>
    <n v="0"/>
    <n v="0"/>
  </r>
  <r>
    <x v="6"/>
    <x v="1"/>
    <s v="22-44"/>
    <x v="0"/>
    <s v="C9217 "/>
    <x v="0"/>
    <n v="0"/>
    <n v="0"/>
    <n v="76325"/>
    <n v="15563458"/>
    <n v="0"/>
    <n v="0"/>
    <n v="0"/>
  </r>
  <r>
    <x v="6"/>
    <x v="1"/>
    <s v="22-44"/>
    <x v="0"/>
    <s v="J2357 "/>
    <x v="1"/>
    <n v="0"/>
    <n v="0"/>
    <n v="76325"/>
    <n v="15563458"/>
    <n v="0"/>
    <n v="0"/>
    <n v="0"/>
  </r>
  <r>
    <x v="6"/>
    <x v="1"/>
    <s v="22-44"/>
    <x v="0"/>
    <s v="S0107 "/>
    <x v="2"/>
    <n v="0"/>
    <n v="0"/>
    <n v="76325"/>
    <n v="15563458"/>
    <n v="0"/>
    <n v="0"/>
    <n v="0"/>
  </r>
  <r>
    <x v="6"/>
    <x v="1"/>
    <s v="45-64"/>
    <x v="0"/>
    <s v="C9217 "/>
    <x v="0"/>
    <n v="0"/>
    <n v="0"/>
    <n v="88655"/>
    <n v="22638941"/>
    <n v="0"/>
    <n v="0"/>
    <n v="0"/>
  </r>
  <r>
    <x v="6"/>
    <x v="1"/>
    <s v="45-64"/>
    <x v="0"/>
    <s v="J2357 "/>
    <x v="1"/>
    <n v="37"/>
    <n v="2"/>
    <n v="88655"/>
    <n v="22638941"/>
    <n v="0"/>
    <n v="0.4"/>
    <n v="18.5"/>
  </r>
  <r>
    <x v="6"/>
    <x v="1"/>
    <s v="45-64"/>
    <x v="0"/>
    <s v="S0107 "/>
    <x v="2"/>
    <n v="0"/>
    <n v="0"/>
    <n v="88655"/>
    <n v="22638941"/>
    <n v="0"/>
    <n v="0"/>
    <n v="0"/>
  </r>
  <r>
    <x v="6"/>
    <x v="1"/>
    <s v="65+"/>
    <x v="0"/>
    <s v="C9217 "/>
    <x v="0"/>
    <n v="0"/>
    <n v="0"/>
    <n v="35978"/>
    <n v="9136640"/>
    <n v="0"/>
    <n v="0"/>
    <n v="0"/>
  </r>
  <r>
    <x v="6"/>
    <x v="1"/>
    <s v="65+"/>
    <x v="0"/>
    <s v="J2357 "/>
    <x v="1"/>
    <n v="0"/>
    <n v="0"/>
    <n v="35978"/>
    <n v="9136640"/>
    <n v="0"/>
    <n v="0"/>
    <n v="0"/>
  </r>
  <r>
    <x v="6"/>
    <x v="1"/>
    <s v="65+"/>
    <x v="0"/>
    <s v="S0107 "/>
    <x v="2"/>
    <n v="0"/>
    <n v="0"/>
    <n v="35978"/>
    <n v="9136640"/>
    <n v="0"/>
    <n v="0"/>
    <n v="0"/>
  </r>
  <r>
    <x v="7"/>
    <x v="0"/>
    <s v="0-21"/>
    <x v="0"/>
    <s v="C9217 "/>
    <x v="0"/>
    <n v="0"/>
    <n v="0"/>
    <n v="84364"/>
    <n v="18262379"/>
    <n v="0"/>
    <n v="0"/>
    <n v="0"/>
  </r>
  <r>
    <x v="7"/>
    <x v="0"/>
    <s v="0-21"/>
    <x v="0"/>
    <s v="J2357 "/>
    <x v="1"/>
    <n v="0"/>
    <n v="0"/>
    <n v="84364"/>
    <n v="18262379"/>
    <n v="0"/>
    <n v="0"/>
    <n v="0"/>
  </r>
  <r>
    <x v="7"/>
    <x v="0"/>
    <s v="0-21"/>
    <x v="0"/>
    <s v="S0107 "/>
    <x v="2"/>
    <n v="0"/>
    <n v="0"/>
    <n v="84364"/>
    <n v="18262379"/>
    <n v="0"/>
    <n v="0"/>
    <n v="0"/>
  </r>
  <r>
    <x v="7"/>
    <x v="0"/>
    <s v="22-44"/>
    <x v="0"/>
    <s v="C9217 "/>
    <x v="0"/>
    <n v="0"/>
    <n v="0"/>
    <n v="101386"/>
    <n v="20057473"/>
    <n v="0"/>
    <n v="0"/>
    <n v="0"/>
  </r>
  <r>
    <x v="7"/>
    <x v="0"/>
    <s v="22-44"/>
    <x v="0"/>
    <s v="J2357 "/>
    <x v="1"/>
    <n v="20"/>
    <n v="1"/>
    <n v="101386"/>
    <n v="20057473"/>
    <n v="0"/>
    <n v="0.2"/>
    <n v="20"/>
  </r>
  <r>
    <x v="7"/>
    <x v="0"/>
    <s v="22-44"/>
    <x v="0"/>
    <s v="S0107 "/>
    <x v="2"/>
    <n v="0"/>
    <n v="0"/>
    <n v="101386"/>
    <n v="20057473"/>
    <n v="0"/>
    <n v="0"/>
    <n v="0"/>
  </r>
  <r>
    <x v="7"/>
    <x v="0"/>
    <s v="45-64"/>
    <x v="0"/>
    <s v="C9217 "/>
    <x v="0"/>
    <n v="0"/>
    <n v="0"/>
    <n v="106783"/>
    <n v="27229221"/>
    <n v="0"/>
    <n v="0"/>
    <n v="0"/>
  </r>
  <r>
    <x v="7"/>
    <x v="0"/>
    <s v="45-64"/>
    <x v="0"/>
    <s v="J2357 "/>
    <x v="1"/>
    <n v="8"/>
    <n v="2"/>
    <n v="106783"/>
    <n v="27229221"/>
    <n v="0"/>
    <n v="0.1"/>
    <n v="4"/>
  </r>
  <r>
    <x v="7"/>
    <x v="0"/>
    <s v="45-64"/>
    <x v="0"/>
    <s v="S0107 "/>
    <x v="2"/>
    <n v="0"/>
    <n v="0"/>
    <n v="106783"/>
    <n v="27229221"/>
    <n v="0"/>
    <n v="0"/>
    <n v="0"/>
  </r>
  <r>
    <x v="7"/>
    <x v="0"/>
    <s v="65+"/>
    <x v="0"/>
    <s v="C9217 "/>
    <x v="0"/>
    <n v="0"/>
    <n v="0"/>
    <n v="42377"/>
    <n v="8818228"/>
    <n v="0"/>
    <n v="0"/>
    <n v="0"/>
  </r>
  <r>
    <x v="7"/>
    <x v="0"/>
    <s v="65+"/>
    <x v="0"/>
    <s v="J2357 "/>
    <x v="1"/>
    <n v="0"/>
    <n v="0"/>
    <n v="42377"/>
    <n v="8818228"/>
    <n v="0"/>
    <n v="0"/>
    <n v="0"/>
  </r>
  <r>
    <x v="7"/>
    <x v="0"/>
    <s v="65+"/>
    <x v="0"/>
    <s v="S0107 "/>
    <x v="2"/>
    <n v="0"/>
    <n v="0"/>
    <n v="42377"/>
    <n v="8818228"/>
    <n v="0"/>
    <n v="0"/>
    <n v="0"/>
  </r>
  <r>
    <x v="7"/>
    <x v="1"/>
    <s v="0-21"/>
    <x v="0"/>
    <s v="C9217 "/>
    <x v="0"/>
    <n v="0"/>
    <n v="0"/>
    <n v="86750"/>
    <n v="19167332"/>
    <n v="0"/>
    <n v="0"/>
    <n v="0"/>
  </r>
  <r>
    <x v="7"/>
    <x v="1"/>
    <s v="0-21"/>
    <x v="0"/>
    <s v="J2357 "/>
    <x v="1"/>
    <n v="9"/>
    <n v="1"/>
    <n v="86750"/>
    <n v="19167332"/>
    <n v="0"/>
    <n v="0.1"/>
    <n v="9"/>
  </r>
  <r>
    <x v="7"/>
    <x v="1"/>
    <s v="0-21"/>
    <x v="0"/>
    <s v="S0107 "/>
    <x v="2"/>
    <n v="0"/>
    <n v="0"/>
    <n v="86750"/>
    <n v="19167332"/>
    <n v="0"/>
    <n v="0"/>
    <n v="0"/>
  </r>
  <r>
    <x v="7"/>
    <x v="1"/>
    <s v="22-44"/>
    <x v="0"/>
    <s v="C9217 "/>
    <x v="0"/>
    <n v="0"/>
    <n v="0"/>
    <n v="80200"/>
    <n v="16304870"/>
    <n v="0"/>
    <n v="0"/>
    <n v="0"/>
  </r>
  <r>
    <x v="7"/>
    <x v="1"/>
    <s v="22-44"/>
    <x v="0"/>
    <s v="J2357 "/>
    <x v="1"/>
    <n v="0"/>
    <n v="0"/>
    <n v="80200"/>
    <n v="16304870"/>
    <n v="0"/>
    <n v="0"/>
    <n v="0"/>
  </r>
  <r>
    <x v="7"/>
    <x v="1"/>
    <s v="22-44"/>
    <x v="0"/>
    <s v="S0107 "/>
    <x v="2"/>
    <n v="0"/>
    <n v="0"/>
    <n v="80200"/>
    <n v="16304870"/>
    <n v="0"/>
    <n v="0"/>
    <n v="0"/>
  </r>
  <r>
    <x v="7"/>
    <x v="1"/>
    <s v="45-64"/>
    <x v="0"/>
    <s v="C9217 "/>
    <x v="0"/>
    <n v="0"/>
    <n v="0"/>
    <n v="89912"/>
    <n v="23647354"/>
    <n v="0"/>
    <n v="0"/>
    <n v="0"/>
  </r>
  <r>
    <x v="7"/>
    <x v="1"/>
    <s v="45-64"/>
    <x v="0"/>
    <s v="J2357 "/>
    <x v="1"/>
    <n v="17"/>
    <n v="1"/>
    <n v="89912"/>
    <n v="23647354"/>
    <n v="0"/>
    <n v="0.2"/>
    <n v="17"/>
  </r>
  <r>
    <x v="7"/>
    <x v="1"/>
    <s v="45-64"/>
    <x v="0"/>
    <s v="S0107 "/>
    <x v="2"/>
    <n v="0"/>
    <n v="0"/>
    <n v="89912"/>
    <n v="23647354"/>
    <n v="0"/>
    <n v="0"/>
    <n v="0"/>
  </r>
  <r>
    <x v="7"/>
    <x v="1"/>
    <s v="65+"/>
    <x v="0"/>
    <s v="C9217 "/>
    <x v="0"/>
    <n v="0"/>
    <n v="0"/>
    <n v="33275"/>
    <n v="7528300"/>
    <n v="0"/>
    <n v="0"/>
    <n v="0"/>
  </r>
  <r>
    <x v="7"/>
    <x v="1"/>
    <s v="65+"/>
    <x v="0"/>
    <s v="J2357 "/>
    <x v="1"/>
    <n v="0"/>
    <n v="0"/>
    <n v="33275"/>
    <n v="7528300"/>
    <n v="0"/>
    <n v="0"/>
    <n v="0"/>
  </r>
  <r>
    <x v="7"/>
    <x v="1"/>
    <s v="65+"/>
    <x v="0"/>
    <s v="S0107 "/>
    <x v="2"/>
    <n v="0"/>
    <n v="0"/>
    <n v="33275"/>
    <n v="7528300"/>
    <n v="0"/>
    <n v="0"/>
    <n v="0"/>
  </r>
  <r>
    <x v="8"/>
    <x v="0"/>
    <s v="0-21"/>
    <x v="0"/>
    <s v="C9217 "/>
    <x v="0"/>
    <n v="0"/>
    <n v="0"/>
    <n v="82749"/>
    <n v="17536375"/>
    <n v="0"/>
    <n v="0"/>
    <n v="0"/>
  </r>
  <r>
    <x v="8"/>
    <x v="0"/>
    <s v="0-21"/>
    <x v="0"/>
    <s v="J2357 "/>
    <x v="1"/>
    <n v="0"/>
    <n v="0"/>
    <n v="82749"/>
    <n v="17536375"/>
    <n v="0"/>
    <n v="0"/>
    <n v="0"/>
  </r>
  <r>
    <x v="8"/>
    <x v="0"/>
    <s v="0-21"/>
    <x v="0"/>
    <s v="S0107 "/>
    <x v="2"/>
    <n v="0"/>
    <n v="0"/>
    <n v="82749"/>
    <n v="17536375"/>
    <n v="0"/>
    <n v="0"/>
    <n v="0"/>
  </r>
  <r>
    <x v="8"/>
    <x v="0"/>
    <s v="22-44"/>
    <x v="0"/>
    <s v="C9217 "/>
    <x v="0"/>
    <n v="0"/>
    <n v="0"/>
    <n v="102910"/>
    <n v="19512824"/>
    <n v="0"/>
    <n v="0"/>
    <n v="0"/>
  </r>
  <r>
    <x v="8"/>
    <x v="0"/>
    <s v="22-44"/>
    <x v="0"/>
    <s v="J2357 "/>
    <x v="1"/>
    <n v="4"/>
    <n v="1"/>
    <n v="102910"/>
    <n v="19512824"/>
    <n v="0"/>
    <n v="0"/>
    <n v="4"/>
  </r>
  <r>
    <x v="8"/>
    <x v="0"/>
    <s v="22-44"/>
    <x v="0"/>
    <s v="S0107 "/>
    <x v="2"/>
    <n v="0"/>
    <n v="0"/>
    <n v="102910"/>
    <n v="19512824"/>
    <n v="0"/>
    <n v="0"/>
    <n v="0"/>
  </r>
  <r>
    <x v="8"/>
    <x v="0"/>
    <s v="45-64"/>
    <x v="0"/>
    <s v="C9217 "/>
    <x v="0"/>
    <n v="0"/>
    <n v="0"/>
    <n v="109188"/>
    <n v="26007515"/>
    <n v="0"/>
    <n v="0"/>
    <n v="0"/>
  </r>
  <r>
    <x v="8"/>
    <x v="0"/>
    <s v="45-64"/>
    <x v="0"/>
    <s v="J2357 "/>
    <x v="1"/>
    <n v="57"/>
    <n v="3"/>
    <n v="109188"/>
    <n v="26007515"/>
    <n v="0"/>
    <n v="0.5"/>
    <n v="19"/>
  </r>
  <r>
    <x v="8"/>
    <x v="0"/>
    <s v="45-64"/>
    <x v="0"/>
    <s v="S0107 "/>
    <x v="2"/>
    <n v="0"/>
    <n v="0"/>
    <n v="109188"/>
    <n v="26007515"/>
    <n v="0"/>
    <n v="0"/>
    <n v="0"/>
  </r>
  <r>
    <x v="8"/>
    <x v="0"/>
    <s v="65+"/>
    <x v="0"/>
    <s v="C9217 "/>
    <x v="0"/>
    <n v="0"/>
    <n v="0"/>
    <n v="42909"/>
    <n v="10257115"/>
    <n v="0"/>
    <n v="0"/>
    <n v="0"/>
  </r>
  <r>
    <x v="8"/>
    <x v="0"/>
    <s v="65+"/>
    <x v="0"/>
    <s v="J2357 "/>
    <x v="1"/>
    <n v="0"/>
    <n v="0"/>
    <n v="42909"/>
    <n v="10257115"/>
    <n v="0"/>
    <n v="0"/>
    <n v="0"/>
  </r>
  <r>
    <x v="8"/>
    <x v="0"/>
    <s v="65+"/>
    <x v="0"/>
    <s v="S0107 "/>
    <x v="2"/>
    <n v="0"/>
    <n v="0"/>
    <n v="42909"/>
    <n v="10257115"/>
    <n v="0"/>
    <n v="0"/>
    <n v="0"/>
  </r>
  <r>
    <x v="8"/>
    <x v="1"/>
    <s v="0-21"/>
    <x v="0"/>
    <s v="C9217 "/>
    <x v="0"/>
    <n v="0"/>
    <n v="0"/>
    <n v="85154"/>
    <n v="18472574"/>
    <n v="0"/>
    <n v="0"/>
    <n v="0"/>
  </r>
  <r>
    <x v="8"/>
    <x v="1"/>
    <s v="0-21"/>
    <x v="0"/>
    <s v="J2357 "/>
    <x v="1"/>
    <n v="2"/>
    <n v="1"/>
    <n v="85154"/>
    <n v="18472574"/>
    <n v="0"/>
    <n v="0"/>
    <n v="2"/>
  </r>
  <r>
    <x v="8"/>
    <x v="1"/>
    <s v="0-21"/>
    <x v="0"/>
    <s v="S0107 "/>
    <x v="2"/>
    <n v="0"/>
    <n v="0"/>
    <n v="85154"/>
    <n v="18472574"/>
    <n v="0"/>
    <n v="0"/>
    <n v="0"/>
  </r>
  <r>
    <x v="8"/>
    <x v="1"/>
    <s v="22-44"/>
    <x v="0"/>
    <s v="C9217 "/>
    <x v="0"/>
    <n v="0"/>
    <n v="0"/>
    <n v="83081"/>
    <n v="16210757"/>
    <n v="0"/>
    <n v="0"/>
    <n v="0"/>
  </r>
  <r>
    <x v="8"/>
    <x v="1"/>
    <s v="22-44"/>
    <x v="0"/>
    <s v="J2357 "/>
    <x v="1"/>
    <n v="0"/>
    <n v="0"/>
    <n v="83081"/>
    <n v="16210757"/>
    <n v="0"/>
    <n v="0"/>
    <n v="0"/>
  </r>
  <r>
    <x v="8"/>
    <x v="1"/>
    <s v="22-44"/>
    <x v="0"/>
    <s v="S0107 "/>
    <x v="2"/>
    <n v="0"/>
    <n v="0"/>
    <n v="83081"/>
    <n v="16210757"/>
    <n v="0"/>
    <n v="0"/>
    <n v="0"/>
  </r>
  <r>
    <x v="8"/>
    <x v="1"/>
    <s v="45-64"/>
    <x v="0"/>
    <s v="C9217 "/>
    <x v="0"/>
    <n v="0"/>
    <n v="0"/>
    <n v="92155"/>
    <n v="22622053"/>
    <n v="0"/>
    <n v="0"/>
    <n v="0"/>
  </r>
  <r>
    <x v="8"/>
    <x v="1"/>
    <s v="45-64"/>
    <x v="0"/>
    <s v="J2357 "/>
    <x v="1"/>
    <n v="30"/>
    <n v="3"/>
    <n v="92155"/>
    <n v="22622053"/>
    <n v="0"/>
    <n v="0.3"/>
    <n v="10"/>
  </r>
  <r>
    <x v="8"/>
    <x v="1"/>
    <s v="45-64"/>
    <x v="0"/>
    <s v="S0107 "/>
    <x v="2"/>
    <n v="0"/>
    <n v="0"/>
    <n v="92155"/>
    <n v="22622053"/>
    <n v="0"/>
    <n v="0"/>
    <n v="0"/>
  </r>
  <r>
    <x v="8"/>
    <x v="1"/>
    <s v="65+"/>
    <x v="0"/>
    <s v="C9217 "/>
    <x v="0"/>
    <n v="0"/>
    <n v="0"/>
    <n v="33876"/>
    <n v="8291537"/>
    <n v="0"/>
    <n v="0"/>
    <n v="0"/>
  </r>
  <r>
    <x v="8"/>
    <x v="1"/>
    <s v="65+"/>
    <x v="0"/>
    <s v="J2357 "/>
    <x v="1"/>
    <n v="12"/>
    <n v="1"/>
    <n v="33876"/>
    <n v="8291537"/>
    <n v="0"/>
    <n v="0.4"/>
    <n v="12"/>
  </r>
  <r>
    <x v="8"/>
    <x v="1"/>
    <s v="65+"/>
    <x v="0"/>
    <s v="S0107 "/>
    <x v="2"/>
    <n v="0"/>
    <n v="0"/>
    <n v="33876"/>
    <n v="8291537"/>
    <n v="0"/>
    <n v="0"/>
    <n v="0"/>
  </r>
  <r>
    <x v="9"/>
    <x v="0"/>
    <s v="0-21"/>
    <x v="0"/>
    <s v="C9217 "/>
    <x v="0"/>
    <n v="0"/>
    <n v="0"/>
    <n v="88300"/>
    <n v="17714410"/>
    <n v="0"/>
    <n v="0"/>
    <n v="0"/>
  </r>
  <r>
    <x v="9"/>
    <x v="0"/>
    <s v="0-21"/>
    <x v="0"/>
    <s v="J2357 "/>
    <x v="1"/>
    <n v="0"/>
    <n v="0"/>
    <n v="88300"/>
    <n v="17714410"/>
    <n v="0"/>
    <n v="0"/>
    <n v="0"/>
  </r>
  <r>
    <x v="9"/>
    <x v="0"/>
    <s v="0-21"/>
    <x v="0"/>
    <s v="S0107 "/>
    <x v="2"/>
    <n v="0"/>
    <n v="0"/>
    <n v="88300"/>
    <n v="17714410"/>
    <n v="0"/>
    <n v="0"/>
    <n v="0"/>
  </r>
  <r>
    <x v="9"/>
    <x v="0"/>
    <s v="22-44"/>
    <x v="0"/>
    <s v="C9217 "/>
    <x v="0"/>
    <n v="0"/>
    <n v="0"/>
    <n v="112859"/>
    <n v="20405718"/>
    <n v="0"/>
    <n v="0"/>
    <n v="0"/>
  </r>
  <r>
    <x v="9"/>
    <x v="0"/>
    <s v="22-44"/>
    <x v="0"/>
    <s v="J2357 "/>
    <x v="1"/>
    <n v="20"/>
    <n v="3"/>
    <n v="112859"/>
    <n v="20405718"/>
    <n v="0"/>
    <n v="0.2"/>
    <n v="6.7"/>
  </r>
  <r>
    <x v="9"/>
    <x v="0"/>
    <s v="22-44"/>
    <x v="0"/>
    <s v="S0107 "/>
    <x v="2"/>
    <n v="0"/>
    <n v="0"/>
    <n v="112859"/>
    <n v="20405718"/>
    <n v="0"/>
    <n v="0"/>
    <n v="0"/>
  </r>
  <r>
    <x v="9"/>
    <x v="0"/>
    <s v="45-64"/>
    <x v="0"/>
    <s v="C9217 "/>
    <x v="0"/>
    <n v="0"/>
    <n v="0"/>
    <n v="118478"/>
    <n v="27120102"/>
    <n v="0"/>
    <n v="0"/>
    <n v="0"/>
  </r>
  <r>
    <x v="9"/>
    <x v="0"/>
    <s v="45-64"/>
    <x v="0"/>
    <s v="J2357 "/>
    <x v="1"/>
    <n v="56"/>
    <n v="7"/>
    <n v="118478"/>
    <n v="27120102"/>
    <n v="0.1"/>
    <n v="0.5"/>
    <n v="8"/>
  </r>
  <r>
    <x v="9"/>
    <x v="0"/>
    <s v="45-64"/>
    <x v="0"/>
    <s v="S0107 "/>
    <x v="2"/>
    <n v="0"/>
    <n v="0"/>
    <n v="118478"/>
    <n v="27120102"/>
    <n v="0"/>
    <n v="0"/>
    <n v="0"/>
  </r>
  <r>
    <x v="9"/>
    <x v="0"/>
    <s v="65+"/>
    <x v="0"/>
    <s v="C9217 "/>
    <x v="0"/>
    <n v="0"/>
    <n v="0"/>
    <n v="43491"/>
    <n v="8490836"/>
    <n v="0"/>
    <n v="0"/>
    <n v="0"/>
  </r>
  <r>
    <x v="9"/>
    <x v="0"/>
    <s v="65+"/>
    <x v="0"/>
    <s v="J2357 "/>
    <x v="1"/>
    <n v="3"/>
    <n v="1"/>
    <n v="43491"/>
    <n v="8490836"/>
    <n v="0"/>
    <n v="0.1"/>
    <n v="3"/>
  </r>
  <r>
    <x v="9"/>
    <x v="0"/>
    <s v="65+"/>
    <x v="0"/>
    <s v="S0107 "/>
    <x v="2"/>
    <n v="0"/>
    <n v="0"/>
    <n v="43491"/>
    <n v="8490836"/>
    <n v="0"/>
    <n v="0"/>
    <n v="0"/>
  </r>
  <r>
    <x v="9"/>
    <x v="1"/>
    <s v="0-21"/>
    <x v="0"/>
    <s v="C9217 "/>
    <x v="0"/>
    <n v="0"/>
    <n v="0"/>
    <n v="91290"/>
    <n v="18625458"/>
    <n v="0"/>
    <n v="0"/>
    <n v="0"/>
  </r>
  <r>
    <x v="9"/>
    <x v="1"/>
    <s v="0-21"/>
    <x v="0"/>
    <s v="J2357 "/>
    <x v="1"/>
    <n v="0"/>
    <n v="0"/>
    <n v="91290"/>
    <n v="18625458"/>
    <n v="0"/>
    <n v="0"/>
    <n v="0"/>
  </r>
  <r>
    <x v="9"/>
    <x v="1"/>
    <s v="0-21"/>
    <x v="0"/>
    <s v="S0107 "/>
    <x v="2"/>
    <n v="0"/>
    <n v="0"/>
    <n v="91290"/>
    <n v="18625458"/>
    <n v="0"/>
    <n v="0"/>
    <n v="0"/>
  </r>
  <r>
    <x v="9"/>
    <x v="1"/>
    <s v="22-44"/>
    <x v="0"/>
    <s v="C9217 "/>
    <x v="0"/>
    <n v="0"/>
    <n v="0"/>
    <n v="92206"/>
    <n v="17076221"/>
    <n v="0"/>
    <n v="0"/>
    <n v="0"/>
  </r>
  <r>
    <x v="9"/>
    <x v="1"/>
    <s v="22-44"/>
    <x v="0"/>
    <s v="J2357 "/>
    <x v="1"/>
    <n v="0"/>
    <n v="0"/>
    <n v="92206"/>
    <n v="17076221"/>
    <n v="0"/>
    <n v="0"/>
    <n v="0"/>
  </r>
  <r>
    <x v="9"/>
    <x v="1"/>
    <s v="22-44"/>
    <x v="0"/>
    <s v="S0107 "/>
    <x v="2"/>
    <n v="0"/>
    <n v="0"/>
    <n v="92206"/>
    <n v="17076221"/>
    <n v="0"/>
    <n v="0"/>
    <n v="0"/>
  </r>
  <r>
    <x v="9"/>
    <x v="1"/>
    <s v="45-64"/>
    <x v="0"/>
    <s v="C9217 "/>
    <x v="0"/>
    <n v="0"/>
    <n v="0"/>
    <n v="100305"/>
    <n v="22912711"/>
    <n v="0"/>
    <n v="0"/>
    <n v="0"/>
  </r>
  <r>
    <x v="9"/>
    <x v="1"/>
    <s v="45-64"/>
    <x v="0"/>
    <s v="J2357 "/>
    <x v="1"/>
    <n v="42"/>
    <n v="2"/>
    <n v="100305"/>
    <n v="22912711"/>
    <n v="0"/>
    <n v="0.4"/>
    <n v="21"/>
  </r>
  <r>
    <x v="9"/>
    <x v="1"/>
    <s v="45-64"/>
    <x v="0"/>
    <s v="S0107 "/>
    <x v="2"/>
    <n v="0"/>
    <n v="0"/>
    <n v="100305"/>
    <n v="22912711"/>
    <n v="0"/>
    <n v="0"/>
    <n v="0"/>
  </r>
  <r>
    <x v="9"/>
    <x v="1"/>
    <s v="65+"/>
    <x v="0"/>
    <s v="C9217 "/>
    <x v="0"/>
    <n v="0"/>
    <n v="0"/>
    <n v="34613"/>
    <n v="7169344"/>
    <n v="0"/>
    <n v="0"/>
    <n v="0"/>
  </r>
  <r>
    <x v="9"/>
    <x v="1"/>
    <s v="65+"/>
    <x v="0"/>
    <s v="J2357 "/>
    <x v="1"/>
    <n v="0"/>
    <n v="0"/>
    <n v="34613"/>
    <n v="7169344"/>
    <n v="0"/>
    <n v="0"/>
    <n v="0"/>
  </r>
  <r>
    <x v="9"/>
    <x v="1"/>
    <s v="65+"/>
    <x v="0"/>
    <s v="S0107 "/>
    <x v="2"/>
    <n v="0"/>
    <n v="0"/>
    <n v="34613"/>
    <n v="7169344"/>
    <n v="0"/>
    <n v="0"/>
    <n v="0"/>
  </r>
  <r>
    <x v="10"/>
    <x v="0"/>
    <s v="0-21"/>
    <x v="0"/>
    <s v="C9217 "/>
    <x v="0"/>
    <n v="0"/>
    <n v="0"/>
    <n v="88492"/>
    <n v="19743824"/>
    <n v="0"/>
    <n v="0"/>
    <n v="0"/>
  </r>
  <r>
    <x v="10"/>
    <x v="0"/>
    <s v="0-21"/>
    <x v="0"/>
    <s v="J2357 "/>
    <x v="1"/>
    <n v="7"/>
    <n v="1"/>
    <n v="88492"/>
    <n v="19743824"/>
    <n v="0"/>
    <n v="0.1"/>
    <n v="7"/>
  </r>
  <r>
    <x v="10"/>
    <x v="0"/>
    <s v="0-21"/>
    <x v="0"/>
    <s v="S0107 "/>
    <x v="2"/>
    <n v="0"/>
    <n v="0"/>
    <n v="88492"/>
    <n v="19743824"/>
    <n v="0"/>
    <n v="0"/>
    <n v="0"/>
  </r>
  <r>
    <x v="10"/>
    <x v="0"/>
    <s v="22-44"/>
    <x v="0"/>
    <s v="C9217 "/>
    <x v="0"/>
    <n v="0"/>
    <n v="0"/>
    <n v="119775"/>
    <n v="23941604"/>
    <n v="0"/>
    <n v="0"/>
    <n v="0"/>
  </r>
  <r>
    <x v="10"/>
    <x v="0"/>
    <s v="22-44"/>
    <x v="0"/>
    <s v="J2357 "/>
    <x v="1"/>
    <n v="2"/>
    <n v="2"/>
    <n v="119775"/>
    <n v="23941604"/>
    <n v="0"/>
    <n v="0"/>
    <n v="1"/>
  </r>
  <r>
    <x v="10"/>
    <x v="0"/>
    <s v="22-44"/>
    <x v="0"/>
    <s v="S0107 "/>
    <x v="2"/>
    <n v="0"/>
    <n v="0"/>
    <n v="119775"/>
    <n v="23941604"/>
    <n v="0"/>
    <n v="0"/>
    <n v="0"/>
  </r>
  <r>
    <x v="10"/>
    <x v="0"/>
    <s v="45-64"/>
    <x v="0"/>
    <s v="C9217 "/>
    <x v="0"/>
    <n v="0"/>
    <n v="0"/>
    <n v="128777"/>
    <n v="31736521"/>
    <n v="0"/>
    <n v="0"/>
    <n v="0"/>
  </r>
  <r>
    <x v="10"/>
    <x v="0"/>
    <s v="45-64"/>
    <x v="0"/>
    <s v="J2357 "/>
    <x v="1"/>
    <n v="31"/>
    <n v="6"/>
    <n v="128777"/>
    <n v="31736521"/>
    <n v="0"/>
    <n v="0.2"/>
    <n v="5.2"/>
  </r>
  <r>
    <x v="10"/>
    <x v="0"/>
    <s v="45-64"/>
    <x v="0"/>
    <s v="S0107 "/>
    <x v="2"/>
    <n v="0"/>
    <n v="0"/>
    <n v="128777"/>
    <n v="31736521"/>
    <n v="0"/>
    <n v="0"/>
    <n v="0"/>
  </r>
  <r>
    <x v="10"/>
    <x v="0"/>
    <s v="65+"/>
    <x v="0"/>
    <s v="C9217 "/>
    <x v="0"/>
    <n v="0"/>
    <n v="0"/>
    <n v="47405"/>
    <n v="13381921"/>
    <n v="0"/>
    <n v="0"/>
    <n v="0"/>
  </r>
  <r>
    <x v="10"/>
    <x v="0"/>
    <s v="65+"/>
    <x v="0"/>
    <s v="J2357 "/>
    <x v="1"/>
    <n v="54"/>
    <n v="5"/>
    <n v="47405"/>
    <n v="13381921"/>
    <n v="0.1"/>
    <n v="1.1000000000000001"/>
    <n v="10.8"/>
  </r>
  <r>
    <x v="10"/>
    <x v="0"/>
    <s v="65+"/>
    <x v="0"/>
    <s v="S0107 "/>
    <x v="2"/>
    <n v="0"/>
    <n v="0"/>
    <n v="47405"/>
    <n v="13381921"/>
    <n v="0"/>
    <n v="0"/>
    <n v="0"/>
  </r>
  <r>
    <x v="10"/>
    <x v="1"/>
    <s v="0-21"/>
    <x v="0"/>
    <s v="C9217 "/>
    <x v="0"/>
    <n v="0"/>
    <n v="0"/>
    <n v="91483"/>
    <n v="20642948"/>
    <n v="0"/>
    <n v="0"/>
    <n v="0"/>
  </r>
  <r>
    <x v="10"/>
    <x v="1"/>
    <s v="0-21"/>
    <x v="0"/>
    <s v="J2357 "/>
    <x v="1"/>
    <n v="0"/>
    <n v="0"/>
    <n v="91483"/>
    <n v="20642948"/>
    <n v="0"/>
    <n v="0"/>
    <n v="0"/>
  </r>
  <r>
    <x v="10"/>
    <x v="1"/>
    <s v="0-21"/>
    <x v="0"/>
    <s v="S0107 "/>
    <x v="2"/>
    <n v="0"/>
    <n v="0"/>
    <n v="91483"/>
    <n v="20642948"/>
    <n v="0"/>
    <n v="0"/>
    <n v="0"/>
  </r>
  <r>
    <x v="10"/>
    <x v="1"/>
    <s v="22-44"/>
    <x v="0"/>
    <s v="C9217 "/>
    <x v="0"/>
    <n v="0"/>
    <n v="0"/>
    <n v="96237"/>
    <n v="19999452"/>
    <n v="0"/>
    <n v="0"/>
    <n v="0"/>
  </r>
  <r>
    <x v="10"/>
    <x v="1"/>
    <s v="22-44"/>
    <x v="0"/>
    <s v="J2357 "/>
    <x v="1"/>
    <n v="7"/>
    <n v="1"/>
    <n v="96237"/>
    <n v="19999452"/>
    <n v="0"/>
    <n v="0.1"/>
    <n v="7"/>
  </r>
  <r>
    <x v="10"/>
    <x v="1"/>
    <s v="22-44"/>
    <x v="0"/>
    <s v="S0107 "/>
    <x v="2"/>
    <n v="0"/>
    <n v="0"/>
    <n v="96237"/>
    <n v="19999452"/>
    <n v="0"/>
    <n v="0"/>
    <n v="0"/>
  </r>
  <r>
    <x v="10"/>
    <x v="1"/>
    <s v="45-64"/>
    <x v="0"/>
    <s v="C9217 "/>
    <x v="0"/>
    <n v="0"/>
    <n v="0"/>
    <n v="104959"/>
    <n v="26734569"/>
    <n v="0"/>
    <n v="0"/>
    <n v="0"/>
  </r>
  <r>
    <x v="10"/>
    <x v="1"/>
    <s v="45-64"/>
    <x v="0"/>
    <s v="J2357 "/>
    <x v="1"/>
    <n v="38"/>
    <n v="2"/>
    <n v="104959"/>
    <n v="26734569"/>
    <n v="0"/>
    <n v="0.4"/>
    <n v="19"/>
  </r>
  <r>
    <x v="10"/>
    <x v="1"/>
    <s v="45-64"/>
    <x v="0"/>
    <s v="S0107 "/>
    <x v="2"/>
    <n v="0"/>
    <n v="0"/>
    <n v="104959"/>
    <n v="26734569"/>
    <n v="0"/>
    <n v="0"/>
    <n v="0"/>
  </r>
  <r>
    <x v="10"/>
    <x v="1"/>
    <s v="65+"/>
    <x v="0"/>
    <s v="C9217 "/>
    <x v="0"/>
    <n v="0"/>
    <n v="0"/>
    <n v="37534"/>
    <n v="10577860"/>
    <n v="0"/>
    <n v="0"/>
    <n v="0"/>
  </r>
  <r>
    <x v="10"/>
    <x v="1"/>
    <s v="65+"/>
    <x v="0"/>
    <s v="J2357 "/>
    <x v="1"/>
    <n v="0"/>
    <n v="0"/>
    <n v="37534"/>
    <n v="10577860"/>
    <n v="0"/>
    <n v="0"/>
    <n v="0"/>
  </r>
  <r>
    <x v="10"/>
    <x v="1"/>
    <s v="65+"/>
    <x v="0"/>
    <s v="S0107 "/>
    <x v="2"/>
    <n v="0"/>
    <n v="0"/>
    <n v="37534"/>
    <n v="10577860"/>
    <n v="0"/>
    <n v="0"/>
    <n v="0"/>
  </r>
  <r>
    <x v="11"/>
    <x v="0"/>
    <s v="0-21"/>
    <x v="0"/>
    <s v="C9217 "/>
    <x v="0"/>
    <n v="0"/>
    <n v="0"/>
    <n v="87605"/>
    <n v="19986001"/>
    <n v="0"/>
    <n v="0"/>
    <n v="0"/>
  </r>
  <r>
    <x v="11"/>
    <x v="0"/>
    <s v="0-21"/>
    <x v="0"/>
    <s v="J2357 "/>
    <x v="1"/>
    <n v="12"/>
    <n v="2"/>
    <n v="87605"/>
    <n v="19986001"/>
    <n v="0"/>
    <n v="0.1"/>
    <n v="6"/>
  </r>
  <r>
    <x v="11"/>
    <x v="0"/>
    <s v="0-21"/>
    <x v="0"/>
    <s v="S0107 "/>
    <x v="2"/>
    <n v="0"/>
    <n v="0"/>
    <n v="87605"/>
    <n v="19986001"/>
    <n v="0"/>
    <n v="0"/>
    <n v="0"/>
  </r>
  <r>
    <x v="11"/>
    <x v="0"/>
    <s v="22-44"/>
    <x v="0"/>
    <s v="C9217 "/>
    <x v="0"/>
    <n v="0"/>
    <n v="0"/>
    <n v="123436"/>
    <n v="25688965"/>
    <n v="0"/>
    <n v="0"/>
    <n v="0"/>
  </r>
  <r>
    <x v="11"/>
    <x v="0"/>
    <s v="22-44"/>
    <x v="0"/>
    <s v="J2357 "/>
    <x v="1"/>
    <n v="0"/>
    <n v="0"/>
    <n v="123436"/>
    <n v="25688965"/>
    <n v="0"/>
    <n v="0"/>
    <n v="0"/>
  </r>
  <r>
    <x v="11"/>
    <x v="0"/>
    <s v="22-44"/>
    <x v="0"/>
    <s v="S0107 "/>
    <x v="2"/>
    <n v="0"/>
    <n v="0"/>
    <n v="123436"/>
    <n v="25688965"/>
    <n v="0"/>
    <n v="0"/>
    <n v="0"/>
  </r>
  <r>
    <x v="11"/>
    <x v="0"/>
    <s v="45-64"/>
    <x v="0"/>
    <s v="C9217 "/>
    <x v="0"/>
    <n v="0"/>
    <n v="0"/>
    <n v="131876"/>
    <n v="33205173"/>
    <n v="0"/>
    <n v="0"/>
    <n v="0"/>
  </r>
  <r>
    <x v="11"/>
    <x v="0"/>
    <s v="45-64"/>
    <x v="0"/>
    <s v="J2357 "/>
    <x v="1"/>
    <n v="96"/>
    <n v="9"/>
    <n v="131876"/>
    <n v="33205173"/>
    <n v="0.1"/>
    <n v="0.7"/>
    <n v="10.7"/>
  </r>
  <r>
    <x v="11"/>
    <x v="0"/>
    <s v="45-64"/>
    <x v="0"/>
    <s v="S0107 "/>
    <x v="2"/>
    <n v="0"/>
    <n v="0"/>
    <n v="131876"/>
    <n v="33205173"/>
    <n v="0"/>
    <n v="0"/>
    <n v="0"/>
  </r>
  <r>
    <x v="11"/>
    <x v="0"/>
    <s v="65+"/>
    <x v="0"/>
    <s v="C9217 "/>
    <x v="0"/>
    <n v="0"/>
    <n v="0"/>
    <n v="53305"/>
    <n v="14501723"/>
    <n v="0"/>
    <n v="0"/>
    <n v="0"/>
  </r>
  <r>
    <x v="11"/>
    <x v="0"/>
    <s v="65+"/>
    <x v="0"/>
    <s v="J2357 "/>
    <x v="1"/>
    <n v="33"/>
    <n v="4"/>
    <n v="53305"/>
    <n v="14501723"/>
    <n v="0.1"/>
    <n v="0.6"/>
    <n v="8.1999999999999993"/>
  </r>
  <r>
    <x v="11"/>
    <x v="0"/>
    <s v="65+"/>
    <x v="0"/>
    <s v="S0107 "/>
    <x v="2"/>
    <n v="0"/>
    <n v="0"/>
    <n v="53305"/>
    <n v="14501723"/>
    <n v="0"/>
    <n v="0"/>
    <n v="0"/>
  </r>
  <r>
    <x v="11"/>
    <x v="1"/>
    <s v="0-21"/>
    <x v="0"/>
    <s v="C9217 "/>
    <x v="0"/>
    <n v="0"/>
    <n v="0"/>
    <n v="91059"/>
    <n v="20972954"/>
    <n v="0"/>
    <n v="0"/>
    <n v="0"/>
  </r>
  <r>
    <x v="11"/>
    <x v="1"/>
    <s v="0-21"/>
    <x v="0"/>
    <s v="J2357 "/>
    <x v="1"/>
    <n v="0"/>
    <n v="0"/>
    <n v="91059"/>
    <n v="20972954"/>
    <n v="0"/>
    <n v="0"/>
    <n v="0"/>
  </r>
  <r>
    <x v="11"/>
    <x v="1"/>
    <s v="0-21"/>
    <x v="0"/>
    <s v="S0107 "/>
    <x v="2"/>
    <n v="0"/>
    <n v="0"/>
    <n v="91059"/>
    <n v="20972954"/>
    <n v="0"/>
    <n v="0"/>
    <n v="0"/>
  </r>
  <r>
    <x v="11"/>
    <x v="1"/>
    <s v="22-44"/>
    <x v="0"/>
    <s v="C9217 "/>
    <x v="0"/>
    <n v="0"/>
    <n v="0"/>
    <n v="99295"/>
    <n v="21598045"/>
    <n v="0"/>
    <n v="0"/>
    <n v="0"/>
  </r>
  <r>
    <x v="11"/>
    <x v="1"/>
    <s v="22-44"/>
    <x v="0"/>
    <s v="J2357 "/>
    <x v="1"/>
    <n v="23"/>
    <n v="1"/>
    <n v="99295"/>
    <n v="21598045"/>
    <n v="0"/>
    <n v="0.2"/>
    <n v="23"/>
  </r>
  <r>
    <x v="11"/>
    <x v="1"/>
    <s v="22-44"/>
    <x v="0"/>
    <s v="S0107 "/>
    <x v="2"/>
    <n v="0"/>
    <n v="0"/>
    <n v="99295"/>
    <n v="21598045"/>
    <n v="0"/>
    <n v="0"/>
    <n v="0"/>
  </r>
  <r>
    <x v="11"/>
    <x v="1"/>
    <s v="45-64"/>
    <x v="0"/>
    <s v="C9217 "/>
    <x v="0"/>
    <n v="0"/>
    <n v="0"/>
    <n v="105423"/>
    <n v="27381971"/>
    <n v="0"/>
    <n v="0"/>
    <n v="0"/>
  </r>
  <r>
    <x v="11"/>
    <x v="1"/>
    <s v="45-64"/>
    <x v="0"/>
    <s v="J2357 "/>
    <x v="1"/>
    <n v="39"/>
    <n v="3"/>
    <n v="105423"/>
    <n v="27381971"/>
    <n v="0"/>
    <n v="0.4"/>
    <n v="13"/>
  </r>
  <r>
    <x v="11"/>
    <x v="1"/>
    <s v="45-64"/>
    <x v="0"/>
    <s v="S0107 "/>
    <x v="2"/>
    <n v="0"/>
    <n v="0"/>
    <n v="105423"/>
    <n v="27381971"/>
    <n v="0"/>
    <n v="0"/>
    <n v="0"/>
  </r>
  <r>
    <x v="11"/>
    <x v="1"/>
    <s v="65+"/>
    <x v="0"/>
    <s v="C9217 "/>
    <x v="0"/>
    <n v="0"/>
    <n v="0"/>
    <n v="42323"/>
    <n v="11662726"/>
    <n v="0"/>
    <n v="0"/>
    <n v="0"/>
  </r>
  <r>
    <x v="11"/>
    <x v="1"/>
    <s v="65+"/>
    <x v="0"/>
    <s v="J2357 "/>
    <x v="1"/>
    <n v="38"/>
    <n v="2"/>
    <n v="42323"/>
    <n v="11662726"/>
    <n v="0"/>
    <n v="0.9"/>
    <n v="19"/>
  </r>
  <r>
    <x v="11"/>
    <x v="1"/>
    <s v="65+"/>
    <x v="0"/>
    <s v="S0107 "/>
    <x v="2"/>
    <n v="0"/>
    <n v="0"/>
    <n v="42323"/>
    <n v="11662726"/>
    <n v="0"/>
    <n v="0"/>
    <n v="0"/>
  </r>
  <r>
    <x v="12"/>
    <x v="0"/>
    <s v="0-21"/>
    <x v="0"/>
    <s v="C9217 "/>
    <x v="0"/>
    <n v="0"/>
    <n v="0"/>
    <n v="81583"/>
    <n v="18258694"/>
    <n v="0"/>
    <n v="0"/>
    <n v="0"/>
  </r>
  <r>
    <x v="12"/>
    <x v="0"/>
    <s v="0-21"/>
    <x v="0"/>
    <s v="J2357 "/>
    <x v="1"/>
    <n v="9"/>
    <n v="2"/>
    <n v="81583"/>
    <n v="18258694"/>
    <n v="0"/>
    <n v="0.1"/>
    <n v="4.5"/>
  </r>
  <r>
    <x v="12"/>
    <x v="0"/>
    <s v="0-21"/>
    <x v="0"/>
    <s v="S0107 "/>
    <x v="2"/>
    <n v="0"/>
    <n v="0"/>
    <n v="81583"/>
    <n v="18258694"/>
    <n v="0"/>
    <n v="0"/>
    <n v="0"/>
  </r>
  <r>
    <x v="12"/>
    <x v="0"/>
    <s v="22-44"/>
    <x v="0"/>
    <s v="C9217 "/>
    <x v="0"/>
    <n v="0"/>
    <n v="0"/>
    <n v="120653"/>
    <n v="25252834"/>
    <n v="0"/>
    <n v="0"/>
    <n v="0"/>
  </r>
  <r>
    <x v="12"/>
    <x v="0"/>
    <s v="22-44"/>
    <x v="0"/>
    <s v="J2357 "/>
    <x v="1"/>
    <n v="11"/>
    <n v="2"/>
    <n v="120653"/>
    <n v="25252834"/>
    <n v="0"/>
    <n v="0.1"/>
    <n v="5.5"/>
  </r>
  <r>
    <x v="12"/>
    <x v="0"/>
    <s v="22-44"/>
    <x v="0"/>
    <s v="S0107 "/>
    <x v="2"/>
    <n v="0"/>
    <n v="0"/>
    <n v="120653"/>
    <n v="25252834"/>
    <n v="0"/>
    <n v="0"/>
    <n v="0"/>
  </r>
  <r>
    <x v="12"/>
    <x v="0"/>
    <s v="45-64"/>
    <x v="0"/>
    <s v="C9217 "/>
    <x v="0"/>
    <n v="0"/>
    <n v="0"/>
    <n v="128651"/>
    <n v="32475112"/>
    <n v="0"/>
    <n v="0"/>
    <n v="0"/>
  </r>
  <r>
    <x v="12"/>
    <x v="0"/>
    <s v="45-64"/>
    <x v="0"/>
    <s v="J2357 "/>
    <x v="1"/>
    <n v="71"/>
    <n v="8"/>
    <n v="128651"/>
    <n v="32475112"/>
    <n v="0.1"/>
    <n v="0.6"/>
    <n v="8.9"/>
  </r>
  <r>
    <x v="12"/>
    <x v="0"/>
    <s v="45-64"/>
    <x v="0"/>
    <s v="S0107 "/>
    <x v="2"/>
    <n v="0"/>
    <n v="0"/>
    <n v="128651"/>
    <n v="32475112"/>
    <n v="0"/>
    <n v="0"/>
    <n v="0"/>
  </r>
  <r>
    <x v="12"/>
    <x v="0"/>
    <s v="65+"/>
    <x v="0"/>
    <s v="C9217 "/>
    <x v="0"/>
    <n v="0"/>
    <n v="0"/>
    <n v="58942"/>
    <n v="16241384"/>
    <n v="0"/>
    <n v="0"/>
    <n v="0"/>
  </r>
  <r>
    <x v="12"/>
    <x v="0"/>
    <s v="65+"/>
    <x v="0"/>
    <s v="J2357 "/>
    <x v="1"/>
    <n v="34"/>
    <n v="3"/>
    <n v="58942"/>
    <n v="16241384"/>
    <n v="0.1"/>
    <n v="0.6"/>
    <n v="11.3"/>
  </r>
  <r>
    <x v="12"/>
    <x v="0"/>
    <s v="65+"/>
    <x v="0"/>
    <s v="S0107 "/>
    <x v="2"/>
    <n v="0"/>
    <n v="0"/>
    <n v="58942"/>
    <n v="16241384"/>
    <n v="0"/>
    <n v="0"/>
    <n v="0"/>
  </r>
  <r>
    <x v="12"/>
    <x v="1"/>
    <s v="0-21"/>
    <x v="0"/>
    <s v="C9217 "/>
    <x v="0"/>
    <n v="0"/>
    <n v="0"/>
    <n v="85148"/>
    <n v="19159516"/>
    <n v="0"/>
    <n v="0"/>
    <n v="0"/>
  </r>
  <r>
    <x v="12"/>
    <x v="1"/>
    <s v="0-21"/>
    <x v="0"/>
    <s v="J2357 "/>
    <x v="1"/>
    <n v="0"/>
    <n v="0"/>
    <n v="85148"/>
    <n v="19159516"/>
    <n v="0"/>
    <n v="0"/>
    <n v="0"/>
  </r>
  <r>
    <x v="12"/>
    <x v="1"/>
    <s v="0-21"/>
    <x v="0"/>
    <s v="S0107 "/>
    <x v="2"/>
    <n v="0"/>
    <n v="0"/>
    <n v="85148"/>
    <n v="19159516"/>
    <n v="0"/>
    <n v="0"/>
    <n v="0"/>
  </r>
  <r>
    <x v="12"/>
    <x v="1"/>
    <s v="22-44"/>
    <x v="0"/>
    <s v="C9217 "/>
    <x v="0"/>
    <n v="0"/>
    <n v="0"/>
    <n v="97415"/>
    <n v="21168221"/>
    <n v="0"/>
    <n v="0"/>
    <n v="0"/>
  </r>
  <r>
    <x v="12"/>
    <x v="1"/>
    <s v="22-44"/>
    <x v="0"/>
    <s v="J2357 "/>
    <x v="1"/>
    <n v="2"/>
    <n v="1"/>
    <n v="97415"/>
    <n v="21168221"/>
    <n v="0"/>
    <n v="0"/>
    <n v="2"/>
  </r>
  <r>
    <x v="12"/>
    <x v="1"/>
    <s v="22-44"/>
    <x v="0"/>
    <s v="S0107 "/>
    <x v="2"/>
    <n v="0"/>
    <n v="0"/>
    <n v="97415"/>
    <n v="21168221"/>
    <n v="0"/>
    <n v="0"/>
    <n v="0"/>
  </r>
  <r>
    <x v="12"/>
    <x v="1"/>
    <s v="45-64"/>
    <x v="0"/>
    <s v="C9217 "/>
    <x v="0"/>
    <n v="0"/>
    <n v="0"/>
    <n v="101681"/>
    <n v="26011177"/>
    <n v="0"/>
    <n v="0"/>
    <n v="0"/>
  </r>
  <r>
    <x v="12"/>
    <x v="1"/>
    <s v="45-64"/>
    <x v="0"/>
    <s v="J2357 "/>
    <x v="1"/>
    <n v="17"/>
    <n v="2"/>
    <n v="101681"/>
    <n v="26011177"/>
    <n v="0"/>
    <n v="0.2"/>
    <n v="8.5"/>
  </r>
  <r>
    <x v="12"/>
    <x v="1"/>
    <s v="45-64"/>
    <x v="0"/>
    <s v="S0107 "/>
    <x v="2"/>
    <n v="0"/>
    <n v="0"/>
    <n v="101681"/>
    <n v="26011177"/>
    <n v="0"/>
    <n v="0"/>
    <n v="0"/>
  </r>
  <r>
    <x v="12"/>
    <x v="1"/>
    <s v="65+"/>
    <x v="0"/>
    <s v="C9217 "/>
    <x v="0"/>
    <n v="0"/>
    <n v="0"/>
    <n v="47199"/>
    <n v="12885669"/>
    <n v="0"/>
    <n v="0"/>
    <n v="0"/>
  </r>
  <r>
    <x v="12"/>
    <x v="1"/>
    <s v="65+"/>
    <x v="0"/>
    <s v="J2357 "/>
    <x v="1"/>
    <n v="51"/>
    <n v="4"/>
    <n v="47199"/>
    <n v="12885669"/>
    <n v="0.1"/>
    <n v="1.1000000000000001"/>
    <n v="12.8"/>
  </r>
  <r>
    <x v="12"/>
    <x v="1"/>
    <s v="65+"/>
    <x v="0"/>
    <s v="S0107 "/>
    <x v="2"/>
    <n v="0"/>
    <n v="0"/>
    <n v="47199"/>
    <n v="12885669"/>
    <n v="0"/>
    <n v="0"/>
    <n v="0"/>
  </r>
  <r>
    <x v="13"/>
    <x v="0"/>
    <s v="0-21"/>
    <x v="0"/>
    <s v="C9217 "/>
    <x v="0"/>
    <n v="0"/>
    <n v="0"/>
    <n v="63363"/>
    <n v="11064211"/>
    <n v="0"/>
    <n v="0"/>
    <n v="0"/>
  </r>
  <r>
    <x v="13"/>
    <x v="0"/>
    <s v="0-21"/>
    <x v="0"/>
    <s v="J2357 "/>
    <x v="1"/>
    <n v="5"/>
    <n v="1"/>
    <n v="63363"/>
    <n v="11064211"/>
    <n v="0"/>
    <n v="0.1"/>
    <n v="5"/>
  </r>
  <r>
    <x v="13"/>
    <x v="0"/>
    <s v="0-21"/>
    <x v="0"/>
    <s v="S0107 "/>
    <x v="2"/>
    <n v="0"/>
    <n v="0"/>
    <n v="63363"/>
    <n v="11064211"/>
    <n v="0"/>
    <n v="0"/>
    <n v="0"/>
  </r>
  <r>
    <x v="13"/>
    <x v="0"/>
    <s v="22-44"/>
    <x v="0"/>
    <s v="C9217 "/>
    <x v="0"/>
    <n v="0"/>
    <n v="0"/>
    <n v="104314"/>
    <n v="17113153"/>
    <n v="0"/>
    <n v="0"/>
    <n v="0"/>
  </r>
  <r>
    <x v="13"/>
    <x v="0"/>
    <s v="22-44"/>
    <x v="0"/>
    <s v="J2357 "/>
    <x v="1"/>
    <n v="14"/>
    <n v="3"/>
    <n v="104314"/>
    <n v="17113153"/>
    <n v="0"/>
    <n v="0.1"/>
    <n v="4.7"/>
  </r>
  <r>
    <x v="13"/>
    <x v="0"/>
    <s v="22-44"/>
    <x v="0"/>
    <s v="S0107 "/>
    <x v="2"/>
    <n v="0"/>
    <n v="0"/>
    <n v="104314"/>
    <n v="17113153"/>
    <n v="0"/>
    <n v="0"/>
    <n v="0"/>
  </r>
  <r>
    <x v="13"/>
    <x v="0"/>
    <s v="45-64"/>
    <x v="0"/>
    <s v="C9217 "/>
    <x v="0"/>
    <n v="0"/>
    <n v="0"/>
    <n v="116190"/>
    <n v="22004043"/>
    <n v="0"/>
    <n v="0"/>
    <n v="0"/>
  </r>
  <r>
    <x v="13"/>
    <x v="0"/>
    <s v="45-64"/>
    <x v="0"/>
    <s v="J2357 "/>
    <x v="1"/>
    <n v="41"/>
    <n v="8"/>
    <n v="116190"/>
    <n v="22004043"/>
    <n v="0.1"/>
    <n v="0.4"/>
    <n v="5.0999999999999996"/>
  </r>
  <r>
    <x v="13"/>
    <x v="0"/>
    <s v="45-64"/>
    <x v="0"/>
    <s v="S0107 "/>
    <x v="2"/>
    <n v="0"/>
    <n v="0"/>
    <n v="116190"/>
    <n v="22004043"/>
    <n v="0"/>
    <n v="0"/>
    <n v="0"/>
  </r>
  <r>
    <x v="13"/>
    <x v="0"/>
    <s v="65+"/>
    <x v="0"/>
    <s v="C9217 "/>
    <x v="0"/>
    <n v="0"/>
    <n v="0"/>
    <n v="61691"/>
    <n v="12159985"/>
    <n v="0"/>
    <n v="0"/>
    <n v="0"/>
  </r>
  <r>
    <x v="13"/>
    <x v="0"/>
    <s v="65+"/>
    <x v="0"/>
    <s v="J2357 "/>
    <x v="1"/>
    <n v="46"/>
    <n v="5"/>
    <n v="61691"/>
    <n v="12159985"/>
    <n v="0.1"/>
    <n v="0.7"/>
    <n v="9.1999999999999993"/>
  </r>
  <r>
    <x v="13"/>
    <x v="0"/>
    <s v="65+"/>
    <x v="0"/>
    <s v="S0107 "/>
    <x v="2"/>
    <n v="0"/>
    <n v="0"/>
    <n v="61691"/>
    <n v="12159985"/>
    <n v="0"/>
    <n v="0"/>
    <n v="0"/>
  </r>
  <r>
    <x v="13"/>
    <x v="1"/>
    <s v="0-21"/>
    <x v="0"/>
    <s v="C9217 "/>
    <x v="0"/>
    <n v="0"/>
    <n v="0"/>
    <n v="66046"/>
    <n v="11577379"/>
    <n v="0"/>
    <n v="0"/>
    <n v="0"/>
  </r>
  <r>
    <x v="13"/>
    <x v="1"/>
    <s v="0-21"/>
    <x v="0"/>
    <s v="J2357 "/>
    <x v="1"/>
    <n v="13"/>
    <n v="1"/>
    <n v="66046"/>
    <n v="11577379"/>
    <n v="0"/>
    <n v="0.2"/>
    <n v="13"/>
  </r>
  <r>
    <x v="13"/>
    <x v="1"/>
    <s v="0-21"/>
    <x v="0"/>
    <s v="S0107 "/>
    <x v="2"/>
    <n v="0"/>
    <n v="0"/>
    <n v="66046"/>
    <n v="11577379"/>
    <n v="0"/>
    <n v="0"/>
    <n v="0"/>
  </r>
  <r>
    <x v="13"/>
    <x v="1"/>
    <s v="22-44"/>
    <x v="0"/>
    <s v="C9217 "/>
    <x v="0"/>
    <n v="0"/>
    <n v="0"/>
    <n v="87029"/>
    <n v="14257128"/>
    <n v="0"/>
    <n v="0"/>
    <n v="0"/>
  </r>
  <r>
    <x v="13"/>
    <x v="1"/>
    <s v="22-44"/>
    <x v="0"/>
    <s v="J2357 "/>
    <x v="1"/>
    <n v="0"/>
    <n v="0"/>
    <n v="87029"/>
    <n v="14257128"/>
    <n v="0"/>
    <n v="0"/>
    <n v="0"/>
  </r>
  <r>
    <x v="13"/>
    <x v="1"/>
    <s v="22-44"/>
    <x v="0"/>
    <s v="S0107 "/>
    <x v="2"/>
    <n v="0"/>
    <n v="0"/>
    <n v="87029"/>
    <n v="14257128"/>
    <n v="0"/>
    <n v="0"/>
    <n v="0"/>
  </r>
  <r>
    <x v="13"/>
    <x v="1"/>
    <s v="45-64"/>
    <x v="0"/>
    <s v="C9217 "/>
    <x v="0"/>
    <n v="0"/>
    <n v="0"/>
    <n v="92370"/>
    <n v="17403276"/>
    <n v="0"/>
    <n v="0"/>
    <n v="0"/>
  </r>
  <r>
    <x v="13"/>
    <x v="1"/>
    <s v="45-64"/>
    <x v="0"/>
    <s v="J2357 "/>
    <x v="1"/>
    <n v="16"/>
    <n v="2"/>
    <n v="92370"/>
    <n v="17403276"/>
    <n v="0"/>
    <n v="0.2"/>
    <n v="8"/>
  </r>
  <r>
    <x v="13"/>
    <x v="1"/>
    <s v="45-64"/>
    <x v="0"/>
    <s v="S0107 "/>
    <x v="2"/>
    <n v="0"/>
    <n v="0"/>
    <n v="92370"/>
    <n v="17403276"/>
    <n v="0"/>
    <n v="0"/>
    <n v="0"/>
  </r>
  <r>
    <x v="13"/>
    <x v="1"/>
    <s v="65+"/>
    <x v="0"/>
    <s v="C9217 "/>
    <x v="0"/>
    <n v="0"/>
    <n v="0"/>
    <n v="49547"/>
    <n v="9692940"/>
    <n v="0"/>
    <n v="0"/>
    <n v="0"/>
  </r>
  <r>
    <x v="13"/>
    <x v="1"/>
    <s v="65+"/>
    <x v="0"/>
    <s v="J2357 "/>
    <x v="1"/>
    <n v="19"/>
    <n v="2"/>
    <n v="49547"/>
    <n v="9692940"/>
    <n v="0"/>
    <n v="0.4"/>
    <n v="9.5"/>
  </r>
  <r>
    <x v="13"/>
    <x v="1"/>
    <s v="65+"/>
    <x v="0"/>
    <s v="S0107 "/>
    <x v="2"/>
    <n v="0"/>
    <n v="0"/>
    <n v="49547"/>
    <n v="9692940"/>
    <n v="0"/>
    <n v="0"/>
    <n v="0"/>
  </r>
  <r>
    <x v="0"/>
    <x v="0"/>
    <s v="0-21"/>
    <x v="0"/>
    <s v="C9217 "/>
    <x v="0"/>
    <n v="0"/>
    <n v="0"/>
    <n v="29507"/>
    <n v="8005096"/>
    <n v="0"/>
    <n v="0"/>
    <n v="0"/>
  </r>
  <r>
    <x v="0"/>
    <x v="0"/>
    <s v="0-21"/>
    <x v="0"/>
    <s v="J2357 "/>
    <x v="1"/>
    <n v="0"/>
    <n v="0"/>
    <n v="29507"/>
    <n v="8005096"/>
    <n v="0"/>
    <n v="0"/>
    <n v="0"/>
  </r>
  <r>
    <x v="0"/>
    <x v="0"/>
    <s v="0-21"/>
    <x v="0"/>
    <s v="S0107 "/>
    <x v="2"/>
    <n v="0"/>
    <n v="0"/>
    <n v="29507"/>
    <n v="8005096"/>
    <n v="0"/>
    <n v="0"/>
    <n v="0"/>
  </r>
  <r>
    <x v="0"/>
    <x v="0"/>
    <s v="22-44"/>
    <x v="0"/>
    <s v="C9217 "/>
    <x v="0"/>
    <n v="0"/>
    <n v="0"/>
    <n v="34455"/>
    <n v="9176028"/>
    <n v="0"/>
    <n v="0"/>
    <n v="0"/>
  </r>
  <r>
    <x v="0"/>
    <x v="0"/>
    <s v="22-44"/>
    <x v="0"/>
    <s v="J2357 "/>
    <x v="1"/>
    <n v="0"/>
    <n v="0"/>
    <n v="34455"/>
    <n v="9176028"/>
    <n v="0"/>
    <n v="0"/>
    <n v="0"/>
  </r>
  <r>
    <x v="0"/>
    <x v="0"/>
    <s v="22-44"/>
    <x v="0"/>
    <s v="S0107 "/>
    <x v="2"/>
    <n v="0"/>
    <n v="0"/>
    <n v="34455"/>
    <n v="9176028"/>
    <n v="0"/>
    <n v="0"/>
    <n v="0"/>
  </r>
  <r>
    <x v="0"/>
    <x v="0"/>
    <s v="45-64"/>
    <x v="0"/>
    <s v="C9217 "/>
    <x v="0"/>
    <n v="0"/>
    <n v="0"/>
    <n v="24283"/>
    <n v="7591199"/>
    <n v="0"/>
    <n v="0"/>
    <n v="0"/>
  </r>
  <r>
    <x v="0"/>
    <x v="0"/>
    <s v="45-64"/>
    <x v="0"/>
    <s v="J2357 "/>
    <x v="1"/>
    <n v="0"/>
    <n v="0"/>
    <n v="24283"/>
    <n v="7591199"/>
    <n v="0"/>
    <n v="0"/>
    <n v="0"/>
  </r>
  <r>
    <x v="0"/>
    <x v="0"/>
    <s v="45-64"/>
    <x v="0"/>
    <s v="S0107 "/>
    <x v="2"/>
    <n v="0"/>
    <n v="0"/>
    <n v="24283"/>
    <n v="7591199"/>
    <n v="0"/>
    <n v="0"/>
    <n v="0"/>
  </r>
  <r>
    <x v="0"/>
    <x v="0"/>
    <s v="65+"/>
    <x v="0"/>
    <s v="C9217 "/>
    <x v="0"/>
    <n v="0"/>
    <n v="0"/>
    <n v="21435"/>
    <n v="6769354"/>
    <n v="0"/>
    <n v="0"/>
    <n v="0"/>
  </r>
  <r>
    <x v="0"/>
    <x v="0"/>
    <s v="65+"/>
    <x v="0"/>
    <s v="J2357 "/>
    <x v="1"/>
    <n v="0"/>
    <n v="0"/>
    <n v="21435"/>
    <n v="6769354"/>
    <n v="0"/>
    <n v="0"/>
    <n v="0"/>
  </r>
  <r>
    <x v="0"/>
    <x v="0"/>
    <s v="65+"/>
    <x v="0"/>
    <s v="S0107 "/>
    <x v="2"/>
    <n v="0"/>
    <n v="0"/>
    <n v="21435"/>
    <n v="6769354"/>
    <n v="0"/>
    <n v="0"/>
    <n v="0"/>
  </r>
  <r>
    <x v="0"/>
    <x v="1"/>
    <s v="0-21"/>
    <x v="0"/>
    <s v="C9217 "/>
    <x v="0"/>
    <n v="0"/>
    <n v="0"/>
    <n v="30519"/>
    <n v="8317166"/>
    <n v="0"/>
    <n v="0"/>
    <n v="0"/>
  </r>
  <r>
    <x v="0"/>
    <x v="1"/>
    <s v="0-21"/>
    <x v="0"/>
    <s v="J2357 "/>
    <x v="1"/>
    <n v="0"/>
    <n v="0"/>
    <n v="30519"/>
    <n v="8317166"/>
    <n v="0"/>
    <n v="0"/>
    <n v="0"/>
  </r>
  <r>
    <x v="0"/>
    <x v="1"/>
    <s v="0-21"/>
    <x v="0"/>
    <s v="S0107 "/>
    <x v="2"/>
    <n v="0"/>
    <n v="0"/>
    <n v="30519"/>
    <n v="8317166"/>
    <n v="0"/>
    <n v="0"/>
    <n v="0"/>
  </r>
  <r>
    <x v="0"/>
    <x v="1"/>
    <s v="22-44"/>
    <x v="0"/>
    <s v="C9217 "/>
    <x v="0"/>
    <n v="0"/>
    <n v="0"/>
    <n v="32237"/>
    <n v="8589722"/>
    <n v="0"/>
    <n v="0"/>
    <n v="0"/>
  </r>
  <r>
    <x v="0"/>
    <x v="1"/>
    <s v="22-44"/>
    <x v="0"/>
    <s v="J2357 "/>
    <x v="1"/>
    <n v="0"/>
    <n v="0"/>
    <n v="32237"/>
    <n v="8589722"/>
    <n v="0"/>
    <n v="0"/>
    <n v="0"/>
  </r>
  <r>
    <x v="0"/>
    <x v="1"/>
    <s v="22-44"/>
    <x v="0"/>
    <s v="S0107 "/>
    <x v="2"/>
    <n v="0"/>
    <n v="0"/>
    <n v="32237"/>
    <n v="8589722"/>
    <n v="0"/>
    <n v="0"/>
    <n v="0"/>
  </r>
  <r>
    <x v="0"/>
    <x v="1"/>
    <s v="45-64"/>
    <x v="0"/>
    <s v="C9217 "/>
    <x v="0"/>
    <n v="0"/>
    <n v="0"/>
    <n v="23878"/>
    <n v="7460908"/>
    <n v="0"/>
    <n v="0"/>
    <n v="0"/>
  </r>
  <r>
    <x v="0"/>
    <x v="1"/>
    <s v="45-64"/>
    <x v="0"/>
    <s v="J2357 "/>
    <x v="1"/>
    <n v="0"/>
    <n v="0"/>
    <n v="23878"/>
    <n v="7460908"/>
    <n v="0"/>
    <n v="0"/>
    <n v="0"/>
  </r>
  <r>
    <x v="0"/>
    <x v="1"/>
    <s v="45-64"/>
    <x v="0"/>
    <s v="S0107 "/>
    <x v="2"/>
    <n v="0"/>
    <n v="0"/>
    <n v="23878"/>
    <n v="7460908"/>
    <n v="0"/>
    <n v="0"/>
    <n v="0"/>
  </r>
  <r>
    <x v="0"/>
    <x v="1"/>
    <s v="65+"/>
    <x v="0"/>
    <s v="C9217 "/>
    <x v="0"/>
    <n v="0"/>
    <n v="0"/>
    <n v="15321"/>
    <n v="4845929"/>
    <n v="0"/>
    <n v="0"/>
    <n v="0"/>
  </r>
  <r>
    <x v="0"/>
    <x v="1"/>
    <s v="65+"/>
    <x v="0"/>
    <s v="J2357 "/>
    <x v="1"/>
    <n v="0"/>
    <n v="0"/>
    <n v="15321"/>
    <n v="4845929"/>
    <n v="0"/>
    <n v="0"/>
    <n v="0"/>
  </r>
  <r>
    <x v="0"/>
    <x v="1"/>
    <s v="65+"/>
    <x v="0"/>
    <s v="S0107 "/>
    <x v="2"/>
    <n v="0"/>
    <n v="0"/>
    <n v="15321"/>
    <n v="4845929"/>
    <n v="0"/>
    <n v="0"/>
    <n v="0"/>
  </r>
  <r>
    <x v="1"/>
    <x v="0"/>
    <s v="0-21"/>
    <x v="0"/>
    <s v="C9217 "/>
    <x v="0"/>
    <n v="0"/>
    <n v="0"/>
    <n v="27328"/>
    <n v="8076557"/>
    <n v="0"/>
    <n v="0"/>
    <n v="0"/>
  </r>
  <r>
    <x v="1"/>
    <x v="0"/>
    <s v="0-21"/>
    <x v="0"/>
    <s v="J2357 "/>
    <x v="1"/>
    <n v="0"/>
    <n v="0"/>
    <n v="27328"/>
    <n v="8076557"/>
    <n v="0"/>
    <n v="0"/>
    <n v="0"/>
  </r>
  <r>
    <x v="1"/>
    <x v="0"/>
    <s v="0-21"/>
    <x v="0"/>
    <s v="S0107 "/>
    <x v="2"/>
    <n v="0"/>
    <n v="0"/>
    <n v="27328"/>
    <n v="8076557"/>
    <n v="0"/>
    <n v="0"/>
    <n v="0"/>
  </r>
  <r>
    <x v="1"/>
    <x v="0"/>
    <s v="22-44"/>
    <x v="0"/>
    <s v="C9217 "/>
    <x v="0"/>
    <n v="0"/>
    <n v="0"/>
    <n v="31770"/>
    <n v="9275898"/>
    <n v="0"/>
    <n v="0"/>
    <n v="0"/>
  </r>
  <r>
    <x v="1"/>
    <x v="0"/>
    <s v="22-44"/>
    <x v="0"/>
    <s v="J2357 "/>
    <x v="1"/>
    <n v="0"/>
    <n v="0"/>
    <n v="31770"/>
    <n v="9275898"/>
    <n v="0"/>
    <n v="0"/>
    <n v="0"/>
  </r>
  <r>
    <x v="1"/>
    <x v="0"/>
    <s v="22-44"/>
    <x v="0"/>
    <s v="S0107 "/>
    <x v="2"/>
    <n v="0"/>
    <n v="0"/>
    <n v="31770"/>
    <n v="9275898"/>
    <n v="0"/>
    <n v="0"/>
    <n v="0"/>
  </r>
  <r>
    <x v="1"/>
    <x v="0"/>
    <s v="45-64"/>
    <x v="0"/>
    <s v="C9217 "/>
    <x v="0"/>
    <n v="0"/>
    <n v="0"/>
    <n v="23836"/>
    <n v="7616846"/>
    <n v="0"/>
    <n v="0"/>
    <n v="0"/>
  </r>
  <r>
    <x v="1"/>
    <x v="0"/>
    <s v="45-64"/>
    <x v="0"/>
    <s v="J2357 "/>
    <x v="1"/>
    <n v="0"/>
    <n v="0"/>
    <n v="23836"/>
    <n v="7616846"/>
    <n v="0"/>
    <n v="0"/>
    <n v="0"/>
  </r>
  <r>
    <x v="1"/>
    <x v="0"/>
    <s v="45-64"/>
    <x v="0"/>
    <s v="S0107 "/>
    <x v="2"/>
    <n v="0"/>
    <n v="0"/>
    <n v="23836"/>
    <n v="7616846"/>
    <n v="0"/>
    <n v="0"/>
    <n v="0"/>
  </r>
  <r>
    <x v="1"/>
    <x v="0"/>
    <s v="65+"/>
    <x v="0"/>
    <s v="C9217 "/>
    <x v="0"/>
    <n v="0"/>
    <n v="0"/>
    <n v="23535"/>
    <n v="4826509"/>
    <n v="0"/>
    <n v="0"/>
    <n v="0"/>
  </r>
  <r>
    <x v="1"/>
    <x v="0"/>
    <s v="65+"/>
    <x v="0"/>
    <s v="J2357 "/>
    <x v="1"/>
    <n v="0"/>
    <n v="0"/>
    <n v="23535"/>
    <n v="4826509"/>
    <n v="0"/>
    <n v="0"/>
    <n v="0"/>
  </r>
  <r>
    <x v="1"/>
    <x v="0"/>
    <s v="65+"/>
    <x v="0"/>
    <s v="S0107 "/>
    <x v="2"/>
    <n v="0"/>
    <n v="0"/>
    <n v="23535"/>
    <n v="4826509"/>
    <n v="0"/>
    <n v="0"/>
    <n v="0"/>
  </r>
  <r>
    <x v="1"/>
    <x v="1"/>
    <s v="0-21"/>
    <x v="0"/>
    <s v="C9217 "/>
    <x v="0"/>
    <n v="0"/>
    <n v="0"/>
    <n v="28361"/>
    <n v="8362294"/>
    <n v="0"/>
    <n v="0"/>
    <n v="0"/>
  </r>
  <r>
    <x v="1"/>
    <x v="1"/>
    <s v="0-21"/>
    <x v="0"/>
    <s v="J2357 "/>
    <x v="1"/>
    <n v="0"/>
    <n v="0"/>
    <n v="28361"/>
    <n v="8362294"/>
    <n v="0"/>
    <n v="0"/>
    <n v="0"/>
  </r>
  <r>
    <x v="1"/>
    <x v="1"/>
    <s v="0-21"/>
    <x v="0"/>
    <s v="S0107 "/>
    <x v="2"/>
    <n v="0"/>
    <n v="0"/>
    <n v="28361"/>
    <n v="8362294"/>
    <n v="0"/>
    <n v="0"/>
    <n v="0"/>
  </r>
  <r>
    <x v="1"/>
    <x v="1"/>
    <s v="22-44"/>
    <x v="0"/>
    <s v="C9217 "/>
    <x v="0"/>
    <n v="0"/>
    <n v="0"/>
    <n v="29475"/>
    <n v="8503515"/>
    <n v="0"/>
    <n v="0"/>
    <n v="0"/>
  </r>
  <r>
    <x v="1"/>
    <x v="1"/>
    <s v="22-44"/>
    <x v="0"/>
    <s v="J2357 "/>
    <x v="1"/>
    <n v="0"/>
    <n v="0"/>
    <n v="29475"/>
    <n v="8503515"/>
    <n v="0"/>
    <n v="0"/>
    <n v="0"/>
  </r>
  <r>
    <x v="1"/>
    <x v="1"/>
    <s v="22-44"/>
    <x v="0"/>
    <s v="S0107 "/>
    <x v="2"/>
    <n v="0"/>
    <n v="0"/>
    <n v="29475"/>
    <n v="8503515"/>
    <n v="0"/>
    <n v="0"/>
    <n v="0"/>
  </r>
  <r>
    <x v="1"/>
    <x v="1"/>
    <s v="45-64"/>
    <x v="0"/>
    <s v="C9217 "/>
    <x v="0"/>
    <n v="0"/>
    <n v="0"/>
    <n v="23531"/>
    <n v="7481204"/>
    <n v="0"/>
    <n v="0"/>
    <n v="0"/>
  </r>
  <r>
    <x v="1"/>
    <x v="1"/>
    <s v="45-64"/>
    <x v="0"/>
    <s v="J2357 "/>
    <x v="1"/>
    <n v="0"/>
    <n v="0"/>
    <n v="23531"/>
    <n v="7481204"/>
    <n v="0"/>
    <n v="0"/>
    <n v="0"/>
  </r>
  <r>
    <x v="1"/>
    <x v="1"/>
    <s v="45-64"/>
    <x v="0"/>
    <s v="S0107 "/>
    <x v="2"/>
    <n v="0"/>
    <n v="0"/>
    <n v="23531"/>
    <n v="7481204"/>
    <n v="0"/>
    <n v="0"/>
    <n v="0"/>
  </r>
  <r>
    <x v="1"/>
    <x v="1"/>
    <s v="65+"/>
    <x v="0"/>
    <s v="C9217 "/>
    <x v="0"/>
    <n v="0"/>
    <n v="0"/>
    <n v="16872"/>
    <n v="3728812"/>
    <n v="0"/>
    <n v="0"/>
    <n v="0"/>
  </r>
  <r>
    <x v="1"/>
    <x v="1"/>
    <s v="65+"/>
    <x v="0"/>
    <s v="J2357 "/>
    <x v="1"/>
    <n v="0"/>
    <n v="0"/>
    <n v="16872"/>
    <n v="3728812"/>
    <n v="0"/>
    <n v="0"/>
    <n v="0"/>
  </r>
  <r>
    <x v="1"/>
    <x v="1"/>
    <s v="65+"/>
    <x v="0"/>
    <s v="S0107 "/>
    <x v="2"/>
    <n v="0"/>
    <n v="0"/>
    <n v="16872"/>
    <n v="3728812"/>
    <n v="0"/>
    <n v="0"/>
    <n v="0"/>
  </r>
  <r>
    <x v="2"/>
    <x v="0"/>
    <s v="0-21"/>
    <x v="0"/>
    <s v="C9217 "/>
    <x v="0"/>
    <n v="0"/>
    <n v="0"/>
    <n v="27113"/>
    <n v="8178035"/>
    <n v="0"/>
    <n v="0"/>
    <n v="0"/>
  </r>
  <r>
    <x v="2"/>
    <x v="0"/>
    <s v="0-21"/>
    <x v="0"/>
    <s v="J2357 "/>
    <x v="1"/>
    <n v="0"/>
    <n v="0"/>
    <n v="27113"/>
    <n v="8178035"/>
    <n v="0"/>
    <n v="0"/>
    <n v="0"/>
  </r>
  <r>
    <x v="2"/>
    <x v="0"/>
    <s v="0-21"/>
    <x v="0"/>
    <s v="S0107 "/>
    <x v="2"/>
    <n v="0"/>
    <n v="0"/>
    <n v="27113"/>
    <n v="8178035"/>
    <n v="0"/>
    <n v="0"/>
    <n v="0"/>
  </r>
  <r>
    <x v="2"/>
    <x v="0"/>
    <s v="22-44"/>
    <x v="0"/>
    <s v="C9217 "/>
    <x v="0"/>
    <n v="0"/>
    <n v="0"/>
    <n v="31330"/>
    <n v="9228023"/>
    <n v="0"/>
    <n v="0"/>
    <n v="0"/>
  </r>
  <r>
    <x v="2"/>
    <x v="0"/>
    <s v="22-44"/>
    <x v="0"/>
    <s v="J2357 "/>
    <x v="1"/>
    <n v="0"/>
    <n v="0"/>
    <n v="31330"/>
    <n v="9228023"/>
    <n v="0"/>
    <n v="0"/>
    <n v="0"/>
  </r>
  <r>
    <x v="2"/>
    <x v="0"/>
    <s v="22-44"/>
    <x v="0"/>
    <s v="S0107 "/>
    <x v="2"/>
    <n v="0"/>
    <n v="0"/>
    <n v="31330"/>
    <n v="9228023"/>
    <n v="0"/>
    <n v="0"/>
    <n v="0"/>
  </r>
  <r>
    <x v="2"/>
    <x v="0"/>
    <s v="45-64"/>
    <x v="0"/>
    <s v="C9217 "/>
    <x v="0"/>
    <n v="0"/>
    <n v="0"/>
    <n v="24574"/>
    <n v="7976034"/>
    <n v="0"/>
    <n v="0"/>
    <n v="0"/>
  </r>
  <r>
    <x v="2"/>
    <x v="0"/>
    <s v="45-64"/>
    <x v="0"/>
    <s v="J2357 "/>
    <x v="1"/>
    <n v="0"/>
    <n v="0"/>
    <n v="24574"/>
    <n v="7976034"/>
    <n v="0"/>
    <n v="0"/>
    <n v="0"/>
  </r>
  <r>
    <x v="2"/>
    <x v="0"/>
    <s v="45-64"/>
    <x v="0"/>
    <s v="S0107 "/>
    <x v="2"/>
    <n v="0"/>
    <n v="0"/>
    <n v="24574"/>
    <n v="7976034"/>
    <n v="0"/>
    <n v="0"/>
    <n v="0"/>
  </r>
  <r>
    <x v="2"/>
    <x v="0"/>
    <s v="65+"/>
    <x v="0"/>
    <s v="C9217 "/>
    <x v="0"/>
    <n v="0"/>
    <n v="0"/>
    <n v="22978"/>
    <n v="7258827"/>
    <n v="0"/>
    <n v="0"/>
    <n v="0"/>
  </r>
  <r>
    <x v="2"/>
    <x v="0"/>
    <s v="65+"/>
    <x v="0"/>
    <s v="J2357 "/>
    <x v="1"/>
    <n v="0"/>
    <n v="0"/>
    <n v="22978"/>
    <n v="7258827"/>
    <n v="0"/>
    <n v="0"/>
    <n v="0"/>
  </r>
  <r>
    <x v="2"/>
    <x v="0"/>
    <s v="65+"/>
    <x v="0"/>
    <s v="S0107 "/>
    <x v="2"/>
    <n v="0"/>
    <n v="0"/>
    <n v="22978"/>
    <n v="7258827"/>
    <n v="0"/>
    <n v="0"/>
    <n v="0"/>
  </r>
  <r>
    <x v="2"/>
    <x v="1"/>
    <s v="0-21"/>
    <x v="0"/>
    <s v="C9217 "/>
    <x v="0"/>
    <n v="0"/>
    <n v="0"/>
    <n v="27884"/>
    <n v="8396454"/>
    <n v="0"/>
    <n v="0"/>
    <n v="0"/>
  </r>
  <r>
    <x v="2"/>
    <x v="1"/>
    <s v="0-21"/>
    <x v="0"/>
    <s v="J2357 "/>
    <x v="1"/>
    <n v="0"/>
    <n v="0"/>
    <n v="27884"/>
    <n v="8396454"/>
    <n v="0"/>
    <n v="0"/>
    <n v="0"/>
  </r>
  <r>
    <x v="2"/>
    <x v="1"/>
    <s v="0-21"/>
    <x v="0"/>
    <s v="S0107 "/>
    <x v="2"/>
    <n v="0"/>
    <n v="0"/>
    <n v="27884"/>
    <n v="8396454"/>
    <n v="0"/>
    <n v="0"/>
    <n v="0"/>
  </r>
  <r>
    <x v="2"/>
    <x v="1"/>
    <s v="22-44"/>
    <x v="0"/>
    <s v="C9217 "/>
    <x v="0"/>
    <n v="0"/>
    <n v="0"/>
    <n v="28313"/>
    <n v="8282878"/>
    <n v="0"/>
    <n v="0"/>
    <n v="0"/>
  </r>
  <r>
    <x v="2"/>
    <x v="1"/>
    <s v="22-44"/>
    <x v="0"/>
    <s v="J2357 "/>
    <x v="1"/>
    <n v="0"/>
    <n v="0"/>
    <n v="28313"/>
    <n v="8282878"/>
    <n v="0"/>
    <n v="0"/>
    <n v="0"/>
  </r>
  <r>
    <x v="2"/>
    <x v="1"/>
    <s v="22-44"/>
    <x v="0"/>
    <s v="S0107 "/>
    <x v="2"/>
    <n v="0"/>
    <n v="0"/>
    <n v="28313"/>
    <n v="8282878"/>
    <n v="0"/>
    <n v="0"/>
    <n v="0"/>
  </r>
  <r>
    <x v="2"/>
    <x v="1"/>
    <s v="45-64"/>
    <x v="0"/>
    <s v="C9217 "/>
    <x v="0"/>
    <n v="0"/>
    <n v="0"/>
    <n v="24134"/>
    <n v="7821300"/>
    <n v="0"/>
    <n v="0"/>
    <n v="0"/>
  </r>
  <r>
    <x v="2"/>
    <x v="1"/>
    <s v="45-64"/>
    <x v="0"/>
    <s v="J2357 "/>
    <x v="1"/>
    <n v="0"/>
    <n v="0"/>
    <n v="24134"/>
    <n v="7821300"/>
    <n v="0"/>
    <n v="0"/>
    <n v="0"/>
  </r>
  <r>
    <x v="2"/>
    <x v="1"/>
    <s v="45-64"/>
    <x v="0"/>
    <s v="S0107 "/>
    <x v="2"/>
    <n v="0"/>
    <n v="0"/>
    <n v="24134"/>
    <n v="7821300"/>
    <n v="0"/>
    <n v="0"/>
    <n v="0"/>
  </r>
  <r>
    <x v="2"/>
    <x v="1"/>
    <s v="65+"/>
    <x v="0"/>
    <s v="C9217 "/>
    <x v="0"/>
    <n v="0"/>
    <n v="0"/>
    <n v="16777"/>
    <n v="5237748"/>
    <n v="0"/>
    <n v="0"/>
    <n v="0"/>
  </r>
  <r>
    <x v="2"/>
    <x v="1"/>
    <s v="65+"/>
    <x v="0"/>
    <s v="J2357 "/>
    <x v="1"/>
    <n v="0"/>
    <n v="0"/>
    <n v="16777"/>
    <n v="5237748"/>
    <n v="0"/>
    <n v="0"/>
    <n v="0"/>
  </r>
  <r>
    <x v="2"/>
    <x v="1"/>
    <s v="65+"/>
    <x v="0"/>
    <s v="S0107 "/>
    <x v="2"/>
    <n v="0"/>
    <n v="0"/>
    <n v="16777"/>
    <n v="5237748"/>
    <n v="0"/>
    <n v="0"/>
    <n v="0"/>
  </r>
  <r>
    <x v="3"/>
    <x v="0"/>
    <s v="0-21"/>
    <x v="0"/>
    <s v="C9217 "/>
    <x v="0"/>
    <n v="0"/>
    <n v="0"/>
    <n v="28416"/>
    <n v="6053070"/>
    <n v="0"/>
    <n v="0"/>
    <n v="0"/>
  </r>
  <r>
    <x v="3"/>
    <x v="0"/>
    <s v="0-21"/>
    <x v="0"/>
    <s v="J2357 "/>
    <x v="1"/>
    <n v="0"/>
    <n v="0"/>
    <n v="28416"/>
    <n v="6053070"/>
    <n v="0"/>
    <n v="0"/>
    <n v="0"/>
  </r>
  <r>
    <x v="3"/>
    <x v="0"/>
    <s v="0-21"/>
    <x v="0"/>
    <s v="S0107 "/>
    <x v="2"/>
    <n v="0"/>
    <n v="0"/>
    <n v="28416"/>
    <n v="6053070"/>
    <n v="0"/>
    <n v="0"/>
    <n v="0"/>
  </r>
  <r>
    <x v="3"/>
    <x v="0"/>
    <s v="22-44"/>
    <x v="0"/>
    <s v="C9217 "/>
    <x v="0"/>
    <n v="0"/>
    <n v="0"/>
    <n v="32420"/>
    <n v="6806398"/>
    <n v="0"/>
    <n v="0"/>
    <n v="0"/>
  </r>
  <r>
    <x v="3"/>
    <x v="0"/>
    <s v="22-44"/>
    <x v="0"/>
    <s v="J2357 "/>
    <x v="1"/>
    <n v="0"/>
    <n v="0"/>
    <n v="32420"/>
    <n v="6806398"/>
    <n v="0"/>
    <n v="0"/>
    <n v="0"/>
  </r>
  <r>
    <x v="3"/>
    <x v="0"/>
    <s v="22-44"/>
    <x v="0"/>
    <s v="S0107 "/>
    <x v="2"/>
    <n v="0"/>
    <n v="0"/>
    <n v="32420"/>
    <n v="6806398"/>
    <n v="0"/>
    <n v="0"/>
    <n v="0"/>
  </r>
  <r>
    <x v="3"/>
    <x v="0"/>
    <s v="45-64"/>
    <x v="0"/>
    <s v="C9217 "/>
    <x v="0"/>
    <n v="0"/>
    <n v="0"/>
    <n v="26573"/>
    <n v="5718693"/>
    <n v="0"/>
    <n v="0"/>
    <n v="0"/>
  </r>
  <r>
    <x v="3"/>
    <x v="0"/>
    <s v="45-64"/>
    <x v="0"/>
    <s v="J2357 "/>
    <x v="1"/>
    <n v="0"/>
    <n v="0"/>
    <n v="26573"/>
    <n v="5718693"/>
    <n v="0"/>
    <n v="0"/>
    <n v="0"/>
  </r>
  <r>
    <x v="3"/>
    <x v="0"/>
    <s v="45-64"/>
    <x v="0"/>
    <s v="S0107 "/>
    <x v="2"/>
    <n v="0"/>
    <n v="0"/>
    <n v="26573"/>
    <n v="5718693"/>
    <n v="0"/>
    <n v="0"/>
    <n v="0"/>
  </r>
  <r>
    <x v="3"/>
    <x v="0"/>
    <s v="65+"/>
    <x v="0"/>
    <s v="C9217 "/>
    <x v="0"/>
    <n v="0"/>
    <n v="0"/>
    <n v="22841"/>
    <n v="5749217"/>
    <n v="0"/>
    <n v="0"/>
    <n v="0"/>
  </r>
  <r>
    <x v="3"/>
    <x v="0"/>
    <s v="65+"/>
    <x v="0"/>
    <s v="J2357 "/>
    <x v="1"/>
    <n v="0"/>
    <n v="0"/>
    <n v="22841"/>
    <n v="5749217"/>
    <n v="0"/>
    <n v="0"/>
    <n v="0"/>
  </r>
  <r>
    <x v="3"/>
    <x v="0"/>
    <s v="65+"/>
    <x v="0"/>
    <s v="S0107 "/>
    <x v="2"/>
    <n v="0"/>
    <n v="0"/>
    <n v="22841"/>
    <n v="5749217"/>
    <n v="0"/>
    <n v="0"/>
    <n v="0"/>
  </r>
  <r>
    <x v="3"/>
    <x v="1"/>
    <s v="0-21"/>
    <x v="0"/>
    <s v="C9217 "/>
    <x v="0"/>
    <n v="0"/>
    <n v="0"/>
    <n v="29174"/>
    <n v="6181175"/>
    <n v="0"/>
    <n v="0"/>
    <n v="0"/>
  </r>
  <r>
    <x v="3"/>
    <x v="1"/>
    <s v="0-21"/>
    <x v="0"/>
    <s v="J2357 "/>
    <x v="1"/>
    <n v="0"/>
    <n v="0"/>
    <n v="29174"/>
    <n v="6181175"/>
    <n v="0"/>
    <n v="0"/>
    <n v="0"/>
  </r>
  <r>
    <x v="3"/>
    <x v="1"/>
    <s v="0-21"/>
    <x v="0"/>
    <s v="S0107 "/>
    <x v="2"/>
    <n v="0"/>
    <n v="0"/>
    <n v="29174"/>
    <n v="6181175"/>
    <n v="0"/>
    <n v="0"/>
    <n v="0"/>
  </r>
  <r>
    <x v="3"/>
    <x v="1"/>
    <s v="22-44"/>
    <x v="0"/>
    <s v="C9217 "/>
    <x v="0"/>
    <n v="0"/>
    <n v="0"/>
    <n v="28980"/>
    <n v="6070227"/>
    <n v="0"/>
    <n v="0"/>
    <n v="0"/>
  </r>
  <r>
    <x v="3"/>
    <x v="1"/>
    <s v="22-44"/>
    <x v="0"/>
    <s v="J2357 "/>
    <x v="1"/>
    <n v="0"/>
    <n v="0"/>
    <n v="28980"/>
    <n v="6070227"/>
    <n v="0"/>
    <n v="0"/>
    <n v="0"/>
  </r>
  <r>
    <x v="3"/>
    <x v="1"/>
    <s v="22-44"/>
    <x v="0"/>
    <s v="S0107 "/>
    <x v="2"/>
    <n v="0"/>
    <n v="0"/>
    <n v="28980"/>
    <n v="6070227"/>
    <n v="0"/>
    <n v="0"/>
    <n v="0"/>
  </r>
  <r>
    <x v="3"/>
    <x v="1"/>
    <s v="45-64"/>
    <x v="0"/>
    <s v="C9217 "/>
    <x v="0"/>
    <n v="0"/>
    <n v="0"/>
    <n v="26043"/>
    <n v="5539238"/>
    <n v="0"/>
    <n v="0"/>
    <n v="0"/>
  </r>
  <r>
    <x v="3"/>
    <x v="1"/>
    <s v="45-64"/>
    <x v="0"/>
    <s v="J2357 "/>
    <x v="1"/>
    <n v="0"/>
    <n v="0"/>
    <n v="26043"/>
    <n v="5539238"/>
    <n v="0"/>
    <n v="0"/>
    <n v="0"/>
  </r>
  <r>
    <x v="3"/>
    <x v="1"/>
    <s v="45-64"/>
    <x v="0"/>
    <s v="S0107 "/>
    <x v="2"/>
    <n v="0"/>
    <n v="0"/>
    <n v="26043"/>
    <n v="5539238"/>
    <n v="0"/>
    <n v="0"/>
    <n v="0"/>
  </r>
  <r>
    <x v="3"/>
    <x v="1"/>
    <s v="65+"/>
    <x v="0"/>
    <s v="C9217 "/>
    <x v="0"/>
    <n v="0"/>
    <n v="0"/>
    <n v="16739"/>
    <n v="3995836"/>
    <n v="0"/>
    <n v="0"/>
    <n v="0"/>
  </r>
  <r>
    <x v="3"/>
    <x v="1"/>
    <s v="65+"/>
    <x v="0"/>
    <s v="J2357 "/>
    <x v="1"/>
    <n v="0"/>
    <n v="0"/>
    <n v="16739"/>
    <n v="3995836"/>
    <n v="0"/>
    <n v="0"/>
    <n v="0"/>
  </r>
  <r>
    <x v="3"/>
    <x v="1"/>
    <s v="65+"/>
    <x v="0"/>
    <s v="S0107 "/>
    <x v="2"/>
    <n v="0"/>
    <n v="0"/>
    <n v="16739"/>
    <n v="3995836"/>
    <n v="0"/>
    <n v="0"/>
    <n v="0"/>
  </r>
  <r>
    <x v="4"/>
    <x v="0"/>
    <s v="0-21"/>
    <x v="0"/>
    <s v="C9217 "/>
    <x v="0"/>
    <n v="0"/>
    <n v="0"/>
    <n v="28399"/>
    <n v="6129497"/>
    <n v="0"/>
    <n v="0"/>
    <n v="0"/>
  </r>
  <r>
    <x v="4"/>
    <x v="0"/>
    <s v="0-21"/>
    <x v="0"/>
    <s v="J2357 "/>
    <x v="1"/>
    <n v="0"/>
    <n v="0"/>
    <n v="28399"/>
    <n v="6129497"/>
    <n v="0"/>
    <n v="0"/>
    <n v="0"/>
  </r>
  <r>
    <x v="4"/>
    <x v="0"/>
    <s v="0-21"/>
    <x v="0"/>
    <s v="S0107 "/>
    <x v="2"/>
    <n v="7"/>
    <n v="1"/>
    <n v="28399"/>
    <n v="6129497"/>
    <n v="0"/>
    <n v="0.2"/>
    <n v="7"/>
  </r>
  <r>
    <x v="4"/>
    <x v="0"/>
    <s v="22-44"/>
    <x v="0"/>
    <s v="C9217 "/>
    <x v="0"/>
    <n v="0"/>
    <n v="0"/>
    <n v="31907"/>
    <n v="6672043"/>
    <n v="0"/>
    <n v="0"/>
    <n v="0"/>
  </r>
  <r>
    <x v="4"/>
    <x v="0"/>
    <s v="22-44"/>
    <x v="0"/>
    <s v="J2357 "/>
    <x v="1"/>
    <n v="0"/>
    <n v="0"/>
    <n v="31907"/>
    <n v="6672043"/>
    <n v="0"/>
    <n v="0"/>
    <n v="0"/>
  </r>
  <r>
    <x v="4"/>
    <x v="0"/>
    <s v="22-44"/>
    <x v="0"/>
    <s v="S0107 "/>
    <x v="2"/>
    <n v="14"/>
    <n v="4"/>
    <n v="31907"/>
    <n v="6672043"/>
    <n v="0.1"/>
    <n v="0.4"/>
    <n v="3.5"/>
  </r>
  <r>
    <x v="4"/>
    <x v="0"/>
    <s v="45-64"/>
    <x v="0"/>
    <s v="C9217 "/>
    <x v="0"/>
    <n v="0"/>
    <n v="0"/>
    <n v="27310"/>
    <n v="6467576"/>
    <n v="0"/>
    <n v="0"/>
    <n v="0"/>
  </r>
  <r>
    <x v="4"/>
    <x v="0"/>
    <s v="45-64"/>
    <x v="0"/>
    <s v="J2357 "/>
    <x v="1"/>
    <n v="0"/>
    <n v="0"/>
    <n v="27310"/>
    <n v="6467576"/>
    <n v="0"/>
    <n v="0"/>
    <n v="0"/>
  </r>
  <r>
    <x v="4"/>
    <x v="0"/>
    <s v="45-64"/>
    <x v="0"/>
    <s v="S0107 "/>
    <x v="2"/>
    <n v="19"/>
    <n v="3"/>
    <n v="27310"/>
    <n v="6467576"/>
    <n v="0.1"/>
    <n v="0.7"/>
    <n v="6.3"/>
  </r>
  <r>
    <x v="4"/>
    <x v="0"/>
    <s v="65+"/>
    <x v="0"/>
    <s v="C9217 "/>
    <x v="0"/>
    <n v="0"/>
    <n v="0"/>
    <n v="21716"/>
    <n v="7199619"/>
    <n v="0"/>
    <n v="0"/>
    <n v="0"/>
  </r>
  <r>
    <x v="4"/>
    <x v="0"/>
    <s v="65+"/>
    <x v="0"/>
    <s v="J2357 "/>
    <x v="1"/>
    <n v="0"/>
    <n v="0"/>
    <n v="21716"/>
    <n v="7199619"/>
    <n v="0"/>
    <n v="0"/>
    <n v="0"/>
  </r>
  <r>
    <x v="4"/>
    <x v="0"/>
    <s v="65+"/>
    <x v="0"/>
    <s v="S0107 "/>
    <x v="2"/>
    <n v="3"/>
    <n v="1"/>
    <n v="21716"/>
    <n v="7199619"/>
    <n v="0"/>
    <n v="0.1"/>
    <n v="3"/>
  </r>
  <r>
    <x v="4"/>
    <x v="1"/>
    <s v="0-21"/>
    <x v="0"/>
    <s v="C9217 "/>
    <x v="0"/>
    <n v="0"/>
    <n v="0"/>
    <n v="29208"/>
    <n v="6313311"/>
    <n v="0"/>
    <n v="0"/>
    <n v="0"/>
  </r>
  <r>
    <x v="4"/>
    <x v="1"/>
    <s v="0-21"/>
    <x v="0"/>
    <s v="J2357 "/>
    <x v="1"/>
    <n v="0"/>
    <n v="0"/>
    <n v="29208"/>
    <n v="6313311"/>
    <n v="0"/>
    <n v="0"/>
    <n v="0"/>
  </r>
  <r>
    <x v="4"/>
    <x v="1"/>
    <s v="0-21"/>
    <x v="0"/>
    <s v="S0107 "/>
    <x v="2"/>
    <n v="2"/>
    <n v="1"/>
    <n v="29208"/>
    <n v="6313311"/>
    <n v="0"/>
    <n v="0.1"/>
    <n v="2"/>
  </r>
  <r>
    <x v="4"/>
    <x v="1"/>
    <s v="22-44"/>
    <x v="0"/>
    <s v="C9217 "/>
    <x v="0"/>
    <n v="0"/>
    <n v="0"/>
    <n v="28377"/>
    <n v="5843593"/>
    <n v="0"/>
    <n v="0"/>
    <n v="0"/>
  </r>
  <r>
    <x v="4"/>
    <x v="1"/>
    <s v="22-44"/>
    <x v="0"/>
    <s v="J2357 "/>
    <x v="1"/>
    <n v="0"/>
    <n v="0"/>
    <n v="28377"/>
    <n v="5843593"/>
    <n v="0"/>
    <n v="0"/>
    <n v="0"/>
  </r>
  <r>
    <x v="4"/>
    <x v="1"/>
    <s v="22-44"/>
    <x v="0"/>
    <s v="S0107 "/>
    <x v="2"/>
    <n v="1"/>
    <n v="1"/>
    <n v="28377"/>
    <n v="5843593"/>
    <n v="0"/>
    <n v="0"/>
    <n v="1"/>
  </r>
  <r>
    <x v="4"/>
    <x v="1"/>
    <s v="45-64"/>
    <x v="0"/>
    <s v="C9217 "/>
    <x v="0"/>
    <n v="0"/>
    <n v="0"/>
    <n v="26421"/>
    <n v="6251217"/>
    <n v="0"/>
    <n v="0"/>
    <n v="0"/>
  </r>
  <r>
    <x v="4"/>
    <x v="1"/>
    <s v="45-64"/>
    <x v="0"/>
    <s v="J2357 "/>
    <x v="1"/>
    <n v="0"/>
    <n v="0"/>
    <n v="26421"/>
    <n v="6251217"/>
    <n v="0"/>
    <n v="0"/>
    <n v="0"/>
  </r>
  <r>
    <x v="4"/>
    <x v="1"/>
    <s v="45-64"/>
    <x v="0"/>
    <s v="S0107 "/>
    <x v="2"/>
    <n v="15"/>
    <n v="3"/>
    <n v="26421"/>
    <n v="6251217"/>
    <n v="0.1"/>
    <n v="0.6"/>
    <n v="5"/>
  </r>
  <r>
    <x v="4"/>
    <x v="1"/>
    <s v="65+"/>
    <x v="0"/>
    <s v="C9217 "/>
    <x v="0"/>
    <n v="0"/>
    <n v="0"/>
    <n v="15977"/>
    <n v="5171967"/>
    <n v="0"/>
    <n v="0"/>
    <n v="0"/>
  </r>
  <r>
    <x v="4"/>
    <x v="1"/>
    <s v="65+"/>
    <x v="0"/>
    <s v="J2357 "/>
    <x v="1"/>
    <n v="0"/>
    <n v="0"/>
    <n v="15977"/>
    <n v="5171967"/>
    <n v="0"/>
    <n v="0"/>
    <n v="0"/>
  </r>
  <r>
    <x v="4"/>
    <x v="1"/>
    <s v="65+"/>
    <x v="0"/>
    <s v="S0107 "/>
    <x v="2"/>
    <n v="0"/>
    <n v="0"/>
    <n v="15977"/>
    <n v="5171967"/>
    <n v="0"/>
    <n v="0"/>
    <n v="0"/>
  </r>
  <r>
    <x v="5"/>
    <x v="0"/>
    <s v="0-21"/>
    <x v="0"/>
    <s v="C9217 "/>
    <x v="0"/>
    <n v="0"/>
    <n v="0"/>
    <n v="25605"/>
    <n v="6384250"/>
    <n v="0"/>
    <n v="0"/>
    <n v="0"/>
  </r>
  <r>
    <x v="5"/>
    <x v="0"/>
    <s v="0-21"/>
    <x v="0"/>
    <s v="J2357 "/>
    <x v="1"/>
    <n v="22"/>
    <n v="1"/>
    <n v="25605"/>
    <n v="6384250"/>
    <n v="0"/>
    <n v="0.9"/>
    <n v="22"/>
  </r>
  <r>
    <x v="5"/>
    <x v="0"/>
    <s v="0-21"/>
    <x v="0"/>
    <s v="S0107 "/>
    <x v="2"/>
    <n v="0"/>
    <n v="0"/>
    <n v="25605"/>
    <n v="6384250"/>
    <n v="0"/>
    <n v="0"/>
    <n v="0"/>
  </r>
  <r>
    <x v="5"/>
    <x v="0"/>
    <s v="22-44"/>
    <x v="0"/>
    <s v="C9217 "/>
    <x v="0"/>
    <n v="0"/>
    <n v="0"/>
    <n v="28834"/>
    <n v="7103787"/>
    <n v="0"/>
    <n v="0"/>
    <n v="0"/>
  </r>
  <r>
    <x v="5"/>
    <x v="0"/>
    <s v="22-44"/>
    <x v="0"/>
    <s v="J2357 "/>
    <x v="1"/>
    <n v="11"/>
    <n v="2"/>
    <n v="28834"/>
    <n v="7103787"/>
    <n v="0.1"/>
    <n v="0.4"/>
    <n v="5.5"/>
  </r>
  <r>
    <x v="5"/>
    <x v="0"/>
    <s v="22-44"/>
    <x v="0"/>
    <s v="S0107 "/>
    <x v="2"/>
    <n v="0"/>
    <n v="0"/>
    <n v="28834"/>
    <n v="7103787"/>
    <n v="0"/>
    <n v="0"/>
    <n v="0"/>
  </r>
  <r>
    <x v="5"/>
    <x v="0"/>
    <s v="45-64"/>
    <x v="0"/>
    <s v="C9217 "/>
    <x v="0"/>
    <n v="0"/>
    <n v="0"/>
    <n v="26148"/>
    <n v="7263277"/>
    <n v="0"/>
    <n v="0"/>
    <n v="0"/>
  </r>
  <r>
    <x v="5"/>
    <x v="0"/>
    <s v="45-64"/>
    <x v="0"/>
    <s v="J2357 "/>
    <x v="1"/>
    <n v="47"/>
    <n v="3"/>
    <n v="26148"/>
    <n v="7263277"/>
    <n v="0.1"/>
    <n v="1.8"/>
    <n v="15.7"/>
  </r>
  <r>
    <x v="5"/>
    <x v="0"/>
    <s v="45-64"/>
    <x v="0"/>
    <s v="S0107 "/>
    <x v="2"/>
    <n v="0"/>
    <n v="0"/>
    <n v="26148"/>
    <n v="7263277"/>
    <n v="0"/>
    <n v="0"/>
    <n v="0"/>
  </r>
  <r>
    <x v="5"/>
    <x v="0"/>
    <s v="65+"/>
    <x v="0"/>
    <s v="C9217 "/>
    <x v="0"/>
    <n v="0"/>
    <n v="0"/>
    <n v="21365"/>
    <n v="6213067"/>
    <n v="0"/>
    <n v="0"/>
    <n v="0"/>
  </r>
  <r>
    <x v="5"/>
    <x v="0"/>
    <s v="65+"/>
    <x v="0"/>
    <s v="J2357 "/>
    <x v="1"/>
    <n v="5"/>
    <n v="1"/>
    <n v="21365"/>
    <n v="6213067"/>
    <n v="0"/>
    <n v="0.2"/>
    <n v="5"/>
  </r>
  <r>
    <x v="5"/>
    <x v="0"/>
    <s v="65+"/>
    <x v="0"/>
    <s v="S0107 "/>
    <x v="2"/>
    <n v="0"/>
    <n v="0"/>
    <n v="21365"/>
    <n v="6213067"/>
    <n v="0"/>
    <n v="0"/>
    <n v="0"/>
  </r>
  <r>
    <x v="5"/>
    <x v="1"/>
    <s v="0-21"/>
    <x v="0"/>
    <s v="C9217 "/>
    <x v="0"/>
    <n v="0"/>
    <n v="0"/>
    <n v="26314"/>
    <n v="6552142"/>
    <n v="0"/>
    <n v="0"/>
    <n v="0"/>
  </r>
  <r>
    <x v="5"/>
    <x v="1"/>
    <s v="0-21"/>
    <x v="0"/>
    <s v="J2357 "/>
    <x v="1"/>
    <n v="9"/>
    <n v="1"/>
    <n v="26314"/>
    <n v="6552142"/>
    <n v="0"/>
    <n v="0.3"/>
    <n v="9"/>
  </r>
  <r>
    <x v="5"/>
    <x v="1"/>
    <s v="0-21"/>
    <x v="0"/>
    <s v="S0107 "/>
    <x v="2"/>
    <n v="0"/>
    <n v="0"/>
    <n v="26314"/>
    <n v="6552142"/>
    <n v="0"/>
    <n v="0"/>
    <n v="0"/>
  </r>
  <r>
    <x v="5"/>
    <x v="1"/>
    <s v="22-44"/>
    <x v="0"/>
    <s v="C9217 "/>
    <x v="0"/>
    <n v="0"/>
    <n v="0"/>
    <n v="25894"/>
    <n v="6411741"/>
    <n v="0"/>
    <n v="0"/>
    <n v="0"/>
  </r>
  <r>
    <x v="5"/>
    <x v="1"/>
    <s v="22-44"/>
    <x v="0"/>
    <s v="J2357 "/>
    <x v="1"/>
    <n v="0"/>
    <n v="0"/>
    <n v="25894"/>
    <n v="6411741"/>
    <n v="0"/>
    <n v="0"/>
    <n v="0"/>
  </r>
  <r>
    <x v="5"/>
    <x v="1"/>
    <s v="22-44"/>
    <x v="0"/>
    <s v="S0107 "/>
    <x v="2"/>
    <n v="0"/>
    <n v="0"/>
    <n v="25894"/>
    <n v="6411741"/>
    <n v="0"/>
    <n v="0"/>
    <n v="0"/>
  </r>
  <r>
    <x v="5"/>
    <x v="1"/>
    <s v="45-64"/>
    <x v="0"/>
    <s v="C9217 "/>
    <x v="0"/>
    <n v="0"/>
    <n v="0"/>
    <n v="25343"/>
    <n v="7035519"/>
    <n v="0"/>
    <n v="0"/>
    <n v="0"/>
  </r>
  <r>
    <x v="5"/>
    <x v="1"/>
    <s v="45-64"/>
    <x v="0"/>
    <s v="J2357 "/>
    <x v="1"/>
    <n v="47"/>
    <n v="4"/>
    <n v="25343"/>
    <n v="7035519"/>
    <n v="0.2"/>
    <n v="1.9"/>
    <n v="11.8"/>
  </r>
  <r>
    <x v="5"/>
    <x v="1"/>
    <s v="45-64"/>
    <x v="0"/>
    <s v="S0107 "/>
    <x v="2"/>
    <n v="0"/>
    <n v="0"/>
    <n v="25343"/>
    <n v="7035519"/>
    <n v="0"/>
    <n v="0"/>
    <n v="0"/>
  </r>
  <r>
    <x v="5"/>
    <x v="1"/>
    <s v="65+"/>
    <x v="0"/>
    <s v="C9217 "/>
    <x v="0"/>
    <n v="0"/>
    <n v="0"/>
    <n v="15695"/>
    <n v="4481213"/>
    <n v="0"/>
    <n v="0"/>
    <n v="0"/>
  </r>
  <r>
    <x v="5"/>
    <x v="1"/>
    <s v="65+"/>
    <x v="0"/>
    <s v="J2357 "/>
    <x v="1"/>
    <n v="0"/>
    <n v="0"/>
    <n v="15695"/>
    <n v="4481213"/>
    <n v="0"/>
    <n v="0"/>
    <n v="0"/>
  </r>
  <r>
    <x v="5"/>
    <x v="1"/>
    <s v="65+"/>
    <x v="0"/>
    <s v="S0107 "/>
    <x v="2"/>
    <n v="0"/>
    <n v="0"/>
    <n v="15695"/>
    <n v="4481213"/>
    <n v="0"/>
    <n v="0"/>
    <n v="0"/>
  </r>
  <r>
    <x v="6"/>
    <x v="0"/>
    <s v="0-21"/>
    <x v="0"/>
    <s v="C9217 "/>
    <x v="0"/>
    <n v="0"/>
    <n v="0"/>
    <n v="21829"/>
    <n v="6090980"/>
    <n v="0"/>
    <n v="0"/>
    <n v="0"/>
  </r>
  <r>
    <x v="6"/>
    <x v="0"/>
    <s v="0-21"/>
    <x v="0"/>
    <s v="J2357 "/>
    <x v="1"/>
    <n v="0"/>
    <n v="0"/>
    <n v="21829"/>
    <n v="6090980"/>
    <n v="0"/>
    <n v="0"/>
    <n v="0"/>
  </r>
  <r>
    <x v="6"/>
    <x v="0"/>
    <s v="0-21"/>
    <x v="0"/>
    <s v="S0107 "/>
    <x v="2"/>
    <n v="0"/>
    <n v="0"/>
    <n v="21829"/>
    <n v="6090980"/>
    <n v="0"/>
    <n v="0"/>
    <n v="0"/>
  </r>
  <r>
    <x v="6"/>
    <x v="0"/>
    <s v="22-44"/>
    <x v="0"/>
    <s v="C9217 "/>
    <x v="0"/>
    <n v="0"/>
    <n v="0"/>
    <n v="24822"/>
    <n v="6679839"/>
    <n v="0"/>
    <n v="0"/>
    <n v="0"/>
  </r>
  <r>
    <x v="6"/>
    <x v="0"/>
    <s v="22-44"/>
    <x v="0"/>
    <s v="J2357 "/>
    <x v="1"/>
    <n v="63"/>
    <n v="6"/>
    <n v="24822"/>
    <n v="6679839"/>
    <n v="0.2"/>
    <n v="2.5"/>
    <n v="10.5"/>
  </r>
  <r>
    <x v="6"/>
    <x v="0"/>
    <s v="22-44"/>
    <x v="0"/>
    <s v="S0107 "/>
    <x v="2"/>
    <n v="0"/>
    <n v="0"/>
    <n v="24822"/>
    <n v="6679839"/>
    <n v="0"/>
    <n v="0"/>
    <n v="0"/>
  </r>
  <r>
    <x v="6"/>
    <x v="0"/>
    <s v="45-64"/>
    <x v="0"/>
    <s v="C9217 "/>
    <x v="0"/>
    <n v="0"/>
    <n v="0"/>
    <n v="25325"/>
    <n v="7625037"/>
    <n v="0"/>
    <n v="0"/>
    <n v="0"/>
  </r>
  <r>
    <x v="6"/>
    <x v="0"/>
    <s v="45-64"/>
    <x v="0"/>
    <s v="J2357 "/>
    <x v="1"/>
    <n v="55"/>
    <n v="5"/>
    <n v="25325"/>
    <n v="7625037"/>
    <n v="0.2"/>
    <n v="2.2000000000000002"/>
    <n v="11"/>
  </r>
  <r>
    <x v="6"/>
    <x v="0"/>
    <s v="45-64"/>
    <x v="0"/>
    <s v="S0107 "/>
    <x v="2"/>
    <n v="0"/>
    <n v="0"/>
    <n v="25325"/>
    <n v="7625037"/>
    <n v="0"/>
    <n v="0"/>
    <n v="0"/>
  </r>
  <r>
    <x v="6"/>
    <x v="0"/>
    <s v="65+"/>
    <x v="0"/>
    <s v="C9217 "/>
    <x v="0"/>
    <n v="0"/>
    <n v="0"/>
    <n v="21311"/>
    <n v="6760042"/>
    <n v="0"/>
    <n v="0"/>
    <n v="0"/>
  </r>
  <r>
    <x v="6"/>
    <x v="0"/>
    <s v="65+"/>
    <x v="0"/>
    <s v="J2357 "/>
    <x v="1"/>
    <n v="28"/>
    <n v="3"/>
    <n v="21311"/>
    <n v="6760042"/>
    <n v="0.1"/>
    <n v="1.3"/>
    <n v="9.3000000000000007"/>
  </r>
  <r>
    <x v="6"/>
    <x v="0"/>
    <s v="65+"/>
    <x v="0"/>
    <s v="S0107 "/>
    <x v="2"/>
    <n v="0"/>
    <n v="0"/>
    <n v="21311"/>
    <n v="6760042"/>
    <n v="0"/>
    <n v="0"/>
    <n v="0"/>
  </r>
  <r>
    <x v="6"/>
    <x v="1"/>
    <s v="0-21"/>
    <x v="0"/>
    <s v="C9217 "/>
    <x v="0"/>
    <n v="0"/>
    <n v="0"/>
    <n v="22322"/>
    <n v="6190012"/>
    <n v="0"/>
    <n v="0"/>
    <n v="0"/>
  </r>
  <r>
    <x v="6"/>
    <x v="1"/>
    <s v="0-21"/>
    <x v="0"/>
    <s v="J2357 "/>
    <x v="1"/>
    <n v="9"/>
    <n v="1"/>
    <n v="22322"/>
    <n v="6190012"/>
    <n v="0"/>
    <n v="0.4"/>
    <n v="9"/>
  </r>
  <r>
    <x v="6"/>
    <x v="1"/>
    <s v="0-21"/>
    <x v="0"/>
    <s v="S0107 "/>
    <x v="2"/>
    <n v="0"/>
    <n v="0"/>
    <n v="22322"/>
    <n v="6190012"/>
    <n v="0"/>
    <n v="0"/>
    <n v="0"/>
  </r>
  <r>
    <x v="6"/>
    <x v="1"/>
    <s v="22-44"/>
    <x v="0"/>
    <s v="C9217 "/>
    <x v="0"/>
    <n v="0"/>
    <n v="0"/>
    <n v="23002"/>
    <n v="6120870"/>
    <n v="0"/>
    <n v="0"/>
    <n v="0"/>
  </r>
  <r>
    <x v="6"/>
    <x v="1"/>
    <s v="22-44"/>
    <x v="0"/>
    <s v="J2357 "/>
    <x v="1"/>
    <n v="0"/>
    <n v="0"/>
    <n v="23002"/>
    <n v="6120870"/>
    <n v="0"/>
    <n v="0"/>
    <n v="0"/>
  </r>
  <r>
    <x v="6"/>
    <x v="1"/>
    <s v="22-44"/>
    <x v="0"/>
    <s v="S0107 "/>
    <x v="2"/>
    <n v="0"/>
    <n v="0"/>
    <n v="23002"/>
    <n v="6120870"/>
    <n v="0"/>
    <n v="0"/>
    <n v="0"/>
  </r>
  <r>
    <x v="6"/>
    <x v="1"/>
    <s v="45-64"/>
    <x v="0"/>
    <s v="C9217 "/>
    <x v="0"/>
    <n v="0"/>
    <n v="0"/>
    <n v="24615"/>
    <n v="7390935"/>
    <n v="0"/>
    <n v="0"/>
    <n v="0"/>
  </r>
  <r>
    <x v="6"/>
    <x v="1"/>
    <s v="45-64"/>
    <x v="0"/>
    <s v="J2357 "/>
    <x v="1"/>
    <n v="60"/>
    <n v="6"/>
    <n v="24615"/>
    <n v="7390935"/>
    <n v="0.2"/>
    <n v="2.4"/>
    <n v="10"/>
  </r>
  <r>
    <x v="6"/>
    <x v="1"/>
    <s v="45-64"/>
    <x v="0"/>
    <s v="S0107 "/>
    <x v="2"/>
    <n v="0"/>
    <n v="0"/>
    <n v="24615"/>
    <n v="7390935"/>
    <n v="0"/>
    <n v="0"/>
    <n v="0"/>
  </r>
  <r>
    <x v="6"/>
    <x v="1"/>
    <s v="65+"/>
    <x v="0"/>
    <s v="C9217 "/>
    <x v="0"/>
    <n v="0"/>
    <n v="0"/>
    <n v="15706"/>
    <n v="4950372"/>
    <n v="0"/>
    <n v="0"/>
    <n v="0"/>
  </r>
  <r>
    <x v="6"/>
    <x v="1"/>
    <s v="65+"/>
    <x v="0"/>
    <s v="J2357 "/>
    <x v="1"/>
    <n v="10"/>
    <n v="2"/>
    <n v="15706"/>
    <n v="4950372"/>
    <n v="0.1"/>
    <n v="0.6"/>
    <n v="5"/>
  </r>
  <r>
    <x v="6"/>
    <x v="1"/>
    <s v="65+"/>
    <x v="0"/>
    <s v="S0107 "/>
    <x v="2"/>
    <n v="0"/>
    <n v="0"/>
    <n v="15706"/>
    <n v="4950372"/>
    <n v="0"/>
    <n v="0"/>
    <n v="0"/>
  </r>
  <r>
    <x v="7"/>
    <x v="0"/>
    <s v="0-21"/>
    <x v="0"/>
    <s v="C9217 "/>
    <x v="0"/>
    <n v="0"/>
    <n v="0"/>
    <n v="21915"/>
    <n v="5814406"/>
    <n v="0"/>
    <n v="0"/>
    <n v="0"/>
  </r>
  <r>
    <x v="7"/>
    <x v="0"/>
    <s v="0-21"/>
    <x v="0"/>
    <s v="J2357 "/>
    <x v="1"/>
    <n v="9"/>
    <n v="1"/>
    <n v="21915"/>
    <n v="5814406"/>
    <n v="0"/>
    <n v="0.4"/>
    <n v="9"/>
  </r>
  <r>
    <x v="7"/>
    <x v="0"/>
    <s v="0-21"/>
    <x v="0"/>
    <s v="S0107 "/>
    <x v="2"/>
    <n v="0"/>
    <n v="0"/>
    <n v="21915"/>
    <n v="5814406"/>
    <n v="0"/>
    <n v="0"/>
    <n v="0"/>
  </r>
  <r>
    <x v="7"/>
    <x v="0"/>
    <s v="22-44"/>
    <x v="0"/>
    <s v="C9217 "/>
    <x v="0"/>
    <n v="0"/>
    <n v="0"/>
    <n v="25850"/>
    <n v="6494214"/>
    <n v="0"/>
    <n v="0"/>
    <n v="0"/>
  </r>
  <r>
    <x v="7"/>
    <x v="0"/>
    <s v="22-44"/>
    <x v="0"/>
    <s v="J2357 "/>
    <x v="1"/>
    <n v="49"/>
    <n v="5"/>
    <n v="25850"/>
    <n v="6494214"/>
    <n v="0.2"/>
    <n v="1.9"/>
    <n v="9.8000000000000007"/>
  </r>
  <r>
    <x v="7"/>
    <x v="0"/>
    <s v="22-44"/>
    <x v="0"/>
    <s v="S0107 "/>
    <x v="2"/>
    <n v="0"/>
    <n v="0"/>
    <n v="25850"/>
    <n v="6494214"/>
    <n v="0"/>
    <n v="0"/>
    <n v="0"/>
  </r>
  <r>
    <x v="7"/>
    <x v="0"/>
    <s v="45-64"/>
    <x v="0"/>
    <s v="C9217 "/>
    <x v="0"/>
    <n v="0"/>
    <n v="0"/>
    <n v="26737"/>
    <n v="7378680"/>
    <n v="0"/>
    <n v="0"/>
    <n v="0"/>
  </r>
  <r>
    <x v="7"/>
    <x v="0"/>
    <s v="45-64"/>
    <x v="0"/>
    <s v="J2357 "/>
    <x v="1"/>
    <n v="70"/>
    <n v="7"/>
    <n v="26737"/>
    <n v="7378680"/>
    <n v="0.3"/>
    <n v="2.6"/>
    <n v="10"/>
  </r>
  <r>
    <x v="7"/>
    <x v="0"/>
    <s v="45-64"/>
    <x v="0"/>
    <s v="S0107 "/>
    <x v="2"/>
    <n v="0"/>
    <n v="0"/>
    <n v="26737"/>
    <n v="7378680"/>
    <n v="0"/>
    <n v="0"/>
    <n v="0"/>
  </r>
  <r>
    <x v="7"/>
    <x v="0"/>
    <s v="65+"/>
    <x v="0"/>
    <s v="C9217 "/>
    <x v="0"/>
    <n v="0"/>
    <n v="0"/>
    <n v="20957"/>
    <n v="6505297"/>
    <n v="0"/>
    <n v="0"/>
    <n v="0"/>
  </r>
  <r>
    <x v="7"/>
    <x v="0"/>
    <s v="65+"/>
    <x v="0"/>
    <s v="J2357 "/>
    <x v="1"/>
    <n v="21"/>
    <n v="2"/>
    <n v="20957"/>
    <n v="6505297"/>
    <n v="0.1"/>
    <n v="1"/>
    <n v="10.5"/>
  </r>
  <r>
    <x v="7"/>
    <x v="0"/>
    <s v="65+"/>
    <x v="0"/>
    <s v="S0107 "/>
    <x v="2"/>
    <n v="0"/>
    <n v="0"/>
    <n v="20957"/>
    <n v="6505297"/>
    <n v="0"/>
    <n v="0"/>
    <n v="0"/>
  </r>
  <r>
    <x v="7"/>
    <x v="1"/>
    <s v="0-21"/>
    <x v="0"/>
    <s v="C9217 "/>
    <x v="0"/>
    <n v="0"/>
    <n v="0"/>
    <n v="22408"/>
    <n v="5922960"/>
    <n v="0"/>
    <n v="0"/>
    <n v="0"/>
  </r>
  <r>
    <x v="7"/>
    <x v="1"/>
    <s v="0-21"/>
    <x v="0"/>
    <s v="J2357 "/>
    <x v="1"/>
    <n v="18"/>
    <n v="2"/>
    <n v="22408"/>
    <n v="5922960"/>
    <n v="0.1"/>
    <n v="0.8"/>
    <n v="9"/>
  </r>
  <r>
    <x v="7"/>
    <x v="1"/>
    <s v="0-21"/>
    <x v="0"/>
    <s v="S0107 "/>
    <x v="2"/>
    <n v="0"/>
    <n v="0"/>
    <n v="22408"/>
    <n v="5922960"/>
    <n v="0"/>
    <n v="0"/>
    <n v="0"/>
  </r>
  <r>
    <x v="7"/>
    <x v="1"/>
    <s v="22-44"/>
    <x v="0"/>
    <s v="C9217 "/>
    <x v="0"/>
    <n v="0"/>
    <n v="0"/>
    <n v="24407"/>
    <n v="6030533"/>
    <n v="0"/>
    <n v="0"/>
    <n v="0"/>
  </r>
  <r>
    <x v="7"/>
    <x v="1"/>
    <s v="22-44"/>
    <x v="0"/>
    <s v="J2357 "/>
    <x v="1"/>
    <n v="9"/>
    <n v="1"/>
    <n v="24407"/>
    <n v="6030533"/>
    <n v="0"/>
    <n v="0.4"/>
    <n v="9"/>
  </r>
  <r>
    <x v="7"/>
    <x v="1"/>
    <s v="22-44"/>
    <x v="0"/>
    <s v="S0107 "/>
    <x v="2"/>
    <n v="0"/>
    <n v="0"/>
    <n v="24407"/>
    <n v="6030533"/>
    <n v="0"/>
    <n v="0"/>
    <n v="0"/>
  </r>
  <r>
    <x v="7"/>
    <x v="1"/>
    <s v="45-64"/>
    <x v="0"/>
    <s v="C9217 "/>
    <x v="0"/>
    <n v="0"/>
    <n v="0"/>
    <n v="25983"/>
    <n v="7145017"/>
    <n v="0"/>
    <n v="0"/>
    <n v="0"/>
  </r>
  <r>
    <x v="7"/>
    <x v="1"/>
    <s v="45-64"/>
    <x v="0"/>
    <s v="J2357 "/>
    <x v="1"/>
    <n v="51"/>
    <n v="6"/>
    <n v="25983"/>
    <n v="7145017"/>
    <n v="0.2"/>
    <n v="2"/>
    <n v="8.5"/>
  </r>
  <r>
    <x v="7"/>
    <x v="1"/>
    <s v="45-64"/>
    <x v="0"/>
    <s v="S0107 "/>
    <x v="2"/>
    <n v="0"/>
    <n v="0"/>
    <n v="25983"/>
    <n v="7145017"/>
    <n v="0"/>
    <n v="0"/>
    <n v="0"/>
  </r>
  <r>
    <x v="7"/>
    <x v="1"/>
    <s v="65+"/>
    <x v="0"/>
    <s v="C9217 "/>
    <x v="0"/>
    <n v="0"/>
    <n v="0"/>
    <n v="15505"/>
    <n v="4710664"/>
    <n v="0"/>
    <n v="0"/>
    <n v="0"/>
  </r>
  <r>
    <x v="7"/>
    <x v="1"/>
    <s v="65+"/>
    <x v="0"/>
    <s v="J2357 "/>
    <x v="1"/>
    <n v="15"/>
    <n v="1"/>
    <n v="15505"/>
    <n v="4710664"/>
    <n v="0.1"/>
    <n v="1"/>
    <n v="15"/>
  </r>
  <r>
    <x v="7"/>
    <x v="1"/>
    <s v="65+"/>
    <x v="0"/>
    <s v="S0107 "/>
    <x v="2"/>
    <n v="0"/>
    <n v="0"/>
    <n v="15505"/>
    <n v="4710664"/>
    <n v="0"/>
    <n v="0"/>
    <n v="0"/>
  </r>
  <r>
    <x v="8"/>
    <x v="0"/>
    <s v="0-21"/>
    <x v="0"/>
    <s v="C9217 "/>
    <x v="0"/>
    <n v="0"/>
    <n v="0"/>
    <n v="22560"/>
    <n v="6138986"/>
    <n v="0"/>
    <n v="0"/>
    <n v="0"/>
  </r>
  <r>
    <x v="8"/>
    <x v="0"/>
    <s v="0-21"/>
    <x v="0"/>
    <s v="J2357 "/>
    <x v="1"/>
    <n v="10"/>
    <n v="2"/>
    <n v="22560"/>
    <n v="6138986"/>
    <n v="0.1"/>
    <n v="0.4"/>
    <n v="5"/>
  </r>
  <r>
    <x v="8"/>
    <x v="0"/>
    <s v="0-21"/>
    <x v="0"/>
    <s v="S0107 "/>
    <x v="2"/>
    <n v="0"/>
    <n v="0"/>
    <n v="22560"/>
    <n v="6138986"/>
    <n v="0"/>
    <n v="0"/>
    <n v="0"/>
  </r>
  <r>
    <x v="8"/>
    <x v="0"/>
    <s v="22-44"/>
    <x v="0"/>
    <s v="C9217 "/>
    <x v="0"/>
    <n v="0"/>
    <n v="0"/>
    <n v="28341"/>
    <n v="7317644"/>
    <n v="0"/>
    <n v="0"/>
    <n v="0"/>
  </r>
  <r>
    <x v="8"/>
    <x v="0"/>
    <s v="22-44"/>
    <x v="0"/>
    <s v="J2357 "/>
    <x v="1"/>
    <n v="43"/>
    <n v="8"/>
    <n v="28341"/>
    <n v="7317644"/>
    <n v="0.3"/>
    <n v="1.5"/>
    <n v="5.4"/>
  </r>
  <r>
    <x v="8"/>
    <x v="0"/>
    <s v="22-44"/>
    <x v="0"/>
    <s v="S0107 "/>
    <x v="2"/>
    <n v="0"/>
    <n v="0"/>
    <n v="28341"/>
    <n v="7317644"/>
    <n v="0"/>
    <n v="0"/>
    <n v="0"/>
  </r>
  <r>
    <x v="8"/>
    <x v="0"/>
    <s v="45-64"/>
    <x v="0"/>
    <s v="C9217 "/>
    <x v="0"/>
    <n v="0"/>
    <n v="0"/>
    <n v="29242"/>
    <n v="8322936"/>
    <n v="0"/>
    <n v="0"/>
    <n v="0"/>
  </r>
  <r>
    <x v="8"/>
    <x v="0"/>
    <s v="45-64"/>
    <x v="0"/>
    <s v="J2357 "/>
    <x v="1"/>
    <n v="64"/>
    <n v="8"/>
    <n v="29242"/>
    <n v="8322936"/>
    <n v="0.3"/>
    <n v="2.2000000000000002"/>
    <n v="8"/>
  </r>
  <r>
    <x v="8"/>
    <x v="0"/>
    <s v="45-64"/>
    <x v="0"/>
    <s v="S0107 "/>
    <x v="2"/>
    <n v="0"/>
    <n v="0"/>
    <n v="29242"/>
    <n v="8322936"/>
    <n v="0"/>
    <n v="0"/>
    <n v="0"/>
  </r>
  <r>
    <x v="8"/>
    <x v="0"/>
    <s v="65+"/>
    <x v="0"/>
    <s v="C9217 "/>
    <x v="0"/>
    <n v="0"/>
    <n v="0"/>
    <n v="20474"/>
    <n v="5880512"/>
    <n v="0"/>
    <n v="0"/>
    <n v="0"/>
  </r>
  <r>
    <x v="8"/>
    <x v="0"/>
    <s v="65+"/>
    <x v="0"/>
    <s v="J2357 "/>
    <x v="1"/>
    <n v="9"/>
    <n v="2"/>
    <n v="20474"/>
    <n v="5880512"/>
    <n v="0.1"/>
    <n v="0.4"/>
    <n v="4.5"/>
  </r>
  <r>
    <x v="8"/>
    <x v="0"/>
    <s v="65+"/>
    <x v="0"/>
    <s v="S0107 "/>
    <x v="2"/>
    <n v="0"/>
    <n v="0"/>
    <n v="20474"/>
    <n v="5880512"/>
    <n v="0"/>
    <n v="0"/>
    <n v="0"/>
  </r>
  <r>
    <x v="8"/>
    <x v="1"/>
    <s v="0-21"/>
    <x v="0"/>
    <s v="C9217 "/>
    <x v="0"/>
    <n v="0"/>
    <n v="0"/>
    <n v="23326"/>
    <n v="6332706"/>
    <n v="0"/>
    <n v="0"/>
    <n v="0"/>
  </r>
  <r>
    <x v="8"/>
    <x v="1"/>
    <s v="0-21"/>
    <x v="0"/>
    <s v="J2357 "/>
    <x v="1"/>
    <n v="19"/>
    <n v="2"/>
    <n v="23326"/>
    <n v="6332706"/>
    <n v="0.1"/>
    <n v="0.8"/>
    <n v="9.5"/>
  </r>
  <r>
    <x v="8"/>
    <x v="1"/>
    <s v="0-21"/>
    <x v="0"/>
    <s v="S0107 "/>
    <x v="2"/>
    <n v="0"/>
    <n v="0"/>
    <n v="23326"/>
    <n v="6332706"/>
    <n v="0"/>
    <n v="0"/>
    <n v="0"/>
  </r>
  <r>
    <x v="8"/>
    <x v="1"/>
    <s v="22-44"/>
    <x v="0"/>
    <s v="C9217 "/>
    <x v="0"/>
    <n v="0"/>
    <n v="0"/>
    <n v="26895"/>
    <n v="6886015"/>
    <n v="0"/>
    <n v="0"/>
    <n v="0"/>
  </r>
  <r>
    <x v="8"/>
    <x v="1"/>
    <s v="22-44"/>
    <x v="0"/>
    <s v="J2357 "/>
    <x v="1"/>
    <n v="8"/>
    <n v="1"/>
    <n v="26895"/>
    <n v="6886015"/>
    <n v="0"/>
    <n v="0.3"/>
    <n v="8"/>
  </r>
  <r>
    <x v="8"/>
    <x v="1"/>
    <s v="22-44"/>
    <x v="0"/>
    <s v="S0107 "/>
    <x v="2"/>
    <n v="0"/>
    <n v="0"/>
    <n v="26895"/>
    <n v="6886015"/>
    <n v="0"/>
    <n v="0"/>
    <n v="0"/>
  </r>
  <r>
    <x v="8"/>
    <x v="1"/>
    <s v="45-64"/>
    <x v="0"/>
    <s v="C9217 "/>
    <x v="0"/>
    <n v="0"/>
    <n v="0"/>
    <n v="28447"/>
    <n v="8038887"/>
    <n v="0"/>
    <n v="0"/>
    <n v="0"/>
  </r>
  <r>
    <x v="8"/>
    <x v="1"/>
    <s v="45-64"/>
    <x v="0"/>
    <s v="J2357 "/>
    <x v="1"/>
    <n v="42"/>
    <n v="5"/>
    <n v="28447"/>
    <n v="8038887"/>
    <n v="0.2"/>
    <n v="1.5"/>
    <n v="8.4"/>
  </r>
  <r>
    <x v="8"/>
    <x v="1"/>
    <s v="45-64"/>
    <x v="0"/>
    <s v="S0107 "/>
    <x v="2"/>
    <n v="0"/>
    <n v="0"/>
    <n v="28447"/>
    <n v="8038887"/>
    <n v="0"/>
    <n v="0"/>
    <n v="0"/>
  </r>
  <r>
    <x v="8"/>
    <x v="1"/>
    <s v="65+"/>
    <x v="0"/>
    <s v="C9217 "/>
    <x v="0"/>
    <n v="0"/>
    <n v="0"/>
    <n v="15162"/>
    <n v="4215799"/>
    <n v="0"/>
    <n v="0"/>
    <n v="0"/>
  </r>
  <r>
    <x v="8"/>
    <x v="1"/>
    <s v="65+"/>
    <x v="0"/>
    <s v="J2357 "/>
    <x v="1"/>
    <n v="7"/>
    <n v="2"/>
    <n v="15162"/>
    <n v="4215799"/>
    <n v="0.1"/>
    <n v="0.5"/>
    <n v="3.5"/>
  </r>
  <r>
    <x v="8"/>
    <x v="1"/>
    <s v="65+"/>
    <x v="0"/>
    <s v="S0107 "/>
    <x v="2"/>
    <n v="0"/>
    <n v="0"/>
    <n v="15162"/>
    <n v="4215799"/>
    <n v="0"/>
    <n v="0"/>
    <n v="0"/>
  </r>
  <r>
    <x v="9"/>
    <x v="0"/>
    <s v="0-21"/>
    <x v="0"/>
    <s v="C9217 "/>
    <x v="0"/>
    <n v="0"/>
    <n v="0"/>
    <n v="23915"/>
    <n v="2490797"/>
    <n v="0"/>
    <n v="0"/>
    <n v="0"/>
  </r>
  <r>
    <x v="9"/>
    <x v="0"/>
    <s v="0-21"/>
    <x v="0"/>
    <s v="J2357 "/>
    <x v="1"/>
    <n v="21"/>
    <n v="3"/>
    <n v="23915"/>
    <n v="2490797"/>
    <n v="0.1"/>
    <n v="0.9"/>
    <n v="7"/>
  </r>
  <r>
    <x v="9"/>
    <x v="0"/>
    <s v="0-21"/>
    <x v="0"/>
    <s v="S0107 "/>
    <x v="2"/>
    <n v="0"/>
    <n v="0"/>
    <n v="23915"/>
    <n v="2490797"/>
    <n v="0"/>
    <n v="0"/>
    <n v="0"/>
  </r>
  <r>
    <x v="9"/>
    <x v="0"/>
    <s v="22-44"/>
    <x v="0"/>
    <s v="C9217 "/>
    <x v="0"/>
    <n v="0"/>
    <n v="0"/>
    <n v="31847"/>
    <n v="3463224"/>
    <n v="0"/>
    <n v="0"/>
    <n v="0"/>
  </r>
  <r>
    <x v="9"/>
    <x v="0"/>
    <s v="22-44"/>
    <x v="0"/>
    <s v="J2357 "/>
    <x v="1"/>
    <n v="55"/>
    <n v="7"/>
    <n v="31847"/>
    <n v="3463224"/>
    <n v="0.2"/>
    <n v="1.7"/>
    <n v="7.9"/>
  </r>
  <r>
    <x v="9"/>
    <x v="0"/>
    <s v="22-44"/>
    <x v="0"/>
    <s v="S0107 "/>
    <x v="2"/>
    <n v="0"/>
    <n v="0"/>
    <n v="31847"/>
    <n v="3463224"/>
    <n v="0"/>
    <n v="0"/>
    <n v="0"/>
  </r>
  <r>
    <x v="9"/>
    <x v="0"/>
    <s v="45-64"/>
    <x v="0"/>
    <s v="C9217 "/>
    <x v="0"/>
    <n v="0"/>
    <n v="0"/>
    <n v="34486"/>
    <n v="3769030"/>
    <n v="0"/>
    <n v="0"/>
    <n v="0"/>
  </r>
  <r>
    <x v="9"/>
    <x v="0"/>
    <s v="45-64"/>
    <x v="0"/>
    <s v="J2357 "/>
    <x v="1"/>
    <n v="65"/>
    <n v="11"/>
    <n v="34486"/>
    <n v="3769030"/>
    <n v="0.3"/>
    <n v="1.9"/>
    <n v="5.9"/>
  </r>
  <r>
    <x v="9"/>
    <x v="0"/>
    <s v="45-64"/>
    <x v="0"/>
    <s v="S0107 "/>
    <x v="2"/>
    <n v="0"/>
    <n v="0"/>
    <n v="34486"/>
    <n v="3769030"/>
    <n v="0"/>
    <n v="0"/>
    <n v="0"/>
  </r>
  <r>
    <x v="9"/>
    <x v="0"/>
    <s v="65+"/>
    <x v="0"/>
    <s v="C9217 "/>
    <x v="0"/>
    <n v="0"/>
    <n v="0"/>
    <n v="20654"/>
    <n v="1506481"/>
    <n v="0"/>
    <n v="0"/>
    <n v="0"/>
  </r>
  <r>
    <x v="9"/>
    <x v="0"/>
    <s v="65+"/>
    <x v="0"/>
    <s v="J2357 "/>
    <x v="1"/>
    <n v="10"/>
    <n v="2"/>
    <n v="20654"/>
    <n v="1506481"/>
    <n v="0.1"/>
    <n v="0.5"/>
    <n v="5"/>
  </r>
  <r>
    <x v="9"/>
    <x v="0"/>
    <s v="65+"/>
    <x v="0"/>
    <s v="S0107 "/>
    <x v="2"/>
    <n v="0"/>
    <n v="0"/>
    <n v="20654"/>
    <n v="1506481"/>
    <n v="0"/>
    <n v="0"/>
    <n v="0"/>
  </r>
  <r>
    <x v="9"/>
    <x v="1"/>
    <s v="0-21"/>
    <x v="0"/>
    <s v="C9217 "/>
    <x v="0"/>
    <n v="0"/>
    <n v="0"/>
    <n v="24738"/>
    <n v="2592881"/>
    <n v="0"/>
    <n v="0"/>
    <n v="0"/>
  </r>
  <r>
    <x v="9"/>
    <x v="1"/>
    <s v="0-21"/>
    <x v="0"/>
    <s v="J2357 "/>
    <x v="1"/>
    <n v="33"/>
    <n v="4"/>
    <n v="24738"/>
    <n v="2592881"/>
    <n v="0.2"/>
    <n v="1.3"/>
    <n v="8.1999999999999993"/>
  </r>
  <r>
    <x v="9"/>
    <x v="1"/>
    <s v="0-21"/>
    <x v="0"/>
    <s v="S0107 "/>
    <x v="2"/>
    <n v="0"/>
    <n v="0"/>
    <n v="24738"/>
    <n v="2592881"/>
    <n v="0"/>
    <n v="0"/>
    <n v="0"/>
  </r>
  <r>
    <x v="9"/>
    <x v="1"/>
    <s v="22-44"/>
    <x v="0"/>
    <s v="C9217 "/>
    <x v="0"/>
    <n v="0"/>
    <n v="0"/>
    <n v="30008"/>
    <n v="3385110"/>
    <n v="0"/>
    <n v="0"/>
    <n v="0"/>
  </r>
  <r>
    <x v="9"/>
    <x v="1"/>
    <s v="22-44"/>
    <x v="0"/>
    <s v="J2357 "/>
    <x v="1"/>
    <n v="11"/>
    <n v="4"/>
    <n v="30008"/>
    <n v="3385110"/>
    <n v="0.1"/>
    <n v="0.4"/>
    <n v="2.8"/>
  </r>
  <r>
    <x v="9"/>
    <x v="1"/>
    <s v="22-44"/>
    <x v="0"/>
    <s v="S0107 "/>
    <x v="2"/>
    <n v="0"/>
    <n v="0"/>
    <n v="30008"/>
    <n v="3385110"/>
    <n v="0"/>
    <n v="0"/>
    <n v="0"/>
  </r>
  <r>
    <x v="9"/>
    <x v="1"/>
    <s v="45-64"/>
    <x v="0"/>
    <s v="C9217 "/>
    <x v="0"/>
    <n v="0"/>
    <n v="0"/>
    <n v="33361"/>
    <n v="3697945"/>
    <n v="0"/>
    <n v="0"/>
    <n v="0"/>
  </r>
  <r>
    <x v="9"/>
    <x v="1"/>
    <s v="45-64"/>
    <x v="0"/>
    <s v="J2357 "/>
    <x v="1"/>
    <n v="53"/>
    <n v="7"/>
    <n v="33361"/>
    <n v="3697945"/>
    <n v="0.2"/>
    <n v="1.6"/>
    <n v="7.6"/>
  </r>
  <r>
    <x v="9"/>
    <x v="1"/>
    <s v="45-64"/>
    <x v="0"/>
    <s v="S0107 "/>
    <x v="2"/>
    <n v="0"/>
    <n v="0"/>
    <n v="33361"/>
    <n v="3697945"/>
    <n v="0"/>
    <n v="0"/>
    <n v="0"/>
  </r>
  <r>
    <x v="9"/>
    <x v="1"/>
    <s v="65+"/>
    <x v="0"/>
    <s v="C9217 "/>
    <x v="0"/>
    <n v="0"/>
    <n v="0"/>
    <n v="15457"/>
    <n v="1275635"/>
    <n v="0"/>
    <n v="0"/>
    <n v="0"/>
  </r>
  <r>
    <x v="9"/>
    <x v="1"/>
    <s v="65+"/>
    <x v="0"/>
    <s v="J2357 "/>
    <x v="1"/>
    <n v="13"/>
    <n v="1"/>
    <n v="15457"/>
    <n v="1275635"/>
    <n v="0.1"/>
    <n v="0.8"/>
    <n v="13"/>
  </r>
  <r>
    <x v="9"/>
    <x v="1"/>
    <s v="65+"/>
    <x v="0"/>
    <s v="S0107 "/>
    <x v="2"/>
    <n v="0"/>
    <n v="0"/>
    <n v="15457"/>
    <n v="1275635"/>
    <n v="0"/>
    <n v="0"/>
    <n v="0"/>
  </r>
  <r>
    <x v="10"/>
    <x v="0"/>
    <s v="0-21"/>
    <x v="0"/>
    <s v="C9217 "/>
    <x v="0"/>
    <n v="0"/>
    <n v="0"/>
    <n v="18921"/>
    <n v="2919410"/>
    <n v="0"/>
    <n v="0"/>
    <n v="0"/>
  </r>
  <r>
    <x v="10"/>
    <x v="0"/>
    <s v="0-21"/>
    <x v="0"/>
    <s v="J2357 "/>
    <x v="1"/>
    <n v="9"/>
    <n v="2"/>
    <n v="18921"/>
    <n v="2919410"/>
    <n v="0.1"/>
    <n v="0.5"/>
    <n v="4.5"/>
  </r>
  <r>
    <x v="10"/>
    <x v="0"/>
    <s v="0-21"/>
    <x v="0"/>
    <s v="S0107 "/>
    <x v="2"/>
    <n v="0"/>
    <n v="0"/>
    <n v="18921"/>
    <n v="2919410"/>
    <n v="0"/>
    <n v="0"/>
    <n v="0"/>
  </r>
  <r>
    <x v="10"/>
    <x v="0"/>
    <s v="22-44"/>
    <x v="0"/>
    <s v="C9217 "/>
    <x v="0"/>
    <n v="0"/>
    <n v="0"/>
    <n v="24575"/>
    <n v="4121168"/>
    <n v="0"/>
    <n v="0"/>
    <n v="0"/>
  </r>
  <r>
    <x v="10"/>
    <x v="0"/>
    <s v="22-44"/>
    <x v="0"/>
    <s v="J2357 "/>
    <x v="1"/>
    <n v="59"/>
    <n v="6"/>
    <n v="24575"/>
    <n v="4121168"/>
    <n v="0.2"/>
    <n v="2.4"/>
    <n v="9.8000000000000007"/>
  </r>
  <r>
    <x v="10"/>
    <x v="0"/>
    <s v="22-44"/>
    <x v="0"/>
    <s v="S0107 "/>
    <x v="2"/>
    <n v="0"/>
    <n v="0"/>
    <n v="24575"/>
    <n v="4121168"/>
    <n v="0"/>
    <n v="0"/>
    <n v="0"/>
  </r>
  <r>
    <x v="10"/>
    <x v="0"/>
    <s v="45-64"/>
    <x v="0"/>
    <s v="C9217 "/>
    <x v="0"/>
    <n v="0"/>
    <n v="0"/>
    <n v="28737"/>
    <n v="5684590"/>
    <n v="0"/>
    <n v="0"/>
    <n v="0"/>
  </r>
  <r>
    <x v="10"/>
    <x v="0"/>
    <s v="45-64"/>
    <x v="0"/>
    <s v="J2357 "/>
    <x v="1"/>
    <n v="71"/>
    <n v="9"/>
    <n v="28737"/>
    <n v="5684590"/>
    <n v="0.3"/>
    <n v="2.5"/>
    <n v="7.9"/>
  </r>
  <r>
    <x v="10"/>
    <x v="0"/>
    <s v="45-64"/>
    <x v="0"/>
    <s v="S0107 "/>
    <x v="2"/>
    <n v="0"/>
    <n v="0"/>
    <n v="28737"/>
    <n v="5684590"/>
    <n v="0"/>
    <n v="0"/>
    <n v="0"/>
  </r>
  <r>
    <x v="10"/>
    <x v="0"/>
    <s v="65+"/>
    <x v="0"/>
    <s v="C9217 "/>
    <x v="0"/>
    <n v="0"/>
    <n v="0"/>
    <n v="20366"/>
    <n v="5965162"/>
    <n v="0"/>
    <n v="0"/>
    <n v="0"/>
  </r>
  <r>
    <x v="10"/>
    <x v="0"/>
    <s v="65+"/>
    <x v="0"/>
    <s v="J2357 "/>
    <x v="1"/>
    <n v="35"/>
    <n v="4"/>
    <n v="20366"/>
    <n v="5965162"/>
    <n v="0.2"/>
    <n v="1.7"/>
    <n v="8.8000000000000007"/>
  </r>
  <r>
    <x v="10"/>
    <x v="0"/>
    <s v="65+"/>
    <x v="0"/>
    <s v="S0107 "/>
    <x v="2"/>
    <n v="0"/>
    <n v="0"/>
    <n v="20366"/>
    <n v="5965162"/>
    <n v="0"/>
    <n v="0"/>
    <n v="0"/>
  </r>
  <r>
    <x v="10"/>
    <x v="1"/>
    <s v="0-21"/>
    <x v="0"/>
    <s v="C9217 "/>
    <x v="0"/>
    <n v="0"/>
    <n v="0"/>
    <n v="18896"/>
    <n v="2721042"/>
    <n v="0"/>
    <n v="0"/>
    <n v="0"/>
  </r>
  <r>
    <x v="10"/>
    <x v="1"/>
    <s v="0-21"/>
    <x v="0"/>
    <s v="J2357 "/>
    <x v="1"/>
    <n v="18"/>
    <n v="2"/>
    <n v="18896"/>
    <n v="2721042"/>
    <n v="0.1"/>
    <n v="1"/>
    <n v="9"/>
  </r>
  <r>
    <x v="10"/>
    <x v="1"/>
    <s v="0-21"/>
    <x v="0"/>
    <s v="S0107 "/>
    <x v="2"/>
    <n v="0"/>
    <n v="0"/>
    <n v="18896"/>
    <n v="2721042"/>
    <n v="0"/>
    <n v="0"/>
    <n v="0"/>
  </r>
  <r>
    <x v="10"/>
    <x v="1"/>
    <s v="22-44"/>
    <x v="0"/>
    <s v="C9217 "/>
    <x v="0"/>
    <n v="0"/>
    <n v="0"/>
    <n v="18930"/>
    <n v="2669545"/>
    <n v="0"/>
    <n v="0"/>
    <n v="0"/>
  </r>
  <r>
    <x v="10"/>
    <x v="1"/>
    <s v="22-44"/>
    <x v="0"/>
    <s v="J2357 "/>
    <x v="1"/>
    <n v="4"/>
    <n v="1"/>
    <n v="18930"/>
    <n v="2669545"/>
    <n v="0.1"/>
    <n v="0.2"/>
    <n v="4"/>
  </r>
  <r>
    <x v="10"/>
    <x v="1"/>
    <s v="22-44"/>
    <x v="0"/>
    <s v="S0107 "/>
    <x v="2"/>
    <n v="0"/>
    <n v="0"/>
    <n v="18930"/>
    <n v="2669545"/>
    <n v="0"/>
    <n v="0"/>
    <n v="0"/>
  </r>
  <r>
    <x v="10"/>
    <x v="1"/>
    <s v="45-64"/>
    <x v="0"/>
    <s v="C9217 "/>
    <x v="0"/>
    <n v="0"/>
    <n v="0"/>
    <n v="25877"/>
    <n v="4774360"/>
    <n v="0"/>
    <n v="0"/>
    <n v="0"/>
  </r>
  <r>
    <x v="10"/>
    <x v="1"/>
    <s v="45-64"/>
    <x v="0"/>
    <s v="J2357 "/>
    <x v="1"/>
    <n v="35"/>
    <n v="5"/>
    <n v="25877"/>
    <n v="4774360"/>
    <n v="0.2"/>
    <n v="1.4"/>
    <n v="7"/>
  </r>
  <r>
    <x v="10"/>
    <x v="1"/>
    <s v="45-64"/>
    <x v="0"/>
    <s v="S0107 "/>
    <x v="2"/>
    <n v="0"/>
    <n v="0"/>
    <n v="25877"/>
    <n v="4774360"/>
    <n v="0"/>
    <n v="0"/>
    <n v="0"/>
  </r>
  <r>
    <x v="10"/>
    <x v="1"/>
    <s v="65+"/>
    <x v="0"/>
    <s v="C9217 "/>
    <x v="0"/>
    <n v="0"/>
    <n v="0"/>
    <n v="14980"/>
    <n v="4249668"/>
    <n v="0"/>
    <n v="0"/>
    <n v="0"/>
  </r>
  <r>
    <x v="10"/>
    <x v="1"/>
    <s v="65+"/>
    <x v="0"/>
    <s v="J2357 "/>
    <x v="1"/>
    <n v="20"/>
    <n v="2"/>
    <n v="14980"/>
    <n v="4249668"/>
    <n v="0.1"/>
    <n v="1.3"/>
    <n v="10"/>
  </r>
  <r>
    <x v="10"/>
    <x v="1"/>
    <s v="65+"/>
    <x v="0"/>
    <s v="S0107 "/>
    <x v="2"/>
    <n v="0"/>
    <n v="0"/>
    <n v="14980"/>
    <n v="4249668"/>
    <n v="0"/>
    <n v="0"/>
    <n v="0"/>
  </r>
  <r>
    <x v="11"/>
    <x v="0"/>
    <s v="0-21"/>
    <x v="0"/>
    <s v="C9217 "/>
    <x v="0"/>
    <n v="0"/>
    <n v="0"/>
    <n v="18855"/>
    <n v="3157809"/>
    <n v="0"/>
    <n v="0"/>
    <n v="0"/>
  </r>
  <r>
    <x v="11"/>
    <x v="0"/>
    <s v="0-21"/>
    <x v="0"/>
    <s v="J2357 "/>
    <x v="1"/>
    <n v="10"/>
    <n v="2"/>
    <n v="18855"/>
    <n v="3157809"/>
    <n v="0.1"/>
    <n v="0.5"/>
    <n v="5"/>
  </r>
  <r>
    <x v="11"/>
    <x v="0"/>
    <s v="0-21"/>
    <x v="0"/>
    <s v="S0107 "/>
    <x v="2"/>
    <n v="0"/>
    <n v="0"/>
    <n v="18855"/>
    <n v="3157809"/>
    <n v="0"/>
    <n v="0"/>
    <n v="0"/>
  </r>
  <r>
    <x v="11"/>
    <x v="0"/>
    <s v="22-44"/>
    <x v="0"/>
    <s v="C9217 "/>
    <x v="0"/>
    <n v="0"/>
    <n v="0"/>
    <n v="24004"/>
    <n v="4556336"/>
    <n v="0"/>
    <n v="0"/>
    <n v="0"/>
  </r>
  <r>
    <x v="11"/>
    <x v="0"/>
    <s v="22-44"/>
    <x v="0"/>
    <s v="J2357 "/>
    <x v="1"/>
    <n v="40"/>
    <n v="5"/>
    <n v="24004"/>
    <n v="4556336"/>
    <n v="0.2"/>
    <n v="1.7"/>
    <n v="8"/>
  </r>
  <r>
    <x v="11"/>
    <x v="0"/>
    <s v="22-44"/>
    <x v="0"/>
    <s v="S0107 "/>
    <x v="2"/>
    <n v="0"/>
    <n v="0"/>
    <n v="24004"/>
    <n v="4556336"/>
    <n v="0"/>
    <n v="0"/>
    <n v="0"/>
  </r>
  <r>
    <x v="11"/>
    <x v="0"/>
    <s v="45-64"/>
    <x v="0"/>
    <s v="C9217 "/>
    <x v="0"/>
    <n v="0"/>
    <n v="0"/>
    <n v="28823"/>
    <n v="5933607"/>
    <n v="0"/>
    <n v="0"/>
    <n v="0"/>
  </r>
  <r>
    <x v="11"/>
    <x v="0"/>
    <s v="45-64"/>
    <x v="0"/>
    <s v="J2357 "/>
    <x v="1"/>
    <n v="77"/>
    <n v="12"/>
    <n v="28823"/>
    <n v="5933607"/>
    <n v="0.4"/>
    <n v="2.7"/>
    <n v="6.4"/>
  </r>
  <r>
    <x v="11"/>
    <x v="0"/>
    <s v="45-64"/>
    <x v="0"/>
    <s v="S0107 "/>
    <x v="2"/>
    <n v="0"/>
    <n v="0"/>
    <n v="28823"/>
    <n v="5933607"/>
    <n v="0"/>
    <n v="0"/>
    <n v="0"/>
  </r>
  <r>
    <x v="11"/>
    <x v="0"/>
    <s v="65+"/>
    <x v="0"/>
    <s v="C9217 "/>
    <x v="0"/>
    <n v="0"/>
    <n v="0"/>
    <n v="20451"/>
    <n v="6698447"/>
    <n v="0"/>
    <n v="0"/>
    <n v="0"/>
  </r>
  <r>
    <x v="11"/>
    <x v="0"/>
    <s v="65+"/>
    <x v="0"/>
    <s v="J2357 "/>
    <x v="1"/>
    <n v="89"/>
    <n v="6"/>
    <n v="20451"/>
    <n v="6698447"/>
    <n v="0.3"/>
    <n v="4.4000000000000004"/>
    <n v="14.8"/>
  </r>
  <r>
    <x v="11"/>
    <x v="0"/>
    <s v="65+"/>
    <x v="0"/>
    <s v="S0107 "/>
    <x v="2"/>
    <n v="0"/>
    <n v="0"/>
    <n v="20451"/>
    <n v="6698447"/>
    <n v="0"/>
    <n v="0"/>
    <n v="0"/>
  </r>
  <r>
    <x v="11"/>
    <x v="1"/>
    <s v="0-21"/>
    <x v="0"/>
    <s v="C9217 "/>
    <x v="0"/>
    <n v="0"/>
    <n v="0"/>
    <n v="18912"/>
    <n v="3026226"/>
    <n v="0"/>
    <n v="0"/>
    <n v="0"/>
  </r>
  <r>
    <x v="11"/>
    <x v="1"/>
    <s v="0-21"/>
    <x v="0"/>
    <s v="J2357 "/>
    <x v="1"/>
    <n v="11"/>
    <n v="2"/>
    <n v="18912"/>
    <n v="3026226"/>
    <n v="0.1"/>
    <n v="0.6"/>
    <n v="5.5"/>
  </r>
  <r>
    <x v="11"/>
    <x v="1"/>
    <s v="0-21"/>
    <x v="0"/>
    <s v="S0107 "/>
    <x v="2"/>
    <n v="0"/>
    <n v="0"/>
    <n v="18912"/>
    <n v="3026226"/>
    <n v="0"/>
    <n v="0"/>
    <n v="0"/>
  </r>
  <r>
    <x v="11"/>
    <x v="1"/>
    <s v="22-44"/>
    <x v="0"/>
    <s v="C9217 "/>
    <x v="0"/>
    <n v="0"/>
    <n v="0"/>
    <n v="18670"/>
    <n v="2994125"/>
    <n v="0"/>
    <n v="0"/>
    <n v="0"/>
  </r>
  <r>
    <x v="11"/>
    <x v="1"/>
    <s v="22-44"/>
    <x v="0"/>
    <s v="J2357 "/>
    <x v="1"/>
    <n v="0"/>
    <n v="0"/>
    <n v="18670"/>
    <n v="2994125"/>
    <n v="0"/>
    <n v="0"/>
    <n v="0"/>
  </r>
  <r>
    <x v="11"/>
    <x v="1"/>
    <s v="22-44"/>
    <x v="0"/>
    <s v="S0107 "/>
    <x v="2"/>
    <n v="0"/>
    <n v="0"/>
    <n v="18670"/>
    <n v="2994125"/>
    <n v="0"/>
    <n v="0"/>
    <n v="0"/>
  </r>
  <r>
    <x v="11"/>
    <x v="1"/>
    <s v="45-64"/>
    <x v="0"/>
    <s v="C9217 "/>
    <x v="0"/>
    <n v="0"/>
    <n v="0"/>
    <n v="25879"/>
    <n v="5168344"/>
    <n v="0"/>
    <n v="0"/>
    <n v="0"/>
  </r>
  <r>
    <x v="11"/>
    <x v="1"/>
    <s v="45-64"/>
    <x v="0"/>
    <s v="J2357 "/>
    <x v="1"/>
    <n v="41"/>
    <n v="3"/>
    <n v="25879"/>
    <n v="5168344"/>
    <n v="0.1"/>
    <n v="1.6"/>
    <n v="13.7"/>
  </r>
  <r>
    <x v="11"/>
    <x v="1"/>
    <s v="45-64"/>
    <x v="0"/>
    <s v="S0107 "/>
    <x v="2"/>
    <n v="0"/>
    <n v="0"/>
    <n v="25879"/>
    <n v="5168344"/>
    <n v="0"/>
    <n v="0"/>
    <n v="0"/>
  </r>
  <r>
    <x v="11"/>
    <x v="1"/>
    <s v="65+"/>
    <x v="0"/>
    <s v="C9217 "/>
    <x v="0"/>
    <n v="0"/>
    <n v="0"/>
    <n v="15117"/>
    <n v="4820697"/>
    <n v="0"/>
    <n v="0"/>
    <n v="0"/>
  </r>
  <r>
    <x v="11"/>
    <x v="1"/>
    <s v="65+"/>
    <x v="0"/>
    <s v="J2357 "/>
    <x v="1"/>
    <n v="27"/>
    <n v="3"/>
    <n v="15117"/>
    <n v="4820697"/>
    <n v="0.2"/>
    <n v="1.8"/>
    <n v="9"/>
  </r>
  <r>
    <x v="11"/>
    <x v="1"/>
    <s v="65+"/>
    <x v="0"/>
    <s v="S0107 "/>
    <x v="2"/>
    <n v="0"/>
    <n v="0"/>
    <n v="15117"/>
    <n v="4820697"/>
    <n v="0"/>
    <n v="0"/>
    <n v="0"/>
  </r>
  <r>
    <x v="12"/>
    <x v="0"/>
    <s v="0-21"/>
    <x v="0"/>
    <s v="C9217 "/>
    <x v="0"/>
    <n v="0"/>
    <n v="0"/>
    <n v="16039"/>
    <n v="2099400"/>
    <n v="0"/>
    <n v="0"/>
    <n v="0"/>
  </r>
  <r>
    <x v="12"/>
    <x v="0"/>
    <s v="0-21"/>
    <x v="0"/>
    <s v="J2357 "/>
    <x v="1"/>
    <n v="5"/>
    <n v="2"/>
    <n v="16039"/>
    <n v="2099400"/>
    <n v="0.1"/>
    <n v="0.3"/>
    <n v="2.5"/>
  </r>
  <r>
    <x v="12"/>
    <x v="0"/>
    <s v="0-21"/>
    <x v="0"/>
    <s v="S0107 "/>
    <x v="2"/>
    <n v="0"/>
    <n v="0"/>
    <n v="16039"/>
    <n v="2099400"/>
    <n v="0"/>
    <n v="0"/>
    <n v="0"/>
  </r>
  <r>
    <x v="12"/>
    <x v="0"/>
    <s v="22-44"/>
    <x v="0"/>
    <s v="C9217 "/>
    <x v="0"/>
    <n v="0"/>
    <n v="0"/>
    <n v="21946"/>
    <n v="3120895"/>
    <n v="0"/>
    <n v="0"/>
    <n v="0"/>
  </r>
  <r>
    <x v="12"/>
    <x v="0"/>
    <s v="22-44"/>
    <x v="0"/>
    <s v="J2357 "/>
    <x v="1"/>
    <n v="10"/>
    <n v="4"/>
    <n v="21946"/>
    <n v="3120895"/>
    <n v="0.2"/>
    <n v="0.5"/>
    <n v="2.5"/>
  </r>
  <r>
    <x v="12"/>
    <x v="0"/>
    <s v="22-44"/>
    <x v="0"/>
    <s v="S0107 "/>
    <x v="2"/>
    <n v="0"/>
    <n v="0"/>
    <n v="21946"/>
    <n v="3120895"/>
    <n v="0"/>
    <n v="0"/>
    <n v="0"/>
  </r>
  <r>
    <x v="12"/>
    <x v="0"/>
    <s v="45-64"/>
    <x v="0"/>
    <s v="C9217 "/>
    <x v="0"/>
    <n v="0"/>
    <n v="0"/>
    <n v="27242"/>
    <n v="3965683"/>
    <n v="0"/>
    <n v="0"/>
    <n v="0"/>
  </r>
  <r>
    <x v="12"/>
    <x v="0"/>
    <s v="45-64"/>
    <x v="0"/>
    <s v="J2357 "/>
    <x v="1"/>
    <n v="43"/>
    <n v="11"/>
    <n v="27242"/>
    <n v="3965683"/>
    <n v="0.4"/>
    <n v="1.6"/>
    <n v="3.9"/>
  </r>
  <r>
    <x v="12"/>
    <x v="0"/>
    <s v="45-64"/>
    <x v="0"/>
    <s v="S0107 "/>
    <x v="2"/>
    <n v="0"/>
    <n v="0"/>
    <n v="27242"/>
    <n v="3965683"/>
    <n v="0"/>
    <n v="0"/>
    <n v="0"/>
  </r>
  <r>
    <x v="12"/>
    <x v="0"/>
    <s v="65+"/>
    <x v="0"/>
    <s v="C9217 "/>
    <x v="0"/>
    <n v="0"/>
    <n v="0"/>
    <n v="21824"/>
    <n v="3740851"/>
    <n v="0"/>
    <n v="0"/>
    <n v="0"/>
  </r>
  <r>
    <x v="12"/>
    <x v="0"/>
    <s v="65+"/>
    <x v="0"/>
    <s v="J2357 "/>
    <x v="1"/>
    <n v="24"/>
    <n v="6"/>
    <n v="21824"/>
    <n v="3740851"/>
    <n v="0.3"/>
    <n v="1.1000000000000001"/>
    <n v="4"/>
  </r>
  <r>
    <x v="12"/>
    <x v="0"/>
    <s v="65+"/>
    <x v="0"/>
    <s v="S0107 "/>
    <x v="2"/>
    <n v="0"/>
    <n v="0"/>
    <n v="21824"/>
    <n v="3740851"/>
    <n v="0"/>
    <n v="0"/>
    <n v="0"/>
  </r>
  <r>
    <x v="12"/>
    <x v="1"/>
    <s v="0-21"/>
    <x v="0"/>
    <s v="C9217 "/>
    <x v="0"/>
    <n v="0"/>
    <n v="0"/>
    <n v="15759"/>
    <n v="2037983"/>
    <n v="0"/>
    <n v="0"/>
    <n v="0"/>
  </r>
  <r>
    <x v="12"/>
    <x v="1"/>
    <s v="0-21"/>
    <x v="0"/>
    <s v="J2357 "/>
    <x v="1"/>
    <n v="2"/>
    <n v="1"/>
    <n v="15759"/>
    <n v="2037983"/>
    <n v="0.1"/>
    <n v="0.1"/>
    <n v="2"/>
  </r>
  <r>
    <x v="12"/>
    <x v="1"/>
    <s v="0-21"/>
    <x v="0"/>
    <s v="S0107 "/>
    <x v="2"/>
    <n v="0"/>
    <n v="0"/>
    <n v="15759"/>
    <n v="2037983"/>
    <n v="0"/>
    <n v="0"/>
    <n v="0"/>
  </r>
  <r>
    <x v="12"/>
    <x v="1"/>
    <s v="22-44"/>
    <x v="0"/>
    <s v="C9217 "/>
    <x v="0"/>
    <n v="0"/>
    <n v="0"/>
    <n v="16046"/>
    <n v="2125838"/>
    <n v="0"/>
    <n v="0"/>
    <n v="0"/>
  </r>
  <r>
    <x v="12"/>
    <x v="1"/>
    <s v="22-44"/>
    <x v="0"/>
    <s v="J2357 "/>
    <x v="1"/>
    <n v="2"/>
    <n v="1"/>
    <n v="16046"/>
    <n v="2125838"/>
    <n v="0.1"/>
    <n v="0.1"/>
    <n v="2"/>
  </r>
  <r>
    <x v="12"/>
    <x v="1"/>
    <s v="22-44"/>
    <x v="0"/>
    <s v="S0107 "/>
    <x v="2"/>
    <n v="0"/>
    <n v="0"/>
    <n v="16046"/>
    <n v="2125838"/>
    <n v="0"/>
    <n v="0"/>
    <n v="0"/>
  </r>
  <r>
    <x v="12"/>
    <x v="1"/>
    <s v="45-64"/>
    <x v="0"/>
    <s v="C9217 "/>
    <x v="0"/>
    <n v="0"/>
    <n v="0"/>
    <n v="24141"/>
    <n v="3483131"/>
    <n v="0"/>
    <n v="0"/>
    <n v="0"/>
  </r>
  <r>
    <x v="12"/>
    <x v="1"/>
    <s v="45-64"/>
    <x v="0"/>
    <s v="J2357 "/>
    <x v="1"/>
    <n v="4"/>
    <n v="1"/>
    <n v="24141"/>
    <n v="3483131"/>
    <n v="0"/>
    <n v="0.2"/>
    <n v="4"/>
  </r>
  <r>
    <x v="12"/>
    <x v="1"/>
    <s v="45-64"/>
    <x v="0"/>
    <s v="S0107 "/>
    <x v="2"/>
    <n v="0"/>
    <n v="0"/>
    <n v="24141"/>
    <n v="3483131"/>
    <n v="0"/>
    <n v="0"/>
    <n v="0"/>
  </r>
  <r>
    <x v="12"/>
    <x v="1"/>
    <s v="65+"/>
    <x v="0"/>
    <s v="C9217 "/>
    <x v="0"/>
    <n v="0"/>
    <n v="0"/>
    <n v="16118"/>
    <n v="2727126"/>
    <n v="0"/>
    <n v="0"/>
    <n v="0"/>
  </r>
  <r>
    <x v="12"/>
    <x v="1"/>
    <s v="65+"/>
    <x v="0"/>
    <s v="J2357 "/>
    <x v="1"/>
    <n v="13"/>
    <n v="3"/>
    <n v="16118"/>
    <n v="2727126"/>
    <n v="0.2"/>
    <n v="0.8"/>
    <n v="4.3"/>
  </r>
  <r>
    <x v="12"/>
    <x v="1"/>
    <s v="65+"/>
    <x v="0"/>
    <s v="S0107 "/>
    <x v="2"/>
    <n v="0"/>
    <n v="0"/>
    <n v="16118"/>
    <n v="2727126"/>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183282"/>
    <n v="18673300"/>
    <n v="0"/>
    <n v="0"/>
    <n v="0"/>
  </r>
  <r>
    <x v="0"/>
    <x v="0"/>
    <s v="0-21"/>
    <x v="0"/>
    <s v="J2357 "/>
    <x v="1"/>
    <n v="0"/>
    <n v="0"/>
    <n v="183282"/>
    <n v="18673300"/>
    <n v="0"/>
    <n v="0"/>
    <n v="0"/>
  </r>
  <r>
    <x v="0"/>
    <x v="0"/>
    <s v="0-21"/>
    <x v="0"/>
    <s v="S0107 "/>
    <x v="2"/>
    <n v="0"/>
    <n v="0"/>
    <n v="183282"/>
    <n v="18673300"/>
    <n v="0"/>
    <n v="0"/>
    <n v="0"/>
  </r>
  <r>
    <x v="0"/>
    <x v="0"/>
    <s v="22-44"/>
    <x v="0"/>
    <s v="C9217 "/>
    <x v="0"/>
    <n v="0"/>
    <n v="0"/>
    <n v="258251"/>
    <n v="24552844"/>
    <n v="0"/>
    <n v="0"/>
    <n v="0"/>
  </r>
  <r>
    <x v="0"/>
    <x v="0"/>
    <s v="22-44"/>
    <x v="0"/>
    <s v="J2357 "/>
    <x v="1"/>
    <n v="0"/>
    <n v="0"/>
    <n v="258251"/>
    <n v="24552844"/>
    <n v="0"/>
    <n v="0"/>
    <n v="0"/>
  </r>
  <r>
    <x v="0"/>
    <x v="0"/>
    <s v="22-44"/>
    <x v="0"/>
    <s v="S0107 "/>
    <x v="2"/>
    <n v="0"/>
    <n v="0"/>
    <n v="258251"/>
    <n v="24552844"/>
    <n v="0"/>
    <n v="0"/>
    <n v="0"/>
  </r>
  <r>
    <x v="0"/>
    <x v="0"/>
    <s v="45-64"/>
    <x v="0"/>
    <s v="C9217 "/>
    <x v="0"/>
    <n v="0"/>
    <n v="0"/>
    <n v="172219"/>
    <n v="17568553"/>
    <n v="0"/>
    <n v="0"/>
    <n v="0"/>
  </r>
  <r>
    <x v="0"/>
    <x v="0"/>
    <s v="45-64"/>
    <x v="0"/>
    <s v="J2357 "/>
    <x v="1"/>
    <n v="0"/>
    <n v="0"/>
    <n v="172219"/>
    <n v="17568553"/>
    <n v="0"/>
    <n v="0"/>
    <n v="0"/>
  </r>
  <r>
    <x v="0"/>
    <x v="0"/>
    <s v="45-64"/>
    <x v="0"/>
    <s v="S0107 "/>
    <x v="2"/>
    <n v="0"/>
    <n v="0"/>
    <n v="172219"/>
    <n v="17568553"/>
    <n v="0"/>
    <n v="0"/>
    <n v="0"/>
  </r>
  <r>
    <x v="0"/>
    <x v="0"/>
    <s v="65+"/>
    <x v="0"/>
    <s v="C9217 "/>
    <x v="0"/>
    <n v="0"/>
    <n v="0"/>
    <n v="44900"/>
    <n v="8448990"/>
    <n v="0"/>
    <n v="0"/>
    <n v="0"/>
  </r>
  <r>
    <x v="0"/>
    <x v="0"/>
    <s v="65+"/>
    <x v="0"/>
    <s v="J2357 "/>
    <x v="1"/>
    <n v="0"/>
    <n v="0"/>
    <n v="44900"/>
    <n v="8448990"/>
    <n v="0"/>
    <n v="0"/>
    <n v="0"/>
  </r>
  <r>
    <x v="0"/>
    <x v="0"/>
    <s v="65+"/>
    <x v="0"/>
    <s v="S0107 "/>
    <x v="2"/>
    <n v="0"/>
    <n v="0"/>
    <n v="44900"/>
    <n v="8448990"/>
    <n v="0"/>
    <n v="0"/>
    <n v="0"/>
  </r>
  <r>
    <x v="0"/>
    <x v="1"/>
    <s v="0-21"/>
    <x v="0"/>
    <s v="C9217 "/>
    <x v="0"/>
    <n v="0"/>
    <n v="0"/>
    <n v="189382"/>
    <n v="19564917"/>
    <n v="0"/>
    <n v="0"/>
    <n v="0"/>
  </r>
  <r>
    <x v="0"/>
    <x v="1"/>
    <s v="0-21"/>
    <x v="0"/>
    <s v="J2357 "/>
    <x v="1"/>
    <n v="0"/>
    <n v="0"/>
    <n v="189382"/>
    <n v="19564917"/>
    <n v="0"/>
    <n v="0"/>
    <n v="0"/>
  </r>
  <r>
    <x v="0"/>
    <x v="1"/>
    <s v="0-21"/>
    <x v="0"/>
    <s v="S0107 "/>
    <x v="2"/>
    <n v="0"/>
    <n v="0"/>
    <n v="189382"/>
    <n v="19564917"/>
    <n v="0"/>
    <n v="0"/>
    <n v="0"/>
  </r>
  <r>
    <x v="0"/>
    <x v="1"/>
    <s v="22-44"/>
    <x v="0"/>
    <s v="C9217 "/>
    <x v="0"/>
    <n v="0"/>
    <n v="0"/>
    <n v="217774"/>
    <n v="21631530"/>
    <n v="0"/>
    <n v="0"/>
    <n v="0"/>
  </r>
  <r>
    <x v="0"/>
    <x v="1"/>
    <s v="22-44"/>
    <x v="0"/>
    <s v="J2357 "/>
    <x v="1"/>
    <n v="0"/>
    <n v="0"/>
    <n v="217774"/>
    <n v="21631530"/>
    <n v="0"/>
    <n v="0"/>
    <n v="0"/>
  </r>
  <r>
    <x v="0"/>
    <x v="1"/>
    <s v="22-44"/>
    <x v="0"/>
    <s v="S0107 "/>
    <x v="2"/>
    <n v="0"/>
    <n v="0"/>
    <n v="217774"/>
    <n v="21631530"/>
    <n v="0"/>
    <n v="0"/>
    <n v="0"/>
  </r>
  <r>
    <x v="0"/>
    <x v="1"/>
    <s v="45-64"/>
    <x v="0"/>
    <s v="C9217 "/>
    <x v="0"/>
    <n v="0"/>
    <n v="0"/>
    <n v="152181"/>
    <n v="16118364"/>
    <n v="0"/>
    <n v="0"/>
    <n v="0"/>
  </r>
  <r>
    <x v="0"/>
    <x v="1"/>
    <s v="45-64"/>
    <x v="0"/>
    <s v="J2357 "/>
    <x v="1"/>
    <n v="0"/>
    <n v="0"/>
    <n v="152181"/>
    <n v="16118364"/>
    <n v="0"/>
    <n v="0"/>
    <n v="0"/>
  </r>
  <r>
    <x v="0"/>
    <x v="1"/>
    <s v="45-64"/>
    <x v="0"/>
    <s v="S0107 "/>
    <x v="2"/>
    <n v="0"/>
    <n v="0"/>
    <n v="152181"/>
    <n v="16118364"/>
    <n v="0"/>
    <n v="0"/>
    <n v="0"/>
  </r>
  <r>
    <x v="0"/>
    <x v="1"/>
    <s v="65+"/>
    <x v="0"/>
    <s v="C9217 "/>
    <x v="0"/>
    <n v="0"/>
    <n v="0"/>
    <n v="36785"/>
    <n v="6656812"/>
    <n v="0"/>
    <n v="0"/>
    <n v="0"/>
  </r>
  <r>
    <x v="0"/>
    <x v="1"/>
    <s v="65+"/>
    <x v="0"/>
    <s v="J2357 "/>
    <x v="1"/>
    <n v="0"/>
    <n v="0"/>
    <n v="36785"/>
    <n v="6656812"/>
    <n v="0"/>
    <n v="0"/>
    <n v="0"/>
  </r>
  <r>
    <x v="0"/>
    <x v="1"/>
    <s v="65+"/>
    <x v="0"/>
    <s v="S0107 "/>
    <x v="2"/>
    <n v="0"/>
    <n v="0"/>
    <n v="36785"/>
    <n v="6656812"/>
    <n v="0"/>
    <n v="0"/>
    <n v="0"/>
  </r>
  <r>
    <x v="1"/>
    <x v="0"/>
    <s v="0-21"/>
    <x v="0"/>
    <s v="C9217 "/>
    <x v="0"/>
    <n v="0"/>
    <n v="0"/>
    <n v="133008"/>
    <n v="20444216"/>
    <n v="0"/>
    <n v="0"/>
    <n v="0"/>
  </r>
  <r>
    <x v="1"/>
    <x v="0"/>
    <s v="0-21"/>
    <x v="0"/>
    <s v="J2357 "/>
    <x v="1"/>
    <n v="0"/>
    <n v="0"/>
    <n v="133008"/>
    <n v="20444216"/>
    <n v="0"/>
    <n v="0"/>
    <n v="0"/>
  </r>
  <r>
    <x v="1"/>
    <x v="0"/>
    <s v="0-21"/>
    <x v="0"/>
    <s v="S0107 "/>
    <x v="2"/>
    <n v="0"/>
    <n v="0"/>
    <n v="133008"/>
    <n v="20444216"/>
    <n v="0"/>
    <n v="0"/>
    <n v="0"/>
  </r>
  <r>
    <x v="1"/>
    <x v="0"/>
    <s v="22-44"/>
    <x v="0"/>
    <s v="C9217 "/>
    <x v="0"/>
    <n v="0"/>
    <n v="0"/>
    <n v="183476"/>
    <n v="27204494"/>
    <n v="0"/>
    <n v="0"/>
    <n v="0"/>
  </r>
  <r>
    <x v="1"/>
    <x v="0"/>
    <s v="22-44"/>
    <x v="0"/>
    <s v="J2357 "/>
    <x v="1"/>
    <n v="0"/>
    <n v="0"/>
    <n v="183476"/>
    <n v="27204494"/>
    <n v="0"/>
    <n v="0"/>
    <n v="0"/>
  </r>
  <r>
    <x v="1"/>
    <x v="0"/>
    <s v="22-44"/>
    <x v="0"/>
    <s v="S0107 "/>
    <x v="2"/>
    <n v="0"/>
    <n v="0"/>
    <n v="183476"/>
    <n v="27204494"/>
    <n v="0"/>
    <n v="0"/>
    <n v="0"/>
  </r>
  <r>
    <x v="1"/>
    <x v="0"/>
    <s v="45-64"/>
    <x v="0"/>
    <s v="C9217 "/>
    <x v="0"/>
    <n v="0"/>
    <n v="0"/>
    <n v="130239"/>
    <n v="21708380"/>
    <n v="0"/>
    <n v="0"/>
    <n v="0"/>
  </r>
  <r>
    <x v="1"/>
    <x v="0"/>
    <s v="45-64"/>
    <x v="0"/>
    <s v="J2357 "/>
    <x v="1"/>
    <n v="0"/>
    <n v="0"/>
    <n v="130239"/>
    <n v="21708380"/>
    <n v="0"/>
    <n v="0"/>
    <n v="0"/>
  </r>
  <r>
    <x v="1"/>
    <x v="0"/>
    <s v="45-64"/>
    <x v="0"/>
    <s v="S0107 "/>
    <x v="2"/>
    <n v="0"/>
    <n v="0"/>
    <n v="130239"/>
    <n v="21708380"/>
    <n v="0"/>
    <n v="0"/>
    <n v="0"/>
  </r>
  <r>
    <x v="1"/>
    <x v="0"/>
    <s v="65+"/>
    <x v="0"/>
    <s v="C9217 "/>
    <x v="0"/>
    <n v="0"/>
    <n v="0"/>
    <n v="32900"/>
    <n v="7486979"/>
    <n v="0"/>
    <n v="0"/>
    <n v="0"/>
  </r>
  <r>
    <x v="1"/>
    <x v="0"/>
    <s v="65+"/>
    <x v="0"/>
    <s v="J2357 "/>
    <x v="1"/>
    <n v="0"/>
    <n v="0"/>
    <n v="32900"/>
    <n v="7486979"/>
    <n v="0"/>
    <n v="0"/>
    <n v="0"/>
  </r>
  <r>
    <x v="1"/>
    <x v="0"/>
    <s v="65+"/>
    <x v="0"/>
    <s v="S0107 "/>
    <x v="2"/>
    <n v="0"/>
    <n v="0"/>
    <n v="32900"/>
    <n v="7486979"/>
    <n v="0"/>
    <n v="0"/>
    <n v="0"/>
  </r>
  <r>
    <x v="1"/>
    <x v="1"/>
    <s v="0-21"/>
    <x v="0"/>
    <s v="C9217 "/>
    <x v="0"/>
    <n v="0"/>
    <n v="0"/>
    <n v="137816"/>
    <n v="21276860"/>
    <n v="0"/>
    <n v="0"/>
    <n v="0"/>
  </r>
  <r>
    <x v="1"/>
    <x v="1"/>
    <s v="0-21"/>
    <x v="0"/>
    <s v="J2357 "/>
    <x v="1"/>
    <n v="0"/>
    <n v="0"/>
    <n v="137816"/>
    <n v="21276860"/>
    <n v="0"/>
    <n v="0"/>
    <n v="0"/>
  </r>
  <r>
    <x v="1"/>
    <x v="1"/>
    <s v="0-21"/>
    <x v="0"/>
    <s v="S0107 "/>
    <x v="2"/>
    <n v="0"/>
    <n v="0"/>
    <n v="137816"/>
    <n v="21276860"/>
    <n v="0"/>
    <n v="0"/>
    <n v="0"/>
  </r>
  <r>
    <x v="1"/>
    <x v="1"/>
    <s v="22-44"/>
    <x v="0"/>
    <s v="C9217 "/>
    <x v="0"/>
    <n v="0"/>
    <n v="0"/>
    <n v="156472"/>
    <n v="23486797"/>
    <n v="0"/>
    <n v="0"/>
    <n v="0"/>
  </r>
  <r>
    <x v="1"/>
    <x v="1"/>
    <s v="22-44"/>
    <x v="0"/>
    <s v="J2357 "/>
    <x v="1"/>
    <n v="0"/>
    <n v="0"/>
    <n v="156472"/>
    <n v="23486797"/>
    <n v="0"/>
    <n v="0"/>
    <n v="0"/>
  </r>
  <r>
    <x v="1"/>
    <x v="1"/>
    <s v="22-44"/>
    <x v="0"/>
    <s v="S0107 "/>
    <x v="2"/>
    <n v="0"/>
    <n v="0"/>
    <n v="156472"/>
    <n v="23486797"/>
    <n v="0"/>
    <n v="0"/>
    <n v="0"/>
  </r>
  <r>
    <x v="1"/>
    <x v="1"/>
    <s v="45-64"/>
    <x v="0"/>
    <s v="C9217 "/>
    <x v="0"/>
    <n v="0"/>
    <n v="0"/>
    <n v="116372"/>
    <n v="19404270"/>
    <n v="0"/>
    <n v="0"/>
    <n v="0"/>
  </r>
  <r>
    <x v="1"/>
    <x v="1"/>
    <s v="45-64"/>
    <x v="0"/>
    <s v="J2357 "/>
    <x v="1"/>
    <n v="0"/>
    <n v="0"/>
    <n v="116372"/>
    <n v="19404270"/>
    <n v="0"/>
    <n v="0"/>
    <n v="0"/>
  </r>
  <r>
    <x v="1"/>
    <x v="1"/>
    <s v="45-64"/>
    <x v="0"/>
    <s v="S0107 "/>
    <x v="2"/>
    <n v="0"/>
    <n v="0"/>
    <n v="116372"/>
    <n v="19404270"/>
    <n v="0"/>
    <n v="0"/>
    <n v="0"/>
  </r>
  <r>
    <x v="1"/>
    <x v="1"/>
    <s v="65+"/>
    <x v="0"/>
    <s v="C9217 "/>
    <x v="0"/>
    <n v="0"/>
    <n v="0"/>
    <n v="27209"/>
    <n v="5967695"/>
    <n v="0"/>
    <n v="0"/>
    <n v="0"/>
  </r>
  <r>
    <x v="1"/>
    <x v="1"/>
    <s v="65+"/>
    <x v="0"/>
    <s v="J2357 "/>
    <x v="1"/>
    <n v="0"/>
    <n v="0"/>
    <n v="27209"/>
    <n v="5967695"/>
    <n v="0"/>
    <n v="0"/>
    <n v="0"/>
  </r>
  <r>
    <x v="1"/>
    <x v="1"/>
    <s v="65+"/>
    <x v="0"/>
    <s v="S0107 "/>
    <x v="2"/>
    <n v="0"/>
    <n v="0"/>
    <n v="27209"/>
    <n v="5967695"/>
    <n v="0"/>
    <n v="0"/>
    <n v="0"/>
  </r>
  <r>
    <x v="2"/>
    <x v="0"/>
    <s v="0-21"/>
    <x v="0"/>
    <s v="C9217 "/>
    <x v="0"/>
    <n v="0"/>
    <n v="0"/>
    <n v="126701"/>
    <n v="25221002"/>
    <n v="0"/>
    <n v="0"/>
    <n v="0"/>
  </r>
  <r>
    <x v="2"/>
    <x v="0"/>
    <s v="0-21"/>
    <x v="0"/>
    <s v="J2357 "/>
    <x v="1"/>
    <n v="0"/>
    <n v="0"/>
    <n v="126701"/>
    <n v="25221002"/>
    <n v="0"/>
    <n v="0"/>
    <n v="0"/>
  </r>
  <r>
    <x v="2"/>
    <x v="0"/>
    <s v="0-21"/>
    <x v="0"/>
    <s v="S0107 "/>
    <x v="2"/>
    <n v="0"/>
    <n v="0"/>
    <n v="126701"/>
    <n v="25221002"/>
    <n v="0"/>
    <n v="0"/>
    <n v="0"/>
  </r>
  <r>
    <x v="2"/>
    <x v="0"/>
    <s v="22-44"/>
    <x v="0"/>
    <s v="C9217 "/>
    <x v="0"/>
    <n v="0"/>
    <n v="0"/>
    <n v="172148"/>
    <n v="30890892"/>
    <n v="0"/>
    <n v="0"/>
    <n v="0"/>
  </r>
  <r>
    <x v="2"/>
    <x v="0"/>
    <s v="22-44"/>
    <x v="0"/>
    <s v="J2357 "/>
    <x v="1"/>
    <n v="0"/>
    <n v="0"/>
    <n v="172148"/>
    <n v="30890892"/>
    <n v="0"/>
    <n v="0"/>
    <n v="0"/>
  </r>
  <r>
    <x v="2"/>
    <x v="0"/>
    <s v="22-44"/>
    <x v="0"/>
    <s v="S0107 "/>
    <x v="2"/>
    <n v="0"/>
    <n v="0"/>
    <n v="172148"/>
    <n v="30890892"/>
    <n v="0"/>
    <n v="0"/>
    <n v="0"/>
  </r>
  <r>
    <x v="2"/>
    <x v="0"/>
    <s v="45-64"/>
    <x v="0"/>
    <s v="C9217 "/>
    <x v="0"/>
    <n v="0"/>
    <n v="0"/>
    <n v="126005"/>
    <n v="26427232"/>
    <n v="0"/>
    <n v="0"/>
    <n v="0"/>
  </r>
  <r>
    <x v="2"/>
    <x v="0"/>
    <s v="45-64"/>
    <x v="0"/>
    <s v="J2357 "/>
    <x v="1"/>
    <n v="0"/>
    <n v="0"/>
    <n v="126005"/>
    <n v="26427232"/>
    <n v="0"/>
    <n v="0"/>
    <n v="0"/>
  </r>
  <r>
    <x v="2"/>
    <x v="0"/>
    <s v="45-64"/>
    <x v="0"/>
    <s v="S0107 "/>
    <x v="2"/>
    <n v="0"/>
    <n v="0"/>
    <n v="126005"/>
    <n v="26427232"/>
    <n v="0"/>
    <n v="0"/>
    <n v="0"/>
  </r>
  <r>
    <x v="2"/>
    <x v="0"/>
    <s v="65+"/>
    <x v="0"/>
    <s v="C9217 "/>
    <x v="0"/>
    <n v="0"/>
    <n v="0"/>
    <n v="31053"/>
    <n v="2982244"/>
    <n v="0"/>
    <n v="0"/>
    <n v="0"/>
  </r>
  <r>
    <x v="2"/>
    <x v="0"/>
    <s v="65+"/>
    <x v="0"/>
    <s v="J2357 "/>
    <x v="1"/>
    <n v="0"/>
    <n v="0"/>
    <n v="31053"/>
    <n v="2982244"/>
    <n v="0"/>
    <n v="0"/>
    <n v="0"/>
  </r>
  <r>
    <x v="2"/>
    <x v="0"/>
    <s v="65+"/>
    <x v="0"/>
    <s v="S0107 "/>
    <x v="2"/>
    <n v="0"/>
    <n v="0"/>
    <n v="31053"/>
    <n v="2982244"/>
    <n v="0"/>
    <n v="0"/>
    <n v="0"/>
  </r>
  <r>
    <x v="2"/>
    <x v="1"/>
    <s v="0-21"/>
    <x v="0"/>
    <s v="C9217 "/>
    <x v="0"/>
    <n v="0"/>
    <n v="0"/>
    <n v="131195"/>
    <n v="26377214"/>
    <n v="0"/>
    <n v="0"/>
    <n v="0"/>
  </r>
  <r>
    <x v="2"/>
    <x v="1"/>
    <s v="0-21"/>
    <x v="0"/>
    <s v="J2357 "/>
    <x v="1"/>
    <n v="0"/>
    <n v="0"/>
    <n v="131195"/>
    <n v="26377214"/>
    <n v="0"/>
    <n v="0"/>
    <n v="0"/>
  </r>
  <r>
    <x v="2"/>
    <x v="1"/>
    <s v="0-21"/>
    <x v="0"/>
    <s v="S0107 "/>
    <x v="2"/>
    <n v="0"/>
    <n v="0"/>
    <n v="131195"/>
    <n v="26377214"/>
    <n v="0"/>
    <n v="0"/>
    <n v="0"/>
  </r>
  <r>
    <x v="2"/>
    <x v="1"/>
    <s v="22-44"/>
    <x v="0"/>
    <s v="C9217 "/>
    <x v="0"/>
    <n v="0"/>
    <n v="0"/>
    <n v="148370"/>
    <n v="26835605"/>
    <n v="0"/>
    <n v="0"/>
    <n v="0"/>
  </r>
  <r>
    <x v="2"/>
    <x v="1"/>
    <s v="22-44"/>
    <x v="0"/>
    <s v="J2357 "/>
    <x v="1"/>
    <n v="0"/>
    <n v="0"/>
    <n v="148370"/>
    <n v="26835605"/>
    <n v="0"/>
    <n v="0"/>
    <n v="0"/>
  </r>
  <r>
    <x v="2"/>
    <x v="1"/>
    <s v="22-44"/>
    <x v="0"/>
    <s v="S0107 "/>
    <x v="2"/>
    <n v="0"/>
    <n v="0"/>
    <n v="148370"/>
    <n v="26835605"/>
    <n v="0"/>
    <n v="0"/>
    <n v="0"/>
  </r>
  <r>
    <x v="2"/>
    <x v="1"/>
    <s v="45-64"/>
    <x v="0"/>
    <s v="C9217 "/>
    <x v="0"/>
    <n v="0"/>
    <n v="0"/>
    <n v="113434"/>
    <n v="24014353"/>
    <n v="0"/>
    <n v="0"/>
    <n v="0"/>
  </r>
  <r>
    <x v="2"/>
    <x v="1"/>
    <s v="45-64"/>
    <x v="0"/>
    <s v="J2357 "/>
    <x v="1"/>
    <n v="0"/>
    <n v="0"/>
    <n v="113434"/>
    <n v="24014353"/>
    <n v="0"/>
    <n v="0"/>
    <n v="0"/>
  </r>
  <r>
    <x v="2"/>
    <x v="1"/>
    <s v="45-64"/>
    <x v="0"/>
    <s v="S0107 "/>
    <x v="2"/>
    <n v="0"/>
    <n v="0"/>
    <n v="113434"/>
    <n v="24014353"/>
    <n v="0"/>
    <n v="0"/>
    <n v="0"/>
  </r>
  <r>
    <x v="2"/>
    <x v="1"/>
    <s v="65+"/>
    <x v="0"/>
    <s v="C9217 "/>
    <x v="0"/>
    <n v="0"/>
    <n v="0"/>
    <n v="26174"/>
    <n v="2913372"/>
    <n v="0"/>
    <n v="0"/>
    <n v="0"/>
  </r>
  <r>
    <x v="2"/>
    <x v="1"/>
    <s v="65+"/>
    <x v="0"/>
    <s v="J2357 "/>
    <x v="1"/>
    <n v="0"/>
    <n v="0"/>
    <n v="26174"/>
    <n v="2913372"/>
    <n v="0"/>
    <n v="0"/>
    <n v="0"/>
  </r>
  <r>
    <x v="2"/>
    <x v="1"/>
    <s v="65+"/>
    <x v="0"/>
    <s v="S0107 "/>
    <x v="2"/>
    <n v="0"/>
    <n v="0"/>
    <n v="26174"/>
    <n v="2913372"/>
    <n v="0"/>
    <n v="0"/>
    <n v="0"/>
  </r>
  <r>
    <x v="3"/>
    <x v="0"/>
    <s v="0-21"/>
    <x v="0"/>
    <s v="C9217 "/>
    <x v="0"/>
    <n v="0"/>
    <n v="0"/>
    <n v="137974"/>
    <n v="27424082"/>
    <n v="0"/>
    <n v="0"/>
    <n v="0"/>
  </r>
  <r>
    <x v="3"/>
    <x v="0"/>
    <s v="0-21"/>
    <x v="0"/>
    <s v="J2357 "/>
    <x v="1"/>
    <n v="0"/>
    <n v="0"/>
    <n v="137974"/>
    <n v="27424082"/>
    <n v="0"/>
    <n v="0"/>
    <n v="0"/>
  </r>
  <r>
    <x v="3"/>
    <x v="0"/>
    <s v="0-21"/>
    <x v="0"/>
    <s v="S0107 "/>
    <x v="2"/>
    <n v="0"/>
    <n v="0"/>
    <n v="137974"/>
    <n v="27424082"/>
    <n v="0"/>
    <n v="0"/>
    <n v="0"/>
  </r>
  <r>
    <x v="3"/>
    <x v="0"/>
    <s v="22-44"/>
    <x v="0"/>
    <s v="C9217 "/>
    <x v="0"/>
    <n v="0"/>
    <n v="0"/>
    <n v="184576"/>
    <n v="33533244"/>
    <n v="0"/>
    <n v="0"/>
    <n v="0"/>
  </r>
  <r>
    <x v="3"/>
    <x v="0"/>
    <s v="22-44"/>
    <x v="0"/>
    <s v="J2357 "/>
    <x v="1"/>
    <n v="0"/>
    <n v="0"/>
    <n v="184576"/>
    <n v="33533244"/>
    <n v="0"/>
    <n v="0"/>
    <n v="0"/>
  </r>
  <r>
    <x v="3"/>
    <x v="0"/>
    <s v="22-44"/>
    <x v="0"/>
    <s v="S0107 "/>
    <x v="2"/>
    <n v="0"/>
    <n v="0"/>
    <n v="184576"/>
    <n v="33533244"/>
    <n v="0"/>
    <n v="0"/>
    <n v="0"/>
  </r>
  <r>
    <x v="3"/>
    <x v="0"/>
    <s v="45-64"/>
    <x v="0"/>
    <s v="C9217 "/>
    <x v="0"/>
    <n v="0"/>
    <n v="0"/>
    <n v="136471"/>
    <n v="27971553"/>
    <n v="0"/>
    <n v="0"/>
    <n v="0"/>
  </r>
  <r>
    <x v="3"/>
    <x v="0"/>
    <s v="45-64"/>
    <x v="0"/>
    <s v="J2357 "/>
    <x v="1"/>
    <n v="0"/>
    <n v="0"/>
    <n v="136471"/>
    <n v="27971553"/>
    <n v="0"/>
    <n v="0"/>
    <n v="0"/>
  </r>
  <r>
    <x v="3"/>
    <x v="0"/>
    <s v="45-64"/>
    <x v="0"/>
    <s v="S0107 "/>
    <x v="2"/>
    <n v="0"/>
    <n v="0"/>
    <n v="136471"/>
    <n v="27971553"/>
    <n v="0"/>
    <n v="0"/>
    <n v="0"/>
  </r>
  <r>
    <x v="3"/>
    <x v="0"/>
    <s v="65+"/>
    <x v="0"/>
    <s v="C9217 "/>
    <x v="0"/>
    <n v="0"/>
    <n v="0"/>
    <n v="32232"/>
    <n v="8242802"/>
    <n v="0"/>
    <n v="0"/>
    <n v="0"/>
  </r>
  <r>
    <x v="3"/>
    <x v="0"/>
    <s v="65+"/>
    <x v="0"/>
    <s v="J2357 "/>
    <x v="1"/>
    <n v="0"/>
    <n v="0"/>
    <n v="32232"/>
    <n v="8242802"/>
    <n v="0"/>
    <n v="0"/>
    <n v="0"/>
  </r>
  <r>
    <x v="3"/>
    <x v="0"/>
    <s v="65+"/>
    <x v="0"/>
    <s v="S0107 "/>
    <x v="2"/>
    <n v="0"/>
    <n v="0"/>
    <n v="32232"/>
    <n v="8242802"/>
    <n v="0"/>
    <n v="0"/>
    <n v="0"/>
  </r>
  <r>
    <x v="3"/>
    <x v="1"/>
    <s v="0-21"/>
    <x v="0"/>
    <s v="C9217 "/>
    <x v="0"/>
    <n v="0"/>
    <n v="0"/>
    <n v="141701"/>
    <n v="28333354"/>
    <n v="0"/>
    <n v="0"/>
    <n v="0"/>
  </r>
  <r>
    <x v="3"/>
    <x v="1"/>
    <s v="0-21"/>
    <x v="0"/>
    <s v="J2357 "/>
    <x v="1"/>
    <n v="0"/>
    <n v="0"/>
    <n v="141701"/>
    <n v="28333354"/>
    <n v="0"/>
    <n v="0"/>
    <n v="0"/>
  </r>
  <r>
    <x v="3"/>
    <x v="1"/>
    <s v="0-21"/>
    <x v="0"/>
    <s v="S0107 "/>
    <x v="2"/>
    <n v="0"/>
    <n v="0"/>
    <n v="141701"/>
    <n v="28333354"/>
    <n v="0"/>
    <n v="0"/>
    <n v="0"/>
  </r>
  <r>
    <x v="3"/>
    <x v="1"/>
    <s v="22-44"/>
    <x v="0"/>
    <s v="C9217 "/>
    <x v="0"/>
    <n v="0"/>
    <n v="0"/>
    <n v="160777"/>
    <n v="29141874"/>
    <n v="0"/>
    <n v="0"/>
    <n v="0"/>
  </r>
  <r>
    <x v="3"/>
    <x v="1"/>
    <s v="22-44"/>
    <x v="0"/>
    <s v="J2357 "/>
    <x v="1"/>
    <n v="0"/>
    <n v="0"/>
    <n v="160777"/>
    <n v="29141874"/>
    <n v="0"/>
    <n v="0"/>
    <n v="0"/>
  </r>
  <r>
    <x v="3"/>
    <x v="1"/>
    <s v="22-44"/>
    <x v="0"/>
    <s v="S0107 "/>
    <x v="2"/>
    <n v="0"/>
    <n v="0"/>
    <n v="160777"/>
    <n v="29141874"/>
    <n v="0"/>
    <n v="0"/>
    <n v="0"/>
  </r>
  <r>
    <x v="3"/>
    <x v="1"/>
    <s v="45-64"/>
    <x v="0"/>
    <s v="C9217 "/>
    <x v="0"/>
    <n v="0"/>
    <n v="0"/>
    <n v="122914"/>
    <n v="25103278"/>
    <n v="0"/>
    <n v="0"/>
    <n v="0"/>
  </r>
  <r>
    <x v="3"/>
    <x v="1"/>
    <s v="45-64"/>
    <x v="0"/>
    <s v="J2357 "/>
    <x v="1"/>
    <n v="0"/>
    <n v="0"/>
    <n v="122914"/>
    <n v="25103278"/>
    <n v="0"/>
    <n v="0"/>
    <n v="0"/>
  </r>
  <r>
    <x v="3"/>
    <x v="1"/>
    <s v="45-64"/>
    <x v="0"/>
    <s v="S0107 "/>
    <x v="2"/>
    <n v="0"/>
    <n v="0"/>
    <n v="122914"/>
    <n v="25103278"/>
    <n v="0"/>
    <n v="0"/>
    <n v="0"/>
  </r>
  <r>
    <x v="3"/>
    <x v="1"/>
    <s v="65+"/>
    <x v="0"/>
    <s v="C9217 "/>
    <x v="0"/>
    <n v="0"/>
    <n v="0"/>
    <n v="27361"/>
    <n v="6768420"/>
    <n v="0"/>
    <n v="0"/>
    <n v="0"/>
  </r>
  <r>
    <x v="3"/>
    <x v="1"/>
    <s v="65+"/>
    <x v="0"/>
    <s v="J2357 "/>
    <x v="1"/>
    <n v="0"/>
    <n v="0"/>
    <n v="27361"/>
    <n v="6768420"/>
    <n v="0"/>
    <n v="0"/>
    <n v="0"/>
  </r>
  <r>
    <x v="3"/>
    <x v="1"/>
    <s v="65+"/>
    <x v="0"/>
    <s v="S0107 "/>
    <x v="2"/>
    <n v="0"/>
    <n v="0"/>
    <n v="27361"/>
    <n v="6768420"/>
    <n v="0"/>
    <n v="0"/>
    <n v="0"/>
  </r>
  <r>
    <x v="4"/>
    <x v="0"/>
    <s v="0-21"/>
    <x v="0"/>
    <s v="C9217 "/>
    <x v="0"/>
    <n v="0"/>
    <n v="0"/>
    <n v="139435"/>
    <n v="27902430"/>
    <n v="0"/>
    <n v="0"/>
    <n v="0"/>
  </r>
  <r>
    <x v="4"/>
    <x v="0"/>
    <s v="0-21"/>
    <x v="0"/>
    <s v="J2357 "/>
    <x v="1"/>
    <n v="0"/>
    <n v="0"/>
    <n v="139435"/>
    <n v="27902430"/>
    <n v="0"/>
    <n v="0"/>
    <n v="0"/>
  </r>
  <r>
    <x v="4"/>
    <x v="0"/>
    <s v="0-21"/>
    <x v="0"/>
    <s v="S0107 "/>
    <x v="2"/>
    <n v="0"/>
    <n v="0"/>
    <n v="139435"/>
    <n v="27902430"/>
    <n v="0"/>
    <n v="0"/>
    <n v="0"/>
  </r>
  <r>
    <x v="4"/>
    <x v="0"/>
    <s v="22-44"/>
    <x v="0"/>
    <s v="C9217 "/>
    <x v="0"/>
    <n v="0"/>
    <n v="0"/>
    <n v="183667"/>
    <n v="33902581"/>
    <n v="0"/>
    <n v="0"/>
    <n v="0"/>
  </r>
  <r>
    <x v="4"/>
    <x v="0"/>
    <s v="22-44"/>
    <x v="0"/>
    <s v="J2357 "/>
    <x v="1"/>
    <n v="0"/>
    <n v="0"/>
    <n v="183667"/>
    <n v="33902581"/>
    <n v="0"/>
    <n v="0"/>
    <n v="0"/>
  </r>
  <r>
    <x v="4"/>
    <x v="0"/>
    <s v="22-44"/>
    <x v="0"/>
    <s v="S0107 "/>
    <x v="2"/>
    <n v="0"/>
    <n v="0"/>
    <n v="183667"/>
    <n v="33902581"/>
    <n v="0"/>
    <n v="0"/>
    <n v="0"/>
  </r>
  <r>
    <x v="4"/>
    <x v="0"/>
    <s v="45-64"/>
    <x v="0"/>
    <s v="C9217 "/>
    <x v="0"/>
    <n v="0"/>
    <n v="0"/>
    <n v="140123"/>
    <n v="30130199"/>
    <n v="0"/>
    <n v="0"/>
    <n v="0"/>
  </r>
  <r>
    <x v="4"/>
    <x v="0"/>
    <s v="45-64"/>
    <x v="0"/>
    <s v="J2357 "/>
    <x v="1"/>
    <n v="0"/>
    <n v="0"/>
    <n v="140123"/>
    <n v="30130199"/>
    <n v="0"/>
    <n v="0"/>
    <n v="0"/>
  </r>
  <r>
    <x v="4"/>
    <x v="0"/>
    <s v="45-64"/>
    <x v="0"/>
    <s v="S0107 "/>
    <x v="2"/>
    <n v="0"/>
    <n v="0"/>
    <n v="140123"/>
    <n v="30130199"/>
    <n v="0"/>
    <n v="0"/>
    <n v="0"/>
  </r>
  <r>
    <x v="4"/>
    <x v="0"/>
    <s v="65+"/>
    <x v="0"/>
    <s v="C9217 "/>
    <x v="0"/>
    <n v="0"/>
    <n v="0"/>
    <n v="33345"/>
    <n v="8803816"/>
    <n v="0"/>
    <n v="0"/>
    <n v="0"/>
  </r>
  <r>
    <x v="4"/>
    <x v="0"/>
    <s v="65+"/>
    <x v="0"/>
    <s v="J2357 "/>
    <x v="1"/>
    <n v="0"/>
    <n v="0"/>
    <n v="33345"/>
    <n v="8803816"/>
    <n v="0"/>
    <n v="0"/>
    <n v="0"/>
  </r>
  <r>
    <x v="4"/>
    <x v="0"/>
    <s v="65+"/>
    <x v="0"/>
    <s v="S0107 "/>
    <x v="2"/>
    <n v="0"/>
    <n v="0"/>
    <n v="33345"/>
    <n v="8803816"/>
    <n v="0"/>
    <n v="0"/>
    <n v="0"/>
  </r>
  <r>
    <x v="4"/>
    <x v="1"/>
    <s v="0-21"/>
    <x v="0"/>
    <s v="C9217 "/>
    <x v="0"/>
    <n v="0"/>
    <n v="0"/>
    <n v="143384"/>
    <n v="28873861"/>
    <n v="0"/>
    <n v="0"/>
    <n v="0"/>
  </r>
  <r>
    <x v="4"/>
    <x v="1"/>
    <s v="0-21"/>
    <x v="0"/>
    <s v="J2357 "/>
    <x v="1"/>
    <n v="0"/>
    <n v="0"/>
    <n v="143384"/>
    <n v="28873861"/>
    <n v="0"/>
    <n v="0"/>
    <n v="0"/>
  </r>
  <r>
    <x v="4"/>
    <x v="1"/>
    <s v="0-21"/>
    <x v="0"/>
    <s v="S0107 "/>
    <x v="2"/>
    <n v="0"/>
    <n v="0"/>
    <n v="143384"/>
    <n v="28873861"/>
    <n v="0"/>
    <n v="0"/>
    <n v="0"/>
  </r>
  <r>
    <x v="4"/>
    <x v="1"/>
    <s v="22-44"/>
    <x v="0"/>
    <s v="C9217 "/>
    <x v="0"/>
    <n v="0"/>
    <n v="0"/>
    <n v="161343"/>
    <n v="30252015"/>
    <n v="0"/>
    <n v="0"/>
    <n v="0"/>
  </r>
  <r>
    <x v="4"/>
    <x v="1"/>
    <s v="22-44"/>
    <x v="0"/>
    <s v="J2357 "/>
    <x v="1"/>
    <n v="0"/>
    <n v="0"/>
    <n v="161343"/>
    <n v="30252015"/>
    <n v="0"/>
    <n v="0"/>
    <n v="0"/>
  </r>
  <r>
    <x v="4"/>
    <x v="1"/>
    <s v="22-44"/>
    <x v="0"/>
    <s v="S0107 "/>
    <x v="2"/>
    <n v="0"/>
    <n v="0"/>
    <n v="161343"/>
    <n v="30252015"/>
    <n v="0"/>
    <n v="0"/>
    <n v="0"/>
  </r>
  <r>
    <x v="4"/>
    <x v="1"/>
    <s v="45-64"/>
    <x v="0"/>
    <s v="C9217 "/>
    <x v="0"/>
    <n v="3"/>
    <n v="1"/>
    <n v="127033"/>
    <n v="27529358"/>
    <n v="0"/>
    <n v="0"/>
    <n v="3"/>
  </r>
  <r>
    <x v="4"/>
    <x v="1"/>
    <s v="45-64"/>
    <x v="0"/>
    <s v="J2357 "/>
    <x v="1"/>
    <n v="0"/>
    <n v="0"/>
    <n v="127033"/>
    <n v="27529358"/>
    <n v="0"/>
    <n v="0"/>
    <n v="0"/>
  </r>
  <r>
    <x v="4"/>
    <x v="1"/>
    <s v="45-64"/>
    <x v="0"/>
    <s v="S0107 "/>
    <x v="2"/>
    <n v="0"/>
    <n v="0"/>
    <n v="127033"/>
    <n v="27529358"/>
    <n v="0"/>
    <n v="0"/>
    <n v="0"/>
  </r>
  <r>
    <x v="4"/>
    <x v="1"/>
    <s v="65+"/>
    <x v="0"/>
    <s v="C9217 "/>
    <x v="0"/>
    <n v="0"/>
    <n v="0"/>
    <n v="28202"/>
    <n v="7381637"/>
    <n v="0"/>
    <n v="0"/>
    <n v="0"/>
  </r>
  <r>
    <x v="4"/>
    <x v="1"/>
    <s v="65+"/>
    <x v="0"/>
    <s v="J2357 "/>
    <x v="1"/>
    <n v="0"/>
    <n v="0"/>
    <n v="28202"/>
    <n v="7381637"/>
    <n v="0"/>
    <n v="0"/>
    <n v="0"/>
  </r>
  <r>
    <x v="4"/>
    <x v="1"/>
    <s v="65+"/>
    <x v="0"/>
    <s v="S0107 "/>
    <x v="2"/>
    <n v="0"/>
    <n v="0"/>
    <n v="28202"/>
    <n v="7381637"/>
    <n v="0"/>
    <n v="0"/>
    <n v="0"/>
  </r>
  <r>
    <x v="5"/>
    <x v="0"/>
    <s v="0-21"/>
    <x v="0"/>
    <s v="C9217 "/>
    <x v="0"/>
    <n v="0"/>
    <n v="0"/>
    <n v="138350"/>
    <n v="29521707"/>
    <n v="0"/>
    <n v="0"/>
    <n v="0"/>
  </r>
  <r>
    <x v="5"/>
    <x v="0"/>
    <s v="0-21"/>
    <x v="0"/>
    <s v="J2357 "/>
    <x v="1"/>
    <n v="0"/>
    <n v="0"/>
    <n v="138350"/>
    <n v="29521707"/>
    <n v="0"/>
    <n v="0"/>
    <n v="0"/>
  </r>
  <r>
    <x v="5"/>
    <x v="0"/>
    <s v="0-21"/>
    <x v="0"/>
    <s v="S0107 "/>
    <x v="2"/>
    <n v="0"/>
    <n v="0"/>
    <n v="138350"/>
    <n v="29521707"/>
    <n v="0"/>
    <n v="0"/>
    <n v="0"/>
  </r>
  <r>
    <x v="5"/>
    <x v="0"/>
    <s v="22-44"/>
    <x v="0"/>
    <s v="C9217 "/>
    <x v="0"/>
    <n v="0"/>
    <n v="0"/>
    <n v="182355"/>
    <n v="34960574"/>
    <n v="0"/>
    <n v="0"/>
    <n v="0"/>
  </r>
  <r>
    <x v="5"/>
    <x v="0"/>
    <s v="22-44"/>
    <x v="0"/>
    <s v="J2357 "/>
    <x v="1"/>
    <n v="0"/>
    <n v="0"/>
    <n v="182355"/>
    <n v="34960574"/>
    <n v="0"/>
    <n v="0"/>
    <n v="0"/>
  </r>
  <r>
    <x v="5"/>
    <x v="0"/>
    <s v="22-44"/>
    <x v="0"/>
    <s v="S0107 "/>
    <x v="2"/>
    <n v="0"/>
    <n v="0"/>
    <n v="182355"/>
    <n v="34960574"/>
    <n v="0"/>
    <n v="0"/>
    <n v="0"/>
  </r>
  <r>
    <x v="5"/>
    <x v="0"/>
    <s v="45-64"/>
    <x v="0"/>
    <s v="C9217 "/>
    <x v="0"/>
    <n v="0"/>
    <n v="0"/>
    <n v="142972"/>
    <n v="32841849"/>
    <n v="0"/>
    <n v="0"/>
    <n v="0"/>
  </r>
  <r>
    <x v="5"/>
    <x v="0"/>
    <s v="45-64"/>
    <x v="0"/>
    <s v="J2357 "/>
    <x v="1"/>
    <n v="18"/>
    <n v="4"/>
    <n v="142972"/>
    <n v="32841849"/>
    <n v="0"/>
    <n v="0.1"/>
    <n v="4.5"/>
  </r>
  <r>
    <x v="5"/>
    <x v="0"/>
    <s v="45-64"/>
    <x v="0"/>
    <s v="S0107 "/>
    <x v="2"/>
    <n v="0"/>
    <n v="0"/>
    <n v="142972"/>
    <n v="32841849"/>
    <n v="0"/>
    <n v="0"/>
    <n v="0"/>
  </r>
  <r>
    <x v="5"/>
    <x v="0"/>
    <s v="65+"/>
    <x v="0"/>
    <s v="C9217 "/>
    <x v="0"/>
    <n v="0"/>
    <n v="0"/>
    <n v="32606"/>
    <n v="3915689"/>
    <n v="0"/>
    <n v="0"/>
    <n v="0"/>
  </r>
  <r>
    <x v="5"/>
    <x v="0"/>
    <s v="65+"/>
    <x v="0"/>
    <s v="J2357 "/>
    <x v="1"/>
    <n v="13"/>
    <n v="4"/>
    <n v="32606"/>
    <n v="3915689"/>
    <n v="0.1"/>
    <n v="0.4"/>
    <n v="3.2"/>
  </r>
  <r>
    <x v="5"/>
    <x v="0"/>
    <s v="65+"/>
    <x v="0"/>
    <s v="S0107 "/>
    <x v="2"/>
    <n v="0"/>
    <n v="0"/>
    <n v="32606"/>
    <n v="3915689"/>
    <n v="0"/>
    <n v="0"/>
    <n v="0"/>
  </r>
  <r>
    <x v="5"/>
    <x v="1"/>
    <s v="0-21"/>
    <x v="0"/>
    <s v="C9217 "/>
    <x v="0"/>
    <n v="0"/>
    <n v="0"/>
    <n v="142559"/>
    <n v="30575917"/>
    <n v="0"/>
    <n v="0"/>
    <n v="0"/>
  </r>
  <r>
    <x v="5"/>
    <x v="1"/>
    <s v="0-21"/>
    <x v="0"/>
    <s v="J2357 "/>
    <x v="1"/>
    <n v="0"/>
    <n v="0"/>
    <n v="142559"/>
    <n v="30575917"/>
    <n v="0"/>
    <n v="0"/>
    <n v="0"/>
  </r>
  <r>
    <x v="5"/>
    <x v="1"/>
    <s v="0-21"/>
    <x v="0"/>
    <s v="S0107 "/>
    <x v="2"/>
    <n v="0"/>
    <n v="0"/>
    <n v="142559"/>
    <n v="30575917"/>
    <n v="0"/>
    <n v="0"/>
    <n v="0"/>
  </r>
  <r>
    <x v="5"/>
    <x v="1"/>
    <s v="22-44"/>
    <x v="0"/>
    <s v="C9217 "/>
    <x v="0"/>
    <n v="0"/>
    <n v="0"/>
    <n v="160386"/>
    <n v="30497795"/>
    <n v="0"/>
    <n v="0"/>
    <n v="0"/>
  </r>
  <r>
    <x v="5"/>
    <x v="1"/>
    <s v="22-44"/>
    <x v="0"/>
    <s v="J2357 "/>
    <x v="1"/>
    <n v="0"/>
    <n v="0"/>
    <n v="160386"/>
    <n v="30497795"/>
    <n v="0"/>
    <n v="0"/>
    <n v="0"/>
  </r>
  <r>
    <x v="5"/>
    <x v="1"/>
    <s v="22-44"/>
    <x v="0"/>
    <s v="S0107 "/>
    <x v="2"/>
    <n v="0"/>
    <n v="0"/>
    <n v="160386"/>
    <n v="30497795"/>
    <n v="0"/>
    <n v="0"/>
    <n v="0"/>
  </r>
  <r>
    <x v="5"/>
    <x v="1"/>
    <s v="45-64"/>
    <x v="0"/>
    <s v="C9217 "/>
    <x v="0"/>
    <n v="0"/>
    <n v="0"/>
    <n v="130663"/>
    <n v="29865578"/>
    <n v="0"/>
    <n v="0"/>
    <n v="0"/>
  </r>
  <r>
    <x v="5"/>
    <x v="1"/>
    <s v="45-64"/>
    <x v="0"/>
    <s v="J2357 "/>
    <x v="1"/>
    <n v="5"/>
    <n v="3"/>
    <n v="130663"/>
    <n v="29865578"/>
    <n v="0"/>
    <n v="0"/>
    <n v="1.7"/>
  </r>
  <r>
    <x v="5"/>
    <x v="1"/>
    <s v="45-64"/>
    <x v="0"/>
    <s v="S0107 "/>
    <x v="2"/>
    <n v="0"/>
    <n v="0"/>
    <n v="130663"/>
    <n v="29865578"/>
    <n v="0"/>
    <n v="0"/>
    <n v="0"/>
  </r>
  <r>
    <x v="5"/>
    <x v="1"/>
    <s v="65+"/>
    <x v="0"/>
    <s v="C9217 "/>
    <x v="0"/>
    <n v="0"/>
    <n v="0"/>
    <n v="28025"/>
    <n v="3951784"/>
    <n v="0"/>
    <n v="0"/>
    <n v="0"/>
  </r>
  <r>
    <x v="5"/>
    <x v="1"/>
    <s v="65+"/>
    <x v="0"/>
    <s v="J2357 "/>
    <x v="1"/>
    <n v="0"/>
    <n v="0"/>
    <n v="28025"/>
    <n v="3951784"/>
    <n v="0"/>
    <n v="0"/>
    <n v="0"/>
  </r>
  <r>
    <x v="5"/>
    <x v="1"/>
    <s v="65+"/>
    <x v="0"/>
    <s v="S0107 "/>
    <x v="2"/>
    <n v="0"/>
    <n v="0"/>
    <n v="28025"/>
    <n v="3951784"/>
    <n v="0"/>
    <n v="0"/>
    <n v="0"/>
  </r>
  <r>
    <x v="6"/>
    <x v="0"/>
    <s v="0-21"/>
    <x v="0"/>
    <s v="C9217 "/>
    <x v="0"/>
    <n v="0"/>
    <n v="0"/>
    <n v="135837"/>
    <n v="28099371"/>
    <n v="0"/>
    <n v="0"/>
    <n v="0"/>
  </r>
  <r>
    <x v="6"/>
    <x v="0"/>
    <s v="0-21"/>
    <x v="0"/>
    <s v="J2357 "/>
    <x v="1"/>
    <n v="3"/>
    <n v="1"/>
    <n v="135837"/>
    <n v="28099371"/>
    <n v="0"/>
    <n v="0"/>
    <n v="3"/>
  </r>
  <r>
    <x v="6"/>
    <x v="0"/>
    <s v="0-21"/>
    <x v="0"/>
    <s v="S0107 "/>
    <x v="2"/>
    <n v="0"/>
    <n v="0"/>
    <n v="135837"/>
    <n v="28099371"/>
    <n v="0"/>
    <n v="0"/>
    <n v="0"/>
  </r>
  <r>
    <x v="6"/>
    <x v="0"/>
    <s v="22-44"/>
    <x v="0"/>
    <s v="C9217 "/>
    <x v="0"/>
    <n v="0"/>
    <n v="0"/>
    <n v="179091"/>
    <n v="33753627"/>
    <n v="0"/>
    <n v="0"/>
    <n v="0"/>
  </r>
  <r>
    <x v="6"/>
    <x v="0"/>
    <s v="22-44"/>
    <x v="0"/>
    <s v="J2357 "/>
    <x v="1"/>
    <n v="15"/>
    <n v="5"/>
    <n v="179091"/>
    <n v="33753627"/>
    <n v="0"/>
    <n v="0.1"/>
    <n v="3"/>
  </r>
  <r>
    <x v="6"/>
    <x v="0"/>
    <s v="22-44"/>
    <x v="0"/>
    <s v="S0107 "/>
    <x v="2"/>
    <n v="0"/>
    <n v="0"/>
    <n v="179091"/>
    <n v="33753627"/>
    <n v="0"/>
    <n v="0"/>
    <n v="0"/>
  </r>
  <r>
    <x v="6"/>
    <x v="0"/>
    <s v="45-64"/>
    <x v="0"/>
    <s v="C9217 "/>
    <x v="0"/>
    <n v="0"/>
    <n v="0"/>
    <n v="148908"/>
    <n v="32739324"/>
    <n v="0"/>
    <n v="0"/>
    <n v="0"/>
  </r>
  <r>
    <x v="6"/>
    <x v="0"/>
    <s v="45-64"/>
    <x v="0"/>
    <s v="J2357 "/>
    <x v="1"/>
    <n v="22"/>
    <n v="5"/>
    <n v="148908"/>
    <n v="32739324"/>
    <n v="0"/>
    <n v="0.1"/>
    <n v="4.4000000000000004"/>
  </r>
  <r>
    <x v="6"/>
    <x v="0"/>
    <s v="45-64"/>
    <x v="0"/>
    <s v="S0107 "/>
    <x v="2"/>
    <n v="0"/>
    <n v="0"/>
    <n v="148908"/>
    <n v="32739324"/>
    <n v="0"/>
    <n v="0"/>
    <n v="0"/>
  </r>
  <r>
    <x v="6"/>
    <x v="0"/>
    <s v="65+"/>
    <x v="0"/>
    <s v="C9217 "/>
    <x v="0"/>
    <n v="0"/>
    <n v="0"/>
    <n v="33499"/>
    <n v="8674515"/>
    <n v="0"/>
    <n v="0"/>
    <n v="0"/>
  </r>
  <r>
    <x v="6"/>
    <x v="0"/>
    <s v="65+"/>
    <x v="0"/>
    <s v="J2357 "/>
    <x v="1"/>
    <n v="20"/>
    <n v="3"/>
    <n v="33499"/>
    <n v="8674515"/>
    <n v="0.1"/>
    <n v="0.6"/>
    <n v="6.7"/>
  </r>
  <r>
    <x v="6"/>
    <x v="0"/>
    <s v="65+"/>
    <x v="0"/>
    <s v="S0107 "/>
    <x v="2"/>
    <n v="0"/>
    <n v="0"/>
    <n v="33499"/>
    <n v="8674515"/>
    <n v="0"/>
    <n v="0"/>
    <n v="0"/>
  </r>
  <r>
    <x v="6"/>
    <x v="1"/>
    <s v="0-21"/>
    <x v="0"/>
    <s v="C9217 "/>
    <x v="0"/>
    <n v="0"/>
    <n v="0"/>
    <n v="139798"/>
    <n v="29039296"/>
    <n v="0"/>
    <n v="0"/>
    <n v="0"/>
  </r>
  <r>
    <x v="6"/>
    <x v="1"/>
    <s v="0-21"/>
    <x v="0"/>
    <s v="J2357 "/>
    <x v="1"/>
    <n v="2"/>
    <n v="1"/>
    <n v="139798"/>
    <n v="29039296"/>
    <n v="0"/>
    <n v="0"/>
    <n v="2"/>
  </r>
  <r>
    <x v="6"/>
    <x v="1"/>
    <s v="0-21"/>
    <x v="0"/>
    <s v="S0107 "/>
    <x v="2"/>
    <n v="0"/>
    <n v="0"/>
    <n v="139798"/>
    <n v="29039296"/>
    <n v="0"/>
    <n v="0"/>
    <n v="0"/>
  </r>
  <r>
    <x v="6"/>
    <x v="1"/>
    <s v="22-44"/>
    <x v="0"/>
    <s v="C9217 "/>
    <x v="0"/>
    <n v="0"/>
    <n v="0"/>
    <n v="155197"/>
    <n v="29555103"/>
    <n v="0"/>
    <n v="0"/>
    <n v="0"/>
  </r>
  <r>
    <x v="6"/>
    <x v="1"/>
    <s v="22-44"/>
    <x v="0"/>
    <s v="J2357 "/>
    <x v="1"/>
    <n v="1"/>
    <n v="1"/>
    <n v="155197"/>
    <n v="29555103"/>
    <n v="0"/>
    <n v="0"/>
    <n v="1"/>
  </r>
  <r>
    <x v="6"/>
    <x v="1"/>
    <s v="22-44"/>
    <x v="0"/>
    <s v="S0107 "/>
    <x v="2"/>
    <n v="0"/>
    <n v="0"/>
    <n v="155197"/>
    <n v="29555103"/>
    <n v="0"/>
    <n v="0"/>
    <n v="0"/>
  </r>
  <r>
    <x v="6"/>
    <x v="1"/>
    <s v="45-64"/>
    <x v="0"/>
    <s v="C9217 "/>
    <x v="0"/>
    <n v="0"/>
    <n v="0"/>
    <n v="135233"/>
    <n v="29844996"/>
    <n v="0"/>
    <n v="0"/>
    <n v="0"/>
  </r>
  <r>
    <x v="6"/>
    <x v="1"/>
    <s v="45-64"/>
    <x v="0"/>
    <s v="J2357 "/>
    <x v="1"/>
    <n v="6"/>
    <n v="3"/>
    <n v="135233"/>
    <n v="29844996"/>
    <n v="0"/>
    <n v="0"/>
    <n v="2"/>
  </r>
  <r>
    <x v="6"/>
    <x v="1"/>
    <s v="45-64"/>
    <x v="0"/>
    <s v="S0107 "/>
    <x v="2"/>
    <n v="0"/>
    <n v="0"/>
    <n v="135233"/>
    <n v="29844996"/>
    <n v="0"/>
    <n v="0"/>
    <n v="0"/>
  </r>
  <r>
    <x v="6"/>
    <x v="1"/>
    <s v="65+"/>
    <x v="0"/>
    <s v="C9217 "/>
    <x v="0"/>
    <n v="0"/>
    <n v="0"/>
    <n v="29046"/>
    <n v="7093216"/>
    <n v="0"/>
    <n v="0"/>
    <n v="0"/>
  </r>
  <r>
    <x v="6"/>
    <x v="1"/>
    <s v="65+"/>
    <x v="0"/>
    <s v="J2357 "/>
    <x v="1"/>
    <n v="2"/>
    <n v="1"/>
    <n v="29046"/>
    <n v="7093216"/>
    <n v="0"/>
    <n v="0.1"/>
    <n v="2"/>
  </r>
  <r>
    <x v="6"/>
    <x v="1"/>
    <s v="65+"/>
    <x v="0"/>
    <s v="S0107 "/>
    <x v="2"/>
    <n v="0"/>
    <n v="0"/>
    <n v="29046"/>
    <n v="7093216"/>
    <n v="0"/>
    <n v="0"/>
    <n v="0"/>
  </r>
  <r>
    <x v="7"/>
    <x v="0"/>
    <s v="0-21"/>
    <x v="0"/>
    <s v="C9217 "/>
    <x v="0"/>
    <n v="0"/>
    <n v="0"/>
    <n v="136243"/>
    <n v="29310333"/>
    <n v="0"/>
    <n v="0"/>
    <n v="0"/>
  </r>
  <r>
    <x v="7"/>
    <x v="0"/>
    <s v="0-21"/>
    <x v="0"/>
    <s v="J2357 "/>
    <x v="1"/>
    <n v="0"/>
    <n v="0"/>
    <n v="136243"/>
    <n v="29310333"/>
    <n v="0"/>
    <n v="0"/>
    <n v="0"/>
  </r>
  <r>
    <x v="7"/>
    <x v="0"/>
    <s v="0-21"/>
    <x v="0"/>
    <s v="S0107 "/>
    <x v="2"/>
    <n v="0"/>
    <n v="0"/>
    <n v="136243"/>
    <n v="29310333"/>
    <n v="0"/>
    <n v="0"/>
    <n v="0"/>
  </r>
  <r>
    <x v="7"/>
    <x v="0"/>
    <s v="22-44"/>
    <x v="0"/>
    <s v="C9217 "/>
    <x v="0"/>
    <n v="0"/>
    <n v="0"/>
    <n v="180276"/>
    <n v="34837498"/>
    <n v="0"/>
    <n v="0"/>
    <n v="0"/>
  </r>
  <r>
    <x v="7"/>
    <x v="0"/>
    <s v="22-44"/>
    <x v="0"/>
    <s v="J2357 "/>
    <x v="1"/>
    <n v="53"/>
    <n v="8"/>
    <n v="180276"/>
    <n v="34837498"/>
    <n v="0"/>
    <n v="0.3"/>
    <n v="6.6"/>
  </r>
  <r>
    <x v="7"/>
    <x v="0"/>
    <s v="22-44"/>
    <x v="0"/>
    <s v="S0107 "/>
    <x v="2"/>
    <n v="0"/>
    <n v="0"/>
    <n v="180276"/>
    <n v="34837498"/>
    <n v="0"/>
    <n v="0"/>
    <n v="0"/>
  </r>
  <r>
    <x v="7"/>
    <x v="0"/>
    <s v="45-64"/>
    <x v="0"/>
    <s v="C9217 "/>
    <x v="0"/>
    <n v="0"/>
    <n v="0"/>
    <n v="154353"/>
    <n v="34530595"/>
    <n v="0"/>
    <n v="0"/>
    <n v="0"/>
  </r>
  <r>
    <x v="7"/>
    <x v="0"/>
    <s v="45-64"/>
    <x v="0"/>
    <s v="J2357 "/>
    <x v="1"/>
    <n v="78"/>
    <n v="13"/>
    <n v="154353"/>
    <n v="34530595"/>
    <n v="0.1"/>
    <n v="0.5"/>
    <n v="6"/>
  </r>
  <r>
    <x v="7"/>
    <x v="0"/>
    <s v="45-64"/>
    <x v="0"/>
    <s v="S0107 "/>
    <x v="2"/>
    <n v="0"/>
    <n v="0"/>
    <n v="154353"/>
    <n v="34530595"/>
    <n v="0"/>
    <n v="0"/>
    <n v="0"/>
  </r>
  <r>
    <x v="7"/>
    <x v="0"/>
    <s v="65+"/>
    <x v="0"/>
    <s v="C9217 "/>
    <x v="0"/>
    <n v="0"/>
    <n v="0"/>
    <n v="15900"/>
    <n v="3861556"/>
    <n v="0"/>
    <n v="0"/>
    <n v="0"/>
  </r>
  <r>
    <x v="7"/>
    <x v="0"/>
    <s v="65+"/>
    <x v="0"/>
    <s v="J2357 "/>
    <x v="1"/>
    <n v="42"/>
    <n v="3"/>
    <n v="15900"/>
    <n v="3861556"/>
    <n v="0.2"/>
    <n v="2.6"/>
    <n v="14"/>
  </r>
  <r>
    <x v="7"/>
    <x v="0"/>
    <s v="65+"/>
    <x v="0"/>
    <s v="S0107 "/>
    <x v="2"/>
    <n v="0"/>
    <n v="0"/>
    <n v="15900"/>
    <n v="3861556"/>
    <n v="0"/>
    <n v="0"/>
    <n v="0"/>
  </r>
  <r>
    <x v="7"/>
    <x v="1"/>
    <s v="0-21"/>
    <x v="0"/>
    <s v="C9217 "/>
    <x v="0"/>
    <n v="0"/>
    <n v="0"/>
    <n v="141028"/>
    <n v="30448487"/>
    <n v="0"/>
    <n v="0"/>
    <n v="0"/>
  </r>
  <r>
    <x v="7"/>
    <x v="1"/>
    <s v="0-21"/>
    <x v="0"/>
    <s v="J2357 "/>
    <x v="1"/>
    <n v="7"/>
    <n v="1"/>
    <n v="141028"/>
    <n v="30448487"/>
    <n v="0"/>
    <n v="0"/>
    <n v="7"/>
  </r>
  <r>
    <x v="7"/>
    <x v="1"/>
    <s v="0-21"/>
    <x v="0"/>
    <s v="S0107 "/>
    <x v="2"/>
    <n v="0"/>
    <n v="0"/>
    <n v="141028"/>
    <n v="30448487"/>
    <n v="0"/>
    <n v="0"/>
    <n v="0"/>
  </r>
  <r>
    <x v="7"/>
    <x v="1"/>
    <s v="22-44"/>
    <x v="0"/>
    <s v="C9217 "/>
    <x v="0"/>
    <n v="0"/>
    <n v="0"/>
    <n v="156690"/>
    <n v="30409589"/>
    <n v="0"/>
    <n v="0"/>
    <n v="0"/>
  </r>
  <r>
    <x v="7"/>
    <x v="1"/>
    <s v="22-44"/>
    <x v="0"/>
    <s v="J2357 "/>
    <x v="1"/>
    <n v="0"/>
    <n v="0"/>
    <n v="156690"/>
    <n v="30409589"/>
    <n v="0"/>
    <n v="0"/>
    <n v="0"/>
  </r>
  <r>
    <x v="7"/>
    <x v="1"/>
    <s v="22-44"/>
    <x v="0"/>
    <s v="S0107 "/>
    <x v="2"/>
    <n v="0"/>
    <n v="0"/>
    <n v="156690"/>
    <n v="30409589"/>
    <n v="0"/>
    <n v="0"/>
    <n v="0"/>
  </r>
  <r>
    <x v="7"/>
    <x v="1"/>
    <s v="45-64"/>
    <x v="0"/>
    <s v="C9217 "/>
    <x v="0"/>
    <n v="0"/>
    <n v="0"/>
    <n v="140418"/>
    <n v="31406884"/>
    <n v="0"/>
    <n v="0"/>
    <n v="0"/>
  </r>
  <r>
    <x v="7"/>
    <x v="1"/>
    <s v="45-64"/>
    <x v="0"/>
    <s v="J2357 "/>
    <x v="1"/>
    <n v="2"/>
    <n v="2"/>
    <n v="140418"/>
    <n v="31406884"/>
    <n v="0"/>
    <n v="0"/>
    <n v="1"/>
  </r>
  <r>
    <x v="7"/>
    <x v="1"/>
    <s v="45-64"/>
    <x v="0"/>
    <s v="S0107 "/>
    <x v="2"/>
    <n v="0"/>
    <n v="0"/>
    <n v="140418"/>
    <n v="31406884"/>
    <n v="0"/>
    <n v="0"/>
    <n v="0"/>
  </r>
  <r>
    <x v="7"/>
    <x v="1"/>
    <s v="65+"/>
    <x v="0"/>
    <s v="C9217 "/>
    <x v="0"/>
    <n v="0"/>
    <n v="0"/>
    <n v="16354"/>
    <n v="3922770"/>
    <n v="0"/>
    <n v="0"/>
    <n v="0"/>
  </r>
  <r>
    <x v="7"/>
    <x v="1"/>
    <s v="65+"/>
    <x v="0"/>
    <s v="J2357 "/>
    <x v="1"/>
    <n v="5"/>
    <n v="1"/>
    <n v="16354"/>
    <n v="3922770"/>
    <n v="0.1"/>
    <n v="0.3"/>
    <n v="5"/>
  </r>
  <r>
    <x v="7"/>
    <x v="1"/>
    <s v="65+"/>
    <x v="0"/>
    <s v="S0107 "/>
    <x v="2"/>
    <n v="0"/>
    <n v="0"/>
    <n v="16354"/>
    <n v="3922770"/>
    <n v="0"/>
    <n v="0"/>
    <n v="0"/>
  </r>
  <r>
    <x v="8"/>
    <x v="0"/>
    <s v="0-21"/>
    <x v="0"/>
    <s v="C9217 "/>
    <x v="0"/>
    <n v="0"/>
    <n v="0"/>
    <n v="132537"/>
    <n v="26500727"/>
    <n v="0"/>
    <n v="0"/>
    <n v="0"/>
  </r>
  <r>
    <x v="8"/>
    <x v="0"/>
    <s v="0-21"/>
    <x v="0"/>
    <s v="J2357 "/>
    <x v="1"/>
    <n v="6"/>
    <n v="2"/>
    <n v="132537"/>
    <n v="26500727"/>
    <n v="0"/>
    <n v="0"/>
    <n v="3"/>
  </r>
  <r>
    <x v="8"/>
    <x v="0"/>
    <s v="0-21"/>
    <x v="0"/>
    <s v="S0107 "/>
    <x v="2"/>
    <n v="0"/>
    <n v="0"/>
    <n v="132537"/>
    <n v="26500727"/>
    <n v="0"/>
    <n v="0"/>
    <n v="0"/>
  </r>
  <r>
    <x v="8"/>
    <x v="0"/>
    <s v="22-44"/>
    <x v="0"/>
    <s v="C9217 "/>
    <x v="0"/>
    <n v="0"/>
    <n v="0"/>
    <n v="174268"/>
    <n v="31733528"/>
    <n v="0"/>
    <n v="0"/>
    <n v="0"/>
  </r>
  <r>
    <x v="8"/>
    <x v="0"/>
    <s v="22-44"/>
    <x v="0"/>
    <s v="J2357 "/>
    <x v="1"/>
    <n v="45"/>
    <n v="7"/>
    <n v="174268"/>
    <n v="31733528"/>
    <n v="0"/>
    <n v="0.3"/>
    <n v="6.4"/>
  </r>
  <r>
    <x v="8"/>
    <x v="0"/>
    <s v="22-44"/>
    <x v="0"/>
    <s v="S0107 "/>
    <x v="2"/>
    <n v="0"/>
    <n v="0"/>
    <n v="174268"/>
    <n v="31733528"/>
    <n v="0"/>
    <n v="0"/>
    <n v="0"/>
  </r>
  <r>
    <x v="8"/>
    <x v="0"/>
    <s v="45-64"/>
    <x v="0"/>
    <s v="C9217 "/>
    <x v="0"/>
    <n v="0"/>
    <n v="0"/>
    <n v="151904"/>
    <n v="31735239"/>
    <n v="0"/>
    <n v="0"/>
    <n v="0"/>
  </r>
  <r>
    <x v="8"/>
    <x v="0"/>
    <s v="45-64"/>
    <x v="0"/>
    <s v="J2357 "/>
    <x v="1"/>
    <n v="54"/>
    <n v="6"/>
    <n v="151904"/>
    <n v="31735239"/>
    <n v="0"/>
    <n v="0.4"/>
    <n v="9"/>
  </r>
  <r>
    <x v="8"/>
    <x v="0"/>
    <s v="45-64"/>
    <x v="0"/>
    <s v="S0107 "/>
    <x v="2"/>
    <n v="0"/>
    <n v="0"/>
    <n v="151904"/>
    <n v="31735239"/>
    <n v="0"/>
    <n v="0"/>
    <n v="0"/>
  </r>
  <r>
    <x v="8"/>
    <x v="0"/>
    <s v="65+"/>
    <x v="0"/>
    <s v="C9217 "/>
    <x v="0"/>
    <n v="0"/>
    <n v="0"/>
    <n v="17749"/>
    <n v="4265118"/>
    <n v="0"/>
    <n v="0"/>
    <n v="0"/>
  </r>
  <r>
    <x v="8"/>
    <x v="0"/>
    <s v="65+"/>
    <x v="0"/>
    <s v="J2357 "/>
    <x v="1"/>
    <n v="33"/>
    <n v="2"/>
    <n v="17749"/>
    <n v="4265118"/>
    <n v="0.1"/>
    <n v="1.9"/>
    <n v="16.5"/>
  </r>
  <r>
    <x v="8"/>
    <x v="0"/>
    <s v="65+"/>
    <x v="0"/>
    <s v="S0107 "/>
    <x v="2"/>
    <n v="0"/>
    <n v="0"/>
    <n v="17749"/>
    <n v="4265118"/>
    <n v="0"/>
    <n v="0"/>
    <n v="0"/>
  </r>
  <r>
    <x v="8"/>
    <x v="1"/>
    <s v="0-21"/>
    <x v="0"/>
    <s v="C9217 "/>
    <x v="0"/>
    <n v="0"/>
    <n v="0"/>
    <n v="137428"/>
    <n v="27660933"/>
    <n v="0"/>
    <n v="0"/>
    <n v="0"/>
  </r>
  <r>
    <x v="8"/>
    <x v="1"/>
    <s v="0-21"/>
    <x v="0"/>
    <s v="J2357 "/>
    <x v="1"/>
    <n v="0"/>
    <n v="0"/>
    <n v="137428"/>
    <n v="27660933"/>
    <n v="0"/>
    <n v="0"/>
    <n v="0"/>
  </r>
  <r>
    <x v="8"/>
    <x v="1"/>
    <s v="0-21"/>
    <x v="0"/>
    <s v="S0107 "/>
    <x v="2"/>
    <n v="0"/>
    <n v="0"/>
    <n v="137428"/>
    <n v="27660933"/>
    <n v="0"/>
    <n v="0"/>
    <n v="0"/>
  </r>
  <r>
    <x v="8"/>
    <x v="1"/>
    <s v="22-44"/>
    <x v="0"/>
    <s v="C9217 "/>
    <x v="0"/>
    <n v="0"/>
    <n v="0"/>
    <n v="151223"/>
    <n v="27497763"/>
    <n v="0"/>
    <n v="0"/>
    <n v="0"/>
  </r>
  <r>
    <x v="8"/>
    <x v="1"/>
    <s v="22-44"/>
    <x v="0"/>
    <s v="J2357 "/>
    <x v="1"/>
    <n v="19"/>
    <n v="3"/>
    <n v="151223"/>
    <n v="27497763"/>
    <n v="0"/>
    <n v="0.1"/>
    <n v="6.3"/>
  </r>
  <r>
    <x v="8"/>
    <x v="1"/>
    <s v="22-44"/>
    <x v="0"/>
    <s v="S0107 "/>
    <x v="2"/>
    <n v="0"/>
    <n v="0"/>
    <n v="151223"/>
    <n v="27497763"/>
    <n v="0"/>
    <n v="0"/>
    <n v="0"/>
  </r>
  <r>
    <x v="8"/>
    <x v="1"/>
    <s v="45-64"/>
    <x v="0"/>
    <s v="C9217 "/>
    <x v="0"/>
    <n v="0"/>
    <n v="0"/>
    <n v="138195"/>
    <n v="28918763"/>
    <n v="0"/>
    <n v="0"/>
    <n v="0"/>
  </r>
  <r>
    <x v="8"/>
    <x v="1"/>
    <s v="45-64"/>
    <x v="0"/>
    <s v="J2357 "/>
    <x v="1"/>
    <n v="3"/>
    <n v="3"/>
    <n v="138195"/>
    <n v="28918763"/>
    <n v="0"/>
    <n v="0"/>
    <n v="1"/>
  </r>
  <r>
    <x v="8"/>
    <x v="1"/>
    <s v="45-64"/>
    <x v="0"/>
    <s v="S0107 "/>
    <x v="2"/>
    <n v="0"/>
    <n v="0"/>
    <n v="138195"/>
    <n v="28918763"/>
    <n v="0"/>
    <n v="0"/>
    <n v="0"/>
  </r>
  <r>
    <x v="8"/>
    <x v="1"/>
    <s v="65+"/>
    <x v="0"/>
    <s v="C9217 "/>
    <x v="0"/>
    <n v="0"/>
    <n v="0"/>
    <n v="17926"/>
    <n v="4170825"/>
    <n v="0"/>
    <n v="0"/>
    <n v="0"/>
  </r>
  <r>
    <x v="8"/>
    <x v="1"/>
    <s v="65+"/>
    <x v="0"/>
    <s v="J2357 "/>
    <x v="1"/>
    <n v="0"/>
    <n v="0"/>
    <n v="17926"/>
    <n v="4170825"/>
    <n v="0"/>
    <n v="0"/>
    <n v="0"/>
  </r>
  <r>
    <x v="8"/>
    <x v="1"/>
    <s v="65+"/>
    <x v="0"/>
    <s v="S0107 "/>
    <x v="2"/>
    <n v="0"/>
    <n v="0"/>
    <n v="17926"/>
    <n v="4170825"/>
    <n v="0"/>
    <n v="0"/>
    <n v="0"/>
  </r>
  <r>
    <x v="9"/>
    <x v="0"/>
    <s v="0-21"/>
    <x v="0"/>
    <s v="C9217 "/>
    <x v="0"/>
    <n v="0"/>
    <n v="0"/>
    <n v="134340"/>
    <n v="29384697"/>
    <n v="0"/>
    <n v="0"/>
    <n v="0"/>
  </r>
  <r>
    <x v="9"/>
    <x v="0"/>
    <s v="0-21"/>
    <x v="0"/>
    <s v="J2357 "/>
    <x v="1"/>
    <n v="11"/>
    <n v="2"/>
    <n v="134340"/>
    <n v="29384697"/>
    <n v="0"/>
    <n v="0.1"/>
    <n v="5.5"/>
  </r>
  <r>
    <x v="9"/>
    <x v="0"/>
    <s v="0-21"/>
    <x v="0"/>
    <s v="S0107 "/>
    <x v="2"/>
    <n v="0"/>
    <n v="0"/>
    <n v="134340"/>
    <n v="29384697"/>
    <n v="0"/>
    <n v="0"/>
    <n v="0"/>
  </r>
  <r>
    <x v="9"/>
    <x v="0"/>
    <s v="22-44"/>
    <x v="0"/>
    <s v="C9217 "/>
    <x v="0"/>
    <n v="0"/>
    <n v="0"/>
    <n v="166012"/>
    <n v="33493725"/>
    <n v="0"/>
    <n v="0"/>
    <n v="0"/>
  </r>
  <r>
    <x v="9"/>
    <x v="0"/>
    <s v="22-44"/>
    <x v="0"/>
    <s v="J2357 "/>
    <x v="1"/>
    <n v="42"/>
    <n v="7"/>
    <n v="166012"/>
    <n v="33493725"/>
    <n v="0"/>
    <n v="0.3"/>
    <n v="6"/>
  </r>
  <r>
    <x v="9"/>
    <x v="0"/>
    <s v="22-44"/>
    <x v="0"/>
    <s v="S0107 "/>
    <x v="2"/>
    <n v="0"/>
    <n v="0"/>
    <n v="166012"/>
    <n v="33493725"/>
    <n v="0"/>
    <n v="0"/>
    <n v="0"/>
  </r>
  <r>
    <x v="9"/>
    <x v="0"/>
    <s v="45-64"/>
    <x v="0"/>
    <s v="C9217 "/>
    <x v="0"/>
    <n v="0"/>
    <n v="0"/>
    <n v="152805"/>
    <n v="34712425"/>
    <n v="0"/>
    <n v="0"/>
    <n v="0"/>
  </r>
  <r>
    <x v="9"/>
    <x v="0"/>
    <s v="45-64"/>
    <x v="0"/>
    <s v="J2357 "/>
    <x v="1"/>
    <n v="91"/>
    <n v="12"/>
    <n v="152805"/>
    <n v="34712425"/>
    <n v="0.1"/>
    <n v="0.6"/>
    <n v="7.6"/>
  </r>
  <r>
    <x v="9"/>
    <x v="0"/>
    <s v="45-64"/>
    <x v="0"/>
    <s v="S0107 "/>
    <x v="2"/>
    <n v="0"/>
    <n v="0"/>
    <n v="152805"/>
    <n v="34712425"/>
    <n v="0"/>
    <n v="0"/>
    <n v="0"/>
  </r>
  <r>
    <x v="9"/>
    <x v="0"/>
    <s v="65+"/>
    <x v="0"/>
    <s v="C9217 "/>
    <x v="0"/>
    <n v="0"/>
    <n v="0"/>
    <n v="19186"/>
    <n v="4519630"/>
    <n v="0"/>
    <n v="0"/>
    <n v="0"/>
  </r>
  <r>
    <x v="9"/>
    <x v="0"/>
    <s v="65+"/>
    <x v="0"/>
    <s v="J2357 "/>
    <x v="1"/>
    <n v="43"/>
    <n v="3"/>
    <n v="19186"/>
    <n v="4519630"/>
    <n v="0.2"/>
    <n v="2.2000000000000002"/>
    <n v="14.3"/>
  </r>
  <r>
    <x v="9"/>
    <x v="0"/>
    <s v="65+"/>
    <x v="0"/>
    <s v="S0107 "/>
    <x v="2"/>
    <n v="0"/>
    <n v="0"/>
    <n v="19186"/>
    <n v="4519630"/>
    <n v="0"/>
    <n v="0"/>
    <n v="0"/>
  </r>
  <r>
    <x v="9"/>
    <x v="1"/>
    <s v="0-21"/>
    <x v="0"/>
    <s v="C9217 "/>
    <x v="0"/>
    <n v="0"/>
    <n v="0"/>
    <n v="138938"/>
    <n v="30480788"/>
    <n v="0"/>
    <n v="0"/>
    <n v="0"/>
  </r>
  <r>
    <x v="9"/>
    <x v="1"/>
    <s v="0-21"/>
    <x v="0"/>
    <s v="J2357 "/>
    <x v="1"/>
    <n v="2"/>
    <n v="2"/>
    <n v="138938"/>
    <n v="30480788"/>
    <n v="0"/>
    <n v="0"/>
    <n v="1"/>
  </r>
  <r>
    <x v="9"/>
    <x v="1"/>
    <s v="0-21"/>
    <x v="0"/>
    <s v="S0107 "/>
    <x v="2"/>
    <n v="0"/>
    <n v="0"/>
    <n v="138938"/>
    <n v="30480788"/>
    <n v="0"/>
    <n v="0"/>
    <n v="0"/>
  </r>
  <r>
    <x v="9"/>
    <x v="1"/>
    <s v="22-44"/>
    <x v="0"/>
    <s v="C9217 "/>
    <x v="0"/>
    <n v="0"/>
    <n v="0"/>
    <n v="142235"/>
    <n v="28796018"/>
    <n v="0"/>
    <n v="0"/>
    <n v="0"/>
  </r>
  <r>
    <x v="9"/>
    <x v="1"/>
    <s v="22-44"/>
    <x v="0"/>
    <s v="J2357 "/>
    <x v="1"/>
    <n v="32"/>
    <n v="4"/>
    <n v="142235"/>
    <n v="28796018"/>
    <n v="0"/>
    <n v="0.2"/>
    <n v="8"/>
  </r>
  <r>
    <x v="9"/>
    <x v="1"/>
    <s v="22-44"/>
    <x v="0"/>
    <s v="S0107 "/>
    <x v="2"/>
    <n v="0"/>
    <n v="0"/>
    <n v="142235"/>
    <n v="28796018"/>
    <n v="0"/>
    <n v="0"/>
    <n v="0"/>
  </r>
  <r>
    <x v="9"/>
    <x v="1"/>
    <s v="45-64"/>
    <x v="0"/>
    <s v="C9217 "/>
    <x v="0"/>
    <n v="0"/>
    <n v="0"/>
    <n v="137994"/>
    <n v="31341239"/>
    <n v="0"/>
    <n v="0"/>
    <n v="0"/>
  </r>
  <r>
    <x v="9"/>
    <x v="1"/>
    <s v="45-64"/>
    <x v="0"/>
    <s v="J2357 "/>
    <x v="1"/>
    <n v="18"/>
    <n v="6"/>
    <n v="137994"/>
    <n v="31341239"/>
    <n v="0"/>
    <n v="0.1"/>
    <n v="3"/>
  </r>
  <r>
    <x v="9"/>
    <x v="1"/>
    <s v="45-64"/>
    <x v="0"/>
    <s v="S0107 "/>
    <x v="2"/>
    <n v="0"/>
    <n v="0"/>
    <n v="137994"/>
    <n v="31341239"/>
    <n v="0"/>
    <n v="0"/>
    <n v="0"/>
  </r>
  <r>
    <x v="9"/>
    <x v="1"/>
    <s v="65+"/>
    <x v="0"/>
    <s v="C9217 "/>
    <x v="0"/>
    <n v="0"/>
    <n v="0"/>
    <n v="19156"/>
    <n v="4508017"/>
    <n v="0"/>
    <n v="0"/>
    <n v="0"/>
  </r>
  <r>
    <x v="9"/>
    <x v="1"/>
    <s v="65+"/>
    <x v="0"/>
    <s v="J2357 "/>
    <x v="1"/>
    <n v="0"/>
    <n v="0"/>
    <n v="19156"/>
    <n v="4508017"/>
    <n v="0"/>
    <n v="0"/>
    <n v="0"/>
  </r>
  <r>
    <x v="9"/>
    <x v="1"/>
    <s v="65+"/>
    <x v="0"/>
    <s v="S0107 "/>
    <x v="2"/>
    <n v="0"/>
    <n v="0"/>
    <n v="19156"/>
    <n v="4508017"/>
    <n v="0"/>
    <n v="0"/>
    <n v="0"/>
  </r>
  <r>
    <x v="10"/>
    <x v="0"/>
    <s v="0-21"/>
    <x v="0"/>
    <s v="C9217 "/>
    <x v="0"/>
    <n v="0"/>
    <n v="0"/>
    <n v="139949"/>
    <n v="29237260"/>
    <n v="0"/>
    <n v="0"/>
    <n v="0"/>
  </r>
  <r>
    <x v="10"/>
    <x v="0"/>
    <s v="0-21"/>
    <x v="0"/>
    <s v="J2357 "/>
    <x v="1"/>
    <n v="1"/>
    <n v="1"/>
    <n v="139949"/>
    <n v="29237260"/>
    <n v="0"/>
    <n v="0"/>
    <n v="1"/>
  </r>
  <r>
    <x v="10"/>
    <x v="0"/>
    <s v="0-21"/>
    <x v="0"/>
    <s v="S0107 "/>
    <x v="2"/>
    <n v="0"/>
    <n v="0"/>
    <n v="139949"/>
    <n v="29237260"/>
    <n v="0"/>
    <n v="0"/>
    <n v="0"/>
  </r>
  <r>
    <x v="10"/>
    <x v="0"/>
    <s v="22-44"/>
    <x v="0"/>
    <s v="C9217 "/>
    <x v="0"/>
    <n v="0"/>
    <n v="0"/>
    <n v="172131"/>
    <n v="33939718"/>
    <n v="0"/>
    <n v="0"/>
    <n v="0"/>
  </r>
  <r>
    <x v="10"/>
    <x v="0"/>
    <s v="22-44"/>
    <x v="0"/>
    <s v="J2357 "/>
    <x v="1"/>
    <n v="82"/>
    <n v="10"/>
    <n v="172131"/>
    <n v="33939718"/>
    <n v="0.1"/>
    <n v="0.5"/>
    <n v="8.1999999999999993"/>
  </r>
  <r>
    <x v="10"/>
    <x v="0"/>
    <s v="22-44"/>
    <x v="0"/>
    <s v="S0107 "/>
    <x v="2"/>
    <n v="0"/>
    <n v="0"/>
    <n v="172131"/>
    <n v="33939718"/>
    <n v="0"/>
    <n v="0"/>
    <n v="0"/>
  </r>
  <r>
    <x v="10"/>
    <x v="0"/>
    <s v="45-64"/>
    <x v="0"/>
    <s v="C9217 "/>
    <x v="0"/>
    <n v="0"/>
    <n v="0"/>
    <n v="161142"/>
    <n v="35289728"/>
    <n v="0"/>
    <n v="0"/>
    <n v="0"/>
  </r>
  <r>
    <x v="10"/>
    <x v="0"/>
    <s v="45-64"/>
    <x v="0"/>
    <s v="J2357 "/>
    <x v="1"/>
    <n v="156"/>
    <n v="17"/>
    <n v="161142"/>
    <n v="35289728"/>
    <n v="0.1"/>
    <n v="1"/>
    <n v="9.1999999999999993"/>
  </r>
  <r>
    <x v="10"/>
    <x v="0"/>
    <s v="45-64"/>
    <x v="0"/>
    <s v="S0107 "/>
    <x v="2"/>
    <n v="0"/>
    <n v="0"/>
    <n v="161142"/>
    <n v="35289728"/>
    <n v="0"/>
    <n v="0"/>
    <n v="0"/>
  </r>
  <r>
    <x v="10"/>
    <x v="0"/>
    <s v="65+"/>
    <x v="0"/>
    <s v="C9217 "/>
    <x v="0"/>
    <n v="0"/>
    <n v="0"/>
    <n v="20759"/>
    <n v="5283577"/>
    <n v="0"/>
    <n v="0"/>
    <n v="0"/>
  </r>
  <r>
    <x v="10"/>
    <x v="0"/>
    <s v="65+"/>
    <x v="0"/>
    <s v="J2357 "/>
    <x v="1"/>
    <n v="13"/>
    <n v="1"/>
    <n v="20759"/>
    <n v="5283577"/>
    <n v="0"/>
    <n v="0.6"/>
    <n v="13"/>
  </r>
  <r>
    <x v="10"/>
    <x v="0"/>
    <s v="65+"/>
    <x v="0"/>
    <s v="S0107 "/>
    <x v="2"/>
    <n v="0"/>
    <n v="0"/>
    <n v="20759"/>
    <n v="5283577"/>
    <n v="0"/>
    <n v="0"/>
    <n v="0"/>
  </r>
  <r>
    <x v="10"/>
    <x v="1"/>
    <s v="0-21"/>
    <x v="0"/>
    <s v="C9217 "/>
    <x v="0"/>
    <n v="0"/>
    <n v="0"/>
    <n v="145219"/>
    <n v="30480168"/>
    <n v="0"/>
    <n v="0"/>
    <n v="0"/>
  </r>
  <r>
    <x v="10"/>
    <x v="1"/>
    <s v="0-21"/>
    <x v="0"/>
    <s v="J2357 "/>
    <x v="1"/>
    <n v="20"/>
    <n v="5"/>
    <n v="145219"/>
    <n v="30480168"/>
    <n v="0"/>
    <n v="0.1"/>
    <n v="4"/>
  </r>
  <r>
    <x v="10"/>
    <x v="1"/>
    <s v="0-21"/>
    <x v="0"/>
    <s v="S0107 "/>
    <x v="2"/>
    <n v="0"/>
    <n v="0"/>
    <n v="145219"/>
    <n v="30480168"/>
    <n v="0"/>
    <n v="0"/>
    <n v="0"/>
  </r>
  <r>
    <x v="10"/>
    <x v="1"/>
    <s v="22-44"/>
    <x v="0"/>
    <s v="C9217 "/>
    <x v="0"/>
    <n v="0"/>
    <n v="0"/>
    <n v="147257"/>
    <n v="29166883"/>
    <n v="0"/>
    <n v="0"/>
    <n v="0"/>
  </r>
  <r>
    <x v="10"/>
    <x v="1"/>
    <s v="22-44"/>
    <x v="0"/>
    <s v="J2357 "/>
    <x v="1"/>
    <n v="26"/>
    <n v="6"/>
    <n v="147257"/>
    <n v="29166883"/>
    <n v="0"/>
    <n v="0.2"/>
    <n v="4.3"/>
  </r>
  <r>
    <x v="10"/>
    <x v="1"/>
    <s v="22-44"/>
    <x v="0"/>
    <s v="S0107 "/>
    <x v="2"/>
    <n v="0"/>
    <n v="0"/>
    <n v="147257"/>
    <n v="29166883"/>
    <n v="0"/>
    <n v="0"/>
    <n v="0"/>
  </r>
  <r>
    <x v="10"/>
    <x v="1"/>
    <s v="45-64"/>
    <x v="0"/>
    <s v="C9217 "/>
    <x v="0"/>
    <n v="0"/>
    <n v="0"/>
    <n v="144807"/>
    <n v="31683370"/>
    <n v="0"/>
    <n v="0"/>
    <n v="0"/>
  </r>
  <r>
    <x v="10"/>
    <x v="1"/>
    <s v="45-64"/>
    <x v="0"/>
    <s v="J2357 "/>
    <x v="1"/>
    <n v="51"/>
    <n v="6"/>
    <n v="144807"/>
    <n v="31683370"/>
    <n v="0"/>
    <n v="0.4"/>
    <n v="8.5"/>
  </r>
  <r>
    <x v="10"/>
    <x v="1"/>
    <s v="45-64"/>
    <x v="0"/>
    <s v="S0107 "/>
    <x v="2"/>
    <n v="0"/>
    <n v="0"/>
    <n v="144807"/>
    <n v="31683370"/>
    <n v="0"/>
    <n v="0"/>
    <n v="0"/>
  </r>
  <r>
    <x v="10"/>
    <x v="1"/>
    <s v="65+"/>
    <x v="0"/>
    <s v="C9217 "/>
    <x v="0"/>
    <n v="0"/>
    <n v="0"/>
    <n v="20843"/>
    <n v="5104482"/>
    <n v="0"/>
    <n v="0"/>
    <n v="0"/>
  </r>
  <r>
    <x v="10"/>
    <x v="1"/>
    <s v="65+"/>
    <x v="0"/>
    <s v="J2357 "/>
    <x v="1"/>
    <n v="10"/>
    <n v="2"/>
    <n v="20843"/>
    <n v="5104482"/>
    <n v="0.1"/>
    <n v="0.5"/>
    <n v="5"/>
  </r>
  <r>
    <x v="10"/>
    <x v="1"/>
    <s v="65+"/>
    <x v="0"/>
    <s v="S0107 "/>
    <x v="2"/>
    <n v="0"/>
    <n v="0"/>
    <n v="20843"/>
    <n v="5104482"/>
    <n v="0"/>
    <n v="0"/>
    <n v="0"/>
  </r>
  <r>
    <x v="11"/>
    <x v="0"/>
    <s v="0-21"/>
    <x v="0"/>
    <s v="C9217 "/>
    <x v="0"/>
    <n v="0"/>
    <n v="0"/>
    <n v="138255"/>
    <n v="22209012"/>
    <n v="0"/>
    <n v="0"/>
    <n v="0"/>
  </r>
  <r>
    <x v="11"/>
    <x v="0"/>
    <s v="0-21"/>
    <x v="0"/>
    <s v="J2357 "/>
    <x v="1"/>
    <n v="15"/>
    <n v="4"/>
    <n v="138255"/>
    <n v="22209012"/>
    <n v="0"/>
    <n v="0.1"/>
    <n v="3.8"/>
  </r>
  <r>
    <x v="11"/>
    <x v="0"/>
    <s v="0-21"/>
    <x v="0"/>
    <s v="S0107 "/>
    <x v="2"/>
    <n v="0"/>
    <n v="0"/>
    <n v="138255"/>
    <n v="22209012"/>
    <n v="0"/>
    <n v="0"/>
    <n v="0"/>
  </r>
  <r>
    <x v="11"/>
    <x v="0"/>
    <s v="22-44"/>
    <x v="0"/>
    <s v="C9217 "/>
    <x v="0"/>
    <n v="0"/>
    <n v="0"/>
    <n v="169856"/>
    <n v="25956808"/>
    <n v="0"/>
    <n v="0"/>
    <n v="0"/>
  </r>
  <r>
    <x v="11"/>
    <x v="0"/>
    <s v="22-44"/>
    <x v="0"/>
    <s v="J2357 "/>
    <x v="1"/>
    <n v="45"/>
    <n v="6"/>
    <n v="169856"/>
    <n v="25956808"/>
    <n v="0"/>
    <n v="0.3"/>
    <n v="7.5"/>
  </r>
  <r>
    <x v="11"/>
    <x v="0"/>
    <s v="22-44"/>
    <x v="0"/>
    <s v="S0107 "/>
    <x v="2"/>
    <n v="0"/>
    <n v="0"/>
    <n v="169856"/>
    <n v="25956808"/>
    <n v="0"/>
    <n v="0"/>
    <n v="0"/>
  </r>
  <r>
    <x v="11"/>
    <x v="0"/>
    <s v="45-64"/>
    <x v="0"/>
    <s v="C9217 "/>
    <x v="0"/>
    <n v="0"/>
    <n v="0"/>
    <n v="160437"/>
    <n v="26473348"/>
    <n v="0"/>
    <n v="0"/>
    <n v="0"/>
  </r>
  <r>
    <x v="11"/>
    <x v="0"/>
    <s v="45-64"/>
    <x v="0"/>
    <s v="J2357 "/>
    <x v="1"/>
    <n v="149"/>
    <n v="17"/>
    <n v="160437"/>
    <n v="26473348"/>
    <n v="0.1"/>
    <n v="0.9"/>
    <n v="8.8000000000000007"/>
  </r>
  <r>
    <x v="11"/>
    <x v="0"/>
    <s v="45-64"/>
    <x v="0"/>
    <s v="S0107 "/>
    <x v="2"/>
    <n v="0"/>
    <n v="0"/>
    <n v="160437"/>
    <n v="26473348"/>
    <n v="0"/>
    <n v="0"/>
    <n v="0"/>
  </r>
  <r>
    <x v="11"/>
    <x v="0"/>
    <s v="65+"/>
    <x v="0"/>
    <s v="C9217 "/>
    <x v="0"/>
    <n v="0"/>
    <n v="0"/>
    <n v="30845"/>
    <n v="7730282"/>
    <n v="0"/>
    <n v="0"/>
    <n v="0"/>
  </r>
  <r>
    <x v="11"/>
    <x v="0"/>
    <s v="65+"/>
    <x v="0"/>
    <s v="J2357 "/>
    <x v="1"/>
    <n v="32"/>
    <n v="4"/>
    <n v="30845"/>
    <n v="7730282"/>
    <n v="0.1"/>
    <n v="1"/>
    <n v="8"/>
  </r>
  <r>
    <x v="11"/>
    <x v="0"/>
    <s v="65+"/>
    <x v="0"/>
    <s v="S0107 "/>
    <x v="2"/>
    <n v="0"/>
    <n v="0"/>
    <n v="30845"/>
    <n v="7730282"/>
    <n v="0"/>
    <n v="0"/>
    <n v="0"/>
  </r>
  <r>
    <x v="11"/>
    <x v="1"/>
    <s v="0-21"/>
    <x v="0"/>
    <s v="C9217 "/>
    <x v="0"/>
    <n v="0"/>
    <n v="0"/>
    <n v="143994"/>
    <n v="23121197"/>
    <n v="0"/>
    <n v="0"/>
    <n v="0"/>
  </r>
  <r>
    <x v="11"/>
    <x v="1"/>
    <s v="0-21"/>
    <x v="0"/>
    <s v="J2357 "/>
    <x v="1"/>
    <n v="19"/>
    <n v="7"/>
    <n v="143994"/>
    <n v="23121197"/>
    <n v="0"/>
    <n v="0.1"/>
    <n v="2.7"/>
  </r>
  <r>
    <x v="11"/>
    <x v="1"/>
    <s v="0-21"/>
    <x v="0"/>
    <s v="S0107 "/>
    <x v="2"/>
    <n v="0"/>
    <n v="0"/>
    <n v="143994"/>
    <n v="23121197"/>
    <n v="0"/>
    <n v="0"/>
    <n v="0"/>
  </r>
  <r>
    <x v="11"/>
    <x v="1"/>
    <s v="22-44"/>
    <x v="0"/>
    <s v="C9217 "/>
    <x v="0"/>
    <n v="0"/>
    <n v="0"/>
    <n v="148427"/>
    <n v="22585935"/>
    <n v="0"/>
    <n v="0"/>
    <n v="0"/>
  </r>
  <r>
    <x v="11"/>
    <x v="1"/>
    <s v="22-44"/>
    <x v="0"/>
    <s v="J2357 "/>
    <x v="1"/>
    <n v="9"/>
    <n v="4"/>
    <n v="148427"/>
    <n v="22585935"/>
    <n v="0"/>
    <n v="0.1"/>
    <n v="2.2000000000000002"/>
  </r>
  <r>
    <x v="11"/>
    <x v="1"/>
    <s v="22-44"/>
    <x v="0"/>
    <s v="S0107 "/>
    <x v="2"/>
    <n v="0"/>
    <n v="0"/>
    <n v="148427"/>
    <n v="22585935"/>
    <n v="0"/>
    <n v="0"/>
    <n v="0"/>
  </r>
  <r>
    <x v="11"/>
    <x v="1"/>
    <s v="45-64"/>
    <x v="0"/>
    <s v="C9217 "/>
    <x v="0"/>
    <n v="0"/>
    <n v="0"/>
    <n v="144711"/>
    <n v="23834879"/>
    <n v="0"/>
    <n v="0"/>
    <n v="0"/>
  </r>
  <r>
    <x v="11"/>
    <x v="1"/>
    <s v="45-64"/>
    <x v="0"/>
    <s v="J2357 "/>
    <x v="1"/>
    <n v="77"/>
    <n v="11"/>
    <n v="144711"/>
    <n v="23834879"/>
    <n v="0.1"/>
    <n v="0.5"/>
    <n v="7"/>
  </r>
  <r>
    <x v="11"/>
    <x v="1"/>
    <s v="45-64"/>
    <x v="0"/>
    <s v="S0107 "/>
    <x v="2"/>
    <n v="0"/>
    <n v="0"/>
    <n v="144711"/>
    <n v="23834879"/>
    <n v="0"/>
    <n v="0"/>
    <n v="0"/>
  </r>
  <r>
    <x v="11"/>
    <x v="1"/>
    <s v="65+"/>
    <x v="0"/>
    <s v="C9217 "/>
    <x v="0"/>
    <n v="0"/>
    <n v="0"/>
    <n v="29947"/>
    <n v="7152151"/>
    <n v="0"/>
    <n v="0"/>
    <n v="0"/>
  </r>
  <r>
    <x v="11"/>
    <x v="1"/>
    <s v="65+"/>
    <x v="0"/>
    <s v="J2357 "/>
    <x v="1"/>
    <n v="54"/>
    <n v="5"/>
    <n v="29947"/>
    <n v="7152151"/>
    <n v="0.2"/>
    <n v="1.8"/>
    <n v="10.8"/>
  </r>
  <r>
    <x v="11"/>
    <x v="1"/>
    <s v="65+"/>
    <x v="0"/>
    <s v="S0107 "/>
    <x v="2"/>
    <n v="0"/>
    <n v="0"/>
    <n v="29947"/>
    <n v="7152151"/>
    <n v="0"/>
    <n v="0"/>
    <n v="0"/>
  </r>
  <r>
    <x v="12"/>
    <x v="0"/>
    <s v="0-21"/>
    <x v="0"/>
    <s v="C9217 "/>
    <x v="0"/>
    <n v="0"/>
    <n v="0"/>
    <n v="133249"/>
    <n v="19363363"/>
    <n v="0"/>
    <n v="0"/>
    <n v="0"/>
  </r>
  <r>
    <x v="12"/>
    <x v="0"/>
    <s v="0-21"/>
    <x v="0"/>
    <s v="J2357 "/>
    <x v="1"/>
    <n v="18"/>
    <n v="6"/>
    <n v="133249"/>
    <n v="19363363"/>
    <n v="0"/>
    <n v="0.1"/>
    <n v="3"/>
  </r>
  <r>
    <x v="12"/>
    <x v="0"/>
    <s v="0-21"/>
    <x v="0"/>
    <s v="S0107 "/>
    <x v="2"/>
    <n v="0"/>
    <n v="0"/>
    <n v="133249"/>
    <n v="19363363"/>
    <n v="0"/>
    <n v="0"/>
    <n v="0"/>
  </r>
  <r>
    <x v="12"/>
    <x v="0"/>
    <s v="22-44"/>
    <x v="0"/>
    <s v="C9217 "/>
    <x v="0"/>
    <n v="0"/>
    <n v="0"/>
    <n v="164912"/>
    <n v="22207638"/>
    <n v="0"/>
    <n v="0"/>
    <n v="0"/>
  </r>
  <r>
    <x v="12"/>
    <x v="0"/>
    <s v="22-44"/>
    <x v="0"/>
    <s v="J2357 "/>
    <x v="1"/>
    <n v="122"/>
    <n v="28"/>
    <n v="164912"/>
    <n v="22207638"/>
    <n v="0.2"/>
    <n v="0.7"/>
    <n v="4.4000000000000004"/>
  </r>
  <r>
    <x v="12"/>
    <x v="0"/>
    <s v="22-44"/>
    <x v="0"/>
    <s v="S0107 "/>
    <x v="2"/>
    <n v="0"/>
    <n v="0"/>
    <n v="164912"/>
    <n v="22207638"/>
    <n v="0"/>
    <n v="0"/>
    <n v="0"/>
  </r>
  <r>
    <x v="12"/>
    <x v="0"/>
    <s v="45-64"/>
    <x v="0"/>
    <s v="C9217 "/>
    <x v="0"/>
    <n v="0"/>
    <n v="0"/>
    <n v="156857"/>
    <n v="22737429"/>
    <n v="0"/>
    <n v="0"/>
    <n v="0"/>
  </r>
  <r>
    <x v="12"/>
    <x v="0"/>
    <s v="45-64"/>
    <x v="0"/>
    <s v="J2357 "/>
    <x v="1"/>
    <n v="249"/>
    <n v="47"/>
    <n v="156857"/>
    <n v="22737429"/>
    <n v="0.3"/>
    <n v="1.6"/>
    <n v="5.3"/>
  </r>
  <r>
    <x v="12"/>
    <x v="0"/>
    <s v="45-64"/>
    <x v="0"/>
    <s v="S0107 "/>
    <x v="2"/>
    <n v="0"/>
    <n v="0"/>
    <n v="156857"/>
    <n v="22737429"/>
    <n v="0"/>
    <n v="0"/>
    <n v="0"/>
  </r>
  <r>
    <x v="12"/>
    <x v="0"/>
    <s v="65+"/>
    <x v="0"/>
    <s v="C9217 "/>
    <x v="0"/>
    <n v="0"/>
    <n v="0"/>
    <n v="37363"/>
    <n v="3756596"/>
    <n v="0"/>
    <n v="0"/>
    <n v="0"/>
  </r>
  <r>
    <x v="12"/>
    <x v="0"/>
    <s v="65+"/>
    <x v="0"/>
    <s v="J2357 "/>
    <x v="1"/>
    <n v="61"/>
    <n v="6"/>
    <n v="37363"/>
    <n v="3756596"/>
    <n v="0.2"/>
    <n v="1.6"/>
    <n v="10.199999999999999"/>
  </r>
  <r>
    <x v="12"/>
    <x v="0"/>
    <s v="65+"/>
    <x v="0"/>
    <s v="S0107 "/>
    <x v="2"/>
    <n v="0"/>
    <n v="0"/>
    <n v="37363"/>
    <n v="3756596"/>
    <n v="0"/>
    <n v="0"/>
    <n v="0"/>
  </r>
  <r>
    <x v="12"/>
    <x v="1"/>
    <s v="0-21"/>
    <x v="0"/>
    <s v="C9217 "/>
    <x v="0"/>
    <n v="0"/>
    <n v="0"/>
    <n v="138847"/>
    <n v="20190168"/>
    <n v="0"/>
    <n v="0"/>
    <n v="0"/>
  </r>
  <r>
    <x v="12"/>
    <x v="1"/>
    <s v="0-21"/>
    <x v="0"/>
    <s v="J2357 "/>
    <x v="1"/>
    <n v="38"/>
    <n v="8"/>
    <n v="138847"/>
    <n v="20190168"/>
    <n v="0.1"/>
    <n v="0.3"/>
    <n v="4.8"/>
  </r>
  <r>
    <x v="12"/>
    <x v="1"/>
    <s v="0-21"/>
    <x v="0"/>
    <s v="S0107 "/>
    <x v="2"/>
    <n v="0"/>
    <n v="0"/>
    <n v="138847"/>
    <n v="20190168"/>
    <n v="0"/>
    <n v="0"/>
    <n v="0"/>
  </r>
  <r>
    <x v="12"/>
    <x v="1"/>
    <s v="22-44"/>
    <x v="0"/>
    <s v="C9217 "/>
    <x v="0"/>
    <n v="0"/>
    <n v="0"/>
    <n v="147061"/>
    <n v="19883320"/>
    <n v="0"/>
    <n v="0"/>
    <n v="0"/>
  </r>
  <r>
    <x v="12"/>
    <x v="1"/>
    <s v="22-44"/>
    <x v="0"/>
    <s v="J2357 "/>
    <x v="1"/>
    <n v="27"/>
    <n v="7"/>
    <n v="147061"/>
    <n v="19883320"/>
    <n v="0"/>
    <n v="0.2"/>
    <n v="3.9"/>
  </r>
  <r>
    <x v="12"/>
    <x v="1"/>
    <s v="22-44"/>
    <x v="0"/>
    <s v="S0107 "/>
    <x v="2"/>
    <n v="0"/>
    <n v="0"/>
    <n v="147061"/>
    <n v="19883320"/>
    <n v="0"/>
    <n v="0"/>
    <n v="0"/>
  </r>
  <r>
    <x v="12"/>
    <x v="1"/>
    <s v="45-64"/>
    <x v="0"/>
    <s v="C9217 "/>
    <x v="0"/>
    <n v="0"/>
    <n v="0"/>
    <n v="141931"/>
    <n v="20447674"/>
    <n v="0"/>
    <n v="0"/>
    <n v="0"/>
  </r>
  <r>
    <x v="12"/>
    <x v="1"/>
    <s v="45-64"/>
    <x v="0"/>
    <s v="J2357 "/>
    <x v="1"/>
    <n v="126"/>
    <n v="28"/>
    <n v="141931"/>
    <n v="20447674"/>
    <n v="0.2"/>
    <n v="0.9"/>
    <n v="4.5"/>
  </r>
  <r>
    <x v="12"/>
    <x v="1"/>
    <s v="45-64"/>
    <x v="0"/>
    <s v="S0107 "/>
    <x v="2"/>
    <n v="0"/>
    <n v="0"/>
    <n v="141931"/>
    <n v="20447674"/>
    <n v="0"/>
    <n v="0"/>
    <n v="0"/>
  </r>
  <r>
    <x v="12"/>
    <x v="1"/>
    <s v="65+"/>
    <x v="0"/>
    <s v="C9217 "/>
    <x v="0"/>
    <n v="0"/>
    <n v="0"/>
    <n v="35714"/>
    <n v="3829975"/>
    <n v="0"/>
    <n v="0"/>
    <n v="0"/>
  </r>
  <r>
    <x v="12"/>
    <x v="1"/>
    <s v="65+"/>
    <x v="0"/>
    <s v="J2357 "/>
    <x v="1"/>
    <n v="39"/>
    <n v="8"/>
    <n v="35714"/>
    <n v="3829975"/>
    <n v="0.2"/>
    <n v="1.1000000000000001"/>
    <n v="4.9000000000000004"/>
  </r>
  <r>
    <x v="12"/>
    <x v="1"/>
    <s v="65+"/>
    <x v="0"/>
    <s v="S0107 "/>
    <x v="2"/>
    <n v="0"/>
    <n v="0"/>
    <n v="35714"/>
    <n v="3829975"/>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x v="0"/>
    <n v="0"/>
    <n v="0"/>
    <n v="0"/>
    <n v="0"/>
    <n v="0"/>
    <n v="0"/>
    <n v="0"/>
  </r>
  <r>
    <x v="0"/>
    <x v="0"/>
    <s v="0-21"/>
    <x v="0"/>
    <s v="J2357"/>
    <x v="1"/>
    <n v="0"/>
    <n v="0"/>
    <n v="0"/>
    <n v="0"/>
    <n v="0"/>
    <n v="0"/>
    <n v="0"/>
  </r>
  <r>
    <x v="0"/>
    <x v="0"/>
    <s v="0-21"/>
    <x v="0"/>
    <s v="S0107"/>
    <x v="2"/>
    <n v="0"/>
    <n v="0"/>
    <n v="0"/>
    <n v="0"/>
    <n v="0"/>
    <n v="0"/>
    <n v="0"/>
  </r>
  <r>
    <x v="0"/>
    <x v="0"/>
    <s v="22-44"/>
    <x v="0"/>
    <s v="C9217"/>
    <x v="0"/>
    <n v="0"/>
    <n v="0"/>
    <n v="0"/>
    <n v="0"/>
    <n v="0"/>
    <n v="0"/>
    <n v="0"/>
  </r>
  <r>
    <x v="0"/>
    <x v="0"/>
    <s v="22-44"/>
    <x v="0"/>
    <s v="J2357"/>
    <x v="1"/>
    <n v="0"/>
    <n v="0"/>
    <n v="0"/>
    <n v="0"/>
    <n v="0"/>
    <n v="0"/>
    <n v="0"/>
  </r>
  <r>
    <x v="0"/>
    <x v="0"/>
    <s v="22-44"/>
    <x v="0"/>
    <s v="S0107"/>
    <x v="2"/>
    <n v="0"/>
    <n v="0"/>
    <n v="0"/>
    <n v="0"/>
    <n v="0"/>
    <n v="0"/>
    <n v="0"/>
  </r>
  <r>
    <x v="0"/>
    <x v="0"/>
    <s v="45-64"/>
    <x v="0"/>
    <s v="C9217"/>
    <x v="0"/>
    <n v="0"/>
    <n v="0"/>
    <n v="0"/>
    <n v="0"/>
    <n v="0"/>
    <n v="0"/>
    <n v="0"/>
  </r>
  <r>
    <x v="0"/>
    <x v="0"/>
    <s v="45-64"/>
    <x v="0"/>
    <s v="J2357"/>
    <x v="1"/>
    <n v="0"/>
    <n v="0"/>
    <n v="0"/>
    <n v="0"/>
    <n v="0"/>
    <n v="0"/>
    <n v="0"/>
  </r>
  <r>
    <x v="0"/>
    <x v="0"/>
    <s v="45-64"/>
    <x v="0"/>
    <s v="S0107"/>
    <x v="2"/>
    <n v="0"/>
    <n v="0"/>
    <n v="0"/>
    <n v="0"/>
    <n v="0"/>
    <n v="0"/>
    <n v="0"/>
  </r>
  <r>
    <x v="0"/>
    <x v="0"/>
    <s v="65+"/>
    <x v="0"/>
    <s v="C9217"/>
    <x v="0"/>
    <n v="0"/>
    <n v="0"/>
    <n v="0"/>
    <n v="0"/>
    <n v="0"/>
    <n v="0"/>
    <n v="0"/>
  </r>
  <r>
    <x v="0"/>
    <x v="0"/>
    <s v="65+"/>
    <x v="0"/>
    <s v="J2357"/>
    <x v="1"/>
    <n v="0"/>
    <n v="0"/>
    <n v="0"/>
    <n v="0"/>
    <n v="0"/>
    <n v="0"/>
    <n v="0"/>
  </r>
  <r>
    <x v="0"/>
    <x v="0"/>
    <s v="65+"/>
    <x v="0"/>
    <s v="S0107"/>
    <x v="2"/>
    <n v="0"/>
    <n v="0"/>
    <n v="0"/>
    <n v="0"/>
    <n v="0"/>
    <n v="0"/>
    <n v="0"/>
  </r>
  <r>
    <x v="0"/>
    <x v="1"/>
    <s v="0-21"/>
    <x v="0"/>
    <s v="C9217"/>
    <x v="0"/>
    <n v="0"/>
    <n v="0"/>
    <n v="0"/>
    <n v="0"/>
    <n v="0"/>
    <n v="0"/>
    <n v="0"/>
  </r>
  <r>
    <x v="0"/>
    <x v="1"/>
    <s v="0-21"/>
    <x v="0"/>
    <s v="J2357"/>
    <x v="1"/>
    <n v="0"/>
    <n v="0"/>
    <n v="0"/>
    <n v="0"/>
    <n v="0"/>
    <n v="0"/>
    <n v="0"/>
  </r>
  <r>
    <x v="0"/>
    <x v="1"/>
    <s v="0-21"/>
    <x v="0"/>
    <s v="S0107"/>
    <x v="2"/>
    <n v="0"/>
    <n v="0"/>
    <n v="0"/>
    <n v="0"/>
    <n v="0"/>
    <n v="0"/>
    <n v="0"/>
  </r>
  <r>
    <x v="0"/>
    <x v="1"/>
    <s v="22-44"/>
    <x v="0"/>
    <s v="C9217"/>
    <x v="0"/>
    <n v="0"/>
    <n v="0"/>
    <n v="0"/>
    <n v="0"/>
    <n v="0"/>
    <n v="0"/>
    <n v="0"/>
  </r>
  <r>
    <x v="0"/>
    <x v="1"/>
    <s v="22-44"/>
    <x v="0"/>
    <s v="J2357"/>
    <x v="1"/>
    <n v="0"/>
    <n v="0"/>
    <n v="0"/>
    <n v="0"/>
    <n v="0"/>
    <n v="0"/>
    <n v="0"/>
  </r>
  <r>
    <x v="0"/>
    <x v="1"/>
    <s v="22-44"/>
    <x v="0"/>
    <s v="S0107"/>
    <x v="2"/>
    <n v="0"/>
    <n v="0"/>
    <n v="0"/>
    <n v="0"/>
    <n v="0"/>
    <n v="0"/>
    <n v="0"/>
  </r>
  <r>
    <x v="0"/>
    <x v="1"/>
    <s v="45-64"/>
    <x v="0"/>
    <s v="C9217"/>
    <x v="0"/>
    <n v="0"/>
    <n v="0"/>
    <n v="0"/>
    <n v="0"/>
    <n v="0"/>
    <n v="0"/>
    <n v="0"/>
  </r>
  <r>
    <x v="0"/>
    <x v="1"/>
    <s v="45-64"/>
    <x v="0"/>
    <s v="J2357"/>
    <x v="1"/>
    <n v="0"/>
    <n v="0"/>
    <n v="0"/>
    <n v="0"/>
    <n v="0"/>
    <n v="0"/>
    <n v="0"/>
  </r>
  <r>
    <x v="0"/>
    <x v="1"/>
    <s v="45-64"/>
    <x v="0"/>
    <s v="S0107"/>
    <x v="2"/>
    <n v="0"/>
    <n v="0"/>
    <n v="0"/>
    <n v="0"/>
    <n v="0"/>
    <n v="0"/>
    <n v="0"/>
  </r>
  <r>
    <x v="0"/>
    <x v="1"/>
    <s v="65+"/>
    <x v="0"/>
    <s v="C9217"/>
    <x v="0"/>
    <n v="0"/>
    <n v="0"/>
    <n v="0"/>
    <n v="0"/>
    <n v="0"/>
    <n v="0"/>
    <n v="0"/>
  </r>
  <r>
    <x v="0"/>
    <x v="1"/>
    <s v="65+"/>
    <x v="0"/>
    <s v="J2357"/>
    <x v="1"/>
    <n v="0"/>
    <n v="0"/>
    <n v="0"/>
    <n v="0"/>
    <n v="0"/>
    <n v="0"/>
    <n v="0"/>
  </r>
  <r>
    <x v="0"/>
    <x v="1"/>
    <s v="65+"/>
    <x v="0"/>
    <s v="S0107"/>
    <x v="2"/>
    <n v="0"/>
    <n v="0"/>
    <n v="0"/>
    <n v="0"/>
    <n v="0"/>
    <n v="0"/>
    <n v="0"/>
  </r>
  <r>
    <x v="1"/>
    <x v="0"/>
    <s v="0-21"/>
    <x v="0"/>
    <s v="C9217"/>
    <x v="0"/>
    <n v="0"/>
    <n v="0"/>
    <n v="0"/>
    <n v="0"/>
    <n v="0"/>
    <n v="0"/>
    <n v="0"/>
  </r>
  <r>
    <x v="1"/>
    <x v="0"/>
    <s v="0-21"/>
    <x v="0"/>
    <s v="J2357"/>
    <x v="1"/>
    <n v="0"/>
    <n v="0"/>
    <n v="0"/>
    <n v="0"/>
    <n v="0"/>
    <n v="0"/>
    <n v="0"/>
  </r>
  <r>
    <x v="1"/>
    <x v="0"/>
    <s v="0-21"/>
    <x v="0"/>
    <s v="S0107"/>
    <x v="2"/>
    <n v="0"/>
    <n v="0"/>
    <n v="0"/>
    <n v="0"/>
    <n v="0"/>
    <n v="0"/>
    <n v="0"/>
  </r>
  <r>
    <x v="1"/>
    <x v="0"/>
    <s v="22-44"/>
    <x v="0"/>
    <s v="C9217"/>
    <x v="0"/>
    <n v="0"/>
    <n v="0"/>
    <n v="0"/>
    <n v="0"/>
    <n v="0"/>
    <n v="0"/>
    <n v="0"/>
  </r>
  <r>
    <x v="1"/>
    <x v="0"/>
    <s v="22-44"/>
    <x v="0"/>
    <s v="J2357"/>
    <x v="1"/>
    <n v="0"/>
    <n v="0"/>
    <n v="0"/>
    <n v="0"/>
    <n v="0"/>
    <n v="0"/>
    <n v="0"/>
  </r>
  <r>
    <x v="1"/>
    <x v="0"/>
    <s v="22-44"/>
    <x v="0"/>
    <s v="S0107"/>
    <x v="2"/>
    <n v="0"/>
    <n v="0"/>
    <n v="0"/>
    <n v="0"/>
    <n v="0"/>
    <n v="0"/>
    <n v="0"/>
  </r>
  <r>
    <x v="1"/>
    <x v="0"/>
    <s v="45-64"/>
    <x v="0"/>
    <s v="C9217"/>
    <x v="0"/>
    <n v="0"/>
    <n v="0"/>
    <n v="0"/>
    <n v="0"/>
    <n v="0"/>
    <n v="0"/>
    <n v="0"/>
  </r>
  <r>
    <x v="1"/>
    <x v="0"/>
    <s v="45-64"/>
    <x v="0"/>
    <s v="J2357"/>
    <x v="1"/>
    <n v="0"/>
    <n v="0"/>
    <n v="0"/>
    <n v="0"/>
    <n v="0"/>
    <n v="0"/>
    <n v="0"/>
  </r>
  <r>
    <x v="1"/>
    <x v="0"/>
    <s v="45-64"/>
    <x v="0"/>
    <s v="S0107"/>
    <x v="2"/>
    <n v="0"/>
    <n v="0"/>
    <n v="0"/>
    <n v="0"/>
    <n v="0"/>
    <n v="0"/>
    <n v="0"/>
  </r>
  <r>
    <x v="1"/>
    <x v="0"/>
    <s v="65+"/>
    <x v="0"/>
    <s v="C9217"/>
    <x v="0"/>
    <n v="0"/>
    <n v="0"/>
    <n v="0"/>
    <n v="0"/>
    <n v="0"/>
    <n v="0"/>
    <n v="0"/>
  </r>
  <r>
    <x v="1"/>
    <x v="0"/>
    <s v="65+"/>
    <x v="0"/>
    <s v="J2357"/>
    <x v="1"/>
    <n v="0"/>
    <n v="0"/>
    <n v="0"/>
    <n v="0"/>
    <n v="0"/>
    <n v="0"/>
    <n v="0"/>
  </r>
  <r>
    <x v="1"/>
    <x v="0"/>
    <s v="65+"/>
    <x v="0"/>
    <s v="S0107"/>
    <x v="2"/>
    <n v="0"/>
    <n v="0"/>
    <n v="0"/>
    <n v="0"/>
    <n v="0"/>
    <n v="0"/>
    <n v="0"/>
  </r>
  <r>
    <x v="1"/>
    <x v="1"/>
    <s v="0-21"/>
    <x v="0"/>
    <s v="C9217"/>
    <x v="0"/>
    <n v="0"/>
    <n v="0"/>
    <n v="0"/>
    <n v="0"/>
    <n v="0"/>
    <n v="0"/>
    <n v="0"/>
  </r>
  <r>
    <x v="1"/>
    <x v="1"/>
    <s v="0-21"/>
    <x v="0"/>
    <s v="J2357"/>
    <x v="1"/>
    <n v="0"/>
    <n v="0"/>
    <n v="0"/>
    <n v="0"/>
    <n v="0"/>
    <n v="0"/>
    <n v="0"/>
  </r>
  <r>
    <x v="1"/>
    <x v="1"/>
    <s v="0-21"/>
    <x v="0"/>
    <s v="S0107"/>
    <x v="2"/>
    <n v="0"/>
    <n v="0"/>
    <n v="0"/>
    <n v="0"/>
    <n v="0"/>
    <n v="0"/>
    <n v="0"/>
  </r>
  <r>
    <x v="1"/>
    <x v="1"/>
    <s v="22-44"/>
    <x v="0"/>
    <s v="C9217"/>
    <x v="0"/>
    <n v="0"/>
    <n v="0"/>
    <n v="0"/>
    <n v="0"/>
    <n v="0"/>
    <n v="0"/>
    <n v="0"/>
  </r>
  <r>
    <x v="1"/>
    <x v="1"/>
    <s v="22-44"/>
    <x v="0"/>
    <s v="J2357"/>
    <x v="1"/>
    <n v="0"/>
    <n v="0"/>
    <n v="0"/>
    <n v="0"/>
    <n v="0"/>
    <n v="0"/>
    <n v="0"/>
  </r>
  <r>
    <x v="1"/>
    <x v="1"/>
    <s v="22-44"/>
    <x v="0"/>
    <s v="S0107"/>
    <x v="2"/>
    <n v="0"/>
    <n v="0"/>
    <n v="0"/>
    <n v="0"/>
    <n v="0"/>
    <n v="0"/>
    <n v="0"/>
  </r>
  <r>
    <x v="1"/>
    <x v="1"/>
    <s v="45-64"/>
    <x v="0"/>
    <s v="C9217"/>
    <x v="0"/>
    <n v="0"/>
    <n v="0"/>
    <n v="0"/>
    <n v="0"/>
    <n v="0"/>
    <n v="0"/>
    <n v="0"/>
  </r>
  <r>
    <x v="1"/>
    <x v="1"/>
    <s v="45-64"/>
    <x v="0"/>
    <s v="J2357"/>
    <x v="1"/>
    <n v="0"/>
    <n v="0"/>
    <n v="0"/>
    <n v="0"/>
    <n v="0"/>
    <n v="0"/>
    <n v="0"/>
  </r>
  <r>
    <x v="1"/>
    <x v="1"/>
    <s v="45-64"/>
    <x v="0"/>
    <s v="S0107"/>
    <x v="2"/>
    <n v="0"/>
    <n v="0"/>
    <n v="0"/>
    <n v="0"/>
    <n v="0"/>
    <n v="0"/>
    <n v="0"/>
  </r>
  <r>
    <x v="1"/>
    <x v="1"/>
    <s v="65+"/>
    <x v="0"/>
    <s v="C9217"/>
    <x v="0"/>
    <n v="0"/>
    <n v="0"/>
    <n v="0"/>
    <n v="0"/>
    <n v="0"/>
    <n v="0"/>
    <n v="0"/>
  </r>
  <r>
    <x v="1"/>
    <x v="1"/>
    <s v="65+"/>
    <x v="0"/>
    <s v="J2357"/>
    <x v="1"/>
    <n v="0"/>
    <n v="0"/>
    <n v="0"/>
    <n v="0"/>
    <n v="0"/>
    <n v="0"/>
    <n v="0"/>
  </r>
  <r>
    <x v="1"/>
    <x v="1"/>
    <s v="65+"/>
    <x v="0"/>
    <s v="S0107"/>
    <x v="2"/>
    <n v="0"/>
    <n v="0"/>
    <n v="0"/>
    <n v="0"/>
    <n v="0"/>
    <n v="0"/>
    <n v="0"/>
  </r>
  <r>
    <x v="2"/>
    <x v="0"/>
    <s v="0-21"/>
    <x v="0"/>
    <s v="C9217"/>
    <x v="0"/>
    <n v="0"/>
    <n v="0"/>
    <n v="0"/>
    <n v="0"/>
    <n v="0"/>
    <n v="0"/>
    <n v="0"/>
  </r>
  <r>
    <x v="2"/>
    <x v="0"/>
    <s v="0-21"/>
    <x v="0"/>
    <s v="J2357"/>
    <x v="1"/>
    <n v="0"/>
    <n v="0"/>
    <n v="0"/>
    <n v="0"/>
    <n v="0"/>
    <n v="0"/>
    <n v="0"/>
  </r>
  <r>
    <x v="2"/>
    <x v="0"/>
    <s v="0-21"/>
    <x v="0"/>
    <s v="S0107"/>
    <x v="2"/>
    <n v="0"/>
    <n v="0"/>
    <n v="0"/>
    <n v="0"/>
    <n v="0"/>
    <n v="0"/>
    <n v="0"/>
  </r>
  <r>
    <x v="2"/>
    <x v="0"/>
    <s v="22-44"/>
    <x v="0"/>
    <s v="C9217"/>
    <x v="0"/>
    <n v="0"/>
    <n v="0"/>
    <n v="0"/>
    <n v="0"/>
    <n v="0"/>
    <n v="0"/>
    <n v="0"/>
  </r>
  <r>
    <x v="2"/>
    <x v="0"/>
    <s v="22-44"/>
    <x v="0"/>
    <s v="J2357"/>
    <x v="1"/>
    <n v="0"/>
    <n v="0"/>
    <n v="0"/>
    <n v="0"/>
    <n v="0"/>
    <n v="0"/>
    <n v="0"/>
  </r>
  <r>
    <x v="2"/>
    <x v="0"/>
    <s v="22-44"/>
    <x v="0"/>
    <s v="S0107"/>
    <x v="2"/>
    <n v="0"/>
    <n v="0"/>
    <n v="0"/>
    <n v="0"/>
    <n v="0"/>
    <n v="0"/>
    <n v="0"/>
  </r>
  <r>
    <x v="2"/>
    <x v="0"/>
    <s v="45-64"/>
    <x v="0"/>
    <s v="C9217"/>
    <x v="0"/>
    <n v="0"/>
    <n v="0"/>
    <n v="0"/>
    <n v="0"/>
    <n v="0"/>
    <n v="0"/>
    <n v="0"/>
  </r>
  <r>
    <x v="2"/>
    <x v="0"/>
    <s v="45-64"/>
    <x v="0"/>
    <s v="J2357"/>
    <x v="1"/>
    <n v="0"/>
    <n v="0"/>
    <n v="0"/>
    <n v="0"/>
    <n v="0"/>
    <n v="0"/>
    <n v="0"/>
  </r>
  <r>
    <x v="2"/>
    <x v="0"/>
    <s v="45-64"/>
    <x v="0"/>
    <s v="S0107"/>
    <x v="2"/>
    <n v="0"/>
    <n v="0"/>
    <n v="0"/>
    <n v="0"/>
    <n v="0"/>
    <n v="0"/>
    <n v="0"/>
  </r>
  <r>
    <x v="2"/>
    <x v="0"/>
    <s v="65+"/>
    <x v="0"/>
    <s v="C9217"/>
    <x v="0"/>
    <n v="0"/>
    <n v="0"/>
    <n v="0"/>
    <n v="0"/>
    <n v="0"/>
    <n v="0"/>
    <n v="0"/>
  </r>
  <r>
    <x v="2"/>
    <x v="0"/>
    <s v="65+"/>
    <x v="0"/>
    <s v="J2357"/>
    <x v="1"/>
    <n v="0"/>
    <n v="0"/>
    <n v="0"/>
    <n v="0"/>
    <n v="0"/>
    <n v="0"/>
    <n v="0"/>
  </r>
  <r>
    <x v="2"/>
    <x v="0"/>
    <s v="65+"/>
    <x v="0"/>
    <s v="S0107"/>
    <x v="2"/>
    <n v="0"/>
    <n v="0"/>
    <n v="0"/>
    <n v="0"/>
    <n v="0"/>
    <n v="0"/>
    <n v="0"/>
  </r>
  <r>
    <x v="2"/>
    <x v="1"/>
    <s v="0-21"/>
    <x v="0"/>
    <s v="C9217"/>
    <x v="0"/>
    <n v="0"/>
    <n v="0"/>
    <n v="0"/>
    <n v="0"/>
    <n v="0"/>
    <n v="0"/>
    <n v="0"/>
  </r>
  <r>
    <x v="2"/>
    <x v="1"/>
    <s v="0-21"/>
    <x v="0"/>
    <s v="J2357"/>
    <x v="1"/>
    <n v="0"/>
    <n v="0"/>
    <n v="0"/>
    <n v="0"/>
    <n v="0"/>
    <n v="0"/>
    <n v="0"/>
  </r>
  <r>
    <x v="2"/>
    <x v="1"/>
    <s v="0-21"/>
    <x v="0"/>
    <s v="S0107"/>
    <x v="2"/>
    <n v="0"/>
    <n v="0"/>
    <n v="0"/>
    <n v="0"/>
    <n v="0"/>
    <n v="0"/>
    <n v="0"/>
  </r>
  <r>
    <x v="2"/>
    <x v="1"/>
    <s v="22-44"/>
    <x v="0"/>
    <s v="C9217"/>
    <x v="0"/>
    <n v="0"/>
    <n v="0"/>
    <n v="0"/>
    <n v="0"/>
    <n v="0"/>
    <n v="0"/>
    <n v="0"/>
  </r>
  <r>
    <x v="2"/>
    <x v="1"/>
    <s v="22-44"/>
    <x v="0"/>
    <s v="J2357"/>
    <x v="1"/>
    <n v="0"/>
    <n v="0"/>
    <n v="0"/>
    <n v="0"/>
    <n v="0"/>
    <n v="0"/>
    <n v="0"/>
  </r>
  <r>
    <x v="2"/>
    <x v="1"/>
    <s v="22-44"/>
    <x v="0"/>
    <s v="S0107"/>
    <x v="2"/>
    <n v="0"/>
    <n v="0"/>
    <n v="0"/>
    <n v="0"/>
    <n v="0"/>
    <n v="0"/>
    <n v="0"/>
  </r>
  <r>
    <x v="2"/>
    <x v="1"/>
    <s v="45-64"/>
    <x v="0"/>
    <s v="C9217"/>
    <x v="0"/>
    <n v="0"/>
    <n v="0"/>
    <n v="0"/>
    <n v="0"/>
    <n v="0"/>
    <n v="0"/>
    <n v="0"/>
  </r>
  <r>
    <x v="2"/>
    <x v="1"/>
    <s v="45-64"/>
    <x v="0"/>
    <s v="J2357"/>
    <x v="1"/>
    <n v="0"/>
    <n v="0"/>
    <n v="0"/>
    <n v="0"/>
    <n v="0"/>
    <n v="0"/>
    <n v="0"/>
  </r>
  <r>
    <x v="2"/>
    <x v="1"/>
    <s v="45-64"/>
    <x v="0"/>
    <s v="S0107"/>
    <x v="2"/>
    <n v="0"/>
    <n v="0"/>
    <n v="0"/>
    <n v="0"/>
    <n v="0"/>
    <n v="0"/>
    <n v="0"/>
  </r>
  <r>
    <x v="2"/>
    <x v="1"/>
    <s v="65+"/>
    <x v="0"/>
    <s v="C9217"/>
    <x v="0"/>
    <n v="0"/>
    <n v="0"/>
    <n v="0"/>
    <n v="0"/>
    <n v="0"/>
    <n v="0"/>
    <n v="0"/>
  </r>
  <r>
    <x v="2"/>
    <x v="1"/>
    <s v="65+"/>
    <x v="0"/>
    <s v="J2357"/>
    <x v="1"/>
    <n v="0"/>
    <n v="0"/>
    <n v="0"/>
    <n v="0"/>
    <n v="0"/>
    <n v="0"/>
    <n v="0"/>
  </r>
  <r>
    <x v="2"/>
    <x v="1"/>
    <s v="65+"/>
    <x v="0"/>
    <s v="S0107"/>
    <x v="2"/>
    <n v="0"/>
    <n v="0"/>
    <n v="0"/>
    <n v="0"/>
    <n v="0"/>
    <n v="0"/>
    <n v="0"/>
  </r>
  <r>
    <x v="3"/>
    <x v="0"/>
    <s v="0-21"/>
    <x v="0"/>
    <s v="C9217"/>
    <x v="0"/>
    <n v="0"/>
    <n v="0"/>
    <n v="0"/>
    <n v="0"/>
    <n v="0"/>
    <n v="0"/>
    <n v="0"/>
  </r>
  <r>
    <x v="3"/>
    <x v="0"/>
    <s v="0-21"/>
    <x v="0"/>
    <s v="J2357"/>
    <x v="1"/>
    <n v="0"/>
    <n v="0"/>
    <n v="0"/>
    <n v="0"/>
    <n v="0"/>
    <n v="0"/>
    <n v="0"/>
  </r>
  <r>
    <x v="3"/>
    <x v="0"/>
    <s v="0-21"/>
    <x v="0"/>
    <s v="S0107"/>
    <x v="2"/>
    <n v="0"/>
    <n v="0"/>
    <n v="0"/>
    <n v="0"/>
    <n v="0"/>
    <n v="0"/>
    <n v="0"/>
  </r>
  <r>
    <x v="3"/>
    <x v="0"/>
    <s v="22-44"/>
    <x v="0"/>
    <s v="C9217"/>
    <x v="0"/>
    <n v="0"/>
    <n v="0"/>
    <n v="0"/>
    <n v="0"/>
    <n v="0"/>
    <n v="0"/>
    <n v="0"/>
  </r>
  <r>
    <x v="3"/>
    <x v="0"/>
    <s v="22-44"/>
    <x v="0"/>
    <s v="J2357"/>
    <x v="1"/>
    <n v="0"/>
    <n v="0"/>
    <n v="0"/>
    <n v="0"/>
    <n v="0"/>
    <n v="0"/>
    <n v="0"/>
  </r>
  <r>
    <x v="3"/>
    <x v="0"/>
    <s v="22-44"/>
    <x v="0"/>
    <s v="S0107"/>
    <x v="2"/>
    <n v="0"/>
    <n v="0"/>
    <n v="0"/>
    <n v="0"/>
    <n v="0"/>
    <n v="0"/>
    <n v="0"/>
  </r>
  <r>
    <x v="3"/>
    <x v="0"/>
    <s v="45-64"/>
    <x v="0"/>
    <s v="C9217"/>
    <x v="0"/>
    <n v="0"/>
    <n v="0"/>
    <n v="0"/>
    <n v="0"/>
    <n v="0"/>
    <n v="0"/>
    <n v="0"/>
  </r>
  <r>
    <x v="3"/>
    <x v="0"/>
    <s v="45-64"/>
    <x v="0"/>
    <s v="J2357"/>
    <x v="1"/>
    <n v="0"/>
    <n v="0"/>
    <n v="0"/>
    <n v="0"/>
    <n v="0"/>
    <n v="0"/>
    <n v="0"/>
  </r>
  <r>
    <x v="3"/>
    <x v="0"/>
    <s v="45-64"/>
    <x v="0"/>
    <s v="S0107"/>
    <x v="2"/>
    <n v="0"/>
    <n v="0"/>
    <n v="0"/>
    <n v="0"/>
    <n v="0"/>
    <n v="0"/>
    <n v="0"/>
  </r>
  <r>
    <x v="3"/>
    <x v="0"/>
    <s v="65+"/>
    <x v="0"/>
    <s v="C9217"/>
    <x v="0"/>
    <n v="0"/>
    <n v="0"/>
    <n v="0"/>
    <n v="0"/>
    <n v="0"/>
    <n v="0"/>
    <n v="0"/>
  </r>
  <r>
    <x v="3"/>
    <x v="0"/>
    <s v="65+"/>
    <x v="0"/>
    <s v="J2357"/>
    <x v="1"/>
    <n v="0"/>
    <n v="0"/>
    <n v="0"/>
    <n v="0"/>
    <n v="0"/>
    <n v="0"/>
    <n v="0"/>
  </r>
  <r>
    <x v="3"/>
    <x v="0"/>
    <s v="65+"/>
    <x v="0"/>
    <s v="S0107"/>
    <x v="2"/>
    <n v="0"/>
    <n v="0"/>
    <n v="0"/>
    <n v="0"/>
    <n v="0"/>
    <n v="0"/>
    <n v="0"/>
  </r>
  <r>
    <x v="3"/>
    <x v="1"/>
    <s v="0-21"/>
    <x v="0"/>
    <s v="C9217"/>
    <x v="0"/>
    <n v="0"/>
    <n v="0"/>
    <n v="0"/>
    <n v="0"/>
    <n v="0"/>
    <n v="0"/>
    <n v="0"/>
  </r>
  <r>
    <x v="3"/>
    <x v="1"/>
    <s v="0-21"/>
    <x v="0"/>
    <s v="J2357"/>
    <x v="1"/>
    <n v="0"/>
    <n v="0"/>
    <n v="0"/>
    <n v="0"/>
    <n v="0"/>
    <n v="0"/>
    <n v="0"/>
  </r>
  <r>
    <x v="3"/>
    <x v="1"/>
    <s v="0-21"/>
    <x v="0"/>
    <s v="S0107"/>
    <x v="2"/>
    <n v="0"/>
    <n v="0"/>
    <n v="0"/>
    <n v="0"/>
    <n v="0"/>
    <n v="0"/>
    <n v="0"/>
  </r>
  <r>
    <x v="3"/>
    <x v="1"/>
    <s v="22-44"/>
    <x v="0"/>
    <s v="C9217"/>
    <x v="0"/>
    <n v="0"/>
    <n v="0"/>
    <n v="0"/>
    <n v="0"/>
    <n v="0"/>
    <n v="0"/>
    <n v="0"/>
  </r>
  <r>
    <x v="3"/>
    <x v="1"/>
    <s v="22-44"/>
    <x v="0"/>
    <s v="J2357"/>
    <x v="1"/>
    <n v="0"/>
    <n v="0"/>
    <n v="0"/>
    <n v="0"/>
    <n v="0"/>
    <n v="0"/>
    <n v="0"/>
  </r>
  <r>
    <x v="3"/>
    <x v="1"/>
    <s v="22-44"/>
    <x v="0"/>
    <s v="S0107"/>
    <x v="2"/>
    <n v="0"/>
    <n v="0"/>
    <n v="0"/>
    <n v="0"/>
    <n v="0"/>
    <n v="0"/>
    <n v="0"/>
  </r>
  <r>
    <x v="3"/>
    <x v="1"/>
    <s v="45-64"/>
    <x v="0"/>
    <s v="C9217"/>
    <x v="0"/>
    <n v="0"/>
    <n v="0"/>
    <n v="0"/>
    <n v="0"/>
    <n v="0"/>
    <n v="0"/>
    <n v="0"/>
  </r>
  <r>
    <x v="3"/>
    <x v="1"/>
    <s v="45-64"/>
    <x v="0"/>
    <s v="J2357"/>
    <x v="1"/>
    <n v="0"/>
    <n v="0"/>
    <n v="0"/>
    <n v="0"/>
    <n v="0"/>
    <n v="0"/>
    <n v="0"/>
  </r>
  <r>
    <x v="3"/>
    <x v="1"/>
    <s v="45-64"/>
    <x v="0"/>
    <s v="S0107"/>
    <x v="2"/>
    <n v="0"/>
    <n v="0"/>
    <n v="0"/>
    <n v="0"/>
    <n v="0"/>
    <n v="0"/>
    <n v="0"/>
  </r>
  <r>
    <x v="3"/>
    <x v="1"/>
    <s v="65+"/>
    <x v="0"/>
    <s v="C9217"/>
    <x v="0"/>
    <n v="0"/>
    <n v="0"/>
    <n v="0"/>
    <n v="0"/>
    <n v="0"/>
    <n v="0"/>
    <n v="0"/>
  </r>
  <r>
    <x v="3"/>
    <x v="1"/>
    <s v="65+"/>
    <x v="0"/>
    <s v="J2357"/>
    <x v="1"/>
    <n v="0"/>
    <n v="0"/>
    <n v="0"/>
    <n v="0"/>
    <n v="0"/>
    <n v="0"/>
    <n v="0"/>
  </r>
  <r>
    <x v="3"/>
    <x v="1"/>
    <s v="65+"/>
    <x v="0"/>
    <s v="S0107"/>
    <x v="2"/>
    <n v="0"/>
    <n v="0"/>
    <n v="0"/>
    <n v="0"/>
    <n v="0"/>
    <n v="0"/>
    <n v="0"/>
  </r>
  <r>
    <x v="4"/>
    <x v="0"/>
    <s v="0-21"/>
    <x v="0"/>
    <s v="C9217"/>
    <x v="0"/>
    <n v="0"/>
    <n v="0"/>
    <n v="0"/>
    <n v="0"/>
    <n v="0"/>
    <n v="0"/>
    <n v="0"/>
  </r>
  <r>
    <x v="4"/>
    <x v="0"/>
    <s v="0-21"/>
    <x v="0"/>
    <s v="J2357"/>
    <x v="1"/>
    <n v="0"/>
    <n v="0"/>
    <n v="0"/>
    <n v="0"/>
    <n v="0"/>
    <n v="0"/>
    <n v="0"/>
  </r>
  <r>
    <x v="4"/>
    <x v="0"/>
    <s v="0-21"/>
    <x v="0"/>
    <s v="S0107"/>
    <x v="2"/>
    <n v="0"/>
    <n v="0"/>
    <n v="0"/>
    <n v="0"/>
    <n v="0"/>
    <n v="0"/>
    <n v="0"/>
  </r>
  <r>
    <x v="4"/>
    <x v="0"/>
    <s v="22-44"/>
    <x v="0"/>
    <s v="C9217"/>
    <x v="0"/>
    <n v="0"/>
    <n v="0"/>
    <n v="0"/>
    <n v="0"/>
    <n v="0"/>
    <n v="0"/>
    <n v="0"/>
  </r>
  <r>
    <x v="4"/>
    <x v="0"/>
    <s v="22-44"/>
    <x v="0"/>
    <s v="J2357"/>
    <x v="1"/>
    <n v="0"/>
    <n v="0"/>
    <n v="0"/>
    <n v="0"/>
    <n v="0"/>
    <n v="0"/>
    <n v="0"/>
  </r>
  <r>
    <x v="4"/>
    <x v="0"/>
    <s v="22-44"/>
    <x v="0"/>
    <s v="S0107"/>
    <x v="2"/>
    <n v="0"/>
    <n v="0"/>
    <n v="0"/>
    <n v="0"/>
    <n v="0"/>
    <n v="0"/>
    <n v="0"/>
  </r>
  <r>
    <x v="4"/>
    <x v="0"/>
    <s v="45-64"/>
    <x v="0"/>
    <s v="C9217"/>
    <x v="0"/>
    <n v="0"/>
    <n v="0"/>
    <n v="0"/>
    <n v="0"/>
    <n v="0"/>
    <n v="0"/>
    <n v="0"/>
  </r>
  <r>
    <x v="4"/>
    <x v="0"/>
    <s v="45-64"/>
    <x v="0"/>
    <s v="J2357"/>
    <x v="1"/>
    <n v="0"/>
    <n v="0"/>
    <n v="0"/>
    <n v="0"/>
    <n v="0"/>
    <n v="0"/>
    <n v="0"/>
  </r>
  <r>
    <x v="4"/>
    <x v="0"/>
    <s v="45-64"/>
    <x v="0"/>
    <s v="S0107"/>
    <x v="2"/>
    <n v="0"/>
    <n v="0"/>
    <n v="0"/>
    <n v="0"/>
    <n v="0"/>
    <n v="0"/>
    <n v="0"/>
  </r>
  <r>
    <x v="4"/>
    <x v="0"/>
    <s v="65+"/>
    <x v="0"/>
    <s v="C9217"/>
    <x v="0"/>
    <n v="0"/>
    <n v="0"/>
    <n v="0"/>
    <n v="0"/>
    <n v="0"/>
    <n v="0"/>
    <n v="0"/>
  </r>
  <r>
    <x v="4"/>
    <x v="0"/>
    <s v="65+"/>
    <x v="0"/>
    <s v="J2357"/>
    <x v="1"/>
    <n v="0"/>
    <n v="0"/>
    <n v="0"/>
    <n v="0"/>
    <n v="0"/>
    <n v="0"/>
    <n v="0"/>
  </r>
  <r>
    <x v="4"/>
    <x v="0"/>
    <s v="65+"/>
    <x v="0"/>
    <s v="S0107"/>
    <x v="2"/>
    <n v="0"/>
    <n v="0"/>
    <n v="0"/>
    <n v="0"/>
    <n v="0"/>
    <n v="0"/>
    <n v="0"/>
  </r>
  <r>
    <x v="4"/>
    <x v="1"/>
    <s v="0-21"/>
    <x v="0"/>
    <s v="C9217"/>
    <x v="0"/>
    <n v="0"/>
    <n v="0"/>
    <n v="0"/>
    <n v="0"/>
    <n v="0"/>
    <n v="0"/>
    <n v="0"/>
  </r>
  <r>
    <x v="4"/>
    <x v="1"/>
    <s v="0-21"/>
    <x v="0"/>
    <s v="J2357"/>
    <x v="1"/>
    <n v="0"/>
    <n v="0"/>
    <n v="0"/>
    <n v="0"/>
    <n v="0"/>
    <n v="0"/>
    <n v="0"/>
  </r>
  <r>
    <x v="4"/>
    <x v="1"/>
    <s v="0-21"/>
    <x v="0"/>
    <s v="S0107"/>
    <x v="2"/>
    <n v="0"/>
    <n v="0"/>
    <n v="0"/>
    <n v="0"/>
    <n v="0"/>
    <n v="0"/>
    <n v="0"/>
  </r>
  <r>
    <x v="4"/>
    <x v="1"/>
    <s v="22-44"/>
    <x v="0"/>
    <s v="C9217"/>
    <x v="0"/>
    <n v="0"/>
    <n v="0"/>
    <n v="0"/>
    <n v="0"/>
    <n v="0"/>
    <n v="0"/>
    <n v="0"/>
  </r>
  <r>
    <x v="4"/>
    <x v="1"/>
    <s v="22-44"/>
    <x v="0"/>
    <s v="J2357"/>
    <x v="1"/>
    <n v="0"/>
    <n v="0"/>
    <n v="0"/>
    <n v="0"/>
    <n v="0"/>
    <n v="0"/>
    <n v="0"/>
  </r>
  <r>
    <x v="4"/>
    <x v="1"/>
    <s v="22-44"/>
    <x v="0"/>
    <s v="S0107"/>
    <x v="2"/>
    <n v="0"/>
    <n v="0"/>
    <n v="0"/>
    <n v="0"/>
    <n v="0"/>
    <n v="0"/>
    <n v="0"/>
  </r>
  <r>
    <x v="4"/>
    <x v="1"/>
    <s v="45-64"/>
    <x v="0"/>
    <s v="C9217"/>
    <x v="0"/>
    <n v="0"/>
    <n v="0"/>
    <n v="0"/>
    <n v="0"/>
    <n v="0"/>
    <n v="0"/>
    <n v="0"/>
  </r>
  <r>
    <x v="4"/>
    <x v="1"/>
    <s v="45-64"/>
    <x v="0"/>
    <s v="J2357"/>
    <x v="1"/>
    <n v="0"/>
    <n v="0"/>
    <n v="0"/>
    <n v="0"/>
    <n v="0"/>
    <n v="0"/>
    <n v="0"/>
  </r>
  <r>
    <x v="4"/>
    <x v="1"/>
    <s v="45-64"/>
    <x v="0"/>
    <s v="S0107"/>
    <x v="2"/>
    <n v="0"/>
    <n v="0"/>
    <n v="0"/>
    <n v="0"/>
    <n v="0"/>
    <n v="0"/>
    <n v="0"/>
  </r>
  <r>
    <x v="4"/>
    <x v="1"/>
    <s v="65+"/>
    <x v="0"/>
    <s v="C9217"/>
    <x v="0"/>
    <n v="0"/>
    <n v="0"/>
    <n v="0"/>
    <n v="0"/>
    <n v="0"/>
    <n v="0"/>
    <n v="0"/>
  </r>
  <r>
    <x v="4"/>
    <x v="1"/>
    <s v="65+"/>
    <x v="0"/>
    <s v="J2357"/>
    <x v="1"/>
    <n v="0"/>
    <n v="0"/>
    <n v="0"/>
    <n v="0"/>
    <n v="0"/>
    <n v="0"/>
    <n v="0"/>
  </r>
  <r>
    <x v="4"/>
    <x v="1"/>
    <s v="65+"/>
    <x v="0"/>
    <s v="S0107"/>
    <x v="2"/>
    <n v="0"/>
    <n v="0"/>
    <n v="0"/>
    <n v="0"/>
    <n v="0"/>
    <n v="0"/>
    <n v="0"/>
  </r>
  <r>
    <x v="5"/>
    <x v="0"/>
    <s v="0-21"/>
    <x v="0"/>
    <s v="C9217"/>
    <x v="0"/>
    <n v="0"/>
    <n v="0"/>
    <n v="0"/>
    <n v="0"/>
    <n v="0"/>
    <n v="0"/>
    <n v="0"/>
  </r>
  <r>
    <x v="5"/>
    <x v="0"/>
    <s v="0-21"/>
    <x v="0"/>
    <s v="J2357"/>
    <x v="1"/>
    <n v="0"/>
    <n v="0"/>
    <n v="0"/>
    <n v="0"/>
    <n v="0"/>
    <n v="0"/>
    <n v="0"/>
  </r>
  <r>
    <x v="5"/>
    <x v="0"/>
    <s v="0-21"/>
    <x v="0"/>
    <s v="S0107"/>
    <x v="2"/>
    <n v="0"/>
    <n v="0"/>
    <n v="0"/>
    <n v="0"/>
    <n v="0"/>
    <n v="0"/>
    <n v="0"/>
  </r>
  <r>
    <x v="5"/>
    <x v="0"/>
    <s v="22-44"/>
    <x v="0"/>
    <s v="C9217"/>
    <x v="0"/>
    <n v="0"/>
    <n v="0"/>
    <n v="0"/>
    <n v="0"/>
    <n v="0"/>
    <n v="0"/>
    <n v="0"/>
  </r>
  <r>
    <x v="5"/>
    <x v="0"/>
    <s v="22-44"/>
    <x v="0"/>
    <s v="J2357"/>
    <x v="1"/>
    <n v="0"/>
    <n v="0"/>
    <n v="0"/>
    <n v="0"/>
    <n v="0"/>
    <n v="0"/>
    <n v="0"/>
  </r>
  <r>
    <x v="5"/>
    <x v="0"/>
    <s v="22-44"/>
    <x v="0"/>
    <s v="S0107"/>
    <x v="2"/>
    <n v="0"/>
    <n v="0"/>
    <n v="0"/>
    <n v="0"/>
    <n v="0"/>
    <n v="0"/>
    <n v="0"/>
  </r>
  <r>
    <x v="5"/>
    <x v="0"/>
    <s v="45-64"/>
    <x v="0"/>
    <s v="C9217"/>
    <x v="0"/>
    <n v="0"/>
    <n v="0"/>
    <n v="0"/>
    <n v="0"/>
    <n v="0"/>
    <n v="0"/>
    <n v="0"/>
  </r>
  <r>
    <x v="5"/>
    <x v="0"/>
    <s v="45-64"/>
    <x v="0"/>
    <s v="J2357"/>
    <x v="1"/>
    <n v="0"/>
    <n v="0"/>
    <n v="0"/>
    <n v="0"/>
    <n v="0"/>
    <n v="0"/>
    <n v="0"/>
  </r>
  <r>
    <x v="5"/>
    <x v="0"/>
    <s v="45-64"/>
    <x v="0"/>
    <s v="S0107"/>
    <x v="2"/>
    <n v="0"/>
    <n v="0"/>
    <n v="0"/>
    <n v="0"/>
    <n v="0"/>
    <n v="0"/>
    <n v="0"/>
  </r>
  <r>
    <x v="5"/>
    <x v="0"/>
    <s v="65+"/>
    <x v="0"/>
    <s v="C9217"/>
    <x v="0"/>
    <n v="0"/>
    <n v="0"/>
    <n v="0"/>
    <n v="0"/>
    <n v="0"/>
    <n v="0"/>
    <n v="0"/>
  </r>
  <r>
    <x v="5"/>
    <x v="0"/>
    <s v="65+"/>
    <x v="0"/>
    <s v="J2357"/>
    <x v="1"/>
    <n v="0"/>
    <n v="0"/>
    <n v="0"/>
    <n v="0"/>
    <n v="0"/>
    <n v="0"/>
    <n v="0"/>
  </r>
  <r>
    <x v="5"/>
    <x v="0"/>
    <s v="65+"/>
    <x v="0"/>
    <s v="S0107"/>
    <x v="2"/>
    <n v="0"/>
    <n v="0"/>
    <n v="0"/>
    <n v="0"/>
    <n v="0"/>
    <n v="0"/>
    <n v="0"/>
  </r>
  <r>
    <x v="5"/>
    <x v="1"/>
    <s v="0-21"/>
    <x v="0"/>
    <s v="C9217"/>
    <x v="0"/>
    <n v="0"/>
    <n v="0"/>
    <n v="0"/>
    <n v="0"/>
    <n v="0"/>
    <n v="0"/>
    <n v="0"/>
  </r>
  <r>
    <x v="5"/>
    <x v="1"/>
    <s v="0-21"/>
    <x v="0"/>
    <s v="J2357"/>
    <x v="1"/>
    <n v="0"/>
    <n v="0"/>
    <n v="0"/>
    <n v="0"/>
    <n v="0"/>
    <n v="0"/>
    <n v="0"/>
  </r>
  <r>
    <x v="5"/>
    <x v="1"/>
    <s v="0-21"/>
    <x v="0"/>
    <s v="S0107"/>
    <x v="2"/>
    <n v="0"/>
    <n v="0"/>
    <n v="0"/>
    <n v="0"/>
    <n v="0"/>
    <n v="0"/>
    <n v="0"/>
  </r>
  <r>
    <x v="5"/>
    <x v="1"/>
    <s v="22-44"/>
    <x v="0"/>
    <s v="C9217"/>
    <x v="0"/>
    <n v="0"/>
    <n v="0"/>
    <n v="0"/>
    <n v="0"/>
    <n v="0"/>
    <n v="0"/>
    <n v="0"/>
  </r>
  <r>
    <x v="5"/>
    <x v="1"/>
    <s v="22-44"/>
    <x v="0"/>
    <s v="J2357"/>
    <x v="1"/>
    <n v="0"/>
    <n v="0"/>
    <n v="0"/>
    <n v="0"/>
    <n v="0"/>
    <n v="0"/>
    <n v="0"/>
  </r>
  <r>
    <x v="5"/>
    <x v="1"/>
    <s v="22-44"/>
    <x v="0"/>
    <s v="S0107"/>
    <x v="2"/>
    <n v="0"/>
    <n v="0"/>
    <n v="0"/>
    <n v="0"/>
    <n v="0"/>
    <n v="0"/>
    <n v="0"/>
  </r>
  <r>
    <x v="5"/>
    <x v="1"/>
    <s v="45-64"/>
    <x v="0"/>
    <s v="C9217"/>
    <x v="0"/>
    <n v="0"/>
    <n v="0"/>
    <n v="0"/>
    <n v="0"/>
    <n v="0"/>
    <n v="0"/>
    <n v="0"/>
  </r>
  <r>
    <x v="5"/>
    <x v="1"/>
    <s v="45-64"/>
    <x v="0"/>
    <s v="J2357"/>
    <x v="1"/>
    <n v="0"/>
    <n v="0"/>
    <n v="0"/>
    <n v="0"/>
    <n v="0"/>
    <n v="0"/>
    <n v="0"/>
  </r>
  <r>
    <x v="5"/>
    <x v="1"/>
    <s v="45-64"/>
    <x v="0"/>
    <s v="S0107"/>
    <x v="2"/>
    <n v="0"/>
    <n v="0"/>
    <n v="0"/>
    <n v="0"/>
    <n v="0"/>
    <n v="0"/>
    <n v="0"/>
  </r>
  <r>
    <x v="5"/>
    <x v="1"/>
    <s v="65+"/>
    <x v="0"/>
    <s v="C9217"/>
    <x v="0"/>
    <n v="0"/>
    <n v="0"/>
    <n v="0"/>
    <n v="0"/>
    <n v="0"/>
    <n v="0"/>
    <n v="0"/>
  </r>
  <r>
    <x v="5"/>
    <x v="1"/>
    <s v="65+"/>
    <x v="0"/>
    <s v="J2357"/>
    <x v="1"/>
    <n v="0"/>
    <n v="0"/>
    <n v="0"/>
    <n v="0"/>
    <n v="0"/>
    <n v="0"/>
    <n v="0"/>
  </r>
  <r>
    <x v="5"/>
    <x v="1"/>
    <s v="65+"/>
    <x v="0"/>
    <s v="S0107"/>
    <x v="2"/>
    <n v="0"/>
    <n v="0"/>
    <n v="0"/>
    <n v="0"/>
    <n v="0"/>
    <n v="0"/>
    <n v="0"/>
  </r>
  <r>
    <x v="6"/>
    <x v="0"/>
    <s v="0-21"/>
    <x v="0"/>
    <s v="C9217"/>
    <x v="0"/>
    <n v="0"/>
    <n v="0"/>
    <n v="0"/>
    <n v="0"/>
    <n v="0"/>
    <n v="0"/>
    <n v="0"/>
  </r>
  <r>
    <x v="6"/>
    <x v="0"/>
    <s v="0-21"/>
    <x v="0"/>
    <s v="J2357"/>
    <x v="1"/>
    <n v="0"/>
    <n v="0"/>
    <n v="0"/>
    <n v="0"/>
    <n v="0"/>
    <n v="0"/>
    <n v="0"/>
  </r>
  <r>
    <x v="6"/>
    <x v="0"/>
    <s v="0-21"/>
    <x v="0"/>
    <s v="S0107"/>
    <x v="2"/>
    <n v="0"/>
    <n v="0"/>
    <n v="0"/>
    <n v="0"/>
    <n v="0"/>
    <n v="0"/>
    <n v="0"/>
  </r>
  <r>
    <x v="6"/>
    <x v="0"/>
    <s v="22-44"/>
    <x v="0"/>
    <s v="C9217"/>
    <x v="0"/>
    <n v="0"/>
    <n v="0"/>
    <n v="0"/>
    <n v="0"/>
    <n v="0"/>
    <n v="0"/>
    <n v="0"/>
  </r>
  <r>
    <x v="6"/>
    <x v="0"/>
    <s v="22-44"/>
    <x v="0"/>
    <s v="J2357"/>
    <x v="1"/>
    <n v="0"/>
    <n v="0"/>
    <n v="0"/>
    <n v="0"/>
    <n v="0"/>
    <n v="0"/>
    <n v="0"/>
  </r>
  <r>
    <x v="6"/>
    <x v="0"/>
    <s v="22-44"/>
    <x v="0"/>
    <s v="S0107"/>
    <x v="2"/>
    <n v="0"/>
    <n v="0"/>
    <n v="0"/>
    <n v="0"/>
    <n v="0"/>
    <n v="0"/>
    <n v="0"/>
  </r>
  <r>
    <x v="6"/>
    <x v="0"/>
    <s v="45-64"/>
    <x v="0"/>
    <s v="C9217"/>
    <x v="0"/>
    <n v="0"/>
    <n v="0"/>
    <n v="0"/>
    <n v="0"/>
    <n v="0"/>
    <n v="0"/>
    <n v="0"/>
  </r>
  <r>
    <x v="6"/>
    <x v="0"/>
    <s v="45-64"/>
    <x v="0"/>
    <s v="J2357"/>
    <x v="1"/>
    <n v="0"/>
    <n v="0"/>
    <n v="0"/>
    <n v="0"/>
    <n v="0"/>
    <n v="0"/>
    <n v="0"/>
  </r>
  <r>
    <x v="6"/>
    <x v="0"/>
    <s v="45-64"/>
    <x v="0"/>
    <s v="S0107"/>
    <x v="2"/>
    <n v="0"/>
    <n v="0"/>
    <n v="0"/>
    <n v="0"/>
    <n v="0"/>
    <n v="0"/>
    <n v="0"/>
  </r>
  <r>
    <x v="6"/>
    <x v="0"/>
    <s v="65+"/>
    <x v="0"/>
    <s v="C9217"/>
    <x v="0"/>
    <n v="0"/>
    <n v="0"/>
    <n v="0"/>
    <n v="0"/>
    <n v="0"/>
    <n v="0"/>
    <n v="0"/>
  </r>
  <r>
    <x v="6"/>
    <x v="0"/>
    <s v="65+"/>
    <x v="0"/>
    <s v="J2357"/>
    <x v="1"/>
    <n v="0"/>
    <n v="0"/>
    <n v="0"/>
    <n v="0"/>
    <n v="0"/>
    <n v="0"/>
    <n v="0"/>
  </r>
  <r>
    <x v="6"/>
    <x v="0"/>
    <s v="65+"/>
    <x v="0"/>
    <s v="S0107"/>
    <x v="2"/>
    <n v="0"/>
    <n v="0"/>
    <n v="0"/>
    <n v="0"/>
    <n v="0"/>
    <n v="0"/>
    <n v="0"/>
  </r>
  <r>
    <x v="6"/>
    <x v="1"/>
    <s v="0-21"/>
    <x v="0"/>
    <s v="C9217"/>
    <x v="0"/>
    <n v="0"/>
    <n v="0"/>
    <n v="0"/>
    <n v="0"/>
    <n v="0"/>
    <n v="0"/>
    <n v="0"/>
  </r>
  <r>
    <x v="6"/>
    <x v="1"/>
    <s v="0-21"/>
    <x v="0"/>
    <s v="J2357"/>
    <x v="1"/>
    <n v="0"/>
    <n v="0"/>
    <n v="0"/>
    <n v="0"/>
    <n v="0"/>
    <n v="0"/>
    <n v="0"/>
  </r>
  <r>
    <x v="6"/>
    <x v="1"/>
    <s v="0-21"/>
    <x v="0"/>
    <s v="S0107"/>
    <x v="2"/>
    <n v="0"/>
    <n v="0"/>
    <n v="0"/>
    <n v="0"/>
    <n v="0"/>
    <n v="0"/>
    <n v="0"/>
  </r>
  <r>
    <x v="6"/>
    <x v="1"/>
    <s v="22-44"/>
    <x v="0"/>
    <s v="C9217"/>
    <x v="0"/>
    <n v="0"/>
    <n v="0"/>
    <n v="0"/>
    <n v="0"/>
    <n v="0"/>
    <n v="0"/>
    <n v="0"/>
  </r>
  <r>
    <x v="6"/>
    <x v="1"/>
    <s v="22-44"/>
    <x v="0"/>
    <s v="J2357"/>
    <x v="1"/>
    <n v="0"/>
    <n v="0"/>
    <n v="0"/>
    <n v="0"/>
    <n v="0"/>
    <n v="0"/>
    <n v="0"/>
  </r>
  <r>
    <x v="6"/>
    <x v="1"/>
    <s v="22-44"/>
    <x v="0"/>
    <s v="S0107"/>
    <x v="2"/>
    <n v="0"/>
    <n v="0"/>
    <n v="0"/>
    <n v="0"/>
    <n v="0"/>
    <n v="0"/>
    <n v="0"/>
  </r>
  <r>
    <x v="6"/>
    <x v="1"/>
    <s v="45-64"/>
    <x v="0"/>
    <s v="C9217"/>
    <x v="0"/>
    <n v="0"/>
    <n v="0"/>
    <n v="0"/>
    <n v="0"/>
    <n v="0"/>
    <n v="0"/>
    <n v="0"/>
  </r>
  <r>
    <x v="6"/>
    <x v="1"/>
    <s v="45-64"/>
    <x v="0"/>
    <s v="J2357"/>
    <x v="1"/>
    <n v="0"/>
    <n v="0"/>
    <n v="0"/>
    <n v="0"/>
    <n v="0"/>
    <n v="0"/>
    <n v="0"/>
  </r>
  <r>
    <x v="6"/>
    <x v="1"/>
    <s v="45-64"/>
    <x v="0"/>
    <s v="S0107"/>
    <x v="2"/>
    <n v="0"/>
    <n v="0"/>
    <n v="0"/>
    <n v="0"/>
    <n v="0"/>
    <n v="0"/>
    <n v="0"/>
  </r>
  <r>
    <x v="6"/>
    <x v="1"/>
    <s v="65+"/>
    <x v="0"/>
    <s v="C9217"/>
    <x v="0"/>
    <n v="0"/>
    <n v="0"/>
    <n v="0"/>
    <n v="0"/>
    <n v="0"/>
    <n v="0"/>
    <n v="0"/>
  </r>
  <r>
    <x v="6"/>
    <x v="1"/>
    <s v="65+"/>
    <x v="0"/>
    <s v="J2357"/>
    <x v="1"/>
    <n v="0"/>
    <n v="0"/>
    <n v="0"/>
    <n v="0"/>
    <n v="0"/>
    <n v="0"/>
    <n v="0"/>
  </r>
  <r>
    <x v="6"/>
    <x v="1"/>
    <s v="65+"/>
    <x v="0"/>
    <s v="S0107"/>
    <x v="2"/>
    <n v="0"/>
    <n v="0"/>
    <n v="0"/>
    <n v="0"/>
    <n v="0"/>
    <n v="0"/>
    <n v="0"/>
  </r>
  <r>
    <x v="7"/>
    <x v="0"/>
    <s v="0-21"/>
    <x v="0"/>
    <s v="C9217"/>
    <x v="0"/>
    <n v="0"/>
    <n v="0"/>
    <n v="0"/>
    <n v="0"/>
    <n v="0"/>
    <n v="0"/>
    <n v="0"/>
  </r>
  <r>
    <x v="7"/>
    <x v="0"/>
    <s v="0-21"/>
    <x v="0"/>
    <s v="J2357"/>
    <x v="1"/>
    <n v="0"/>
    <n v="0"/>
    <n v="0"/>
    <n v="0"/>
    <n v="0"/>
    <n v="0"/>
    <n v="0"/>
  </r>
  <r>
    <x v="7"/>
    <x v="0"/>
    <s v="0-21"/>
    <x v="0"/>
    <s v="S0107"/>
    <x v="2"/>
    <n v="0"/>
    <n v="0"/>
    <n v="0"/>
    <n v="0"/>
    <n v="0"/>
    <n v="0"/>
    <n v="0"/>
  </r>
  <r>
    <x v="7"/>
    <x v="0"/>
    <s v="22-44"/>
    <x v="0"/>
    <s v="C9217"/>
    <x v="0"/>
    <n v="0"/>
    <n v="0"/>
    <n v="0"/>
    <n v="0"/>
    <n v="0"/>
    <n v="0"/>
    <n v="0"/>
  </r>
  <r>
    <x v="7"/>
    <x v="0"/>
    <s v="22-44"/>
    <x v="0"/>
    <s v="J2357"/>
    <x v="1"/>
    <n v="0"/>
    <n v="0"/>
    <n v="0"/>
    <n v="0"/>
    <n v="0"/>
    <n v="0"/>
    <n v="0"/>
  </r>
  <r>
    <x v="7"/>
    <x v="0"/>
    <s v="22-44"/>
    <x v="0"/>
    <s v="S0107"/>
    <x v="2"/>
    <n v="0"/>
    <n v="0"/>
    <n v="0"/>
    <n v="0"/>
    <n v="0"/>
    <n v="0"/>
    <n v="0"/>
  </r>
  <r>
    <x v="7"/>
    <x v="0"/>
    <s v="45-64"/>
    <x v="0"/>
    <s v="C9217"/>
    <x v="0"/>
    <n v="0"/>
    <n v="0"/>
    <n v="0"/>
    <n v="0"/>
    <n v="0"/>
    <n v="0"/>
    <n v="0"/>
  </r>
  <r>
    <x v="7"/>
    <x v="0"/>
    <s v="45-64"/>
    <x v="0"/>
    <s v="J2357"/>
    <x v="1"/>
    <n v="0"/>
    <n v="0"/>
    <n v="0"/>
    <n v="0"/>
    <n v="0"/>
    <n v="0"/>
    <n v="0"/>
  </r>
  <r>
    <x v="7"/>
    <x v="0"/>
    <s v="45-64"/>
    <x v="0"/>
    <s v="S0107"/>
    <x v="2"/>
    <n v="0"/>
    <n v="0"/>
    <n v="0"/>
    <n v="0"/>
    <n v="0"/>
    <n v="0"/>
    <n v="0"/>
  </r>
  <r>
    <x v="7"/>
    <x v="0"/>
    <s v="65+"/>
    <x v="0"/>
    <s v="C9217"/>
    <x v="0"/>
    <n v="0"/>
    <n v="0"/>
    <n v="0"/>
    <n v="0"/>
    <n v="0"/>
    <n v="0"/>
    <n v="0"/>
  </r>
  <r>
    <x v="7"/>
    <x v="0"/>
    <s v="65+"/>
    <x v="0"/>
    <s v="J2357"/>
    <x v="1"/>
    <n v="0"/>
    <n v="0"/>
    <n v="0"/>
    <n v="0"/>
    <n v="0"/>
    <n v="0"/>
    <n v="0"/>
  </r>
  <r>
    <x v="7"/>
    <x v="0"/>
    <s v="65+"/>
    <x v="0"/>
    <s v="S0107"/>
    <x v="2"/>
    <n v="0"/>
    <n v="0"/>
    <n v="0"/>
    <n v="0"/>
    <n v="0"/>
    <n v="0"/>
    <n v="0"/>
  </r>
  <r>
    <x v="7"/>
    <x v="1"/>
    <s v="0-21"/>
    <x v="0"/>
    <s v="C9217"/>
    <x v="0"/>
    <n v="0"/>
    <n v="0"/>
    <n v="0"/>
    <n v="0"/>
    <n v="0"/>
    <n v="0"/>
    <n v="0"/>
  </r>
  <r>
    <x v="7"/>
    <x v="1"/>
    <s v="0-21"/>
    <x v="0"/>
    <s v="J2357"/>
    <x v="1"/>
    <n v="0"/>
    <n v="0"/>
    <n v="0"/>
    <n v="0"/>
    <n v="0"/>
    <n v="0"/>
    <n v="0"/>
  </r>
  <r>
    <x v="7"/>
    <x v="1"/>
    <s v="0-21"/>
    <x v="0"/>
    <s v="S0107"/>
    <x v="2"/>
    <n v="0"/>
    <n v="0"/>
    <n v="0"/>
    <n v="0"/>
    <n v="0"/>
    <n v="0"/>
    <n v="0"/>
  </r>
  <r>
    <x v="7"/>
    <x v="1"/>
    <s v="22-44"/>
    <x v="0"/>
    <s v="C9217"/>
    <x v="0"/>
    <n v="0"/>
    <n v="0"/>
    <n v="0"/>
    <n v="0"/>
    <n v="0"/>
    <n v="0"/>
    <n v="0"/>
  </r>
  <r>
    <x v="7"/>
    <x v="1"/>
    <s v="22-44"/>
    <x v="0"/>
    <s v="J2357"/>
    <x v="1"/>
    <n v="0"/>
    <n v="0"/>
    <n v="0"/>
    <n v="0"/>
    <n v="0"/>
    <n v="0"/>
    <n v="0"/>
  </r>
  <r>
    <x v="7"/>
    <x v="1"/>
    <s v="22-44"/>
    <x v="0"/>
    <s v="S0107"/>
    <x v="2"/>
    <n v="0"/>
    <n v="0"/>
    <n v="0"/>
    <n v="0"/>
    <n v="0"/>
    <n v="0"/>
    <n v="0"/>
  </r>
  <r>
    <x v="7"/>
    <x v="1"/>
    <s v="45-64"/>
    <x v="0"/>
    <s v="C9217"/>
    <x v="0"/>
    <n v="0"/>
    <n v="0"/>
    <n v="0"/>
    <n v="0"/>
    <n v="0"/>
    <n v="0"/>
    <n v="0"/>
  </r>
  <r>
    <x v="7"/>
    <x v="1"/>
    <s v="45-64"/>
    <x v="0"/>
    <s v="J2357"/>
    <x v="1"/>
    <n v="0"/>
    <n v="0"/>
    <n v="0"/>
    <n v="0"/>
    <n v="0"/>
    <n v="0"/>
    <n v="0"/>
  </r>
  <r>
    <x v="7"/>
    <x v="1"/>
    <s v="45-64"/>
    <x v="0"/>
    <s v="S0107"/>
    <x v="2"/>
    <n v="0"/>
    <n v="0"/>
    <n v="0"/>
    <n v="0"/>
    <n v="0"/>
    <n v="0"/>
    <n v="0"/>
  </r>
  <r>
    <x v="7"/>
    <x v="1"/>
    <s v="65+"/>
    <x v="0"/>
    <s v="C9217"/>
    <x v="0"/>
    <n v="0"/>
    <n v="0"/>
    <n v="0"/>
    <n v="0"/>
    <n v="0"/>
    <n v="0"/>
    <n v="0"/>
  </r>
  <r>
    <x v="7"/>
    <x v="1"/>
    <s v="65+"/>
    <x v="0"/>
    <s v="J2357"/>
    <x v="1"/>
    <n v="0"/>
    <n v="0"/>
    <n v="0"/>
    <n v="0"/>
    <n v="0"/>
    <n v="0"/>
    <n v="0"/>
  </r>
  <r>
    <x v="7"/>
    <x v="1"/>
    <s v="65+"/>
    <x v="0"/>
    <s v="S0107"/>
    <x v="2"/>
    <n v="0"/>
    <n v="0"/>
    <n v="0"/>
    <n v="0"/>
    <n v="0"/>
    <n v="0"/>
    <n v="0"/>
  </r>
  <r>
    <x v="8"/>
    <x v="0"/>
    <s v="0-21"/>
    <x v="0"/>
    <s v="C9217"/>
    <x v="0"/>
    <n v="0"/>
    <n v="0"/>
    <n v="2836232"/>
    <n v="739612973"/>
    <n v="0"/>
    <n v="0"/>
    <n v="0"/>
  </r>
  <r>
    <x v="8"/>
    <x v="0"/>
    <s v="0-21"/>
    <x v="0"/>
    <s v="J2357"/>
    <x v="1"/>
    <n v="107"/>
    <n v="15"/>
    <n v="2836232"/>
    <n v="739612973"/>
    <n v="0"/>
    <n v="0"/>
    <n v="7.1"/>
  </r>
  <r>
    <x v="8"/>
    <x v="0"/>
    <s v="0-21"/>
    <x v="0"/>
    <s v="S0107"/>
    <x v="2"/>
    <n v="0"/>
    <n v="0"/>
    <n v="2836232"/>
    <n v="739612973"/>
    <n v="0"/>
    <n v="0"/>
    <n v="0"/>
  </r>
  <r>
    <x v="8"/>
    <x v="0"/>
    <s v="22-44"/>
    <x v="0"/>
    <s v="C9217"/>
    <x v="0"/>
    <n v="0"/>
    <n v="0"/>
    <n v="3698797"/>
    <n v="904759236"/>
    <n v="0"/>
    <n v="0"/>
    <n v="0"/>
  </r>
  <r>
    <x v="8"/>
    <x v="0"/>
    <s v="22-44"/>
    <x v="0"/>
    <s v="J2357"/>
    <x v="1"/>
    <n v="596"/>
    <n v="103"/>
    <n v="3698797"/>
    <n v="904759236"/>
    <n v="0"/>
    <n v="0.2"/>
    <n v="5.8"/>
  </r>
  <r>
    <x v="8"/>
    <x v="0"/>
    <s v="22-44"/>
    <x v="0"/>
    <s v="S0107"/>
    <x v="2"/>
    <n v="0"/>
    <n v="0"/>
    <n v="3698797"/>
    <n v="904759236"/>
    <n v="0"/>
    <n v="0"/>
    <n v="0"/>
  </r>
  <r>
    <x v="8"/>
    <x v="0"/>
    <s v="45-64"/>
    <x v="0"/>
    <s v="C9217"/>
    <x v="0"/>
    <n v="0"/>
    <n v="0"/>
    <n v="2717158"/>
    <n v="795818924"/>
    <n v="0"/>
    <n v="0"/>
    <n v="0"/>
  </r>
  <r>
    <x v="8"/>
    <x v="0"/>
    <s v="45-64"/>
    <x v="0"/>
    <s v="J2357"/>
    <x v="1"/>
    <n v="1323"/>
    <n v="192"/>
    <n v="2717158"/>
    <n v="795818924"/>
    <n v="0.1"/>
    <n v="0.5"/>
    <n v="6.9"/>
  </r>
  <r>
    <x v="8"/>
    <x v="0"/>
    <s v="45-64"/>
    <x v="0"/>
    <s v="S0107"/>
    <x v="2"/>
    <n v="0"/>
    <n v="0"/>
    <n v="2717158"/>
    <n v="795818924"/>
    <n v="0"/>
    <n v="0"/>
    <n v="0"/>
  </r>
  <r>
    <x v="8"/>
    <x v="0"/>
    <s v="65+"/>
    <x v="0"/>
    <s v="C9217"/>
    <x v="0"/>
    <n v="0"/>
    <n v="0"/>
    <n v="995695"/>
    <n v="318273902"/>
    <n v="0"/>
    <n v="0"/>
    <n v="0"/>
  </r>
  <r>
    <x v="8"/>
    <x v="0"/>
    <s v="65+"/>
    <x v="0"/>
    <s v="J2357"/>
    <x v="1"/>
    <n v="1014"/>
    <n v="106"/>
    <n v="995695"/>
    <n v="318273902"/>
    <n v="0.1"/>
    <n v="1"/>
    <n v="9.6"/>
  </r>
  <r>
    <x v="8"/>
    <x v="0"/>
    <s v="65+"/>
    <x v="0"/>
    <s v="S0107"/>
    <x v="2"/>
    <n v="0"/>
    <n v="0"/>
    <n v="995695"/>
    <n v="318273902"/>
    <n v="0"/>
    <n v="0"/>
    <n v="0"/>
  </r>
  <r>
    <x v="8"/>
    <x v="1"/>
    <s v="0-21"/>
    <x v="0"/>
    <s v="C9217"/>
    <x v="0"/>
    <n v="0"/>
    <n v="0"/>
    <n v="2917490"/>
    <n v="763440374"/>
    <n v="0"/>
    <n v="0"/>
    <n v="0"/>
  </r>
  <r>
    <x v="8"/>
    <x v="1"/>
    <s v="0-21"/>
    <x v="0"/>
    <s v="J2357"/>
    <x v="1"/>
    <n v="217"/>
    <n v="45"/>
    <n v="2917490"/>
    <n v="763440374"/>
    <n v="0"/>
    <n v="0.1"/>
    <n v="4.8"/>
  </r>
  <r>
    <x v="8"/>
    <x v="1"/>
    <s v="0-21"/>
    <x v="0"/>
    <s v="S0107"/>
    <x v="2"/>
    <n v="0"/>
    <n v="0"/>
    <n v="2917490"/>
    <n v="763440374"/>
    <n v="0"/>
    <n v="0"/>
    <n v="0"/>
  </r>
  <r>
    <x v="8"/>
    <x v="1"/>
    <s v="22-44"/>
    <x v="0"/>
    <s v="C9217"/>
    <x v="0"/>
    <n v="0"/>
    <n v="0"/>
    <n v="3420109"/>
    <n v="832749921"/>
    <n v="0"/>
    <n v="0"/>
    <n v="0"/>
  </r>
  <r>
    <x v="8"/>
    <x v="1"/>
    <s v="22-44"/>
    <x v="0"/>
    <s v="J2357"/>
    <x v="1"/>
    <n v="210"/>
    <n v="44"/>
    <n v="3420109"/>
    <n v="832749921"/>
    <n v="0"/>
    <n v="0.1"/>
    <n v="4.8"/>
  </r>
  <r>
    <x v="8"/>
    <x v="1"/>
    <s v="22-44"/>
    <x v="0"/>
    <s v="S0107"/>
    <x v="2"/>
    <n v="0"/>
    <n v="0"/>
    <n v="3420109"/>
    <n v="832749921"/>
    <n v="0"/>
    <n v="0"/>
    <n v="0"/>
  </r>
  <r>
    <x v="8"/>
    <x v="1"/>
    <s v="45-64"/>
    <x v="0"/>
    <s v="C9217"/>
    <x v="0"/>
    <n v="0"/>
    <n v="0"/>
    <n v="2484495"/>
    <n v="724762072"/>
    <n v="0"/>
    <n v="0"/>
    <n v="0"/>
  </r>
  <r>
    <x v="8"/>
    <x v="1"/>
    <s v="45-64"/>
    <x v="0"/>
    <s v="J2357"/>
    <x v="1"/>
    <n v="562"/>
    <n v="91"/>
    <n v="2484495"/>
    <n v="724762072"/>
    <n v="0"/>
    <n v="0.2"/>
    <n v="6.2"/>
  </r>
  <r>
    <x v="8"/>
    <x v="1"/>
    <s v="45-64"/>
    <x v="0"/>
    <s v="S0107"/>
    <x v="2"/>
    <n v="0"/>
    <n v="0"/>
    <n v="2484495"/>
    <n v="724762072"/>
    <n v="0"/>
    <n v="0"/>
    <n v="0"/>
  </r>
  <r>
    <x v="8"/>
    <x v="1"/>
    <s v="65+"/>
    <x v="0"/>
    <s v="C9217"/>
    <x v="0"/>
    <n v="0"/>
    <n v="0"/>
    <n v="793222"/>
    <n v="251068278"/>
    <n v="0"/>
    <n v="0"/>
    <n v="0"/>
  </r>
  <r>
    <x v="8"/>
    <x v="1"/>
    <s v="65+"/>
    <x v="0"/>
    <s v="J2357"/>
    <x v="1"/>
    <n v="837"/>
    <n v="86"/>
    <n v="793222"/>
    <n v="251068278"/>
    <n v="0.1"/>
    <n v="1.1000000000000001"/>
    <n v="9.6999999999999993"/>
  </r>
  <r>
    <x v="8"/>
    <x v="1"/>
    <s v="65+"/>
    <x v="0"/>
    <s v="S0107"/>
    <x v="2"/>
    <n v="0"/>
    <n v="0"/>
    <n v="793222"/>
    <n v="251068278"/>
    <n v="0"/>
    <n v="0"/>
    <n v="0"/>
  </r>
  <r>
    <x v="9"/>
    <x v="0"/>
    <s v="0-21"/>
    <x v="0"/>
    <s v="C9217"/>
    <x v="0"/>
    <n v="0"/>
    <n v="0"/>
    <n v="2982636"/>
    <n v="769217512"/>
    <n v="0"/>
    <n v="0"/>
    <n v="0"/>
  </r>
  <r>
    <x v="9"/>
    <x v="0"/>
    <s v="0-21"/>
    <x v="0"/>
    <s v="J2357"/>
    <x v="1"/>
    <n v="108"/>
    <n v="25"/>
    <n v="2982636"/>
    <n v="769217512"/>
    <n v="0"/>
    <n v="0"/>
    <n v="4.3"/>
  </r>
  <r>
    <x v="9"/>
    <x v="0"/>
    <s v="0-21"/>
    <x v="0"/>
    <s v="S0107"/>
    <x v="2"/>
    <n v="0"/>
    <n v="0"/>
    <n v="2982636"/>
    <n v="769217512"/>
    <n v="0"/>
    <n v="0"/>
    <n v="0"/>
  </r>
  <r>
    <x v="9"/>
    <x v="0"/>
    <s v="22-44"/>
    <x v="0"/>
    <s v="C9217"/>
    <x v="0"/>
    <n v="0"/>
    <n v="0"/>
    <n v="3845069"/>
    <n v="972090082"/>
    <n v="0"/>
    <n v="0"/>
    <n v="0"/>
  </r>
  <r>
    <x v="9"/>
    <x v="0"/>
    <s v="22-44"/>
    <x v="0"/>
    <s v="J2357"/>
    <x v="1"/>
    <n v="332"/>
    <n v="77"/>
    <n v="3845069"/>
    <n v="972090082"/>
    <n v="0"/>
    <n v="0.1"/>
    <n v="4.3"/>
  </r>
  <r>
    <x v="9"/>
    <x v="0"/>
    <s v="22-44"/>
    <x v="0"/>
    <s v="S0107"/>
    <x v="2"/>
    <n v="0"/>
    <n v="0"/>
    <n v="3845069"/>
    <n v="972090082"/>
    <n v="0"/>
    <n v="0"/>
    <n v="0"/>
  </r>
  <r>
    <x v="9"/>
    <x v="0"/>
    <s v="45-64"/>
    <x v="0"/>
    <s v="C9217"/>
    <x v="0"/>
    <n v="0"/>
    <n v="0"/>
    <n v="2967184"/>
    <n v="831174475"/>
    <n v="0"/>
    <n v="0"/>
    <n v="0"/>
  </r>
  <r>
    <x v="9"/>
    <x v="0"/>
    <s v="45-64"/>
    <x v="0"/>
    <s v="J2357"/>
    <x v="1"/>
    <n v="1641"/>
    <n v="236"/>
    <n v="2967184"/>
    <n v="831174475"/>
    <n v="0.1"/>
    <n v="0.6"/>
    <n v="7"/>
  </r>
  <r>
    <x v="9"/>
    <x v="0"/>
    <s v="45-64"/>
    <x v="0"/>
    <s v="S0107"/>
    <x v="2"/>
    <n v="0"/>
    <n v="0"/>
    <n v="2967184"/>
    <n v="831174475"/>
    <n v="0"/>
    <n v="0"/>
    <n v="0"/>
  </r>
  <r>
    <x v="9"/>
    <x v="0"/>
    <s v="65+"/>
    <x v="0"/>
    <s v="C9217"/>
    <x v="0"/>
    <n v="0"/>
    <n v="0"/>
    <n v="1035484"/>
    <n v="302017472"/>
    <n v="0"/>
    <n v="0"/>
    <n v="0"/>
  </r>
  <r>
    <x v="9"/>
    <x v="0"/>
    <s v="65+"/>
    <x v="0"/>
    <s v="J2357"/>
    <x v="1"/>
    <n v="1196"/>
    <n v="129"/>
    <n v="1035484"/>
    <n v="302017472"/>
    <n v="0.1"/>
    <n v="1.2"/>
    <n v="9.3000000000000007"/>
  </r>
  <r>
    <x v="9"/>
    <x v="0"/>
    <s v="65+"/>
    <x v="0"/>
    <s v="S0107"/>
    <x v="2"/>
    <n v="0"/>
    <n v="0"/>
    <n v="1035484"/>
    <n v="302017472"/>
    <n v="0"/>
    <n v="0"/>
    <n v="0"/>
  </r>
  <r>
    <x v="9"/>
    <x v="1"/>
    <s v="0-21"/>
    <x v="0"/>
    <s v="C9217"/>
    <x v="0"/>
    <n v="0"/>
    <n v="0"/>
    <n v="3064388"/>
    <n v="791462798"/>
    <n v="0"/>
    <n v="0"/>
    <n v="0"/>
  </r>
  <r>
    <x v="9"/>
    <x v="1"/>
    <s v="0-21"/>
    <x v="0"/>
    <s v="J2357"/>
    <x v="1"/>
    <n v="211"/>
    <n v="42"/>
    <n v="3064388"/>
    <n v="791462798"/>
    <n v="0"/>
    <n v="0.1"/>
    <n v="5"/>
  </r>
  <r>
    <x v="9"/>
    <x v="1"/>
    <s v="0-21"/>
    <x v="0"/>
    <s v="S0107"/>
    <x v="2"/>
    <n v="0"/>
    <n v="0"/>
    <n v="3064388"/>
    <n v="791462798"/>
    <n v="0"/>
    <n v="0"/>
    <n v="0"/>
  </r>
  <r>
    <x v="9"/>
    <x v="1"/>
    <s v="22-44"/>
    <x v="0"/>
    <s v="C9217"/>
    <x v="0"/>
    <n v="0"/>
    <n v="0"/>
    <n v="3577511"/>
    <n v="898403699"/>
    <n v="0"/>
    <n v="0"/>
    <n v="0"/>
  </r>
  <r>
    <x v="9"/>
    <x v="1"/>
    <s v="22-44"/>
    <x v="0"/>
    <s v="J2357"/>
    <x v="1"/>
    <n v="271"/>
    <n v="44"/>
    <n v="3577511"/>
    <n v="898403699"/>
    <n v="0"/>
    <n v="0.1"/>
    <n v="6.2"/>
  </r>
  <r>
    <x v="9"/>
    <x v="1"/>
    <s v="22-44"/>
    <x v="0"/>
    <s v="S0107"/>
    <x v="2"/>
    <n v="0"/>
    <n v="0"/>
    <n v="3577511"/>
    <n v="898403699"/>
    <n v="0"/>
    <n v="0"/>
    <n v="0"/>
  </r>
  <r>
    <x v="9"/>
    <x v="1"/>
    <s v="45-64"/>
    <x v="0"/>
    <s v="C9217"/>
    <x v="0"/>
    <n v="0"/>
    <n v="0"/>
    <n v="2720564"/>
    <n v="759290441"/>
    <n v="0"/>
    <n v="0"/>
    <n v="0"/>
  </r>
  <r>
    <x v="9"/>
    <x v="1"/>
    <s v="45-64"/>
    <x v="0"/>
    <s v="J2357"/>
    <x v="1"/>
    <n v="610"/>
    <n v="97"/>
    <n v="2720564"/>
    <n v="759290441"/>
    <n v="0"/>
    <n v="0.2"/>
    <n v="6.3"/>
  </r>
  <r>
    <x v="9"/>
    <x v="1"/>
    <s v="45-64"/>
    <x v="0"/>
    <s v="S0107"/>
    <x v="2"/>
    <n v="0"/>
    <n v="0"/>
    <n v="2720564"/>
    <n v="759290441"/>
    <n v="0"/>
    <n v="0"/>
    <n v="0"/>
  </r>
  <r>
    <x v="9"/>
    <x v="1"/>
    <s v="65+"/>
    <x v="0"/>
    <s v="C9217"/>
    <x v="0"/>
    <n v="0"/>
    <n v="0"/>
    <n v="833897"/>
    <n v="243889001"/>
    <n v="0"/>
    <n v="0"/>
    <n v="0"/>
  </r>
  <r>
    <x v="9"/>
    <x v="1"/>
    <s v="65+"/>
    <x v="0"/>
    <s v="J2357"/>
    <x v="1"/>
    <n v="695"/>
    <n v="76"/>
    <n v="833897"/>
    <n v="243889001"/>
    <n v="0.1"/>
    <n v="0.8"/>
    <n v="9.1"/>
  </r>
  <r>
    <x v="9"/>
    <x v="1"/>
    <s v="65+"/>
    <x v="0"/>
    <s v="S0107"/>
    <x v="2"/>
    <n v="0"/>
    <n v="0"/>
    <n v="833897"/>
    <n v="243889001"/>
    <n v="0"/>
    <n v="0"/>
    <n v="0"/>
  </r>
  <r>
    <x v="10"/>
    <x v="0"/>
    <s v="0-21"/>
    <x v="0"/>
    <s v="C9217"/>
    <x v="0"/>
    <n v="0"/>
    <n v="0"/>
    <n v="2815278"/>
    <n v="728137281"/>
    <n v="0"/>
    <n v="0"/>
    <n v="0"/>
  </r>
  <r>
    <x v="10"/>
    <x v="0"/>
    <s v="0-21"/>
    <x v="0"/>
    <s v="J2357"/>
    <x v="1"/>
    <n v="59"/>
    <n v="13"/>
    <n v="2815278"/>
    <n v="728137281"/>
    <n v="0"/>
    <n v="0"/>
    <n v="4.5"/>
  </r>
  <r>
    <x v="10"/>
    <x v="0"/>
    <s v="0-21"/>
    <x v="0"/>
    <s v="S0107"/>
    <x v="2"/>
    <n v="0"/>
    <n v="0"/>
    <n v="2815278"/>
    <n v="728137281"/>
    <n v="0"/>
    <n v="0"/>
    <n v="0"/>
  </r>
  <r>
    <x v="10"/>
    <x v="0"/>
    <s v="22-44"/>
    <x v="0"/>
    <s v="C9217"/>
    <x v="0"/>
    <n v="0"/>
    <n v="0"/>
    <n v="3640980"/>
    <n v="913282917"/>
    <n v="0"/>
    <n v="0"/>
    <n v="0"/>
  </r>
  <r>
    <x v="10"/>
    <x v="0"/>
    <s v="22-44"/>
    <x v="0"/>
    <s v="J2357"/>
    <x v="1"/>
    <n v="360"/>
    <n v="55"/>
    <n v="3640980"/>
    <n v="913282917"/>
    <n v="0"/>
    <n v="0.1"/>
    <n v="6.5"/>
  </r>
  <r>
    <x v="10"/>
    <x v="0"/>
    <s v="22-44"/>
    <x v="0"/>
    <s v="S0107"/>
    <x v="2"/>
    <n v="0"/>
    <n v="0"/>
    <n v="3640980"/>
    <n v="913282917"/>
    <n v="0"/>
    <n v="0"/>
    <n v="0"/>
  </r>
  <r>
    <x v="10"/>
    <x v="0"/>
    <s v="45-64"/>
    <x v="0"/>
    <s v="C9217"/>
    <x v="0"/>
    <n v="0"/>
    <n v="0"/>
    <n v="2884669"/>
    <n v="806705883"/>
    <n v="0"/>
    <n v="0"/>
    <n v="0"/>
  </r>
  <r>
    <x v="10"/>
    <x v="0"/>
    <s v="45-64"/>
    <x v="0"/>
    <s v="J2357"/>
    <x v="1"/>
    <n v="1259"/>
    <n v="164"/>
    <n v="2884669"/>
    <n v="806705883"/>
    <n v="0.1"/>
    <n v="0.4"/>
    <n v="7.7"/>
  </r>
  <r>
    <x v="10"/>
    <x v="0"/>
    <s v="45-64"/>
    <x v="0"/>
    <s v="S0107"/>
    <x v="2"/>
    <n v="0"/>
    <n v="0"/>
    <n v="2884669"/>
    <n v="806705883"/>
    <n v="0"/>
    <n v="0"/>
    <n v="0"/>
  </r>
  <r>
    <x v="10"/>
    <x v="0"/>
    <s v="65+"/>
    <x v="0"/>
    <s v="C9217"/>
    <x v="0"/>
    <n v="0"/>
    <n v="0"/>
    <n v="998592"/>
    <n v="299543228"/>
    <n v="0"/>
    <n v="0"/>
    <n v="0"/>
  </r>
  <r>
    <x v="10"/>
    <x v="0"/>
    <s v="65+"/>
    <x v="0"/>
    <s v="J2357"/>
    <x v="1"/>
    <n v="1161"/>
    <n v="119"/>
    <n v="998592"/>
    <n v="299543228"/>
    <n v="0.1"/>
    <n v="1.2"/>
    <n v="9.8000000000000007"/>
  </r>
  <r>
    <x v="10"/>
    <x v="0"/>
    <s v="65+"/>
    <x v="0"/>
    <s v="S0107"/>
    <x v="2"/>
    <n v="0"/>
    <n v="0"/>
    <n v="998592"/>
    <n v="299543228"/>
    <n v="0"/>
    <n v="0"/>
    <n v="0"/>
  </r>
  <r>
    <x v="10"/>
    <x v="1"/>
    <s v="0-21"/>
    <x v="0"/>
    <s v="C9217"/>
    <x v="0"/>
    <n v="0"/>
    <n v="0"/>
    <n v="2896084"/>
    <n v="751305961"/>
    <n v="0"/>
    <n v="0"/>
    <n v="0"/>
  </r>
  <r>
    <x v="10"/>
    <x v="1"/>
    <s v="0-21"/>
    <x v="0"/>
    <s v="J2357"/>
    <x v="1"/>
    <n v="229"/>
    <n v="38"/>
    <n v="2896084"/>
    <n v="751305961"/>
    <n v="0"/>
    <n v="0.1"/>
    <n v="6"/>
  </r>
  <r>
    <x v="10"/>
    <x v="1"/>
    <s v="0-21"/>
    <x v="0"/>
    <s v="S0107"/>
    <x v="2"/>
    <n v="0"/>
    <n v="0"/>
    <n v="2896084"/>
    <n v="751305961"/>
    <n v="0"/>
    <n v="0"/>
    <n v="0"/>
  </r>
  <r>
    <x v="10"/>
    <x v="1"/>
    <s v="22-44"/>
    <x v="0"/>
    <s v="C9217"/>
    <x v="0"/>
    <n v="0"/>
    <n v="0"/>
    <n v="3415798"/>
    <n v="855225010"/>
    <n v="0"/>
    <n v="0"/>
    <n v="0"/>
  </r>
  <r>
    <x v="10"/>
    <x v="1"/>
    <s v="22-44"/>
    <x v="0"/>
    <s v="J2357"/>
    <x v="1"/>
    <n v="162"/>
    <n v="31"/>
    <n v="3415798"/>
    <n v="855225010"/>
    <n v="0"/>
    <n v="0"/>
    <n v="5.2"/>
  </r>
  <r>
    <x v="10"/>
    <x v="1"/>
    <s v="22-44"/>
    <x v="0"/>
    <s v="S0107"/>
    <x v="2"/>
    <n v="0"/>
    <n v="0"/>
    <n v="3415798"/>
    <n v="855225010"/>
    <n v="0"/>
    <n v="0"/>
    <n v="0"/>
  </r>
  <r>
    <x v="10"/>
    <x v="1"/>
    <s v="45-64"/>
    <x v="0"/>
    <s v="C9217"/>
    <x v="0"/>
    <n v="0"/>
    <n v="0"/>
    <n v="2652526"/>
    <n v="738299480"/>
    <n v="0"/>
    <n v="0"/>
    <n v="0"/>
  </r>
  <r>
    <x v="10"/>
    <x v="1"/>
    <s v="45-64"/>
    <x v="0"/>
    <s v="J2357"/>
    <x v="1"/>
    <n v="530"/>
    <n v="76"/>
    <n v="2652526"/>
    <n v="738299480"/>
    <n v="0"/>
    <n v="0.2"/>
    <n v="7"/>
  </r>
  <r>
    <x v="10"/>
    <x v="1"/>
    <s v="45-64"/>
    <x v="0"/>
    <s v="S0107"/>
    <x v="2"/>
    <n v="0"/>
    <n v="0"/>
    <n v="2652526"/>
    <n v="738299480"/>
    <n v="0"/>
    <n v="0"/>
    <n v="0"/>
  </r>
  <r>
    <x v="10"/>
    <x v="1"/>
    <s v="65+"/>
    <x v="0"/>
    <s v="C9217"/>
    <x v="0"/>
    <n v="0"/>
    <n v="0"/>
    <n v="818182"/>
    <n v="242125393"/>
    <n v="0"/>
    <n v="0"/>
    <n v="0"/>
  </r>
  <r>
    <x v="10"/>
    <x v="1"/>
    <s v="65+"/>
    <x v="0"/>
    <s v="J2357"/>
    <x v="1"/>
    <n v="515"/>
    <n v="66"/>
    <n v="818182"/>
    <n v="242125393"/>
    <n v="0.1"/>
    <n v="0.6"/>
    <n v="7.8"/>
  </r>
  <r>
    <x v="10"/>
    <x v="1"/>
    <s v="65+"/>
    <x v="0"/>
    <s v="S0107"/>
    <x v="2"/>
    <n v="0"/>
    <n v="0"/>
    <n v="818182"/>
    <n v="242125393"/>
    <n v="0"/>
    <n v="0"/>
    <n v="0"/>
  </r>
  <r>
    <x v="11"/>
    <x v="0"/>
    <s v="0-21"/>
    <x v="0"/>
    <s v="C9217"/>
    <x v="0"/>
    <n v="0"/>
    <n v="0"/>
    <n v="2593161"/>
    <n v="682720906"/>
    <n v="0"/>
    <n v="0"/>
    <n v="0"/>
  </r>
  <r>
    <x v="11"/>
    <x v="0"/>
    <s v="0-21"/>
    <x v="0"/>
    <s v="J2357"/>
    <x v="1"/>
    <n v="75"/>
    <n v="20"/>
    <n v="2593161"/>
    <n v="682720906"/>
    <n v="0"/>
    <n v="0"/>
    <n v="3.8"/>
  </r>
  <r>
    <x v="11"/>
    <x v="0"/>
    <s v="0-21"/>
    <x v="0"/>
    <s v="S0107"/>
    <x v="2"/>
    <n v="0"/>
    <n v="0"/>
    <n v="2593161"/>
    <n v="682720906"/>
    <n v="0"/>
    <n v="0"/>
    <n v="0"/>
  </r>
  <r>
    <x v="11"/>
    <x v="0"/>
    <s v="22-44"/>
    <x v="0"/>
    <s v="C9217"/>
    <x v="0"/>
    <n v="0"/>
    <n v="0"/>
    <n v="3426320"/>
    <n v="873192854"/>
    <n v="0"/>
    <n v="0"/>
    <n v="0"/>
  </r>
  <r>
    <x v="11"/>
    <x v="0"/>
    <s v="22-44"/>
    <x v="0"/>
    <s v="J2357"/>
    <x v="1"/>
    <n v="415"/>
    <n v="67"/>
    <n v="3426320"/>
    <n v="873192854"/>
    <n v="0"/>
    <n v="0.1"/>
    <n v="6.2"/>
  </r>
  <r>
    <x v="11"/>
    <x v="0"/>
    <s v="22-44"/>
    <x v="0"/>
    <s v="S0107"/>
    <x v="2"/>
    <n v="0"/>
    <n v="0"/>
    <n v="3426320"/>
    <n v="873192854"/>
    <n v="0"/>
    <n v="0"/>
    <n v="0"/>
  </r>
  <r>
    <x v="11"/>
    <x v="0"/>
    <s v="45-64"/>
    <x v="0"/>
    <s v="C9217"/>
    <x v="0"/>
    <n v="0"/>
    <n v="0"/>
    <n v="2698649"/>
    <n v="764827403"/>
    <n v="0"/>
    <n v="0"/>
    <n v="0"/>
  </r>
  <r>
    <x v="11"/>
    <x v="0"/>
    <s v="45-64"/>
    <x v="0"/>
    <s v="J2357"/>
    <x v="1"/>
    <n v="1033"/>
    <n v="162"/>
    <n v="2698649"/>
    <n v="764827403"/>
    <n v="0.1"/>
    <n v="0.4"/>
    <n v="6.4"/>
  </r>
  <r>
    <x v="11"/>
    <x v="0"/>
    <s v="45-64"/>
    <x v="0"/>
    <s v="S0107"/>
    <x v="2"/>
    <n v="0"/>
    <n v="0"/>
    <n v="2698649"/>
    <n v="764827403"/>
    <n v="0"/>
    <n v="0"/>
    <n v="0"/>
  </r>
  <r>
    <x v="11"/>
    <x v="0"/>
    <s v="65+"/>
    <x v="0"/>
    <s v="C9217"/>
    <x v="0"/>
    <n v="0"/>
    <n v="0"/>
    <n v="933698"/>
    <n v="291368086"/>
    <n v="0"/>
    <n v="0"/>
    <n v="0"/>
  </r>
  <r>
    <x v="11"/>
    <x v="0"/>
    <s v="65+"/>
    <x v="0"/>
    <s v="J2357"/>
    <x v="1"/>
    <n v="1044"/>
    <n v="116"/>
    <n v="933698"/>
    <n v="291368086"/>
    <n v="0.1"/>
    <n v="1.1000000000000001"/>
    <n v="9"/>
  </r>
  <r>
    <x v="11"/>
    <x v="0"/>
    <s v="65+"/>
    <x v="0"/>
    <s v="S0107"/>
    <x v="2"/>
    <n v="0"/>
    <n v="0"/>
    <n v="933698"/>
    <n v="291368086"/>
    <n v="0"/>
    <n v="0"/>
    <n v="0"/>
  </r>
  <r>
    <x v="11"/>
    <x v="1"/>
    <s v="0-21"/>
    <x v="0"/>
    <s v="C9217"/>
    <x v="0"/>
    <n v="0"/>
    <n v="0"/>
    <n v="2680257"/>
    <n v="707819654"/>
    <n v="0"/>
    <n v="0"/>
    <n v="0"/>
  </r>
  <r>
    <x v="11"/>
    <x v="1"/>
    <s v="0-21"/>
    <x v="0"/>
    <s v="J2357"/>
    <x v="1"/>
    <n v="151"/>
    <n v="34"/>
    <n v="2680257"/>
    <n v="707819654"/>
    <n v="0"/>
    <n v="0.1"/>
    <n v="4.4000000000000004"/>
  </r>
  <r>
    <x v="11"/>
    <x v="1"/>
    <s v="0-21"/>
    <x v="0"/>
    <s v="S0107"/>
    <x v="2"/>
    <n v="0"/>
    <n v="0"/>
    <n v="2680257"/>
    <n v="707819654"/>
    <n v="0"/>
    <n v="0"/>
    <n v="0"/>
  </r>
  <r>
    <x v="11"/>
    <x v="1"/>
    <s v="22-44"/>
    <x v="0"/>
    <s v="C9217"/>
    <x v="0"/>
    <n v="0"/>
    <n v="0"/>
    <n v="3250960"/>
    <n v="827648145"/>
    <n v="0"/>
    <n v="0"/>
    <n v="0"/>
  </r>
  <r>
    <x v="11"/>
    <x v="1"/>
    <s v="22-44"/>
    <x v="0"/>
    <s v="J2357"/>
    <x v="1"/>
    <n v="178"/>
    <n v="26"/>
    <n v="3250960"/>
    <n v="827648145"/>
    <n v="0"/>
    <n v="0.1"/>
    <n v="6.8"/>
  </r>
  <r>
    <x v="11"/>
    <x v="1"/>
    <s v="22-44"/>
    <x v="0"/>
    <s v="S0107"/>
    <x v="2"/>
    <n v="0"/>
    <n v="0"/>
    <n v="3250960"/>
    <n v="827648145"/>
    <n v="0"/>
    <n v="0"/>
    <n v="0"/>
  </r>
  <r>
    <x v="11"/>
    <x v="1"/>
    <s v="45-64"/>
    <x v="0"/>
    <s v="C9217"/>
    <x v="0"/>
    <n v="0"/>
    <n v="0"/>
    <n v="2481250"/>
    <n v="700462067"/>
    <n v="0"/>
    <n v="0"/>
    <n v="0"/>
  </r>
  <r>
    <x v="11"/>
    <x v="1"/>
    <s v="45-64"/>
    <x v="0"/>
    <s v="J2357"/>
    <x v="1"/>
    <n v="506"/>
    <n v="74"/>
    <n v="2481250"/>
    <n v="700462067"/>
    <n v="0"/>
    <n v="0.2"/>
    <n v="6.8"/>
  </r>
  <r>
    <x v="11"/>
    <x v="1"/>
    <s v="45-64"/>
    <x v="0"/>
    <s v="S0107"/>
    <x v="2"/>
    <n v="0"/>
    <n v="0"/>
    <n v="2481250"/>
    <n v="700462067"/>
    <n v="0"/>
    <n v="0"/>
    <n v="0"/>
  </r>
  <r>
    <x v="11"/>
    <x v="1"/>
    <s v="65+"/>
    <x v="0"/>
    <s v="C9217"/>
    <x v="0"/>
    <n v="0"/>
    <n v="0"/>
    <n v="767262"/>
    <n v="237033458"/>
    <n v="0"/>
    <n v="0"/>
    <n v="0"/>
  </r>
  <r>
    <x v="11"/>
    <x v="1"/>
    <s v="65+"/>
    <x v="0"/>
    <s v="J2357"/>
    <x v="1"/>
    <n v="598"/>
    <n v="76"/>
    <n v="767262"/>
    <n v="237033458"/>
    <n v="0.1"/>
    <n v="0.8"/>
    <n v="7.9"/>
  </r>
  <r>
    <x v="11"/>
    <x v="1"/>
    <s v="65+"/>
    <x v="0"/>
    <s v="S0107"/>
    <x v="2"/>
    <n v="0"/>
    <n v="0"/>
    <n v="767262"/>
    <n v="237033458"/>
    <n v="0"/>
    <n v="0"/>
    <n v="0"/>
  </r>
  <r>
    <x v="12"/>
    <x v="0"/>
    <s v="0-21"/>
    <x v="0"/>
    <s v="C9217"/>
    <x v="0"/>
    <n v="0"/>
    <n v="0"/>
    <n v="2501613"/>
    <n v="674133432"/>
    <n v="0"/>
    <n v="0"/>
    <n v="0"/>
  </r>
  <r>
    <x v="12"/>
    <x v="0"/>
    <s v="0-21"/>
    <x v="0"/>
    <s v="J2357"/>
    <x v="1"/>
    <n v="245"/>
    <n v="40"/>
    <n v="2501613"/>
    <n v="674133432"/>
    <n v="0"/>
    <n v="0.1"/>
    <n v="6.1"/>
  </r>
  <r>
    <x v="12"/>
    <x v="0"/>
    <s v="0-21"/>
    <x v="0"/>
    <s v="S0107"/>
    <x v="2"/>
    <n v="0"/>
    <n v="0"/>
    <n v="2501613"/>
    <n v="674133432"/>
    <n v="0"/>
    <n v="0"/>
    <n v="0"/>
  </r>
  <r>
    <x v="12"/>
    <x v="0"/>
    <s v="22-44"/>
    <x v="0"/>
    <s v="C9217"/>
    <x v="0"/>
    <n v="0"/>
    <n v="0"/>
    <n v="3359821"/>
    <n v="873890977"/>
    <n v="0"/>
    <n v="0"/>
    <n v="0"/>
  </r>
  <r>
    <x v="12"/>
    <x v="0"/>
    <s v="22-44"/>
    <x v="0"/>
    <s v="J2357"/>
    <x v="1"/>
    <n v="884"/>
    <n v="168"/>
    <n v="3359821"/>
    <n v="873890977"/>
    <n v="0.1"/>
    <n v="0.3"/>
    <n v="5.3"/>
  </r>
  <r>
    <x v="12"/>
    <x v="0"/>
    <s v="22-44"/>
    <x v="0"/>
    <s v="S0107"/>
    <x v="2"/>
    <n v="0"/>
    <n v="0"/>
    <n v="3359821"/>
    <n v="873890977"/>
    <n v="0"/>
    <n v="0"/>
    <n v="0"/>
  </r>
  <r>
    <x v="12"/>
    <x v="0"/>
    <s v="45-64"/>
    <x v="0"/>
    <s v="C9217"/>
    <x v="0"/>
    <n v="0"/>
    <n v="0"/>
    <n v="2624301"/>
    <n v="760106136"/>
    <n v="0"/>
    <n v="0"/>
    <n v="0"/>
  </r>
  <r>
    <x v="12"/>
    <x v="0"/>
    <s v="45-64"/>
    <x v="0"/>
    <s v="J2357"/>
    <x v="1"/>
    <n v="1938"/>
    <n v="324"/>
    <n v="2624301"/>
    <n v="760106136"/>
    <n v="0.1"/>
    <n v="0.7"/>
    <n v="6"/>
  </r>
  <r>
    <x v="12"/>
    <x v="0"/>
    <s v="45-64"/>
    <x v="0"/>
    <s v="S0107"/>
    <x v="2"/>
    <n v="0"/>
    <n v="0"/>
    <n v="2624301"/>
    <n v="760106136"/>
    <n v="0"/>
    <n v="0"/>
    <n v="0"/>
  </r>
  <r>
    <x v="12"/>
    <x v="0"/>
    <s v="65+"/>
    <x v="0"/>
    <s v="C9217"/>
    <x v="0"/>
    <n v="0"/>
    <n v="0"/>
    <n v="967409"/>
    <n v="288780133"/>
    <n v="0"/>
    <n v="0"/>
    <n v="0"/>
  </r>
  <r>
    <x v="12"/>
    <x v="0"/>
    <s v="65+"/>
    <x v="0"/>
    <s v="J2357"/>
    <x v="1"/>
    <n v="1228"/>
    <n v="140"/>
    <n v="967409"/>
    <n v="288780133"/>
    <n v="0.1"/>
    <n v="1.3"/>
    <n v="8.8000000000000007"/>
  </r>
  <r>
    <x v="12"/>
    <x v="0"/>
    <s v="65+"/>
    <x v="0"/>
    <s v="S0107"/>
    <x v="2"/>
    <n v="0"/>
    <n v="0"/>
    <n v="967409"/>
    <n v="288780133"/>
    <n v="0"/>
    <n v="0"/>
    <n v="0"/>
  </r>
  <r>
    <x v="12"/>
    <x v="1"/>
    <s v="0-21"/>
    <x v="0"/>
    <s v="C9217"/>
    <x v="0"/>
    <n v="0"/>
    <n v="0"/>
    <n v="2594169"/>
    <n v="703536508"/>
    <n v="0"/>
    <n v="0"/>
    <n v="0"/>
  </r>
  <r>
    <x v="12"/>
    <x v="1"/>
    <s v="0-21"/>
    <x v="0"/>
    <s v="J2357"/>
    <x v="1"/>
    <n v="264"/>
    <n v="44"/>
    <n v="2594169"/>
    <n v="703536508"/>
    <n v="0"/>
    <n v="0.1"/>
    <n v="6"/>
  </r>
  <r>
    <x v="12"/>
    <x v="1"/>
    <s v="0-21"/>
    <x v="0"/>
    <s v="S0107"/>
    <x v="2"/>
    <n v="0"/>
    <n v="0"/>
    <n v="2594169"/>
    <n v="703536508"/>
    <n v="0"/>
    <n v="0"/>
    <n v="0"/>
  </r>
  <r>
    <x v="12"/>
    <x v="1"/>
    <s v="22-44"/>
    <x v="0"/>
    <s v="C9217"/>
    <x v="0"/>
    <n v="0"/>
    <n v="0"/>
    <n v="3244648"/>
    <n v="845891831"/>
    <n v="0"/>
    <n v="0"/>
    <n v="0"/>
  </r>
  <r>
    <x v="12"/>
    <x v="1"/>
    <s v="22-44"/>
    <x v="0"/>
    <s v="J2357"/>
    <x v="1"/>
    <n v="466"/>
    <n v="81"/>
    <n v="3244648"/>
    <n v="845891831"/>
    <n v="0"/>
    <n v="0.1"/>
    <n v="5.8"/>
  </r>
  <r>
    <x v="12"/>
    <x v="1"/>
    <s v="22-44"/>
    <x v="0"/>
    <s v="S0107"/>
    <x v="2"/>
    <n v="0"/>
    <n v="0"/>
    <n v="3244648"/>
    <n v="845891831"/>
    <n v="0"/>
    <n v="0"/>
    <n v="0"/>
  </r>
  <r>
    <x v="12"/>
    <x v="1"/>
    <s v="45-64"/>
    <x v="0"/>
    <s v="C9217"/>
    <x v="0"/>
    <n v="0"/>
    <n v="0"/>
    <n v="2428705"/>
    <n v="705935228"/>
    <n v="0"/>
    <n v="0"/>
    <n v="0"/>
  </r>
  <r>
    <x v="12"/>
    <x v="1"/>
    <s v="45-64"/>
    <x v="0"/>
    <s v="J2357"/>
    <x v="1"/>
    <n v="1239"/>
    <n v="206"/>
    <n v="2428705"/>
    <n v="705935228"/>
    <n v="0.1"/>
    <n v="0.5"/>
    <n v="6"/>
  </r>
  <r>
    <x v="12"/>
    <x v="1"/>
    <s v="45-64"/>
    <x v="0"/>
    <s v="S0107"/>
    <x v="2"/>
    <n v="0"/>
    <n v="0"/>
    <n v="2428705"/>
    <n v="705935228"/>
    <n v="0"/>
    <n v="0"/>
    <n v="0"/>
  </r>
  <r>
    <x v="12"/>
    <x v="1"/>
    <s v="65+"/>
    <x v="0"/>
    <s v="C9217"/>
    <x v="0"/>
    <n v="0"/>
    <n v="0"/>
    <n v="795287"/>
    <n v="234300579"/>
    <n v="0"/>
    <n v="0"/>
    <n v="0"/>
  </r>
  <r>
    <x v="12"/>
    <x v="1"/>
    <s v="65+"/>
    <x v="0"/>
    <s v="J2357"/>
    <x v="1"/>
    <n v="833"/>
    <n v="86"/>
    <n v="795287"/>
    <n v="234300579"/>
    <n v="0.1"/>
    <n v="1"/>
    <n v="9.6999999999999993"/>
  </r>
  <r>
    <x v="12"/>
    <x v="1"/>
    <s v="65+"/>
    <x v="0"/>
    <s v="S0107"/>
    <x v="2"/>
    <n v="0"/>
    <n v="0"/>
    <n v="795287"/>
    <n v="234300579"/>
    <n v="0"/>
    <n v="0"/>
    <n v="0"/>
  </r>
  <r>
    <x v="13"/>
    <x v="0"/>
    <s v="0-21"/>
    <x v="0"/>
    <s v="C9217"/>
    <x v="0"/>
    <n v="0"/>
    <n v="0"/>
    <n v="2346216"/>
    <n v="481381950"/>
    <n v="0"/>
    <n v="0"/>
    <n v="0"/>
  </r>
  <r>
    <x v="13"/>
    <x v="0"/>
    <s v="0-21"/>
    <x v="0"/>
    <s v="J2357"/>
    <x v="1"/>
    <n v="225"/>
    <n v="45"/>
    <n v="2346216"/>
    <n v="481381950"/>
    <n v="0"/>
    <n v="0.1"/>
    <n v="5"/>
  </r>
  <r>
    <x v="13"/>
    <x v="0"/>
    <s v="0-21"/>
    <x v="0"/>
    <s v="S0107"/>
    <x v="2"/>
    <n v="0"/>
    <n v="0"/>
    <n v="2346216"/>
    <n v="481381950"/>
    <n v="0"/>
    <n v="0"/>
    <n v="0"/>
  </r>
  <r>
    <x v="13"/>
    <x v="0"/>
    <s v="22-44"/>
    <x v="0"/>
    <s v="C9217"/>
    <x v="0"/>
    <n v="0"/>
    <n v="0"/>
    <n v="3217947"/>
    <n v="643214313"/>
    <n v="0"/>
    <n v="0"/>
    <n v="0"/>
  </r>
  <r>
    <x v="13"/>
    <x v="0"/>
    <s v="22-44"/>
    <x v="0"/>
    <s v="J2357"/>
    <x v="1"/>
    <n v="855"/>
    <n v="166"/>
    <n v="3217947"/>
    <n v="643214313"/>
    <n v="0.1"/>
    <n v="0.3"/>
    <n v="5.2"/>
  </r>
  <r>
    <x v="13"/>
    <x v="0"/>
    <s v="22-44"/>
    <x v="0"/>
    <s v="S0107"/>
    <x v="2"/>
    <n v="0"/>
    <n v="0"/>
    <n v="3217947"/>
    <n v="643214313"/>
    <n v="0"/>
    <n v="0"/>
    <n v="0"/>
  </r>
  <r>
    <x v="13"/>
    <x v="0"/>
    <s v="45-64"/>
    <x v="0"/>
    <s v="C9217"/>
    <x v="0"/>
    <n v="0"/>
    <n v="0"/>
    <n v="2570333"/>
    <n v="566203293"/>
    <n v="0"/>
    <n v="0"/>
    <n v="0"/>
  </r>
  <r>
    <x v="13"/>
    <x v="0"/>
    <s v="45-64"/>
    <x v="0"/>
    <s v="J2357"/>
    <x v="1"/>
    <n v="1877"/>
    <n v="333"/>
    <n v="2570333"/>
    <n v="566203293"/>
    <n v="0.1"/>
    <n v="0.7"/>
    <n v="5.6"/>
  </r>
  <r>
    <x v="13"/>
    <x v="0"/>
    <s v="45-64"/>
    <x v="0"/>
    <s v="S0107"/>
    <x v="2"/>
    <n v="0"/>
    <n v="0"/>
    <n v="2570333"/>
    <n v="566203293"/>
    <n v="0"/>
    <n v="0"/>
    <n v="0"/>
  </r>
  <r>
    <x v="13"/>
    <x v="0"/>
    <s v="65+"/>
    <x v="0"/>
    <s v="C9217"/>
    <x v="0"/>
    <n v="0"/>
    <n v="0"/>
    <n v="962895"/>
    <n v="224675465"/>
    <n v="0"/>
    <n v="0"/>
    <n v="0"/>
  </r>
  <r>
    <x v="13"/>
    <x v="0"/>
    <s v="65+"/>
    <x v="0"/>
    <s v="J2357"/>
    <x v="1"/>
    <n v="974"/>
    <n v="142"/>
    <n v="962895"/>
    <n v="224675465"/>
    <n v="0.1"/>
    <n v="1"/>
    <n v="6.9"/>
  </r>
  <r>
    <x v="13"/>
    <x v="0"/>
    <s v="65+"/>
    <x v="0"/>
    <s v="S0107"/>
    <x v="2"/>
    <n v="0"/>
    <n v="0"/>
    <n v="962895"/>
    <n v="224675465"/>
    <n v="0"/>
    <n v="0"/>
    <n v="0"/>
  </r>
  <r>
    <x v="13"/>
    <x v="1"/>
    <s v="0-21"/>
    <x v="0"/>
    <s v="C9217"/>
    <x v="0"/>
    <n v="0"/>
    <n v="0"/>
    <n v="2446316"/>
    <n v="504324005"/>
    <n v="0"/>
    <n v="0"/>
    <n v="0"/>
  </r>
  <r>
    <x v="13"/>
    <x v="1"/>
    <s v="0-21"/>
    <x v="0"/>
    <s v="J2357"/>
    <x v="1"/>
    <n v="278"/>
    <n v="47"/>
    <n v="2446316"/>
    <n v="504324005"/>
    <n v="0"/>
    <n v="0.1"/>
    <n v="5.9"/>
  </r>
  <r>
    <x v="13"/>
    <x v="1"/>
    <s v="0-21"/>
    <x v="0"/>
    <s v="S0107"/>
    <x v="2"/>
    <n v="0"/>
    <n v="0"/>
    <n v="2446316"/>
    <n v="504324005"/>
    <n v="0"/>
    <n v="0"/>
    <n v="0"/>
  </r>
  <r>
    <x v="13"/>
    <x v="1"/>
    <s v="22-44"/>
    <x v="0"/>
    <s v="C9217"/>
    <x v="0"/>
    <n v="0"/>
    <n v="0"/>
    <n v="3133253"/>
    <n v="625958557"/>
    <n v="0"/>
    <n v="0"/>
    <n v="0"/>
  </r>
  <r>
    <x v="13"/>
    <x v="1"/>
    <s v="22-44"/>
    <x v="0"/>
    <s v="J2357"/>
    <x v="1"/>
    <n v="402"/>
    <n v="76"/>
    <n v="3133253"/>
    <n v="625958557"/>
    <n v="0"/>
    <n v="0.1"/>
    <n v="5.3"/>
  </r>
  <r>
    <x v="13"/>
    <x v="1"/>
    <s v="22-44"/>
    <x v="0"/>
    <s v="S0107"/>
    <x v="2"/>
    <n v="0"/>
    <n v="0"/>
    <n v="3133253"/>
    <n v="625958557"/>
    <n v="0"/>
    <n v="0"/>
    <n v="0"/>
  </r>
  <r>
    <x v="13"/>
    <x v="1"/>
    <s v="45-64"/>
    <x v="0"/>
    <s v="C9217"/>
    <x v="0"/>
    <n v="0"/>
    <n v="0"/>
    <n v="2381740"/>
    <n v="527111992"/>
    <n v="0"/>
    <n v="0"/>
    <n v="0"/>
  </r>
  <r>
    <x v="13"/>
    <x v="1"/>
    <s v="45-64"/>
    <x v="0"/>
    <s v="J2357"/>
    <x v="1"/>
    <n v="1242"/>
    <n v="190"/>
    <n v="2381740"/>
    <n v="527111992"/>
    <n v="0.1"/>
    <n v="0.5"/>
    <n v="6.5"/>
  </r>
  <r>
    <x v="13"/>
    <x v="1"/>
    <s v="45-64"/>
    <x v="0"/>
    <s v="S0107"/>
    <x v="2"/>
    <n v="0"/>
    <n v="0"/>
    <n v="2381740"/>
    <n v="527111992"/>
    <n v="0"/>
    <n v="0"/>
    <n v="0"/>
  </r>
  <r>
    <x v="13"/>
    <x v="1"/>
    <s v="65+"/>
    <x v="0"/>
    <s v="C9217"/>
    <x v="0"/>
    <n v="0"/>
    <n v="0"/>
    <n v="788078"/>
    <n v="182689142"/>
    <n v="0"/>
    <n v="0"/>
    <n v="0"/>
  </r>
  <r>
    <x v="13"/>
    <x v="1"/>
    <s v="65+"/>
    <x v="0"/>
    <s v="J2357"/>
    <x v="1"/>
    <n v="607"/>
    <n v="80"/>
    <n v="788078"/>
    <n v="182689142"/>
    <n v="0.1"/>
    <n v="0.8"/>
    <n v="7.6"/>
  </r>
  <r>
    <x v="13"/>
    <x v="1"/>
    <s v="65+"/>
    <x v="0"/>
    <s v="S0107"/>
    <x v="2"/>
    <n v="0"/>
    <n v="0"/>
    <n v="788078"/>
    <n v="182689142"/>
    <n v="0"/>
    <n v="0"/>
    <n v="0"/>
  </r>
  <r>
    <x v="0"/>
    <x v="0"/>
    <s v="0-21"/>
    <x v="0"/>
    <s v="C9217 "/>
    <x v="0"/>
    <n v="0"/>
    <n v="0"/>
    <n v="539203"/>
    <n v="148024786"/>
    <n v="0"/>
    <n v="0"/>
    <n v="0"/>
  </r>
  <r>
    <x v="0"/>
    <x v="0"/>
    <s v="0-21"/>
    <x v="0"/>
    <s v="J2357 "/>
    <x v="1"/>
    <n v="0"/>
    <n v="0"/>
    <n v="539203"/>
    <n v="148024786"/>
    <n v="0"/>
    <n v="0"/>
    <n v="0"/>
  </r>
  <r>
    <x v="0"/>
    <x v="0"/>
    <s v="0-21"/>
    <x v="0"/>
    <s v="S0107 "/>
    <x v="2"/>
    <n v="0"/>
    <n v="0"/>
    <n v="539203"/>
    <n v="148024786"/>
    <n v="0"/>
    <n v="0"/>
    <n v="0"/>
  </r>
  <r>
    <x v="0"/>
    <x v="0"/>
    <s v="22-44"/>
    <x v="0"/>
    <s v="C9217 "/>
    <x v="0"/>
    <n v="0"/>
    <n v="0"/>
    <n v="644652"/>
    <n v="171746933"/>
    <n v="0"/>
    <n v="0"/>
    <n v="0"/>
  </r>
  <r>
    <x v="0"/>
    <x v="0"/>
    <s v="22-44"/>
    <x v="0"/>
    <s v="S0107 "/>
    <x v="2"/>
    <n v="0"/>
    <n v="0"/>
    <n v="644652"/>
    <n v="171746933"/>
    <n v="0"/>
    <n v="0"/>
    <n v="0"/>
  </r>
  <r>
    <x v="0"/>
    <x v="0"/>
    <s v="22-44"/>
    <x v="0"/>
    <s v="J2357 "/>
    <x v="1"/>
    <n v="0"/>
    <n v="0"/>
    <n v="644652"/>
    <n v="171746933"/>
    <n v="0"/>
    <n v="0"/>
    <n v="0"/>
  </r>
  <r>
    <x v="0"/>
    <x v="0"/>
    <s v="45-64"/>
    <x v="0"/>
    <s v="J2357 "/>
    <x v="1"/>
    <n v="0"/>
    <n v="0"/>
    <n v="442989"/>
    <n v="138401883"/>
    <n v="0"/>
    <n v="0"/>
    <n v="0"/>
  </r>
  <r>
    <x v="0"/>
    <x v="0"/>
    <s v="45-64"/>
    <x v="0"/>
    <s v="C9217 "/>
    <x v="0"/>
    <n v="0"/>
    <n v="0"/>
    <n v="442989"/>
    <n v="138401883"/>
    <n v="0"/>
    <n v="0"/>
    <n v="0"/>
  </r>
  <r>
    <x v="0"/>
    <x v="0"/>
    <s v="45-64"/>
    <x v="0"/>
    <s v="S0107 "/>
    <x v="2"/>
    <n v="0"/>
    <n v="0"/>
    <n v="442989"/>
    <n v="138401883"/>
    <n v="0"/>
    <n v="0"/>
    <n v="0"/>
  </r>
  <r>
    <x v="0"/>
    <x v="0"/>
    <s v="65+"/>
    <x v="0"/>
    <s v="S0107 "/>
    <x v="2"/>
    <n v="0"/>
    <n v="0"/>
    <n v="211431"/>
    <n v="69565201"/>
    <n v="0"/>
    <n v="0"/>
    <n v="0"/>
  </r>
  <r>
    <x v="0"/>
    <x v="0"/>
    <s v="65+"/>
    <x v="0"/>
    <s v="J2357 "/>
    <x v="1"/>
    <n v="0"/>
    <n v="0"/>
    <n v="211431"/>
    <n v="69565201"/>
    <n v="0"/>
    <n v="0"/>
    <n v="0"/>
  </r>
  <r>
    <x v="0"/>
    <x v="0"/>
    <s v="65+"/>
    <x v="0"/>
    <s v="C9217 "/>
    <x v="0"/>
    <n v="0"/>
    <n v="0"/>
    <n v="211431"/>
    <n v="69565201"/>
    <n v="0"/>
    <n v="0"/>
    <n v="0"/>
  </r>
  <r>
    <x v="0"/>
    <x v="1"/>
    <s v="0-21"/>
    <x v="0"/>
    <s v="C9217 "/>
    <x v="0"/>
    <n v="0"/>
    <n v="0"/>
    <n v="555842"/>
    <n v="152956963"/>
    <n v="0"/>
    <n v="0"/>
    <n v="0"/>
  </r>
  <r>
    <x v="0"/>
    <x v="1"/>
    <s v="0-21"/>
    <x v="0"/>
    <s v="S0107 "/>
    <x v="2"/>
    <n v="0"/>
    <n v="0"/>
    <n v="555842"/>
    <n v="152956963"/>
    <n v="0"/>
    <n v="0"/>
    <n v="0"/>
  </r>
  <r>
    <x v="0"/>
    <x v="1"/>
    <s v="0-21"/>
    <x v="0"/>
    <s v="J2357 "/>
    <x v="1"/>
    <n v="0"/>
    <n v="0"/>
    <n v="555842"/>
    <n v="152956963"/>
    <n v="0"/>
    <n v="0"/>
    <n v="0"/>
  </r>
  <r>
    <x v="0"/>
    <x v="1"/>
    <s v="22-44"/>
    <x v="0"/>
    <s v="J2357 "/>
    <x v="1"/>
    <n v="0"/>
    <n v="0"/>
    <n v="641133"/>
    <n v="167670460"/>
    <n v="0"/>
    <n v="0"/>
    <n v="0"/>
  </r>
  <r>
    <x v="0"/>
    <x v="1"/>
    <s v="22-44"/>
    <x v="0"/>
    <s v="S0107 "/>
    <x v="2"/>
    <n v="0"/>
    <n v="0"/>
    <n v="641133"/>
    <n v="167670460"/>
    <n v="0"/>
    <n v="0"/>
    <n v="0"/>
  </r>
  <r>
    <x v="0"/>
    <x v="1"/>
    <s v="22-44"/>
    <x v="0"/>
    <s v="C9217 "/>
    <x v="0"/>
    <n v="0"/>
    <n v="0"/>
    <n v="641133"/>
    <n v="167670460"/>
    <n v="0"/>
    <n v="0"/>
    <n v="0"/>
  </r>
  <r>
    <x v="0"/>
    <x v="1"/>
    <s v="45-64"/>
    <x v="0"/>
    <s v="C9217 "/>
    <x v="0"/>
    <n v="0"/>
    <n v="0"/>
    <n v="412761"/>
    <n v="127696397"/>
    <n v="0"/>
    <n v="0"/>
    <n v="0"/>
  </r>
  <r>
    <x v="0"/>
    <x v="1"/>
    <s v="45-64"/>
    <x v="0"/>
    <s v="S0107 "/>
    <x v="2"/>
    <n v="0"/>
    <n v="0"/>
    <n v="412761"/>
    <n v="127696397"/>
    <n v="0"/>
    <n v="0"/>
    <n v="0"/>
  </r>
  <r>
    <x v="0"/>
    <x v="1"/>
    <s v="45-64"/>
    <x v="0"/>
    <s v="J2357 "/>
    <x v="1"/>
    <n v="0"/>
    <n v="0"/>
    <n v="412761"/>
    <n v="127696397"/>
    <n v="0"/>
    <n v="0"/>
    <n v="0"/>
  </r>
  <r>
    <x v="0"/>
    <x v="1"/>
    <s v="65+"/>
    <x v="0"/>
    <s v="J2357 "/>
    <x v="1"/>
    <n v="0"/>
    <n v="0"/>
    <n v="173893"/>
    <n v="56578606"/>
    <n v="0"/>
    <n v="0"/>
    <n v="0"/>
  </r>
  <r>
    <x v="0"/>
    <x v="1"/>
    <s v="65+"/>
    <x v="0"/>
    <s v="S0107 "/>
    <x v="2"/>
    <n v="0"/>
    <n v="0"/>
    <n v="173893"/>
    <n v="56578606"/>
    <n v="0"/>
    <n v="0"/>
    <n v="0"/>
  </r>
  <r>
    <x v="0"/>
    <x v="1"/>
    <s v="65+"/>
    <x v="0"/>
    <s v="C9217 "/>
    <x v="0"/>
    <n v="0"/>
    <n v="0"/>
    <n v="173893"/>
    <n v="56578606"/>
    <n v="0"/>
    <n v="0"/>
    <n v="0"/>
  </r>
  <r>
    <x v="1"/>
    <x v="0"/>
    <s v="0-21"/>
    <x v="0"/>
    <s v="C9217 "/>
    <x v="0"/>
    <n v="0"/>
    <n v="0"/>
    <n v="536003"/>
    <n v="157854200"/>
    <n v="0"/>
    <n v="0"/>
    <n v="0"/>
  </r>
  <r>
    <x v="1"/>
    <x v="0"/>
    <s v="0-21"/>
    <x v="0"/>
    <s v="J2357 "/>
    <x v="1"/>
    <n v="0"/>
    <n v="0"/>
    <n v="536003"/>
    <n v="157854200"/>
    <n v="0"/>
    <n v="0"/>
    <n v="0"/>
  </r>
  <r>
    <x v="1"/>
    <x v="0"/>
    <s v="0-21"/>
    <x v="0"/>
    <s v="S0107 "/>
    <x v="2"/>
    <n v="0"/>
    <n v="0"/>
    <n v="536003"/>
    <n v="157854200"/>
    <n v="0"/>
    <n v="0"/>
    <n v="0"/>
  </r>
  <r>
    <x v="1"/>
    <x v="0"/>
    <s v="22-44"/>
    <x v="0"/>
    <s v="C9217 "/>
    <x v="0"/>
    <n v="0"/>
    <n v="0"/>
    <n v="645353"/>
    <n v="186702922"/>
    <n v="0"/>
    <n v="0"/>
    <n v="0"/>
  </r>
  <r>
    <x v="1"/>
    <x v="0"/>
    <s v="22-44"/>
    <x v="0"/>
    <s v="J2357 "/>
    <x v="1"/>
    <n v="0"/>
    <n v="0"/>
    <n v="645353"/>
    <n v="186702922"/>
    <n v="0"/>
    <n v="0"/>
    <n v="0"/>
  </r>
  <r>
    <x v="1"/>
    <x v="0"/>
    <s v="22-44"/>
    <x v="0"/>
    <s v="S0107 "/>
    <x v="2"/>
    <n v="0"/>
    <n v="0"/>
    <n v="645353"/>
    <n v="186702922"/>
    <n v="0"/>
    <n v="0"/>
    <n v="0"/>
  </r>
  <r>
    <x v="1"/>
    <x v="0"/>
    <s v="45-64"/>
    <x v="0"/>
    <s v="C9217 "/>
    <x v="0"/>
    <n v="0"/>
    <n v="0"/>
    <n v="457083"/>
    <n v="148179013"/>
    <n v="0"/>
    <n v="0"/>
    <n v="0"/>
  </r>
  <r>
    <x v="1"/>
    <x v="0"/>
    <s v="45-64"/>
    <x v="0"/>
    <s v="S0107 "/>
    <x v="2"/>
    <n v="0"/>
    <n v="0"/>
    <n v="457083"/>
    <n v="148179013"/>
    <n v="0"/>
    <n v="0"/>
    <n v="0"/>
  </r>
  <r>
    <x v="1"/>
    <x v="0"/>
    <s v="45-64"/>
    <x v="0"/>
    <s v="J2357 "/>
    <x v="1"/>
    <n v="0"/>
    <n v="0"/>
    <n v="457083"/>
    <n v="148179013"/>
    <n v="0"/>
    <n v="0"/>
    <n v="0"/>
  </r>
  <r>
    <x v="1"/>
    <x v="0"/>
    <s v="65+"/>
    <x v="0"/>
    <s v="J2357 "/>
    <x v="1"/>
    <n v="0"/>
    <n v="0"/>
    <n v="222540"/>
    <n v="74255008"/>
    <n v="0"/>
    <n v="0"/>
    <n v="0"/>
  </r>
  <r>
    <x v="1"/>
    <x v="0"/>
    <s v="65+"/>
    <x v="0"/>
    <s v="C9217 "/>
    <x v="0"/>
    <n v="0"/>
    <n v="0"/>
    <n v="222540"/>
    <n v="74255008"/>
    <n v="0"/>
    <n v="0"/>
    <n v="0"/>
  </r>
  <r>
    <x v="1"/>
    <x v="0"/>
    <s v="65+"/>
    <x v="0"/>
    <s v="S0107 "/>
    <x v="2"/>
    <n v="0"/>
    <n v="0"/>
    <n v="222540"/>
    <n v="74255008"/>
    <n v="0"/>
    <n v="0"/>
    <n v="0"/>
  </r>
  <r>
    <x v="1"/>
    <x v="1"/>
    <s v="0-21"/>
    <x v="0"/>
    <s v="S0107 "/>
    <x v="2"/>
    <n v="0"/>
    <n v="0"/>
    <n v="553951"/>
    <n v="163035462"/>
    <n v="0"/>
    <n v="0"/>
    <n v="0"/>
  </r>
  <r>
    <x v="1"/>
    <x v="1"/>
    <s v="0-21"/>
    <x v="0"/>
    <s v="C9217 "/>
    <x v="0"/>
    <n v="0"/>
    <n v="0"/>
    <n v="553951"/>
    <n v="163035462"/>
    <n v="0"/>
    <n v="0"/>
    <n v="0"/>
  </r>
  <r>
    <x v="1"/>
    <x v="1"/>
    <s v="0-21"/>
    <x v="0"/>
    <s v="J2357 "/>
    <x v="1"/>
    <n v="0"/>
    <n v="0"/>
    <n v="553951"/>
    <n v="163035462"/>
    <n v="0"/>
    <n v="0"/>
    <n v="0"/>
  </r>
  <r>
    <x v="1"/>
    <x v="1"/>
    <s v="22-44"/>
    <x v="0"/>
    <s v="S0107 "/>
    <x v="2"/>
    <n v="0"/>
    <n v="0"/>
    <n v="646624"/>
    <n v="184099030"/>
    <n v="0"/>
    <n v="0"/>
    <n v="0"/>
  </r>
  <r>
    <x v="1"/>
    <x v="1"/>
    <s v="22-44"/>
    <x v="0"/>
    <s v="J2357 "/>
    <x v="1"/>
    <n v="0"/>
    <n v="0"/>
    <n v="646624"/>
    <n v="184099030"/>
    <n v="0"/>
    <n v="0"/>
    <n v="0"/>
  </r>
  <r>
    <x v="1"/>
    <x v="1"/>
    <s v="22-44"/>
    <x v="0"/>
    <s v="C9217 "/>
    <x v="0"/>
    <n v="0"/>
    <n v="0"/>
    <n v="646624"/>
    <n v="184099030"/>
    <n v="0"/>
    <n v="0"/>
    <n v="0"/>
  </r>
  <r>
    <x v="1"/>
    <x v="1"/>
    <s v="45-64"/>
    <x v="0"/>
    <s v="C9217 "/>
    <x v="0"/>
    <n v="0"/>
    <n v="0"/>
    <n v="426997"/>
    <n v="136936408"/>
    <n v="0"/>
    <n v="0"/>
    <n v="0"/>
  </r>
  <r>
    <x v="1"/>
    <x v="1"/>
    <s v="45-64"/>
    <x v="0"/>
    <s v="J2357 "/>
    <x v="1"/>
    <n v="0"/>
    <n v="0"/>
    <n v="426997"/>
    <n v="136936408"/>
    <n v="0"/>
    <n v="0"/>
    <n v="0"/>
  </r>
  <r>
    <x v="1"/>
    <x v="1"/>
    <s v="45-64"/>
    <x v="0"/>
    <s v="S0107 "/>
    <x v="2"/>
    <n v="0"/>
    <n v="0"/>
    <n v="426997"/>
    <n v="136936408"/>
    <n v="0"/>
    <n v="0"/>
    <n v="0"/>
  </r>
  <r>
    <x v="1"/>
    <x v="1"/>
    <s v="65+"/>
    <x v="0"/>
    <s v="C9217 "/>
    <x v="0"/>
    <n v="0"/>
    <n v="0"/>
    <n v="180813"/>
    <n v="59828501"/>
    <n v="0"/>
    <n v="0"/>
    <n v="0"/>
  </r>
  <r>
    <x v="1"/>
    <x v="1"/>
    <s v="65+"/>
    <x v="0"/>
    <s v="J2357 "/>
    <x v="1"/>
    <n v="0"/>
    <n v="0"/>
    <n v="180813"/>
    <n v="59828501"/>
    <n v="0"/>
    <n v="0"/>
    <n v="0"/>
  </r>
  <r>
    <x v="1"/>
    <x v="1"/>
    <s v="65+"/>
    <x v="0"/>
    <s v="S0107 "/>
    <x v="2"/>
    <n v="0"/>
    <n v="0"/>
    <n v="180813"/>
    <n v="59828501"/>
    <n v="0"/>
    <n v="0"/>
    <n v="0"/>
  </r>
  <r>
    <x v="2"/>
    <x v="0"/>
    <s v="0-21"/>
    <x v="0"/>
    <s v="J2357 "/>
    <x v="1"/>
    <n v="0"/>
    <n v="0"/>
    <n v="530288"/>
    <n v="157837315"/>
    <n v="0"/>
    <n v="0"/>
    <n v="0"/>
  </r>
  <r>
    <x v="2"/>
    <x v="0"/>
    <s v="0-21"/>
    <x v="0"/>
    <s v="S0107 "/>
    <x v="2"/>
    <n v="0"/>
    <n v="0"/>
    <n v="530288"/>
    <n v="157837315"/>
    <n v="0"/>
    <n v="0"/>
    <n v="0"/>
  </r>
  <r>
    <x v="2"/>
    <x v="0"/>
    <s v="0-21"/>
    <x v="0"/>
    <s v="C9217 "/>
    <x v="0"/>
    <n v="0"/>
    <n v="0"/>
    <n v="530288"/>
    <n v="157837315"/>
    <n v="0"/>
    <n v="0"/>
    <n v="0"/>
  </r>
  <r>
    <x v="2"/>
    <x v="0"/>
    <s v="22-44"/>
    <x v="0"/>
    <s v="J2357 "/>
    <x v="1"/>
    <n v="0"/>
    <n v="0"/>
    <n v="640758"/>
    <n v="187917737"/>
    <n v="0"/>
    <n v="0"/>
    <n v="0"/>
  </r>
  <r>
    <x v="2"/>
    <x v="0"/>
    <s v="22-44"/>
    <x v="0"/>
    <s v="S0107 "/>
    <x v="2"/>
    <n v="0"/>
    <n v="0"/>
    <n v="640758"/>
    <n v="187917737"/>
    <n v="0"/>
    <n v="0"/>
    <n v="0"/>
  </r>
  <r>
    <x v="2"/>
    <x v="0"/>
    <s v="22-44"/>
    <x v="0"/>
    <s v="C9217 "/>
    <x v="0"/>
    <n v="0"/>
    <n v="0"/>
    <n v="640758"/>
    <n v="187917737"/>
    <n v="0"/>
    <n v="0"/>
    <n v="0"/>
  </r>
  <r>
    <x v="2"/>
    <x v="0"/>
    <s v="45-64"/>
    <x v="0"/>
    <s v="C9217 "/>
    <x v="0"/>
    <n v="0"/>
    <n v="0"/>
    <n v="474972"/>
    <n v="154500988"/>
    <n v="0"/>
    <n v="0"/>
    <n v="0"/>
  </r>
  <r>
    <x v="2"/>
    <x v="0"/>
    <s v="45-64"/>
    <x v="0"/>
    <s v="S0107 "/>
    <x v="2"/>
    <n v="0"/>
    <n v="0"/>
    <n v="474972"/>
    <n v="154500988"/>
    <n v="0"/>
    <n v="0"/>
    <n v="0"/>
  </r>
  <r>
    <x v="2"/>
    <x v="0"/>
    <s v="45-64"/>
    <x v="0"/>
    <s v="J2357 "/>
    <x v="1"/>
    <n v="0"/>
    <n v="0"/>
    <n v="474972"/>
    <n v="154500988"/>
    <n v="0"/>
    <n v="0"/>
    <n v="0"/>
  </r>
  <r>
    <x v="2"/>
    <x v="0"/>
    <s v="65+"/>
    <x v="0"/>
    <s v="J2357 "/>
    <x v="1"/>
    <n v="0"/>
    <n v="0"/>
    <n v="231675"/>
    <n v="77467590"/>
    <n v="0"/>
    <n v="0"/>
    <n v="0"/>
  </r>
  <r>
    <x v="2"/>
    <x v="0"/>
    <s v="65+"/>
    <x v="0"/>
    <s v="C9217 "/>
    <x v="0"/>
    <n v="0"/>
    <n v="0"/>
    <n v="231675"/>
    <n v="77467590"/>
    <n v="0"/>
    <n v="0"/>
    <n v="0"/>
  </r>
  <r>
    <x v="2"/>
    <x v="0"/>
    <s v="65+"/>
    <x v="0"/>
    <s v="S0107 "/>
    <x v="2"/>
    <n v="0"/>
    <n v="0"/>
    <n v="231675"/>
    <n v="77467590"/>
    <n v="0"/>
    <n v="0"/>
    <n v="0"/>
  </r>
  <r>
    <x v="2"/>
    <x v="1"/>
    <s v="0-21"/>
    <x v="0"/>
    <s v="S0107 "/>
    <x v="2"/>
    <n v="0"/>
    <n v="0"/>
    <n v="547094"/>
    <n v="162966470"/>
    <n v="0"/>
    <n v="0"/>
    <n v="0"/>
  </r>
  <r>
    <x v="2"/>
    <x v="1"/>
    <s v="0-21"/>
    <x v="0"/>
    <s v="J2357 "/>
    <x v="1"/>
    <n v="0"/>
    <n v="0"/>
    <n v="547094"/>
    <n v="162966470"/>
    <n v="0"/>
    <n v="0"/>
    <n v="0"/>
  </r>
  <r>
    <x v="2"/>
    <x v="1"/>
    <s v="0-21"/>
    <x v="0"/>
    <s v="C9217 "/>
    <x v="0"/>
    <n v="0"/>
    <n v="0"/>
    <n v="547094"/>
    <n v="162966470"/>
    <n v="0"/>
    <n v="0"/>
    <n v="0"/>
  </r>
  <r>
    <x v="2"/>
    <x v="1"/>
    <s v="22-44"/>
    <x v="0"/>
    <s v="S0107 "/>
    <x v="2"/>
    <n v="0"/>
    <n v="0"/>
    <n v="636365"/>
    <n v="183861575"/>
    <n v="0"/>
    <n v="0"/>
    <n v="0"/>
  </r>
  <r>
    <x v="2"/>
    <x v="1"/>
    <s v="22-44"/>
    <x v="0"/>
    <s v="J2357 "/>
    <x v="1"/>
    <n v="0"/>
    <n v="0"/>
    <n v="636365"/>
    <n v="183861575"/>
    <n v="0"/>
    <n v="0"/>
    <n v="0"/>
  </r>
  <r>
    <x v="2"/>
    <x v="1"/>
    <s v="22-44"/>
    <x v="0"/>
    <s v="C9217 "/>
    <x v="0"/>
    <n v="0"/>
    <n v="0"/>
    <n v="636365"/>
    <n v="183861575"/>
    <n v="0"/>
    <n v="0"/>
    <n v="0"/>
  </r>
  <r>
    <x v="2"/>
    <x v="1"/>
    <s v="45-64"/>
    <x v="0"/>
    <s v="C9217 "/>
    <x v="0"/>
    <n v="0"/>
    <n v="0"/>
    <n v="441466"/>
    <n v="142187445"/>
    <n v="0"/>
    <n v="0"/>
    <n v="0"/>
  </r>
  <r>
    <x v="2"/>
    <x v="1"/>
    <s v="45-64"/>
    <x v="0"/>
    <s v="J2357 "/>
    <x v="1"/>
    <n v="0"/>
    <n v="0"/>
    <n v="441466"/>
    <n v="142187445"/>
    <n v="0"/>
    <n v="0"/>
    <n v="0"/>
  </r>
  <r>
    <x v="2"/>
    <x v="1"/>
    <s v="45-64"/>
    <x v="0"/>
    <s v="S0107 "/>
    <x v="2"/>
    <n v="0"/>
    <n v="0"/>
    <n v="441466"/>
    <n v="142187445"/>
    <n v="0"/>
    <n v="0"/>
    <n v="0"/>
  </r>
  <r>
    <x v="2"/>
    <x v="1"/>
    <s v="65+"/>
    <x v="0"/>
    <s v="C9217 "/>
    <x v="0"/>
    <n v="0"/>
    <n v="0"/>
    <n v="185783"/>
    <n v="61783393"/>
    <n v="0"/>
    <n v="0"/>
    <n v="0"/>
  </r>
  <r>
    <x v="2"/>
    <x v="1"/>
    <s v="65+"/>
    <x v="0"/>
    <s v="J2357 "/>
    <x v="1"/>
    <n v="0"/>
    <n v="0"/>
    <n v="185783"/>
    <n v="61783393"/>
    <n v="0"/>
    <n v="0"/>
    <n v="0"/>
  </r>
  <r>
    <x v="2"/>
    <x v="1"/>
    <s v="65+"/>
    <x v="0"/>
    <s v="S0107 "/>
    <x v="2"/>
    <n v="0"/>
    <n v="0"/>
    <n v="185783"/>
    <n v="61783393"/>
    <n v="0"/>
    <n v="0"/>
    <n v="0"/>
  </r>
  <r>
    <x v="3"/>
    <x v="0"/>
    <s v="0-21"/>
    <x v="0"/>
    <s v="J2357 "/>
    <x v="1"/>
    <n v="0"/>
    <n v="0"/>
    <n v="511852"/>
    <n v="154538868"/>
    <n v="0"/>
    <n v="0"/>
    <n v="0"/>
  </r>
  <r>
    <x v="3"/>
    <x v="0"/>
    <s v="0-21"/>
    <x v="0"/>
    <s v="S0107 "/>
    <x v="2"/>
    <n v="0"/>
    <n v="0"/>
    <n v="511852"/>
    <n v="154538868"/>
    <n v="0"/>
    <n v="0"/>
    <n v="0"/>
  </r>
  <r>
    <x v="3"/>
    <x v="0"/>
    <s v="0-21"/>
    <x v="0"/>
    <s v="C9217 "/>
    <x v="0"/>
    <n v="0"/>
    <n v="0"/>
    <n v="511852"/>
    <n v="154538868"/>
    <n v="0"/>
    <n v="0"/>
    <n v="0"/>
  </r>
  <r>
    <x v="3"/>
    <x v="0"/>
    <s v="22-44"/>
    <x v="0"/>
    <s v="C9217 "/>
    <x v="0"/>
    <n v="0"/>
    <n v="0"/>
    <n v="616642"/>
    <n v="183356871"/>
    <n v="0"/>
    <n v="0"/>
    <n v="0"/>
  </r>
  <r>
    <x v="3"/>
    <x v="0"/>
    <s v="22-44"/>
    <x v="0"/>
    <s v="S0107 "/>
    <x v="2"/>
    <n v="0"/>
    <n v="0"/>
    <n v="616642"/>
    <n v="183356871"/>
    <n v="0"/>
    <n v="0"/>
    <n v="0"/>
  </r>
  <r>
    <x v="3"/>
    <x v="0"/>
    <s v="22-44"/>
    <x v="0"/>
    <s v="J2357 "/>
    <x v="1"/>
    <n v="0"/>
    <n v="0"/>
    <n v="616642"/>
    <n v="183356871"/>
    <n v="0"/>
    <n v="0"/>
    <n v="0"/>
  </r>
  <r>
    <x v="3"/>
    <x v="0"/>
    <s v="45-64"/>
    <x v="0"/>
    <s v="J2357 "/>
    <x v="1"/>
    <n v="0"/>
    <n v="0"/>
    <n v="482225"/>
    <n v="157121748"/>
    <n v="0"/>
    <n v="0"/>
    <n v="0"/>
  </r>
  <r>
    <x v="3"/>
    <x v="0"/>
    <s v="45-64"/>
    <x v="0"/>
    <s v="S0107 "/>
    <x v="2"/>
    <n v="0"/>
    <n v="0"/>
    <n v="482225"/>
    <n v="157121748"/>
    <n v="0"/>
    <n v="0"/>
    <n v="0"/>
  </r>
  <r>
    <x v="3"/>
    <x v="0"/>
    <s v="45-64"/>
    <x v="0"/>
    <s v="C9217 "/>
    <x v="0"/>
    <n v="0"/>
    <n v="0"/>
    <n v="482225"/>
    <n v="157121748"/>
    <n v="0"/>
    <n v="0"/>
    <n v="0"/>
  </r>
  <r>
    <x v="3"/>
    <x v="0"/>
    <s v="65+"/>
    <x v="0"/>
    <s v="C9217 "/>
    <x v="0"/>
    <n v="0"/>
    <n v="0"/>
    <n v="235777"/>
    <n v="80131636"/>
    <n v="0"/>
    <n v="0"/>
    <n v="0"/>
  </r>
  <r>
    <x v="3"/>
    <x v="0"/>
    <s v="65+"/>
    <x v="0"/>
    <s v="S0107 "/>
    <x v="2"/>
    <n v="0"/>
    <n v="0"/>
    <n v="235777"/>
    <n v="80131636"/>
    <n v="0"/>
    <n v="0"/>
    <n v="0"/>
  </r>
  <r>
    <x v="3"/>
    <x v="0"/>
    <s v="65+"/>
    <x v="0"/>
    <s v="J2357 "/>
    <x v="1"/>
    <n v="0"/>
    <n v="0"/>
    <n v="235777"/>
    <n v="80131636"/>
    <n v="0"/>
    <n v="0"/>
    <n v="0"/>
  </r>
  <r>
    <x v="3"/>
    <x v="1"/>
    <s v="0-21"/>
    <x v="0"/>
    <s v="J2357 "/>
    <x v="1"/>
    <n v="0"/>
    <n v="0"/>
    <n v="529232"/>
    <n v="159768840"/>
    <n v="0"/>
    <n v="0"/>
    <n v="0"/>
  </r>
  <r>
    <x v="3"/>
    <x v="1"/>
    <s v="0-21"/>
    <x v="0"/>
    <s v="C9217 "/>
    <x v="0"/>
    <n v="0"/>
    <n v="0"/>
    <n v="529232"/>
    <n v="159768840"/>
    <n v="0"/>
    <n v="0"/>
    <n v="0"/>
  </r>
  <r>
    <x v="3"/>
    <x v="1"/>
    <s v="0-21"/>
    <x v="0"/>
    <s v="S0107 "/>
    <x v="2"/>
    <n v="0"/>
    <n v="0"/>
    <n v="529232"/>
    <n v="159768840"/>
    <n v="0"/>
    <n v="0"/>
    <n v="0"/>
  </r>
  <r>
    <x v="3"/>
    <x v="1"/>
    <s v="22-44"/>
    <x v="0"/>
    <s v="C9217 "/>
    <x v="0"/>
    <n v="0"/>
    <n v="0"/>
    <n v="605078"/>
    <n v="177219902"/>
    <n v="0"/>
    <n v="0"/>
    <n v="0"/>
  </r>
  <r>
    <x v="3"/>
    <x v="1"/>
    <s v="22-44"/>
    <x v="0"/>
    <s v="J2357 "/>
    <x v="1"/>
    <n v="0"/>
    <n v="0"/>
    <n v="605078"/>
    <n v="177219902"/>
    <n v="0"/>
    <n v="0"/>
    <n v="0"/>
  </r>
  <r>
    <x v="3"/>
    <x v="1"/>
    <s v="22-44"/>
    <x v="0"/>
    <s v="S0107 "/>
    <x v="2"/>
    <n v="0"/>
    <n v="0"/>
    <n v="605078"/>
    <n v="177219902"/>
    <n v="0"/>
    <n v="0"/>
    <n v="0"/>
  </r>
  <r>
    <x v="3"/>
    <x v="1"/>
    <s v="45-64"/>
    <x v="0"/>
    <s v="S0107 "/>
    <x v="2"/>
    <n v="0"/>
    <n v="0"/>
    <n v="446694"/>
    <n v="144331036"/>
    <n v="0"/>
    <n v="0"/>
    <n v="0"/>
  </r>
  <r>
    <x v="3"/>
    <x v="1"/>
    <s v="45-64"/>
    <x v="0"/>
    <s v="J2357 "/>
    <x v="1"/>
    <n v="0"/>
    <n v="0"/>
    <n v="446694"/>
    <n v="144331036"/>
    <n v="0"/>
    <n v="0"/>
    <n v="0"/>
  </r>
  <r>
    <x v="3"/>
    <x v="1"/>
    <s v="45-64"/>
    <x v="0"/>
    <s v="C9217 "/>
    <x v="0"/>
    <n v="0"/>
    <n v="0"/>
    <n v="446694"/>
    <n v="144331036"/>
    <n v="0"/>
    <n v="0"/>
    <n v="0"/>
  </r>
  <r>
    <x v="3"/>
    <x v="1"/>
    <s v="65+"/>
    <x v="0"/>
    <s v="J2357 "/>
    <x v="1"/>
    <n v="0"/>
    <n v="0"/>
    <n v="188074"/>
    <n v="63342294"/>
    <n v="0"/>
    <n v="0"/>
    <n v="0"/>
  </r>
  <r>
    <x v="3"/>
    <x v="1"/>
    <s v="65+"/>
    <x v="0"/>
    <s v="S0107 "/>
    <x v="2"/>
    <n v="0"/>
    <n v="0"/>
    <n v="188074"/>
    <n v="63342294"/>
    <n v="0"/>
    <n v="0"/>
    <n v="0"/>
  </r>
  <r>
    <x v="3"/>
    <x v="1"/>
    <s v="65+"/>
    <x v="0"/>
    <s v="C9217 "/>
    <x v="0"/>
    <n v="0"/>
    <n v="0"/>
    <n v="188074"/>
    <n v="63342294"/>
    <n v="0"/>
    <n v="0"/>
    <n v="0"/>
  </r>
  <r>
    <x v="4"/>
    <x v="0"/>
    <s v="0-21"/>
    <x v="0"/>
    <s v="C9217 "/>
    <x v="0"/>
    <n v="0"/>
    <n v="0"/>
    <n v="497256"/>
    <n v="149443535"/>
    <n v="0"/>
    <n v="0"/>
    <n v="0"/>
  </r>
  <r>
    <x v="4"/>
    <x v="0"/>
    <s v="0-21"/>
    <x v="0"/>
    <s v="J2357 "/>
    <x v="1"/>
    <n v="0"/>
    <n v="0"/>
    <n v="497256"/>
    <n v="149443535"/>
    <n v="0"/>
    <n v="0"/>
    <n v="0"/>
  </r>
  <r>
    <x v="4"/>
    <x v="0"/>
    <s v="0-21"/>
    <x v="0"/>
    <s v="S0107 "/>
    <x v="2"/>
    <n v="0"/>
    <n v="0"/>
    <n v="497256"/>
    <n v="149443535"/>
    <n v="0"/>
    <n v="0"/>
    <n v="0"/>
  </r>
  <r>
    <x v="4"/>
    <x v="0"/>
    <s v="22-44"/>
    <x v="0"/>
    <s v="C9217 "/>
    <x v="0"/>
    <n v="0"/>
    <n v="0"/>
    <n v="594083"/>
    <n v="175502176"/>
    <n v="0"/>
    <n v="0"/>
    <n v="0"/>
  </r>
  <r>
    <x v="4"/>
    <x v="0"/>
    <s v="22-44"/>
    <x v="0"/>
    <s v="J2357 "/>
    <x v="1"/>
    <n v="0"/>
    <n v="0"/>
    <n v="594083"/>
    <n v="175502176"/>
    <n v="0"/>
    <n v="0"/>
    <n v="0"/>
  </r>
  <r>
    <x v="4"/>
    <x v="0"/>
    <s v="22-44"/>
    <x v="0"/>
    <s v="S0107 "/>
    <x v="2"/>
    <n v="0"/>
    <n v="0"/>
    <n v="594083"/>
    <n v="175502176"/>
    <n v="0"/>
    <n v="0"/>
    <n v="0"/>
  </r>
  <r>
    <x v="4"/>
    <x v="0"/>
    <s v="45-64"/>
    <x v="0"/>
    <s v="J2357 "/>
    <x v="1"/>
    <n v="0"/>
    <n v="0"/>
    <n v="485538"/>
    <n v="159717113"/>
    <n v="0"/>
    <n v="0"/>
    <n v="0"/>
  </r>
  <r>
    <x v="4"/>
    <x v="0"/>
    <s v="45-64"/>
    <x v="0"/>
    <s v="S0107 "/>
    <x v="2"/>
    <n v="0"/>
    <n v="0"/>
    <n v="485538"/>
    <n v="159717113"/>
    <n v="0"/>
    <n v="0"/>
    <n v="0"/>
  </r>
  <r>
    <x v="4"/>
    <x v="0"/>
    <s v="45-64"/>
    <x v="0"/>
    <s v="C9217 "/>
    <x v="0"/>
    <n v="0"/>
    <n v="0"/>
    <n v="485538"/>
    <n v="159717113"/>
    <n v="0"/>
    <n v="0"/>
    <n v="0"/>
  </r>
  <r>
    <x v="4"/>
    <x v="0"/>
    <s v="65+"/>
    <x v="0"/>
    <s v="C9217 "/>
    <x v="0"/>
    <n v="0"/>
    <n v="0"/>
    <n v="237227"/>
    <n v="81227917"/>
    <n v="0"/>
    <n v="0"/>
    <n v="0"/>
  </r>
  <r>
    <x v="4"/>
    <x v="0"/>
    <s v="65+"/>
    <x v="0"/>
    <s v="J2357 "/>
    <x v="1"/>
    <n v="0"/>
    <n v="0"/>
    <n v="237227"/>
    <n v="81227917"/>
    <n v="0"/>
    <n v="0"/>
    <n v="0"/>
  </r>
  <r>
    <x v="4"/>
    <x v="0"/>
    <s v="65+"/>
    <x v="0"/>
    <s v="S0107 "/>
    <x v="2"/>
    <n v="0"/>
    <n v="0"/>
    <n v="237227"/>
    <n v="81227917"/>
    <n v="0"/>
    <n v="0"/>
    <n v="0"/>
  </r>
  <r>
    <x v="4"/>
    <x v="1"/>
    <s v="0-21"/>
    <x v="0"/>
    <s v="C9217 "/>
    <x v="0"/>
    <n v="0"/>
    <n v="0"/>
    <n v="515404"/>
    <n v="154577694"/>
    <n v="0"/>
    <n v="0"/>
    <n v="0"/>
  </r>
  <r>
    <x v="4"/>
    <x v="1"/>
    <s v="0-21"/>
    <x v="0"/>
    <s v="J2357 "/>
    <x v="1"/>
    <n v="0"/>
    <n v="0"/>
    <n v="515404"/>
    <n v="154577694"/>
    <n v="0"/>
    <n v="0"/>
    <n v="0"/>
  </r>
  <r>
    <x v="4"/>
    <x v="1"/>
    <s v="0-21"/>
    <x v="0"/>
    <s v="S0107 "/>
    <x v="2"/>
    <n v="0"/>
    <n v="0"/>
    <n v="515404"/>
    <n v="154577694"/>
    <n v="0"/>
    <n v="0"/>
    <n v="0"/>
  </r>
  <r>
    <x v="4"/>
    <x v="1"/>
    <s v="22-44"/>
    <x v="0"/>
    <s v="J2357 "/>
    <x v="1"/>
    <n v="0"/>
    <n v="0"/>
    <n v="577590"/>
    <n v="167494570"/>
    <n v="0"/>
    <n v="0"/>
    <n v="0"/>
  </r>
  <r>
    <x v="4"/>
    <x v="1"/>
    <s v="22-44"/>
    <x v="0"/>
    <s v="S0107 "/>
    <x v="2"/>
    <n v="0"/>
    <n v="0"/>
    <n v="577590"/>
    <n v="167494570"/>
    <n v="0"/>
    <n v="0"/>
    <n v="0"/>
  </r>
  <r>
    <x v="4"/>
    <x v="1"/>
    <s v="22-44"/>
    <x v="0"/>
    <s v="C9217 "/>
    <x v="0"/>
    <n v="0"/>
    <n v="0"/>
    <n v="577590"/>
    <n v="167494570"/>
    <n v="0"/>
    <n v="0"/>
    <n v="0"/>
  </r>
  <r>
    <x v="4"/>
    <x v="1"/>
    <s v="45-64"/>
    <x v="0"/>
    <s v="S0107 "/>
    <x v="2"/>
    <n v="0"/>
    <n v="0"/>
    <n v="448887"/>
    <n v="146164902"/>
    <n v="0"/>
    <n v="0"/>
    <n v="0"/>
  </r>
  <r>
    <x v="4"/>
    <x v="1"/>
    <s v="45-64"/>
    <x v="0"/>
    <s v="C9217 "/>
    <x v="0"/>
    <n v="0"/>
    <n v="0"/>
    <n v="448887"/>
    <n v="146164902"/>
    <n v="0"/>
    <n v="0"/>
    <n v="0"/>
  </r>
  <r>
    <x v="4"/>
    <x v="1"/>
    <s v="45-64"/>
    <x v="0"/>
    <s v="J2357 "/>
    <x v="1"/>
    <n v="0"/>
    <n v="0"/>
    <n v="448887"/>
    <n v="146164902"/>
    <n v="0"/>
    <n v="0"/>
    <n v="0"/>
  </r>
  <r>
    <x v="4"/>
    <x v="1"/>
    <s v="65+"/>
    <x v="0"/>
    <s v="C9217 "/>
    <x v="0"/>
    <n v="0"/>
    <n v="0"/>
    <n v="188344"/>
    <n v="63852212"/>
    <n v="0"/>
    <n v="0"/>
    <n v="0"/>
  </r>
  <r>
    <x v="4"/>
    <x v="1"/>
    <s v="65+"/>
    <x v="0"/>
    <s v="J2357 "/>
    <x v="1"/>
    <n v="0"/>
    <n v="0"/>
    <n v="188344"/>
    <n v="63852212"/>
    <n v="0"/>
    <n v="0"/>
    <n v="0"/>
  </r>
  <r>
    <x v="4"/>
    <x v="1"/>
    <s v="65+"/>
    <x v="0"/>
    <s v="S0107 "/>
    <x v="2"/>
    <n v="0"/>
    <n v="0"/>
    <n v="188344"/>
    <n v="63852212"/>
    <n v="0"/>
    <n v="0"/>
    <n v="0"/>
  </r>
  <r>
    <x v="5"/>
    <x v="0"/>
    <s v="0-21"/>
    <x v="0"/>
    <s v="C9217 "/>
    <x v="0"/>
    <n v="0"/>
    <n v="0"/>
    <n v="502766"/>
    <n v="149869893"/>
    <n v="0"/>
    <n v="0"/>
    <n v="0"/>
  </r>
  <r>
    <x v="5"/>
    <x v="0"/>
    <s v="0-21"/>
    <x v="0"/>
    <s v="S0107 "/>
    <x v="2"/>
    <n v="0"/>
    <n v="0"/>
    <n v="502766"/>
    <n v="149869893"/>
    <n v="0"/>
    <n v="0"/>
    <n v="0"/>
  </r>
  <r>
    <x v="5"/>
    <x v="0"/>
    <s v="0-21"/>
    <x v="0"/>
    <s v="J2357 "/>
    <x v="1"/>
    <n v="0"/>
    <n v="0"/>
    <n v="502766"/>
    <n v="149869893"/>
    <n v="0"/>
    <n v="0"/>
    <n v="0"/>
  </r>
  <r>
    <x v="5"/>
    <x v="0"/>
    <s v="22-44"/>
    <x v="0"/>
    <s v="S0107 "/>
    <x v="2"/>
    <n v="0"/>
    <n v="0"/>
    <n v="595114"/>
    <n v="172927657"/>
    <n v="0"/>
    <n v="0"/>
    <n v="0"/>
  </r>
  <r>
    <x v="5"/>
    <x v="0"/>
    <s v="22-44"/>
    <x v="0"/>
    <s v="C9217 "/>
    <x v="0"/>
    <n v="0"/>
    <n v="0"/>
    <n v="595114"/>
    <n v="172927657"/>
    <n v="0"/>
    <n v="0"/>
    <n v="0"/>
  </r>
  <r>
    <x v="5"/>
    <x v="0"/>
    <s v="22-44"/>
    <x v="0"/>
    <s v="J2357 "/>
    <x v="1"/>
    <n v="0"/>
    <n v="0"/>
    <n v="595114"/>
    <n v="172927657"/>
    <n v="0"/>
    <n v="0"/>
    <n v="0"/>
  </r>
  <r>
    <x v="5"/>
    <x v="0"/>
    <s v="45-64"/>
    <x v="0"/>
    <s v="C9217 "/>
    <x v="0"/>
    <n v="0"/>
    <n v="0"/>
    <n v="497178"/>
    <n v="162882157"/>
    <n v="0"/>
    <n v="0"/>
    <n v="0"/>
  </r>
  <r>
    <x v="5"/>
    <x v="0"/>
    <s v="45-64"/>
    <x v="0"/>
    <s v="S0107 "/>
    <x v="2"/>
    <n v="0"/>
    <n v="0"/>
    <n v="497178"/>
    <n v="162882157"/>
    <n v="0"/>
    <n v="0"/>
    <n v="0"/>
  </r>
  <r>
    <x v="5"/>
    <x v="0"/>
    <s v="45-64"/>
    <x v="0"/>
    <s v="J2357 "/>
    <x v="1"/>
    <n v="0"/>
    <n v="0"/>
    <n v="497178"/>
    <n v="162882157"/>
    <n v="0"/>
    <n v="0"/>
    <n v="0"/>
  </r>
  <r>
    <x v="5"/>
    <x v="0"/>
    <s v="65+"/>
    <x v="0"/>
    <s v="C9217 "/>
    <x v="0"/>
    <n v="0"/>
    <n v="0"/>
    <n v="240378"/>
    <n v="81926924"/>
    <n v="0"/>
    <n v="0"/>
    <n v="0"/>
  </r>
  <r>
    <x v="5"/>
    <x v="0"/>
    <s v="65+"/>
    <x v="0"/>
    <s v="S0107 "/>
    <x v="2"/>
    <n v="0"/>
    <n v="0"/>
    <n v="240378"/>
    <n v="81926924"/>
    <n v="0"/>
    <n v="0"/>
    <n v="0"/>
  </r>
  <r>
    <x v="5"/>
    <x v="0"/>
    <s v="65+"/>
    <x v="0"/>
    <s v="J2357 "/>
    <x v="1"/>
    <n v="0"/>
    <n v="0"/>
    <n v="240378"/>
    <n v="81926924"/>
    <n v="0"/>
    <n v="0"/>
    <n v="0"/>
  </r>
  <r>
    <x v="5"/>
    <x v="1"/>
    <s v="0-21"/>
    <x v="0"/>
    <s v="J2357 "/>
    <x v="1"/>
    <n v="0"/>
    <n v="0"/>
    <n v="522115"/>
    <n v="155308772"/>
    <n v="0"/>
    <n v="0"/>
    <n v="0"/>
  </r>
  <r>
    <x v="5"/>
    <x v="1"/>
    <s v="0-21"/>
    <x v="0"/>
    <s v="S0107 "/>
    <x v="2"/>
    <n v="0"/>
    <n v="0"/>
    <n v="522115"/>
    <n v="155308772"/>
    <n v="0"/>
    <n v="0"/>
    <n v="0"/>
  </r>
  <r>
    <x v="5"/>
    <x v="1"/>
    <s v="0-21"/>
    <x v="0"/>
    <s v="C9217 "/>
    <x v="0"/>
    <n v="0"/>
    <n v="0"/>
    <n v="522115"/>
    <n v="155308772"/>
    <n v="0"/>
    <n v="0"/>
    <n v="0"/>
  </r>
  <r>
    <x v="5"/>
    <x v="1"/>
    <s v="22-44"/>
    <x v="0"/>
    <s v="J2357 "/>
    <x v="1"/>
    <n v="0"/>
    <n v="0"/>
    <n v="578587"/>
    <n v="163940795"/>
    <n v="0"/>
    <n v="0"/>
    <n v="0"/>
  </r>
  <r>
    <x v="5"/>
    <x v="1"/>
    <s v="22-44"/>
    <x v="0"/>
    <s v="C9217 "/>
    <x v="0"/>
    <n v="0"/>
    <n v="0"/>
    <n v="578587"/>
    <n v="163940795"/>
    <n v="0"/>
    <n v="0"/>
    <n v="0"/>
  </r>
  <r>
    <x v="5"/>
    <x v="1"/>
    <s v="22-44"/>
    <x v="0"/>
    <s v="S0107 "/>
    <x v="2"/>
    <n v="0"/>
    <n v="0"/>
    <n v="578587"/>
    <n v="163940795"/>
    <n v="0"/>
    <n v="0"/>
    <n v="0"/>
  </r>
  <r>
    <x v="5"/>
    <x v="1"/>
    <s v="45-64"/>
    <x v="0"/>
    <s v="C9217 "/>
    <x v="0"/>
    <n v="0"/>
    <n v="0"/>
    <n v="459776"/>
    <n v="148765086"/>
    <n v="0"/>
    <n v="0"/>
    <n v="0"/>
  </r>
  <r>
    <x v="5"/>
    <x v="1"/>
    <s v="45-64"/>
    <x v="0"/>
    <s v="J2357 "/>
    <x v="1"/>
    <n v="0"/>
    <n v="0"/>
    <n v="459776"/>
    <n v="148765086"/>
    <n v="0"/>
    <n v="0"/>
    <n v="0"/>
  </r>
  <r>
    <x v="5"/>
    <x v="1"/>
    <s v="45-64"/>
    <x v="0"/>
    <s v="S0107 "/>
    <x v="2"/>
    <n v="0"/>
    <n v="0"/>
    <n v="459776"/>
    <n v="148765086"/>
    <n v="0"/>
    <n v="0"/>
    <n v="0"/>
  </r>
  <r>
    <x v="5"/>
    <x v="1"/>
    <s v="65+"/>
    <x v="0"/>
    <s v="C9217 "/>
    <x v="0"/>
    <n v="0"/>
    <n v="0"/>
    <n v="190749"/>
    <n v="64463443"/>
    <n v="0"/>
    <n v="0"/>
    <n v="0"/>
  </r>
  <r>
    <x v="5"/>
    <x v="1"/>
    <s v="65+"/>
    <x v="0"/>
    <s v="S0107 "/>
    <x v="2"/>
    <n v="0"/>
    <n v="0"/>
    <n v="190749"/>
    <n v="64463443"/>
    <n v="0"/>
    <n v="0"/>
    <n v="0"/>
  </r>
  <r>
    <x v="5"/>
    <x v="1"/>
    <s v="65+"/>
    <x v="0"/>
    <s v="J2357 "/>
    <x v="1"/>
    <n v="0"/>
    <n v="0"/>
    <n v="190749"/>
    <n v="64463443"/>
    <n v="0"/>
    <n v="0"/>
    <n v="0"/>
  </r>
  <r>
    <x v="6"/>
    <x v="0"/>
    <s v="0-21"/>
    <x v="0"/>
    <s v="S0107 "/>
    <x v="2"/>
    <n v="0"/>
    <n v="0"/>
    <n v="510922"/>
    <n v="151171797"/>
    <n v="0"/>
    <n v="0"/>
    <n v="0"/>
  </r>
  <r>
    <x v="6"/>
    <x v="0"/>
    <s v="0-21"/>
    <x v="0"/>
    <s v="J2357 "/>
    <x v="1"/>
    <n v="0"/>
    <n v="0"/>
    <n v="510922"/>
    <n v="151171797"/>
    <n v="0"/>
    <n v="0"/>
    <n v="0"/>
  </r>
  <r>
    <x v="6"/>
    <x v="0"/>
    <s v="0-21"/>
    <x v="0"/>
    <s v="C9217 "/>
    <x v="0"/>
    <n v="0"/>
    <n v="0"/>
    <n v="510922"/>
    <n v="151171797"/>
    <n v="0"/>
    <n v="0"/>
    <n v="0"/>
  </r>
  <r>
    <x v="6"/>
    <x v="0"/>
    <s v="22-44"/>
    <x v="0"/>
    <s v="C9217 "/>
    <x v="0"/>
    <n v="0"/>
    <n v="0"/>
    <n v="604084"/>
    <n v="173742367"/>
    <n v="0"/>
    <n v="0"/>
    <n v="0"/>
  </r>
  <r>
    <x v="6"/>
    <x v="0"/>
    <s v="22-44"/>
    <x v="0"/>
    <s v="S0107 "/>
    <x v="2"/>
    <n v="0"/>
    <n v="0"/>
    <n v="604084"/>
    <n v="173742367"/>
    <n v="0"/>
    <n v="0"/>
    <n v="0"/>
  </r>
  <r>
    <x v="6"/>
    <x v="0"/>
    <s v="22-44"/>
    <x v="0"/>
    <s v="J2357 "/>
    <x v="1"/>
    <n v="0"/>
    <n v="0"/>
    <n v="604084"/>
    <n v="173742367"/>
    <n v="0"/>
    <n v="0"/>
    <n v="0"/>
  </r>
  <r>
    <x v="6"/>
    <x v="0"/>
    <s v="45-64"/>
    <x v="0"/>
    <s v="C9217 "/>
    <x v="0"/>
    <n v="0"/>
    <n v="0"/>
    <n v="509214"/>
    <n v="165950844"/>
    <n v="0"/>
    <n v="0"/>
    <n v="0"/>
  </r>
  <r>
    <x v="6"/>
    <x v="0"/>
    <s v="45-64"/>
    <x v="0"/>
    <s v="J2357 "/>
    <x v="1"/>
    <n v="0"/>
    <n v="0"/>
    <n v="509214"/>
    <n v="165950844"/>
    <n v="0"/>
    <n v="0"/>
    <n v="0"/>
  </r>
  <r>
    <x v="6"/>
    <x v="0"/>
    <s v="45-64"/>
    <x v="0"/>
    <s v="S0107 "/>
    <x v="2"/>
    <n v="0"/>
    <n v="0"/>
    <n v="509214"/>
    <n v="165950844"/>
    <n v="0"/>
    <n v="0"/>
    <n v="0"/>
  </r>
  <r>
    <x v="6"/>
    <x v="0"/>
    <s v="65+"/>
    <x v="0"/>
    <s v="J2357 "/>
    <x v="1"/>
    <n v="0"/>
    <n v="0"/>
    <n v="243795"/>
    <n v="81578014"/>
    <n v="0"/>
    <n v="0"/>
    <n v="0"/>
  </r>
  <r>
    <x v="6"/>
    <x v="0"/>
    <s v="65+"/>
    <x v="0"/>
    <s v="S0107 "/>
    <x v="2"/>
    <n v="0"/>
    <n v="0"/>
    <n v="243795"/>
    <n v="81578014"/>
    <n v="0"/>
    <n v="0"/>
    <n v="0"/>
  </r>
  <r>
    <x v="6"/>
    <x v="0"/>
    <s v="65+"/>
    <x v="0"/>
    <s v="C9217 "/>
    <x v="0"/>
    <n v="0"/>
    <n v="0"/>
    <n v="243795"/>
    <n v="81578014"/>
    <n v="0"/>
    <n v="0"/>
    <n v="0"/>
  </r>
  <r>
    <x v="6"/>
    <x v="1"/>
    <s v="0-21"/>
    <x v="0"/>
    <s v="C9217 "/>
    <x v="0"/>
    <n v="0"/>
    <n v="0"/>
    <n v="530995"/>
    <n v="156878279"/>
    <n v="0"/>
    <n v="0"/>
    <n v="0"/>
  </r>
  <r>
    <x v="6"/>
    <x v="1"/>
    <s v="0-21"/>
    <x v="0"/>
    <s v="S0107 "/>
    <x v="2"/>
    <n v="0"/>
    <n v="0"/>
    <n v="530995"/>
    <n v="156878279"/>
    <n v="0"/>
    <n v="0"/>
    <n v="0"/>
  </r>
  <r>
    <x v="6"/>
    <x v="1"/>
    <s v="0-21"/>
    <x v="0"/>
    <s v="J2357 "/>
    <x v="1"/>
    <n v="0"/>
    <n v="0"/>
    <n v="530995"/>
    <n v="156878279"/>
    <n v="0"/>
    <n v="0"/>
    <n v="0"/>
  </r>
  <r>
    <x v="6"/>
    <x v="1"/>
    <s v="22-44"/>
    <x v="0"/>
    <s v="C9217 "/>
    <x v="0"/>
    <n v="0"/>
    <n v="0"/>
    <n v="588483"/>
    <n v="165446803"/>
    <n v="0"/>
    <n v="0"/>
    <n v="0"/>
  </r>
  <r>
    <x v="6"/>
    <x v="1"/>
    <s v="22-44"/>
    <x v="0"/>
    <s v="S0107 "/>
    <x v="2"/>
    <n v="0"/>
    <n v="0"/>
    <n v="588483"/>
    <n v="165446803"/>
    <n v="0"/>
    <n v="0"/>
    <n v="0"/>
  </r>
  <r>
    <x v="6"/>
    <x v="1"/>
    <s v="22-44"/>
    <x v="0"/>
    <s v="J2357 "/>
    <x v="1"/>
    <n v="0"/>
    <n v="0"/>
    <n v="588483"/>
    <n v="165446803"/>
    <n v="0"/>
    <n v="0"/>
    <n v="0"/>
  </r>
  <r>
    <x v="6"/>
    <x v="1"/>
    <s v="45-64"/>
    <x v="0"/>
    <s v="J2357 "/>
    <x v="1"/>
    <n v="0"/>
    <n v="0"/>
    <n v="471663"/>
    <n v="152018655"/>
    <n v="0"/>
    <n v="0"/>
    <n v="0"/>
  </r>
  <r>
    <x v="6"/>
    <x v="1"/>
    <s v="45-64"/>
    <x v="0"/>
    <s v="C9217 "/>
    <x v="0"/>
    <n v="0"/>
    <n v="0"/>
    <n v="471663"/>
    <n v="152018655"/>
    <n v="0"/>
    <n v="0"/>
    <n v="0"/>
  </r>
  <r>
    <x v="6"/>
    <x v="1"/>
    <s v="45-64"/>
    <x v="0"/>
    <s v="S0107 "/>
    <x v="2"/>
    <n v="0"/>
    <n v="0"/>
    <n v="471663"/>
    <n v="152018655"/>
    <n v="0"/>
    <n v="0"/>
    <n v="0"/>
  </r>
  <r>
    <x v="6"/>
    <x v="1"/>
    <s v="65+"/>
    <x v="0"/>
    <s v="S0107 "/>
    <x v="2"/>
    <n v="0"/>
    <n v="0"/>
    <n v="192709"/>
    <n v="64271656"/>
    <n v="0"/>
    <n v="0"/>
    <n v="0"/>
  </r>
  <r>
    <x v="6"/>
    <x v="1"/>
    <s v="65+"/>
    <x v="0"/>
    <s v="J2357 "/>
    <x v="1"/>
    <n v="0"/>
    <n v="0"/>
    <n v="192709"/>
    <n v="64271656"/>
    <n v="0"/>
    <n v="0"/>
    <n v="0"/>
  </r>
  <r>
    <x v="6"/>
    <x v="1"/>
    <s v="65+"/>
    <x v="0"/>
    <s v="C9217 "/>
    <x v="0"/>
    <n v="0"/>
    <n v="0"/>
    <n v="192709"/>
    <n v="64271656"/>
    <n v="0"/>
    <n v="0"/>
    <n v="0"/>
  </r>
  <r>
    <x v="7"/>
    <x v="0"/>
    <s v="0-21"/>
    <x v="0"/>
    <s v="J2357 "/>
    <x v="1"/>
    <n v="1"/>
    <n v="1"/>
    <n v="513719"/>
    <n v="153458663"/>
    <n v="0"/>
    <n v="0"/>
    <n v="1"/>
  </r>
  <r>
    <x v="7"/>
    <x v="0"/>
    <s v="0-21"/>
    <x v="0"/>
    <s v="S0107 "/>
    <x v="2"/>
    <n v="0"/>
    <n v="0"/>
    <n v="513719"/>
    <n v="153458663"/>
    <n v="0"/>
    <n v="0"/>
    <n v="0"/>
  </r>
  <r>
    <x v="7"/>
    <x v="0"/>
    <s v="0-21"/>
    <x v="0"/>
    <s v="C9217 "/>
    <x v="0"/>
    <n v="0"/>
    <n v="0"/>
    <n v="513719"/>
    <n v="153458663"/>
    <n v="0"/>
    <n v="0"/>
    <n v="0"/>
  </r>
  <r>
    <x v="7"/>
    <x v="0"/>
    <s v="22-44"/>
    <x v="0"/>
    <s v="J2357 "/>
    <x v="1"/>
    <n v="1"/>
    <n v="1"/>
    <n v="604079"/>
    <n v="175720391"/>
    <n v="0"/>
    <n v="0"/>
    <n v="1"/>
  </r>
  <r>
    <x v="7"/>
    <x v="0"/>
    <s v="22-44"/>
    <x v="0"/>
    <s v="C9217 "/>
    <x v="0"/>
    <n v="0"/>
    <n v="0"/>
    <n v="604079"/>
    <n v="175720391"/>
    <n v="0"/>
    <n v="0"/>
    <n v="0"/>
  </r>
  <r>
    <x v="7"/>
    <x v="0"/>
    <s v="22-44"/>
    <x v="0"/>
    <s v="S0107 "/>
    <x v="2"/>
    <n v="0"/>
    <n v="0"/>
    <n v="604079"/>
    <n v="175720391"/>
    <n v="0"/>
    <n v="0"/>
    <n v="0"/>
  </r>
  <r>
    <x v="7"/>
    <x v="0"/>
    <s v="45-64"/>
    <x v="0"/>
    <s v="C9217 "/>
    <x v="0"/>
    <n v="0"/>
    <n v="0"/>
    <n v="514384"/>
    <n v="168817989"/>
    <n v="0"/>
    <n v="0"/>
    <n v="0"/>
  </r>
  <r>
    <x v="7"/>
    <x v="0"/>
    <s v="45-64"/>
    <x v="0"/>
    <s v="J2357 "/>
    <x v="1"/>
    <n v="6"/>
    <n v="2"/>
    <n v="514384"/>
    <n v="168817989"/>
    <n v="0"/>
    <n v="0"/>
    <n v="3"/>
  </r>
  <r>
    <x v="7"/>
    <x v="0"/>
    <s v="45-64"/>
    <x v="0"/>
    <s v="S0107 "/>
    <x v="2"/>
    <n v="0"/>
    <n v="0"/>
    <n v="514384"/>
    <n v="168817989"/>
    <n v="0"/>
    <n v="0"/>
    <n v="0"/>
  </r>
  <r>
    <x v="7"/>
    <x v="0"/>
    <s v="65+"/>
    <x v="0"/>
    <s v="S0107 "/>
    <x v="2"/>
    <n v="1"/>
    <n v="1"/>
    <n v="245190"/>
    <n v="82665754"/>
    <n v="0"/>
    <n v="0"/>
    <n v="1"/>
  </r>
  <r>
    <x v="7"/>
    <x v="0"/>
    <s v="65+"/>
    <x v="0"/>
    <s v="C9217 "/>
    <x v="0"/>
    <n v="0"/>
    <n v="0"/>
    <n v="245190"/>
    <n v="82665754"/>
    <n v="0"/>
    <n v="0"/>
    <n v="0"/>
  </r>
  <r>
    <x v="7"/>
    <x v="0"/>
    <s v="65+"/>
    <x v="0"/>
    <s v="J2357 "/>
    <x v="1"/>
    <n v="0"/>
    <n v="0"/>
    <n v="245190"/>
    <n v="82665754"/>
    <n v="0"/>
    <n v="0"/>
    <n v="0"/>
  </r>
  <r>
    <x v="7"/>
    <x v="1"/>
    <s v="0-21"/>
    <x v="0"/>
    <s v="C9217 "/>
    <x v="0"/>
    <n v="0"/>
    <n v="0"/>
    <n v="534688"/>
    <n v="159240776"/>
    <n v="0"/>
    <n v="0"/>
    <n v="0"/>
  </r>
  <r>
    <x v="7"/>
    <x v="1"/>
    <s v="0-21"/>
    <x v="0"/>
    <s v="J2357 "/>
    <x v="1"/>
    <n v="0"/>
    <n v="0"/>
    <n v="534688"/>
    <n v="159240776"/>
    <n v="0"/>
    <n v="0"/>
    <n v="0"/>
  </r>
  <r>
    <x v="7"/>
    <x v="1"/>
    <s v="0-21"/>
    <x v="0"/>
    <s v="S0107 "/>
    <x v="2"/>
    <n v="0"/>
    <n v="0"/>
    <n v="534688"/>
    <n v="159240776"/>
    <n v="0"/>
    <n v="0"/>
    <n v="0"/>
  </r>
  <r>
    <x v="7"/>
    <x v="1"/>
    <s v="22-44"/>
    <x v="0"/>
    <s v="C9217 "/>
    <x v="0"/>
    <n v="0"/>
    <n v="0"/>
    <n v="585736"/>
    <n v="167116790"/>
    <n v="0"/>
    <n v="0"/>
    <n v="0"/>
  </r>
  <r>
    <x v="7"/>
    <x v="1"/>
    <s v="22-44"/>
    <x v="0"/>
    <s v="J2357 "/>
    <x v="1"/>
    <n v="2"/>
    <n v="1"/>
    <n v="585736"/>
    <n v="167116790"/>
    <n v="0"/>
    <n v="0"/>
    <n v="2"/>
  </r>
  <r>
    <x v="7"/>
    <x v="1"/>
    <s v="22-44"/>
    <x v="0"/>
    <s v="S0107 "/>
    <x v="2"/>
    <n v="0"/>
    <n v="0"/>
    <n v="585736"/>
    <n v="167116790"/>
    <n v="0"/>
    <n v="0"/>
    <n v="0"/>
  </r>
  <r>
    <x v="7"/>
    <x v="1"/>
    <s v="45-64"/>
    <x v="0"/>
    <s v="C9217 "/>
    <x v="0"/>
    <n v="0"/>
    <n v="0"/>
    <n v="478472"/>
    <n v="155236104"/>
    <n v="0"/>
    <n v="0"/>
    <n v="0"/>
  </r>
  <r>
    <x v="7"/>
    <x v="1"/>
    <s v="45-64"/>
    <x v="0"/>
    <s v="S0107 "/>
    <x v="2"/>
    <n v="0"/>
    <n v="0"/>
    <n v="478472"/>
    <n v="155236104"/>
    <n v="0"/>
    <n v="0"/>
    <n v="0"/>
  </r>
  <r>
    <x v="7"/>
    <x v="1"/>
    <s v="45-64"/>
    <x v="0"/>
    <s v="J2357 "/>
    <x v="1"/>
    <n v="0"/>
    <n v="0"/>
    <n v="478472"/>
    <n v="155236104"/>
    <n v="0"/>
    <n v="0"/>
    <n v="0"/>
  </r>
  <r>
    <x v="7"/>
    <x v="1"/>
    <s v="65+"/>
    <x v="0"/>
    <s v="J2357 "/>
    <x v="1"/>
    <n v="0"/>
    <n v="0"/>
    <n v="193939"/>
    <n v="65048889"/>
    <n v="0"/>
    <n v="0"/>
    <n v="0"/>
  </r>
  <r>
    <x v="7"/>
    <x v="1"/>
    <s v="65+"/>
    <x v="0"/>
    <s v="C9217 "/>
    <x v="0"/>
    <n v="0"/>
    <n v="0"/>
    <n v="193939"/>
    <n v="65048889"/>
    <n v="0"/>
    <n v="0"/>
    <n v="0"/>
  </r>
  <r>
    <x v="7"/>
    <x v="1"/>
    <s v="65+"/>
    <x v="0"/>
    <s v="S0107 "/>
    <x v="2"/>
    <n v="0"/>
    <n v="0"/>
    <n v="193939"/>
    <n v="65048889"/>
    <n v="0"/>
    <n v="0"/>
    <n v="0"/>
  </r>
  <r>
    <x v="8"/>
    <x v="0"/>
    <s v="0-21"/>
    <x v="0"/>
    <s v="C9217 "/>
    <x v="0"/>
    <n v="0"/>
    <n v="0"/>
    <n v="512023"/>
    <n v="153133739"/>
    <n v="0"/>
    <n v="0"/>
    <n v="0"/>
  </r>
  <r>
    <x v="8"/>
    <x v="0"/>
    <s v="0-21"/>
    <x v="0"/>
    <s v="S0107 "/>
    <x v="2"/>
    <n v="0"/>
    <n v="0"/>
    <n v="512023"/>
    <n v="153133739"/>
    <n v="0"/>
    <n v="0"/>
    <n v="0"/>
  </r>
  <r>
    <x v="8"/>
    <x v="0"/>
    <s v="0-21"/>
    <x v="0"/>
    <s v="J2357 "/>
    <x v="1"/>
    <n v="0"/>
    <n v="0"/>
    <n v="512023"/>
    <n v="153133739"/>
    <n v="0"/>
    <n v="0"/>
    <n v="0"/>
  </r>
  <r>
    <x v="8"/>
    <x v="0"/>
    <s v="22-44"/>
    <x v="0"/>
    <s v="C9217 "/>
    <x v="0"/>
    <n v="0"/>
    <n v="0"/>
    <n v="595238"/>
    <n v="174426507"/>
    <n v="0"/>
    <n v="0"/>
    <n v="0"/>
  </r>
  <r>
    <x v="8"/>
    <x v="0"/>
    <s v="22-44"/>
    <x v="0"/>
    <s v="S0107 "/>
    <x v="2"/>
    <n v="0"/>
    <n v="0"/>
    <n v="595238"/>
    <n v="174426507"/>
    <n v="0"/>
    <n v="0"/>
    <n v="0"/>
  </r>
  <r>
    <x v="8"/>
    <x v="0"/>
    <s v="22-44"/>
    <x v="0"/>
    <s v="J2357 "/>
    <x v="1"/>
    <n v="26"/>
    <n v="5"/>
    <n v="595238"/>
    <n v="174426507"/>
    <n v="0"/>
    <n v="0"/>
    <n v="5"/>
  </r>
  <r>
    <x v="8"/>
    <x v="0"/>
    <s v="45-64"/>
    <x v="0"/>
    <s v="J2357 "/>
    <x v="1"/>
    <n v="101"/>
    <n v="12"/>
    <n v="517446"/>
    <n v="169880104"/>
    <n v="0"/>
    <n v="0"/>
    <n v="8"/>
  </r>
  <r>
    <x v="8"/>
    <x v="0"/>
    <s v="45-64"/>
    <x v="0"/>
    <s v="C9217 "/>
    <x v="0"/>
    <n v="0"/>
    <n v="0"/>
    <n v="517446"/>
    <n v="169880104"/>
    <n v="0"/>
    <n v="0"/>
    <n v="0"/>
  </r>
  <r>
    <x v="8"/>
    <x v="0"/>
    <s v="45-64"/>
    <x v="0"/>
    <s v="S0107 "/>
    <x v="2"/>
    <n v="0"/>
    <n v="0"/>
    <n v="517446"/>
    <n v="169880104"/>
    <n v="0"/>
    <n v="0"/>
    <n v="0"/>
  </r>
  <r>
    <x v="8"/>
    <x v="0"/>
    <s v="65+"/>
    <x v="0"/>
    <s v="S0107 "/>
    <x v="2"/>
    <n v="0"/>
    <n v="0"/>
    <n v="245321"/>
    <n v="84429217"/>
    <n v="0"/>
    <n v="0"/>
    <n v="0"/>
  </r>
  <r>
    <x v="8"/>
    <x v="0"/>
    <s v="65+"/>
    <x v="0"/>
    <s v="J2357 "/>
    <x v="1"/>
    <n v="5"/>
    <n v="1"/>
    <n v="245321"/>
    <n v="84429217"/>
    <n v="0"/>
    <n v="0"/>
    <n v="5"/>
  </r>
  <r>
    <x v="8"/>
    <x v="0"/>
    <s v="65+"/>
    <x v="0"/>
    <s v="C9217 "/>
    <x v="0"/>
    <n v="0"/>
    <n v="0"/>
    <n v="245321"/>
    <n v="84429217"/>
    <n v="0"/>
    <n v="0"/>
    <n v="0"/>
  </r>
  <r>
    <x v="8"/>
    <x v="1"/>
    <s v="0-21"/>
    <x v="0"/>
    <s v="C9217 "/>
    <x v="0"/>
    <n v="0"/>
    <n v="0"/>
    <n v="531819"/>
    <n v="158710255"/>
    <n v="0"/>
    <n v="0"/>
    <n v="0"/>
  </r>
  <r>
    <x v="8"/>
    <x v="1"/>
    <s v="0-21"/>
    <x v="0"/>
    <s v="J2357 "/>
    <x v="1"/>
    <n v="2"/>
    <n v="1"/>
    <n v="531819"/>
    <n v="158710255"/>
    <n v="0"/>
    <n v="0"/>
    <n v="2"/>
  </r>
  <r>
    <x v="8"/>
    <x v="1"/>
    <s v="0-21"/>
    <x v="0"/>
    <s v="S0107 "/>
    <x v="2"/>
    <n v="0"/>
    <n v="0"/>
    <n v="531819"/>
    <n v="158710255"/>
    <n v="0"/>
    <n v="0"/>
    <n v="0"/>
  </r>
  <r>
    <x v="8"/>
    <x v="1"/>
    <s v="22-44"/>
    <x v="0"/>
    <s v="J2357 "/>
    <x v="1"/>
    <n v="11"/>
    <n v="2"/>
    <n v="570910"/>
    <n v="163833073"/>
    <n v="0"/>
    <n v="0"/>
    <n v="5"/>
  </r>
  <r>
    <x v="8"/>
    <x v="1"/>
    <s v="22-44"/>
    <x v="0"/>
    <s v="S0107 "/>
    <x v="2"/>
    <n v="0"/>
    <n v="0"/>
    <n v="570910"/>
    <n v="163833073"/>
    <n v="0"/>
    <n v="0"/>
    <n v="0"/>
  </r>
  <r>
    <x v="8"/>
    <x v="1"/>
    <s v="22-44"/>
    <x v="0"/>
    <s v="C9217 "/>
    <x v="0"/>
    <n v="0"/>
    <n v="0"/>
    <n v="570910"/>
    <n v="163833073"/>
    <n v="0"/>
    <n v="0"/>
    <n v="0"/>
  </r>
  <r>
    <x v="8"/>
    <x v="1"/>
    <s v="45-64"/>
    <x v="0"/>
    <s v="C9217 "/>
    <x v="0"/>
    <n v="0"/>
    <n v="0"/>
    <n v="480887"/>
    <n v="155491330"/>
    <n v="0"/>
    <n v="0"/>
    <n v="0"/>
  </r>
  <r>
    <x v="8"/>
    <x v="1"/>
    <s v="45-64"/>
    <x v="0"/>
    <s v="S0107 "/>
    <x v="2"/>
    <n v="0"/>
    <n v="0"/>
    <n v="480887"/>
    <n v="155491330"/>
    <n v="0"/>
    <n v="0"/>
    <n v="0"/>
  </r>
  <r>
    <x v="8"/>
    <x v="1"/>
    <s v="45-64"/>
    <x v="0"/>
    <s v="J2357 "/>
    <x v="1"/>
    <n v="50"/>
    <n v="4"/>
    <n v="480887"/>
    <n v="155491330"/>
    <n v="0"/>
    <n v="0"/>
    <n v="12"/>
  </r>
  <r>
    <x v="8"/>
    <x v="1"/>
    <s v="65+"/>
    <x v="0"/>
    <s v="J2357 "/>
    <x v="1"/>
    <n v="21"/>
    <n v="3"/>
    <n v="194405"/>
    <n v="66418453"/>
    <n v="0"/>
    <n v="0"/>
    <n v="7"/>
  </r>
  <r>
    <x v="8"/>
    <x v="1"/>
    <s v="65+"/>
    <x v="0"/>
    <s v="C9217 "/>
    <x v="0"/>
    <n v="0"/>
    <n v="0"/>
    <n v="194405"/>
    <n v="66418453"/>
    <n v="0"/>
    <n v="0"/>
    <n v="0"/>
  </r>
  <r>
    <x v="8"/>
    <x v="1"/>
    <s v="65+"/>
    <x v="0"/>
    <s v="S0107 "/>
    <x v="2"/>
    <n v="0"/>
    <n v="0"/>
    <n v="194405"/>
    <n v="66418453"/>
    <n v="0"/>
    <n v="0"/>
    <n v="0"/>
  </r>
  <r>
    <x v="9"/>
    <x v="0"/>
    <s v="0-21"/>
    <x v="0"/>
    <s v="C9217 "/>
    <x v="0"/>
    <n v="0"/>
    <n v="0"/>
    <n v="501826"/>
    <n v="152904395"/>
    <n v="0"/>
    <n v="0"/>
    <n v="0"/>
  </r>
  <r>
    <x v="9"/>
    <x v="0"/>
    <s v="0-21"/>
    <x v="0"/>
    <s v="J2357 "/>
    <x v="1"/>
    <n v="0"/>
    <n v="0"/>
    <n v="501826"/>
    <n v="152904395"/>
    <n v="0"/>
    <n v="0"/>
    <n v="0"/>
  </r>
  <r>
    <x v="9"/>
    <x v="0"/>
    <s v="0-21"/>
    <x v="0"/>
    <s v="S0107 "/>
    <x v="2"/>
    <n v="0"/>
    <n v="0"/>
    <n v="501826"/>
    <n v="152904395"/>
    <n v="0"/>
    <n v="0"/>
    <n v="0"/>
  </r>
  <r>
    <x v="9"/>
    <x v="0"/>
    <s v="22-44"/>
    <x v="0"/>
    <s v="C9217 "/>
    <x v="0"/>
    <n v="0"/>
    <n v="0"/>
    <n v="572304"/>
    <n v="171481646"/>
    <n v="0"/>
    <n v="0"/>
    <n v="0"/>
  </r>
  <r>
    <x v="9"/>
    <x v="0"/>
    <s v="22-44"/>
    <x v="0"/>
    <s v="J2357 "/>
    <x v="1"/>
    <n v="10"/>
    <n v="5"/>
    <n v="572304"/>
    <n v="171481646"/>
    <n v="0"/>
    <n v="0"/>
    <n v="2"/>
  </r>
  <r>
    <x v="9"/>
    <x v="0"/>
    <s v="22-44"/>
    <x v="0"/>
    <s v="S0107 "/>
    <x v="2"/>
    <n v="0"/>
    <n v="0"/>
    <n v="572304"/>
    <n v="171481646"/>
    <n v="0"/>
    <n v="0"/>
    <n v="0"/>
  </r>
  <r>
    <x v="9"/>
    <x v="0"/>
    <s v="45-64"/>
    <x v="0"/>
    <s v="C9217 "/>
    <x v="0"/>
    <n v="0"/>
    <n v="0"/>
    <n v="517407"/>
    <n v="170416817"/>
    <n v="0"/>
    <n v="0"/>
    <n v="0"/>
  </r>
  <r>
    <x v="9"/>
    <x v="0"/>
    <s v="45-64"/>
    <x v="0"/>
    <s v="S0107 "/>
    <x v="2"/>
    <n v="0"/>
    <n v="0"/>
    <n v="517407"/>
    <n v="170416817"/>
    <n v="0"/>
    <n v="0"/>
    <n v="0"/>
  </r>
  <r>
    <x v="9"/>
    <x v="0"/>
    <s v="45-64"/>
    <x v="0"/>
    <s v="J2357 "/>
    <x v="1"/>
    <n v="112"/>
    <n v="14"/>
    <n v="517407"/>
    <n v="170416817"/>
    <n v="0"/>
    <n v="0"/>
    <n v="8"/>
  </r>
  <r>
    <x v="9"/>
    <x v="0"/>
    <s v="65+"/>
    <x v="0"/>
    <s v="J2357 "/>
    <x v="1"/>
    <n v="6"/>
    <n v="1"/>
    <n v="251353"/>
    <n v="86664158"/>
    <n v="0"/>
    <n v="0"/>
    <n v="6"/>
  </r>
  <r>
    <x v="9"/>
    <x v="0"/>
    <s v="65+"/>
    <x v="0"/>
    <s v="C9217 "/>
    <x v="0"/>
    <n v="0"/>
    <n v="0"/>
    <n v="251353"/>
    <n v="86664158"/>
    <n v="0"/>
    <n v="0"/>
    <n v="0"/>
  </r>
  <r>
    <x v="9"/>
    <x v="0"/>
    <s v="65+"/>
    <x v="0"/>
    <s v="S0107 "/>
    <x v="2"/>
    <n v="0"/>
    <n v="0"/>
    <n v="251353"/>
    <n v="86664158"/>
    <n v="0"/>
    <n v="0"/>
    <n v="0"/>
  </r>
  <r>
    <x v="9"/>
    <x v="1"/>
    <s v="0-21"/>
    <x v="0"/>
    <s v="C9217 "/>
    <x v="0"/>
    <n v="0"/>
    <n v="0"/>
    <n v="519638"/>
    <n v="158450249"/>
    <n v="0"/>
    <n v="0"/>
    <n v="0"/>
  </r>
  <r>
    <x v="9"/>
    <x v="1"/>
    <s v="0-21"/>
    <x v="0"/>
    <s v="S0107 "/>
    <x v="2"/>
    <n v="0"/>
    <n v="0"/>
    <n v="519638"/>
    <n v="158450249"/>
    <n v="0"/>
    <n v="0"/>
    <n v="0"/>
  </r>
  <r>
    <x v="9"/>
    <x v="1"/>
    <s v="0-21"/>
    <x v="0"/>
    <s v="J2357 "/>
    <x v="1"/>
    <n v="7"/>
    <n v="1"/>
    <n v="519638"/>
    <n v="158450249"/>
    <n v="0"/>
    <n v="0"/>
    <n v="7"/>
  </r>
  <r>
    <x v="9"/>
    <x v="1"/>
    <s v="22-44"/>
    <x v="0"/>
    <s v="S0107 "/>
    <x v="2"/>
    <n v="0"/>
    <n v="0"/>
    <n v="534986"/>
    <n v="157371914"/>
    <n v="0"/>
    <n v="0"/>
    <n v="0"/>
  </r>
  <r>
    <x v="9"/>
    <x v="1"/>
    <s v="22-44"/>
    <x v="0"/>
    <s v="J2357 "/>
    <x v="1"/>
    <n v="6"/>
    <n v="1"/>
    <n v="534986"/>
    <n v="157371914"/>
    <n v="0"/>
    <n v="0"/>
    <n v="6"/>
  </r>
  <r>
    <x v="9"/>
    <x v="1"/>
    <s v="22-44"/>
    <x v="0"/>
    <s v="C9217 "/>
    <x v="0"/>
    <n v="0"/>
    <n v="0"/>
    <n v="534986"/>
    <n v="157371914"/>
    <n v="0"/>
    <n v="0"/>
    <n v="0"/>
  </r>
  <r>
    <x v="9"/>
    <x v="1"/>
    <s v="45-64"/>
    <x v="0"/>
    <s v="C9217 "/>
    <x v="0"/>
    <n v="0"/>
    <n v="0"/>
    <n v="476975"/>
    <n v="154840483"/>
    <n v="0"/>
    <n v="0"/>
    <n v="0"/>
  </r>
  <r>
    <x v="9"/>
    <x v="1"/>
    <s v="45-64"/>
    <x v="0"/>
    <s v="J2357 "/>
    <x v="1"/>
    <n v="40"/>
    <n v="4"/>
    <n v="476975"/>
    <n v="154840483"/>
    <n v="0"/>
    <n v="0"/>
    <n v="10"/>
  </r>
  <r>
    <x v="9"/>
    <x v="1"/>
    <s v="45-64"/>
    <x v="0"/>
    <s v="S0107 "/>
    <x v="2"/>
    <n v="0"/>
    <n v="0"/>
    <n v="476975"/>
    <n v="154840483"/>
    <n v="0"/>
    <n v="0"/>
    <n v="0"/>
  </r>
  <r>
    <x v="9"/>
    <x v="1"/>
    <s v="65+"/>
    <x v="0"/>
    <s v="C9217 "/>
    <x v="0"/>
    <n v="0"/>
    <n v="0"/>
    <n v="199405"/>
    <n v="68221575"/>
    <n v="0"/>
    <n v="0"/>
    <n v="0"/>
  </r>
  <r>
    <x v="9"/>
    <x v="1"/>
    <s v="65+"/>
    <x v="0"/>
    <s v="J2357 "/>
    <x v="1"/>
    <n v="50"/>
    <n v="4"/>
    <n v="199405"/>
    <n v="68221575"/>
    <n v="0"/>
    <n v="0"/>
    <n v="12"/>
  </r>
  <r>
    <x v="9"/>
    <x v="1"/>
    <s v="65+"/>
    <x v="0"/>
    <s v="S0107 "/>
    <x v="2"/>
    <n v="0"/>
    <n v="0"/>
    <n v="199405"/>
    <n v="68221575"/>
    <n v="0"/>
    <n v="0"/>
    <n v="0"/>
  </r>
  <r>
    <x v="10"/>
    <x v="0"/>
    <s v="0-21"/>
    <x v="0"/>
    <s v="C9217 "/>
    <x v="0"/>
    <n v="0"/>
    <n v="0"/>
    <n v="504174"/>
    <n v="153801975"/>
    <n v="0"/>
    <n v="0"/>
    <n v="0"/>
  </r>
  <r>
    <x v="10"/>
    <x v="0"/>
    <s v="0-21"/>
    <x v="0"/>
    <s v="S0107 "/>
    <x v="2"/>
    <n v="0"/>
    <n v="0"/>
    <n v="504174"/>
    <n v="153801975"/>
    <n v="0"/>
    <n v="0"/>
    <n v="0"/>
  </r>
  <r>
    <x v="10"/>
    <x v="0"/>
    <s v="0-21"/>
    <x v="0"/>
    <s v="J2357 "/>
    <x v="1"/>
    <n v="0"/>
    <n v="0"/>
    <n v="504174"/>
    <n v="153801975"/>
    <n v="0"/>
    <n v="0"/>
    <n v="0"/>
  </r>
  <r>
    <x v="10"/>
    <x v="0"/>
    <s v="22-44"/>
    <x v="0"/>
    <s v="C9217 "/>
    <x v="0"/>
    <n v="0"/>
    <n v="0"/>
    <n v="572526"/>
    <n v="171926166"/>
    <n v="0"/>
    <n v="0"/>
    <n v="0"/>
  </r>
  <r>
    <x v="10"/>
    <x v="0"/>
    <s v="22-44"/>
    <x v="0"/>
    <s v="S0107 "/>
    <x v="2"/>
    <n v="0"/>
    <n v="0"/>
    <n v="572526"/>
    <n v="171926166"/>
    <n v="0"/>
    <n v="0"/>
    <n v="0"/>
  </r>
  <r>
    <x v="10"/>
    <x v="0"/>
    <s v="22-44"/>
    <x v="0"/>
    <s v="J2357 "/>
    <x v="1"/>
    <n v="25"/>
    <n v="10"/>
    <n v="572526"/>
    <n v="171926166"/>
    <n v="0"/>
    <n v="0"/>
    <n v="2"/>
  </r>
  <r>
    <x v="10"/>
    <x v="0"/>
    <s v="45-64"/>
    <x v="0"/>
    <s v="C9217 "/>
    <x v="0"/>
    <n v="0"/>
    <n v="0"/>
    <n v="522225"/>
    <n v="172508754"/>
    <n v="0"/>
    <n v="0"/>
    <n v="0"/>
  </r>
  <r>
    <x v="10"/>
    <x v="0"/>
    <s v="45-64"/>
    <x v="0"/>
    <s v="S0107 "/>
    <x v="2"/>
    <n v="0"/>
    <n v="0"/>
    <n v="522225"/>
    <n v="172508754"/>
    <n v="0"/>
    <n v="0"/>
    <n v="0"/>
  </r>
  <r>
    <x v="10"/>
    <x v="0"/>
    <s v="45-64"/>
    <x v="0"/>
    <s v="J2357 "/>
    <x v="1"/>
    <n v="91"/>
    <n v="14"/>
    <n v="522225"/>
    <n v="172508754"/>
    <n v="0"/>
    <n v="0"/>
    <n v="6"/>
  </r>
  <r>
    <x v="10"/>
    <x v="0"/>
    <s v="65+"/>
    <x v="0"/>
    <s v="C9217 "/>
    <x v="0"/>
    <n v="0"/>
    <n v="0"/>
    <n v="258843"/>
    <n v="89443447"/>
    <n v="0"/>
    <n v="0"/>
    <n v="0"/>
  </r>
  <r>
    <x v="10"/>
    <x v="0"/>
    <s v="65+"/>
    <x v="0"/>
    <s v="S0107 "/>
    <x v="2"/>
    <n v="0"/>
    <n v="0"/>
    <n v="258843"/>
    <n v="89443447"/>
    <n v="0"/>
    <n v="0"/>
    <n v="0"/>
  </r>
  <r>
    <x v="10"/>
    <x v="0"/>
    <s v="65+"/>
    <x v="0"/>
    <s v="J2357 "/>
    <x v="1"/>
    <n v="7"/>
    <n v="2"/>
    <n v="258843"/>
    <n v="89443447"/>
    <n v="0"/>
    <n v="0"/>
    <n v="3"/>
  </r>
  <r>
    <x v="10"/>
    <x v="1"/>
    <s v="0-21"/>
    <x v="0"/>
    <s v="J2357 "/>
    <x v="1"/>
    <n v="6"/>
    <n v="1"/>
    <n v="522610"/>
    <n v="159620913"/>
    <n v="0"/>
    <n v="0"/>
    <n v="6"/>
  </r>
  <r>
    <x v="10"/>
    <x v="1"/>
    <s v="0-21"/>
    <x v="0"/>
    <s v="S0107 "/>
    <x v="2"/>
    <n v="0"/>
    <n v="0"/>
    <n v="522610"/>
    <n v="159620913"/>
    <n v="0"/>
    <n v="0"/>
    <n v="0"/>
  </r>
  <r>
    <x v="10"/>
    <x v="1"/>
    <s v="0-21"/>
    <x v="0"/>
    <s v="C9217 "/>
    <x v="0"/>
    <n v="0"/>
    <n v="0"/>
    <n v="522610"/>
    <n v="159620913"/>
    <n v="0"/>
    <n v="0"/>
    <n v="0"/>
  </r>
  <r>
    <x v="10"/>
    <x v="1"/>
    <s v="22-44"/>
    <x v="0"/>
    <s v="C9217 "/>
    <x v="0"/>
    <n v="0"/>
    <n v="0"/>
    <n v="529065"/>
    <n v="156546194"/>
    <n v="0"/>
    <n v="0"/>
    <n v="0"/>
  </r>
  <r>
    <x v="10"/>
    <x v="1"/>
    <s v="22-44"/>
    <x v="0"/>
    <s v="J2357 "/>
    <x v="1"/>
    <n v="0"/>
    <n v="0"/>
    <n v="529065"/>
    <n v="156546194"/>
    <n v="0"/>
    <n v="0"/>
    <n v="0"/>
  </r>
  <r>
    <x v="10"/>
    <x v="1"/>
    <s v="22-44"/>
    <x v="0"/>
    <s v="S0107 "/>
    <x v="2"/>
    <n v="0"/>
    <n v="0"/>
    <n v="529065"/>
    <n v="156546194"/>
    <n v="0"/>
    <n v="0"/>
    <n v="0"/>
  </r>
  <r>
    <x v="10"/>
    <x v="1"/>
    <s v="45-64"/>
    <x v="0"/>
    <s v="C9217 "/>
    <x v="0"/>
    <n v="0"/>
    <n v="0"/>
    <n v="479873"/>
    <n v="156466416"/>
    <n v="0"/>
    <n v="0"/>
    <n v="0"/>
  </r>
  <r>
    <x v="10"/>
    <x v="1"/>
    <s v="45-64"/>
    <x v="0"/>
    <s v="J2357 "/>
    <x v="1"/>
    <n v="45"/>
    <n v="6"/>
    <n v="479873"/>
    <n v="156466416"/>
    <n v="0"/>
    <n v="0"/>
    <n v="7"/>
  </r>
  <r>
    <x v="10"/>
    <x v="1"/>
    <s v="45-64"/>
    <x v="0"/>
    <s v="S0107 "/>
    <x v="2"/>
    <n v="0"/>
    <n v="0"/>
    <n v="479873"/>
    <n v="156466416"/>
    <n v="0"/>
    <n v="0"/>
    <n v="0"/>
  </r>
  <r>
    <x v="10"/>
    <x v="1"/>
    <s v="65+"/>
    <x v="0"/>
    <s v="C9217 "/>
    <x v="0"/>
    <n v="0"/>
    <n v="0"/>
    <n v="205649"/>
    <n v="70564714"/>
    <n v="0"/>
    <n v="0"/>
    <n v="0"/>
  </r>
  <r>
    <x v="10"/>
    <x v="1"/>
    <s v="65+"/>
    <x v="0"/>
    <s v="S0107 "/>
    <x v="2"/>
    <n v="0"/>
    <n v="0"/>
    <n v="205649"/>
    <n v="70564714"/>
    <n v="0"/>
    <n v="0"/>
    <n v="0"/>
  </r>
  <r>
    <x v="10"/>
    <x v="1"/>
    <s v="65+"/>
    <x v="0"/>
    <s v="J2357 "/>
    <x v="1"/>
    <n v="23"/>
    <n v="3"/>
    <n v="205649"/>
    <n v="70564714"/>
    <n v="0"/>
    <n v="0"/>
    <n v="7"/>
  </r>
  <r>
    <x v="11"/>
    <x v="0"/>
    <s v="0-21"/>
    <x v="0"/>
    <s v="S0107 "/>
    <x v="2"/>
    <n v="0"/>
    <n v="0"/>
    <n v="502306"/>
    <n v="156758352"/>
    <n v="0"/>
    <n v="0"/>
    <n v="0"/>
  </r>
  <r>
    <x v="11"/>
    <x v="0"/>
    <s v="0-21"/>
    <x v="0"/>
    <s v="J2357 "/>
    <x v="1"/>
    <n v="0"/>
    <n v="0"/>
    <n v="502306"/>
    <n v="156758352"/>
    <n v="0"/>
    <n v="0"/>
    <n v="0"/>
  </r>
  <r>
    <x v="11"/>
    <x v="0"/>
    <s v="0-21"/>
    <x v="0"/>
    <s v="C9217 "/>
    <x v="0"/>
    <n v="0"/>
    <n v="0"/>
    <n v="502306"/>
    <n v="156758352"/>
    <n v="0"/>
    <n v="0"/>
    <n v="0"/>
  </r>
  <r>
    <x v="11"/>
    <x v="0"/>
    <s v="22-44"/>
    <x v="0"/>
    <s v="J2357 "/>
    <x v="1"/>
    <n v="46"/>
    <n v="10"/>
    <n v="580935"/>
    <n v="176459361"/>
    <n v="0"/>
    <n v="0"/>
    <n v="4"/>
  </r>
  <r>
    <x v="11"/>
    <x v="0"/>
    <s v="22-44"/>
    <x v="0"/>
    <s v="S0107 "/>
    <x v="2"/>
    <n v="0"/>
    <n v="0"/>
    <n v="580935"/>
    <n v="176459361"/>
    <n v="0"/>
    <n v="0"/>
    <n v="0"/>
  </r>
  <r>
    <x v="11"/>
    <x v="0"/>
    <s v="22-44"/>
    <x v="0"/>
    <s v="C9217 "/>
    <x v="0"/>
    <n v="0"/>
    <n v="0"/>
    <n v="580935"/>
    <n v="176459361"/>
    <n v="0"/>
    <n v="0"/>
    <n v="0"/>
  </r>
  <r>
    <x v="11"/>
    <x v="0"/>
    <s v="45-64"/>
    <x v="0"/>
    <s v="C9217 "/>
    <x v="0"/>
    <n v="0"/>
    <n v="0"/>
    <n v="519815"/>
    <n v="172964747"/>
    <n v="0"/>
    <n v="0"/>
    <n v="0"/>
  </r>
  <r>
    <x v="11"/>
    <x v="0"/>
    <s v="45-64"/>
    <x v="0"/>
    <s v="S0107 "/>
    <x v="2"/>
    <n v="0"/>
    <n v="0"/>
    <n v="519815"/>
    <n v="172964747"/>
    <n v="0"/>
    <n v="0"/>
    <n v="0"/>
  </r>
  <r>
    <x v="11"/>
    <x v="0"/>
    <s v="45-64"/>
    <x v="0"/>
    <s v="J2357 "/>
    <x v="1"/>
    <n v="62"/>
    <n v="14"/>
    <n v="519815"/>
    <n v="172964747"/>
    <n v="0"/>
    <n v="0"/>
    <n v="4"/>
  </r>
  <r>
    <x v="11"/>
    <x v="0"/>
    <s v="65+"/>
    <x v="0"/>
    <s v="J2357 "/>
    <x v="1"/>
    <n v="9"/>
    <n v="1"/>
    <n v="270504"/>
    <n v="93592621"/>
    <n v="0"/>
    <n v="0"/>
    <n v="9"/>
  </r>
  <r>
    <x v="11"/>
    <x v="0"/>
    <s v="65+"/>
    <x v="0"/>
    <s v="S0107 "/>
    <x v="2"/>
    <n v="0"/>
    <n v="0"/>
    <n v="270504"/>
    <n v="93592621"/>
    <n v="0"/>
    <n v="0"/>
    <n v="0"/>
  </r>
  <r>
    <x v="11"/>
    <x v="0"/>
    <s v="65+"/>
    <x v="0"/>
    <s v="C9217 "/>
    <x v="0"/>
    <n v="0"/>
    <n v="0"/>
    <n v="270504"/>
    <n v="93592621"/>
    <n v="0"/>
    <n v="0"/>
    <n v="0"/>
  </r>
  <r>
    <x v="11"/>
    <x v="1"/>
    <s v="0-21"/>
    <x v="0"/>
    <s v="S0107 "/>
    <x v="2"/>
    <n v="0"/>
    <n v="0"/>
    <n v="521988"/>
    <n v="162827340"/>
    <n v="0"/>
    <n v="0"/>
    <n v="0"/>
  </r>
  <r>
    <x v="11"/>
    <x v="1"/>
    <s v="0-21"/>
    <x v="0"/>
    <s v="C9217 "/>
    <x v="0"/>
    <n v="0"/>
    <n v="0"/>
    <n v="521988"/>
    <n v="162827340"/>
    <n v="0"/>
    <n v="0"/>
    <n v="0"/>
  </r>
  <r>
    <x v="11"/>
    <x v="1"/>
    <s v="0-21"/>
    <x v="0"/>
    <s v="J2357 "/>
    <x v="1"/>
    <n v="3"/>
    <n v="1"/>
    <n v="521988"/>
    <n v="162827340"/>
    <n v="0"/>
    <n v="0"/>
    <n v="3"/>
  </r>
  <r>
    <x v="11"/>
    <x v="1"/>
    <s v="22-44"/>
    <x v="0"/>
    <s v="S0107 "/>
    <x v="2"/>
    <n v="0"/>
    <n v="0"/>
    <n v="537923"/>
    <n v="161304074"/>
    <n v="0"/>
    <n v="0"/>
    <n v="0"/>
  </r>
  <r>
    <x v="11"/>
    <x v="1"/>
    <s v="22-44"/>
    <x v="0"/>
    <s v="C9217 "/>
    <x v="0"/>
    <n v="0"/>
    <n v="0"/>
    <n v="537923"/>
    <n v="161304074"/>
    <n v="0"/>
    <n v="0"/>
    <n v="0"/>
  </r>
  <r>
    <x v="11"/>
    <x v="1"/>
    <s v="22-44"/>
    <x v="0"/>
    <s v="J2357 "/>
    <x v="1"/>
    <n v="4"/>
    <n v="2"/>
    <n v="537923"/>
    <n v="161304074"/>
    <n v="0"/>
    <n v="0"/>
    <n v="2"/>
  </r>
  <r>
    <x v="11"/>
    <x v="1"/>
    <s v="45-64"/>
    <x v="0"/>
    <s v="J2357 "/>
    <x v="1"/>
    <n v="68"/>
    <n v="13"/>
    <n v="477520"/>
    <n v="157127207"/>
    <n v="0"/>
    <n v="0"/>
    <n v="5"/>
  </r>
  <r>
    <x v="11"/>
    <x v="1"/>
    <s v="45-64"/>
    <x v="0"/>
    <s v="S0107 "/>
    <x v="2"/>
    <n v="0"/>
    <n v="0"/>
    <n v="477520"/>
    <n v="157127207"/>
    <n v="0"/>
    <n v="0"/>
    <n v="0"/>
  </r>
  <r>
    <x v="11"/>
    <x v="1"/>
    <s v="45-64"/>
    <x v="0"/>
    <s v="C9217 "/>
    <x v="0"/>
    <n v="0"/>
    <n v="0"/>
    <n v="477520"/>
    <n v="157127207"/>
    <n v="0"/>
    <n v="0"/>
    <n v="0"/>
  </r>
  <r>
    <x v="11"/>
    <x v="1"/>
    <s v="65+"/>
    <x v="0"/>
    <s v="C9217 "/>
    <x v="0"/>
    <n v="0"/>
    <n v="0"/>
    <n v="215226"/>
    <n v="73973617"/>
    <n v="0"/>
    <n v="0"/>
    <n v="0"/>
  </r>
  <r>
    <x v="11"/>
    <x v="1"/>
    <s v="65+"/>
    <x v="0"/>
    <s v="J2357 "/>
    <x v="1"/>
    <n v="27"/>
    <n v="3"/>
    <n v="215226"/>
    <n v="73973617"/>
    <n v="0"/>
    <n v="0"/>
    <n v="9"/>
  </r>
  <r>
    <x v="11"/>
    <x v="1"/>
    <s v="65+"/>
    <x v="0"/>
    <s v="S0107 "/>
    <x v="2"/>
    <n v="0"/>
    <n v="0"/>
    <n v="215226"/>
    <n v="73973617"/>
    <n v="0"/>
    <n v="0"/>
    <n v="0"/>
  </r>
  <r>
    <x v="12"/>
    <x v="0"/>
    <s v="0-21"/>
    <x v="0"/>
    <s v="J2357 "/>
    <x v="1"/>
    <n v="0"/>
    <n v="0"/>
    <n v="516839"/>
    <n v="158004677"/>
    <n v="0"/>
    <n v="0"/>
    <n v="0"/>
  </r>
  <r>
    <x v="12"/>
    <x v="0"/>
    <s v="0-21"/>
    <x v="0"/>
    <s v="C9217 "/>
    <x v="0"/>
    <n v="0"/>
    <n v="0"/>
    <n v="516839"/>
    <n v="158004677"/>
    <n v="0"/>
    <n v="0"/>
    <n v="0"/>
  </r>
  <r>
    <x v="12"/>
    <x v="0"/>
    <s v="0-21"/>
    <x v="0"/>
    <s v="S0107 "/>
    <x v="2"/>
    <n v="0"/>
    <n v="0"/>
    <n v="516839"/>
    <n v="158004677"/>
    <n v="0"/>
    <n v="0"/>
    <n v="0"/>
  </r>
  <r>
    <x v="12"/>
    <x v="0"/>
    <s v="22-44"/>
    <x v="0"/>
    <s v="C9217 "/>
    <x v="0"/>
    <n v="0"/>
    <n v="0"/>
    <n v="614324"/>
    <n v="181437931"/>
    <n v="0"/>
    <n v="0"/>
    <n v="0"/>
  </r>
  <r>
    <x v="12"/>
    <x v="0"/>
    <s v="22-44"/>
    <x v="0"/>
    <s v="S0107 "/>
    <x v="2"/>
    <n v="0"/>
    <n v="0"/>
    <n v="614324"/>
    <n v="181437931"/>
    <n v="0"/>
    <n v="0"/>
    <n v="0"/>
  </r>
  <r>
    <x v="12"/>
    <x v="0"/>
    <s v="22-44"/>
    <x v="0"/>
    <s v="J2357 "/>
    <x v="1"/>
    <n v="83"/>
    <n v="23"/>
    <n v="614324"/>
    <n v="181437931"/>
    <n v="0"/>
    <n v="0"/>
    <n v="3"/>
  </r>
  <r>
    <x v="12"/>
    <x v="0"/>
    <s v="45-64"/>
    <x v="0"/>
    <s v="J2357 "/>
    <x v="1"/>
    <n v="176"/>
    <n v="30"/>
    <n v="529903"/>
    <n v="173471451"/>
    <n v="0"/>
    <n v="0"/>
    <n v="5"/>
  </r>
  <r>
    <x v="12"/>
    <x v="0"/>
    <s v="45-64"/>
    <x v="0"/>
    <s v="S0107 "/>
    <x v="2"/>
    <n v="0"/>
    <n v="0"/>
    <n v="529903"/>
    <n v="173471451"/>
    <n v="0"/>
    <n v="0"/>
    <n v="0"/>
  </r>
  <r>
    <x v="12"/>
    <x v="0"/>
    <s v="45-64"/>
    <x v="0"/>
    <s v="C9217 "/>
    <x v="0"/>
    <n v="0"/>
    <n v="0"/>
    <n v="529903"/>
    <n v="173471451"/>
    <n v="0"/>
    <n v="0"/>
    <n v="0"/>
  </r>
  <r>
    <x v="12"/>
    <x v="0"/>
    <s v="65+"/>
    <x v="0"/>
    <s v="C9217 "/>
    <x v="0"/>
    <n v="0"/>
    <n v="0"/>
    <n v="290974"/>
    <n v="99584404"/>
    <n v="0"/>
    <n v="0"/>
    <n v="0"/>
  </r>
  <r>
    <x v="12"/>
    <x v="0"/>
    <s v="65+"/>
    <x v="0"/>
    <s v="S0107 "/>
    <x v="2"/>
    <n v="0"/>
    <n v="0"/>
    <n v="290974"/>
    <n v="99584404"/>
    <n v="0"/>
    <n v="0"/>
    <n v="0"/>
  </r>
  <r>
    <x v="12"/>
    <x v="0"/>
    <s v="65+"/>
    <x v="0"/>
    <s v="J2357 "/>
    <x v="1"/>
    <n v="29"/>
    <n v="5"/>
    <n v="290974"/>
    <n v="99584404"/>
    <n v="0"/>
    <n v="0"/>
    <n v="5"/>
  </r>
  <r>
    <x v="12"/>
    <x v="1"/>
    <s v="0-21"/>
    <x v="0"/>
    <s v="J2357 "/>
    <x v="1"/>
    <n v="4"/>
    <n v="2"/>
    <n v="537065"/>
    <n v="164369006"/>
    <n v="0"/>
    <n v="0"/>
    <n v="2"/>
  </r>
  <r>
    <x v="12"/>
    <x v="1"/>
    <s v="0-21"/>
    <x v="0"/>
    <s v="C9217 "/>
    <x v="0"/>
    <n v="0"/>
    <n v="0"/>
    <n v="537065"/>
    <n v="164369006"/>
    <n v="0"/>
    <n v="0"/>
    <n v="0"/>
  </r>
  <r>
    <x v="12"/>
    <x v="1"/>
    <s v="0-21"/>
    <x v="0"/>
    <s v="S0107 "/>
    <x v="2"/>
    <n v="0"/>
    <n v="0"/>
    <n v="537065"/>
    <n v="164369006"/>
    <n v="0"/>
    <n v="0"/>
    <n v="0"/>
  </r>
  <r>
    <x v="12"/>
    <x v="1"/>
    <s v="22-44"/>
    <x v="0"/>
    <s v="J2357 "/>
    <x v="1"/>
    <n v="8"/>
    <n v="3"/>
    <n v="572142"/>
    <n v="166403433"/>
    <n v="0"/>
    <n v="0"/>
    <n v="2"/>
  </r>
  <r>
    <x v="12"/>
    <x v="1"/>
    <s v="22-44"/>
    <x v="0"/>
    <s v="C9217 "/>
    <x v="0"/>
    <n v="0"/>
    <n v="0"/>
    <n v="572142"/>
    <n v="166403433"/>
    <n v="0"/>
    <n v="0"/>
    <n v="0"/>
  </r>
  <r>
    <x v="12"/>
    <x v="1"/>
    <s v="22-44"/>
    <x v="0"/>
    <s v="S0107 "/>
    <x v="2"/>
    <n v="0"/>
    <n v="0"/>
    <n v="572142"/>
    <n v="166403433"/>
    <n v="0"/>
    <n v="0"/>
    <n v="0"/>
  </r>
  <r>
    <x v="12"/>
    <x v="1"/>
    <s v="45-64"/>
    <x v="0"/>
    <s v="S0107 "/>
    <x v="2"/>
    <n v="0"/>
    <n v="0"/>
    <n v="489601"/>
    <n v="158243629"/>
    <n v="0"/>
    <n v="0"/>
    <n v="0"/>
  </r>
  <r>
    <x v="12"/>
    <x v="1"/>
    <s v="45-64"/>
    <x v="0"/>
    <s v="J2357 "/>
    <x v="1"/>
    <n v="141"/>
    <n v="14"/>
    <n v="489601"/>
    <n v="158243629"/>
    <n v="0"/>
    <n v="0"/>
    <n v="10"/>
  </r>
  <r>
    <x v="12"/>
    <x v="1"/>
    <s v="45-64"/>
    <x v="0"/>
    <s v="C9217 "/>
    <x v="0"/>
    <n v="0"/>
    <n v="0"/>
    <n v="489601"/>
    <n v="158243629"/>
    <n v="0"/>
    <n v="0"/>
    <n v="0"/>
  </r>
  <r>
    <x v="12"/>
    <x v="1"/>
    <s v="65+"/>
    <x v="0"/>
    <s v="J2357 "/>
    <x v="1"/>
    <n v="31"/>
    <n v="4"/>
    <n v="231800"/>
    <n v="78673596"/>
    <n v="0"/>
    <n v="0"/>
    <n v="7"/>
  </r>
  <r>
    <x v="12"/>
    <x v="1"/>
    <s v="65+"/>
    <x v="0"/>
    <s v="S0107 "/>
    <x v="2"/>
    <n v="0"/>
    <n v="0"/>
    <n v="231800"/>
    <n v="78673596"/>
    <n v="0"/>
    <n v="0"/>
    <n v="0"/>
  </r>
  <r>
    <x v="12"/>
    <x v="1"/>
    <s v="65+"/>
    <x v="0"/>
    <s v="C9217 "/>
    <x v="0"/>
    <n v="0"/>
    <n v="0"/>
    <n v="231800"/>
    <n v="78673596"/>
    <n v="0"/>
    <n v="0"/>
    <n v="0"/>
  </r>
  <r>
    <x v="13"/>
    <x v="0"/>
    <s v="0-21"/>
    <x v="0"/>
    <s v="C9217 "/>
    <x v="0"/>
    <n v="0"/>
    <n v="0"/>
    <n v="451577"/>
    <n v="38103375"/>
    <n v="0"/>
    <n v="0"/>
    <n v="0"/>
  </r>
  <r>
    <x v="13"/>
    <x v="0"/>
    <s v="0-21"/>
    <x v="0"/>
    <s v="J2357 "/>
    <x v="1"/>
    <n v="4"/>
    <n v="2"/>
    <n v="451577"/>
    <n v="38103375"/>
    <n v="0"/>
    <n v="0"/>
    <n v="2"/>
  </r>
  <r>
    <x v="13"/>
    <x v="0"/>
    <s v="0-21"/>
    <x v="0"/>
    <s v="S0107 "/>
    <x v="2"/>
    <n v="0"/>
    <n v="0"/>
    <n v="451577"/>
    <n v="38103375"/>
    <n v="0"/>
    <n v="0"/>
    <n v="0"/>
  </r>
  <r>
    <x v="13"/>
    <x v="0"/>
    <s v="22-44"/>
    <x v="0"/>
    <s v="C9217 "/>
    <x v="0"/>
    <n v="0"/>
    <n v="0"/>
    <n v="539465"/>
    <n v="44850141"/>
    <n v="0"/>
    <n v="0"/>
    <n v="0"/>
  </r>
  <r>
    <x v="13"/>
    <x v="0"/>
    <s v="22-44"/>
    <x v="0"/>
    <s v="S0107 "/>
    <x v="2"/>
    <n v="0"/>
    <n v="0"/>
    <n v="539465"/>
    <n v="44850141"/>
    <n v="0"/>
    <n v="0"/>
    <n v="0"/>
  </r>
  <r>
    <x v="13"/>
    <x v="0"/>
    <s v="22-44"/>
    <x v="0"/>
    <s v="J2357 "/>
    <x v="1"/>
    <n v="119"/>
    <n v="29"/>
    <n v="539465"/>
    <n v="44850141"/>
    <n v="0"/>
    <n v="0"/>
    <n v="4"/>
  </r>
  <r>
    <x v="13"/>
    <x v="0"/>
    <s v="45-64"/>
    <x v="0"/>
    <s v="J2357 "/>
    <x v="1"/>
    <n v="170"/>
    <n v="36"/>
    <n v="495652"/>
    <n v="42744894"/>
    <n v="0"/>
    <n v="0"/>
    <n v="4"/>
  </r>
  <r>
    <x v="13"/>
    <x v="0"/>
    <s v="45-64"/>
    <x v="0"/>
    <s v="C9217 "/>
    <x v="0"/>
    <n v="0"/>
    <n v="0"/>
    <n v="495652"/>
    <n v="42744894"/>
    <n v="0"/>
    <n v="0"/>
    <n v="0"/>
  </r>
  <r>
    <x v="13"/>
    <x v="0"/>
    <s v="45-64"/>
    <x v="0"/>
    <s v="S0107 "/>
    <x v="2"/>
    <n v="0"/>
    <n v="0"/>
    <n v="495652"/>
    <n v="42744894"/>
    <n v="0"/>
    <n v="0"/>
    <n v="0"/>
  </r>
  <r>
    <x v="13"/>
    <x v="0"/>
    <s v="65+"/>
    <x v="0"/>
    <s v="C9217 "/>
    <x v="0"/>
    <n v="0"/>
    <n v="0"/>
    <n v="296540"/>
    <n v="26088983"/>
    <n v="0"/>
    <n v="0"/>
    <n v="0"/>
  </r>
  <r>
    <x v="13"/>
    <x v="0"/>
    <s v="65+"/>
    <x v="0"/>
    <s v="S0107 "/>
    <x v="2"/>
    <n v="0"/>
    <n v="0"/>
    <n v="296540"/>
    <n v="26088983"/>
    <n v="0"/>
    <n v="0"/>
    <n v="0"/>
  </r>
  <r>
    <x v="13"/>
    <x v="0"/>
    <s v="65+"/>
    <x v="0"/>
    <s v="J2357 "/>
    <x v="1"/>
    <n v="51"/>
    <n v="8"/>
    <n v="296540"/>
    <n v="26088983"/>
    <n v="0"/>
    <n v="0"/>
    <n v="6"/>
  </r>
  <r>
    <x v="13"/>
    <x v="1"/>
    <s v="0-21"/>
    <x v="0"/>
    <s v="C9217 "/>
    <x v="0"/>
    <n v="0"/>
    <n v="0"/>
    <n v="469721"/>
    <n v="39666863"/>
    <n v="0"/>
    <n v="0"/>
    <n v="0"/>
  </r>
  <r>
    <x v="13"/>
    <x v="1"/>
    <s v="0-21"/>
    <x v="0"/>
    <s v="S0107 "/>
    <x v="2"/>
    <n v="0"/>
    <n v="0"/>
    <n v="469721"/>
    <n v="39666863"/>
    <n v="0"/>
    <n v="0"/>
    <n v="0"/>
  </r>
  <r>
    <x v="13"/>
    <x v="1"/>
    <s v="0-21"/>
    <x v="0"/>
    <s v="J2357 "/>
    <x v="1"/>
    <n v="12"/>
    <n v="3"/>
    <n v="469721"/>
    <n v="39666863"/>
    <n v="0"/>
    <n v="0"/>
    <n v="4"/>
  </r>
  <r>
    <x v="13"/>
    <x v="1"/>
    <s v="22-44"/>
    <x v="0"/>
    <s v="J2357 "/>
    <x v="1"/>
    <n v="28"/>
    <n v="9"/>
    <n v="497459"/>
    <n v="41067100"/>
    <n v="0"/>
    <n v="0"/>
    <n v="3"/>
  </r>
  <r>
    <x v="13"/>
    <x v="1"/>
    <s v="22-44"/>
    <x v="0"/>
    <s v="S0107 "/>
    <x v="2"/>
    <n v="0"/>
    <n v="0"/>
    <n v="497459"/>
    <n v="41067100"/>
    <n v="0"/>
    <n v="0"/>
    <n v="0"/>
  </r>
  <r>
    <x v="13"/>
    <x v="1"/>
    <s v="22-44"/>
    <x v="0"/>
    <s v="C9217 "/>
    <x v="0"/>
    <n v="0"/>
    <n v="0"/>
    <n v="497459"/>
    <n v="41067100"/>
    <n v="0"/>
    <n v="0"/>
    <n v="0"/>
  </r>
  <r>
    <x v="13"/>
    <x v="1"/>
    <s v="45-64"/>
    <x v="0"/>
    <s v="C9217 "/>
    <x v="0"/>
    <n v="0"/>
    <n v="0"/>
    <n v="455737"/>
    <n v="39147004"/>
    <n v="0"/>
    <n v="0"/>
    <n v="0"/>
  </r>
  <r>
    <x v="13"/>
    <x v="1"/>
    <s v="45-64"/>
    <x v="0"/>
    <s v="S0107 "/>
    <x v="2"/>
    <n v="0"/>
    <n v="0"/>
    <n v="455737"/>
    <n v="39147004"/>
    <n v="0"/>
    <n v="0"/>
    <n v="0"/>
  </r>
  <r>
    <x v="13"/>
    <x v="1"/>
    <s v="45-64"/>
    <x v="0"/>
    <s v="J2357 "/>
    <x v="1"/>
    <n v="169"/>
    <n v="26"/>
    <n v="455737"/>
    <n v="39147004"/>
    <n v="0"/>
    <n v="0"/>
    <n v="6"/>
  </r>
  <r>
    <x v="13"/>
    <x v="1"/>
    <s v="65+"/>
    <x v="0"/>
    <s v="J2357 "/>
    <x v="1"/>
    <n v="36"/>
    <n v="5"/>
    <n v="235994"/>
    <n v="20693855"/>
    <n v="0"/>
    <n v="0"/>
    <n v="7"/>
  </r>
  <r>
    <x v="13"/>
    <x v="1"/>
    <s v="65+"/>
    <x v="0"/>
    <s v="S0107 "/>
    <x v="2"/>
    <n v="0"/>
    <n v="0"/>
    <n v="235994"/>
    <n v="20693855"/>
    <n v="0"/>
    <n v="0"/>
    <n v="0"/>
  </r>
  <r>
    <x v="13"/>
    <x v="1"/>
    <s v="65+"/>
    <x v="0"/>
    <s v="C9217 "/>
    <x v="0"/>
    <n v="0"/>
    <n v="0"/>
    <n v="235994"/>
    <n v="20693855"/>
    <n v="0"/>
    <n v="0"/>
    <n v="0"/>
  </r>
  <r>
    <x v="0"/>
    <x v="0"/>
    <s v="0-21"/>
    <x v="0"/>
    <s v="C9217 "/>
    <x v="0"/>
    <n v="0"/>
    <n v="0"/>
    <n v="0"/>
    <n v="0"/>
    <n v="0"/>
    <n v="0"/>
    <n v="0"/>
  </r>
  <r>
    <x v="0"/>
    <x v="0"/>
    <s v="0-21"/>
    <x v="0"/>
    <s v="J2357 "/>
    <x v="1"/>
    <n v="0"/>
    <n v="0"/>
    <n v="0"/>
    <n v="0"/>
    <n v="0"/>
    <n v="0"/>
    <n v="0"/>
  </r>
  <r>
    <x v="0"/>
    <x v="0"/>
    <s v="0-21"/>
    <x v="0"/>
    <s v="S0107 "/>
    <x v="2"/>
    <n v="0"/>
    <n v="0"/>
    <n v="0"/>
    <n v="0"/>
    <n v="0"/>
    <n v="0"/>
    <n v="0"/>
  </r>
  <r>
    <x v="0"/>
    <x v="0"/>
    <s v="22-44"/>
    <x v="0"/>
    <s v="C9217 "/>
    <x v="0"/>
    <n v="0"/>
    <n v="0"/>
    <n v="0"/>
    <n v="0"/>
    <n v="0"/>
    <n v="0"/>
    <n v="0"/>
  </r>
  <r>
    <x v="0"/>
    <x v="0"/>
    <s v="22-44"/>
    <x v="0"/>
    <s v="S0107 "/>
    <x v="2"/>
    <n v="0"/>
    <n v="0"/>
    <n v="0"/>
    <n v="0"/>
    <n v="0"/>
    <n v="0"/>
    <n v="0"/>
  </r>
  <r>
    <x v="0"/>
    <x v="0"/>
    <s v="22-44"/>
    <x v="0"/>
    <s v="J2357 "/>
    <x v="1"/>
    <n v="0"/>
    <n v="0"/>
    <n v="0"/>
    <n v="0"/>
    <n v="0"/>
    <n v="0"/>
    <n v="0"/>
  </r>
  <r>
    <x v="0"/>
    <x v="0"/>
    <s v="45-64"/>
    <x v="0"/>
    <s v="J2357 "/>
    <x v="1"/>
    <n v="0"/>
    <n v="0"/>
    <n v="0"/>
    <n v="0"/>
    <n v="0"/>
    <n v="0"/>
    <n v="0"/>
  </r>
  <r>
    <x v="0"/>
    <x v="0"/>
    <s v="45-64"/>
    <x v="0"/>
    <s v="C9217 "/>
    <x v="0"/>
    <n v="0"/>
    <n v="0"/>
    <n v="0"/>
    <n v="0"/>
    <n v="0"/>
    <n v="0"/>
    <n v="0"/>
  </r>
  <r>
    <x v="0"/>
    <x v="0"/>
    <s v="45-64"/>
    <x v="0"/>
    <s v="S0107 "/>
    <x v="2"/>
    <n v="0"/>
    <n v="0"/>
    <n v="0"/>
    <n v="0"/>
    <n v="0"/>
    <n v="0"/>
    <n v="0"/>
  </r>
  <r>
    <x v="0"/>
    <x v="0"/>
    <s v="65+"/>
    <x v="0"/>
    <s v="S0107 "/>
    <x v="2"/>
    <n v="0"/>
    <n v="0"/>
    <n v="0"/>
    <n v="0"/>
    <n v="0"/>
    <n v="0"/>
    <n v="0"/>
  </r>
  <r>
    <x v="0"/>
    <x v="0"/>
    <s v="65+"/>
    <x v="0"/>
    <s v="J2357 "/>
    <x v="1"/>
    <n v="0"/>
    <n v="0"/>
    <n v="0"/>
    <n v="0"/>
    <n v="0"/>
    <n v="0"/>
    <n v="0"/>
  </r>
  <r>
    <x v="0"/>
    <x v="0"/>
    <s v="65+"/>
    <x v="0"/>
    <s v="C9217 "/>
    <x v="0"/>
    <n v="0"/>
    <n v="0"/>
    <n v="0"/>
    <n v="0"/>
    <n v="0"/>
    <n v="0"/>
    <n v="0"/>
  </r>
  <r>
    <x v="0"/>
    <x v="1"/>
    <s v="0-21"/>
    <x v="0"/>
    <s v="C9217 "/>
    <x v="0"/>
    <n v="0"/>
    <n v="0"/>
    <n v="0"/>
    <n v="0"/>
    <n v="0"/>
    <n v="0"/>
    <n v="0"/>
  </r>
  <r>
    <x v="0"/>
    <x v="1"/>
    <s v="0-21"/>
    <x v="0"/>
    <s v="S0107 "/>
    <x v="2"/>
    <n v="0"/>
    <n v="0"/>
    <n v="0"/>
    <n v="0"/>
    <n v="0"/>
    <n v="0"/>
    <n v="0"/>
  </r>
  <r>
    <x v="0"/>
    <x v="1"/>
    <s v="0-21"/>
    <x v="0"/>
    <s v="J2357 "/>
    <x v="1"/>
    <n v="0"/>
    <n v="0"/>
    <n v="0"/>
    <n v="0"/>
    <n v="0"/>
    <n v="0"/>
    <n v="0"/>
  </r>
  <r>
    <x v="0"/>
    <x v="1"/>
    <s v="22-44"/>
    <x v="0"/>
    <s v="J2357 "/>
    <x v="1"/>
    <n v="0"/>
    <n v="0"/>
    <n v="0"/>
    <n v="0"/>
    <n v="0"/>
    <n v="0"/>
    <n v="0"/>
  </r>
  <r>
    <x v="0"/>
    <x v="1"/>
    <s v="22-44"/>
    <x v="0"/>
    <s v="S0107 "/>
    <x v="2"/>
    <n v="0"/>
    <n v="0"/>
    <n v="0"/>
    <n v="0"/>
    <n v="0"/>
    <n v="0"/>
    <n v="0"/>
  </r>
  <r>
    <x v="0"/>
    <x v="1"/>
    <s v="22-44"/>
    <x v="0"/>
    <s v="C9217 "/>
    <x v="0"/>
    <n v="0"/>
    <n v="0"/>
    <n v="0"/>
    <n v="0"/>
    <n v="0"/>
    <n v="0"/>
    <n v="0"/>
  </r>
  <r>
    <x v="0"/>
    <x v="1"/>
    <s v="45-64"/>
    <x v="0"/>
    <s v="C9217 "/>
    <x v="0"/>
    <n v="0"/>
    <n v="0"/>
    <n v="0"/>
    <n v="0"/>
    <n v="0"/>
    <n v="0"/>
    <n v="0"/>
  </r>
  <r>
    <x v="0"/>
    <x v="1"/>
    <s v="45-64"/>
    <x v="0"/>
    <s v="S0107 "/>
    <x v="2"/>
    <n v="0"/>
    <n v="0"/>
    <n v="0"/>
    <n v="0"/>
    <n v="0"/>
    <n v="0"/>
    <n v="0"/>
  </r>
  <r>
    <x v="0"/>
    <x v="1"/>
    <s v="45-64"/>
    <x v="0"/>
    <s v="J2357 "/>
    <x v="1"/>
    <n v="0"/>
    <n v="0"/>
    <n v="0"/>
    <n v="0"/>
    <n v="0"/>
    <n v="0"/>
    <n v="0"/>
  </r>
  <r>
    <x v="0"/>
    <x v="1"/>
    <s v="65+"/>
    <x v="0"/>
    <s v="J2357 "/>
    <x v="1"/>
    <n v="0"/>
    <n v="0"/>
    <n v="0"/>
    <n v="0"/>
    <n v="0"/>
    <n v="0"/>
    <n v="0"/>
  </r>
  <r>
    <x v="0"/>
    <x v="1"/>
    <s v="65+"/>
    <x v="0"/>
    <s v="S0107 "/>
    <x v="2"/>
    <n v="0"/>
    <n v="0"/>
    <n v="0"/>
    <n v="0"/>
    <n v="0"/>
    <n v="0"/>
    <n v="0"/>
  </r>
  <r>
    <x v="0"/>
    <x v="1"/>
    <s v="65+"/>
    <x v="0"/>
    <s v="C9217 "/>
    <x v="0"/>
    <n v="0"/>
    <n v="0"/>
    <n v="0"/>
    <n v="0"/>
    <n v="0"/>
    <n v="0"/>
    <n v="0"/>
  </r>
  <r>
    <x v="1"/>
    <x v="0"/>
    <s v="0-21"/>
    <x v="0"/>
    <s v="C9217 "/>
    <x v="0"/>
    <n v="0"/>
    <n v="0"/>
    <n v="0"/>
    <n v="0"/>
    <n v="0"/>
    <n v="0"/>
    <n v="0"/>
  </r>
  <r>
    <x v="1"/>
    <x v="0"/>
    <s v="0-21"/>
    <x v="0"/>
    <s v="J2357 "/>
    <x v="1"/>
    <n v="0"/>
    <n v="0"/>
    <n v="0"/>
    <n v="0"/>
    <n v="0"/>
    <n v="0"/>
    <n v="0"/>
  </r>
  <r>
    <x v="1"/>
    <x v="0"/>
    <s v="0-21"/>
    <x v="0"/>
    <s v="S0107 "/>
    <x v="2"/>
    <n v="0"/>
    <n v="0"/>
    <n v="0"/>
    <n v="0"/>
    <n v="0"/>
    <n v="0"/>
    <n v="0"/>
  </r>
  <r>
    <x v="1"/>
    <x v="0"/>
    <s v="22-44"/>
    <x v="0"/>
    <s v="C9217 "/>
    <x v="0"/>
    <n v="0"/>
    <n v="0"/>
    <n v="0"/>
    <n v="0"/>
    <n v="0"/>
    <n v="0"/>
    <n v="0"/>
  </r>
  <r>
    <x v="1"/>
    <x v="0"/>
    <s v="22-44"/>
    <x v="0"/>
    <s v="J2357 "/>
    <x v="1"/>
    <n v="0"/>
    <n v="0"/>
    <n v="0"/>
    <n v="0"/>
    <n v="0"/>
    <n v="0"/>
    <n v="0"/>
  </r>
  <r>
    <x v="1"/>
    <x v="0"/>
    <s v="22-44"/>
    <x v="0"/>
    <s v="S0107 "/>
    <x v="2"/>
    <n v="0"/>
    <n v="0"/>
    <n v="0"/>
    <n v="0"/>
    <n v="0"/>
    <n v="0"/>
    <n v="0"/>
  </r>
  <r>
    <x v="1"/>
    <x v="0"/>
    <s v="45-64"/>
    <x v="0"/>
    <s v="C9217 "/>
    <x v="0"/>
    <n v="0"/>
    <n v="0"/>
    <n v="0"/>
    <n v="0"/>
    <n v="0"/>
    <n v="0"/>
    <n v="0"/>
  </r>
  <r>
    <x v="1"/>
    <x v="0"/>
    <s v="45-64"/>
    <x v="0"/>
    <s v="S0107 "/>
    <x v="2"/>
    <n v="0"/>
    <n v="0"/>
    <n v="0"/>
    <n v="0"/>
    <n v="0"/>
    <n v="0"/>
    <n v="0"/>
  </r>
  <r>
    <x v="1"/>
    <x v="0"/>
    <s v="45-64"/>
    <x v="0"/>
    <s v="J2357 "/>
    <x v="1"/>
    <n v="0"/>
    <n v="0"/>
    <n v="0"/>
    <n v="0"/>
    <n v="0"/>
    <n v="0"/>
    <n v="0"/>
  </r>
  <r>
    <x v="1"/>
    <x v="0"/>
    <s v="65+"/>
    <x v="0"/>
    <s v="J2357 "/>
    <x v="1"/>
    <n v="0"/>
    <n v="0"/>
    <n v="0"/>
    <n v="0"/>
    <n v="0"/>
    <n v="0"/>
    <n v="0"/>
  </r>
  <r>
    <x v="1"/>
    <x v="0"/>
    <s v="65+"/>
    <x v="0"/>
    <s v="C9217 "/>
    <x v="0"/>
    <n v="0"/>
    <n v="0"/>
    <n v="0"/>
    <n v="0"/>
    <n v="0"/>
    <n v="0"/>
    <n v="0"/>
  </r>
  <r>
    <x v="1"/>
    <x v="0"/>
    <s v="65+"/>
    <x v="0"/>
    <s v="S0107 "/>
    <x v="2"/>
    <n v="0"/>
    <n v="0"/>
    <n v="0"/>
    <n v="0"/>
    <n v="0"/>
    <n v="0"/>
    <n v="0"/>
  </r>
  <r>
    <x v="1"/>
    <x v="1"/>
    <s v="0-21"/>
    <x v="0"/>
    <s v="S0107 "/>
    <x v="2"/>
    <n v="0"/>
    <n v="0"/>
    <n v="0"/>
    <n v="0"/>
    <n v="0"/>
    <n v="0"/>
    <n v="0"/>
  </r>
  <r>
    <x v="1"/>
    <x v="1"/>
    <s v="0-21"/>
    <x v="0"/>
    <s v="C9217 "/>
    <x v="0"/>
    <n v="0"/>
    <n v="0"/>
    <n v="0"/>
    <n v="0"/>
    <n v="0"/>
    <n v="0"/>
    <n v="0"/>
  </r>
  <r>
    <x v="1"/>
    <x v="1"/>
    <s v="0-21"/>
    <x v="0"/>
    <s v="J2357 "/>
    <x v="1"/>
    <n v="0"/>
    <n v="0"/>
    <n v="0"/>
    <n v="0"/>
    <n v="0"/>
    <n v="0"/>
    <n v="0"/>
  </r>
  <r>
    <x v="1"/>
    <x v="1"/>
    <s v="22-44"/>
    <x v="0"/>
    <s v="S0107 "/>
    <x v="2"/>
    <n v="0"/>
    <n v="0"/>
    <n v="0"/>
    <n v="0"/>
    <n v="0"/>
    <n v="0"/>
    <n v="0"/>
  </r>
  <r>
    <x v="1"/>
    <x v="1"/>
    <s v="22-44"/>
    <x v="0"/>
    <s v="J2357 "/>
    <x v="1"/>
    <n v="0"/>
    <n v="0"/>
    <n v="0"/>
    <n v="0"/>
    <n v="0"/>
    <n v="0"/>
    <n v="0"/>
  </r>
  <r>
    <x v="1"/>
    <x v="1"/>
    <s v="22-44"/>
    <x v="0"/>
    <s v="C9217 "/>
    <x v="0"/>
    <n v="0"/>
    <n v="0"/>
    <n v="0"/>
    <n v="0"/>
    <n v="0"/>
    <n v="0"/>
    <n v="0"/>
  </r>
  <r>
    <x v="1"/>
    <x v="1"/>
    <s v="45-64"/>
    <x v="0"/>
    <s v="C9217 "/>
    <x v="0"/>
    <n v="0"/>
    <n v="0"/>
    <n v="0"/>
    <n v="0"/>
    <n v="0"/>
    <n v="0"/>
    <n v="0"/>
  </r>
  <r>
    <x v="1"/>
    <x v="1"/>
    <s v="45-64"/>
    <x v="0"/>
    <s v="J2357 "/>
    <x v="1"/>
    <n v="0"/>
    <n v="0"/>
    <n v="0"/>
    <n v="0"/>
    <n v="0"/>
    <n v="0"/>
    <n v="0"/>
  </r>
  <r>
    <x v="1"/>
    <x v="1"/>
    <s v="45-64"/>
    <x v="0"/>
    <s v="S0107 "/>
    <x v="2"/>
    <n v="0"/>
    <n v="0"/>
    <n v="0"/>
    <n v="0"/>
    <n v="0"/>
    <n v="0"/>
    <n v="0"/>
  </r>
  <r>
    <x v="1"/>
    <x v="1"/>
    <s v="65+"/>
    <x v="0"/>
    <s v="C9217 "/>
    <x v="0"/>
    <n v="0"/>
    <n v="0"/>
    <n v="0"/>
    <n v="0"/>
    <n v="0"/>
    <n v="0"/>
    <n v="0"/>
  </r>
  <r>
    <x v="1"/>
    <x v="1"/>
    <s v="65+"/>
    <x v="0"/>
    <s v="J2357 "/>
    <x v="1"/>
    <n v="0"/>
    <n v="0"/>
    <n v="0"/>
    <n v="0"/>
    <n v="0"/>
    <n v="0"/>
    <n v="0"/>
  </r>
  <r>
    <x v="1"/>
    <x v="1"/>
    <s v="65+"/>
    <x v="0"/>
    <s v="S0107 "/>
    <x v="2"/>
    <n v="0"/>
    <n v="0"/>
    <n v="0"/>
    <n v="0"/>
    <n v="0"/>
    <n v="0"/>
    <n v="0"/>
  </r>
  <r>
    <x v="2"/>
    <x v="0"/>
    <s v="0-21"/>
    <x v="0"/>
    <s v="J2357 "/>
    <x v="1"/>
    <n v="0"/>
    <n v="0"/>
    <n v="0"/>
    <n v="0"/>
    <n v="0"/>
    <n v="0"/>
    <n v="0"/>
  </r>
  <r>
    <x v="2"/>
    <x v="0"/>
    <s v="0-21"/>
    <x v="0"/>
    <s v="S0107 "/>
    <x v="2"/>
    <n v="0"/>
    <n v="0"/>
    <n v="0"/>
    <n v="0"/>
    <n v="0"/>
    <n v="0"/>
    <n v="0"/>
  </r>
  <r>
    <x v="2"/>
    <x v="0"/>
    <s v="0-21"/>
    <x v="0"/>
    <s v="C9217 "/>
    <x v="0"/>
    <n v="0"/>
    <n v="0"/>
    <n v="0"/>
    <n v="0"/>
    <n v="0"/>
    <n v="0"/>
    <n v="0"/>
  </r>
  <r>
    <x v="2"/>
    <x v="0"/>
    <s v="22-44"/>
    <x v="0"/>
    <s v="J2357 "/>
    <x v="1"/>
    <n v="0"/>
    <n v="0"/>
    <n v="0"/>
    <n v="0"/>
    <n v="0"/>
    <n v="0"/>
    <n v="0"/>
  </r>
  <r>
    <x v="2"/>
    <x v="0"/>
    <s v="22-44"/>
    <x v="0"/>
    <s v="S0107 "/>
    <x v="2"/>
    <n v="0"/>
    <n v="0"/>
    <n v="0"/>
    <n v="0"/>
    <n v="0"/>
    <n v="0"/>
    <n v="0"/>
  </r>
  <r>
    <x v="2"/>
    <x v="0"/>
    <s v="22-44"/>
    <x v="0"/>
    <s v="C9217 "/>
    <x v="0"/>
    <n v="0"/>
    <n v="0"/>
    <n v="0"/>
    <n v="0"/>
    <n v="0"/>
    <n v="0"/>
    <n v="0"/>
  </r>
  <r>
    <x v="2"/>
    <x v="0"/>
    <s v="45-64"/>
    <x v="0"/>
    <s v="C9217 "/>
    <x v="0"/>
    <n v="0"/>
    <n v="0"/>
    <n v="0"/>
    <n v="0"/>
    <n v="0"/>
    <n v="0"/>
    <n v="0"/>
  </r>
  <r>
    <x v="2"/>
    <x v="0"/>
    <s v="45-64"/>
    <x v="0"/>
    <s v="S0107 "/>
    <x v="2"/>
    <n v="0"/>
    <n v="0"/>
    <n v="0"/>
    <n v="0"/>
    <n v="0"/>
    <n v="0"/>
    <n v="0"/>
  </r>
  <r>
    <x v="2"/>
    <x v="0"/>
    <s v="45-64"/>
    <x v="0"/>
    <s v="J2357 "/>
    <x v="1"/>
    <n v="0"/>
    <n v="0"/>
    <n v="0"/>
    <n v="0"/>
    <n v="0"/>
    <n v="0"/>
    <n v="0"/>
  </r>
  <r>
    <x v="2"/>
    <x v="0"/>
    <s v="65+"/>
    <x v="0"/>
    <s v="J2357 "/>
    <x v="1"/>
    <n v="0"/>
    <n v="0"/>
    <n v="0"/>
    <n v="0"/>
    <n v="0"/>
    <n v="0"/>
    <n v="0"/>
  </r>
  <r>
    <x v="2"/>
    <x v="0"/>
    <s v="65+"/>
    <x v="0"/>
    <s v="C9217 "/>
    <x v="0"/>
    <n v="0"/>
    <n v="0"/>
    <n v="0"/>
    <n v="0"/>
    <n v="0"/>
    <n v="0"/>
    <n v="0"/>
  </r>
  <r>
    <x v="2"/>
    <x v="0"/>
    <s v="65+"/>
    <x v="0"/>
    <s v="S0107 "/>
    <x v="2"/>
    <n v="0"/>
    <n v="0"/>
    <n v="0"/>
    <n v="0"/>
    <n v="0"/>
    <n v="0"/>
    <n v="0"/>
  </r>
  <r>
    <x v="2"/>
    <x v="1"/>
    <s v="0-21"/>
    <x v="0"/>
    <s v="S0107 "/>
    <x v="2"/>
    <n v="0"/>
    <n v="0"/>
    <n v="0"/>
    <n v="0"/>
    <n v="0"/>
    <n v="0"/>
    <n v="0"/>
  </r>
  <r>
    <x v="2"/>
    <x v="1"/>
    <s v="0-21"/>
    <x v="0"/>
    <s v="J2357 "/>
    <x v="1"/>
    <n v="0"/>
    <n v="0"/>
    <n v="0"/>
    <n v="0"/>
    <n v="0"/>
    <n v="0"/>
    <n v="0"/>
  </r>
  <r>
    <x v="2"/>
    <x v="1"/>
    <s v="0-21"/>
    <x v="0"/>
    <s v="C9217 "/>
    <x v="0"/>
    <n v="0"/>
    <n v="0"/>
    <n v="0"/>
    <n v="0"/>
    <n v="0"/>
    <n v="0"/>
    <n v="0"/>
  </r>
  <r>
    <x v="2"/>
    <x v="1"/>
    <s v="22-44"/>
    <x v="0"/>
    <s v="S0107 "/>
    <x v="2"/>
    <n v="0"/>
    <n v="0"/>
    <n v="0"/>
    <n v="0"/>
    <n v="0"/>
    <n v="0"/>
    <n v="0"/>
  </r>
  <r>
    <x v="2"/>
    <x v="1"/>
    <s v="22-44"/>
    <x v="0"/>
    <s v="J2357 "/>
    <x v="1"/>
    <n v="0"/>
    <n v="0"/>
    <n v="0"/>
    <n v="0"/>
    <n v="0"/>
    <n v="0"/>
    <n v="0"/>
  </r>
  <r>
    <x v="2"/>
    <x v="1"/>
    <s v="22-44"/>
    <x v="0"/>
    <s v="C9217 "/>
    <x v="0"/>
    <n v="0"/>
    <n v="0"/>
    <n v="0"/>
    <n v="0"/>
    <n v="0"/>
    <n v="0"/>
    <n v="0"/>
  </r>
  <r>
    <x v="2"/>
    <x v="1"/>
    <s v="45-64"/>
    <x v="0"/>
    <s v="C9217 "/>
    <x v="0"/>
    <n v="0"/>
    <n v="0"/>
    <n v="0"/>
    <n v="0"/>
    <n v="0"/>
    <n v="0"/>
    <n v="0"/>
  </r>
  <r>
    <x v="2"/>
    <x v="1"/>
    <s v="45-64"/>
    <x v="0"/>
    <s v="J2357 "/>
    <x v="1"/>
    <n v="0"/>
    <n v="0"/>
    <n v="0"/>
    <n v="0"/>
    <n v="0"/>
    <n v="0"/>
    <n v="0"/>
  </r>
  <r>
    <x v="2"/>
    <x v="1"/>
    <s v="45-64"/>
    <x v="0"/>
    <s v="S0107 "/>
    <x v="2"/>
    <n v="0"/>
    <n v="0"/>
    <n v="0"/>
    <n v="0"/>
    <n v="0"/>
    <n v="0"/>
    <n v="0"/>
  </r>
  <r>
    <x v="2"/>
    <x v="1"/>
    <s v="65+"/>
    <x v="0"/>
    <s v="C9217 "/>
    <x v="0"/>
    <n v="0"/>
    <n v="0"/>
    <n v="0"/>
    <n v="0"/>
    <n v="0"/>
    <n v="0"/>
    <n v="0"/>
  </r>
  <r>
    <x v="2"/>
    <x v="1"/>
    <s v="65+"/>
    <x v="0"/>
    <s v="J2357 "/>
    <x v="1"/>
    <n v="0"/>
    <n v="0"/>
    <n v="0"/>
    <n v="0"/>
    <n v="0"/>
    <n v="0"/>
    <n v="0"/>
  </r>
  <r>
    <x v="2"/>
    <x v="1"/>
    <s v="65+"/>
    <x v="0"/>
    <s v="S0107 "/>
    <x v="2"/>
    <n v="0"/>
    <n v="0"/>
    <n v="0"/>
    <n v="0"/>
    <n v="0"/>
    <n v="0"/>
    <n v="0"/>
  </r>
  <r>
    <x v="3"/>
    <x v="0"/>
    <s v="0-21"/>
    <x v="0"/>
    <s v="J2357 "/>
    <x v="1"/>
    <n v="0"/>
    <n v="0"/>
    <n v="0"/>
    <n v="0"/>
    <n v="0"/>
    <n v="0"/>
    <n v="0"/>
  </r>
  <r>
    <x v="3"/>
    <x v="0"/>
    <s v="0-21"/>
    <x v="0"/>
    <s v="S0107 "/>
    <x v="2"/>
    <n v="0"/>
    <n v="0"/>
    <n v="0"/>
    <n v="0"/>
    <n v="0"/>
    <n v="0"/>
    <n v="0"/>
  </r>
  <r>
    <x v="3"/>
    <x v="0"/>
    <s v="0-21"/>
    <x v="0"/>
    <s v="C9217 "/>
    <x v="0"/>
    <n v="0"/>
    <n v="0"/>
    <n v="0"/>
    <n v="0"/>
    <n v="0"/>
    <n v="0"/>
    <n v="0"/>
  </r>
  <r>
    <x v="3"/>
    <x v="0"/>
    <s v="22-44"/>
    <x v="0"/>
    <s v="C9217 "/>
    <x v="0"/>
    <n v="0"/>
    <n v="0"/>
    <n v="0"/>
    <n v="0"/>
    <n v="0"/>
    <n v="0"/>
    <n v="0"/>
  </r>
  <r>
    <x v="3"/>
    <x v="0"/>
    <s v="22-44"/>
    <x v="0"/>
    <s v="S0107 "/>
    <x v="2"/>
    <n v="0"/>
    <n v="0"/>
    <n v="0"/>
    <n v="0"/>
    <n v="0"/>
    <n v="0"/>
    <n v="0"/>
  </r>
  <r>
    <x v="3"/>
    <x v="0"/>
    <s v="22-44"/>
    <x v="0"/>
    <s v="J2357 "/>
    <x v="1"/>
    <n v="0"/>
    <n v="0"/>
    <n v="0"/>
    <n v="0"/>
    <n v="0"/>
    <n v="0"/>
    <n v="0"/>
  </r>
  <r>
    <x v="3"/>
    <x v="0"/>
    <s v="45-64"/>
    <x v="0"/>
    <s v="J2357 "/>
    <x v="1"/>
    <n v="0"/>
    <n v="0"/>
    <n v="0"/>
    <n v="0"/>
    <n v="0"/>
    <n v="0"/>
    <n v="0"/>
  </r>
  <r>
    <x v="3"/>
    <x v="0"/>
    <s v="45-64"/>
    <x v="0"/>
    <s v="S0107 "/>
    <x v="2"/>
    <n v="0"/>
    <n v="0"/>
    <n v="0"/>
    <n v="0"/>
    <n v="0"/>
    <n v="0"/>
    <n v="0"/>
  </r>
  <r>
    <x v="3"/>
    <x v="0"/>
    <s v="45-64"/>
    <x v="0"/>
    <s v="C9217 "/>
    <x v="0"/>
    <n v="0"/>
    <n v="0"/>
    <n v="0"/>
    <n v="0"/>
    <n v="0"/>
    <n v="0"/>
    <n v="0"/>
  </r>
  <r>
    <x v="3"/>
    <x v="0"/>
    <s v="65+"/>
    <x v="0"/>
    <s v="C9217 "/>
    <x v="0"/>
    <n v="0"/>
    <n v="0"/>
    <n v="0"/>
    <n v="0"/>
    <n v="0"/>
    <n v="0"/>
    <n v="0"/>
  </r>
  <r>
    <x v="3"/>
    <x v="0"/>
    <s v="65+"/>
    <x v="0"/>
    <s v="S0107 "/>
    <x v="2"/>
    <n v="0"/>
    <n v="0"/>
    <n v="0"/>
    <n v="0"/>
    <n v="0"/>
    <n v="0"/>
    <n v="0"/>
  </r>
  <r>
    <x v="3"/>
    <x v="0"/>
    <s v="65+"/>
    <x v="0"/>
    <s v="J2357 "/>
    <x v="1"/>
    <n v="0"/>
    <n v="0"/>
    <n v="0"/>
    <n v="0"/>
    <n v="0"/>
    <n v="0"/>
    <n v="0"/>
  </r>
  <r>
    <x v="3"/>
    <x v="1"/>
    <s v="0-21"/>
    <x v="0"/>
    <s v="J2357 "/>
    <x v="1"/>
    <n v="0"/>
    <n v="0"/>
    <n v="0"/>
    <n v="0"/>
    <n v="0"/>
    <n v="0"/>
    <n v="0"/>
  </r>
  <r>
    <x v="3"/>
    <x v="1"/>
    <s v="0-21"/>
    <x v="0"/>
    <s v="C9217 "/>
    <x v="0"/>
    <n v="0"/>
    <n v="0"/>
    <n v="0"/>
    <n v="0"/>
    <n v="0"/>
    <n v="0"/>
    <n v="0"/>
  </r>
  <r>
    <x v="3"/>
    <x v="1"/>
    <s v="0-21"/>
    <x v="0"/>
    <s v="S0107 "/>
    <x v="2"/>
    <n v="0"/>
    <n v="0"/>
    <n v="0"/>
    <n v="0"/>
    <n v="0"/>
    <n v="0"/>
    <n v="0"/>
  </r>
  <r>
    <x v="3"/>
    <x v="1"/>
    <s v="22-44"/>
    <x v="0"/>
    <s v="C9217 "/>
    <x v="0"/>
    <n v="0"/>
    <n v="0"/>
    <n v="0"/>
    <n v="0"/>
    <n v="0"/>
    <n v="0"/>
    <n v="0"/>
  </r>
  <r>
    <x v="3"/>
    <x v="1"/>
    <s v="22-44"/>
    <x v="0"/>
    <s v="J2357 "/>
    <x v="1"/>
    <n v="0"/>
    <n v="0"/>
    <n v="0"/>
    <n v="0"/>
    <n v="0"/>
    <n v="0"/>
    <n v="0"/>
  </r>
  <r>
    <x v="3"/>
    <x v="1"/>
    <s v="22-44"/>
    <x v="0"/>
    <s v="S0107 "/>
    <x v="2"/>
    <n v="0"/>
    <n v="0"/>
    <n v="0"/>
    <n v="0"/>
    <n v="0"/>
    <n v="0"/>
    <n v="0"/>
  </r>
  <r>
    <x v="3"/>
    <x v="1"/>
    <s v="45-64"/>
    <x v="0"/>
    <s v="S0107 "/>
    <x v="2"/>
    <n v="0"/>
    <n v="0"/>
    <n v="0"/>
    <n v="0"/>
    <n v="0"/>
    <n v="0"/>
    <n v="0"/>
  </r>
  <r>
    <x v="3"/>
    <x v="1"/>
    <s v="45-64"/>
    <x v="0"/>
    <s v="J2357 "/>
    <x v="1"/>
    <n v="0"/>
    <n v="0"/>
    <n v="0"/>
    <n v="0"/>
    <n v="0"/>
    <n v="0"/>
    <n v="0"/>
  </r>
  <r>
    <x v="3"/>
    <x v="1"/>
    <s v="45-64"/>
    <x v="0"/>
    <s v="C9217 "/>
    <x v="0"/>
    <n v="0"/>
    <n v="0"/>
    <n v="0"/>
    <n v="0"/>
    <n v="0"/>
    <n v="0"/>
    <n v="0"/>
  </r>
  <r>
    <x v="3"/>
    <x v="1"/>
    <s v="65+"/>
    <x v="0"/>
    <s v="J2357 "/>
    <x v="1"/>
    <n v="0"/>
    <n v="0"/>
    <n v="0"/>
    <n v="0"/>
    <n v="0"/>
    <n v="0"/>
    <n v="0"/>
  </r>
  <r>
    <x v="3"/>
    <x v="1"/>
    <s v="65+"/>
    <x v="0"/>
    <s v="S0107 "/>
    <x v="2"/>
    <n v="0"/>
    <n v="0"/>
    <n v="0"/>
    <n v="0"/>
    <n v="0"/>
    <n v="0"/>
    <n v="0"/>
  </r>
  <r>
    <x v="3"/>
    <x v="1"/>
    <s v="65+"/>
    <x v="0"/>
    <s v="C9217 "/>
    <x v="0"/>
    <n v="0"/>
    <n v="0"/>
    <n v="0"/>
    <n v="0"/>
    <n v="0"/>
    <n v="0"/>
    <n v="0"/>
  </r>
  <r>
    <x v="4"/>
    <x v="0"/>
    <s v="0-21"/>
    <x v="0"/>
    <s v="C9217 "/>
    <x v="0"/>
    <n v="0"/>
    <n v="0"/>
    <n v="0"/>
    <n v="0"/>
    <n v="0"/>
    <n v="0"/>
    <n v="0"/>
  </r>
  <r>
    <x v="4"/>
    <x v="0"/>
    <s v="0-21"/>
    <x v="0"/>
    <s v="J2357 "/>
    <x v="1"/>
    <n v="0"/>
    <n v="0"/>
    <n v="0"/>
    <n v="0"/>
    <n v="0"/>
    <n v="0"/>
    <n v="0"/>
  </r>
  <r>
    <x v="4"/>
    <x v="0"/>
    <s v="0-21"/>
    <x v="0"/>
    <s v="S0107 "/>
    <x v="2"/>
    <n v="0"/>
    <n v="0"/>
    <n v="0"/>
    <n v="0"/>
    <n v="0"/>
    <n v="0"/>
    <n v="0"/>
  </r>
  <r>
    <x v="4"/>
    <x v="0"/>
    <s v="22-44"/>
    <x v="0"/>
    <s v="C9217 "/>
    <x v="0"/>
    <n v="0"/>
    <n v="0"/>
    <n v="0"/>
    <n v="0"/>
    <n v="0"/>
    <n v="0"/>
    <n v="0"/>
  </r>
  <r>
    <x v="4"/>
    <x v="0"/>
    <s v="22-44"/>
    <x v="0"/>
    <s v="J2357 "/>
    <x v="1"/>
    <n v="0"/>
    <n v="0"/>
    <n v="0"/>
    <n v="0"/>
    <n v="0"/>
    <n v="0"/>
    <n v="0"/>
  </r>
  <r>
    <x v="4"/>
    <x v="0"/>
    <s v="22-44"/>
    <x v="0"/>
    <s v="S0107 "/>
    <x v="2"/>
    <n v="0"/>
    <n v="0"/>
    <n v="0"/>
    <n v="0"/>
    <n v="0"/>
    <n v="0"/>
    <n v="0"/>
  </r>
  <r>
    <x v="4"/>
    <x v="0"/>
    <s v="45-64"/>
    <x v="0"/>
    <s v="J2357 "/>
    <x v="1"/>
    <n v="0"/>
    <n v="0"/>
    <n v="0"/>
    <n v="0"/>
    <n v="0"/>
    <n v="0"/>
    <n v="0"/>
  </r>
  <r>
    <x v="4"/>
    <x v="0"/>
    <s v="45-64"/>
    <x v="0"/>
    <s v="S0107 "/>
    <x v="2"/>
    <n v="0"/>
    <n v="0"/>
    <n v="0"/>
    <n v="0"/>
    <n v="0"/>
    <n v="0"/>
    <n v="0"/>
  </r>
  <r>
    <x v="4"/>
    <x v="0"/>
    <s v="45-64"/>
    <x v="0"/>
    <s v="C9217 "/>
    <x v="0"/>
    <n v="0"/>
    <n v="0"/>
    <n v="0"/>
    <n v="0"/>
    <n v="0"/>
    <n v="0"/>
    <n v="0"/>
  </r>
  <r>
    <x v="4"/>
    <x v="0"/>
    <s v="65+"/>
    <x v="0"/>
    <s v="C9217 "/>
    <x v="0"/>
    <n v="0"/>
    <n v="0"/>
    <n v="0"/>
    <n v="0"/>
    <n v="0"/>
    <n v="0"/>
    <n v="0"/>
  </r>
  <r>
    <x v="4"/>
    <x v="0"/>
    <s v="65+"/>
    <x v="0"/>
    <s v="J2357 "/>
    <x v="1"/>
    <n v="0"/>
    <n v="0"/>
    <n v="0"/>
    <n v="0"/>
    <n v="0"/>
    <n v="0"/>
    <n v="0"/>
  </r>
  <r>
    <x v="4"/>
    <x v="0"/>
    <s v="65+"/>
    <x v="0"/>
    <s v="S0107 "/>
    <x v="2"/>
    <n v="0"/>
    <n v="0"/>
    <n v="0"/>
    <n v="0"/>
    <n v="0"/>
    <n v="0"/>
    <n v="0"/>
  </r>
  <r>
    <x v="4"/>
    <x v="1"/>
    <s v="0-21"/>
    <x v="0"/>
    <s v="C9217 "/>
    <x v="0"/>
    <n v="0"/>
    <n v="0"/>
    <n v="0"/>
    <n v="0"/>
    <n v="0"/>
    <n v="0"/>
    <n v="0"/>
  </r>
  <r>
    <x v="4"/>
    <x v="1"/>
    <s v="0-21"/>
    <x v="0"/>
    <s v="J2357 "/>
    <x v="1"/>
    <n v="0"/>
    <n v="0"/>
    <n v="0"/>
    <n v="0"/>
    <n v="0"/>
    <n v="0"/>
    <n v="0"/>
  </r>
  <r>
    <x v="4"/>
    <x v="1"/>
    <s v="0-21"/>
    <x v="0"/>
    <s v="S0107 "/>
    <x v="2"/>
    <n v="0"/>
    <n v="0"/>
    <n v="0"/>
    <n v="0"/>
    <n v="0"/>
    <n v="0"/>
    <n v="0"/>
  </r>
  <r>
    <x v="4"/>
    <x v="1"/>
    <s v="22-44"/>
    <x v="0"/>
    <s v="J2357 "/>
    <x v="1"/>
    <n v="0"/>
    <n v="0"/>
    <n v="0"/>
    <n v="0"/>
    <n v="0"/>
    <n v="0"/>
    <n v="0"/>
  </r>
  <r>
    <x v="4"/>
    <x v="1"/>
    <s v="22-44"/>
    <x v="0"/>
    <s v="S0107 "/>
    <x v="2"/>
    <n v="0"/>
    <n v="0"/>
    <n v="0"/>
    <n v="0"/>
    <n v="0"/>
    <n v="0"/>
    <n v="0"/>
  </r>
  <r>
    <x v="4"/>
    <x v="1"/>
    <s v="22-44"/>
    <x v="0"/>
    <s v="C9217 "/>
    <x v="0"/>
    <n v="0"/>
    <n v="0"/>
    <n v="0"/>
    <n v="0"/>
    <n v="0"/>
    <n v="0"/>
    <n v="0"/>
  </r>
  <r>
    <x v="4"/>
    <x v="1"/>
    <s v="45-64"/>
    <x v="0"/>
    <s v="S0107 "/>
    <x v="2"/>
    <n v="0"/>
    <n v="0"/>
    <n v="0"/>
    <n v="0"/>
    <n v="0"/>
    <n v="0"/>
    <n v="0"/>
  </r>
  <r>
    <x v="4"/>
    <x v="1"/>
    <s v="45-64"/>
    <x v="0"/>
    <s v="C9217 "/>
    <x v="0"/>
    <n v="0"/>
    <n v="0"/>
    <n v="0"/>
    <n v="0"/>
    <n v="0"/>
    <n v="0"/>
    <n v="0"/>
  </r>
  <r>
    <x v="4"/>
    <x v="1"/>
    <s v="45-64"/>
    <x v="0"/>
    <s v="J2357 "/>
    <x v="1"/>
    <n v="0"/>
    <n v="0"/>
    <n v="0"/>
    <n v="0"/>
    <n v="0"/>
    <n v="0"/>
    <n v="0"/>
  </r>
  <r>
    <x v="4"/>
    <x v="1"/>
    <s v="65+"/>
    <x v="0"/>
    <s v="C9217 "/>
    <x v="0"/>
    <n v="0"/>
    <n v="0"/>
    <n v="0"/>
    <n v="0"/>
    <n v="0"/>
    <n v="0"/>
    <n v="0"/>
  </r>
  <r>
    <x v="4"/>
    <x v="1"/>
    <s v="65+"/>
    <x v="0"/>
    <s v="J2357 "/>
    <x v="1"/>
    <n v="0"/>
    <n v="0"/>
    <n v="0"/>
    <n v="0"/>
    <n v="0"/>
    <n v="0"/>
    <n v="0"/>
  </r>
  <r>
    <x v="4"/>
    <x v="1"/>
    <s v="65+"/>
    <x v="0"/>
    <s v="S0107 "/>
    <x v="2"/>
    <n v="0"/>
    <n v="0"/>
    <n v="0"/>
    <n v="0"/>
    <n v="0"/>
    <n v="0"/>
    <n v="0"/>
  </r>
  <r>
    <x v="5"/>
    <x v="0"/>
    <s v="0-21"/>
    <x v="0"/>
    <s v="C9217 "/>
    <x v="0"/>
    <n v="0"/>
    <n v="0"/>
    <n v="94126"/>
    <n v="22670414"/>
    <n v="0"/>
    <n v="0"/>
    <n v="0"/>
  </r>
  <r>
    <x v="5"/>
    <x v="0"/>
    <s v="0-21"/>
    <x v="0"/>
    <s v="S0107 "/>
    <x v="2"/>
    <n v="0"/>
    <n v="0"/>
    <n v="94126"/>
    <n v="22670414"/>
    <n v="0"/>
    <n v="0"/>
    <n v="0"/>
  </r>
  <r>
    <x v="5"/>
    <x v="0"/>
    <s v="0-21"/>
    <x v="0"/>
    <s v="J2357 "/>
    <x v="1"/>
    <n v="0"/>
    <n v="0"/>
    <n v="94126"/>
    <n v="22670414"/>
    <n v="0"/>
    <n v="0"/>
    <n v="0"/>
  </r>
  <r>
    <x v="5"/>
    <x v="0"/>
    <s v="22-44"/>
    <x v="0"/>
    <s v="S0107 "/>
    <x v="2"/>
    <n v="0"/>
    <n v="0"/>
    <n v="122249"/>
    <n v="26072913"/>
    <n v="0"/>
    <n v="0"/>
    <n v="0"/>
  </r>
  <r>
    <x v="5"/>
    <x v="0"/>
    <s v="22-44"/>
    <x v="0"/>
    <s v="C9217 "/>
    <x v="0"/>
    <n v="0"/>
    <n v="0"/>
    <n v="122249"/>
    <n v="26072913"/>
    <n v="0"/>
    <n v="0"/>
    <n v="0"/>
  </r>
  <r>
    <x v="5"/>
    <x v="0"/>
    <s v="22-44"/>
    <x v="0"/>
    <s v="J2357 "/>
    <x v="1"/>
    <n v="0"/>
    <n v="0"/>
    <n v="122249"/>
    <n v="26072913"/>
    <n v="0"/>
    <n v="0"/>
    <n v="0"/>
  </r>
  <r>
    <x v="5"/>
    <x v="0"/>
    <s v="45-64"/>
    <x v="0"/>
    <s v="C9217 "/>
    <x v="0"/>
    <n v="0"/>
    <n v="0"/>
    <n v="101015"/>
    <n v="26053641"/>
    <n v="0"/>
    <n v="0"/>
    <n v="0"/>
  </r>
  <r>
    <x v="5"/>
    <x v="0"/>
    <s v="45-64"/>
    <x v="0"/>
    <s v="S0107 "/>
    <x v="2"/>
    <n v="0"/>
    <n v="0"/>
    <n v="101015"/>
    <n v="26053641"/>
    <n v="0"/>
    <n v="0"/>
    <n v="0"/>
  </r>
  <r>
    <x v="5"/>
    <x v="0"/>
    <s v="45-64"/>
    <x v="0"/>
    <s v="J2357 "/>
    <x v="1"/>
    <n v="0"/>
    <n v="0"/>
    <n v="101015"/>
    <n v="26053641"/>
    <n v="0"/>
    <n v="0"/>
    <n v="0"/>
  </r>
  <r>
    <x v="5"/>
    <x v="0"/>
    <s v="65+"/>
    <x v="0"/>
    <s v="C9217 "/>
    <x v="0"/>
    <n v="0"/>
    <n v="0"/>
    <n v="26941"/>
    <n v="8471901"/>
    <n v="0"/>
    <n v="0"/>
    <n v="0"/>
  </r>
  <r>
    <x v="5"/>
    <x v="0"/>
    <s v="65+"/>
    <x v="0"/>
    <s v="S0107 "/>
    <x v="2"/>
    <n v="0"/>
    <n v="0"/>
    <n v="26941"/>
    <n v="8471901"/>
    <n v="0"/>
    <n v="0"/>
    <n v="0"/>
  </r>
  <r>
    <x v="5"/>
    <x v="0"/>
    <s v="65+"/>
    <x v="0"/>
    <s v="J2357 "/>
    <x v="1"/>
    <n v="0"/>
    <n v="0"/>
    <n v="26941"/>
    <n v="8471901"/>
    <n v="0"/>
    <n v="0"/>
    <n v="0"/>
  </r>
  <r>
    <x v="5"/>
    <x v="1"/>
    <s v="0-21"/>
    <x v="0"/>
    <s v="J2357 "/>
    <x v="1"/>
    <n v="0"/>
    <n v="0"/>
    <n v="96616"/>
    <n v="23413135"/>
    <n v="0"/>
    <n v="0"/>
    <n v="0"/>
  </r>
  <r>
    <x v="5"/>
    <x v="1"/>
    <s v="0-21"/>
    <x v="0"/>
    <s v="S0107 "/>
    <x v="2"/>
    <n v="0"/>
    <n v="0"/>
    <n v="96616"/>
    <n v="23413135"/>
    <n v="0"/>
    <n v="0"/>
    <n v="0"/>
  </r>
  <r>
    <x v="5"/>
    <x v="1"/>
    <s v="0-21"/>
    <x v="0"/>
    <s v="C9217 "/>
    <x v="0"/>
    <n v="0"/>
    <n v="0"/>
    <n v="96616"/>
    <n v="23413135"/>
    <n v="0"/>
    <n v="0"/>
    <n v="0"/>
  </r>
  <r>
    <x v="5"/>
    <x v="1"/>
    <s v="22-44"/>
    <x v="0"/>
    <s v="J2357 "/>
    <x v="1"/>
    <n v="0"/>
    <n v="0"/>
    <n v="99199"/>
    <n v="20890596"/>
    <n v="0"/>
    <n v="0"/>
    <n v="0"/>
  </r>
  <r>
    <x v="5"/>
    <x v="1"/>
    <s v="22-44"/>
    <x v="0"/>
    <s v="C9217 "/>
    <x v="0"/>
    <n v="0"/>
    <n v="0"/>
    <n v="99199"/>
    <n v="20890596"/>
    <n v="0"/>
    <n v="0"/>
    <n v="0"/>
  </r>
  <r>
    <x v="5"/>
    <x v="1"/>
    <s v="22-44"/>
    <x v="0"/>
    <s v="S0107 "/>
    <x v="2"/>
    <n v="0"/>
    <n v="0"/>
    <n v="99199"/>
    <n v="20890596"/>
    <n v="0"/>
    <n v="0"/>
    <n v="0"/>
  </r>
  <r>
    <x v="5"/>
    <x v="1"/>
    <s v="45-64"/>
    <x v="0"/>
    <s v="C9217 "/>
    <x v="0"/>
    <n v="0"/>
    <n v="0"/>
    <n v="86405"/>
    <n v="21922248"/>
    <n v="0"/>
    <n v="0"/>
    <n v="0"/>
  </r>
  <r>
    <x v="5"/>
    <x v="1"/>
    <s v="45-64"/>
    <x v="0"/>
    <s v="J2357 "/>
    <x v="1"/>
    <n v="0"/>
    <n v="0"/>
    <n v="86405"/>
    <n v="21922248"/>
    <n v="0"/>
    <n v="0"/>
    <n v="0"/>
  </r>
  <r>
    <x v="5"/>
    <x v="1"/>
    <s v="45-64"/>
    <x v="0"/>
    <s v="S0107 "/>
    <x v="2"/>
    <n v="0"/>
    <n v="0"/>
    <n v="86405"/>
    <n v="21922248"/>
    <n v="0"/>
    <n v="0"/>
    <n v="0"/>
  </r>
  <r>
    <x v="5"/>
    <x v="1"/>
    <s v="65+"/>
    <x v="0"/>
    <s v="C9217 "/>
    <x v="0"/>
    <n v="0"/>
    <n v="0"/>
    <n v="22015"/>
    <n v="6710173"/>
    <n v="0"/>
    <n v="0"/>
    <n v="0"/>
  </r>
  <r>
    <x v="5"/>
    <x v="1"/>
    <s v="65+"/>
    <x v="0"/>
    <s v="S0107 "/>
    <x v="2"/>
    <n v="0"/>
    <n v="0"/>
    <n v="22015"/>
    <n v="6710173"/>
    <n v="0"/>
    <n v="0"/>
    <n v="0"/>
  </r>
  <r>
    <x v="5"/>
    <x v="1"/>
    <s v="65+"/>
    <x v="0"/>
    <s v="J2357 "/>
    <x v="1"/>
    <n v="0"/>
    <n v="0"/>
    <n v="22015"/>
    <n v="6710173"/>
    <n v="0"/>
    <n v="0"/>
    <n v="0"/>
  </r>
  <r>
    <x v="6"/>
    <x v="0"/>
    <s v="0-21"/>
    <x v="0"/>
    <s v="S0107 "/>
    <x v="2"/>
    <n v="0"/>
    <n v="0"/>
    <n v="86235"/>
    <n v="24642784"/>
    <n v="0"/>
    <n v="0"/>
    <n v="0"/>
  </r>
  <r>
    <x v="6"/>
    <x v="0"/>
    <s v="0-21"/>
    <x v="0"/>
    <s v="J2357 "/>
    <x v="1"/>
    <n v="0"/>
    <n v="0"/>
    <n v="86235"/>
    <n v="24642784"/>
    <n v="0"/>
    <n v="0"/>
    <n v="0"/>
  </r>
  <r>
    <x v="6"/>
    <x v="0"/>
    <s v="0-21"/>
    <x v="0"/>
    <s v="C9217 "/>
    <x v="0"/>
    <n v="0"/>
    <n v="0"/>
    <n v="86235"/>
    <n v="24642784"/>
    <n v="0"/>
    <n v="0"/>
    <n v="0"/>
  </r>
  <r>
    <x v="6"/>
    <x v="0"/>
    <s v="22-44"/>
    <x v="0"/>
    <s v="C9217 "/>
    <x v="0"/>
    <n v="0"/>
    <n v="0"/>
    <n v="111679"/>
    <n v="29339498"/>
    <n v="0"/>
    <n v="0"/>
    <n v="0"/>
  </r>
  <r>
    <x v="6"/>
    <x v="0"/>
    <s v="22-44"/>
    <x v="0"/>
    <s v="S0107 "/>
    <x v="2"/>
    <n v="0"/>
    <n v="0"/>
    <n v="111679"/>
    <n v="29339498"/>
    <n v="0"/>
    <n v="0"/>
    <n v="0"/>
  </r>
  <r>
    <x v="6"/>
    <x v="0"/>
    <s v="22-44"/>
    <x v="0"/>
    <s v="J2357 "/>
    <x v="1"/>
    <n v="0"/>
    <n v="0"/>
    <n v="111679"/>
    <n v="29339498"/>
    <n v="0"/>
    <n v="0"/>
    <n v="0"/>
  </r>
  <r>
    <x v="6"/>
    <x v="0"/>
    <s v="45-64"/>
    <x v="0"/>
    <s v="C9217 "/>
    <x v="0"/>
    <n v="0"/>
    <n v="0"/>
    <n v="93144"/>
    <n v="28880222"/>
    <n v="0"/>
    <n v="0"/>
    <n v="0"/>
  </r>
  <r>
    <x v="6"/>
    <x v="0"/>
    <s v="45-64"/>
    <x v="0"/>
    <s v="J2357 "/>
    <x v="1"/>
    <n v="0"/>
    <n v="0"/>
    <n v="93144"/>
    <n v="28880222"/>
    <n v="0"/>
    <n v="0"/>
    <n v="0"/>
  </r>
  <r>
    <x v="6"/>
    <x v="0"/>
    <s v="45-64"/>
    <x v="0"/>
    <s v="S0107 "/>
    <x v="2"/>
    <n v="0"/>
    <n v="0"/>
    <n v="93144"/>
    <n v="28880222"/>
    <n v="0"/>
    <n v="0"/>
    <n v="0"/>
  </r>
  <r>
    <x v="6"/>
    <x v="0"/>
    <s v="65+"/>
    <x v="0"/>
    <s v="J2357 "/>
    <x v="1"/>
    <n v="0"/>
    <n v="0"/>
    <n v="27844"/>
    <n v="9057082"/>
    <n v="0"/>
    <n v="0"/>
    <n v="0"/>
  </r>
  <r>
    <x v="6"/>
    <x v="0"/>
    <s v="65+"/>
    <x v="0"/>
    <s v="S0107 "/>
    <x v="2"/>
    <n v="0"/>
    <n v="0"/>
    <n v="27844"/>
    <n v="9057082"/>
    <n v="0"/>
    <n v="0"/>
    <n v="0"/>
  </r>
  <r>
    <x v="6"/>
    <x v="0"/>
    <s v="65+"/>
    <x v="0"/>
    <s v="C9217 "/>
    <x v="0"/>
    <n v="0"/>
    <n v="0"/>
    <n v="27844"/>
    <n v="9057082"/>
    <n v="0"/>
    <n v="0"/>
    <n v="0"/>
  </r>
  <r>
    <x v="6"/>
    <x v="1"/>
    <s v="0-21"/>
    <x v="0"/>
    <s v="C9217 "/>
    <x v="0"/>
    <n v="0"/>
    <n v="0"/>
    <n v="88711"/>
    <n v="25374552"/>
    <n v="0"/>
    <n v="0"/>
    <n v="0"/>
  </r>
  <r>
    <x v="6"/>
    <x v="1"/>
    <s v="0-21"/>
    <x v="0"/>
    <s v="S0107 "/>
    <x v="2"/>
    <n v="0"/>
    <n v="0"/>
    <n v="88711"/>
    <n v="25374552"/>
    <n v="0"/>
    <n v="0"/>
    <n v="0"/>
  </r>
  <r>
    <x v="6"/>
    <x v="1"/>
    <s v="0-21"/>
    <x v="0"/>
    <s v="J2357 "/>
    <x v="1"/>
    <n v="0"/>
    <n v="0"/>
    <n v="88711"/>
    <n v="25374552"/>
    <n v="0"/>
    <n v="0"/>
    <n v="0"/>
  </r>
  <r>
    <x v="6"/>
    <x v="1"/>
    <s v="22-44"/>
    <x v="0"/>
    <s v="C9217 "/>
    <x v="0"/>
    <n v="0"/>
    <n v="0"/>
    <n v="93437"/>
    <n v="23944193"/>
    <n v="0"/>
    <n v="0"/>
    <n v="0"/>
  </r>
  <r>
    <x v="6"/>
    <x v="1"/>
    <s v="22-44"/>
    <x v="0"/>
    <s v="S0107 "/>
    <x v="2"/>
    <n v="0"/>
    <n v="0"/>
    <n v="93437"/>
    <n v="23944193"/>
    <n v="0"/>
    <n v="0"/>
    <n v="0"/>
  </r>
  <r>
    <x v="6"/>
    <x v="1"/>
    <s v="22-44"/>
    <x v="0"/>
    <s v="J2357 "/>
    <x v="1"/>
    <n v="0"/>
    <n v="0"/>
    <n v="93437"/>
    <n v="23944193"/>
    <n v="0"/>
    <n v="0"/>
    <n v="0"/>
  </r>
  <r>
    <x v="6"/>
    <x v="1"/>
    <s v="45-64"/>
    <x v="0"/>
    <s v="J2357 "/>
    <x v="1"/>
    <n v="0"/>
    <n v="0"/>
    <n v="80745"/>
    <n v="24502619"/>
    <n v="0"/>
    <n v="0"/>
    <n v="0"/>
  </r>
  <r>
    <x v="6"/>
    <x v="1"/>
    <s v="45-64"/>
    <x v="0"/>
    <s v="C9217 "/>
    <x v="0"/>
    <n v="0"/>
    <n v="0"/>
    <n v="80745"/>
    <n v="24502619"/>
    <n v="0"/>
    <n v="0"/>
    <n v="0"/>
  </r>
  <r>
    <x v="6"/>
    <x v="1"/>
    <s v="45-64"/>
    <x v="0"/>
    <s v="S0107 "/>
    <x v="2"/>
    <n v="0"/>
    <n v="0"/>
    <n v="80745"/>
    <n v="24502619"/>
    <n v="0"/>
    <n v="0"/>
    <n v="0"/>
  </r>
  <r>
    <x v="6"/>
    <x v="1"/>
    <s v="65+"/>
    <x v="0"/>
    <s v="S0107 "/>
    <x v="2"/>
    <n v="0"/>
    <n v="0"/>
    <n v="22729"/>
    <n v="7265568"/>
    <n v="0"/>
    <n v="0"/>
    <n v="0"/>
  </r>
  <r>
    <x v="6"/>
    <x v="1"/>
    <s v="65+"/>
    <x v="0"/>
    <s v="J2357 "/>
    <x v="1"/>
    <n v="0"/>
    <n v="0"/>
    <n v="22729"/>
    <n v="7265568"/>
    <n v="0"/>
    <n v="0"/>
    <n v="0"/>
  </r>
  <r>
    <x v="6"/>
    <x v="1"/>
    <s v="65+"/>
    <x v="0"/>
    <s v="C9217 "/>
    <x v="0"/>
    <n v="0"/>
    <n v="0"/>
    <n v="22729"/>
    <n v="7265568"/>
    <n v="0"/>
    <n v="0"/>
    <n v="0"/>
  </r>
  <r>
    <x v="7"/>
    <x v="0"/>
    <s v="0-21"/>
    <x v="0"/>
    <s v="J2357 "/>
    <x v="1"/>
    <n v="0"/>
    <n v="0"/>
    <n v="82830"/>
    <n v="23410428"/>
    <n v="0"/>
    <n v="0"/>
    <n v="0"/>
  </r>
  <r>
    <x v="7"/>
    <x v="0"/>
    <s v="0-21"/>
    <x v="0"/>
    <s v="S0107 "/>
    <x v="2"/>
    <n v="0"/>
    <n v="0"/>
    <n v="82830"/>
    <n v="23410428"/>
    <n v="0"/>
    <n v="0"/>
    <n v="0"/>
  </r>
  <r>
    <x v="7"/>
    <x v="0"/>
    <s v="0-21"/>
    <x v="0"/>
    <s v="C9217 "/>
    <x v="0"/>
    <n v="0"/>
    <n v="0"/>
    <n v="82830"/>
    <n v="23410428"/>
    <n v="0"/>
    <n v="0"/>
    <n v="0"/>
  </r>
  <r>
    <x v="7"/>
    <x v="0"/>
    <s v="22-44"/>
    <x v="0"/>
    <s v="J2357 "/>
    <x v="1"/>
    <n v="0"/>
    <n v="0"/>
    <n v="106015"/>
    <n v="27980549"/>
    <n v="0"/>
    <n v="0"/>
    <n v="0"/>
  </r>
  <r>
    <x v="7"/>
    <x v="0"/>
    <s v="22-44"/>
    <x v="0"/>
    <s v="C9217 "/>
    <x v="0"/>
    <n v="0"/>
    <n v="0"/>
    <n v="106015"/>
    <n v="27980549"/>
    <n v="0"/>
    <n v="0"/>
    <n v="0"/>
  </r>
  <r>
    <x v="7"/>
    <x v="0"/>
    <s v="22-44"/>
    <x v="0"/>
    <s v="S0107 "/>
    <x v="2"/>
    <n v="0"/>
    <n v="0"/>
    <n v="106015"/>
    <n v="27980549"/>
    <n v="0"/>
    <n v="0"/>
    <n v="0"/>
  </r>
  <r>
    <x v="7"/>
    <x v="0"/>
    <s v="45-64"/>
    <x v="0"/>
    <s v="C9217 "/>
    <x v="0"/>
    <n v="0"/>
    <n v="0"/>
    <n v="91940"/>
    <n v="28163823"/>
    <n v="0"/>
    <n v="0"/>
    <n v="0"/>
  </r>
  <r>
    <x v="7"/>
    <x v="0"/>
    <s v="45-64"/>
    <x v="0"/>
    <s v="J2357 "/>
    <x v="1"/>
    <n v="0"/>
    <n v="0"/>
    <n v="91940"/>
    <n v="28163823"/>
    <n v="0"/>
    <n v="0"/>
    <n v="0"/>
  </r>
  <r>
    <x v="7"/>
    <x v="0"/>
    <s v="45-64"/>
    <x v="0"/>
    <s v="S0107 "/>
    <x v="2"/>
    <n v="0"/>
    <n v="0"/>
    <n v="91940"/>
    <n v="28163823"/>
    <n v="0"/>
    <n v="0"/>
    <n v="0"/>
  </r>
  <r>
    <x v="7"/>
    <x v="0"/>
    <s v="65+"/>
    <x v="0"/>
    <s v="S0107 "/>
    <x v="2"/>
    <n v="0"/>
    <n v="0"/>
    <n v="29063"/>
    <n v="9590624"/>
    <n v="0"/>
    <n v="0"/>
    <n v="0"/>
  </r>
  <r>
    <x v="7"/>
    <x v="0"/>
    <s v="65+"/>
    <x v="0"/>
    <s v="C9217 "/>
    <x v="0"/>
    <n v="0"/>
    <n v="0"/>
    <n v="29063"/>
    <n v="9590624"/>
    <n v="0"/>
    <n v="0"/>
    <n v="0"/>
  </r>
  <r>
    <x v="7"/>
    <x v="0"/>
    <s v="65+"/>
    <x v="0"/>
    <s v="J2357 "/>
    <x v="1"/>
    <n v="0"/>
    <n v="0"/>
    <n v="29063"/>
    <n v="9590624"/>
    <n v="0"/>
    <n v="0"/>
    <n v="0"/>
  </r>
  <r>
    <x v="7"/>
    <x v="1"/>
    <s v="0-21"/>
    <x v="0"/>
    <s v="C9217 "/>
    <x v="0"/>
    <n v="0"/>
    <n v="0"/>
    <n v="85060"/>
    <n v="24166375"/>
    <n v="0"/>
    <n v="0"/>
    <n v="0"/>
  </r>
  <r>
    <x v="7"/>
    <x v="1"/>
    <s v="0-21"/>
    <x v="0"/>
    <s v="J2357 "/>
    <x v="1"/>
    <n v="0"/>
    <n v="0"/>
    <n v="85060"/>
    <n v="24166375"/>
    <n v="0"/>
    <n v="0"/>
    <n v="0"/>
  </r>
  <r>
    <x v="7"/>
    <x v="1"/>
    <s v="0-21"/>
    <x v="0"/>
    <s v="S0107 "/>
    <x v="2"/>
    <n v="0"/>
    <n v="0"/>
    <n v="85060"/>
    <n v="24166375"/>
    <n v="0"/>
    <n v="0"/>
    <n v="0"/>
  </r>
  <r>
    <x v="7"/>
    <x v="1"/>
    <s v="22-44"/>
    <x v="0"/>
    <s v="C9217 "/>
    <x v="0"/>
    <n v="0"/>
    <n v="0"/>
    <n v="88385"/>
    <n v="22934311"/>
    <n v="0"/>
    <n v="0"/>
    <n v="0"/>
  </r>
  <r>
    <x v="7"/>
    <x v="1"/>
    <s v="22-44"/>
    <x v="0"/>
    <s v="J2357 "/>
    <x v="1"/>
    <n v="0"/>
    <n v="0"/>
    <n v="88385"/>
    <n v="22934311"/>
    <n v="0"/>
    <n v="0"/>
    <n v="0"/>
  </r>
  <r>
    <x v="7"/>
    <x v="1"/>
    <s v="22-44"/>
    <x v="0"/>
    <s v="S0107 "/>
    <x v="2"/>
    <n v="0"/>
    <n v="0"/>
    <n v="88385"/>
    <n v="22934311"/>
    <n v="0"/>
    <n v="0"/>
    <n v="0"/>
  </r>
  <r>
    <x v="7"/>
    <x v="1"/>
    <s v="45-64"/>
    <x v="0"/>
    <s v="C9217 "/>
    <x v="0"/>
    <n v="0"/>
    <n v="0"/>
    <n v="79345"/>
    <n v="23944480"/>
    <n v="0"/>
    <n v="0"/>
    <n v="0"/>
  </r>
  <r>
    <x v="7"/>
    <x v="1"/>
    <s v="45-64"/>
    <x v="0"/>
    <s v="S0107 "/>
    <x v="2"/>
    <n v="0"/>
    <n v="0"/>
    <n v="79345"/>
    <n v="23944480"/>
    <n v="0"/>
    <n v="0"/>
    <n v="0"/>
  </r>
  <r>
    <x v="7"/>
    <x v="1"/>
    <s v="45-64"/>
    <x v="0"/>
    <s v="J2357 "/>
    <x v="1"/>
    <n v="0"/>
    <n v="0"/>
    <n v="79345"/>
    <n v="23944480"/>
    <n v="0"/>
    <n v="0"/>
    <n v="0"/>
  </r>
  <r>
    <x v="7"/>
    <x v="1"/>
    <s v="65+"/>
    <x v="0"/>
    <s v="J2357 "/>
    <x v="1"/>
    <n v="0"/>
    <n v="0"/>
    <n v="23769"/>
    <n v="7725351"/>
    <n v="0"/>
    <n v="0"/>
    <n v="0"/>
  </r>
  <r>
    <x v="7"/>
    <x v="1"/>
    <s v="65+"/>
    <x v="0"/>
    <s v="C9217 "/>
    <x v="0"/>
    <n v="0"/>
    <n v="0"/>
    <n v="23769"/>
    <n v="7725351"/>
    <n v="0"/>
    <n v="0"/>
    <n v="0"/>
  </r>
  <r>
    <x v="7"/>
    <x v="1"/>
    <s v="65+"/>
    <x v="0"/>
    <s v="S0107 "/>
    <x v="2"/>
    <n v="0"/>
    <n v="0"/>
    <n v="23769"/>
    <n v="7725351"/>
    <n v="0"/>
    <n v="0"/>
    <n v="0"/>
  </r>
  <r>
    <x v="8"/>
    <x v="0"/>
    <s v="0-21"/>
    <x v="0"/>
    <s v="C9217 "/>
    <x v="0"/>
    <n v="0"/>
    <n v="0"/>
    <n v="78067"/>
    <n v="23332078"/>
    <n v="0"/>
    <n v="0"/>
    <n v="0"/>
  </r>
  <r>
    <x v="8"/>
    <x v="0"/>
    <s v="0-21"/>
    <x v="0"/>
    <s v="S0107 "/>
    <x v="2"/>
    <n v="0"/>
    <n v="0"/>
    <n v="78067"/>
    <n v="23332078"/>
    <n v="0"/>
    <n v="0"/>
    <n v="0"/>
  </r>
  <r>
    <x v="8"/>
    <x v="0"/>
    <s v="0-21"/>
    <x v="0"/>
    <s v="J2357 "/>
    <x v="1"/>
    <n v="0"/>
    <n v="0"/>
    <n v="78067"/>
    <n v="23332078"/>
    <n v="0"/>
    <n v="0"/>
    <n v="0"/>
  </r>
  <r>
    <x v="8"/>
    <x v="0"/>
    <s v="22-44"/>
    <x v="0"/>
    <s v="C9217 "/>
    <x v="0"/>
    <n v="0"/>
    <n v="0"/>
    <n v="100365"/>
    <n v="27781575"/>
    <n v="0"/>
    <n v="0"/>
    <n v="0"/>
  </r>
  <r>
    <x v="8"/>
    <x v="0"/>
    <s v="22-44"/>
    <x v="0"/>
    <s v="S0107 "/>
    <x v="2"/>
    <n v="0"/>
    <n v="0"/>
    <n v="100365"/>
    <n v="27781575"/>
    <n v="0"/>
    <n v="0"/>
    <n v="0"/>
  </r>
  <r>
    <x v="8"/>
    <x v="0"/>
    <s v="22-44"/>
    <x v="0"/>
    <s v="J2357 "/>
    <x v="1"/>
    <n v="0"/>
    <n v="0"/>
    <n v="100365"/>
    <n v="27781575"/>
    <n v="0"/>
    <n v="0"/>
    <n v="0"/>
  </r>
  <r>
    <x v="8"/>
    <x v="0"/>
    <s v="45-64"/>
    <x v="0"/>
    <s v="J2357 "/>
    <x v="1"/>
    <n v="0"/>
    <n v="0"/>
    <n v="90339"/>
    <n v="28977140"/>
    <n v="0"/>
    <n v="0"/>
    <n v="0"/>
  </r>
  <r>
    <x v="8"/>
    <x v="0"/>
    <s v="45-64"/>
    <x v="0"/>
    <s v="C9217 "/>
    <x v="0"/>
    <n v="0"/>
    <n v="0"/>
    <n v="90339"/>
    <n v="28977140"/>
    <n v="0"/>
    <n v="0"/>
    <n v="0"/>
  </r>
  <r>
    <x v="8"/>
    <x v="0"/>
    <s v="45-64"/>
    <x v="0"/>
    <s v="S0107 "/>
    <x v="2"/>
    <n v="0"/>
    <n v="0"/>
    <n v="90339"/>
    <n v="28977140"/>
    <n v="0"/>
    <n v="0"/>
    <n v="0"/>
  </r>
  <r>
    <x v="8"/>
    <x v="0"/>
    <s v="65+"/>
    <x v="0"/>
    <s v="S0107 "/>
    <x v="2"/>
    <n v="0"/>
    <n v="0"/>
    <n v="30214"/>
    <n v="10006018"/>
    <n v="0"/>
    <n v="0"/>
    <n v="0"/>
  </r>
  <r>
    <x v="8"/>
    <x v="0"/>
    <s v="65+"/>
    <x v="0"/>
    <s v="J2357 "/>
    <x v="1"/>
    <n v="3"/>
    <n v="1"/>
    <n v="30214"/>
    <n v="10006018"/>
    <n v="0"/>
    <n v="0"/>
    <n v="3"/>
  </r>
  <r>
    <x v="8"/>
    <x v="0"/>
    <s v="65+"/>
    <x v="0"/>
    <s v="C9217 "/>
    <x v="0"/>
    <n v="0"/>
    <n v="0"/>
    <n v="30214"/>
    <n v="10006018"/>
    <n v="0"/>
    <n v="0"/>
    <n v="0"/>
  </r>
  <r>
    <x v="8"/>
    <x v="1"/>
    <s v="0-21"/>
    <x v="0"/>
    <s v="C9217 "/>
    <x v="0"/>
    <n v="0"/>
    <n v="0"/>
    <n v="80401"/>
    <n v="24078156"/>
    <n v="0"/>
    <n v="0"/>
    <n v="0"/>
  </r>
  <r>
    <x v="8"/>
    <x v="1"/>
    <s v="0-21"/>
    <x v="0"/>
    <s v="J2357 "/>
    <x v="1"/>
    <n v="0"/>
    <n v="0"/>
    <n v="80401"/>
    <n v="24078156"/>
    <n v="0"/>
    <n v="0"/>
    <n v="0"/>
  </r>
  <r>
    <x v="8"/>
    <x v="1"/>
    <s v="0-21"/>
    <x v="0"/>
    <s v="S0107 "/>
    <x v="2"/>
    <n v="0"/>
    <n v="0"/>
    <n v="80401"/>
    <n v="24078156"/>
    <n v="0"/>
    <n v="0"/>
    <n v="0"/>
  </r>
  <r>
    <x v="8"/>
    <x v="1"/>
    <s v="22-44"/>
    <x v="0"/>
    <s v="J2357 "/>
    <x v="1"/>
    <n v="0"/>
    <n v="0"/>
    <n v="84049"/>
    <n v="22900577"/>
    <n v="0"/>
    <n v="0"/>
    <n v="0"/>
  </r>
  <r>
    <x v="8"/>
    <x v="1"/>
    <s v="22-44"/>
    <x v="0"/>
    <s v="S0107 "/>
    <x v="2"/>
    <n v="0"/>
    <n v="0"/>
    <n v="84049"/>
    <n v="22900577"/>
    <n v="0"/>
    <n v="0"/>
    <n v="0"/>
  </r>
  <r>
    <x v="8"/>
    <x v="1"/>
    <s v="22-44"/>
    <x v="0"/>
    <s v="C9217 "/>
    <x v="0"/>
    <n v="0"/>
    <n v="0"/>
    <n v="84049"/>
    <n v="22900577"/>
    <n v="0"/>
    <n v="0"/>
    <n v="0"/>
  </r>
  <r>
    <x v="8"/>
    <x v="1"/>
    <s v="45-64"/>
    <x v="0"/>
    <s v="C9217 "/>
    <x v="0"/>
    <n v="0"/>
    <n v="0"/>
    <n v="77769"/>
    <n v="24628056"/>
    <n v="0"/>
    <n v="0"/>
    <n v="0"/>
  </r>
  <r>
    <x v="8"/>
    <x v="1"/>
    <s v="45-64"/>
    <x v="0"/>
    <s v="S0107 "/>
    <x v="2"/>
    <n v="0"/>
    <n v="0"/>
    <n v="77769"/>
    <n v="24628056"/>
    <n v="0"/>
    <n v="0"/>
    <n v="0"/>
  </r>
  <r>
    <x v="8"/>
    <x v="1"/>
    <s v="45-64"/>
    <x v="0"/>
    <s v="J2357 "/>
    <x v="1"/>
    <n v="0"/>
    <n v="0"/>
    <n v="77769"/>
    <n v="24628056"/>
    <n v="0"/>
    <n v="0"/>
    <n v="0"/>
  </r>
  <r>
    <x v="8"/>
    <x v="1"/>
    <s v="65+"/>
    <x v="0"/>
    <s v="J2357 "/>
    <x v="1"/>
    <n v="0"/>
    <n v="0"/>
    <n v="24624"/>
    <n v="8055652"/>
    <n v="0"/>
    <n v="0"/>
    <n v="0"/>
  </r>
  <r>
    <x v="8"/>
    <x v="1"/>
    <s v="65+"/>
    <x v="0"/>
    <s v="C9217 "/>
    <x v="0"/>
    <n v="0"/>
    <n v="0"/>
    <n v="24624"/>
    <n v="8055652"/>
    <n v="0"/>
    <n v="0"/>
    <n v="0"/>
  </r>
  <r>
    <x v="8"/>
    <x v="1"/>
    <s v="65+"/>
    <x v="0"/>
    <s v="S0107 "/>
    <x v="2"/>
    <n v="0"/>
    <n v="0"/>
    <n v="24624"/>
    <n v="8055652"/>
    <n v="0"/>
    <n v="0"/>
    <n v="0"/>
  </r>
  <r>
    <x v="9"/>
    <x v="0"/>
    <s v="0-21"/>
    <x v="0"/>
    <s v="C9217 "/>
    <x v="0"/>
    <n v="0"/>
    <n v="0"/>
    <n v="75812"/>
    <n v="22332046"/>
    <n v="0"/>
    <n v="0"/>
    <n v="0"/>
  </r>
  <r>
    <x v="9"/>
    <x v="0"/>
    <s v="0-21"/>
    <x v="0"/>
    <s v="J2357 "/>
    <x v="1"/>
    <n v="0"/>
    <n v="0"/>
    <n v="75812"/>
    <n v="22332046"/>
    <n v="0"/>
    <n v="0"/>
    <n v="0"/>
  </r>
  <r>
    <x v="9"/>
    <x v="0"/>
    <s v="0-21"/>
    <x v="0"/>
    <s v="S0107 "/>
    <x v="2"/>
    <n v="0"/>
    <n v="0"/>
    <n v="75812"/>
    <n v="22332046"/>
    <n v="0"/>
    <n v="0"/>
    <n v="0"/>
  </r>
  <r>
    <x v="9"/>
    <x v="0"/>
    <s v="22-44"/>
    <x v="0"/>
    <s v="C9217 "/>
    <x v="0"/>
    <n v="0"/>
    <n v="0"/>
    <n v="97691"/>
    <n v="26796458"/>
    <n v="0"/>
    <n v="0"/>
    <n v="0"/>
  </r>
  <r>
    <x v="9"/>
    <x v="0"/>
    <s v="22-44"/>
    <x v="0"/>
    <s v="J2357 "/>
    <x v="1"/>
    <n v="0"/>
    <n v="0"/>
    <n v="97691"/>
    <n v="26796458"/>
    <n v="0"/>
    <n v="0"/>
    <n v="0"/>
  </r>
  <r>
    <x v="9"/>
    <x v="0"/>
    <s v="22-44"/>
    <x v="0"/>
    <s v="S0107 "/>
    <x v="2"/>
    <n v="0"/>
    <n v="0"/>
    <n v="97691"/>
    <n v="26796458"/>
    <n v="0"/>
    <n v="0"/>
    <n v="0"/>
  </r>
  <r>
    <x v="9"/>
    <x v="0"/>
    <s v="45-64"/>
    <x v="0"/>
    <s v="C9217 "/>
    <x v="0"/>
    <n v="0"/>
    <n v="0"/>
    <n v="91199"/>
    <n v="28810059"/>
    <n v="0"/>
    <n v="0"/>
    <n v="0"/>
  </r>
  <r>
    <x v="9"/>
    <x v="0"/>
    <s v="45-64"/>
    <x v="0"/>
    <s v="S0107 "/>
    <x v="2"/>
    <n v="0"/>
    <n v="0"/>
    <n v="91199"/>
    <n v="28810059"/>
    <n v="0"/>
    <n v="0"/>
    <n v="0"/>
  </r>
  <r>
    <x v="9"/>
    <x v="0"/>
    <s v="45-64"/>
    <x v="0"/>
    <s v="J2357 "/>
    <x v="1"/>
    <n v="0"/>
    <n v="0"/>
    <n v="91199"/>
    <n v="28810059"/>
    <n v="0"/>
    <n v="0"/>
    <n v="0"/>
  </r>
  <r>
    <x v="9"/>
    <x v="0"/>
    <s v="65+"/>
    <x v="0"/>
    <s v="J2357 "/>
    <x v="1"/>
    <n v="0"/>
    <n v="0"/>
    <n v="32282"/>
    <n v="10729872"/>
    <n v="0"/>
    <n v="0"/>
    <n v="0"/>
  </r>
  <r>
    <x v="9"/>
    <x v="0"/>
    <s v="65+"/>
    <x v="0"/>
    <s v="C9217 "/>
    <x v="0"/>
    <n v="0"/>
    <n v="0"/>
    <n v="32282"/>
    <n v="10729872"/>
    <n v="0"/>
    <n v="0"/>
    <n v="0"/>
  </r>
  <r>
    <x v="9"/>
    <x v="0"/>
    <s v="65+"/>
    <x v="0"/>
    <s v="S0107 "/>
    <x v="2"/>
    <n v="0"/>
    <n v="0"/>
    <n v="32282"/>
    <n v="10729872"/>
    <n v="0"/>
    <n v="0"/>
    <n v="0"/>
  </r>
  <r>
    <x v="9"/>
    <x v="1"/>
    <s v="0-21"/>
    <x v="0"/>
    <s v="C9217 "/>
    <x v="0"/>
    <n v="0"/>
    <n v="0"/>
    <n v="78215"/>
    <n v="23078829"/>
    <n v="0"/>
    <n v="0"/>
    <n v="0"/>
  </r>
  <r>
    <x v="9"/>
    <x v="1"/>
    <s v="0-21"/>
    <x v="0"/>
    <s v="S0107 "/>
    <x v="2"/>
    <n v="0"/>
    <n v="0"/>
    <n v="78215"/>
    <n v="23078829"/>
    <n v="0"/>
    <n v="0"/>
    <n v="0"/>
  </r>
  <r>
    <x v="9"/>
    <x v="1"/>
    <s v="0-21"/>
    <x v="0"/>
    <s v="J2357 "/>
    <x v="1"/>
    <n v="0"/>
    <n v="0"/>
    <n v="78215"/>
    <n v="23078829"/>
    <n v="0"/>
    <n v="0"/>
    <n v="0"/>
  </r>
  <r>
    <x v="9"/>
    <x v="1"/>
    <s v="22-44"/>
    <x v="0"/>
    <s v="S0107 "/>
    <x v="2"/>
    <n v="0"/>
    <n v="0"/>
    <n v="82539"/>
    <n v="22265963"/>
    <n v="0"/>
    <n v="0"/>
    <n v="0"/>
  </r>
  <r>
    <x v="9"/>
    <x v="1"/>
    <s v="22-44"/>
    <x v="0"/>
    <s v="J2357 "/>
    <x v="1"/>
    <n v="1"/>
    <n v="1"/>
    <n v="82539"/>
    <n v="22265963"/>
    <n v="0"/>
    <n v="0"/>
    <n v="1"/>
  </r>
  <r>
    <x v="9"/>
    <x v="1"/>
    <s v="22-44"/>
    <x v="0"/>
    <s v="C9217 "/>
    <x v="0"/>
    <n v="0"/>
    <n v="0"/>
    <n v="82539"/>
    <n v="22265963"/>
    <n v="0"/>
    <n v="0"/>
    <n v="0"/>
  </r>
  <r>
    <x v="9"/>
    <x v="1"/>
    <s v="45-64"/>
    <x v="0"/>
    <s v="C9217 "/>
    <x v="0"/>
    <n v="0"/>
    <n v="0"/>
    <n v="78453"/>
    <n v="24374702"/>
    <n v="0"/>
    <n v="0"/>
    <n v="0"/>
  </r>
  <r>
    <x v="9"/>
    <x v="1"/>
    <s v="45-64"/>
    <x v="0"/>
    <s v="J2357 "/>
    <x v="1"/>
    <n v="0"/>
    <n v="0"/>
    <n v="78453"/>
    <n v="24374702"/>
    <n v="0"/>
    <n v="0"/>
    <n v="0"/>
  </r>
  <r>
    <x v="9"/>
    <x v="1"/>
    <s v="45-64"/>
    <x v="0"/>
    <s v="S0107 "/>
    <x v="2"/>
    <n v="0"/>
    <n v="0"/>
    <n v="78453"/>
    <n v="24374702"/>
    <n v="0"/>
    <n v="0"/>
    <n v="0"/>
  </r>
  <r>
    <x v="9"/>
    <x v="1"/>
    <s v="65+"/>
    <x v="0"/>
    <s v="C9217 "/>
    <x v="0"/>
    <n v="0"/>
    <n v="0"/>
    <n v="26371"/>
    <n v="8666500"/>
    <n v="0"/>
    <n v="0"/>
    <n v="0"/>
  </r>
  <r>
    <x v="9"/>
    <x v="1"/>
    <s v="65+"/>
    <x v="0"/>
    <s v="J2357 "/>
    <x v="1"/>
    <n v="0"/>
    <n v="0"/>
    <n v="26371"/>
    <n v="8666500"/>
    <n v="0"/>
    <n v="0"/>
    <n v="0"/>
  </r>
  <r>
    <x v="9"/>
    <x v="1"/>
    <s v="65+"/>
    <x v="0"/>
    <s v="S0107 "/>
    <x v="2"/>
    <n v="0"/>
    <n v="0"/>
    <n v="26371"/>
    <n v="8666500"/>
    <n v="0"/>
    <n v="0"/>
    <n v="0"/>
  </r>
  <r>
    <x v="10"/>
    <x v="0"/>
    <s v="0-21"/>
    <x v="0"/>
    <s v="C9217 "/>
    <x v="0"/>
    <n v="0"/>
    <n v="0"/>
    <n v="75196"/>
    <n v="21842986"/>
    <n v="0"/>
    <n v="0"/>
    <n v="0"/>
  </r>
  <r>
    <x v="10"/>
    <x v="0"/>
    <s v="0-21"/>
    <x v="0"/>
    <s v="S0107 "/>
    <x v="2"/>
    <n v="0"/>
    <n v="0"/>
    <n v="75196"/>
    <n v="21842986"/>
    <n v="0"/>
    <n v="0"/>
    <n v="0"/>
  </r>
  <r>
    <x v="10"/>
    <x v="0"/>
    <s v="0-21"/>
    <x v="0"/>
    <s v="J2357 "/>
    <x v="1"/>
    <n v="0"/>
    <n v="0"/>
    <n v="75196"/>
    <n v="21842986"/>
    <n v="0"/>
    <n v="0"/>
    <n v="0"/>
  </r>
  <r>
    <x v="10"/>
    <x v="0"/>
    <s v="22-44"/>
    <x v="0"/>
    <s v="C9217 "/>
    <x v="0"/>
    <n v="0"/>
    <n v="0"/>
    <n v="99285"/>
    <n v="26818341"/>
    <n v="0"/>
    <n v="0"/>
    <n v="0"/>
  </r>
  <r>
    <x v="10"/>
    <x v="0"/>
    <s v="22-44"/>
    <x v="0"/>
    <s v="S0107 "/>
    <x v="2"/>
    <n v="0"/>
    <n v="0"/>
    <n v="99285"/>
    <n v="26818341"/>
    <n v="0"/>
    <n v="0"/>
    <n v="0"/>
  </r>
  <r>
    <x v="10"/>
    <x v="0"/>
    <s v="22-44"/>
    <x v="0"/>
    <s v="J2357 "/>
    <x v="1"/>
    <n v="0"/>
    <n v="0"/>
    <n v="99285"/>
    <n v="26818341"/>
    <n v="0"/>
    <n v="0"/>
    <n v="0"/>
  </r>
  <r>
    <x v="10"/>
    <x v="0"/>
    <s v="45-64"/>
    <x v="0"/>
    <s v="C9217 "/>
    <x v="0"/>
    <n v="0"/>
    <n v="0"/>
    <n v="94231"/>
    <n v="29344318"/>
    <n v="0"/>
    <n v="0"/>
    <n v="0"/>
  </r>
  <r>
    <x v="10"/>
    <x v="0"/>
    <s v="45-64"/>
    <x v="0"/>
    <s v="S0107 "/>
    <x v="2"/>
    <n v="0"/>
    <n v="0"/>
    <n v="94231"/>
    <n v="29344318"/>
    <n v="0"/>
    <n v="0"/>
    <n v="0"/>
  </r>
  <r>
    <x v="10"/>
    <x v="0"/>
    <s v="45-64"/>
    <x v="0"/>
    <s v="J2357 "/>
    <x v="1"/>
    <n v="0"/>
    <n v="0"/>
    <n v="94231"/>
    <n v="29344318"/>
    <n v="0"/>
    <n v="0"/>
    <n v="0"/>
  </r>
  <r>
    <x v="10"/>
    <x v="0"/>
    <s v="65+"/>
    <x v="0"/>
    <s v="C9217 "/>
    <x v="0"/>
    <n v="0"/>
    <n v="0"/>
    <n v="34034"/>
    <n v="11370777"/>
    <n v="0"/>
    <n v="0"/>
    <n v="0"/>
  </r>
  <r>
    <x v="10"/>
    <x v="0"/>
    <s v="65+"/>
    <x v="0"/>
    <s v="S0107 "/>
    <x v="2"/>
    <n v="0"/>
    <n v="0"/>
    <n v="34034"/>
    <n v="11370777"/>
    <n v="0"/>
    <n v="0"/>
    <n v="0"/>
  </r>
  <r>
    <x v="10"/>
    <x v="0"/>
    <s v="65+"/>
    <x v="0"/>
    <s v="J2357 "/>
    <x v="1"/>
    <n v="1"/>
    <n v="1"/>
    <n v="34034"/>
    <n v="11370777"/>
    <n v="0"/>
    <n v="0"/>
    <n v="1"/>
  </r>
  <r>
    <x v="10"/>
    <x v="1"/>
    <s v="0-21"/>
    <x v="0"/>
    <s v="J2357 "/>
    <x v="1"/>
    <n v="0"/>
    <n v="0"/>
    <n v="77991"/>
    <n v="22646811"/>
    <n v="0"/>
    <n v="0"/>
    <n v="0"/>
  </r>
  <r>
    <x v="10"/>
    <x v="1"/>
    <s v="0-21"/>
    <x v="0"/>
    <s v="S0107 "/>
    <x v="2"/>
    <n v="0"/>
    <n v="0"/>
    <n v="77991"/>
    <n v="22646811"/>
    <n v="0"/>
    <n v="0"/>
    <n v="0"/>
  </r>
  <r>
    <x v="10"/>
    <x v="1"/>
    <s v="0-21"/>
    <x v="0"/>
    <s v="C9217 "/>
    <x v="0"/>
    <n v="0"/>
    <n v="0"/>
    <n v="77991"/>
    <n v="22646811"/>
    <n v="0"/>
    <n v="0"/>
    <n v="0"/>
  </r>
  <r>
    <x v="10"/>
    <x v="1"/>
    <s v="22-44"/>
    <x v="0"/>
    <s v="C9217 "/>
    <x v="0"/>
    <n v="0"/>
    <n v="0"/>
    <n v="86959"/>
    <n v="22906333"/>
    <n v="0"/>
    <n v="0"/>
    <n v="0"/>
  </r>
  <r>
    <x v="10"/>
    <x v="1"/>
    <s v="22-44"/>
    <x v="0"/>
    <s v="J2357 "/>
    <x v="1"/>
    <n v="0"/>
    <n v="0"/>
    <n v="86959"/>
    <n v="22906333"/>
    <n v="0"/>
    <n v="0"/>
    <n v="0"/>
  </r>
  <r>
    <x v="10"/>
    <x v="1"/>
    <s v="22-44"/>
    <x v="0"/>
    <s v="S0107 "/>
    <x v="2"/>
    <n v="0"/>
    <n v="0"/>
    <n v="86959"/>
    <n v="22906333"/>
    <n v="0"/>
    <n v="0"/>
    <n v="0"/>
  </r>
  <r>
    <x v="10"/>
    <x v="1"/>
    <s v="45-64"/>
    <x v="0"/>
    <s v="C9217 "/>
    <x v="0"/>
    <n v="0"/>
    <n v="0"/>
    <n v="81600"/>
    <n v="24918161"/>
    <n v="0"/>
    <n v="0"/>
    <n v="0"/>
  </r>
  <r>
    <x v="10"/>
    <x v="1"/>
    <s v="45-64"/>
    <x v="0"/>
    <s v="J2357 "/>
    <x v="1"/>
    <n v="0"/>
    <n v="0"/>
    <n v="81600"/>
    <n v="24918161"/>
    <n v="0"/>
    <n v="0"/>
    <n v="0"/>
  </r>
  <r>
    <x v="10"/>
    <x v="1"/>
    <s v="45-64"/>
    <x v="0"/>
    <s v="S0107 "/>
    <x v="2"/>
    <n v="0"/>
    <n v="0"/>
    <n v="81600"/>
    <n v="24918161"/>
    <n v="0"/>
    <n v="0"/>
    <n v="0"/>
  </r>
  <r>
    <x v="10"/>
    <x v="1"/>
    <s v="65+"/>
    <x v="0"/>
    <s v="C9217 "/>
    <x v="0"/>
    <n v="0"/>
    <n v="0"/>
    <n v="27966"/>
    <n v="9250684"/>
    <n v="0"/>
    <n v="0"/>
    <n v="0"/>
  </r>
  <r>
    <x v="10"/>
    <x v="1"/>
    <s v="65+"/>
    <x v="0"/>
    <s v="S0107 "/>
    <x v="2"/>
    <n v="0"/>
    <n v="0"/>
    <n v="27966"/>
    <n v="9250684"/>
    <n v="0"/>
    <n v="0"/>
    <n v="0"/>
  </r>
  <r>
    <x v="10"/>
    <x v="1"/>
    <s v="65+"/>
    <x v="0"/>
    <s v="J2357 "/>
    <x v="1"/>
    <n v="0"/>
    <n v="0"/>
    <n v="27966"/>
    <n v="9250684"/>
    <n v="0"/>
    <n v="0"/>
    <n v="0"/>
  </r>
  <r>
    <x v="11"/>
    <x v="0"/>
    <s v="0-21"/>
    <x v="0"/>
    <s v="S0107 "/>
    <x v="2"/>
    <n v="0"/>
    <n v="0"/>
    <n v="70987"/>
    <n v="21191252"/>
    <n v="0"/>
    <n v="0"/>
    <n v="0"/>
  </r>
  <r>
    <x v="11"/>
    <x v="0"/>
    <s v="0-21"/>
    <x v="0"/>
    <s v="J2357 "/>
    <x v="1"/>
    <n v="0"/>
    <n v="0"/>
    <n v="70987"/>
    <n v="21191252"/>
    <n v="0"/>
    <n v="0"/>
    <n v="0"/>
  </r>
  <r>
    <x v="11"/>
    <x v="0"/>
    <s v="0-21"/>
    <x v="0"/>
    <s v="C9217 "/>
    <x v="0"/>
    <n v="0"/>
    <n v="0"/>
    <n v="70987"/>
    <n v="21191252"/>
    <n v="0"/>
    <n v="0"/>
    <n v="0"/>
  </r>
  <r>
    <x v="11"/>
    <x v="0"/>
    <s v="22-44"/>
    <x v="0"/>
    <s v="J2357 "/>
    <x v="1"/>
    <n v="0"/>
    <n v="0"/>
    <n v="97462"/>
    <n v="27487322"/>
    <n v="0"/>
    <n v="0"/>
    <n v="0"/>
  </r>
  <r>
    <x v="11"/>
    <x v="0"/>
    <s v="22-44"/>
    <x v="0"/>
    <s v="S0107 "/>
    <x v="2"/>
    <n v="0"/>
    <n v="0"/>
    <n v="97462"/>
    <n v="27487322"/>
    <n v="0"/>
    <n v="0"/>
    <n v="0"/>
  </r>
  <r>
    <x v="11"/>
    <x v="0"/>
    <s v="22-44"/>
    <x v="0"/>
    <s v="C9217 "/>
    <x v="0"/>
    <n v="0"/>
    <n v="0"/>
    <n v="97462"/>
    <n v="27487322"/>
    <n v="0"/>
    <n v="0"/>
    <n v="0"/>
  </r>
  <r>
    <x v="11"/>
    <x v="0"/>
    <s v="45-64"/>
    <x v="0"/>
    <s v="C9217 "/>
    <x v="0"/>
    <n v="0"/>
    <n v="0"/>
    <n v="93139"/>
    <n v="29478378"/>
    <n v="0"/>
    <n v="0"/>
    <n v="0"/>
  </r>
  <r>
    <x v="11"/>
    <x v="0"/>
    <s v="45-64"/>
    <x v="0"/>
    <s v="S0107 "/>
    <x v="2"/>
    <n v="0"/>
    <n v="0"/>
    <n v="93139"/>
    <n v="29478378"/>
    <n v="0"/>
    <n v="0"/>
    <n v="0"/>
  </r>
  <r>
    <x v="11"/>
    <x v="0"/>
    <s v="45-64"/>
    <x v="0"/>
    <s v="J2357 "/>
    <x v="1"/>
    <n v="0"/>
    <n v="0"/>
    <n v="93139"/>
    <n v="29478378"/>
    <n v="0"/>
    <n v="0"/>
    <n v="0"/>
  </r>
  <r>
    <x v="11"/>
    <x v="0"/>
    <s v="65+"/>
    <x v="0"/>
    <s v="J2357 "/>
    <x v="1"/>
    <n v="2"/>
    <n v="1"/>
    <n v="36472"/>
    <n v="12198058"/>
    <n v="0"/>
    <n v="0"/>
    <n v="2"/>
  </r>
  <r>
    <x v="11"/>
    <x v="0"/>
    <s v="65+"/>
    <x v="0"/>
    <s v="S0107 "/>
    <x v="2"/>
    <n v="0"/>
    <n v="0"/>
    <n v="36472"/>
    <n v="12198058"/>
    <n v="0"/>
    <n v="0"/>
    <n v="0"/>
  </r>
  <r>
    <x v="11"/>
    <x v="0"/>
    <s v="65+"/>
    <x v="0"/>
    <s v="C9217 "/>
    <x v="0"/>
    <n v="0"/>
    <n v="0"/>
    <n v="36472"/>
    <n v="12198058"/>
    <n v="0"/>
    <n v="0"/>
    <n v="0"/>
  </r>
  <r>
    <x v="11"/>
    <x v="1"/>
    <s v="0-21"/>
    <x v="0"/>
    <s v="S0107 "/>
    <x v="2"/>
    <n v="0"/>
    <n v="0"/>
    <n v="73288"/>
    <n v="21987746"/>
    <n v="0"/>
    <n v="0"/>
    <n v="0"/>
  </r>
  <r>
    <x v="11"/>
    <x v="1"/>
    <s v="0-21"/>
    <x v="0"/>
    <s v="C9217 "/>
    <x v="0"/>
    <n v="0"/>
    <n v="0"/>
    <n v="73288"/>
    <n v="21987746"/>
    <n v="0"/>
    <n v="0"/>
    <n v="0"/>
  </r>
  <r>
    <x v="11"/>
    <x v="1"/>
    <s v="0-21"/>
    <x v="0"/>
    <s v="J2357 "/>
    <x v="1"/>
    <n v="0"/>
    <n v="0"/>
    <n v="73288"/>
    <n v="21987746"/>
    <n v="0"/>
    <n v="0"/>
    <n v="0"/>
  </r>
  <r>
    <x v="11"/>
    <x v="1"/>
    <s v="22-44"/>
    <x v="0"/>
    <s v="S0107 "/>
    <x v="2"/>
    <n v="0"/>
    <n v="0"/>
    <n v="86484"/>
    <n v="24120427"/>
    <n v="0"/>
    <n v="0"/>
    <n v="0"/>
  </r>
  <r>
    <x v="11"/>
    <x v="1"/>
    <s v="22-44"/>
    <x v="0"/>
    <s v="C9217 "/>
    <x v="0"/>
    <n v="0"/>
    <n v="0"/>
    <n v="86484"/>
    <n v="24120427"/>
    <n v="0"/>
    <n v="0"/>
    <n v="0"/>
  </r>
  <r>
    <x v="11"/>
    <x v="1"/>
    <s v="22-44"/>
    <x v="0"/>
    <s v="J2357 "/>
    <x v="1"/>
    <n v="0"/>
    <n v="0"/>
    <n v="86484"/>
    <n v="24120427"/>
    <n v="0"/>
    <n v="0"/>
    <n v="0"/>
  </r>
  <r>
    <x v="11"/>
    <x v="1"/>
    <s v="45-64"/>
    <x v="0"/>
    <s v="J2357 "/>
    <x v="1"/>
    <n v="0"/>
    <n v="0"/>
    <n v="79829"/>
    <n v="24936558"/>
    <n v="0"/>
    <n v="0"/>
    <n v="0"/>
  </r>
  <r>
    <x v="11"/>
    <x v="1"/>
    <s v="45-64"/>
    <x v="0"/>
    <s v="S0107 "/>
    <x v="2"/>
    <n v="0"/>
    <n v="0"/>
    <n v="79829"/>
    <n v="24936558"/>
    <n v="0"/>
    <n v="0"/>
    <n v="0"/>
  </r>
  <r>
    <x v="11"/>
    <x v="1"/>
    <s v="45-64"/>
    <x v="0"/>
    <s v="C9217 "/>
    <x v="0"/>
    <n v="0"/>
    <n v="0"/>
    <n v="79829"/>
    <n v="24936558"/>
    <n v="0"/>
    <n v="0"/>
    <n v="0"/>
  </r>
  <r>
    <x v="11"/>
    <x v="1"/>
    <s v="65+"/>
    <x v="0"/>
    <s v="C9217 "/>
    <x v="0"/>
    <n v="0"/>
    <n v="0"/>
    <n v="30155"/>
    <n v="9997112"/>
    <n v="0"/>
    <n v="0"/>
    <n v="0"/>
  </r>
  <r>
    <x v="11"/>
    <x v="1"/>
    <s v="65+"/>
    <x v="0"/>
    <s v="J2357 "/>
    <x v="1"/>
    <n v="0"/>
    <n v="0"/>
    <n v="30155"/>
    <n v="9997112"/>
    <n v="0"/>
    <n v="0"/>
    <n v="0"/>
  </r>
  <r>
    <x v="11"/>
    <x v="1"/>
    <s v="65+"/>
    <x v="0"/>
    <s v="S0107 "/>
    <x v="2"/>
    <n v="0"/>
    <n v="0"/>
    <n v="30155"/>
    <n v="9997112"/>
    <n v="0"/>
    <n v="0"/>
    <n v="0"/>
  </r>
  <r>
    <x v="12"/>
    <x v="0"/>
    <s v="0-21"/>
    <x v="0"/>
    <s v="J2357 "/>
    <x v="1"/>
    <n v="0"/>
    <n v="0"/>
    <n v="67583"/>
    <n v="19959907"/>
    <n v="0"/>
    <n v="0"/>
    <n v="0"/>
  </r>
  <r>
    <x v="12"/>
    <x v="0"/>
    <s v="0-21"/>
    <x v="0"/>
    <s v="C9217 "/>
    <x v="0"/>
    <n v="0"/>
    <n v="0"/>
    <n v="67583"/>
    <n v="19959907"/>
    <n v="0"/>
    <n v="0"/>
    <n v="0"/>
  </r>
  <r>
    <x v="12"/>
    <x v="0"/>
    <s v="0-21"/>
    <x v="0"/>
    <s v="S0107 "/>
    <x v="2"/>
    <n v="0"/>
    <n v="0"/>
    <n v="67583"/>
    <n v="19959907"/>
    <n v="0"/>
    <n v="0"/>
    <n v="0"/>
  </r>
  <r>
    <x v="12"/>
    <x v="0"/>
    <s v="22-44"/>
    <x v="0"/>
    <s v="C9217 "/>
    <x v="0"/>
    <n v="0"/>
    <n v="0"/>
    <n v="93840"/>
    <n v="26389595"/>
    <n v="0"/>
    <n v="0"/>
    <n v="0"/>
  </r>
  <r>
    <x v="12"/>
    <x v="0"/>
    <s v="22-44"/>
    <x v="0"/>
    <s v="S0107 "/>
    <x v="2"/>
    <n v="0"/>
    <n v="0"/>
    <n v="93840"/>
    <n v="26389595"/>
    <n v="0"/>
    <n v="0"/>
    <n v="0"/>
  </r>
  <r>
    <x v="12"/>
    <x v="0"/>
    <s v="22-44"/>
    <x v="0"/>
    <s v="J2357 "/>
    <x v="1"/>
    <n v="0"/>
    <n v="0"/>
    <n v="93840"/>
    <n v="26389595"/>
    <n v="0"/>
    <n v="0"/>
    <n v="0"/>
  </r>
  <r>
    <x v="12"/>
    <x v="0"/>
    <s v="45-64"/>
    <x v="0"/>
    <s v="J2357 "/>
    <x v="1"/>
    <n v="0"/>
    <n v="0"/>
    <n v="90880"/>
    <n v="28666911"/>
    <n v="0"/>
    <n v="0"/>
    <n v="0"/>
  </r>
  <r>
    <x v="12"/>
    <x v="0"/>
    <s v="45-64"/>
    <x v="0"/>
    <s v="S0107 "/>
    <x v="2"/>
    <n v="0"/>
    <n v="0"/>
    <n v="90880"/>
    <n v="28666911"/>
    <n v="0"/>
    <n v="0"/>
    <n v="0"/>
  </r>
  <r>
    <x v="12"/>
    <x v="0"/>
    <s v="45-64"/>
    <x v="0"/>
    <s v="C9217 "/>
    <x v="0"/>
    <n v="0"/>
    <n v="0"/>
    <n v="90880"/>
    <n v="28666911"/>
    <n v="0"/>
    <n v="0"/>
    <n v="0"/>
  </r>
  <r>
    <x v="12"/>
    <x v="0"/>
    <s v="65+"/>
    <x v="0"/>
    <s v="C9217 "/>
    <x v="0"/>
    <n v="0"/>
    <n v="0"/>
    <n v="39477"/>
    <n v="13200428"/>
    <n v="0"/>
    <n v="0"/>
    <n v="0"/>
  </r>
  <r>
    <x v="12"/>
    <x v="0"/>
    <s v="65+"/>
    <x v="0"/>
    <s v="S0107 "/>
    <x v="2"/>
    <n v="0"/>
    <n v="0"/>
    <n v="39477"/>
    <n v="13200428"/>
    <n v="0"/>
    <n v="0"/>
    <n v="0"/>
  </r>
  <r>
    <x v="12"/>
    <x v="0"/>
    <s v="65+"/>
    <x v="0"/>
    <s v="J2357 "/>
    <x v="1"/>
    <n v="0"/>
    <n v="0"/>
    <n v="39477"/>
    <n v="13200428"/>
    <n v="0"/>
    <n v="0"/>
    <n v="0"/>
  </r>
  <r>
    <x v="12"/>
    <x v="1"/>
    <s v="0-21"/>
    <x v="0"/>
    <s v="J2357 "/>
    <x v="1"/>
    <n v="0"/>
    <n v="0"/>
    <n v="70287"/>
    <n v="20710307"/>
    <n v="0"/>
    <n v="0"/>
    <n v="0"/>
  </r>
  <r>
    <x v="12"/>
    <x v="1"/>
    <s v="0-21"/>
    <x v="0"/>
    <s v="C9217 "/>
    <x v="0"/>
    <n v="0"/>
    <n v="0"/>
    <n v="70287"/>
    <n v="20710307"/>
    <n v="0"/>
    <n v="0"/>
    <n v="0"/>
  </r>
  <r>
    <x v="12"/>
    <x v="1"/>
    <s v="0-21"/>
    <x v="0"/>
    <s v="S0107 "/>
    <x v="2"/>
    <n v="0"/>
    <n v="0"/>
    <n v="70287"/>
    <n v="20710307"/>
    <n v="0"/>
    <n v="0"/>
    <n v="0"/>
  </r>
  <r>
    <x v="12"/>
    <x v="1"/>
    <s v="22-44"/>
    <x v="0"/>
    <s v="J2357 "/>
    <x v="1"/>
    <n v="0"/>
    <n v="0"/>
    <n v="84463"/>
    <n v="23410203"/>
    <n v="0"/>
    <n v="0"/>
    <n v="0"/>
  </r>
  <r>
    <x v="12"/>
    <x v="1"/>
    <s v="22-44"/>
    <x v="0"/>
    <s v="C9217 "/>
    <x v="0"/>
    <n v="0"/>
    <n v="0"/>
    <n v="84463"/>
    <n v="23410203"/>
    <n v="0"/>
    <n v="0"/>
    <n v="0"/>
  </r>
  <r>
    <x v="12"/>
    <x v="1"/>
    <s v="22-44"/>
    <x v="0"/>
    <s v="S0107 "/>
    <x v="2"/>
    <n v="0"/>
    <n v="0"/>
    <n v="84463"/>
    <n v="23410203"/>
    <n v="0"/>
    <n v="0"/>
    <n v="0"/>
  </r>
  <r>
    <x v="12"/>
    <x v="1"/>
    <s v="45-64"/>
    <x v="0"/>
    <s v="S0107 "/>
    <x v="2"/>
    <n v="0"/>
    <n v="0"/>
    <n v="77639"/>
    <n v="24161617"/>
    <n v="0"/>
    <n v="0"/>
    <n v="0"/>
  </r>
  <r>
    <x v="12"/>
    <x v="1"/>
    <s v="45-64"/>
    <x v="0"/>
    <s v="J2357 "/>
    <x v="1"/>
    <n v="0"/>
    <n v="0"/>
    <n v="77639"/>
    <n v="24161617"/>
    <n v="0"/>
    <n v="0"/>
    <n v="0"/>
  </r>
  <r>
    <x v="12"/>
    <x v="1"/>
    <s v="45-64"/>
    <x v="0"/>
    <s v="C9217 "/>
    <x v="0"/>
    <n v="0"/>
    <n v="0"/>
    <n v="77639"/>
    <n v="24161617"/>
    <n v="0"/>
    <n v="0"/>
    <n v="0"/>
  </r>
  <r>
    <x v="12"/>
    <x v="1"/>
    <s v="65+"/>
    <x v="0"/>
    <s v="J2357 "/>
    <x v="1"/>
    <n v="0"/>
    <n v="0"/>
    <n v="32613"/>
    <n v="10820227"/>
    <n v="0"/>
    <n v="0"/>
    <n v="0"/>
  </r>
  <r>
    <x v="12"/>
    <x v="1"/>
    <s v="65+"/>
    <x v="0"/>
    <s v="S0107 "/>
    <x v="2"/>
    <n v="0"/>
    <n v="0"/>
    <n v="32613"/>
    <n v="10820227"/>
    <n v="0"/>
    <n v="0"/>
    <n v="0"/>
  </r>
  <r>
    <x v="12"/>
    <x v="1"/>
    <s v="65+"/>
    <x v="0"/>
    <s v="C9217 "/>
    <x v="0"/>
    <n v="0"/>
    <n v="0"/>
    <n v="32613"/>
    <n v="10820227"/>
    <n v="0"/>
    <n v="0"/>
    <n v="0"/>
  </r>
  <r>
    <x v="13"/>
    <x v="0"/>
    <s v="0-21"/>
    <x v="0"/>
    <s v="C9217 "/>
    <x v="0"/>
    <n v="0"/>
    <n v="0"/>
    <n v="63820"/>
    <n v="14236852"/>
    <n v="0"/>
    <n v="0"/>
    <n v="0"/>
  </r>
  <r>
    <x v="13"/>
    <x v="0"/>
    <s v="0-21"/>
    <x v="0"/>
    <s v="J2357 "/>
    <x v="1"/>
    <n v="0"/>
    <n v="0"/>
    <n v="63820"/>
    <n v="14236852"/>
    <n v="0"/>
    <n v="0"/>
    <n v="0"/>
  </r>
  <r>
    <x v="13"/>
    <x v="0"/>
    <s v="0-21"/>
    <x v="0"/>
    <s v="S0107 "/>
    <x v="2"/>
    <n v="0"/>
    <n v="0"/>
    <n v="63820"/>
    <n v="14236852"/>
    <n v="0"/>
    <n v="0"/>
    <n v="0"/>
  </r>
  <r>
    <x v="13"/>
    <x v="0"/>
    <s v="22-44"/>
    <x v="0"/>
    <s v="C9217 "/>
    <x v="0"/>
    <n v="0"/>
    <n v="0"/>
    <n v="89781"/>
    <n v="19352074"/>
    <n v="0"/>
    <n v="0"/>
    <n v="0"/>
  </r>
  <r>
    <x v="13"/>
    <x v="0"/>
    <s v="22-44"/>
    <x v="0"/>
    <s v="S0107 "/>
    <x v="2"/>
    <n v="0"/>
    <n v="0"/>
    <n v="89781"/>
    <n v="19352074"/>
    <n v="0"/>
    <n v="0"/>
    <n v="0"/>
  </r>
  <r>
    <x v="13"/>
    <x v="0"/>
    <s v="22-44"/>
    <x v="0"/>
    <s v="J2357 "/>
    <x v="1"/>
    <n v="2"/>
    <n v="1"/>
    <n v="89781"/>
    <n v="19352074"/>
    <n v="0"/>
    <n v="0"/>
    <n v="2"/>
  </r>
  <r>
    <x v="13"/>
    <x v="0"/>
    <s v="45-64"/>
    <x v="0"/>
    <s v="J2357 "/>
    <x v="1"/>
    <n v="0"/>
    <n v="0"/>
    <n v="89095"/>
    <n v="21251119"/>
    <n v="0"/>
    <n v="0"/>
    <n v="0"/>
  </r>
  <r>
    <x v="13"/>
    <x v="0"/>
    <s v="45-64"/>
    <x v="0"/>
    <s v="C9217 "/>
    <x v="0"/>
    <n v="0"/>
    <n v="0"/>
    <n v="89095"/>
    <n v="21251119"/>
    <n v="0"/>
    <n v="0"/>
    <n v="0"/>
  </r>
  <r>
    <x v="13"/>
    <x v="0"/>
    <s v="45-64"/>
    <x v="0"/>
    <s v="S0107 "/>
    <x v="2"/>
    <n v="0"/>
    <n v="0"/>
    <n v="89095"/>
    <n v="21251119"/>
    <n v="0"/>
    <n v="0"/>
    <n v="0"/>
  </r>
  <r>
    <x v="13"/>
    <x v="0"/>
    <s v="65+"/>
    <x v="0"/>
    <s v="C9217 "/>
    <x v="0"/>
    <n v="0"/>
    <n v="0"/>
    <n v="42520"/>
    <n v="10598726"/>
    <n v="0"/>
    <n v="0"/>
    <n v="0"/>
  </r>
  <r>
    <x v="13"/>
    <x v="0"/>
    <s v="65+"/>
    <x v="0"/>
    <s v="S0107 "/>
    <x v="2"/>
    <n v="0"/>
    <n v="0"/>
    <n v="42520"/>
    <n v="10598726"/>
    <n v="0"/>
    <n v="0"/>
    <n v="0"/>
  </r>
  <r>
    <x v="13"/>
    <x v="0"/>
    <s v="65+"/>
    <x v="0"/>
    <s v="J2357 "/>
    <x v="1"/>
    <n v="0"/>
    <n v="0"/>
    <n v="42520"/>
    <n v="10598726"/>
    <n v="0"/>
    <n v="0"/>
    <n v="0"/>
  </r>
  <r>
    <x v="13"/>
    <x v="1"/>
    <s v="0-21"/>
    <x v="0"/>
    <s v="C9217 "/>
    <x v="0"/>
    <n v="0"/>
    <n v="0"/>
    <n v="65983"/>
    <n v="14735348"/>
    <n v="0"/>
    <n v="0"/>
    <n v="0"/>
  </r>
  <r>
    <x v="13"/>
    <x v="1"/>
    <s v="0-21"/>
    <x v="0"/>
    <s v="S0107 "/>
    <x v="2"/>
    <n v="0"/>
    <n v="0"/>
    <n v="65983"/>
    <n v="14735348"/>
    <n v="0"/>
    <n v="0"/>
    <n v="0"/>
  </r>
  <r>
    <x v="13"/>
    <x v="1"/>
    <s v="0-21"/>
    <x v="0"/>
    <s v="J2357 "/>
    <x v="1"/>
    <n v="0"/>
    <n v="0"/>
    <n v="65983"/>
    <n v="14735348"/>
    <n v="0"/>
    <n v="0"/>
    <n v="0"/>
  </r>
  <r>
    <x v="13"/>
    <x v="1"/>
    <s v="22-44"/>
    <x v="0"/>
    <s v="J2357 "/>
    <x v="1"/>
    <n v="0"/>
    <n v="0"/>
    <n v="81440"/>
    <n v="17379653"/>
    <n v="0"/>
    <n v="0"/>
    <n v="0"/>
  </r>
  <r>
    <x v="13"/>
    <x v="1"/>
    <s v="22-44"/>
    <x v="0"/>
    <s v="S0107 "/>
    <x v="2"/>
    <n v="0"/>
    <n v="0"/>
    <n v="81440"/>
    <n v="17379653"/>
    <n v="0"/>
    <n v="0"/>
    <n v="0"/>
  </r>
  <r>
    <x v="13"/>
    <x v="1"/>
    <s v="22-44"/>
    <x v="0"/>
    <s v="C9217 "/>
    <x v="0"/>
    <n v="0"/>
    <n v="0"/>
    <n v="81440"/>
    <n v="17379653"/>
    <n v="0"/>
    <n v="0"/>
    <n v="0"/>
  </r>
  <r>
    <x v="13"/>
    <x v="1"/>
    <s v="45-64"/>
    <x v="0"/>
    <s v="C9217 "/>
    <x v="0"/>
    <n v="0"/>
    <n v="0"/>
    <n v="76116"/>
    <n v="17899253"/>
    <n v="0"/>
    <n v="0"/>
    <n v="0"/>
  </r>
  <r>
    <x v="13"/>
    <x v="1"/>
    <s v="45-64"/>
    <x v="0"/>
    <s v="S0107 "/>
    <x v="2"/>
    <n v="0"/>
    <n v="0"/>
    <n v="76116"/>
    <n v="17899253"/>
    <n v="0"/>
    <n v="0"/>
    <n v="0"/>
  </r>
  <r>
    <x v="13"/>
    <x v="1"/>
    <s v="45-64"/>
    <x v="0"/>
    <s v="J2357 "/>
    <x v="1"/>
    <n v="0"/>
    <n v="0"/>
    <n v="76116"/>
    <n v="17899253"/>
    <n v="0"/>
    <n v="0"/>
    <n v="0"/>
  </r>
  <r>
    <x v="13"/>
    <x v="1"/>
    <s v="65+"/>
    <x v="0"/>
    <s v="J2357 "/>
    <x v="1"/>
    <n v="0"/>
    <n v="0"/>
    <n v="35111"/>
    <n v="8629515"/>
    <n v="0"/>
    <n v="0"/>
    <n v="0"/>
  </r>
  <r>
    <x v="13"/>
    <x v="1"/>
    <s v="65+"/>
    <x v="0"/>
    <s v="S0107 "/>
    <x v="2"/>
    <n v="0"/>
    <n v="0"/>
    <n v="35111"/>
    <n v="8629515"/>
    <n v="0"/>
    <n v="0"/>
    <n v="0"/>
  </r>
  <r>
    <x v="13"/>
    <x v="1"/>
    <s v="65+"/>
    <x v="0"/>
    <s v="C9217 "/>
    <x v="0"/>
    <n v="0"/>
    <n v="0"/>
    <n v="35111"/>
    <n v="8629515"/>
    <n v="0"/>
    <n v="0"/>
    <n v="0"/>
  </r>
  <r>
    <x v="0"/>
    <x v="0"/>
    <s v="0-21"/>
    <x v="0"/>
    <s v="C9217 "/>
    <x v="0"/>
    <n v="0"/>
    <n v="0"/>
    <n v="36754"/>
    <n v="9380915"/>
    <n v="0"/>
    <n v="0"/>
    <n v="0"/>
  </r>
  <r>
    <x v="0"/>
    <x v="0"/>
    <s v="0-21"/>
    <x v="0"/>
    <s v="J2357 "/>
    <x v="1"/>
    <n v="0"/>
    <n v="0"/>
    <n v="36754"/>
    <n v="9380915"/>
    <n v="0"/>
    <n v="0"/>
    <n v="0"/>
  </r>
  <r>
    <x v="0"/>
    <x v="0"/>
    <s v="0-21"/>
    <x v="0"/>
    <s v="S0107 "/>
    <x v="2"/>
    <n v="0"/>
    <n v="0"/>
    <n v="36754"/>
    <n v="9380915"/>
    <n v="0"/>
    <n v="0"/>
    <n v="0"/>
  </r>
  <r>
    <x v="0"/>
    <x v="0"/>
    <s v="22-44"/>
    <x v="0"/>
    <s v="C9217 "/>
    <x v="0"/>
    <n v="0"/>
    <n v="0"/>
    <n v="45903"/>
    <n v="11074828"/>
    <n v="0"/>
    <n v="0"/>
    <n v="0"/>
  </r>
  <r>
    <x v="0"/>
    <x v="0"/>
    <s v="22-44"/>
    <x v="0"/>
    <s v="J2357 "/>
    <x v="1"/>
    <n v="0"/>
    <n v="0"/>
    <n v="45903"/>
    <n v="11074828"/>
    <n v="0"/>
    <n v="0"/>
    <n v="0"/>
  </r>
  <r>
    <x v="0"/>
    <x v="0"/>
    <s v="22-44"/>
    <x v="0"/>
    <s v="S0107 "/>
    <x v="2"/>
    <n v="0"/>
    <n v="0"/>
    <n v="45903"/>
    <n v="11074828"/>
    <n v="0"/>
    <n v="0"/>
    <n v="0"/>
  </r>
  <r>
    <x v="0"/>
    <x v="0"/>
    <s v="45-64"/>
    <x v="0"/>
    <s v="C9217 "/>
    <x v="0"/>
    <n v="0"/>
    <n v="0"/>
    <n v="31442"/>
    <n v="9462446"/>
    <n v="0"/>
    <n v="0"/>
    <n v="0"/>
  </r>
  <r>
    <x v="0"/>
    <x v="0"/>
    <s v="45-64"/>
    <x v="0"/>
    <s v="J2357 "/>
    <x v="1"/>
    <n v="0"/>
    <n v="0"/>
    <n v="31442"/>
    <n v="9462446"/>
    <n v="0"/>
    <n v="0"/>
    <n v="0"/>
  </r>
  <r>
    <x v="0"/>
    <x v="0"/>
    <s v="45-64"/>
    <x v="0"/>
    <s v="S0107 "/>
    <x v="2"/>
    <n v="0"/>
    <n v="0"/>
    <n v="31442"/>
    <n v="9462446"/>
    <n v="0"/>
    <n v="0"/>
    <n v="0"/>
  </r>
  <r>
    <x v="0"/>
    <x v="0"/>
    <s v="65+"/>
    <x v="0"/>
    <s v="C9217 "/>
    <x v="0"/>
    <n v="0"/>
    <n v="0"/>
    <n v="14280"/>
    <n v="4692767"/>
    <n v="0"/>
    <n v="0"/>
    <n v="0"/>
  </r>
  <r>
    <x v="0"/>
    <x v="0"/>
    <s v="65+"/>
    <x v="0"/>
    <s v="J2357 "/>
    <x v="1"/>
    <n v="0"/>
    <n v="0"/>
    <n v="14280"/>
    <n v="4692767"/>
    <n v="0"/>
    <n v="0"/>
    <n v="0"/>
  </r>
  <r>
    <x v="0"/>
    <x v="0"/>
    <s v="65+"/>
    <x v="0"/>
    <s v="S0107 "/>
    <x v="2"/>
    <n v="0"/>
    <n v="0"/>
    <n v="14280"/>
    <n v="4692767"/>
    <n v="0"/>
    <n v="0"/>
    <n v="0"/>
  </r>
  <r>
    <x v="0"/>
    <x v="1"/>
    <s v="0-21"/>
    <x v="0"/>
    <s v="C9217 "/>
    <x v="0"/>
    <n v="0"/>
    <n v="0"/>
    <n v="38444"/>
    <n v="9778088"/>
    <n v="0"/>
    <n v="0"/>
    <n v="0"/>
  </r>
  <r>
    <x v="0"/>
    <x v="1"/>
    <s v="0-21"/>
    <x v="0"/>
    <s v="J2357 "/>
    <x v="1"/>
    <n v="0"/>
    <n v="0"/>
    <n v="38444"/>
    <n v="9778088"/>
    <n v="0"/>
    <n v="0"/>
    <n v="0"/>
  </r>
  <r>
    <x v="0"/>
    <x v="1"/>
    <s v="0-21"/>
    <x v="0"/>
    <s v="S0107 "/>
    <x v="2"/>
    <n v="0"/>
    <n v="0"/>
    <n v="38444"/>
    <n v="9778088"/>
    <n v="0"/>
    <n v="0"/>
    <n v="0"/>
  </r>
  <r>
    <x v="0"/>
    <x v="1"/>
    <s v="22-44"/>
    <x v="0"/>
    <s v="C9217 "/>
    <x v="0"/>
    <n v="0"/>
    <n v="0"/>
    <n v="46706"/>
    <n v="10738752"/>
    <n v="0"/>
    <n v="0"/>
    <n v="0"/>
  </r>
  <r>
    <x v="0"/>
    <x v="1"/>
    <s v="22-44"/>
    <x v="0"/>
    <s v="J2357 "/>
    <x v="1"/>
    <n v="0"/>
    <n v="0"/>
    <n v="46706"/>
    <n v="10738752"/>
    <n v="0"/>
    <n v="0"/>
    <n v="0"/>
  </r>
  <r>
    <x v="0"/>
    <x v="1"/>
    <s v="22-44"/>
    <x v="0"/>
    <s v="S0107 "/>
    <x v="2"/>
    <n v="0"/>
    <n v="0"/>
    <n v="46706"/>
    <n v="10738752"/>
    <n v="0"/>
    <n v="0"/>
    <n v="0"/>
  </r>
  <r>
    <x v="0"/>
    <x v="1"/>
    <s v="45-64"/>
    <x v="0"/>
    <s v="C9217 "/>
    <x v="0"/>
    <n v="0"/>
    <n v="0"/>
    <n v="30912"/>
    <n v="9219197"/>
    <n v="0"/>
    <n v="0"/>
    <n v="0"/>
  </r>
  <r>
    <x v="0"/>
    <x v="1"/>
    <s v="45-64"/>
    <x v="0"/>
    <s v="J2357 "/>
    <x v="1"/>
    <n v="0"/>
    <n v="0"/>
    <n v="30912"/>
    <n v="9219197"/>
    <n v="0"/>
    <n v="0"/>
    <n v="0"/>
  </r>
  <r>
    <x v="0"/>
    <x v="1"/>
    <s v="45-64"/>
    <x v="0"/>
    <s v="S0107 "/>
    <x v="2"/>
    <n v="0"/>
    <n v="0"/>
    <n v="30912"/>
    <n v="9219197"/>
    <n v="0"/>
    <n v="0"/>
    <n v="0"/>
  </r>
  <r>
    <x v="0"/>
    <x v="1"/>
    <s v="65+"/>
    <x v="0"/>
    <s v="C9217 "/>
    <x v="0"/>
    <n v="0"/>
    <n v="0"/>
    <n v="12005"/>
    <n v="3857988"/>
    <n v="0"/>
    <n v="0"/>
    <n v="0"/>
  </r>
  <r>
    <x v="0"/>
    <x v="1"/>
    <s v="65+"/>
    <x v="0"/>
    <s v="J2357 "/>
    <x v="1"/>
    <n v="0"/>
    <n v="0"/>
    <n v="12005"/>
    <n v="3857988"/>
    <n v="0"/>
    <n v="0"/>
    <n v="0"/>
  </r>
  <r>
    <x v="0"/>
    <x v="1"/>
    <s v="65+"/>
    <x v="0"/>
    <s v="S0107 "/>
    <x v="2"/>
    <n v="0"/>
    <n v="0"/>
    <n v="12005"/>
    <n v="3857988"/>
    <n v="0"/>
    <n v="0"/>
    <n v="0"/>
  </r>
  <r>
    <x v="1"/>
    <x v="0"/>
    <s v="0-21"/>
    <x v="0"/>
    <s v="C9217 "/>
    <x v="0"/>
    <n v="0"/>
    <n v="0"/>
    <n v="37929"/>
    <n v="10587911"/>
    <n v="0"/>
    <n v="0"/>
    <n v="0"/>
  </r>
  <r>
    <x v="1"/>
    <x v="0"/>
    <s v="0-21"/>
    <x v="0"/>
    <s v="J2357 "/>
    <x v="1"/>
    <n v="0"/>
    <n v="0"/>
    <n v="37929"/>
    <n v="10587911"/>
    <n v="0"/>
    <n v="0"/>
    <n v="0"/>
  </r>
  <r>
    <x v="1"/>
    <x v="0"/>
    <s v="0-21"/>
    <x v="0"/>
    <s v="S0107 "/>
    <x v="2"/>
    <n v="0"/>
    <n v="0"/>
    <n v="37929"/>
    <n v="10587911"/>
    <n v="0"/>
    <n v="0"/>
    <n v="0"/>
  </r>
  <r>
    <x v="1"/>
    <x v="0"/>
    <s v="22-44"/>
    <x v="0"/>
    <s v="C9217 "/>
    <x v="0"/>
    <n v="0"/>
    <n v="0"/>
    <n v="47361"/>
    <n v="12599405"/>
    <n v="0"/>
    <n v="0"/>
    <n v="0"/>
  </r>
  <r>
    <x v="1"/>
    <x v="0"/>
    <s v="22-44"/>
    <x v="0"/>
    <s v="J2357 "/>
    <x v="1"/>
    <n v="0"/>
    <n v="0"/>
    <n v="47361"/>
    <n v="12599405"/>
    <n v="0"/>
    <n v="0"/>
    <n v="0"/>
  </r>
  <r>
    <x v="1"/>
    <x v="0"/>
    <s v="22-44"/>
    <x v="0"/>
    <s v="S0107 "/>
    <x v="2"/>
    <n v="0"/>
    <n v="0"/>
    <n v="47361"/>
    <n v="12599405"/>
    <n v="0"/>
    <n v="0"/>
    <n v="0"/>
  </r>
  <r>
    <x v="1"/>
    <x v="0"/>
    <s v="45-64"/>
    <x v="0"/>
    <s v="C9217 "/>
    <x v="0"/>
    <n v="0"/>
    <n v="0"/>
    <n v="33780"/>
    <n v="10482314"/>
    <n v="0"/>
    <n v="0"/>
    <n v="0"/>
  </r>
  <r>
    <x v="1"/>
    <x v="0"/>
    <s v="45-64"/>
    <x v="0"/>
    <s v="J2357 "/>
    <x v="1"/>
    <n v="0"/>
    <n v="0"/>
    <n v="33780"/>
    <n v="10482314"/>
    <n v="0"/>
    <n v="0"/>
    <n v="0"/>
  </r>
  <r>
    <x v="1"/>
    <x v="0"/>
    <s v="45-64"/>
    <x v="0"/>
    <s v="S0107 "/>
    <x v="2"/>
    <n v="0"/>
    <n v="0"/>
    <n v="33780"/>
    <n v="10482314"/>
    <n v="0"/>
    <n v="0"/>
    <n v="0"/>
  </r>
  <r>
    <x v="1"/>
    <x v="0"/>
    <s v="65+"/>
    <x v="0"/>
    <s v="C9217 "/>
    <x v="0"/>
    <n v="0"/>
    <n v="0"/>
    <n v="18585"/>
    <n v="4969213"/>
    <n v="0"/>
    <n v="0"/>
    <n v="0"/>
  </r>
  <r>
    <x v="1"/>
    <x v="0"/>
    <s v="65+"/>
    <x v="0"/>
    <s v="J2357 "/>
    <x v="1"/>
    <n v="0"/>
    <n v="0"/>
    <n v="18585"/>
    <n v="4969213"/>
    <n v="0"/>
    <n v="0"/>
    <n v="0"/>
  </r>
  <r>
    <x v="1"/>
    <x v="0"/>
    <s v="65+"/>
    <x v="0"/>
    <s v="S0107 "/>
    <x v="2"/>
    <n v="0"/>
    <n v="0"/>
    <n v="18585"/>
    <n v="4969213"/>
    <n v="0"/>
    <n v="0"/>
    <n v="0"/>
  </r>
  <r>
    <x v="1"/>
    <x v="1"/>
    <s v="0-21"/>
    <x v="0"/>
    <s v="C9217 "/>
    <x v="0"/>
    <n v="0"/>
    <n v="0"/>
    <n v="39707"/>
    <n v="11016566"/>
    <n v="0"/>
    <n v="0"/>
    <n v="0"/>
  </r>
  <r>
    <x v="1"/>
    <x v="1"/>
    <s v="0-21"/>
    <x v="0"/>
    <s v="J2357 "/>
    <x v="1"/>
    <n v="0"/>
    <n v="0"/>
    <n v="39707"/>
    <n v="11016566"/>
    <n v="0"/>
    <n v="0"/>
    <n v="0"/>
  </r>
  <r>
    <x v="1"/>
    <x v="1"/>
    <s v="0-21"/>
    <x v="0"/>
    <s v="S0107 "/>
    <x v="2"/>
    <n v="0"/>
    <n v="0"/>
    <n v="39707"/>
    <n v="11016566"/>
    <n v="0"/>
    <n v="0"/>
    <n v="0"/>
  </r>
  <r>
    <x v="1"/>
    <x v="1"/>
    <s v="22-44"/>
    <x v="0"/>
    <s v="C9217 "/>
    <x v="0"/>
    <n v="0"/>
    <n v="0"/>
    <n v="48162"/>
    <n v="12266348"/>
    <n v="0"/>
    <n v="0"/>
    <n v="0"/>
  </r>
  <r>
    <x v="1"/>
    <x v="1"/>
    <s v="22-44"/>
    <x v="0"/>
    <s v="J2357 "/>
    <x v="1"/>
    <n v="0"/>
    <n v="0"/>
    <n v="48162"/>
    <n v="12266348"/>
    <n v="0"/>
    <n v="0"/>
    <n v="0"/>
  </r>
  <r>
    <x v="1"/>
    <x v="1"/>
    <s v="22-44"/>
    <x v="0"/>
    <s v="S0107 "/>
    <x v="2"/>
    <n v="0"/>
    <n v="0"/>
    <n v="48162"/>
    <n v="12266348"/>
    <n v="0"/>
    <n v="0"/>
    <n v="0"/>
  </r>
  <r>
    <x v="1"/>
    <x v="1"/>
    <s v="45-64"/>
    <x v="0"/>
    <s v="C9217 "/>
    <x v="0"/>
    <n v="0"/>
    <n v="0"/>
    <n v="33219"/>
    <n v="10206917"/>
    <n v="0"/>
    <n v="0"/>
    <n v="0"/>
  </r>
  <r>
    <x v="1"/>
    <x v="1"/>
    <s v="45-64"/>
    <x v="0"/>
    <s v="J2357 "/>
    <x v="1"/>
    <n v="0"/>
    <n v="0"/>
    <n v="33219"/>
    <n v="10206917"/>
    <n v="0"/>
    <n v="0"/>
    <n v="0"/>
  </r>
  <r>
    <x v="1"/>
    <x v="1"/>
    <s v="45-64"/>
    <x v="0"/>
    <s v="S0107 "/>
    <x v="2"/>
    <n v="0"/>
    <n v="0"/>
    <n v="33219"/>
    <n v="10206917"/>
    <n v="0"/>
    <n v="0"/>
    <n v="0"/>
  </r>
  <r>
    <x v="1"/>
    <x v="1"/>
    <s v="65+"/>
    <x v="0"/>
    <s v="C9217 "/>
    <x v="0"/>
    <n v="0"/>
    <n v="0"/>
    <n v="14597"/>
    <n v="4073719"/>
    <n v="0"/>
    <n v="0"/>
    <n v="0"/>
  </r>
  <r>
    <x v="1"/>
    <x v="1"/>
    <s v="65+"/>
    <x v="0"/>
    <s v="J2357 "/>
    <x v="1"/>
    <n v="0"/>
    <n v="0"/>
    <n v="14597"/>
    <n v="4073719"/>
    <n v="0"/>
    <n v="0"/>
    <n v="0"/>
  </r>
  <r>
    <x v="1"/>
    <x v="1"/>
    <s v="65+"/>
    <x v="0"/>
    <s v="S0107 "/>
    <x v="2"/>
    <n v="0"/>
    <n v="0"/>
    <n v="14597"/>
    <n v="4073719"/>
    <n v="0"/>
    <n v="0"/>
    <n v="0"/>
  </r>
  <r>
    <x v="2"/>
    <x v="0"/>
    <s v="0-21"/>
    <x v="0"/>
    <s v="C9217 "/>
    <x v="0"/>
    <n v="0"/>
    <n v="0"/>
    <n v="38336"/>
    <n v="10754855"/>
    <n v="0"/>
    <n v="0"/>
    <n v="0"/>
  </r>
  <r>
    <x v="2"/>
    <x v="0"/>
    <s v="0-21"/>
    <x v="0"/>
    <s v="J2357 "/>
    <x v="1"/>
    <n v="0"/>
    <n v="0"/>
    <n v="38336"/>
    <n v="10754855"/>
    <n v="0"/>
    <n v="0"/>
    <n v="0"/>
  </r>
  <r>
    <x v="2"/>
    <x v="0"/>
    <s v="0-21"/>
    <x v="0"/>
    <s v="S0107 "/>
    <x v="2"/>
    <n v="0"/>
    <n v="0"/>
    <n v="38336"/>
    <n v="10754855"/>
    <n v="0"/>
    <n v="0"/>
    <n v="0"/>
  </r>
  <r>
    <x v="2"/>
    <x v="0"/>
    <s v="22-44"/>
    <x v="0"/>
    <s v="C9217 "/>
    <x v="0"/>
    <n v="0"/>
    <n v="0"/>
    <n v="47963"/>
    <n v="12792528"/>
    <n v="0"/>
    <n v="0"/>
    <n v="0"/>
  </r>
  <r>
    <x v="2"/>
    <x v="0"/>
    <s v="22-44"/>
    <x v="0"/>
    <s v="J2357 "/>
    <x v="1"/>
    <n v="0"/>
    <n v="0"/>
    <n v="47963"/>
    <n v="12792528"/>
    <n v="0"/>
    <n v="0"/>
    <n v="0"/>
  </r>
  <r>
    <x v="2"/>
    <x v="0"/>
    <s v="22-44"/>
    <x v="0"/>
    <s v="S0107 "/>
    <x v="2"/>
    <n v="0"/>
    <n v="0"/>
    <n v="47963"/>
    <n v="12792528"/>
    <n v="0"/>
    <n v="0"/>
    <n v="0"/>
  </r>
  <r>
    <x v="2"/>
    <x v="0"/>
    <s v="45-64"/>
    <x v="0"/>
    <s v="C9217 "/>
    <x v="0"/>
    <n v="0"/>
    <n v="0"/>
    <n v="35262"/>
    <n v="10994800"/>
    <n v="0"/>
    <n v="0"/>
    <n v="0"/>
  </r>
  <r>
    <x v="2"/>
    <x v="0"/>
    <s v="45-64"/>
    <x v="0"/>
    <s v="J2357 "/>
    <x v="1"/>
    <n v="0"/>
    <n v="0"/>
    <n v="35262"/>
    <n v="10994800"/>
    <n v="0"/>
    <n v="0"/>
    <n v="0"/>
  </r>
  <r>
    <x v="2"/>
    <x v="0"/>
    <s v="45-64"/>
    <x v="0"/>
    <s v="S0107 "/>
    <x v="2"/>
    <n v="0"/>
    <n v="0"/>
    <n v="35262"/>
    <n v="10994800"/>
    <n v="0"/>
    <n v="0"/>
    <n v="0"/>
  </r>
  <r>
    <x v="2"/>
    <x v="0"/>
    <s v="65+"/>
    <x v="0"/>
    <s v="C9217 "/>
    <x v="0"/>
    <n v="0"/>
    <n v="0"/>
    <n v="14860"/>
    <n v="5081793"/>
    <n v="0"/>
    <n v="0"/>
    <n v="0"/>
  </r>
  <r>
    <x v="2"/>
    <x v="0"/>
    <s v="65+"/>
    <x v="0"/>
    <s v="J2357 "/>
    <x v="1"/>
    <n v="0"/>
    <n v="0"/>
    <n v="14860"/>
    <n v="5081793"/>
    <n v="0"/>
    <n v="0"/>
    <n v="0"/>
  </r>
  <r>
    <x v="2"/>
    <x v="0"/>
    <s v="65+"/>
    <x v="0"/>
    <s v="S0107 "/>
    <x v="2"/>
    <n v="0"/>
    <n v="0"/>
    <n v="14860"/>
    <n v="5081793"/>
    <n v="0"/>
    <n v="0"/>
    <n v="0"/>
  </r>
  <r>
    <x v="2"/>
    <x v="1"/>
    <s v="0-21"/>
    <x v="0"/>
    <s v="C9217 "/>
    <x v="0"/>
    <n v="0"/>
    <n v="0"/>
    <n v="40164"/>
    <n v="11184213"/>
    <n v="0"/>
    <n v="0"/>
    <n v="0"/>
  </r>
  <r>
    <x v="2"/>
    <x v="1"/>
    <s v="0-21"/>
    <x v="0"/>
    <s v="J2357 "/>
    <x v="1"/>
    <n v="0"/>
    <n v="0"/>
    <n v="40164"/>
    <n v="11184213"/>
    <n v="0"/>
    <n v="0"/>
    <n v="0"/>
  </r>
  <r>
    <x v="2"/>
    <x v="1"/>
    <s v="0-21"/>
    <x v="0"/>
    <s v="S0107 "/>
    <x v="2"/>
    <n v="0"/>
    <n v="0"/>
    <n v="40164"/>
    <n v="11184213"/>
    <n v="0"/>
    <n v="0"/>
    <n v="0"/>
  </r>
  <r>
    <x v="2"/>
    <x v="1"/>
    <s v="22-44"/>
    <x v="0"/>
    <s v="C9217 "/>
    <x v="0"/>
    <n v="0"/>
    <n v="0"/>
    <n v="48586"/>
    <n v="12464638"/>
    <n v="0"/>
    <n v="0"/>
    <n v="0"/>
  </r>
  <r>
    <x v="2"/>
    <x v="1"/>
    <s v="22-44"/>
    <x v="0"/>
    <s v="J2357 "/>
    <x v="1"/>
    <n v="0"/>
    <n v="0"/>
    <n v="48586"/>
    <n v="12464638"/>
    <n v="0"/>
    <n v="0"/>
    <n v="0"/>
  </r>
  <r>
    <x v="2"/>
    <x v="1"/>
    <s v="22-44"/>
    <x v="0"/>
    <s v="S0107 "/>
    <x v="2"/>
    <n v="0"/>
    <n v="0"/>
    <n v="48586"/>
    <n v="12464638"/>
    <n v="0"/>
    <n v="0"/>
    <n v="0"/>
  </r>
  <r>
    <x v="2"/>
    <x v="1"/>
    <s v="45-64"/>
    <x v="0"/>
    <s v="C9217 "/>
    <x v="0"/>
    <n v="0"/>
    <n v="0"/>
    <n v="34617"/>
    <n v="10661257"/>
    <n v="0"/>
    <n v="0"/>
    <n v="0"/>
  </r>
  <r>
    <x v="2"/>
    <x v="1"/>
    <s v="45-64"/>
    <x v="0"/>
    <s v="J2357 "/>
    <x v="1"/>
    <n v="0"/>
    <n v="0"/>
    <n v="34617"/>
    <n v="10661257"/>
    <n v="0"/>
    <n v="0"/>
    <n v="0"/>
  </r>
  <r>
    <x v="2"/>
    <x v="1"/>
    <s v="45-64"/>
    <x v="0"/>
    <s v="S0107 "/>
    <x v="2"/>
    <n v="0"/>
    <n v="0"/>
    <n v="34617"/>
    <n v="10661257"/>
    <n v="0"/>
    <n v="0"/>
    <n v="0"/>
  </r>
  <r>
    <x v="2"/>
    <x v="1"/>
    <s v="65+"/>
    <x v="0"/>
    <s v="C9217 "/>
    <x v="0"/>
    <n v="0"/>
    <n v="0"/>
    <n v="12332"/>
    <n v="4183446"/>
    <n v="0"/>
    <n v="0"/>
    <n v="0"/>
  </r>
  <r>
    <x v="2"/>
    <x v="1"/>
    <s v="65+"/>
    <x v="0"/>
    <s v="J2357 "/>
    <x v="1"/>
    <n v="0"/>
    <n v="0"/>
    <n v="12332"/>
    <n v="4183446"/>
    <n v="0"/>
    <n v="0"/>
    <n v="0"/>
  </r>
  <r>
    <x v="2"/>
    <x v="1"/>
    <s v="65+"/>
    <x v="0"/>
    <s v="S0107 "/>
    <x v="2"/>
    <n v="0"/>
    <n v="0"/>
    <n v="12332"/>
    <n v="4183446"/>
    <n v="0"/>
    <n v="0"/>
    <n v="0"/>
  </r>
  <r>
    <x v="3"/>
    <x v="0"/>
    <s v="0-21"/>
    <x v="0"/>
    <s v="C9217 "/>
    <x v="0"/>
    <n v="0"/>
    <n v="0"/>
    <n v="38208"/>
    <n v="10861654"/>
    <n v="0"/>
    <n v="0"/>
    <n v="0"/>
  </r>
  <r>
    <x v="3"/>
    <x v="0"/>
    <s v="0-21"/>
    <x v="0"/>
    <s v="J2357 "/>
    <x v="1"/>
    <n v="0"/>
    <n v="0"/>
    <n v="38208"/>
    <n v="10861654"/>
    <n v="0"/>
    <n v="0"/>
    <n v="0"/>
  </r>
  <r>
    <x v="3"/>
    <x v="0"/>
    <s v="0-21"/>
    <x v="0"/>
    <s v="S0107 "/>
    <x v="2"/>
    <n v="0"/>
    <n v="0"/>
    <n v="38208"/>
    <n v="10861654"/>
    <n v="0"/>
    <n v="0"/>
    <n v="0"/>
  </r>
  <r>
    <x v="3"/>
    <x v="0"/>
    <s v="22-44"/>
    <x v="0"/>
    <s v="C9217 "/>
    <x v="0"/>
    <n v="0"/>
    <n v="0"/>
    <n v="48373"/>
    <n v="12917479"/>
    <n v="0"/>
    <n v="0"/>
    <n v="0"/>
  </r>
  <r>
    <x v="3"/>
    <x v="0"/>
    <s v="22-44"/>
    <x v="0"/>
    <s v="J2357 "/>
    <x v="1"/>
    <n v="0"/>
    <n v="0"/>
    <n v="48373"/>
    <n v="12917479"/>
    <n v="0"/>
    <n v="0"/>
    <n v="0"/>
  </r>
  <r>
    <x v="3"/>
    <x v="0"/>
    <s v="22-44"/>
    <x v="0"/>
    <s v="S0107 "/>
    <x v="2"/>
    <n v="0"/>
    <n v="0"/>
    <n v="48373"/>
    <n v="12917479"/>
    <n v="0"/>
    <n v="0"/>
    <n v="0"/>
  </r>
  <r>
    <x v="3"/>
    <x v="0"/>
    <s v="45-64"/>
    <x v="0"/>
    <s v="C9217 "/>
    <x v="0"/>
    <n v="0"/>
    <n v="0"/>
    <n v="36268"/>
    <n v="11454735"/>
    <n v="0"/>
    <n v="0"/>
    <n v="0"/>
  </r>
  <r>
    <x v="3"/>
    <x v="0"/>
    <s v="45-64"/>
    <x v="0"/>
    <s v="J2357 "/>
    <x v="1"/>
    <n v="0"/>
    <n v="0"/>
    <n v="36268"/>
    <n v="11454735"/>
    <n v="0"/>
    <n v="0"/>
    <n v="0"/>
  </r>
  <r>
    <x v="3"/>
    <x v="0"/>
    <s v="45-64"/>
    <x v="0"/>
    <s v="S0107 "/>
    <x v="2"/>
    <n v="0"/>
    <n v="0"/>
    <n v="36268"/>
    <n v="11454735"/>
    <n v="0"/>
    <n v="0"/>
    <n v="0"/>
  </r>
  <r>
    <x v="3"/>
    <x v="0"/>
    <s v="65+"/>
    <x v="0"/>
    <s v="C9217 "/>
    <x v="0"/>
    <n v="0"/>
    <n v="0"/>
    <n v="15169"/>
    <n v="5204279"/>
    <n v="0"/>
    <n v="0"/>
    <n v="0"/>
  </r>
  <r>
    <x v="3"/>
    <x v="0"/>
    <s v="65+"/>
    <x v="0"/>
    <s v="J2357 "/>
    <x v="1"/>
    <n v="0"/>
    <n v="0"/>
    <n v="15169"/>
    <n v="5204279"/>
    <n v="0"/>
    <n v="0"/>
    <n v="0"/>
  </r>
  <r>
    <x v="3"/>
    <x v="0"/>
    <s v="65+"/>
    <x v="0"/>
    <s v="S0107 "/>
    <x v="2"/>
    <n v="0"/>
    <n v="0"/>
    <n v="15169"/>
    <n v="5204279"/>
    <n v="0"/>
    <n v="0"/>
    <n v="0"/>
  </r>
  <r>
    <x v="3"/>
    <x v="1"/>
    <s v="0-21"/>
    <x v="0"/>
    <s v="C9217 "/>
    <x v="0"/>
    <n v="0"/>
    <n v="0"/>
    <n v="40202"/>
    <n v="11285020"/>
    <n v="0"/>
    <n v="0"/>
    <n v="0"/>
  </r>
  <r>
    <x v="3"/>
    <x v="1"/>
    <s v="0-21"/>
    <x v="0"/>
    <s v="J2357 "/>
    <x v="1"/>
    <n v="0"/>
    <n v="0"/>
    <n v="40202"/>
    <n v="11285020"/>
    <n v="0"/>
    <n v="0"/>
    <n v="0"/>
  </r>
  <r>
    <x v="3"/>
    <x v="1"/>
    <s v="0-21"/>
    <x v="0"/>
    <s v="S0107 "/>
    <x v="2"/>
    <n v="0"/>
    <n v="0"/>
    <n v="40202"/>
    <n v="11285020"/>
    <n v="0"/>
    <n v="0"/>
    <n v="0"/>
  </r>
  <r>
    <x v="3"/>
    <x v="1"/>
    <s v="22-44"/>
    <x v="0"/>
    <s v="C9217 "/>
    <x v="0"/>
    <n v="0"/>
    <n v="0"/>
    <n v="49195"/>
    <n v="12599675"/>
    <n v="0"/>
    <n v="0"/>
    <n v="0"/>
  </r>
  <r>
    <x v="3"/>
    <x v="1"/>
    <s v="22-44"/>
    <x v="0"/>
    <s v="J2357 "/>
    <x v="1"/>
    <n v="0"/>
    <n v="0"/>
    <n v="49195"/>
    <n v="12599675"/>
    <n v="0"/>
    <n v="0"/>
    <n v="0"/>
  </r>
  <r>
    <x v="3"/>
    <x v="1"/>
    <s v="22-44"/>
    <x v="0"/>
    <s v="S0107 "/>
    <x v="2"/>
    <n v="0"/>
    <n v="0"/>
    <n v="49195"/>
    <n v="12599675"/>
    <n v="0"/>
    <n v="0"/>
    <n v="0"/>
  </r>
  <r>
    <x v="3"/>
    <x v="1"/>
    <s v="45-64"/>
    <x v="0"/>
    <s v="C9217 "/>
    <x v="0"/>
    <n v="0"/>
    <n v="0"/>
    <n v="35923"/>
    <n v="11204329"/>
    <n v="0"/>
    <n v="0"/>
    <n v="0"/>
  </r>
  <r>
    <x v="3"/>
    <x v="1"/>
    <s v="45-64"/>
    <x v="0"/>
    <s v="J2357 "/>
    <x v="1"/>
    <n v="0"/>
    <n v="0"/>
    <n v="35923"/>
    <n v="11204329"/>
    <n v="0"/>
    <n v="0"/>
    <n v="0"/>
  </r>
  <r>
    <x v="3"/>
    <x v="1"/>
    <s v="45-64"/>
    <x v="0"/>
    <s v="S0107 "/>
    <x v="2"/>
    <n v="0"/>
    <n v="0"/>
    <n v="35923"/>
    <n v="11204329"/>
    <n v="0"/>
    <n v="0"/>
    <n v="0"/>
  </r>
  <r>
    <x v="3"/>
    <x v="1"/>
    <s v="65+"/>
    <x v="0"/>
    <s v="C9217 "/>
    <x v="0"/>
    <n v="0"/>
    <n v="0"/>
    <n v="12656"/>
    <n v="4278647"/>
    <n v="0"/>
    <n v="0"/>
    <n v="0"/>
  </r>
  <r>
    <x v="3"/>
    <x v="1"/>
    <s v="65+"/>
    <x v="0"/>
    <s v="J2357 "/>
    <x v="1"/>
    <n v="0"/>
    <n v="0"/>
    <n v="12656"/>
    <n v="4278647"/>
    <n v="0"/>
    <n v="0"/>
    <n v="0"/>
  </r>
  <r>
    <x v="3"/>
    <x v="1"/>
    <s v="65+"/>
    <x v="0"/>
    <s v="S0107 "/>
    <x v="2"/>
    <n v="0"/>
    <n v="0"/>
    <n v="12656"/>
    <n v="4278647"/>
    <n v="0"/>
    <n v="0"/>
    <n v="0"/>
  </r>
  <r>
    <x v="4"/>
    <x v="0"/>
    <s v="0-21"/>
    <x v="0"/>
    <s v="C9217 "/>
    <x v="0"/>
    <n v="0"/>
    <n v="0"/>
    <n v="37346"/>
    <n v="10764296"/>
    <n v="0"/>
    <n v="0"/>
    <n v="0"/>
  </r>
  <r>
    <x v="4"/>
    <x v="0"/>
    <s v="0-21"/>
    <x v="0"/>
    <s v="J2357 "/>
    <x v="1"/>
    <n v="0"/>
    <n v="0"/>
    <n v="37346"/>
    <n v="10764296"/>
    <n v="0"/>
    <n v="0"/>
    <n v="0"/>
  </r>
  <r>
    <x v="4"/>
    <x v="0"/>
    <s v="0-21"/>
    <x v="0"/>
    <s v="S0107 "/>
    <x v="2"/>
    <n v="0"/>
    <n v="0"/>
    <n v="37346"/>
    <n v="10764296"/>
    <n v="0"/>
    <n v="0"/>
    <n v="0"/>
  </r>
  <r>
    <x v="4"/>
    <x v="0"/>
    <s v="22-44"/>
    <x v="0"/>
    <s v="C9217 "/>
    <x v="0"/>
    <n v="0"/>
    <n v="0"/>
    <n v="46819"/>
    <n v="12722574"/>
    <n v="0"/>
    <n v="0"/>
    <n v="0"/>
  </r>
  <r>
    <x v="4"/>
    <x v="0"/>
    <s v="22-44"/>
    <x v="0"/>
    <s v="J2357 "/>
    <x v="1"/>
    <n v="0"/>
    <n v="0"/>
    <n v="46819"/>
    <n v="12722574"/>
    <n v="0"/>
    <n v="0"/>
    <n v="0"/>
  </r>
  <r>
    <x v="4"/>
    <x v="0"/>
    <s v="22-44"/>
    <x v="0"/>
    <s v="S0107 "/>
    <x v="2"/>
    <n v="0"/>
    <n v="0"/>
    <n v="46819"/>
    <n v="12722574"/>
    <n v="0"/>
    <n v="0"/>
    <n v="0"/>
  </r>
  <r>
    <x v="4"/>
    <x v="0"/>
    <s v="45-64"/>
    <x v="0"/>
    <s v="C9217 "/>
    <x v="0"/>
    <n v="0"/>
    <n v="0"/>
    <n v="36817"/>
    <n v="11604050"/>
    <n v="0"/>
    <n v="0"/>
    <n v="0"/>
  </r>
  <r>
    <x v="4"/>
    <x v="0"/>
    <s v="45-64"/>
    <x v="0"/>
    <s v="J2357 "/>
    <x v="1"/>
    <n v="0"/>
    <n v="0"/>
    <n v="36817"/>
    <n v="11604050"/>
    <n v="0"/>
    <n v="0"/>
    <n v="0"/>
  </r>
  <r>
    <x v="4"/>
    <x v="0"/>
    <s v="45-64"/>
    <x v="0"/>
    <s v="S0107 "/>
    <x v="2"/>
    <n v="0"/>
    <n v="0"/>
    <n v="36817"/>
    <n v="11604050"/>
    <n v="0"/>
    <n v="0"/>
    <n v="0"/>
  </r>
  <r>
    <x v="4"/>
    <x v="0"/>
    <s v="65+"/>
    <x v="0"/>
    <s v="C9217 "/>
    <x v="0"/>
    <n v="0"/>
    <n v="0"/>
    <n v="15504"/>
    <n v="5307644"/>
    <n v="0"/>
    <n v="0"/>
    <n v="0"/>
  </r>
  <r>
    <x v="4"/>
    <x v="0"/>
    <s v="65+"/>
    <x v="0"/>
    <s v="J2357 "/>
    <x v="1"/>
    <n v="0"/>
    <n v="0"/>
    <n v="15504"/>
    <n v="5307644"/>
    <n v="0"/>
    <n v="0"/>
    <n v="0"/>
  </r>
  <r>
    <x v="4"/>
    <x v="0"/>
    <s v="65+"/>
    <x v="0"/>
    <s v="S0107 "/>
    <x v="2"/>
    <n v="0"/>
    <n v="0"/>
    <n v="15504"/>
    <n v="5307644"/>
    <n v="0"/>
    <n v="0"/>
    <n v="0"/>
  </r>
  <r>
    <x v="4"/>
    <x v="1"/>
    <s v="0-21"/>
    <x v="0"/>
    <s v="C9217 "/>
    <x v="0"/>
    <n v="0"/>
    <n v="0"/>
    <n v="39129"/>
    <n v="11196175"/>
    <n v="0"/>
    <n v="0"/>
    <n v="0"/>
  </r>
  <r>
    <x v="4"/>
    <x v="1"/>
    <s v="0-21"/>
    <x v="0"/>
    <s v="J2357 "/>
    <x v="1"/>
    <n v="0"/>
    <n v="0"/>
    <n v="39129"/>
    <n v="11196175"/>
    <n v="0"/>
    <n v="0"/>
    <n v="0"/>
  </r>
  <r>
    <x v="4"/>
    <x v="1"/>
    <s v="0-21"/>
    <x v="0"/>
    <s v="S0107 "/>
    <x v="2"/>
    <n v="0"/>
    <n v="0"/>
    <n v="39129"/>
    <n v="11196175"/>
    <n v="0"/>
    <n v="0"/>
    <n v="0"/>
  </r>
  <r>
    <x v="4"/>
    <x v="1"/>
    <s v="22-44"/>
    <x v="0"/>
    <s v="C9217 "/>
    <x v="0"/>
    <n v="0"/>
    <n v="0"/>
    <n v="47605"/>
    <n v="12311716"/>
    <n v="0"/>
    <n v="0"/>
    <n v="0"/>
  </r>
  <r>
    <x v="4"/>
    <x v="1"/>
    <s v="22-44"/>
    <x v="0"/>
    <s v="J2357 "/>
    <x v="1"/>
    <n v="0"/>
    <n v="0"/>
    <n v="47605"/>
    <n v="12311716"/>
    <n v="0"/>
    <n v="0"/>
    <n v="0"/>
  </r>
  <r>
    <x v="4"/>
    <x v="1"/>
    <s v="22-44"/>
    <x v="0"/>
    <s v="S0107 "/>
    <x v="2"/>
    <n v="0"/>
    <n v="0"/>
    <n v="47605"/>
    <n v="12311716"/>
    <n v="0"/>
    <n v="0"/>
    <n v="0"/>
  </r>
  <r>
    <x v="4"/>
    <x v="1"/>
    <s v="45-64"/>
    <x v="0"/>
    <s v="C9217 "/>
    <x v="0"/>
    <n v="0"/>
    <n v="0"/>
    <n v="36344"/>
    <n v="11341174"/>
    <n v="0"/>
    <n v="0"/>
    <n v="0"/>
  </r>
  <r>
    <x v="4"/>
    <x v="1"/>
    <s v="45-64"/>
    <x v="0"/>
    <s v="J2357 "/>
    <x v="1"/>
    <n v="0"/>
    <n v="0"/>
    <n v="36344"/>
    <n v="11341174"/>
    <n v="0"/>
    <n v="0"/>
    <n v="0"/>
  </r>
  <r>
    <x v="4"/>
    <x v="1"/>
    <s v="45-64"/>
    <x v="0"/>
    <s v="S0107 "/>
    <x v="2"/>
    <n v="0"/>
    <n v="0"/>
    <n v="36344"/>
    <n v="11341174"/>
    <n v="0"/>
    <n v="0"/>
    <n v="0"/>
  </r>
  <r>
    <x v="4"/>
    <x v="1"/>
    <s v="65+"/>
    <x v="0"/>
    <s v="C9217 "/>
    <x v="0"/>
    <n v="0"/>
    <n v="0"/>
    <n v="12794"/>
    <n v="4343162"/>
    <n v="0"/>
    <n v="0"/>
    <n v="0"/>
  </r>
  <r>
    <x v="4"/>
    <x v="1"/>
    <s v="65+"/>
    <x v="0"/>
    <s v="J2357 "/>
    <x v="1"/>
    <n v="0"/>
    <n v="0"/>
    <n v="12794"/>
    <n v="4343162"/>
    <n v="0"/>
    <n v="0"/>
    <n v="0"/>
  </r>
  <r>
    <x v="4"/>
    <x v="1"/>
    <s v="65+"/>
    <x v="0"/>
    <s v="S0107 "/>
    <x v="2"/>
    <n v="0"/>
    <n v="0"/>
    <n v="12794"/>
    <n v="4343162"/>
    <n v="0"/>
    <n v="0"/>
    <n v="0"/>
  </r>
  <r>
    <x v="5"/>
    <x v="0"/>
    <s v="0-21"/>
    <x v="0"/>
    <s v="C9217 "/>
    <x v="0"/>
    <n v="0"/>
    <n v="0"/>
    <n v="35995"/>
    <n v="10493505"/>
    <n v="0"/>
    <n v="0"/>
    <n v="0"/>
  </r>
  <r>
    <x v="5"/>
    <x v="0"/>
    <s v="0-21"/>
    <x v="0"/>
    <s v="J2357 "/>
    <x v="1"/>
    <n v="0"/>
    <n v="0"/>
    <n v="35995"/>
    <n v="10493505"/>
    <n v="0"/>
    <n v="0"/>
    <n v="0"/>
  </r>
  <r>
    <x v="5"/>
    <x v="0"/>
    <s v="0-21"/>
    <x v="0"/>
    <s v="S0107 "/>
    <x v="2"/>
    <n v="0"/>
    <n v="0"/>
    <n v="35995"/>
    <n v="10493505"/>
    <n v="0"/>
    <n v="0"/>
    <n v="0"/>
  </r>
  <r>
    <x v="5"/>
    <x v="0"/>
    <s v="22-44"/>
    <x v="0"/>
    <s v="C9217 "/>
    <x v="0"/>
    <n v="0"/>
    <n v="0"/>
    <n v="44673"/>
    <n v="12102566"/>
    <n v="0"/>
    <n v="0"/>
    <n v="0"/>
  </r>
  <r>
    <x v="5"/>
    <x v="0"/>
    <s v="22-44"/>
    <x v="0"/>
    <s v="J2357 "/>
    <x v="1"/>
    <n v="0"/>
    <n v="0"/>
    <n v="44673"/>
    <n v="12102566"/>
    <n v="0"/>
    <n v="0"/>
    <n v="0"/>
  </r>
  <r>
    <x v="5"/>
    <x v="0"/>
    <s v="22-44"/>
    <x v="0"/>
    <s v="S0107 "/>
    <x v="2"/>
    <n v="0"/>
    <n v="0"/>
    <n v="44673"/>
    <n v="12102566"/>
    <n v="0"/>
    <n v="0"/>
    <n v="0"/>
  </r>
  <r>
    <x v="5"/>
    <x v="0"/>
    <s v="45-64"/>
    <x v="0"/>
    <s v="C9217 "/>
    <x v="0"/>
    <n v="0"/>
    <n v="0"/>
    <n v="36527"/>
    <n v="11555920"/>
    <n v="0"/>
    <n v="0"/>
    <n v="0"/>
  </r>
  <r>
    <x v="5"/>
    <x v="0"/>
    <s v="45-64"/>
    <x v="0"/>
    <s v="J2357 "/>
    <x v="1"/>
    <n v="0"/>
    <n v="0"/>
    <n v="36527"/>
    <n v="11555920"/>
    <n v="0"/>
    <n v="0"/>
    <n v="0"/>
  </r>
  <r>
    <x v="5"/>
    <x v="0"/>
    <s v="45-64"/>
    <x v="0"/>
    <s v="S0107 "/>
    <x v="2"/>
    <n v="0"/>
    <n v="0"/>
    <n v="36527"/>
    <n v="11555920"/>
    <n v="0"/>
    <n v="0"/>
    <n v="0"/>
  </r>
  <r>
    <x v="5"/>
    <x v="0"/>
    <s v="65+"/>
    <x v="0"/>
    <s v="C9217 "/>
    <x v="0"/>
    <n v="0"/>
    <n v="0"/>
    <n v="15660"/>
    <n v="5349835"/>
    <n v="0"/>
    <n v="0"/>
    <n v="0"/>
  </r>
  <r>
    <x v="5"/>
    <x v="0"/>
    <s v="65+"/>
    <x v="0"/>
    <s v="J2357 "/>
    <x v="1"/>
    <n v="0"/>
    <n v="0"/>
    <n v="15660"/>
    <n v="5349835"/>
    <n v="0"/>
    <n v="0"/>
    <n v="0"/>
  </r>
  <r>
    <x v="5"/>
    <x v="0"/>
    <s v="65+"/>
    <x v="0"/>
    <s v="S0107 "/>
    <x v="2"/>
    <n v="0"/>
    <n v="0"/>
    <n v="15660"/>
    <n v="5349835"/>
    <n v="0"/>
    <n v="0"/>
    <n v="0"/>
  </r>
  <r>
    <x v="5"/>
    <x v="1"/>
    <s v="0-21"/>
    <x v="0"/>
    <s v="C9217 "/>
    <x v="0"/>
    <n v="0"/>
    <n v="0"/>
    <n v="37796"/>
    <n v="10925653"/>
    <n v="0"/>
    <n v="0"/>
    <n v="0"/>
  </r>
  <r>
    <x v="5"/>
    <x v="1"/>
    <s v="0-21"/>
    <x v="0"/>
    <s v="J2357 "/>
    <x v="1"/>
    <n v="0"/>
    <n v="0"/>
    <n v="37796"/>
    <n v="10925653"/>
    <n v="0"/>
    <n v="0"/>
    <n v="0"/>
  </r>
  <r>
    <x v="5"/>
    <x v="1"/>
    <s v="0-21"/>
    <x v="0"/>
    <s v="S0107 "/>
    <x v="2"/>
    <n v="0"/>
    <n v="0"/>
    <n v="37796"/>
    <n v="10925653"/>
    <n v="0"/>
    <n v="0"/>
    <n v="0"/>
  </r>
  <r>
    <x v="5"/>
    <x v="1"/>
    <s v="22-44"/>
    <x v="0"/>
    <s v="C9217 "/>
    <x v="0"/>
    <n v="0"/>
    <n v="0"/>
    <n v="45728"/>
    <n v="11774289"/>
    <n v="0"/>
    <n v="0"/>
    <n v="0"/>
  </r>
  <r>
    <x v="5"/>
    <x v="1"/>
    <s v="22-44"/>
    <x v="0"/>
    <s v="J2357 "/>
    <x v="1"/>
    <n v="0"/>
    <n v="0"/>
    <n v="45728"/>
    <n v="11774289"/>
    <n v="0"/>
    <n v="0"/>
    <n v="0"/>
  </r>
  <r>
    <x v="5"/>
    <x v="1"/>
    <s v="22-44"/>
    <x v="0"/>
    <s v="S0107 "/>
    <x v="2"/>
    <n v="0"/>
    <n v="0"/>
    <n v="45728"/>
    <n v="11774289"/>
    <n v="0"/>
    <n v="0"/>
    <n v="0"/>
  </r>
  <r>
    <x v="5"/>
    <x v="1"/>
    <s v="45-64"/>
    <x v="0"/>
    <s v="C9217 "/>
    <x v="0"/>
    <n v="0"/>
    <n v="0"/>
    <n v="36148"/>
    <n v="11305366"/>
    <n v="0"/>
    <n v="0"/>
    <n v="0"/>
  </r>
  <r>
    <x v="5"/>
    <x v="1"/>
    <s v="45-64"/>
    <x v="0"/>
    <s v="J2357 "/>
    <x v="1"/>
    <n v="0"/>
    <n v="0"/>
    <n v="36148"/>
    <n v="11305366"/>
    <n v="0"/>
    <n v="0"/>
    <n v="0"/>
  </r>
  <r>
    <x v="5"/>
    <x v="1"/>
    <s v="45-64"/>
    <x v="0"/>
    <s v="S0107 "/>
    <x v="2"/>
    <n v="0"/>
    <n v="0"/>
    <n v="36148"/>
    <n v="11305366"/>
    <n v="0"/>
    <n v="0"/>
    <n v="0"/>
  </r>
  <r>
    <x v="5"/>
    <x v="1"/>
    <s v="65+"/>
    <x v="0"/>
    <s v="C9217 "/>
    <x v="0"/>
    <n v="0"/>
    <n v="0"/>
    <n v="12888"/>
    <n v="4349645"/>
    <n v="0"/>
    <n v="0"/>
    <n v="0"/>
  </r>
  <r>
    <x v="5"/>
    <x v="1"/>
    <s v="65+"/>
    <x v="0"/>
    <s v="J2357 "/>
    <x v="1"/>
    <n v="0"/>
    <n v="0"/>
    <n v="12888"/>
    <n v="4349645"/>
    <n v="0"/>
    <n v="0"/>
    <n v="0"/>
  </r>
  <r>
    <x v="5"/>
    <x v="1"/>
    <s v="65+"/>
    <x v="0"/>
    <s v="S0107 "/>
    <x v="2"/>
    <n v="0"/>
    <n v="0"/>
    <n v="12888"/>
    <n v="4349645"/>
    <n v="0"/>
    <n v="0"/>
    <n v="0"/>
  </r>
  <r>
    <x v="6"/>
    <x v="0"/>
    <s v="0-21"/>
    <x v="0"/>
    <s v="C9217 "/>
    <x v="0"/>
    <n v="0"/>
    <n v="0"/>
    <n v="34766"/>
    <n v="10173448"/>
    <n v="0"/>
    <n v="0"/>
    <n v="0"/>
  </r>
  <r>
    <x v="6"/>
    <x v="0"/>
    <s v="0-21"/>
    <x v="0"/>
    <s v="J2357 "/>
    <x v="1"/>
    <n v="0"/>
    <n v="0"/>
    <n v="34766"/>
    <n v="10173448"/>
    <n v="0"/>
    <n v="0"/>
    <n v="0"/>
  </r>
  <r>
    <x v="6"/>
    <x v="0"/>
    <s v="0-21"/>
    <x v="0"/>
    <s v="S0107 "/>
    <x v="2"/>
    <n v="0"/>
    <n v="0"/>
    <n v="34766"/>
    <n v="10173448"/>
    <n v="0"/>
    <n v="0"/>
    <n v="0"/>
  </r>
  <r>
    <x v="6"/>
    <x v="0"/>
    <s v="22-44"/>
    <x v="0"/>
    <s v="C9217 "/>
    <x v="0"/>
    <n v="0"/>
    <n v="0"/>
    <n v="42950"/>
    <n v="11687067"/>
    <n v="0"/>
    <n v="0"/>
    <n v="0"/>
  </r>
  <r>
    <x v="6"/>
    <x v="0"/>
    <s v="22-44"/>
    <x v="0"/>
    <s v="J2357 "/>
    <x v="1"/>
    <n v="0"/>
    <n v="0"/>
    <n v="42950"/>
    <n v="11687067"/>
    <n v="0"/>
    <n v="0"/>
    <n v="0"/>
  </r>
  <r>
    <x v="6"/>
    <x v="0"/>
    <s v="22-44"/>
    <x v="0"/>
    <s v="S0107 "/>
    <x v="2"/>
    <n v="0"/>
    <n v="0"/>
    <n v="42950"/>
    <n v="11687067"/>
    <n v="0"/>
    <n v="0"/>
    <n v="0"/>
  </r>
  <r>
    <x v="6"/>
    <x v="0"/>
    <s v="45-64"/>
    <x v="0"/>
    <s v="C9217 "/>
    <x v="0"/>
    <n v="0"/>
    <n v="0"/>
    <n v="36271"/>
    <n v="11554367"/>
    <n v="0"/>
    <n v="0"/>
    <n v="0"/>
  </r>
  <r>
    <x v="6"/>
    <x v="0"/>
    <s v="45-64"/>
    <x v="0"/>
    <s v="J2357 "/>
    <x v="1"/>
    <n v="0"/>
    <n v="0"/>
    <n v="36271"/>
    <n v="11554367"/>
    <n v="0"/>
    <n v="0"/>
    <n v="0"/>
  </r>
  <r>
    <x v="6"/>
    <x v="0"/>
    <s v="45-64"/>
    <x v="0"/>
    <s v="S0107 "/>
    <x v="2"/>
    <n v="0"/>
    <n v="0"/>
    <n v="36271"/>
    <n v="11554367"/>
    <n v="0"/>
    <n v="0"/>
    <n v="0"/>
  </r>
  <r>
    <x v="6"/>
    <x v="0"/>
    <s v="65+"/>
    <x v="0"/>
    <s v="C9217 "/>
    <x v="0"/>
    <n v="0"/>
    <n v="0"/>
    <n v="15823"/>
    <n v="5431501"/>
    <n v="0"/>
    <n v="0"/>
    <n v="0"/>
  </r>
  <r>
    <x v="6"/>
    <x v="0"/>
    <s v="65+"/>
    <x v="0"/>
    <s v="J2357 "/>
    <x v="1"/>
    <n v="0"/>
    <n v="0"/>
    <n v="15823"/>
    <n v="5431501"/>
    <n v="0"/>
    <n v="0"/>
    <n v="0"/>
  </r>
  <r>
    <x v="6"/>
    <x v="0"/>
    <s v="65+"/>
    <x v="0"/>
    <s v="S0107 "/>
    <x v="2"/>
    <n v="0"/>
    <n v="0"/>
    <n v="15823"/>
    <n v="5431501"/>
    <n v="0"/>
    <n v="0"/>
    <n v="0"/>
  </r>
  <r>
    <x v="6"/>
    <x v="1"/>
    <s v="0-21"/>
    <x v="0"/>
    <s v="C9217 "/>
    <x v="0"/>
    <n v="0"/>
    <n v="0"/>
    <n v="36437"/>
    <n v="10635891"/>
    <n v="0"/>
    <n v="0"/>
    <n v="0"/>
  </r>
  <r>
    <x v="6"/>
    <x v="1"/>
    <s v="0-21"/>
    <x v="0"/>
    <s v="J2357 "/>
    <x v="1"/>
    <n v="0"/>
    <n v="0"/>
    <n v="36437"/>
    <n v="10635891"/>
    <n v="0"/>
    <n v="0"/>
    <n v="0"/>
  </r>
  <r>
    <x v="6"/>
    <x v="1"/>
    <s v="0-21"/>
    <x v="0"/>
    <s v="S0107 "/>
    <x v="2"/>
    <n v="0"/>
    <n v="0"/>
    <n v="36437"/>
    <n v="10635891"/>
    <n v="0"/>
    <n v="0"/>
    <n v="0"/>
  </r>
  <r>
    <x v="6"/>
    <x v="1"/>
    <s v="22-44"/>
    <x v="0"/>
    <s v="C9217 "/>
    <x v="0"/>
    <n v="0"/>
    <n v="0"/>
    <n v="44482"/>
    <n v="11509965"/>
    <n v="0"/>
    <n v="0"/>
    <n v="0"/>
  </r>
  <r>
    <x v="6"/>
    <x v="1"/>
    <s v="22-44"/>
    <x v="0"/>
    <s v="J2357 "/>
    <x v="1"/>
    <n v="0"/>
    <n v="0"/>
    <n v="44482"/>
    <n v="11509965"/>
    <n v="0"/>
    <n v="0"/>
    <n v="0"/>
  </r>
  <r>
    <x v="6"/>
    <x v="1"/>
    <s v="22-44"/>
    <x v="0"/>
    <s v="S0107 "/>
    <x v="2"/>
    <n v="0"/>
    <n v="0"/>
    <n v="44482"/>
    <n v="11509965"/>
    <n v="0"/>
    <n v="0"/>
    <n v="0"/>
  </r>
  <r>
    <x v="6"/>
    <x v="1"/>
    <s v="45-64"/>
    <x v="0"/>
    <s v="C9217 "/>
    <x v="0"/>
    <n v="0"/>
    <n v="0"/>
    <n v="36090"/>
    <n v="11329627"/>
    <n v="0"/>
    <n v="0"/>
    <n v="0"/>
  </r>
  <r>
    <x v="6"/>
    <x v="1"/>
    <s v="45-64"/>
    <x v="0"/>
    <s v="J2357 "/>
    <x v="1"/>
    <n v="0"/>
    <n v="0"/>
    <n v="36090"/>
    <n v="11329627"/>
    <n v="0"/>
    <n v="0"/>
    <n v="0"/>
  </r>
  <r>
    <x v="6"/>
    <x v="1"/>
    <s v="45-64"/>
    <x v="0"/>
    <s v="S0107 "/>
    <x v="2"/>
    <n v="0"/>
    <n v="0"/>
    <n v="36090"/>
    <n v="11329627"/>
    <n v="0"/>
    <n v="0"/>
    <n v="0"/>
  </r>
  <r>
    <x v="6"/>
    <x v="1"/>
    <s v="65+"/>
    <x v="0"/>
    <s v="C9217 "/>
    <x v="0"/>
    <n v="0"/>
    <n v="0"/>
    <n v="13112"/>
    <n v="4430526"/>
    <n v="0"/>
    <n v="0"/>
    <n v="0"/>
  </r>
  <r>
    <x v="6"/>
    <x v="1"/>
    <s v="65+"/>
    <x v="0"/>
    <s v="J2357 "/>
    <x v="1"/>
    <n v="0"/>
    <n v="0"/>
    <n v="13112"/>
    <n v="4430526"/>
    <n v="0"/>
    <n v="0"/>
    <n v="0"/>
  </r>
  <r>
    <x v="6"/>
    <x v="1"/>
    <s v="65+"/>
    <x v="0"/>
    <s v="S0107 "/>
    <x v="2"/>
    <n v="0"/>
    <n v="0"/>
    <n v="13112"/>
    <n v="4430526"/>
    <n v="0"/>
    <n v="0"/>
    <n v="0"/>
  </r>
  <r>
    <x v="7"/>
    <x v="0"/>
    <s v="0-21"/>
    <x v="0"/>
    <s v="C9217 "/>
    <x v="0"/>
    <n v="0"/>
    <n v="0"/>
    <n v="34417"/>
    <n v="9807185"/>
    <n v="0"/>
    <n v="0"/>
    <n v="0"/>
  </r>
  <r>
    <x v="7"/>
    <x v="0"/>
    <s v="0-21"/>
    <x v="0"/>
    <s v="J2357 "/>
    <x v="1"/>
    <n v="0"/>
    <n v="0"/>
    <n v="34417"/>
    <n v="9807185"/>
    <n v="0"/>
    <n v="0"/>
    <n v="0"/>
  </r>
  <r>
    <x v="7"/>
    <x v="0"/>
    <s v="0-21"/>
    <x v="0"/>
    <s v="S0107 "/>
    <x v="2"/>
    <n v="0"/>
    <n v="0"/>
    <n v="34417"/>
    <n v="9807185"/>
    <n v="0"/>
    <n v="0"/>
    <n v="0"/>
  </r>
  <r>
    <x v="7"/>
    <x v="0"/>
    <s v="22-44"/>
    <x v="0"/>
    <s v="C9217 "/>
    <x v="0"/>
    <n v="0"/>
    <n v="0"/>
    <n v="41999"/>
    <n v="11263615"/>
    <n v="0"/>
    <n v="0"/>
    <n v="0"/>
  </r>
  <r>
    <x v="7"/>
    <x v="0"/>
    <s v="22-44"/>
    <x v="0"/>
    <s v="J2357 "/>
    <x v="1"/>
    <n v="0"/>
    <n v="0"/>
    <n v="41999"/>
    <n v="11263615"/>
    <n v="0"/>
    <n v="0"/>
    <n v="0"/>
  </r>
  <r>
    <x v="7"/>
    <x v="0"/>
    <s v="22-44"/>
    <x v="0"/>
    <s v="S0107 "/>
    <x v="2"/>
    <n v="0"/>
    <n v="0"/>
    <n v="41999"/>
    <n v="11263615"/>
    <n v="0"/>
    <n v="0"/>
    <n v="0"/>
  </r>
  <r>
    <x v="7"/>
    <x v="0"/>
    <s v="45-64"/>
    <x v="0"/>
    <s v="C9217 "/>
    <x v="0"/>
    <n v="0"/>
    <n v="0"/>
    <n v="36444"/>
    <n v="11581620"/>
    <n v="0"/>
    <n v="0"/>
    <n v="0"/>
  </r>
  <r>
    <x v="7"/>
    <x v="0"/>
    <s v="45-64"/>
    <x v="0"/>
    <s v="J2357 "/>
    <x v="1"/>
    <n v="2"/>
    <n v="1"/>
    <n v="36444"/>
    <n v="11581620"/>
    <n v="0"/>
    <n v="0"/>
    <n v="2"/>
  </r>
  <r>
    <x v="7"/>
    <x v="0"/>
    <s v="45-64"/>
    <x v="0"/>
    <s v="S0107 "/>
    <x v="2"/>
    <n v="0"/>
    <n v="0"/>
    <n v="36444"/>
    <n v="11581620"/>
    <n v="0"/>
    <n v="0"/>
    <n v="0"/>
  </r>
  <r>
    <x v="7"/>
    <x v="0"/>
    <s v="65+"/>
    <x v="0"/>
    <s v="C9217 "/>
    <x v="0"/>
    <n v="0"/>
    <n v="0"/>
    <n v="16173"/>
    <n v="5548278"/>
    <n v="0"/>
    <n v="0"/>
    <n v="0"/>
  </r>
  <r>
    <x v="7"/>
    <x v="0"/>
    <s v="65+"/>
    <x v="0"/>
    <s v="J2357 "/>
    <x v="1"/>
    <n v="0"/>
    <n v="0"/>
    <n v="16173"/>
    <n v="5548278"/>
    <n v="0"/>
    <n v="0"/>
    <n v="0"/>
  </r>
  <r>
    <x v="7"/>
    <x v="0"/>
    <s v="65+"/>
    <x v="0"/>
    <s v="S0107 "/>
    <x v="2"/>
    <n v="0"/>
    <n v="0"/>
    <n v="16173"/>
    <n v="5548278"/>
    <n v="0"/>
    <n v="0"/>
    <n v="0"/>
  </r>
  <r>
    <x v="7"/>
    <x v="1"/>
    <s v="0-21"/>
    <x v="0"/>
    <s v="C9217 "/>
    <x v="0"/>
    <n v="0"/>
    <n v="0"/>
    <n v="36391"/>
    <n v="10271050"/>
    <n v="0"/>
    <n v="0"/>
    <n v="0"/>
  </r>
  <r>
    <x v="7"/>
    <x v="1"/>
    <s v="0-21"/>
    <x v="0"/>
    <s v="J2357 "/>
    <x v="1"/>
    <n v="0"/>
    <n v="0"/>
    <n v="36391"/>
    <n v="10271050"/>
    <n v="0"/>
    <n v="0"/>
    <n v="0"/>
  </r>
  <r>
    <x v="7"/>
    <x v="1"/>
    <s v="0-21"/>
    <x v="0"/>
    <s v="S0107 "/>
    <x v="2"/>
    <n v="0"/>
    <n v="0"/>
    <n v="36391"/>
    <n v="10271050"/>
    <n v="0"/>
    <n v="0"/>
    <n v="0"/>
  </r>
  <r>
    <x v="7"/>
    <x v="1"/>
    <s v="22-44"/>
    <x v="0"/>
    <s v="C9217 "/>
    <x v="0"/>
    <n v="0"/>
    <n v="0"/>
    <n v="44278"/>
    <n v="11337596"/>
    <n v="0"/>
    <n v="0"/>
    <n v="0"/>
  </r>
  <r>
    <x v="7"/>
    <x v="1"/>
    <s v="22-44"/>
    <x v="0"/>
    <s v="J2357 "/>
    <x v="1"/>
    <n v="0"/>
    <n v="0"/>
    <n v="44278"/>
    <n v="11337596"/>
    <n v="0"/>
    <n v="0"/>
    <n v="0"/>
  </r>
  <r>
    <x v="7"/>
    <x v="1"/>
    <s v="22-44"/>
    <x v="0"/>
    <s v="S0107 "/>
    <x v="2"/>
    <n v="0"/>
    <n v="0"/>
    <n v="44278"/>
    <n v="11337596"/>
    <n v="0"/>
    <n v="0"/>
    <n v="0"/>
  </r>
  <r>
    <x v="7"/>
    <x v="1"/>
    <s v="45-64"/>
    <x v="0"/>
    <s v="C9217 "/>
    <x v="0"/>
    <n v="0"/>
    <n v="0"/>
    <n v="36516"/>
    <n v="11401407"/>
    <n v="0"/>
    <n v="0"/>
    <n v="0"/>
  </r>
  <r>
    <x v="7"/>
    <x v="1"/>
    <s v="45-64"/>
    <x v="0"/>
    <s v="J2357 "/>
    <x v="1"/>
    <n v="0"/>
    <n v="0"/>
    <n v="36516"/>
    <n v="11401407"/>
    <n v="0"/>
    <n v="0"/>
    <n v="0"/>
  </r>
  <r>
    <x v="7"/>
    <x v="1"/>
    <s v="45-64"/>
    <x v="0"/>
    <s v="S0107 "/>
    <x v="2"/>
    <n v="0"/>
    <n v="0"/>
    <n v="36516"/>
    <n v="11401407"/>
    <n v="0"/>
    <n v="0"/>
    <n v="0"/>
  </r>
  <r>
    <x v="7"/>
    <x v="1"/>
    <s v="65+"/>
    <x v="0"/>
    <s v="C9217 "/>
    <x v="0"/>
    <n v="0"/>
    <n v="0"/>
    <n v="13427"/>
    <n v="4535171"/>
    <n v="0"/>
    <n v="0"/>
    <n v="0"/>
  </r>
  <r>
    <x v="7"/>
    <x v="1"/>
    <s v="65+"/>
    <x v="0"/>
    <s v="J2357 "/>
    <x v="1"/>
    <n v="0"/>
    <n v="0"/>
    <n v="13427"/>
    <n v="4535171"/>
    <n v="0"/>
    <n v="0"/>
    <n v="0"/>
  </r>
  <r>
    <x v="7"/>
    <x v="1"/>
    <s v="65+"/>
    <x v="0"/>
    <s v="S0107 "/>
    <x v="2"/>
    <n v="0"/>
    <n v="0"/>
    <n v="13427"/>
    <n v="4535171"/>
    <n v="0"/>
    <n v="0"/>
    <n v="0"/>
  </r>
  <r>
    <x v="8"/>
    <x v="0"/>
    <s v="0-21"/>
    <x v="0"/>
    <s v="C9217 "/>
    <x v="0"/>
    <n v="0"/>
    <n v="0"/>
    <n v="33319"/>
    <n v="9802089"/>
    <n v="0"/>
    <n v="0"/>
    <n v="0"/>
  </r>
  <r>
    <x v="8"/>
    <x v="0"/>
    <s v="0-21"/>
    <x v="0"/>
    <s v="J2357 "/>
    <x v="1"/>
    <n v="0"/>
    <n v="0"/>
    <n v="33319"/>
    <n v="9802089"/>
    <n v="0"/>
    <n v="0"/>
    <n v="0"/>
  </r>
  <r>
    <x v="8"/>
    <x v="0"/>
    <s v="0-21"/>
    <x v="0"/>
    <s v="S0107 "/>
    <x v="2"/>
    <n v="0"/>
    <n v="0"/>
    <n v="33319"/>
    <n v="9802089"/>
    <n v="0"/>
    <n v="0"/>
    <n v="0"/>
  </r>
  <r>
    <x v="8"/>
    <x v="0"/>
    <s v="22-44"/>
    <x v="0"/>
    <s v="C9217 "/>
    <x v="0"/>
    <n v="0"/>
    <n v="0"/>
    <n v="41273"/>
    <n v="11216256"/>
    <n v="0"/>
    <n v="0"/>
    <n v="0"/>
  </r>
  <r>
    <x v="8"/>
    <x v="0"/>
    <s v="22-44"/>
    <x v="0"/>
    <s v="J2357 "/>
    <x v="1"/>
    <n v="0"/>
    <n v="0"/>
    <n v="41273"/>
    <n v="11216256"/>
    <n v="0"/>
    <n v="0"/>
    <n v="0"/>
  </r>
  <r>
    <x v="8"/>
    <x v="0"/>
    <s v="22-44"/>
    <x v="0"/>
    <s v="S0107 "/>
    <x v="2"/>
    <n v="0"/>
    <n v="0"/>
    <n v="41273"/>
    <n v="11216256"/>
    <n v="0"/>
    <n v="0"/>
    <n v="0"/>
  </r>
  <r>
    <x v="8"/>
    <x v="0"/>
    <s v="45-64"/>
    <x v="0"/>
    <s v="C9217 "/>
    <x v="0"/>
    <n v="0"/>
    <n v="0"/>
    <n v="36645"/>
    <n v="11688356"/>
    <n v="0"/>
    <n v="0"/>
    <n v="0"/>
  </r>
  <r>
    <x v="8"/>
    <x v="0"/>
    <s v="45-64"/>
    <x v="0"/>
    <s v="J2357 "/>
    <x v="1"/>
    <n v="15"/>
    <n v="2"/>
    <n v="36645"/>
    <n v="11688356"/>
    <n v="0"/>
    <n v="0"/>
    <n v="7"/>
  </r>
  <r>
    <x v="8"/>
    <x v="0"/>
    <s v="45-64"/>
    <x v="0"/>
    <s v="S0107 "/>
    <x v="2"/>
    <n v="0"/>
    <n v="0"/>
    <n v="36645"/>
    <n v="11688356"/>
    <n v="0"/>
    <n v="0"/>
    <n v="0"/>
  </r>
  <r>
    <x v="8"/>
    <x v="0"/>
    <s v="65+"/>
    <x v="0"/>
    <s v="C9217 "/>
    <x v="0"/>
    <n v="0"/>
    <n v="0"/>
    <n v="16481"/>
    <n v="5666775"/>
    <n v="0"/>
    <n v="0"/>
    <n v="0"/>
  </r>
  <r>
    <x v="8"/>
    <x v="0"/>
    <s v="65+"/>
    <x v="0"/>
    <s v="J2357 "/>
    <x v="1"/>
    <n v="0"/>
    <n v="0"/>
    <n v="16481"/>
    <n v="5666775"/>
    <n v="0"/>
    <n v="0"/>
    <n v="0"/>
  </r>
  <r>
    <x v="8"/>
    <x v="0"/>
    <s v="65+"/>
    <x v="0"/>
    <s v="S0107 "/>
    <x v="2"/>
    <n v="0"/>
    <n v="0"/>
    <n v="16481"/>
    <n v="5666775"/>
    <n v="0"/>
    <n v="0"/>
    <n v="0"/>
  </r>
  <r>
    <x v="8"/>
    <x v="1"/>
    <s v="0-21"/>
    <x v="0"/>
    <s v="C9217 "/>
    <x v="0"/>
    <n v="0"/>
    <n v="0"/>
    <n v="35185"/>
    <n v="10298027"/>
    <n v="0"/>
    <n v="0"/>
    <n v="0"/>
  </r>
  <r>
    <x v="8"/>
    <x v="1"/>
    <s v="0-21"/>
    <x v="0"/>
    <s v="J2357 "/>
    <x v="1"/>
    <n v="0"/>
    <n v="0"/>
    <n v="35185"/>
    <n v="10298027"/>
    <n v="0"/>
    <n v="0"/>
    <n v="0"/>
  </r>
  <r>
    <x v="8"/>
    <x v="1"/>
    <s v="0-21"/>
    <x v="0"/>
    <s v="S0107 "/>
    <x v="2"/>
    <n v="0"/>
    <n v="0"/>
    <n v="35185"/>
    <n v="10298027"/>
    <n v="0"/>
    <n v="0"/>
    <n v="0"/>
  </r>
  <r>
    <x v="8"/>
    <x v="1"/>
    <s v="22-44"/>
    <x v="0"/>
    <s v="C9217 "/>
    <x v="0"/>
    <n v="0"/>
    <n v="0"/>
    <n v="43559"/>
    <n v="11337085"/>
    <n v="0"/>
    <n v="0"/>
    <n v="0"/>
  </r>
  <r>
    <x v="8"/>
    <x v="1"/>
    <s v="22-44"/>
    <x v="0"/>
    <s v="J2357 "/>
    <x v="1"/>
    <n v="0"/>
    <n v="0"/>
    <n v="43559"/>
    <n v="11337085"/>
    <n v="0"/>
    <n v="0"/>
    <n v="0"/>
  </r>
  <r>
    <x v="8"/>
    <x v="1"/>
    <s v="22-44"/>
    <x v="0"/>
    <s v="S0107 "/>
    <x v="2"/>
    <n v="0"/>
    <n v="0"/>
    <n v="43559"/>
    <n v="11337085"/>
    <n v="0"/>
    <n v="0"/>
    <n v="0"/>
  </r>
  <r>
    <x v="8"/>
    <x v="1"/>
    <s v="45-64"/>
    <x v="0"/>
    <s v="C9217 "/>
    <x v="0"/>
    <n v="0"/>
    <n v="0"/>
    <n v="36631"/>
    <n v="11509021"/>
    <n v="0"/>
    <n v="0"/>
    <n v="0"/>
  </r>
  <r>
    <x v="8"/>
    <x v="1"/>
    <s v="45-64"/>
    <x v="0"/>
    <s v="J2357 "/>
    <x v="1"/>
    <n v="0"/>
    <n v="0"/>
    <n v="36631"/>
    <n v="11509021"/>
    <n v="0"/>
    <n v="0"/>
    <n v="0"/>
  </r>
  <r>
    <x v="8"/>
    <x v="1"/>
    <s v="45-64"/>
    <x v="0"/>
    <s v="S0107 "/>
    <x v="2"/>
    <n v="0"/>
    <n v="0"/>
    <n v="36631"/>
    <n v="11509021"/>
    <n v="0"/>
    <n v="0"/>
    <n v="0"/>
  </r>
  <r>
    <x v="8"/>
    <x v="1"/>
    <s v="65+"/>
    <x v="0"/>
    <s v="C9217 "/>
    <x v="0"/>
    <n v="0"/>
    <n v="0"/>
    <n v="13824"/>
    <n v="4672552"/>
    <n v="0"/>
    <n v="0"/>
    <n v="0"/>
  </r>
  <r>
    <x v="8"/>
    <x v="1"/>
    <s v="65+"/>
    <x v="0"/>
    <s v="J2357 "/>
    <x v="1"/>
    <n v="0"/>
    <n v="0"/>
    <n v="13824"/>
    <n v="4672552"/>
    <n v="0"/>
    <n v="0"/>
    <n v="0"/>
  </r>
  <r>
    <x v="8"/>
    <x v="1"/>
    <s v="65+"/>
    <x v="0"/>
    <s v="S0107 "/>
    <x v="2"/>
    <n v="0"/>
    <n v="0"/>
    <n v="13824"/>
    <n v="4672552"/>
    <n v="0"/>
    <n v="0"/>
    <n v="0"/>
  </r>
  <r>
    <x v="9"/>
    <x v="0"/>
    <s v="0-21"/>
    <x v="0"/>
    <s v="C9217 "/>
    <x v="0"/>
    <n v="0"/>
    <n v="0"/>
    <n v="32954"/>
    <n v="9808378"/>
    <n v="0"/>
    <n v="0"/>
    <n v="0"/>
  </r>
  <r>
    <x v="9"/>
    <x v="0"/>
    <s v="0-21"/>
    <x v="0"/>
    <s v="J2357 "/>
    <x v="1"/>
    <n v="0"/>
    <n v="0"/>
    <n v="32954"/>
    <n v="9808378"/>
    <n v="0"/>
    <n v="0"/>
    <n v="0"/>
  </r>
  <r>
    <x v="9"/>
    <x v="0"/>
    <s v="0-21"/>
    <x v="0"/>
    <s v="S0107 "/>
    <x v="2"/>
    <n v="0"/>
    <n v="0"/>
    <n v="32954"/>
    <n v="9808378"/>
    <n v="0"/>
    <n v="0"/>
    <n v="0"/>
  </r>
  <r>
    <x v="9"/>
    <x v="0"/>
    <s v="22-44"/>
    <x v="0"/>
    <s v="C9217 "/>
    <x v="0"/>
    <n v="0"/>
    <n v="0"/>
    <n v="40675"/>
    <n v="11233663"/>
    <n v="0"/>
    <n v="0"/>
    <n v="0"/>
  </r>
  <r>
    <x v="9"/>
    <x v="0"/>
    <s v="22-44"/>
    <x v="0"/>
    <s v="J2357 "/>
    <x v="1"/>
    <n v="10"/>
    <n v="1"/>
    <n v="40675"/>
    <n v="11233663"/>
    <n v="0"/>
    <n v="0"/>
    <n v="10"/>
  </r>
  <r>
    <x v="9"/>
    <x v="0"/>
    <s v="22-44"/>
    <x v="0"/>
    <s v="S0107 "/>
    <x v="2"/>
    <n v="0"/>
    <n v="0"/>
    <n v="40675"/>
    <n v="11233663"/>
    <n v="0"/>
    <n v="0"/>
    <n v="0"/>
  </r>
  <r>
    <x v="9"/>
    <x v="0"/>
    <s v="45-64"/>
    <x v="0"/>
    <s v="C9217 "/>
    <x v="0"/>
    <n v="0"/>
    <n v="0"/>
    <n v="36828"/>
    <n v="11768482"/>
    <n v="0"/>
    <n v="0"/>
    <n v="0"/>
  </r>
  <r>
    <x v="9"/>
    <x v="0"/>
    <s v="45-64"/>
    <x v="0"/>
    <s v="J2357 "/>
    <x v="1"/>
    <n v="18"/>
    <n v="2"/>
    <n v="36828"/>
    <n v="11768482"/>
    <n v="0"/>
    <n v="0"/>
    <n v="9"/>
  </r>
  <r>
    <x v="9"/>
    <x v="0"/>
    <s v="45-64"/>
    <x v="0"/>
    <s v="S0107 "/>
    <x v="2"/>
    <n v="0"/>
    <n v="0"/>
    <n v="36828"/>
    <n v="11768482"/>
    <n v="0"/>
    <n v="0"/>
    <n v="0"/>
  </r>
  <r>
    <x v="9"/>
    <x v="0"/>
    <s v="65+"/>
    <x v="0"/>
    <s v="C9217 "/>
    <x v="0"/>
    <n v="0"/>
    <n v="0"/>
    <n v="16966"/>
    <n v="5826087"/>
    <n v="0"/>
    <n v="0"/>
    <n v="0"/>
  </r>
  <r>
    <x v="9"/>
    <x v="0"/>
    <s v="65+"/>
    <x v="0"/>
    <s v="J2357 "/>
    <x v="1"/>
    <n v="0"/>
    <n v="0"/>
    <n v="16966"/>
    <n v="5826087"/>
    <n v="0"/>
    <n v="0"/>
    <n v="0"/>
  </r>
  <r>
    <x v="9"/>
    <x v="0"/>
    <s v="65+"/>
    <x v="0"/>
    <s v="S0107 "/>
    <x v="2"/>
    <n v="0"/>
    <n v="0"/>
    <n v="16966"/>
    <n v="5826087"/>
    <n v="0"/>
    <n v="0"/>
    <n v="0"/>
  </r>
  <r>
    <x v="9"/>
    <x v="1"/>
    <s v="0-21"/>
    <x v="0"/>
    <s v="C9217 "/>
    <x v="0"/>
    <n v="0"/>
    <n v="0"/>
    <n v="34624"/>
    <n v="10251095"/>
    <n v="0"/>
    <n v="0"/>
    <n v="0"/>
  </r>
  <r>
    <x v="9"/>
    <x v="1"/>
    <s v="0-21"/>
    <x v="0"/>
    <s v="J2357 "/>
    <x v="1"/>
    <n v="0"/>
    <n v="0"/>
    <n v="34624"/>
    <n v="10251095"/>
    <n v="0"/>
    <n v="0"/>
    <n v="0"/>
  </r>
  <r>
    <x v="9"/>
    <x v="1"/>
    <s v="0-21"/>
    <x v="0"/>
    <s v="S0107 "/>
    <x v="2"/>
    <n v="0"/>
    <n v="0"/>
    <n v="34624"/>
    <n v="10251095"/>
    <n v="0"/>
    <n v="0"/>
    <n v="0"/>
  </r>
  <r>
    <x v="9"/>
    <x v="1"/>
    <s v="22-44"/>
    <x v="0"/>
    <s v="C9217 "/>
    <x v="0"/>
    <n v="0"/>
    <n v="0"/>
    <n v="42304"/>
    <n v="11248927"/>
    <n v="0"/>
    <n v="0"/>
    <n v="0"/>
  </r>
  <r>
    <x v="9"/>
    <x v="1"/>
    <s v="22-44"/>
    <x v="0"/>
    <s v="J2357 "/>
    <x v="1"/>
    <n v="0"/>
    <n v="0"/>
    <n v="42304"/>
    <n v="11248927"/>
    <n v="0"/>
    <n v="0"/>
    <n v="0"/>
  </r>
  <r>
    <x v="9"/>
    <x v="1"/>
    <s v="22-44"/>
    <x v="0"/>
    <s v="S0107 "/>
    <x v="2"/>
    <n v="0"/>
    <n v="0"/>
    <n v="42304"/>
    <n v="11248927"/>
    <n v="0"/>
    <n v="0"/>
    <n v="0"/>
  </r>
  <r>
    <x v="9"/>
    <x v="1"/>
    <s v="45-64"/>
    <x v="0"/>
    <s v="C9217 "/>
    <x v="0"/>
    <n v="0"/>
    <n v="0"/>
    <n v="36710"/>
    <n v="11533911"/>
    <n v="0"/>
    <n v="0"/>
    <n v="0"/>
  </r>
  <r>
    <x v="9"/>
    <x v="1"/>
    <s v="45-64"/>
    <x v="0"/>
    <s v="J2357 "/>
    <x v="1"/>
    <n v="0"/>
    <n v="0"/>
    <n v="36710"/>
    <n v="11533911"/>
    <n v="0"/>
    <n v="0"/>
    <n v="0"/>
  </r>
  <r>
    <x v="9"/>
    <x v="1"/>
    <s v="45-64"/>
    <x v="0"/>
    <s v="S0107 "/>
    <x v="2"/>
    <n v="0"/>
    <n v="0"/>
    <n v="36710"/>
    <n v="11533911"/>
    <n v="0"/>
    <n v="0"/>
    <n v="0"/>
  </r>
  <r>
    <x v="9"/>
    <x v="1"/>
    <s v="65+"/>
    <x v="0"/>
    <s v="C9217 "/>
    <x v="0"/>
    <n v="0"/>
    <n v="0"/>
    <n v="14255"/>
    <n v="4828839"/>
    <n v="0"/>
    <n v="0"/>
    <n v="0"/>
  </r>
  <r>
    <x v="9"/>
    <x v="1"/>
    <s v="65+"/>
    <x v="0"/>
    <s v="J2357 "/>
    <x v="1"/>
    <n v="0"/>
    <n v="0"/>
    <n v="14255"/>
    <n v="4828839"/>
    <n v="0"/>
    <n v="0"/>
    <n v="0"/>
  </r>
  <r>
    <x v="9"/>
    <x v="1"/>
    <s v="65+"/>
    <x v="0"/>
    <s v="S0107 "/>
    <x v="2"/>
    <n v="0"/>
    <n v="0"/>
    <n v="14255"/>
    <n v="4828839"/>
    <n v="0"/>
    <n v="0"/>
    <n v="0"/>
  </r>
  <r>
    <x v="10"/>
    <x v="0"/>
    <s v="0-21"/>
    <x v="0"/>
    <s v="C9217 "/>
    <x v="0"/>
    <n v="0"/>
    <n v="0"/>
    <n v="32898"/>
    <n v="9940991"/>
    <n v="0"/>
    <n v="0"/>
    <n v="0"/>
  </r>
  <r>
    <x v="10"/>
    <x v="0"/>
    <s v="0-21"/>
    <x v="0"/>
    <s v="J2357 "/>
    <x v="1"/>
    <n v="0"/>
    <n v="0"/>
    <n v="32898"/>
    <n v="9940991"/>
    <n v="0"/>
    <n v="0"/>
    <n v="0"/>
  </r>
  <r>
    <x v="10"/>
    <x v="0"/>
    <s v="0-21"/>
    <x v="0"/>
    <s v="S0107 "/>
    <x v="2"/>
    <n v="0"/>
    <n v="0"/>
    <n v="32898"/>
    <n v="9940991"/>
    <n v="0"/>
    <n v="0"/>
    <n v="0"/>
  </r>
  <r>
    <x v="10"/>
    <x v="0"/>
    <s v="22-44"/>
    <x v="0"/>
    <s v="C9217 "/>
    <x v="0"/>
    <n v="0"/>
    <n v="0"/>
    <n v="41641"/>
    <n v="11575222"/>
    <n v="0"/>
    <n v="0"/>
    <n v="0"/>
  </r>
  <r>
    <x v="10"/>
    <x v="0"/>
    <s v="22-44"/>
    <x v="0"/>
    <s v="J2357 "/>
    <x v="1"/>
    <n v="15"/>
    <n v="2"/>
    <n v="41641"/>
    <n v="11575222"/>
    <n v="0"/>
    <n v="0"/>
    <n v="7"/>
  </r>
  <r>
    <x v="10"/>
    <x v="0"/>
    <s v="22-44"/>
    <x v="0"/>
    <s v="S0107 "/>
    <x v="2"/>
    <n v="0"/>
    <n v="0"/>
    <n v="41641"/>
    <n v="11575222"/>
    <n v="0"/>
    <n v="0"/>
    <n v="0"/>
  </r>
  <r>
    <x v="10"/>
    <x v="0"/>
    <s v="45-64"/>
    <x v="0"/>
    <s v="C9217 "/>
    <x v="0"/>
    <n v="0"/>
    <n v="0"/>
    <n v="37708"/>
    <n v="12026104"/>
    <n v="0"/>
    <n v="0"/>
    <n v="0"/>
  </r>
  <r>
    <x v="10"/>
    <x v="0"/>
    <s v="45-64"/>
    <x v="0"/>
    <s v="J2357 "/>
    <x v="1"/>
    <n v="22"/>
    <n v="2"/>
    <n v="37708"/>
    <n v="12026104"/>
    <n v="0"/>
    <n v="0"/>
    <n v="11"/>
  </r>
  <r>
    <x v="10"/>
    <x v="0"/>
    <s v="45-64"/>
    <x v="0"/>
    <s v="S0107 "/>
    <x v="2"/>
    <n v="0"/>
    <n v="0"/>
    <n v="37708"/>
    <n v="12026104"/>
    <n v="0"/>
    <n v="0"/>
    <n v="0"/>
  </r>
  <r>
    <x v="10"/>
    <x v="0"/>
    <s v="65+"/>
    <x v="0"/>
    <s v="C9217 "/>
    <x v="0"/>
    <n v="0"/>
    <n v="0"/>
    <n v="17463"/>
    <n v="5998774"/>
    <n v="0"/>
    <n v="0"/>
    <n v="0"/>
  </r>
  <r>
    <x v="10"/>
    <x v="0"/>
    <s v="65+"/>
    <x v="0"/>
    <s v="J2357 "/>
    <x v="1"/>
    <n v="0"/>
    <n v="0"/>
    <n v="17463"/>
    <n v="5998774"/>
    <n v="0"/>
    <n v="0"/>
    <n v="0"/>
  </r>
  <r>
    <x v="10"/>
    <x v="0"/>
    <s v="65+"/>
    <x v="0"/>
    <s v="S0107 "/>
    <x v="2"/>
    <n v="0"/>
    <n v="0"/>
    <n v="17463"/>
    <n v="5998774"/>
    <n v="0"/>
    <n v="0"/>
    <n v="0"/>
  </r>
  <r>
    <x v="10"/>
    <x v="1"/>
    <s v="0-21"/>
    <x v="0"/>
    <s v="C9217 "/>
    <x v="0"/>
    <n v="0"/>
    <n v="0"/>
    <n v="34497"/>
    <n v="10354559"/>
    <n v="0"/>
    <n v="0"/>
    <n v="0"/>
  </r>
  <r>
    <x v="10"/>
    <x v="1"/>
    <s v="0-21"/>
    <x v="0"/>
    <s v="J2357 "/>
    <x v="1"/>
    <n v="0"/>
    <n v="0"/>
    <n v="34497"/>
    <n v="10354559"/>
    <n v="0"/>
    <n v="0"/>
    <n v="0"/>
  </r>
  <r>
    <x v="10"/>
    <x v="1"/>
    <s v="0-21"/>
    <x v="0"/>
    <s v="S0107 "/>
    <x v="2"/>
    <n v="0"/>
    <n v="0"/>
    <n v="34497"/>
    <n v="10354559"/>
    <n v="0"/>
    <n v="0"/>
    <n v="0"/>
  </r>
  <r>
    <x v="10"/>
    <x v="1"/>
    <s v="22-44"/>
    <x v="0"/>
    <s v="C9217 "/>
    <x v="0"/>
    <n v="0"/>
    <n v="0"/>
    <n v="43154"/>
    <n v="11461263"/>
    <n v="0"/>
    <n v="0"/>
    <n v="0"/>
  </r>
  <r>
    <x v="10"/>
    <x v="1"/>
    <s v="22-44"/>
    <x v="0"/>
    <s v="J2357 "/>
    <x v="1"/>
    <n v="0"/>
    <n v="0"/>
    <n v="43154"/>
    <n v="11461263"/>
    <n v="0"/>
    <n v="0"/>
    <n v="0"/>
  </r>
  <r>
    <x v="10"/>
    <x v="1"/>
    <s v="22-44"/>
    <x v="0"/>
    <s v="S0107 "/>
    <x v="2"/>
    <n v="0"/>
    <n v="0"/>
    <n v="43154"/>
    <n v="11461263"/>
    <n v="0"/>
    <n v="0"/>
    <n v="0"/>
  </r>
  <r>
    <x v="10"/>
    <x v="1"/>
    <s v="45-64"/>
    <x v="0"/>
    <s v="C9217 "/>
    <x v="0"/>
    <n v="0"/>
    <n v="0"/>
    <n v="37455"/>
    <n v="11707791"/>
    <n v="0"/>
    <n v="0"/>
    <n v="0"/>
  </r>
  <r>
    <x v="10"/>
    <x v="1"/>
    <s v="45-64"/>
    <x v="0"/>
    <s v="J2357 "/>
    <x v="1"/>
    <n v="0"/>
    <n v="0"/>
    <n v="37455"/>
    <n v="11707791"/>
    <n v="0"/>
    <n v="0"/>
    <n v="0"/>
  </r>
  <r>
    <x v="10"/>
    <x v="1"/>
    <s v="45-64"/>
    <x v="0"/>
    <s v="S0107 "/>
    <x v="2"/>
    <n v="0"/>
    <n v="0"/>
    <n v="37455"/>
    <n v="11707791"/>
    <n v="0"/>
    <n v="0"/>
    <n v="0"/>
  </r>
  <r>
    <x v="10"/>
    <x v="1"/>
    <s v="65+"/>
    <x v="0"/>
    <s v="C9217 "/>
    <x v="0"/>
    <n v="0"/>
    <n v="0"/>
    <n v="14700"/>
    <n v="4975904"/>
    <n v="0"/>
    <n v="0"/>
    <n v="0"/>
  </r>
  <r>
    <x v="10"/>
    <x v="1"/>
    <s v="65+"/>
    <x v="0"/>
    <s v="J2357 "/>
    <x v="1"/>
    <n v="10"/>
    <n v="1"/>
    <n v="14700"/>
    <n v="4975904"/>
    <n v="0"/>
    <n v="0"/>
    <n v="10"/>
  </r>
  <r>
    <x v="10"/>
    <x v="1"/>
    <s v="65+"/>
    <x v="0"/>
    <s v="S0107 "/>
    <x v="2"/>
    <n v="0"/>
    <n v="0"/>
    <n v="14700"/>
    <n v="4975904"/>
    <n v="0"/>
    <n v="0"/>
    <n v="0"/>
  </r>
  <r>
    <x v="11"/>
    <x v="0"/>
    <s v="0-21"/>
    <x v="0"/>
    <s v="C9217 "/>
    <x v="0"/>
    <n v="0"/>
    <n v="0"/>
    <n v="32721"/>
    <n v="9883025"/>
    <n v="0"/>
    <n v="0"/>
    <n v="0"/>
  </r>
  <r>
    <x v="11"/>
    <x v="0"/>
    <s v="0-21"/>
    <x v="0"/>
    <s v="J2357 "/>
    <x v="1"/>
    <n v="0"/>
    <n v="0"/>
    <n v="32721"/>
    <n v="9883025"/>
    <n v="0"/>
    <n v="0"/>
    <n v="0"/>
  </r>
  <r>
    <x v="11"/>
    <x v="0"/>
    <s v="0-21"/>
    <x v="0"/>
    <s v="S0107 "/>
    <x v="2"/>
    <n v="0"/>
    <n v="0"/>
    <n v="32721"/>
    <n v="9883025"/>
    <n v="0"/>
    <n v="0"/>
    <n v="0"/>
  </r>
  <r>
    <x v="11"/>
    <x v="0"/>
    <s v="22-44"/>
    <x v="0"/>
    <s v="C9217 "/>
    <x v="0"/>
    <n v="0"/>
    <n v="0"/>
    <n v="42021"/>
    <n v="11638958"/>
    <n v="0"/>
    <n v="0"/>
    <n v="0"/>
  </r>
  <r>
    <x v="11"/>
    <x v="0"/>
    <s v="22-44"/>
    <x v="0"/>
    <s v="J2357 "/>
    <x v="1"/>
    <n v="2"/>
    <n v="1"/>
    <n v="42021"/>
    <n v="11638958"/>
    <n v="0"/>
    <n v="0"/>
    <n v="2"/>
  </r>
  <r>
    <x v="11"/>
    <x v="0"/>
    <s v="22-44"/>
    <x v="0"/>
    <s v="S0107 "/>
    <x v="2"/>
    <n v="0"/>
    <n v="0"/>
    <n v="42021"/>
    <n v="11638958"/>
    <n v="0"/>
    <n v="0"/>
    <n v="0"/>
  </r>
  <r>
    <x v="11"/>
    <x v="0"/>
    <s v="45-64"/>
    <x v="0"/>
    <s v="C9217 "/>
    <x v="0"/>
    <n v="0"/>
    <n v="0"/>
    <n v="37805"/>
    <n v="11933263"/>
    <n v="0"/>
    <n v="0"/>
    <n v="0"/>
  </r>
  <r>
    <x v="11"/>
    <x v="0"/>
    <s v="45-64"/>
    <x v="0"/>
    <s v="J2357 "/>
    <x v="1"/>
    <n v="22"/>
    <n v="3"/>
    <n v="37805"/>
    <n v="11933263"/>
    <n v="0"/>
    <n v="0"/>
    <n v="7"/>
  </r>
  <r>
    <x v="11"/>
    <x v="0"/>
    <s v="45-64"/>
    <x v="0"/>
    <s v="S0107 "/>
    <x v="2"/>
    <n v="0"/>
    <n v="0"/>
    <n v="37805"/>
    <n v="11933263"/>
    <n v="0"/>
    <n v="0"/>
    <n v="0"/>
  </r>
  <r>
    <x v="11"/>
    <x v="0"/>
    <s v="65+"/>
    <x v="0"/>
    <s v="C9217 "/>
    <x v="0"/>
    <n v="0"/>
    <n v="0"/>
    <n v="18113"/>
    <n v="6212803"/>
    <n v="0"/>
    <n v="0"/>
    <n v="0"/>
  </r>
  <r>
    <x v="11"/>
    <x v="0"/>
    <s v="65+"/>
    <x v="0"/>
    <s v="J2357 "/>
    <x v="1"/>
    <n v="0"/>
    <n v="0"/>
    <n v="18113"/>
    <n v="6212803"/>
    <n v="0"/>
    <n v="0"/>
    <n v="0"/>
  </r>
  <r>
    <x v="11"/>
    <x v="0"/>
    <s v="65+"/>
    <x v="0"/>
    <s v="S0107 "/>
    <x v="2"/>
    <n v="0"/>
    <n v="0"/>
    <n v="18113"/>
    <n v="6212803"/>
    <n v="0"/>
    <n v="0"/>
    <n v="0"/>
  </r>
  <r>
    <x v="11"/>
    <x v="1"/>
    <s v="0-21"/>
    <x v="0"/>
    <s v="C9217 "/>
    <x v="0"/>
    <n v="0"/>
    <n v="0"/>
    <n v="34503"/>
    <n v="10370174"/>
    <n v="0"/>
    <n v="0"/>
    <n v="0"/>
  </r>
  <r>
    <x v="11"/>
    <x v="1"/>
    <s v="0-21"/>
    <x v="0"/>
    <s v="J2357 "/>
    <x v="1"/>
    <n v="0"/>
    <n v="0"/>
    <n v="34503"/>
    <n v="10370174"/>
    <n v="0"/>
    <n v="0"/>
    <n v="0"/>
  </r>
  <r>
    <x v="11"/>
    <x v="1"/>
    <s v="0-21"/>
    <x v="0"/>
    <s v="S0107 "/>
    <x v="2"/>
    <n v="0"/>
    <n v="0"/>
    <n v="34503"/>
    <n v="10370174"/>
    <n v="0"/>
    <n v="0"/>
    <n v="0"/>
  </r>
  <r>
    <x v="11"/>
    <x v="1"/>
    <s v="22-44"/>
    <x v="0"/>
    <s v="C9217 "/>
    <x v="0"/>
    <n v="0"/>
    <n v="0"/>
    <n v="43726"/>
    <n v="11535996"/>
    <n v="0"/>
    <n v="0"/>
    <n v="0"/>
  </r>
  <r>
    <x v="11"/>
    <x v="1"/>
    <s v="22-44"/>
    <x v="0"/>
    <s v="J2357 "/>
    <x v="1"/>
    <n v="0"/>
    <n v="0"/>
    <n v="43726"/>
    <n v="11535996"/>
    <n v="0"/>
    <n v="0"/>
    <n v="0"/>
  </r>
  <r>
    <x v="11"/>
    <x v="1"/>
    <s v="22-44"/>
    <x v="0"/>
    <s v="S0107 "/>
    <x v="2"/>
    <n v="0"/>
    <n v="0"/>
    <n v="43726"/>
    <n v="11535996"/>
    <n v="0"/>
    <n v="0"/>
    <n v="0"/>
  </r>
  <r>
    <x v="11"/>
    <x v="1"/>
    <s v="45-64"/>
    <x v="0"/>
    <s v="C9217 "/>
    <x v="0"/>
    <n v="0"/>
    <n v="0"/>
    <n v="37134"/>
    <n v="11458308"/>
    <n v="0"/>
    <n v="0"/>
    <n v="0"/>
  </r>
  <r>
    <x v="11"/>
    <x v="1"/>
    <s v="45-64"/>
    <x v="0"/>
    <s v="J2357 "/>
    <x v="1"/>
    <n v="0"/>
    <n v="0"/>
    <n v="37134"/>
    <n v="11458308"/>
    <n v="0"/>
    <n v="0"/>
    <n v="0"/>
  </r>
  <r>
    <x v="11"/>
    <x v="1"/>
    <s v="45-64"/>
    <x v="0"/>
    <s v="S0107 "/>
    <x v="2"/>
    <n v="0"/>
    <n v="0"/>
    <n v="37134"/>
    <n v="11458308"/>
    <n v="0"/>
    <n v="0"/>
    <n v="0"/>
  </r>
  <r>
    <x v="11"/>
    <x v="1"/>
    <s v="65+"/>
    <x v="0"/>
    <s v="C9217 "/>
    <x v="0"/>
    <n v="0"/>
    <n v="0"/>
    <n v="15200"/>
    <n v="5129723"/>
    <n v="0"/>
    <n v="0"/>
    <n v="0"/>
  </r>
  <r>
    <x v="11"/>
    <x v="1"/>
    <s v="65+"/>
    <x v="0"/>
    <s v="J2357 "/>
    <x v="1"/>
    <n v="11"/>
    <n v="1"/>
    <n v="15200"/>
    <n v="5129723"/>
    <n v="0"/>
    <n v="0"/>
    <n v="11"/>
  </r>
  <r>
    <x v="11"/>
    <x v="1"/>
    <s v="65+"/>
    <x v="0"/>
    <s v="S0107 "/>
    <x v="2"/>
    <n v="0"/>
    <n v="0"/>
    <n v="15200"/>
    <n v="5129723"/>
    <n v="0"/>
    <n v="0"/>
    <n v="0"/>
  </r>
  <r>
    <x v="12"/>
    <x v="0"/>
    <s v="0-21"/>
    <x v="0"/>
    <s v="C9217 "/>
    <x v="0"/>
    <n v="0"/>
    <n v="0"/>
    <n v="31351"/>
    <n v="9622276"/>
    <n v="0"/>
    <n v="0"/>
    <n v="0"/>
  </r>
  <r>
    <x v="12"/>
    <x v="0"/>
    <s v="0-21"/>
    <x v="0"/>
    <s v="J2357 "/>
    <x v="1"/>
    <n v="0"/>
    <n v="0"/>
    <n v="31351"/>
    <n v="9622276"/>
    <n v="0"/>
    <n v="0"/>
    <n v="0"/>
  </r>
  <r>
    <x v="12"/>
    <x v="0"/>
    <s v="0-21"/>
    <x v="0"/>
    <s v="S0107 "/>
    <x v="2"/>
    <n v="0"/>
    <n v="0"/>
    <n v="31351"/>
    <n v="9622276"/>
    <n v="0"/>
    <n v="0"/>
    <n v="0"/>
  </r>
  <r>
    <x v="12"/>
    <x v="0"/>
    <s v="22-44"/>
    <x v="0"/>
    <s v="C9217 "/>
    <x v="0"/>
    <n v="0"/>
    <n v="0"/>
    <n v="41394"/>
    <n v="11607086"/>
    <n v="0"/>
    <n v="0"/>
    <n v="0"/>
  </r>
  <r>
    <x v="12"/>
    <x v="0"/>
    <s v="22-44"/>
    <x v="0"/>
    <s v="J2357 "/>
    <x v="1"/>
    <n v="5"/>
    <n v="1"/>
    <n v="41394"/>
    <n v="11607086"/>
    <n v="0"/>
    <n v="0"/>
    <n v="5"/>
  </r>
  <r>
    <x v="12"/>
    <x v="0"/>
    <s v="22-44"/>
    <x v="0"/>
    <s v="S0107 "/>
    <x v="2"/>
    <n v="0"/>
    <n v="0"/>
    <n v="41394"/>
    <n v="11607086"/>
    <n v="0"/>
    <n v="0"/>
    <n v="0"/>
  </r>
  <r>
    <x v="12"/>
    <x v="0"/>
    <s v="45-64"/>
    <x v="0"/>
    <s v="C9217 "/>
    <x v="0"/>
    <n v="0"/>
    <n v="0"/>
    <n v="36767"/>
    <n v="11746395"/>
    <n v="0"/>
    <n v="0"/>
    <n v="0"/>
  </r>
  <r>
    <x v="12"/>
    <x v="0"/>
    <s v="45-64"/>
    <x v="0"/>
    <s v="J2357 "/>
    <x v="1"/>
    <n v="37"/>
    <n v="4"/>
    <n v="36767"/>
    <n v="11746395"/>
    <n v="0"/>
    <n v="0"/>
    <n v="9"/>
  </r>
  <r>
    <x v="12"/>
    <x v="0"/>
    <s v="45-64"/>
    <x v="0"/>
    <s v="S0107 "/>
    <x v="2"/>
    <n v="0"/>
    <n v="0"/>
    <n v="36767"/>
    <n v="11746395"/>
    <n v="0"/>
    <n v="0"/>
    <n v="0"/>
  </r>
  <r>
    <x v="12"/>
    <x v="0"/>
    <s v="65+"/>
    <x v="0"/>
    <s v="C9217 "/>
    <x v="0"/>
    <n v="0"/>
    <n v="0"/>
    <n v="18966"/>
    <n v="6480877"/>
    <n v="0"/>
    <n v="0"/>
    <n v="0"/>
  </r>
  <r>
    <x v="12"/>
    <x v="0"/>
    <s v="65+"/>
    <x v="0"/>
    <s v="J2357 "/>
    <x v="1"/>
    <n v="2"/>
    <n v="1"/>
    <n v="18966"/>
    <n v="6480877"/>
    <n v="0"/>
    <n v="0"/>
    <n v="2"/>
  </r>
  <r>
    <x v="12"/>
    <x v="0"/>
    <s v="65+"/>
    <x v="0"/>
    <s v="S0107 "/>
    <x v="2"/>
    <n v="0"/>
    <n v="0"/>
    <n v="18966"/>
    <n v="6480877"/>
    <n v="0"/>
    <n v="0"/>
    <n v="0"/>
  </r>
  <r>
    <x v="12"/>
    <x v="1"/>
    <s v="0-21"/>
    <x v="0"/>
    <s v="C9217 "/>
    <x v="0"/>
    <n v="0"/>
    <n v="0"/>
    <n v="32928"/>
    <n v="10088677"/>
    <n v="0"/>
    <n v="0"/>
    <n v="0"/>
  </r>
  <r>
    <x v="12"/>
    <x v="1"/>
    <s v="0-21"/>
    <x v="0"/>
    <s v="J2357 "/>
    <x v="1"/>
    <n v="0"/>
    <n v="0"/>
    <n v="32928"/>
    <n v="10088677"/>
    <n v="0"/>
    <n v="0"/>
    <n v="0"/>
  </r>
  <r>
    <x v="12"/>
    <x v="1"/>
    <s v="0-21"/>
    <x v="0"/>
    <s v="S0107 "/>
    <x v="2"/>
    <n v="0"/>
    <n v="0"/>
    <n v="32928"/>
    <n v="10088677"/>
    <n v="0"/>
    <n v="0"/>
    <n v="0"/>
  </r>
  <r>
    <x v="12"/>
    <x v="1"/>
    <s v="22-44"/>
    <x v="0"/>
    <s v="C9217 "/>
    <x v="0"/>
    <n v="0"/>
    <n v="0"/>
    <n v="43463"/>
    <n v="11686782"/>
    <n v="0"/>
    <n v="0"/>
    <n v="0"/>
  </r>
  <r>
    <x v="12"/>
    <x v="1"/>
    <s v="22-44"/>
    <x v="0"/>
    <s v="J2357 "/>
    <x v="1"/>
    <n v="0"/>
    <n v="0"/>
    <n v="43463"/>
    <n v="11686782"/>
    <n v="0"/>
    <n v="0"/>
    <n v="0"/>
  </r>
  <r>
    <x v="12"/>
    <x v="1"/>
    <s v="22-44"/>
    <x v="0"/>
    <s v="S0107 "/>
    <x v="2"/>
    <n v="0"/>
    <n v="0"/>
    <n v="43463"/>
    <n v="11686782"/>
    <n v="0"/>
    <n v="0"/>
    <n v="0"/>
  </r>
  <r>
    <x v="12"/>
    <x v="1"/>
    <s v="45-64"/>
    <x v="0"/>
    <s v="C9217 "/>
    <x v="0"/>
    <n v="0"/>
    <n v="0"/>
    <n v="35822"/>
    <n v="11309165"/>
    <n v="0"/>
    <n v="0"/>
    <n v="0"/>
  </r>
  <r>
    <x v="12"/>
    <x v="1"/>
    <s v="45-64"/>
    <x v="0"/>
    <s v="J2357 "/>
    <x v="1"/>
    <n v="15"/>
    <n v="1"/>
    <n v="35822"/>
    <n v="11309165"/>
    <n v="0"/>
    <n v="0"/>
    <n v="15"/>
  </r>
  <r>
    <x v="12"/>
    <x v="1"/>
    <s v="45-64"/>
    <x v="0"/>
    <s v="S0107 "/>
    <x v="2"/>
    <n v="0"/>
    <n v="0"/>
    <n v="35822"/>
    <n v="11309165"/>
    <n v="0"/>
    <n v="0"/>
    <n v="0"/>
  </r>
  <r>
    <x v="12"/>
    <x v="1"/>
    <s v="65+"/>
    <x v="0"/>
    <s v="C9217 "/>
    <x v="0"/>
    <n v="0"/>
    <n v="0"/>
    <n v="15950"/>
    <n v="5397286"/>
    <n v="0"/>
    <n v="0"/>
    <n v="0"/>
  </r>
  <r>
    <x v="12"/>
    <x v="1"/>
    <s v="65+"/>
    <x v="0"/>
    <s v="J2357 "/>
    <x v="1"/>
    <n v="10"/>
    <n v="1"/>
    <n v="15950"/>
    <n v="5397286"/>
    <n v="0"/>
    <n v="0"/>
    <n v="10"/>
  </r>
  <r>
    <x v="12"/>
    <x v="1"/>
    <s v="65+"/>
    <x v="0"/>
    <s v="S0107 "/>
    <x v="2"/>
    <n v="0"/>
    <n v="0"/>
    <n v="15950"/>
    <n v="5397286"/>
    <n v="0"/>
    <n v="0"/>
    <n v="0"/>
  </r>
  <r>
    <x v="13"/>
    <x v="0"/>
    <s v="0-21"/>
    <x v="0"/>
    <s v="C9217 "/>
    <x v="0"/>
    <n v="0"/>
    <n v="0"/>
    <n v="0"/>
    <n v="0"/>
    <n v="0"/>
    <n v="0"/>
    <n v="0"/>
  </r>
  <r>
    <x v="13"/>
    <x v="0"/>
    <s v="0-21"/>
    <x v="0"/>
    <s v="J2357 "/>
    <x v="1"/>
    <n v="0"/>
    <n v="0"/>
    <n v="0"/>
    <n v="0"/>
    <n v="0"/>
    <n v="0"/>
    <n v="0"/>
  </r>
  <r>
    <x v="13"/>
    <x v="0"/>
    <s v="0-21"/>
    <x v="0"/>
    <s v="S0107 "/>
    <x v="2"/>
    <n v="0"/>
    <n v="0"/>
    <n v="0"/>
    <n v="0"/>
    <n v="0"/>
    <n v="0"/>
    <n v="0"/>
  </r>
  <r>
    <x v="13"/>
    <x v="0"/>
    <s v="22-44"/>
    <x v="0"/>
    <s v="C9217 "/>
    <x v="0"/>
    <n v="0"/>
    <n v="0"/>
    <n v="0"/>
    <n v="0"/>
    <n v="0"/>
    <n v="0"/>
    <n v="0"/>
  </r>
  <r>
    <x v="13"/>
    <x v="0"/>
    <s v="22-44"/>
    <x v="0"/>
    <s v="J2357 "/>
    <x v="1"/>
    <n v="0"/>
    <n v="0"/>
    <n v="0"/>
    <n v="0"/>
    <n v="0"/>
    <n v="0"/>
    <n v="0"/>
  </r>
  <r>
    <x v="13"/>
    <x v="0"/>
    <s v="22-44"/>
    <x v="0"/>
    <s v="S0107 "/>
    <x v="2"/>
    <n v="0"/>
    <n v="0"/>
    <n v="0"/>
    <n v="0"/>
    <n v="0"/>
    <n v="0"/>
    <n v="0"/>
  </r>
  <r>
    <x v="13"/>
    <x v="0"/>
    <s v="45-64"/>
    <x v="0"/>
    <s v="C9217 "/>
    <x v="0"/>
    <n v="0"/>
    <n v="0"/>
    <n v="0"/>
    <n v="0"/>
    <n v="0"/>
    <n v="0"/>
    <n v="0"/>
  </r>
  <r>
    <x v="13"/>
    <x v="0"/>
    <s v="45-64"/>
    <x v="0"/>
    <s v="J2357 "/>
    <x v="1"/>
    <n v="0"/>
    <n v="0"/>
    <n v="0"/>
    <n v="0"/>
    <n v="0"/>
    <n v="0"/>
    <n v="0"/>
  </r>
  <r>
    <x v="13"/>
    <x v="0"/>
    <s v="45-64"/>
    <x v="0"/>
    <s v="S0107 "/>
    <x v="2"/>
    <n v="0"/>
    <n v="0"/>
    <n v="0"/>
    <n v="0"/>
    <n v="0"/>
    <n v="0"/>
    <n v="0"/>
  </r>
  <r>
    <x v="13"/>
    <x v="0"/>
    <s v="65+"/>
    <x v="0"/>
    <s v="C9217 "/>
    <x v="0"/>
    <n v="0"/>
    <n v="0"/>
    <n v="0"/>
    <n v="0"/>
    <n v="0"/>
    <n v="0"/>
    <n v="0"/>
  </r>
  <r>
    <x v="13"/>
    <x v="0"/>
    <s v="65+"/>
    <x v="0"/>
    <s v="J2357 "/>
    <x v="1"/>
    <n v="0"/>
    <n v="0"/>
    <n v="0"/>
    <n v="0"/>
    <n v="0"/>
    <n v="0"/>
    <n v="0"/>
  </r>
  <r>
    <x v="13"/>
    <x v="0"/>
    <s v="65+"/>
    <x v="0"/>
    <s v="S0107 "/>
    <x v="2"/>
    <n v="0"/>
    <n v="0"/>
    <n v="0"/>
    <n v="0"/>
    <n v="0"/>
    <n v="0"/>
    <n v="0"/>
  </r>
  <r>
    <x v="13"/>
    <x v="1"/>
    <s v="0-21"/>
    <x v="0"/>
    <s v="C9217 "/>
    <x v="0"/>
    <n v="0"/>
    <n v="0"/>
    <n v="0"/>
    <n v="0"/>
    <n v="0"/>
    <n v="0"/>
    <n v="0"/>
  </r>
  <r>
    <x v="13"/>
    <x v="1"/>
    <s v="0-21"/>
    <x v="0"/>
    <s v="J2357 "/>
    <x v="1"/>
    <n v="0"/>
    <n v="0"/>
    <n v="0"/>
    <n v="0"/>
    <n v="0"/>
    <n v="0"/>
    <n v="0"/>
  </r>
  <r>
    <x v="13"/>
    <x v="1"/>
    <s v="0-21"/>
    <x v="0"/>
    <s v="S0107 "/>
    <x v="2"/>
    <n v="0"/>
    <n v="0"/>
    <n v="0"/>
    <n v="0"/>
    <n v="0"/>
    <n v="0"/>
    <n v="0"/>
  </r>
  <r>
    <x v="13"/>
    <x v="1"/>
    <s v="22-44"/>
    <x v="0"/>
    <s v="C9217 "/>
    <x v="0"/>
    <n v="0"/>
    <n v="0"/>
    <n v="0"/>
    <n v="0"/>
    <n v="0"/>
    <n v="0"/>
    <n v="0"/>
  </r>
  <r>
    <x v="13"/>
    <x v="1"/>
    <s v="22-44"/>
    <x v="0"/>
    <s v="J2357 "/>
    <x v="1"/>
    <n v="0"/>
    <n v="0"/>
    <n v="0"/>
    <n v="0"/>
    <n v="0"/>
    <n v="0"/>
    <n v="0"/>
  </r>
  <r>
    <x v="13"/>
    <x v="1"/>
    <s v="22-44"/>
    <x v="0"/>
    <s v="S0107 "/>
    <x v="2"/>
    <n v="0"/>
    <n v="0"/>
    <n v="0"/>
    <n v="0"/>
    <n v="0"/>
    <n v="0"/>
    <n v="0"/>
  </r>
  <r>
    <x v="13"/>
    <x v="1"/>
    <s v="45-64"/>
    <x v="0"/>
    <s v="C9217 "/>
    <x v="0"/>
    <n v="0"/>
    <n v="0"/>
    <n v="0"/>
    <n v="0"/>
    <n v="0"/>
    <n v="0"/>
    <n v="0"/>
  </r>
  <r>
    <x v="13"/>
    <x v="1"/>
    <s v="45-64"/>
    <x v="0"/>
    <s v="J2357 "/>
    <x v="1"/>
    <n v="0"/>
    <n v="0"/>
    <n v="0"/>
    <n v="0"/>
    <n v="0"/>
    <n v="0"/>
    <n v="0"/>
  </r>
  <r>
    <x v="13"/>
    <x v="1"/>
    <s v="45-64"/>
    <x v="0"/>
    <s v="S0107 "/>
    <x v="2"/>
    <n v="0"/>
    <n v="0"/>
    <n v="0"/>
    <n v="0"/>
    <n v="0"/>
    <n v="0"/>
    <n v="0"/>
  </r>
  <r>
    <x v="13"/>
    <x v="1"/>
    <s v="65+"/>
    <x v="0"/>
    <s v="C9217 "/>
    <x v="0"/>
    <n v="0"/>
    <n v="0"/>
    <n v="0"/>
    <n v="0"/>
    <n v="0"/>
    <n v="0"/>
    <n v="0"/>
  </r>
  <r>
    <x v="13"/>
    <x v="1"/>
    <s v="65+"/>
    <x v="0"/>
    <s v="J2357 "/>
    <x v="1"/>
    <n v="0"/>
    <n v="0"/>
    <n v="0"/>
    <n v="0"/>
    <n v="0"/>
    <n v="0"/>
    <n v="0"/>
  </r>
  <r>
    <x v="13"/>
    <x v="1"/>
    <s v="65+"/>
    <x v="0"/>
    <s v="S0107 "/>
    <x v="2"/>
    <n v="0"/>
    <n v="0"/>
    <n v="0"/>
    <n v="0"/>
    <n v="0"/>
    <n v="0"/>
    <n v="0"/>
  </r>
  <r>
    <x v="0"/>
    <x v="0"/>
    <s v="0-21"/>
    <x v="0"/>
    <s v="C9217 "/>
    <x v="0"/>
    <n v="0"/>
    <n v="0"/>
    <n v="52000"/>
    <n v="14135627"/>
    <n v="0"/>
    <n v="0"/>
    <n v="0"/>
  </r>
  <r>
    <x v="0"/>
    <x v="0"/>
    <s v="0-21"/>
    <x v="0"/>
    <s v="J2357 "/>
    <x v="1"/>
    <n v="0"/>
    <n v="0"/>
    <n v="52000"/>
    <n v="14135627"/>
    <n v="0"/>
    <n v="0"/>
    <n v="0"/>
  </r>
  <r>
    <x v="0"/>
    <x v="0"/>
    <s v="0-21"/>
    <x v="0"/>
    <s v="S0107 "/>
    <x v="2"/>
    <n v="0"/>
    <n v="0"/>
    <n v="52000"/>
    <n v="14135627"/>
    <n v="0"/>
    <n v="0"/>
    <n v="0"/>
  </r>
  <r>
    <x v="0"/>
    <x v="0"/>
    <s v="22-44"/>
    <x v="0"/>
    <s v="C9217 "/>
    <x v="0"/>
    <n v="0"/>
    <n v="0"/>
    <n v="71010"/>
    <n v="18502539"/>
    <n v="0"/>
    <n v="0"/>
    <n v="0"/>
  </r>
  <r>
    <x v="0"/>
    <x v="0"/>
    <s v="22-44"/>
    <x v="0"/>
    <s v="S0107 "/>
    <x v="2"/>
    <n v="0"/>
    <n v="0"/>
    <n v="71010"/>
    <n v="18502539"/>
    <n v="0"/>
    <n v="0"/>
    <n v="0"/>
  </r>
  <r>
    <x v="0"/>
    <x v="0"/>
    <s v="22-44"/>
    <x v="0"/>
    <s v="J2357 "/>
    <x v="1"/>
    <n v="0"/>
    <n v="0"/>
    <n v="71010"/>
    <n v="18502539"/>
    <n v="0"/>
    <n v="0"/>
    <n v="0"/>
  </r>
  <r>
    <x v="0"/>
    <x v="0"/>
    <s v="45-64"/>
    <x v="0"/>
    <s v="J2357 "/>
    <x v="1"/>
    <n v="0"/>
    <n v="0"/>
    <n v="33183"/>
    <n v="10187394"/>
    <n v="0"/>
    <n v="0"/>
    <n v="0"/>
  </r>
  <r>
    <x v="0"/>
    <x v="0"/>
    <s v="45-64"/>
    <x v="0"/>
    <s v="C9217 "/>
    <x v="0"/>
    <n v="0"/>
    <n v="0"/>
    <n v="33183"/>
    <n v="10187394"/>
    <n v="0"/>
    <n v="0"/>
    <n v="0"/>
  </r>
  <r>
    <x v="0"/>
    <x v="0"/>
    <s v="45-64"/>
    <x v="0"/>
    <s v="S0107 "/>
    <x v="2"/>
    <n v="0"/>
    <n v="0"/>
    <n v="33183"/>
    <n v="10187394"/>
    <n v="0"/>
    <n v="0"/>
    <n v="0"/>
  </r>
  <r>
    <x v="0"/>
    <x v="0"/>
    <s v="65+"/>
    <x v="0"/>
    <s v="S0107 "/>
    <x v="2"/>
    <n v="0"/>
    <n v="0"/>
    <n v="8387"/>
    <n v="2321197"/>
    <n v="0"/>
    <n v="0"/>
    <n v="0"/>
  </r>
  <r>
    <x v="0"/>
    <x v="0"/>
    <s v="65+"/>
    <x v="0"/>
    <s v="J2357 "/>
    <x v="1"/>
    <n v="0"/>
    <n v="0"/>
    <n v="8387"/>
    <n v="2321197"/>
    <n v="0"/>
    <n v="0"/>
    <n v="0"/>
  </r>
  <r>
    <x v="0"/>
    <x v="0"/>
    <s v="65+"/>
    <x v="0"/>
    <s v="C9217 "/>
    <x v="0"/>
    <n v="0"/>
    <n v="0"/>
    <n v="8387"/>
    <n v="2321197"/>
    <n v="0"/>
    <n v="0"/>
    <n v="0"/>
  </r>
  <r>
    <x v="0"/>
    <x v="1"/>
    <s v="0-21"/>
    <x v="0"/>
    <s v="C9217 "/>
    <x v="0"/>
    <n v="0"/>
    <n v="0"/>
    <n v="53921"/>
    <n v="14624965"/>
    <n v="0"/>
    <n v="0"/>
    <n v="0"/>
  </r>
  <r>
    <x v="0"/>
    <x v="1"/>
    <s v="0-21"/>
    <x v="0"/>
    <s v="S0107 "/>
    <x v="2"/>
    <n v="0"/>
    <n v="0"/>
    <n v="53921"/>
    <n v="14624965"/>
    <n v="0"/>
    <n v="0"/>
    <n v="0"/>
  </r>
  <r>
    <x v="0"/>
    <x v="1"/>
    <s v="0-21"/>
    <x v="0"/>
    <s v="J2357 "/>
    <x v="1"/>
    <n v="0"/>
    <n v="0"/>
    <n v="53921"/>
    <n v="14624965"/>
    <n v="0"/>
    <n v="0"/>
    <n v="0"/>
  </r>
  <r>
    <x v="0"/>
    <x v="1"/>
    <s v="22-44"/>
    <x v="0"/>
    <s v="J2357 "/>
    <x v="1"/>
    <n v="0"/>
    <n v="0"/>
    <n v="60787"/>
    <n v="15596565"/>
    <n v="0"/>
    <n v="0"/>
    <n v="0"/>
  </r>
  <r>
    <x v="0"/>
    <x v="1"/>
    <s v="22-44"/>
    <x v="0"/>
    <s v="S0107 "/>
    <x v="2"/>
    <n v="0"/>
    <n v="0"/>
    <n v="60787"/>
    <n v="15596565"/>
    <n v="0"/>
    <n v="0"/>
    <n v="0"/>
  </r>
  <r>
    <x v="0"/>
    <x v="1"/>
    <s v="22-44"/>
    <x v="0"/>
    <s v="C9217 "/>
    <x v="0"/>
    <n v="0"/>
    <n v="0"/>
    <n v="60787"/>
    <n v="15596565"/>
    <n v="0"/>
    <n v="0"/>
    <n v="0"/>
  </r>
  <r>
    <x v="0"/>
    <x v="1"/>
    <s v="45-64"/>
    <x v="0"/>
    <s v="C9217 "/>
    <x v="0"/>
    <n v="0"/>
    <n v="0"/>
    <n v="29715"/>
    <n v="9105124"/>
    <n v="0"/>
    <n v="0"/>
    <n v="0"/>
  </r>
  <r>
    <x v="0"/>
    <x v="1"/>
    <s v="45-64"/>
    <x v="0"/>
    <s v="S0107 "/>
    <x v="2"/>
    <n v="0"/>
    <n v="0"/>
    <n v="29715"/>
    <n v="9105124"/>
    <n v="0"/>
    <n v="0"/>
    <n v="0"/>
  </r>
  <r>
    <x v="0"/>
    <x v="1"/>
    <s v="45-64"/>
    <x v="0"/>
    <s v="J2357 "/>
    <x v="1"/>
    <n v="0"/>
    <n v="0"/>
    <n v="29715"/>
    <n v="9105124"/>
    <n v="0"/>
    <n v="0"/>
    <n v="0"/>
  </r>
  <r>
    <x v="0"/>
    <x v="1"/>
    <s v="65+"/>
    <x v="0"/>
    <s v="J2357 "/>
    <x v="1"/>
    <n v="0"/>
    <n v="0"/>
    <n v="6480"/>
    <n v="1825916"/>
    <n v="0"/>
    <n v="0"/>
    <n v="0"/>
  </r>
  <r>
    <x v="0"/>
    <x v="1"/>
    <s v="65+"/>
    <x v="0"/>
    <s v="S0107 "/>
    <x v="2"/>
    <n v="0"/>
    <n v="0"/>
    <n v="6480"/>
    <n v="1825916"/>
    <n v="0"/>
    <n v="0"/>
    <n v="0"/>
  </r>
  <r>
    <x v="0"/>
    <x v="1"/>
    <s v="65+"/>
    <x v="0"/>
    <s v="C9217 "/>
    <x v="0"/>
    <n v="0"/>
    <n v="0"/>
    <n v="6480"/>
    <n v="1825916"/>
    <n v="0"/>
    <n v="0"/>
    <n v="0"/>
  </r>
  <r>
    <x v="1"/>
    <x v="0"/>
    <s v="0-21"/>
    <x v="0"/>
    <s v="C9217 "/>
    <x v="0"/>
    <n v="0"/>
    <n v="0"/>
    <n v="52534"/>
    <n v="15118673"/>
    <n v="0"/>
    <n v="0"/>
    <n v="0"/>
  </r>
  <r>
    <x v="1"/>
    <x v="0"/>
    <s v="0-21"/>
    <x v="0"/>
    <s v="J2357 "/>
    <x v="1"/>
    <n v="0"/>
    <n v="0"/>
    <n v="52534"/>
    <n v="15118673"/>
    <n v="0"/>
    <n v="0"/>
    <n v="0"/>
  </r>
  <r>
    <x v="1"/>
    <x v="0"/>
    <s v="0-21"/>
    <x v="0"/>
    <s v="S0107 "/>
    <x v="2"/>
    <n v="0"/>
    <n v="0"/>
    <n v="52534"/>
    <n v="15118673"/>
    <n v="0"/>
    <n v="0"/>
    <n v="0"/>
  </r>
  <r>
    <x v="1"/>
    <x v="0"/>
    <s v="22-44"/>
    <x v="0"/>
    <s v="C9217 "/>
    <x v="0"/>
    <n v="0"/>
    <n v="0"/>
    <n v="71289"/>
    <n v="19929139"/>
    <n v="0"/>
    <n v="0"/>
    <n v="0"/>
  </r>
  <r>
    <x v="1"/>
    <x v="0"/>
    <s v="22-44"/>
    <x v="0"/>
    <s v="J2357 "/>
    <x v="1"/>
    <n v="0"/>
    <n v="0"/>
    <n v="71289"/>
    <n v="19929139"/>
    <n v="0"/>
    <n v="0"/>
    <n v="0"/>
  </r>
  <r>
    <x v="1"/>
    <x v="0"/>
    <s v="22-44"/>
    <x v="0"/>
    <s v="S0107 "/>
    <x v="2"/>
    <n v="0"/>
    <n v="0"/>
    <n v="71289"/>
    <n v="19929139"/>
    <n v="0"/>
    <n v="0"/>
    <n v="0"/>
  </r>
  <r>
    <x v="1"/>
    <x v="0"/>
    <s v="45-64"/>
    <x v="0"/>
    <s v="C9217 "/>
    <x v="0"/>
    <n v="0"/>
    <n v="0"/>
    <n v="35910"/>
    <n v="11405248"/>
    <n v="0"/>
    <n v="0"/>
    <n v="0"/>
  </r>
  <r>
    <x v="1"/>
    <x v="0"/>
    <s v="45-64"/>
    <x v="0"/>
    <s v="S0107 "/>
    <x v="2"/>
    <n v="0"/>
    <n v="0"/>
    <n v="35910"/>
    <n v="11405248"/>
    <n v="0"/>
    <n v="0"/>
    <n v="0"/>
  </r>
  <r>
    <x v="1"/>
    <x v="0"/>
    <s v="45-64"/>
    <x v="0"/>
    <s v="J2357 "/>
    <x v="1"/>
    <n v="0"/>
    <n v="0"/>
    <n v="35910"/>
    <n v="11405248"/>
    <n v="0"/>
    <n v="0"/>
    <n v="0"/>
  </r>
  <r>
    <x v="1"/>
    <x v="0"/>
    <s v="65+"/>
    <x v="0"/>
    <s v="J2357 "/>
    <x v="1"/>
    <n v="0"/>
    <n v="0"/>
    <n v="9935"/>
    <n v="2968737"/>
    <n v="0"/>
    <n v="0"/>
    <n v="0"/>
  </r>
  <r>
    <x v="1"/>
    <x v="0"/>
    <s v="65+"/>
    <x v="0"/>
    <s v="C9217 "/>
    <x v="0"/>
    <n v="0"/>
    <n v="0"/>
    <n v="9935"/>
    <n v="2968737"/>
    <n v="0"/>
    <n v="0"/>
    <n v="0"/>
  </r>
  <r>
    <x v="1"/>
    <x v="0"/>
    <s v="65+"/>
    <x v="0"/>
    <s v="S0107 "/>
    <x v="2"/>
    <n v="0"/>
    <n v="0"/>
    <n v="9935"/>
    <n v="2968737"/>
    <n v="0"/>
    <n v="0"/>
    <n v="0"/>
  </r>
  <r>
    <x v="1"/>
    <x v="1"/>
    <s v="0-21"/>
    <x v="0"/>
    <s v="S0107 "/>
    <x v="2"/>
    <n v="0"/>
    <n v="0"/>
    <n v="54097"/>
    <n v="15602279"/>
    <n v="0"/>
    <n v="0"/>
    <n v="0"/>
  </r>
  <r>
    <x v="1"/>
    <x v="1"/>
    <s v="0-21"/>
    <x v="0"/>
    <s v="C9217 "/>
    <x v="0"/>
    <n v="0"/>
    <n v="0"/>
    <n v="54097"/>
    <n v="15602279"/>
    <n v="0"/>
    <n v="0"/>
    <n v="0"/>
  </r>
  <r>
    <x v="1"/>
    <x v="1"/>
    <s v="0-21"/>
    <x v="0"/>
    <s v="J2357 "/>
    <x v="1"/>
    <n v="0"/>
    <n v="0"/>
    <n v="54097"/>
    <n v="15602279"/>
    <n v="0"/>
    <n v="0"/>
    <n v="0"/>
  </r>
  <r>
    <x v="1"/>
    <x v="1"/>
    <s v="22-44"/>
    <x v="0"/>
    <s v="S0107 "/>
    <x v="2"/>
    <n v="0"/>
    <n v="0"/>
    <n v="61135"/>
    <n v="16821670"/>
    <n v="0"/>
    <n v="0"/>
    <n v="0"/>
  </r>
  <r>
    <x v="1"/>
    <x v="1"/>
    <s v="22-44"/>
    <x v="0"/>
    <s v="J2357 "/>
    <x v="1"/>
    <n v="0"/>
    <n v="0"/>
    <n v="61135"/>
    <n v="16821670"/>
    <n v="0"/>
    <n v="0"/>
    <n v="0"/>
  </r>
  <r>
    <x v="1"/>
    <x v="1"/>
    <s v="22-44"/>
    <x v="0"/>
    <s v="C9217 "/>
    <x v="0"/>
    <n v="0"/>
    <n v="0"/>
    <n v="61135"/>
    <n v="16821670"/>
    <n v="0"/>
    <n v="0"/>
    <n v="0"/>
  </r>
  <r>
    <x v="1"/>
    <x v="1"/>
    <s v="45-64"/>
    <x v="0"/>
    <s v="C9217 "/>
    <x v="0"/>
    <n v="0"/>
    <n v="0"/>
    <n v="32086"/>
    <n v="10124278"/>
    <n v="0"/>
    <n v="0"/>
    <n v="0"/>
  </r>
  <r>
    <x v="1"/>
    <x v="1"/>
    <s v="45-64"/>
    <x v="0"/>
    <s v="J2357 "/>
    <x v="1"/>
    <n v="0"/>
    <n v="0"/>
    <n v="32086"/>
    <n v="10124278"/>
    <n v="0"/>
    <n v="0"/>
    <n v="0"/>
  </r>
  <r>
    <x v="1"/>
    <x v="1"/>
    <s v="45-64"/>
    <x v="0"/>
    <s v="S0107 "/>
    <x v="2"/>
    <n v="0"/>
    <n v="0"/>
    <n v="32086"/>
    <n v="10124278"/>
    <n v="0"/>
    <n v="0"/>
    <n v="0"/>
  </r>
  <r>
    <x v="1"/>
    <x v="1"/>
    <s v="65+"/>
    <x v="0"/>
    <s v="C9217 "/>
    <x v="0"/>
    <n v="0"/>
    <n v="0"/>
    <n v="7637"/>
    <n v="2267996"/>
    <n v="0"/>
    <n v="0"/>
    <n v="0"/>
  </r>
  <r>
    <x v="1"/>
    <x v="1"/>
    <s v="65+"/>
    <x v="0"/>
    <s v="J2357 "/>
    <x v="1"/>
    <n v="0"/>
    <n v="0"/>
    <n v="7637"/>
    <n v="2267996"/>
    <n v="0"/>
    <n v="0"/>
    <n v="0"/>
  </r>
  <r>
    <x v="1"/>
    <x v="1"/>
    <s v="65+"/>
    <x v="0"/>
    <s v="S0107 "/>
    <x v="2"/>
    <n v="0"/>
    <n v="0"/>
    <n v="7637"/>
    <n v="2267996"/>
    <n v="0"/>
    <n v="0"/>
    <n v="0"/>
  </r>
  <r>
    <x v="2"/>
    <x v="0"/>
    <s v="0-21"/>
    <x v="0"/>
    <s v="J2357 "/>
    <x v="1"/>
    <n v="0"/>
    <n v="0"/>
    <n v="51453"/>
    <n v="14978135"/>
    <n v="0"/>
    <n v="0"/>
    <n v="0"/>
  </r>
  <r>
    <x v="2"/>
    <x v="0"/>
    <s v="0-21"/>
    <x v="0"/>
    <s v="S0107 "/>
    <x v="2"/>
    <n v="0"/>
    <n v="0"/>
    <n v="51453"/>
    <n v="14978135"/>
    <n v="0"/>
    <n v="0"/>
    <n v="0"/>
  </r>
  <r>
    <x v="2"/>
    <x v="0"/>
    <s v="0-21"/>
    <x v="0"/>
    <s v="C9217 "/>
    <x v="0"/>
    <n v="0"/>
    <n v="0"/>
    <n v="51453"/>
    <n v="14978135"/>
    <n v="0"/>
    <n v="0"/>
    <n v="0"/>
  </r>
  <r>
    <x v="2"/>
    <x v="0"/>
    <s v="22-44"/>
    <x v="0"/>
    <s v="J2357 "/>
    <x v="1"/>
    <n v="0"/>
    <n v="0"/>
    <n v="70149"/>
    <n v="19756211"/>
    <n v="0"/>
    <n v="0"/>
    <n v="0"/>
  </r>
  <r>
    <x v="2"/>
    <x v="0"/>
    <s v="22-44"/>
    <x v="0"/>
    <s v="S0107 "/>
    <x v="2"/>
    <n v="0"/>
    <n v="0"/>
    <n v="70149"/>
    <n v="19756211"/>
    <n v="0"/>
    <n v="0"/>
    <n v="0"/>
  </r>
  <r>
    <x v="2"/>
    <x v="0"/>
    <s v="22-44"/>
    <x v="0"/>
    <s v="C9217 "/>
    <x v="0"/>
    <n v="0"/>
    <n v="0"/>
    <n v="70149"/>
    <n v="19756211"/>
    <n v="0"/>
    <n v="0"/>
    <n v="0"/>
  </r>
  <r>
    <x v="2"/>
    <x v="0"/>
    <s v="45-64"/>
    <x v="0"/>
    <s v="C9217 "/>
    <x v="0"/>
    <n v="0"/>
    <n v="0"/>
    <n v="38559"/>
    <n v="12249250"/>
    <n v="0"/>
    <n v="0"/>
    <n v="0"/>
  </r>
  <r>
    <x v="2"/>
    <x v="0"/>
    <s v="45-64"/>
    <x v="0"/>
    <s v="S0107 "/>
    <x v="2"/>
    <n v="0"/>
    <n v="0"/>
    <n v="38559"/>
    <n v="12249250"/>
    <n v="0"/>
    <n v="0"/>
    <n v="0"/>
  </r>
  <r>
    <x v="2"/>
    <x v="0"/>
    <s v="45-64"/>
    <x v="0"/>
    <s v="J2357 "/>
    <x v="1"/>
    <n v="0"/>
    <n v="0"/>
    <n v="38559"/>
    <n v="12249250"/>
    <n v="0"/>
    <n v="0"/>
    <n v="0"/>
  </r>
  <r>
    <x v="2"/>
    <x v="0"/>
    <s v="65+"/>
    <x v="0"/>
    <s v="J2357 "/>
    <x v="1"/>
    <n v="0"/>
    <n v="0"/>
    <n v="9896"/>
    <n v="3135244"/>
    <n v="0"/>
    <n v="0"/>
    <n v="0"/>
  </r>
  <r>
    <x v="2"/>
    <x v="0"/>
    <s v="65+"/>
    <x v="0"/>
    <s v="C9217 "/>
    <x v="0"/>
    <n v="0"/>
    <n v="0"/>
    <n v="9896"/>
    <n v="3135244"/>
    <n v="0"/>
    <n v="0"/>
    <n v="0"/>
  </r>
  <r>
    <x v="2"/>
    <x v="0"/>
    <s v="65+"/>
    <x v="0"/>
    <s v="S0107 "/>
    <x v="2"/>
    <n v="0"/>
    <n v="0"/>
    <n v="9896"/>
    <n v="3135244"/>
    <n v="0"/>
    <n v="0"/>
    <n v="0"/>
  </r>
  <r>
    <x v="2"/>
    <x v="1"/>
    <s v="0-21"/>
    <x v="0"/>
    <s v="S0107 "/>
    <x v="2"/>
    <n v="0"/>
    <n v="0"/>
    <n v="52662"/>
    <n v="15456400"/>
    <n v="0"/>
    <n v="0"/>
    <n v="0"/>
  </r>
  <r>
    <x v="2"/>
    <x v="1"/>
    <s v="0-21"/>
    <x v="0"/>
    <s v="J2357 "/>
    <x v="1"/>
    <n v="0"/>
    <n v="0"/>
    <n v="52662"/>
    <n v="15456400"/>
    <n v="0"/>
    <n v="0"/>
    <n v="0"/>
  </r>
  <r>
    <x v="2"/>
    <x v="1"/>
    <s v="0-21"/>
    <x v="0"/>
    <s v="C9217 "/>
    <x v="0"/>
    <n v="0"/>
    <n v="0"/>
    <n v="52662"/>
    <n v="15456400"/>
    <n v="0"/>
    <n v="0"/>
    <n v="0"/>
  </r>
  <r>
    <x v="2"/>
    <x v="1"/>
    <s v="22-44"/>
    <x v="0"/>
    <s v="S0107 "/>
    <x v="2"/>
    <n v="0"/>
    <n v="0"/>
    <n v="60748"/>
    <n v="16888569"/>
    <n v="0"/>
    <n v="0"/>
    <n v="0"/>
  </r>
  <r>
    <x v="2"/>
    <x v="1"/>
    <s v="22-44"/>
    <x v="0"/>
    <s v="J2357 "/>
    <x v="1"/>
    <n v="0"/>
    <n v="0"/>
    <n v="60748"/>
    <n v="16888569"/>
    <n v="0"/>
    <n v="0"/>
    <n v="0"/>
  </r>
  <r>
    <x v="2"/>
    <x v="1"/>
    <s v="22-44"/>
    <x v="0"/>
    <s v="C9217 "/>
    <x v="0"/>
    <n v="0"/>
    <n v="0"/>
    <n v="60748"/>
    <n v="16888569"/>
    <n v="0"/>
    <n v="0"/>
    <n v="0"/>
  </r>
  <r>
    <x v="2"/>
    <x v="1"/>
    <s v="45-64"/>
    <x v="0"/>
    <s v="C9217 "/>
    <x v="0"/>
    <n v="0"/>
    <n v="0"/>
    <n v="34290"/>
    <n v="10863523"/>
    <n v="0"/>
    <n v="0"/>
    <n v="0"/>
  </r>
  <r>
    <x v="2"/>
    <x v="1"/>
    <s v="45-64"/>
    <x v="0"/>
    <s v="J2357 "/>
    <x v="1"/>
    <n v="0"/>
    <n v="0"/>
    <n v="34290"/>
    <n v="10863523"/>
    <n v="0"/>
    <n v="0"/>
    <n v="0"/>
  </r>
  <r>
    <x v="2"/>
    <x v="1"/>
    <s v="45-64"/>
    <x v="0"/>
    <s v="S0107 "/>
    <x v="2"/>
    <n v="0"/>
    <n v="0"/>
    <n v="34290"/>
    <n v="10863523"/>
    <n v="0"/>
    <n v="0"/>
    <n v="0"/>
  </r>
  <r>
    <x v="2"/>
    <x v="1"/>
    <s v="65+"/>
    <x v="0"/>
    <s v="C9217 "/>
    <x v="0"/>
    <n v="0"/>
    <n v="0"/>
    <n v="7514"/>
    <n v="2391415"/>
    <n v="0"/>
    <n v="0"/>
    <n v="0"/>
  </r>
  <r>
    <x v="2"/>
    <x v="1"/>
    <s v="65+"/>
    <x v="0"/>
    <s v="J2357 "/>
    <x v="1"/>
    <n v="0"/>
    <n v="0"/>
    <n v="7514"/>
    <n v="2391415"/>
    <n v="0"/>
    <n v="0"/>
    <n v="0"/>
  </r>
  <r>
    <x v="2"/>
    <x v="1"/>
    <s v="65+"/>
    <x v="0"/>
    <s v="S0107 "/>
    <x v="2"/>
    <n v="0"/>
    <n v="0"/>
    <n v="7514"/>
    <n v="2391415"/>
    <n v="0"/>
    <n v="0"/>
    <n v="0"/>
  </r>
  <r>
    <x v="3"/>
    <x v="0"/>
    <s v="0-21"/>
    <x v="0"/>
    <s v="J2357 "/>
    <x v="1"/>
    <n v="0"/>
    <n v="0"/>
    <n v="49412"/>
    <n v="14384189"/>
    <n v="0"/>
    <n v="0"/>
    <n v="0"/>
  </r>
  <r>
    <x v="3"/>
    <x v="0"/>
    <s v="0-21"/>
    <x v="0"/>
    <s v="S0107 "/>
    <x v="2"/>
    <n v="0"/>
    <n v="0"/>
    <n v="49412"/>
    <n v="14384189"/>
    <n v="0"/>
    <n v="0"/>
    <n v="0"/>
  </r>
  <r>
    <x v="3"/>
    <x v="0"/>
    <s v="0-21"/>
    <x v="0"/>
    <s v="C9217 "/>
    <x v="0"/>
    <n v="0"/>
    <n v="0"/>
    <n v="49412"/>
    <n v="14384189"/>
    <n v="0"/>
    <n v="0"/>
    <n v="0"/>
  </r>
  <r>
    <x v="3"/>
    <x v="0"/>
    <s v="22-44"/>
    <x v="0"/>
    <s v="C9217 "/>
    <x v="0"/>
    <n v="0"/>
    <n v="0"/>
    <n v="67676"/>
    <n v="18957744"/>
    <n v="0"/>
    <n v="0"/>
    <n v="0"/>
  </r>
  <r>
    <x v="3"/>
    <x v="0"/>
    <s v="22-44"/>
    <x v="0"/>
    <s v="S0107 "/>
    <x v="2"/>
    <n v="0"/>
    <n v="0"/>
    <n v="67676"/>
    <n v="18957744"/>
    <n v="0"/>
    <n v="0"/>
    <n v="0"/>
  </r>
  <r>
    <x v="3"/>
    <x v="0"/>
    <s v="22-44"/>
    <x v="0"/>
    <s v="J2357 "/>
    <x v="1"/>
    <n v="0"/>
    <n v="0"/>
    <n v="67676"/>
    <n v="18957744"/>
    <n v="0"/>
    <n v="0"/>
    <n v="0"/>
  </r>
  <r>
    <x v="3"/>
    <x v="0"/>
    <s v="45-64"/>
    <x v="0"/>
    <s v="J2357 "/>
    <x v="1"/>
    <n v="0"/>
    <n v="0"/>
    <n v="40793"/>
    <n v="12908799"/>
    <n v="0"/>
    <n v="0"/>
    <n v="0"/>
  </r>
  <r>
    <x v="3"/>
    <x v="0"/>
    <s v="45-64"/>
    <x v="0"/>
    <s v="S0107 "/>
    <x v="2"/>
    <n v="0"/>
    <n v="0"/>
    <n v="40793"/>
    <n v="12908799"/>
    <n v="0"/>
    <n v="0"/>
    <n v="0"/>
  </r>
  <r>
    <x v="3"/>
    <x v="0"/>
    <s v="45-64"/>
    <x v="0"/>
    <s v="C9217 "/>
    <x v="0"/>
    <n v="0"/>
    <n v="0"/>
    <n v="40793"/>
    <n v="12908799"/>
    <n v="0"/>
    <n v="0"/>
    <n v="0"/>
  </r>
  <r>
    <x v="3"/>
    <x v="0"/>
    <s v="65+"/>
    <x v="0"/>
    <s v="C9217 "/>
    <x v="0"/>
    <n v="0"/>
    <n v="0"/>
    <n v="10139"/>
    <n v="3207964"/>
    <n v="0"/>
    <n v="0"/>
    <n v="0"/>
  </r>
  <r>
    <x v="3"/>
    <x v="0"/>
    <s v="65+"/>
    <x v="0"/>
    <s v="S0107 "/>
    <x v="2"/>
    <n v="0"/>
    <n v="0"/>
    <n v="10139"/>
    <n v="3207964"/>
    <n v="0"/>
    <n v="0"/>
    <n v="0"/>
  </r>
  <r>
    <x v="3"/>
    <x v="0"/>
    <s v="65+"/>
    <x v="0"/>
    <s v="J2357 "/>
    <x v="1"/>
    <n v="0"/>
    <n v="0"/>
    <n v="10139"/>
    <n v="3207964"/>
    <n v="0"/>
    <n v="0"/>
    <n v="0"/>
  </r>
  <r>
    <x v="3"/>
    <x v="1"/>
    <s v="0-21"/>
    <x v="0"/>
    <s v="J2357 "/>
    <x v="1"/>
    <n v="0"/>
    <n v="0"/>
    <n v="50906"/>
    <n v="14800075"/>
    <n v="0"/>
    <n v="0"/>
    <n v="0"/>
  </r>
  <r>
    <x v="3"/>
    <x v="1"/>
    <s v="0-21"/>
    <x v="0"/>
    <s v="C9217 "/>
    <x v="0"/>
    <n v="0"/>
    <n v="0"/>
    <n v="50906"/>
    <n v="14800075"/>
    <n v="0"/>
    <n v="0"/>
    <n v="0"/>
  </r>
  <r>
    <x v="3"/>
    <x v="1"/>
    <s v="0-21"/>
    <x v="0"/>
    <s v="S0107 "/>
    <x v="2"/>
    <n v="0"/>
    <n v="0"/>
    <n v="50906"/>
    <n v="14800075"/>
    <n v="0"/>
    <n v="0"/>
    <n v="0"/>
  </r>
  <r>
    <x v="3"/>
    <x v="1"/>
    <s v="22-44"/>
    <x v="0"/>
    <s v="C9217 "/>
    <x v="0"/>
    <n v="0"/>
    <n v="0"/>
    <n v="58589"/>
    <n v="16192001"/>
    <n v="0"/>
    <n v="0"/>
    <n v="0"/>
  </r>
  <r>
    <x v="3"/>
    <x v="1"/>
    <s v="22-44"/>
    <x v="0"/>
    <s v="J2357 "/>
    <x v="1"/>
    <n v="0"/>
    <n v="0"/>
    <n v="58589"/>
    <n v="16192001"/>
    <n v="0"/>
    <n v="0"/>
    <n v="0"/>
  </r>
  <r>
    <x v="3"/>
    <x v="1"/>
    <s v="22-44"/>
    <x v="0"/>
    <s v="S0107 "/>
    <x v="2"/>
    <n v="0"/>
    <n v="0"/>
    <n v="58589"/>
    <n v="16192001"/>
    <n v="0"/>
    <n v="0"/>
    <n v="0"/>
  </r>
  <r>
    <x v="3"/>
    <x v="1"/>
    <s v="45-64"/>
    <x v="0"/>
    <s v="S0107 "/>
    <x v="2"/>
    <n v="0"/>
    <n v="0"/>
    <n v="35825"/>
    <n v="11324074"/>
    <n v="0"/>
    <n v="0"/>
    <n v="0"/>
  </r>
  <r>
    <x v="3"/>
    <x v="1"/>
    <s v="45-64"/>
    <x v="0"/>
    <s v="J2357 "/>
    <x v="1"/>
    <n v="0"/>
    <n v="0"/>
    <n v="35825"/>
    <n v="11324074"/>
    <n v="0"/>
    <n v="0"/>
    <n v="0"/>
  </r>
  <r>
    <x v="3"/>
    <x v="1"/>
    <s v="45-64"/>
    <x v="0"/>
    <s v="C9217 "/>
    <x v="0"/>
    <n v="0"/>
    <n v="0"/>
    <n v="35825"/>
    <n v="11324074"/>
    <n v="0"/>
    <n v="0"/>
    <n v="0"/>
  </r>
  <r>
    <x v="3"/>
    <x v="1"/>
    <s v="65+"/>
    <x v="0"/>
    <s v="J2357 "/>
    <x v="1"/>
    <n v="0"/>
    <n v="0"/>
    <n v="7916"/>
    <n v="2508827"/>
    <n v="0"/>
    <n v="0"/>
    <n v="0"/>
  </r>
  <r>
    <x v="3"/>
    <x v="1"/>
    <s v="65+"/>
    <x v="0"/>
    <s v="S0107 "/>
    <x v="2"/>
    <n v="0"/>
    <n v="0"/>
    <n v="7916"/>
    <n v="2508827"/>
    <n v="0"/>
    <n v="0"/>
    <n v="0"/>
  </r>
  <r>
    <x v="3"/>
    <x v="1"/>
    <s v="65+"/>
    <x v="0"/>
    <s v="C9217 "/>
    <x v="0"/>
    <n v="0"/>
    <n v="0"/>
    <n v="7916"/>
    <n v="2508827"/>
    <n v="0"/>
    <n v="0"/>
    <n v="0"/>
  </r>
  <r>
    <x v="4"/>
    <x v="0"/>
    <s v="0-21"/>
    <x v="0"/>
    <s v="C9217 "/>
    <x v="0"/>
    <n v="0"/>
    <n v="0"/>
    <n v="47503"/>
    <n v="13931144"/>
    <n v="0"/>
    <n v="0"/>
    <n v="0"/>
  </r>
  <r>
    <x v="4"/>
    <x v="0"/>
    <s v="0-21"/>
    <x v="0"/>
    <s v="J2357 "/>
    <x v="1"/>
    <n v="0"/>
    <n v="0"/>
    <n v="47503"/>
    <n v="13931144"/>
    <n v="0"/>
    <n v="0"/>
    <n v="0"/>
  </r>
  <r>
    <x v="4"/>
    <x v="0"/>
    <s v="0-21"/>
    <x v="0"/>
    <s v="S0107 "/>
    <x v="2"/>
    <n v="0"/>
    <n v="0"/>
    <n v="47503"/>
    <n v="13931144"/>
    <n v="0"/>
    <n v="0"/>
    <n v="0"/>
  </r>
  <r>
    <x v="4"/>
    <x v="0"/>
    <s v="22-44"/>
    <x v="0"/>
    <s v="C9217 "/>
    <x v="0"/>
    <n v="0"/>
    <n v="0"/>
    <n v="65797"/>
    <n v="18440291"/>
    <n v="0"/>
    <n v="0"/>
    <n v="0"/>
  </r>
  <r>
    <x v="4"/>
    <x v="0"/>
    <s v="22-44"/>
    <x v="0"/>
    <s v="J2357 "/>
    <x v="1"/>
    <n v="0"/>
    <n v="0"/>
    <n v="65797"/>
    <n v="18440291"/>
    <n v="0"/>
    <n v="0"/>
    <n v="0"/>
  </r>
  <r>
    <x v="4"/>
    <x v="0"/>
    <s v="22-44"/>
    <x v="0"/>
    <s v="S0107 "/>
    <x v="2"/>
    <n v="0"/>
    <n v="0"/>
    <n v="65797"/>
    <n v="18440291"/>
    <n v="0"/>
    <n v="0"/>
    <n v="0"/>
  </r>
  <r>
    <x v="4"/>
    <x v="0"/>
    <s v="45-64"/>
    <x v="0"/>
    <s v="J2357 "/>
    <x v="1"/>
    <n v="0"/>
    <n v="0"/>
    <n v="42738"/>
    <n v="13646953"/>
    <n v="0"/>
    <n v="0"/>
    <n v="0"/>
  </r>
  <r>
    <x v="4"/>
    <x v="0"/>
    <s v="45-64"/>
    <x v="0"/>
    <s v="S0107 "/>
    <x v="2"/>
    <n v="0"/>
    <n v="0"/>
    <n v="42738"/>
    <n v="13646953"/>
    <n v="0"/>
    <n v="0"/>
    <n v="0"/>
  </r>
  <r>
    <x v="4"/>
    <x v="0"/>
    <s v="45-64"/>
    <x v="0"/>
    <s v="C9217 "/>
    <x v="0"/>
    <n v="0"/>
    <n v="0"/>
    <n v="42738"/>
    <n v="13646953"/>
    <n v="0"/>
    <n v="0"/>
    <n v="0"/>
  </r>
  <r>
    <x v="4"/>
    <x v="0"/>
    <s v="65+"/>
    <x v="0"/>
    <s v="C9217 "/>
    <x v="0"/>
    <n v="0"/>
    <n v="0"/>
    <n v="10837"/>
    <n v="3457532"/>
    <n v="0"/>
    <n v="0"/>
    <n v="0"/>
  </r>
  <r>
    <x v="4"/>
    <x v="0"/>
    <s v="65+"/>
    <x v="0"/>
    <s v="J2357 "/>
    <x v="1"/>
    <n v="0"/>
    <n v="0"/>
    <n v="10837"/>
    <n v="3457532"/>
    <n v="0"/>
    <n v="0"/>
    <n v="0"/>
  </r>
  <r>
    <x v="4"/>
    <x v="0"/>
    <s v="65+"/>
    <x v="0"/>
    <s v="S0107 "/>
    <x v="2"/>
    <n v="0"/>
    <n v="0"/>
    <n v="10837"/>
    <n v="3457532"/>
    <n v="0"/>
    <n v="0"/>
    <n v="0"/>
  </r>
  <r>
    <x v="4"/>
    <x v="1"/>
    <s v="0-21"/>
    <x v="0"/>
    <s v="C9217 "/>
    <x v="0"/>
    <n v="0"/>
    <n v="0"/>
    <n v="48744"/>
    <n v="14292401"/>
    <n v="0"/>
    <n v="0"/>
    <n v="0"/>
  </r>
  <r>
    <x v="4"/>
    <x v="1"/>
    <s v="0-21"/>
    <x v="0"/>
    <s v="J2357 "/>
    <x v="1"/>
    <n v="0"/>
    <n v="0"/>
    <n v="48744"/>
    <n v="14292401"/>
    <n v="0"/>
    <n v="0"/>
    <n v="0"/>
  </r>
  <r>
    <x v="4"/>
    <x v="1"/>
    <s v="0-21"/>
    <x v="0"/>
    <s v="S0107 "/>
    <x v="2"/>
    <n v="0"/>
    <n v="0"/>
    <n v="48744"/>
    <n v="14292401"/>
    <n v="0"/>
    <n v="0"/>
    <n v="0"/>
  </r>
  <r>
    <x v="4"/>
    <x v="1"/>
    <s v="22-44"/>
    <x v="0"/>
    <s v="J2357 "/>
    <x v="1"/>
    <n v="0"/>
    <n v="0"/>
    <n v="56400"/>
    <n v="15679336"/>
    <n v="0"/>
    <n v="0"/>
    <n v="0"/>
  </r>
  <r>
    <x v="4"/>
    <x v="1"/>
    <s v="22-44"/>
    <x v="0"/>
    <s v="S0107 "/>
    <x v="2"/>
    <n v="0"/>
    <n v="0"/>
    <n v="56400"/>
    <n v="15679336"/>
    <n v="0"/>
    <n v="0"/>
    <n v="0"/>
  </r>
  <r>
    <x v="4"/>
    <x v="1"/>
    <s v="22-44"/>
    <x v="0"/>
    <s v="C9217 "/>
    <x v="0"/>
    <n v="0"/>
    <n v="0"/>
    <n v="56400"/>
    <n v="15679336"/>
    <n v="0"/>
    <n v="0"/>
    <n v="0"/>
  </r>
  <r>
    <x v="4"/>
    <x v="1"/>
    <s v="45-64"/>
    <x v="0"/>
    <s v="S0107 "/>
    <x v="2"/>
    <n v="0"/>
    <n v="0"/>
    <n v="37336"/>
    <n v="11863510"/>
    <n v="0"/>
    <n v="0"/>
    <n v="0"/>
  </r>
  <r>
    <x v="4"/>
    <x v="1"/>
    <s v="45-64"/>
    <x v="0"/>
    <s v="C9217 "/>
    <x v="0"/>
    <n v="0"/>
    <n v="0"/>
    <n v="37336"/>
    <n v="11863510"/>
    <n v="0"/>
    <n v="0"/>
    <n v="0"/>
  </r>
  <r>
    <x v="4"/>
    <x v="1"/>
    <s v="45-64"/>
    <x v="0"/>
    <s v="J2357 "/>
    <x v="1"/>
    <n v="0"/>
    <n v="0"/>
    <n v="37336"/>
    <n v="11863510"/>
    <n v="0"/>
    <n v="0"/>
    <n v="0"/>
  </r>
  <r>
    <x v="4"/>
    <x v="1"/>
    <s v="65+"/>
    <x v="0"/>
    <s v="C9217 "/>
    <x v="0"/>
    <n v="0"/>
    <n v="0"/>
    <n v="8517"/>
    <n v="2724328"/>
    <n v="0"/>
    <n v="0"/>
    <n v="0"/>
  </r>
  <r>
    <x v="4"/>
    <x v="1"/>
    <s v="65+"/>
    <x v="0"/>
    <s v="J2357 "/>
    <x v="1"/>
    <n v="0"/>
    <n v="0"/>
    <n v="8517"/>
    <n v="2724328"/>
    <n v="0"/>
    <n v="0"/>
    <n v="0"/>
  </r>
  <r>
    <x v="4"/>
    <x v="1"/>
    <s v="65+"/>
    <x v="0"/>
    <s v="S0107 "/>
    <x v="2"/>
    <n v="0"/>
    <n v="0"/>
    <n v="8517"/>
    <n v="2724328"/>
    <n v="0"/>
    <n v="0"/>
    <n v="0"/>
  </r>
  <r>
    <x v="5"/>
    <x v="0"/>
    <s v="0-21"/>
    <x v="0"/>
    <s v="C9217 "/>
    <x v="0"/>
    <n v="0"/>
    <n v="0"/>
    <n v="49065"/>
    <n v="13826346"/>
    <n v="0"/>
    <n v="0"/>
    <n v="0"/>
  </r>
  <r>
    <x v="5"/>
    <x v="0"/>
    <s v="0-21"/>
    <x v="0"/>
    <s v="S0107 "/>
    <x v="2"/>
    <n v="0"/>
    <n v="0"/>
    <n v="49065"/>
    <n v="13826346"/>
    <n v="0"/>
    <n v="0"/>
    <n v="0"/>
  </r>
  <r>
    <x v="5"/>
    <x v="0"/>
    <s v="0-21"/>
    <x v="0"/>
    <s v="J2357 "/>
    <x v="1"/>
    <n v="0"/>
    <n v="0"/>
    <n v="49065"/>
    <n v="13826346"/>
    <n v="0"/>
    <n v="0"/>
    <n v="0"/>
  </r>
  <r>
    <x v="5"/>
    <x v="0"/>
    <s v="22-44"/>
    <x v="0"/>
    <s v="S0107 "/>
    <x v="2"/>
    <n v="0"/>
    <n v="0"/>
    <n v="68848"/>
    <n v="18608384"/>
    <n v="0"/>
    <n v="0"/>
    <n v="0"/>
  </r>
  <r>
    <x v="5"/>
    <x v="0"/>
    <s v="22-44"/>
    <x v="0"/>
    <s v="C9217 "/>
    <x v="0"/>
    <n v="0"/>
    <n v="0"/>
    <n v="68848"/>
    <n v="18608384"/>
    <n v="0"/>
    <n v="0"/>
    <n v="0"/>
  </r>
  <r>
    <x v="5"/>
    <x v="0"/>
    <s v="22-44"/>
    <x v="0"/>
    <s v="J2357 "/>
    <x v="1"/>
    <n v="0"/>
    <n v="0"/>
    <n v="68848"/>
    <n v="18608384"/>
    <n v="0"/>
    <n v="0"/>
    <n v="0"/>
  </r>
  <r>
    <x v="5"/>
    <x v="0"/>
    <s v="45-64"/>
    <x v="0"/>
    <s v="C9217 "/>
    <x v="0"/>
    <n v="0"/>
    <n v="0"/>
    <n v="46058"/>
    <n v="14404126"/>
    <n v="0"/>
    <n v="0"/>
    <n v="0"/>
  </r>
  <r>
    <x v="5"/>
    <x v="0"/>
    <s v="45-64"/>
    <x v="0"/>
    <s v="S0107 "/>
    <x v="2"/>
    <n v="0"/>
    <n v="0"/>
    <n v="46058"/>
    <n v="14404126"/>
    <n v="0"/>
    <n v="0"/>
    <n v="0"/>
  </r>
  <r>
    <x v="5"/>
    <x v="0"/>
    <s v="45-64"/>
    <x v="0"/>
    <s v="J2357 "/>
    <x v="1"/>
    <n v="0"/>
    <n v="0"/>
    <n v="46058"/>
    <n v="14404126"/>
    <n v="0"/>
    <n v="0"/>
    <n v="0"/>
  </r>
  <r>
    <x v="5"/>
    <x v="0"/>
    <s v="65+"/>
    <x v="0"/>
    <s v="C9217 "/>
    <x v="0"/>
    <n v="0"/>
    <n v="0"/>
    <n v="10930"/>
    <n v="3483584"/>
    <n v="0"/>
    <n v="0"/>
    <n v="0"/>
  </r>
  <r>
    <x v="5"/>
    <x v="0"/>
    <s v="65+"/>
    <x v="0"/>
    <s v="S0107 "/>
    <x v="2"/>
    <n v="0"/>
    <n v="0"/>
    <n v="10930"/>
    <n v="3483584"/>
    <n v="0"/>
    <n v="0"/>
    <n v="0"/>
  </r>
  <r>
    <x v="5"/>
    <x v="0"/>
    <s v="65+"/>
    <x v="0"/>
    <s v="J2357 "/>
    <x v="1"/>
    <n v="0"/>
    <n v="0"/>
    <n v="10930"/>
    <n v="3483584"/>
    <n v="0"/>
    <n v="0"/>
    <n v="0"/>
  </r>
  <r>
    <x v="5"/>
    <x v="1"/>
    <s v="0-21"/>
    <x v="0"/>
    <s v="J2357 "/>
    <x v="1"/>
    <n v="0"/>
    <n v="0"/>
    <n v="49982"/>
    <n v="14138788"/>
    <n v="0"/>
    <n v="0"/>
    <n v="0"/>
  </r>
  <r>
    <x v="5"/>
    <x v="1"/>
    <s v="0-21"/>
    <x v="0"/>
    <s v="S0107 "/>
    <x v="2"/>
    <n v="0"/>
    <n v="0"/>
    <n v="49982"/>
    <n v="14138788"/>
    <n v="0"/>
    <n v="0"/>
    <n v="0"/>
  </r>
  <r>
    <x v="5"/>
    <x v="1"/>
    <s v="0-21"/>
    <x v="0"/>
    <s v="C9217 "/>
    <x v="0"/>
    <n v="0"/>
    <n v="0"/>
    <n v="49982"/>
    <n v="14138788"/>
    <n v="0"/>
    <n v="0"/>
    <n v="0"/>
  </r>
  <r>
    <x v="5"/>
    <x v="1"/>
    <s v="22-44"/>
    <x v="0"/>
    <s v="J2357 "/>
    <x v="1"/>
    <n v="0"/>
    <n v="0"/>
    <n v="58351"/>
    <n v="15582272"/>
    <n v="0"/>
    <n v="0"/>
    <n v="0"/>
  </r>
  <r>
    <x v="5"/>
    <x v="1"/>
    <s v="22-44"/>
    <x v="0"/>
    <s v="C9217 "/>
    <x v="0"/>
    <n v="0"/>
    <n v="0"/>
    <n v="58351"/>
    <n v="15582272"/>
    <n v="0"/>
    <n v="0"/>
    <n v="0"/>
  </r>
  <r>
    <x v="5"/>
    <x v="1"/>
    <s v="22-44"/>
    <x v="0"/>
    <s v="S0107 "/>
    <x v="2"/>
    <n v="0"/>
    <n v="0"/>
    <n v="58351"/>
    <n v="15582272"/>
    <n v="0"/>
    <n v="0"/>
    <n v="0"/>
  </r>
  <r>
    <x v="5"/>
    <x v="1"/>
    <s v="45-64"/>
    <x v="0"/>
    <s v="C9217 "/>
    <x v="0"/>
    <n v="0"/>
    <n v="0"/>
    <n v="39856"/>
    <n v="12344990"/>
    <n v="0"/>
    <n v="0"/>
    <n v="0"/>
  </r>
  <r>
    <x v="5"/>
    <x v="1"/>
    <s v="45-64"/>
    <x v="0"/>
    <s v="J2357 "/>
    <x v="1"/>
    <n v="0"/>
    <n v="0"/>
    <n v="39856"/>
    <n v="12344990"/>
    <n v="0"/>
    <n v="0"/>
    <n v="0"/>
  </r>
  <r>
    <x v="5"/>
    <x v="1"/>
    <s v="45-64"/>
    <x v="0"/>
    <s v="S0107 "/>
    <x v="2"/>
    <n v="0"/>
    <n v="0"/>
    <n v="39856"/>
    <n v="12344990"/>
    <n v="0"/>
    <n v="0"/>
    <n v="0"/>
  </r>
  <r>
    <x v="5"/>
    <x v="1"/>
    <s v="65+"/>
    <x v="0"/>
    <s v="C9217 "/>
    <x v="0"/>
    <n v="0"/>
    <n v="0"/>
    <n v="8674"/>
    <n v="2768649"/>
    <n v="0"/>
    <n v="0"/>
    <n v="0"/>
  </r>
  <r>
    <x v="5"/>
    <x v="1"/>
    <s v="65+"/>
    <x v="0"/>
    <s v="S0107 "/>
    <x v="2"/>
    <n v="0"/>
    <n v="0"/>
    <n v="8674"/>
    <n v="2768649"/>
    <n v="0"/>
    <n v="0"/>
    <n v="0"/>
  </r>
  <r>
    <x v="5"/>
    <x v="1"/>
    <s v="65+"/>
    <x v="0"/>
    <s v="J2357 "/>
    <x v="1"/>
    <n v="0"/>
    <n v="0"/>
    <n v="8674"/>
    <n v="2768649"/>
    <n v="0"/>
    <n v="0"/>
    <n v="0"/>
  </r>
  <r>
    <x v="6"/>
    <x v="0"/>
    <s v="0-21"/>
    <x v="0"/>
    <s v="S0107 "/>
    <x v="2"/>
    <n v="0"/>
    <n v="0"/>
    <n v="49590"/>
    <n v="13973387"/>
    <n v="0"/>
    <n v="0"/>
    <n v="0"/>
  </r>
  <r>
    <x v="6"/>
    <x v="0"/>
    <s v="0-21"/>
    <x v="0"/>
    <s v="J2357 "/>
    <x v="1"/>
    <n v="0"/>
    <n v="0"/>
    <n v="49590"/>
    <n v="13973387"/>
    <n v="0"/>
    <n v="0"/>
    <n v="0"/>
  </r>
  <r>
    <x v="6"/>
    <x v="0"/>
    <s v="0-21"/>
    <x v="0"/>
    <s v="C9217 "/>
    <x v="0"/>
    <n v="0"/>
    <n v="0"/>
    <n v="49590"/>
    <n v="13973387"/>
    <n v="0"/>
    <n v="0"/>
    <n v="0"/>
  </r>
  <r>
    <x v="6"/>
    <x v="0"/>
    <s v="22-44"/>
    <x v="0"/>
    <s v="C9217 "/>
    <x v="0"/>
    <n v="0"/>
    <n v="0"/>
    <n v="69874"/>
    <n v="18984061"/>
    <n v="0"/>
    <n v="0"/>
    <n v="0"/>
  </r>
  <r>
    <x v="6"/>
    <x v="0"/>
    <s v="22-44"/>
    <x v="0"/>
    <s v="S0107 "/>
    <x v="2"/>
    <n v="0"/>
    <n v="0"/>
    <n v="69874"/>
    <n v="18984061"/>
    <n v="0"/>
    <n v="0"/>
    <n v="0"/>
  </r>
  <r>
    <x v="6"/>
    <x v="0"/>
    <s v="22-44"/>
    <x v="0"/>
    <s v="J2357 "/>
    <x v="1"/>
    <n v="0"/>
    <n v="0"/>
    <n v="69874"/>
    <n v="18984061"/>
    <n v="0"/>
    <n v="0"/>
    <n v="0"/>
  </r>
  <r>
    <x v="6"/>
    <x v="0"/>
    <s v="45-64"/>
    <x v="0"/>
    <s v="C9217 "/>
    <x v="0"/>
    <n v="0"/>
    <n v="0"/>
    <n v="48908"/>
    <n v="15295790"/>
    <n v="0"/>
    <n v="0"/>
    <n v="0"/>
  </r>
  <r>
    <x v="6"/>
    <x v="0"/>
    <s v="45-64"/>
    <x v="0"/>
    <s v="J2357 "/>
    <x v="1"/>
    <n v="0"/>
    <n v="0"/>
    <n v="48908"/>
    <n v="15295790"/>
    <n v="0"/>
    <n v="0"/>
    <n v="0"/>
  </r>
  <r>
    <x v="6"/>
    <x v="0"/>
    <s v="45-64"/>
    <x v="0"/>
    <s v="S0107 "/>
    <x v="2"/>
    <n v="0"/>
    <n v="0"/>
    <n v="48908"/>
    <n v="15295790"/>
    <n v="0"/>
    <n v="0"/>
    <n v="0"/>
  </r>
  <r>
    <x v="6"/>
    <x v="0"/>
    <s v="65+"/>
    <x v="0"/>
    <s v="J2357 "/>
    <x v="1"/>
    <n v="0"/>
    <n v="0"/>
    <n v="11535"/>
    <n v="3620451"/>
    <n v="0"/>
    <n v="0"/>
    <n v="0"/>
  </r>
  <r>
    <x v="6"/>
    <x v="0"/>
    <s v="65+"/>
    <x v="0"/>
    <s v="S0107 "/>
    <x v="2"/>
    <n v="0"/>
    <n v="0"/>
    <n v="11535"/>
    <n v="3620451"/>
    <n v="0"/>
    <n v="0"/>
    <n v="0"/>
  </r>
  <r>
    <x v="6"/>
    <x v="0"/>
    <s v="65+"/>
    <x v="0"/>
    <s v="C9217 "/>
    <x v="0"/>
    <n v="0"/>
    <n v="0"/>
    <n v="11535"/>
    <n v="3620451"/>
    <n v="0"/>
    <n v="0"/>
    <n v="0"/>
  </r>
  <r>
    <x v="6"/>
    <x v="1"/>
    <s v="0-21"/>
    <x v="0"/>
    <s v="C9217 "/>
    <x v="0"/>
    <n v="0"/>
    <n v="0"/>
    <n v="50521"/>
    <n v="14304448"/>
    <n v="0"/>
    <n v="0"/>
    <n v="0"/>
  </r>
  <r>
    <x v="6"/>
    <x v="1"/>
    <s v="0-21"/>
    <x v="0"/>
    <s v="S0107 "/>
    <x v="2"/>
    <n v="0"/>
    <n v="0"/>
    <n v="50521"/>
    <n v="14304448"/>
    <n v="0"/>
    <n v="0"/>
    <n v="0"/>
  </r>
  <r>
    <x v="6"/>
    <x v="1"/>
    <s v="0-21"/>
    <x v="0"/>
    <s v="J2357 "/>
    <x v="1"/>
    <n v="0"/>
    <n v="0"/>
    <n v="50521"/>
    <n v="14304448"/>
    <n v="0"/>
    <n v="0"/>
    <n v="0"/>
  </r>
  <r>
    <x v="6"/>
    <x v="1"/>
    <s v="22-44"/>
    <x v="0"/>
    <s v="C9217 "/>
    <x v="0"/>
    <n v="0"/>
    <n v="0"/>
    <n v="58846"/>
    <n v="15894315"/>
    <n v="0"/>
    <n v="0"/>
    <n v="0"/>
  </r>
  <r>
    <x v="6"/>
    <x v="1"/>
    <s v="22-44"/>
    <x v="0"/>
    <s v="S0107 "/>
    <x v="2"/>
    <n v="0"/>
    <n v="0"/>
    <n v="58846"/>
    <n v="15894315"/>
    <n v="0"/>
    <n v="0"/>
    <n v="0"/>
  </r>
  <r>
    <x v="6"/>
    <x v="1"/>
    <s v="22-44"/>
    <x v="0"/>
    <s v="J2357 "/>
    <x v="1"/>
    <n v="0"/>
    <n v="0"/>
    <n v="58846"/>
    <n v="15894315"/>
    <n v="0"/>
    <n v="0"/>
    <n v="0"/>
  </r>
  <r>
    <x v="6"/>
    <x v="1"/>
    <s v="45-64"/>
    <x v="0"/>
    <s v="J2357 "/>
    <x v="1"/>
    <n v="0"/>
    <n v="0"/>
    <n v="42371"/>
    <n v="13156220"/>
    <n v="0"/>
    <n v="0"/>
    <n v="0"/>
  </r>
  <r>
    <x v="6"/>
    <x v="1"/>
    <s v="45-64"/>
    <x v="0"/>
    <s v="C9217 "/>
    <x v="0"/>
    <n v="0"/>
    <n v="0"/>
    <n v="42371"/>
    <n v="13156220"/>
    <n v="0"/>
    <n v="0"/>
    <n v="0"/>
  </r>
  <r>
    <x v="6"/>
    <x v="1"/>
    <s v="45-64"/>
    <x v="0"/>
    <s v="S0107 "/>
    <x v="2"/>
    <n v="0"/>
    <n v="0"/>
    <n v="42371"/>
    <n v="13156220"/>
    <n v="0"/>
    <n v="0"/>
    <n v="0"/>
  </r>
  <r>
    <x v="6"/>
    <x v="1"/>
    <s v="65+"/>
    <x v="0"/>
    <s v="S0107 "/>
    <x v="2"/>
    <n v="0"/>
    <n v="0"/>
    <n v="9236"/>
    <n v="2894117"/>
    <n v="0"/>
    <n v="0"/>
    <n v="0"/>
  </r>
  <r>
    <x v="6"/>
    <x v="1"/>
    <s v="65+"/>
    <x v="0"/>
    <s v="J2357 "/>
    <x v="1"/>
    <n v="0"/>
    <n v="0"/>
    <n v="9236"/>
    <n v="2894117"/>
    <n v="0"/>
    <n v="0"/>
    <n v="0"/>
  </r>
  <r>
    <x v="6"/>
    <x v="1"/>
    <s v="65+"/>
    <x v="0"/>
    <s v="C9217 "/>
    <x v="0"/>
    <n v="0"/>
    <n v="0"/>
    <n v="9236"/>
    <n v="2894117"/>
    <n v="0"/>
    <n v="0"/>
    <n v="0"/>
  </r>
  <r>
    <x v="7"/>
    <x v="0"/>
    <s v="0-21"/>
    <x v="0"/>
    <s v="J2357 "/>
    <x v="1"/>
    <n v="0"/>
    <n v="0"/>
    <n v="48095"/>
    <n v="13508543"/>
    <n v="0"/>
    <n v="0"/>
    <n v="0"/>
  </r>
  <r>
    <x v="7"/>
    <x v="0"/>
    <s v="0-21"/>
    <x v="0"/>
    <s v="S0107 "/>
    <x v="2"/>
    <n v="0"/>
    <n v="0"/>
    <n v="48095"/>
    <n v="13508543"/>
    <n v="0"/>
    <n v="0"/>
    <n v="0"/>
  </r>
  <r>
    <x v="7"/>
    <x v="0"/>
    <s v="0-21"/>
    <x v="0"/>
    <s v="C9217 "/>
    <x v="0"/>
    <n v="0"/>
    <n v="0"/>
    <n v="48095"/>
    <n v="13508543"/>
    <n v="0"/>
    <n v="0"/>
    <n v="0"/>
  </r>
  <r>
    <x v="7"/>
    <x v="0"/>
    <s v="22-44"/>
    <x v="0"/>
    <s v="J2357 "/>
    <x v="1"/>
    <n v="0"/>
    <n v="0"/>
    <n v="66114"/>
    <n v="18074708"/>
    <n v="0"/>
    <n v="0"/>
    <n v="0"/>
  </r>
  <r>
    <x v="7"/>
    <x v="0"/>
    <s v="22-44"/>
    <x v="0"/>
    <s v="C9217 "/>
    <x v="0"/>
    <n v="0"/>
    <n v="0"/>
    <n v="66114"/>
    <n v="18074708"/>
    <n v="0"/>
    <n v="0"/>
    <n v="0"/>
  </r>
  <r>
    <x v="7"/>
    <x v="0"/>
    <s v="22-44"/>
    <x v="0"/>
    <s v="S0107 "/>
    <x v="2"/>
    <n v="0"/>
    <n v="0"/>
    <n v="66114"/>
    <n v="18074708"/>
    <n v="0"/>
    <n v="0"/>
    <n v="0"/>
  </r>
  <r>
    <x v="7"/>
    <x v="0"/>
    <s v="45-64"/>
    <x v="0"/>
    <s v="C9217 "/>
    <x v="0"/>
    <n v="0"/>
    <n v="0"/>
    <n v="49531"/>
    <n v="15454843"/>
    <n v="0"/>
    <n v="0"/>
    <n v="0"/>
  </r>
  <r>
    <x v="7"/>
    <x v="0"/>
    <s v="45-64"/>
    <x v="0"/>
    <s v="J2357 "/>
    <x v="1"/>
    <n v="0"/>
    <n v="0"/>
    <n v="49531"/>
    <n v="15454843"/>
    <n v="0"/>
    <n v="0"/>
    <n v="0"/>
  </r>
  <r>
    <x v="7"/>
    <x v="0"/>
    <s v="45-64"/>
    <x v="0"/>
    <s v="S0107 "/>
    <x v="2"/>
    <n v="0"/>
    <n v="0"/>
    <n v="49531"/>
    <n v="15454843"/>
    <n v="0"/>
    <n v="0"/>
    <n v="0"/>
  </r>
  <r>
    <x v="7"/>
    <x v="0"/>
    <s v="65+"/>
    <x v="0"/>
    <s v="S0107 "/>
    <x v="2"/>
    <n v="0"/>
    <n v="0"/>
    <n v="11569"/>
    <n v="3617749"/>
    <n v="0"/>
    <n v="0"/>
    <n v="0"/>
  </r>
  <r>
    <x v="7"/>
    <x v="0"/>
    <s v="65+"/>
    <x v="0"/>
    <s v="C9217 "/>
    <x v="0"/>
    <n v="0"/>
    <n v="0"/>
    <n v="11569"/>
    <n v="3617749"/>
    <n v="0"/>
    <n v="0"/>
    <n v="0"/>
  </r>
  <r>
    <x v="7"/>
    <x v="0"/>
    <s v="65+"/>
    <x v="0"/>
    <s v="J2357 "/>
    <x v="1"/>
    <n v="0"/>
    <n v="0"/>
    <n v="11569"/>
    <n v="3617749"/>
    <n v="0"/>
    <n v="0"/>
    <n v="0"/>
  </r>
  <r>
    <x v="7"/>
    <x v="1"/>
    <s v="0-21"/>
    <x v="0"/>
    <s v="C9217 "/>
    <x v="0"/>
    <n v="0"/>
    <n v="0"/>
    <n v="49329"/>
    <n v="13884565"/>
    <n v="0"/>
    <n v="0"/>
    <n v="0"/>
  </r>
  <r>
    <x v="7"/>
    <x v="1"/>
    <s v="0-21"/>
    <x v="0"/>
    <s v="J2357 "/>
    <x v="1"/>
    <n v="0"/>
    <n v="0"/>
    <n v="49329"/>
    <n v="13884565"/>
    <n v="0"/>
    <n v="0"/>
    <n v="0"/>
  </r>
  <r>
    <x v="7"/>
    <x v="1"/>
    <s v="0-21"/>
    <x v="0"/>
    <s v="S0107 "/>
    <x v="2"/>
    <n v="0"/>
    <n v="0"/>
    <n v="49329"/>
    <n v="13884565"/>
    <n v="0"/>
    <n v="0"/>
    <n v="0"/>
  </r>
  <r>
    <x v="7"/>
    <x v="1"/>
    <s v="22-44"/>
    <x v="0"/>
    <s v="C9217 "/>
    <x v="0"/>
    <n v="0"/>
    <n v="0"/>
    <n v="55281"/>
    <n v="15016385"/>
    <n v="0"/>
    <n v="0"/>
    <n v="0"/>
  </r>
  <r>
    <x v="7"/>
    <x v="1"/>
    <s v="22-44"/>
    <x v="0"/>
    <s v="J2357 "/>
    <x v="1"/>
    <n v="0"/>
    <n v="0"/>
    <n v="55281"/>
    <n v="15016385"/>
    <n v="0"/>
    <n v="0"/>
    <n v="0"/>
  </r>
  <r>
    <x v="7"/>
    <x v="1"/>
    <s v="22-44"/>
    <x v="0"/>
    <s v="S0107 "/>
    <x v="2"/>
    <n v="0"/>
    <n v="0"/>
    <n v="55281"/>
    <n v="15016385"/>
    <n v="0"/>
    <n v="0"/>
    <n v="0"/>
  </r>
  <r>
    <x v="7"/>
    <x v="1"/>
    <s v="45-64"/>
    <x v="0"/>
    <s v="C9217 "/>
    <x v="0"/>
    <n v="0"/>
    <n v="0"/>
    <n v="42835"/>
    <n v="13266158"/>
    <n v="0"/>
    <n v="0"/>
    <n v="0"/>
  </r>
  <r>
    <x v="7"/>
    <x v="1"/>
    <s v="45-64"/>
    <x v="0"/>
    <s v="S0107 "/>
    <x v="2"/>
    <n v="0"/>
    <n v="0"/>
    <n v="42835"/>
    <n v="13266158"/>
    <n v="0"/>
    <n v="0"/>
    <n v="0"/>
  </r>
  <r>
    <x v="7"/>
    <x v="1"/>
    <s v="45-64"/>
    <x v="0"/>
    <s v="J2357 "/>
    <x v="1"/>
    <n v="0"/>
    <n v="0"/>
    <n v="42835"/>
    <n v="13266158"/>
    <n v="0"/>
    <n v="0"/>
    <n v="0"/>
  </r>
  <r>
    <x v="7"/>
    <x v="1"/>
    <s v="65+"/>
    <x v="0"/>
    <s v="J2357 "/>
    <x v="1"/>
    <n v="0"/>
    <n v="0"/>
    <n v="9406"/>
    <n v="2923621"/>
    <n v="0"/>
    <n v="0"/>
    <n v="0"/>
  </r>
  <r>
    <x v="7"/>
    <x v="1"/>
    <s v="65+"/>
    <x v="0"/>
    <s v="C9217 "/>
    <x v="0"/>
    <n v="0"/>
    <n v="0"/>
    <n v="9406"/>
    <n v="2923621"/>
    <n v="0"/>
    <n v="0"/>
    <n v="0"/>
  </r>
  <r>
    <x v="7"/>
    <x v="1"/>
    <s v="65+"/>
    <x v="0"/>
    <s v="S0107 "/>
    <x v="2"/>
    <n v="0"/>
    <n v="0"/>
    <n v="9406"/>
    <n v="2923621"/>
    <n v="0"/>
    <n v="0"/>
    <n v="0"/>
  </r>
  <r>
    <x v="8"/>
    <x v="0"/>
    <s v="0-21"/>
    <x v="0"/>
    <s v="C9217 "/>
    <x v="0"/>
    <n v="0"/>
    <n v="0"/>
    <n v="46884"/>
    <n v="13345726"/>
    <n v="0"/>
    <n v="0"/>
    <n v="0"/>
  </r>
  <r>
    <x v="8"/>
    <x v="0"/>
    <s v="0-21"/>
    <x v="0"/>
    <s v="S0107 "/>
    <x v="2"/>
    <n v="0"/>
    <n v="0"/>
    <n v="46884"/>
    <n v="13345726"/>
    <n v="0"/>
    <n v="0"/>
    <n v="0"/>
  </r>
  <r>
    <x v="8"/>
    <x v="0"/>
    <s v="0-21"/>
    <x v="0"/>
    <s v="J2357 "/>
    <x v="1"/>
    <n v="0"/>
    <n v="0"/>
    <n v="46884"/>
    <n v="13345726"/>
    <n v="0"/>
    <n v="0"/>
    <n v="0"/>
  </r>
  <r>
    <x v="8"/>
    <x v="0"/>
    <s v="22-44"/>
    <x v="0"/>
    <s v="C9217 "/>
    <x v="0"/>
    <n v="0"/>
    <n v="0"/>
    <n v="62546"/>
    <n v="17184451"/>
    <n v="0"/>
    <n v="0"/>
    <n v="0"/>
  </r>
  <r>
    <x v="8"/>
    <x v="0"/>
    <s v="22-44"/>
    <x v="0"/>
    <s v="S0107 "/>
    <x v="2"/>
    <n v="0"/>
    <n v="0"/>
    <n v="62546"/>
    <n v="17184451"/>
    <n v="0"/>
    <n v="0"/>
    <n v="0"/>
  </r>
  <r>
    <x v="8"/>
    <x v="0"/>
    <s v="22-44"/>
    <x v="0"/>
    <s v="J2357 "/>
    <x v="1"/>
    <n v="0"/>
    <n v="0"/>
    <n v="62546"/>
    <n v="17184451"/>
    <n v="0"/>
    <n v="0"/>
    <n v="0"/>
  </r>
  <r>
    <x v="8"/>
    <x v="0"/>
    <s v="45-64"/>
    <x v="0"/>
    <s v="J2357 "/>
    <x v="1"/>
    <n v="0"/>
    <n v="0"/>
    <n v="50489"/>
    <n v="15622866"/>
    <n v="0"/>
    <n v="0"/>
    <n v="0"/>
  </r>
  <r>
    <x v="8"/>
    <x v="0"/>
    <s v="45-64"/>
    <x v="0"/>
    <s v="C9217 "/>
    <x v="0"/>
    <n v="0"/>
    <n v="0"/>
    <n v="50489"/>
    <n v="15622866"/>
    <n v="0"/>
    <n v="0"/>
    <n v="0"/>
  </r>
  <r>
    <x v="8"/>
    <x v="0"/>
    <s v="45-64"/>
    <x v="0"/>
    <s v="S0107 "/>
    <x v="2"/>
    <n v="0"/>
    <n v="0"/>
    <n v="50489"/>
    <n v="15622866"/>
    <n v="0"/>
    <n v="0"/>
    <n v="0"/>
  </r>
  <r>
    <x v="8"/>
    <x v="0"/>
    <s v="65+"/>
    <x v="0"/>
    <s v="S0107 "/>
    <x v="2"/>
    <n v="0"/>
    <n v="0"/>
    <n v="11541"/>
    <n v="3705849"/>
    <n v="0"/>
    <n v="0"/>
    <n v="0"/>
  </r>
  <r>
    <x v="8"/>
    <x v="0"/>
    <s v="65+"/>
    <x v="0"/>
    <s v="J2357 "/>
    <x v="1"/>
    <n v="0"/>
    <n v="0"/>
    <n v="11541"/>
    <n v="3705849"/>
    <n v="0"/>
    <n v="0"/>
    <n v="0"/>
  </r>
  <r>
    <x v="8"/>
    <x v="0"/>
    <s v="65+"/>
    <x v="0"/>
    <s v="C9217 "/>
    <x v="0"/>
    <n v="0"/>
    <n v="0"/>
    <n v="11541"/>
    <n v="3705849"/>
    <n v="0"/>
    <n v="0"/>
    <n v="0"/>
  </r>
  <r>
    <x v="8"/>
    <x v="1"/>
    <s v="0-21"/>
    <x v="0"/>
    <s v="C9217 "/>
    <x v="0"/>
    <n v="0"/>
    <n v="0"/>
    <n v="47960"/>
    <n v="13666254"/>
    <n v="0"/>
    <n v="0"/>
    <n v="0"/>
  </r>
  <r>
    <x v="8"/>
    <x v="1"/>
    <s v="0-21"/>
    <x v="0"/>
    <s v="J2357 "/>
    <x v="1"/>
    <n v="0"/>
    <n v="0"/>
    <n v="47960"/>
    <n v="13666254"/>
    <n v="0"/>
    <n v="0"/>
    <n v="0"/>
  </r>
  <r>
    <x v="8"/>
    <x v="1"/>
    <s v="0-21"/>
    <x v="0"/>
    <s v="S0107 "/>
    <x v="2"/>
    <n v="0"/>
    <n v="0"/>
    <n v="47960"/>
    <n v="13666254"/>
    <n v="0"/>
    <n v="0"/>
    <n v="0"/>
  </r>
  <r>
    <x v="8"/>
    <x v="1"/>
    <s v="22-44"/>
    <x v="0"/>
    <s v="J2357 "/>
    <x v="1"/>
    <n v="0"/>
    <n v="0"/>
    <n v="50990"/>
    <n v="13963536"/>
    <n v="0"/>
    <n v="0"/>
    <n v="0"/>
  </r>
  <r>
    <x v="8"/>
    <x v="1"/>
    <s v="22-44"/>
    <x v="0"/>
    <s v="S0107 "/>
    <x v="2"/>
    <n v="0"/>
    <n v="0"/>
    <n v="50990"/>
    <n v="13963536"/>
    <n v="0"/>
    <n v="0"/>
    <n v="0"/>
  </r>
  <r>
    <x v="8"/>
    <x v="1"/>
    <s v="22-44"/>
    <x v="0"/>
    <s v="C9217 "/>
    <x v="0"/>
    <n v="0"/>
    <n v="0"/>
    <n v="50990"/>
    <n v="13963536"/>
    <n v="0"/>
    <n v="0"/>
    <n v="0"/>
  </r>
  <r>
    <x v="8"/>
    <x v="1"/>
    <s v="45-64"/>
    <x v="0"/>
    <s v="C9217 "/>
    <x v="0"/>
    <n v="0"/>
    <n v="0"/>
    <n v="43142"/>
    <n v="13339584"/>
    <n v="0"/>
    <n v="0"/>
    <n v="0"/>
  </r>
  <r>
    <x v="8"/>
    <x v="1"/>
    <s v="45-64"/>
    <x v="0"/>
    <s v="S0107 "/>
    <x v="2"/>
    <n v="0"/>
    <n v="0"/>
    <n v="43142"/>
    <n v="13339584"/>
    <n v="0"/>
    <n v="0"/>
    <n v="0"/>
  </r>
  <r>
    <x v="8"/>
    <x v="1"/>
    <s v="45-64"/>
    <x v="0"/>
    <s v="J2357 "/>
    <x v="1"/>
    <n v="0"/>
    <n v="0"/>
    <n v="43142"/>
    <n v="13339584"/>
    <n v="0"/>
    <n v="0"/>
    <n v="0"/>
  </r>
  <r>
    <x v="8"/>
    <x v="1"/>
    <s v="65+"/>
    <x v="0"/>
    <s v="J2357 "/>
    <x v="1"/>
    <n v="0"/>
    <n v="0"/>
    <n v="9556"/>
    <n v="3024133"/>
    <n v="0"/>
    <n v="0"/>
    <n v="0"/>
  </r>
  <r>
    <x v="8"/>
    <x v="1"/>
    <s v="65+"/>
    <x v="0"/>
    <s v="C9217 "/>
    <x v="0"/>
    <n v="0"/>
    <n v="0"/>
    <n v="9556"/>
    <n v="3024133"/>
    <n v="0"/>
    <n v="0"/>
    <n v="0"/>
  </r>
  <r>
    <x v="8"/>
    <x v="1"/>
    <s v="65+"/>
    <x v="0"/>
    <s v="S0107 "/>
    <x v="2"/>
    <n v="0"/>
    <n v="0"/>
    <n v="9556"/>
    <n v="3024133"/>
    <n v="0"/>
    <n v="0"/>
    <n v="0"/>
  </r>
  <r>
    <x v="9"/>
    <x v="0"/>
    <s v="0-21"/>
    <x v="0"/>
    <s v="C9217 "/>
    <x v="0"/>
    <n v="0"/>
    <n v="0"/>
    <n v="43964"/>
    <n v="11127043"/>
    <n v="0"/>
    <n v="0"/>
    <n v="0"/>
  </r>
  <r>
    <x v="9"/>
    <x v="0"/>
    <s v="0-21"/>
    <x v="0"/>
    <s v="J2357 "/>
    <x v="1"/>
    <n v="0"/>
    <n v="0"/>
    <n v="43964"/>
    <n v="11127043"/>
    <n v="0"/>
    <n v="0"/>
    <n v="0"/>
  </r>
  <r>
    <x v="9"/>
    <x v="0"/>
    <s v="0-21"/>
    <x v="0"/>
    <s v="S0107 "/>
    <x v="2"/>
    <n v="0"/>
    <n v="0"/>
    <n v="43964"/>
    <n v="11127043"/>
    <n v="0"/>
    <n v="0"/>
    <n v="0"/>
  </r>
  <r>
    <x v="9"/>
    <x v="0"/>
    <s v="22-44"/>
    <x v="0"/>
    <s v="C9217 "/>
    <x v="0"/>
    <n v="0"/>
    <n v="0"/>
    <n v="58430"/>
    <n v="14538997"/>
    <n v="0"/>
    <n v="0"/>
    <n v="0"/>
  </r>
  <r>
    <x v="9"/>
    <x v="0"/>
    <s v="22-44"/>
    <x v="0"/>
    <s v="J2357 "/>
    <x v="1"/>
    <n v="0"/>
    <n v="0"/>
    <n v="58430"/>
    <n v="14538997"/>
    <n v="0"/>
    <n v="0"/>
    <n v="0"/>
  </r>
  <r>
    <x v="9"/>
    <x v="0"/>
    <s v="22-44"/>
    <x v="0"/>
    <s v="S0107 "/>
    <x v="2"/>
    <n v="0"/>
    <n v="0"/>
    <n v="58430"/>
    <n v="14538997"/>
    <n v="0"/>
    <n v="0"/>
    <n v="0"/>
  </r>
  <r>
    <x v="9"/>
    <x v="0"/>
    <s v="45-64"/>
    <x v="0"/>
    <s v="C9217 "/>
    <x v="0"/>
    <n v="0"/>
    <n v="0"/>
    <n v="50893"/>
    <n v="13192380"/>
    <n v="0"/>
    <n v="0"/>
    <n v="0"/>
  </r>
  <r>
    <x v="9"/>
    <x v="0"/>
    <s v="45-64"/>
    <x v="0"/>
    <s v="S0107 "/>
    <x v="2"/>
    <n v="0"/>
    <n v="0"/>
    <n v="50893"/>
    <n v="13192380"/>
    <n v="0"/>
    <n v="0"/>
    <n v="0"/>
  </r>
  <r>
    <x v="9"/>
    <x v="0"/>
    <s v="45-64"/>
    <x v="0"/>
    <s v="J2357 "/>
    <x v="1"/>
    <n v="0"/>
    <n v="0"/>
    <n v="50893"/>
    <n v="13192380"/>
    <n v="0"/>
    <n v="0"/>
    <n v="0"/>
  </r>
  <r>
    <x v="9"/>
    <x v="0"/>
    <s v="65+"/>
    <x v="0"/>
    <s v="J2357 "/>
    <x v="1"/>
    <n v="0"/>
    <n v="0"/>
    <n v="11813"/>
    <n v="3389667"/>
    <n v="0"/>
    <n v="0"/>
    <n v="0"/>
  </r>
  <r>
    <x v="9"/>
    <x v="0"/>
    <s v="65+"/>
    <x v="0"/>
    <s v="C9217 "/>
    <x v="0"/>
    <n v="0"/>
    <n v="0"/>
    <n v="11813"/>
    <n v="3389667"/>
    <n v="0"/>
    <n v="0"/>
    <n v="0"/>
  </r>
  <r>
    <x v="9"/>
    <x v="0"/>
    <s v="65+"/>
    <x v="0"/>
    <s v="S0107 "/>
    <x v="2"/>
    <n v="0"/>
    <n v="0"/>
    <n v="11813"/>
    <n v="3389667"/>
    <n v="0"/>
    <n v="0"/>
    <n v="0"/>
  </r>
  <r>
    <x v="9"/>
    <x v="1"/>
    <s v="0-21"/>
    <x v="0"/>
    <s v="C9217 "/>
    <x v="0"/>
    <n v="0"/>
    <n v="0"/>
    <n v="45054"/>
    <n v="11413454"/>
    <n v="0"/>
    <n v="0"/>
    <n v="0"/>
  </r>
  <r>
    <x v="9"/>
    <x v="1"/>
    <s v="0-21"/>
    <x v="0"/>
    <s v="S0107 "/>
    <x v="2"/>
    <n v="0"/>
    <n v="0"/>
    <n v="45054"/>
    <n v="11413454"/>
    <n v="0"/>
    <n v="0"/>
    <n v="0"/>
  </r>
  <r>
    <x v="9"/>
    <x v="1"/>
    <s v="0-21"/>
    <x v="0"/>
    <s v="J2357 "/>
    <x v="1"/>
    <n v="0"/>
    <n v="0"/>
    <n v="45054"/>
    <n v="11413454"/>
    <n v="0"/>
    <n v="0"/>
    <n v="0"/>
  </r>
  <r>
    <x v="9"/>
    <x v="1"/>
    <s v="22-44"/>
    <x v="0"/>
    <s v="S0107 "/>
    <x v="2"/>
    <n v="0"/>
    <n v="0"/>
    <n v="47096"/>
    <n v="12046249"/>
    <n v="0"/>
    <n v="0"/>
    <n v="0"/>
  </r>
  <r>
    <x v="9"/>
    <x v="1"/>
    <s v="22-44"/>
    <x v="0"/>
    <s v="J2357 "/>
    <x v="1"/>
    <n v="0"/>
    <n v="0"/>
    <n v="47096"/>
    <n v="12046249"/>
    <n v="0"/>
    <n v="0"/>
    <n v="0"/>
  </r>
  <r>
    <x v="9"/>
    <x v="1"/>
    <s v="22-44"/>
    <x v="0"/>
    <s v="C9217 "/>
    <x v="0"/>
    <n v="0"/>
    <n v="0"/>
    <n v="47096"/>
    <n v="12046249"/>
    <n v="0"/>
    <n v="0"/>
    <n v="0"/>
  </r>
  <r>
    <x v="9"/>
    <x v="1"/>
    <s v="45-64"/>
    <x v="0"/>
    <s v="C9217 "/>
    <x v="0"/>
    <n v="0"/>
    <n v="0"/>
    <n v="43508"/>
    <n v="11739889"/>
    <n v="0"/>
    <n v="0"/>
    <n v="0"/>
  </r>
  <r>
    <x v="9"/>
    <x v="1"/>
    <s v="45-64"/>
    <x v="0"/>
    <s v="J2357 "/>
    <x v="1"/>
    <n v="0"/>
    <n v="0"/>
    <n v="43508"/>
    <n v="11739889"/>
    <n v="0"/>
    <n v="0"/>
    <n v="0"/>
  </r>
  <r>
    <x v="9"/>
    <x v="1"/>
    <s v="45-64"/>
    <x v="0"/>
    <s v="S0107 "/>
    <x v="2"/>
    <n v="0"/>
    <n v="0"/>
    <n v="43508"/>
    <n v="11739889"/>
    <n v="0"/>
    <n v="0"/>
    <n v="0"/>
  </r>
  <r>
    <x v="9"/>
    <x v="1"/>
    <s v="65+"/>
    <x v="0"/>
    <s v="C9217 "/>
    <x v="0"/>
    <n v="0"/>
    <n v="0"/>
    <n v="9767"/>
    <n v="2814667"/>
    <n v="0"/>
    <n v="0"/>
    <n v="0"/>
  </r>
  <r>
    <x v="9"/>
    <x v="1"/>
    <s v="65+"/>
    <x v="0"/>
    <s v="J2357 "/>
    <x v="1"/>
    <n v="0"/>
    <n v="0"/>
    <n v="9767"/>
    <n v="2814667"/>
    <n v="0"/>
    <n v="0"/>
    <n v="0"/>
  </r>
  <r>
    <x v="9"/>
    <x v="1"/>
    <s v="65+"/>
    <x v="0"/>
    <s v="S0107 "/>
    <x v="2"/>
    <n v="0"/>
    <n v="0"/>
    <n v="9767"/>
    <n v="2814667"/>
    <n v="0"/>
    <n v="0"/>
    <n v="0"/>
  </r>
  <r>
    <x v="10"/>
    <x v="0"/>
    <s v="0-21"/>
    <x v="0"/>
    <s v="C9217 "/>
    <x v="0"/>
    <n v="0"/>
    <n v="0"/>
    <n v="36925"/>
    <n v="10654156"/>
    <n v="0"/>
    <n v="0"/>
    <n v="0"/>
  </r>
  <r>
    <x v="10"/>
    <x v="0"/>
    <s v="0-21"/>
    <x v="0"/>
    <s v="S0107 "/>
    <x v="2"/>
    <n v="0"/>
    <n v="0"/>
    <n v="36925"/>
    <n v="10654156"/>
    <n v="0"/>
    <n v="0"/>
    <n v="0"/>
  </r>
  <r>
    <x v="10"/>
    <x v="0"/>
    <s v="0-21"/>
    <x v="0"/>
    <s v="J2357 "/>
    <x v="1"/>
    <n v="0"/>
    <n v="0"/>
    <n v="36925"/>
    <n v="10654156"/>
    <n v="0"/>
    <n v="0"/>
    <n v="0"/>
  </r>
  <r>
    <x v="10"/>
    <x v="0"/>
    <s v="22-44"/>
    <x v="0"/>
    <s v="C9217 "/>
    <x v="0"/>
    <n v="0"/>
    <n v="0"/>
    <n v="50701"/>
    <n v="14006163"/>
    <n v="0"/>
    <n v="0"/>
    <n v="0"/>
  </r>
  <r>
    <x v="10"/>
    <x v="0"/>
    <s v="22-44"/>
    <x v="0"/>
    <s v="S0107 "/>
    <x v="2"/>
    <n v="0"/>
    <n v="0"/>
    <n v="50701"/>
    <n v="14006163"/>
    <n v="0"/>
    <n v="0"/>
    <n v="0"/>
  </r>
  <r>
    <x v="10"/>
    <x v="0"/>
    <s v="22-44"/>
    <x v="0"/>
    <s v="J2357 "/>
    <x v="1"/>
    <n v="0"/>
    <n v="0"/>
    <n v="50701"/>
    <n v="14006163"/>
    <n v="0"/>
    <n v="0"/>
    <n v="0"/>
  </r>
  <r>
    <x v="10"/>
    <x v="0"/>
    <s v="45-64"/>
    <x v="0"/>
    <s v="C9217 "/>
    <x v="0"/>
    <n v="0"/>
    <n v="0"/>
    <n v="43613"/>
    <n v="13494307"/>
    <n v="0"/>
    <n v="0"/>
    <n v="0"/>
  </r>
  <r>
    <x v="10"/>
    <x v="0"/>
    <s v="45-64"/>
    <x v="0"/>
    <s v="S0107 "/>
    <x v="2"/>
    <n v="0"/>
    <n v="0"/>
    <n v="43613"/>
    <n v="13494307"/>
    <n v="0"/>
    <n v="0"/>
    <n v="0"/>
  </r>
  <r>
    <x v="10"/>
    <x v="0"/>
    <s v="45-64"/>
    <x v="0"/>
    <s v="J2357 "/>
    <x v="1"/>
    <n v="0"/>
    <n v="0"/>
    <n v="43613"/>
    <n v="13494307"/>
    <n v="0"/>
    <n v="0"/>
    <n v="0"/>
  </r>
  <r>
    <x v="10"/>
    <x v="0"/>
    <s v="65+"/>
    <x v="0"/>
    <s v="C9217 "/>
    <x v="0"/>
    <n v="0"/>
    <n v="0"/>
    <n v="11229"/>
    <n v="3613996"/>
    <n v="0"/>
    <n v="0"/>
    <n v="0"/>
  </r>
  <r>
    <x v="10"/>
    <x v="0"/>
    <s v="65+"/>
    <x v="0"/>
    <s v="S0107 "/>
    <x v="2"/>
    <n v="0"/>
    <n v="0"/>
    <n v="11229"/>
    <n v="3613996"/>
    <n v="0"/>
    <n v="0"/>
    <n v="0"/>
  </r>
  <r>
    <x v="10"/>
    <x v="0"/>
    <s v="65+"/>
    <x v="0"/>
    <s v="J2357 "/>
    <x v="1"/>
    <n v="0"/>
    <n v="0"/>
    <n v="11229"/>
    <n v="3613996"/>
    <n v="0"/>
    <n v="0"/>
    <n v="0"/>
  </r>
  <r>
    <x v="10"/>
    <x v="1"/>
    <s v="0-21"/>
    <x v="0"/>
    <s v="J2357 "/>
    <x v="1"/>
    <n v="0"/>
    <n v="0"/>
    <n v="38061"/>
    <n v="10978698"/>
    <n v="0"/>
    <n v="0"/>
    <n v="0"/>
  </r>
  <r>
    <x v="10"/>
    <x v="1"/>
    <s v="0-21"/>
    <x v="0"/>
    <s v="S0107 "/>
    <x v="2"/>
    <n v="0"/>
    <n v="0"/>
    <n v="38061"/>
    <n v="10978698"/>
    <n v="0"/>
    <n v="0"/>
    <n v="0"/>
  </r>
  <r>
    <x v="10"/>
    <x v="1"/>
    <s v="0-21"/>
    <x v="0"/>
    <s v="C9217 "/>
    <x v="0"/>
    <n v="0"/>
    <n v="0"/>
    <n v="38061"/>
    <n v="10978698"/>
    <n v="0"/>
    <n v="0"/>
    <n v="0"/>
  </r>
  <r>
    <x v="10"/>
    <x v="1"/>
    <s v="22-44"/>
    <x v="0"/>
    <s v="C9217 "/>
    <x v="0"/>
    <n v="0"/>
    <n v="0"/>
    <n v="42057"/>
    <n v="11625508"/>
    <n v="0"/>
    <n v="0"/>
    <n v="0"/>
  </r>
  <r>
    <x v="10"/>
    <x v="1"/>
    <s v="22-44"/>
    <x v="0"/>
    <s v="J2357 "/>
    <x v="1"/>
    <n v="0"/>
    <n v="0"/>
    <n v="42057"/>
    <n v="11625508"/>
    <n v="0"/>
    <n v="0"/>
    <n v="0"/>
  </r>
  <r>
    <x v="10"/>
    <x v="1"/>
    <s v="22-44"/>
    <x v="0"/>
    <s v="S0107 "/>
    <x v="2"/>
    <n v="0"/>
    <n v="0"/>
    <n v="42057"/>
    <n v="11625508"/>
    <n v="0"/>
    <n v="0"/>
    <n v="0"/>
  </r>
  <r>
    <x v="10"/>
    <x v="1"/>
    <s v="45-64"/>
    <x v="0"/>
    <s v="C9217 "/>
    <x v="0"/>
    <n v="0"/>
    <n v="0"/>
    <n v="38744"/>
    <n v="11958664"/>
    <n v="0"/>
    <n v="0"/>
    <n v="0"/>
  </r>
  <r>
    <x v="10"/>
    <x v="1"/>
    <s v="45-64"/>
    <x v="0"/>
    <s v="J2357 "/>
    <x v="1"/>
    <n v="0"/>
    <n v="0"/>
    <n v="38744"/>
    <n v="11958664"/>
    <n v="0"/>
    <n v="0"/>
    <n v="0"/>
  </r>
  <r>
    <x v="10"/>
    <x v="1"/>
    <s v="45-64"/>
    <x v="0"/>
    <s v="S0107 "/>
    <x v="2"/>
    <n v="0"/>
    <n v="0"/>
    <n v="38744"/>
    <n v="11958664"/>
    <n v="0"/>
    <n v="0"/>
    <n v="0"/>
  </r>
  <r>
    <x v="10"/>
    <x v="1"/>
    <s v="65+"/>
    <x v="0"/>
    <s v="C9217 "/>
    <x v="0"/>
    <n v="0"/>
    <n v="0"/>
    <n v="9339"/>
    <n v="3011159"/>
    <n v="0"/>
    <n v="0"/>
    <n v="0"/>
  </r>
  <r>
    <x v="10"/>
    <x v="1"/>
    <s v="65+"/>
    <x v="0"/>
    <s v="S0107 "/>
    <x v="2"/>
    <n v="0"/>
    <n v="0"/>
    <n v="9339"/>
    <n v="3011159"/>
    <n v="0"/>
    <n v="0"/>
    <n v="0"/>
  </r>
  <r>
    <x v="10"/>
    <x v="1"/>
    <s v="65+"/>
    <x v="0"/>
    <s v="J2357 "/>
    <x v="1"/>
    <n v="0"/>
    <n v="0"/>
    <n v="9339"/>
    <n v="3011159"/>
    <n v="0"/>
    <n v="0"/>
    <n v="0"/>
  </r>
  <r>
    <x v="11"/>
    <x v="0"/>
    <s v="0-21"/>
    <x v="0"/>
    <s v="S0107 "/>
    <x v="2"/>
    <n v="0"/>
    <n v="0"/>
    <n v="43750"/>
    <n v="11412464"/>
    <n v="0"/>
    <n v="0"/>
    <n v="0"/>
  </r>
  <r>
    <x v="11"/>
    <x v="0"/>
    <s v="0-21"/>
    <x v="0"/>
    <s v="J2357 "/>
    <x v="1"/>
    <n v="0"/>
    <n v="0"/>
    <n v="43750"/>
    <n v="11412464"/>
    <n v="0"/>
    <n v="0"/>
    <n v="0"/>
  </r>
  <r>
    <x v="11"/>
    <x v="0"/>
    <s v="0-21"/>
    <x v="0"/>
    <s v="C9217 "/>
    <x v="0"/>
    <n v="0"/>
    <n v="0"/>
    <n v="43750"/>
    <n v="11412464"/>
    <n v="0"/>
    <n v="0"/>
    <n v="0"/>
  </r>
  <r>
    <x v="11"/>
    <x v="0"/>
    <s v="22-44"/>
    <x v="0"/>
    <s v="J2357 "/>
    <x v="1"/>
    <n v="0"/>
    <n v="0"/>
    <n v="53454"/>
    <n v="14834332"/>
    <n v="0"/>
    <n v="0"/>
    <n v="0"/>
  </r>
  <r>
    <x v="11"/>
    <x v="0"/>
    <s v="22-44"/>
    <x v="0"/>
    <s v="S0107 "/>
    <x v="2"/>
    <n v="0"/>
    <n v="0"/>
    <n v="53454"/>
    <n v="14834332"/>
    <n v="0"/>
    <n v="0"/>
    <n v="0"/>
  </r>
  <r>
    <x v="11"/>
    <x v="0"/>
    <s v="22-44"/>
    <x v="0"/>
    <s v="C9217 "/>
    <x v="0"/>
    <n v="0"/>
    <n v="0"/>
    <n v="53454"/>
    <n v="14834332"/>
    <n v="0"/>
    <n v="0"/>
    <n v="0"/>
  </r>
  <r>
    <x v="11"/>
    <x v="0"/>
    <s v="45-64"/>
    <x v="0"/>
    <s v="C9217 "/>
    <x v="0"/>
    <n v="0"/>
    <n v="0"/>
    <n v="46078"/>
    <n v="14223017"/>
    <n v="0"/>
    <n v="0"/>
    <n v="0"/>
  </r>
  <r>
    <x v="11"/>
    <x v="0"/>
    <s v="45-64"/>
    <x v="0"/>
    <s v="S0107 "/>
    <x v="2"/>
    <n v="0"/>
    <n v="0"/>
    <n v="46078"/>
    <n v="14223017"/>
    <n v="0"/>
    <n v="0"/>
    <n v="0"/>
  </r>
  <r>
    <x v="11"/>
    <x v="0"/>
    <s v="45-64"/>
    <x v="0"/>
    <s v="J2357 "/>
    <x v="1"/>
    <n v="0"/>
    <n v="0"/>
    <n v="46078"/>
    <n v="14223017"/>
    <n v="0"/>
    <n v="0"/>
    <n v="0"/>
  </r>
  <r>
    <x v="11"/>
    <x v="0"/>
    <s v="65+"/>
    <x v="0"/>
    <s v="J2357 "/>
    <x v="1"/>
    <n v="0"/>
    <n v="0"/>
    <n v="12260"/>
    <n v="3944052"/>
    <n v="0"/>
    <n v="0"/>
    <n v="0"/>
  </r>
  <r>
    <x v="11"/>
    <x v="0"/>
    <s v="65+"/>
    <x v="0"/>
    <s v="S0107 "/>
    <x v="2"/>
    <n v="0"/>
    <n v="0"/>
    <n v="12260"/>
    <n v="3944052"/>
    <n v="0"/>
    <n v="0"/>
    <n v="0"/>
  </r>
  <r>
    <x v="11"/>
    <x v="0"/>
    <s v="65+"/>
    <x v="0"/>
    <s v="C9217 "/>
    <x v="0"/>
    <n v="0"/>
    <n v="0"/>
    <n v="12260"/>
    <n v="3944052"/>
    <n v="0"/>
    <n v="0"/>
    <n v="0"/>
  </r>
  <r>
    <x v="11"/>
    <x v="1"/>
    <s v="0-21"/>
    <x v="0"/>
    <s v="S0107 "/>
    <x v="2"/>
    <n v="0"/>
    <n v="0"/>
    <n v="44401"/>
    <n v="11749927"/>
    <n v="0"/>
    <n v="0"/>
    <n v="0"/>
  </r>
  <r>
    <x v="11"/>
    <x v="1"/>
    <s v="0-21"/>
    <x v="0"/>
    <s v="C9217 "/>
    <x v="0"/>
    <n v="0"/>
    <n v="0"/>
    <n v="44401"/>
    <n v="11749927"/>
    <n v="0"/>
    <n v="0"/>
    <n v="0"/>
  </r>
  <r>
    <x v="11"/>
    <x v="1"/>
    <s v="0-21"/>
    <x v="0"/>
    <s v="J2357 "/>
    <x v="1"/>
    <n v="0"/>
    <n v="0"/>
    <n v="44401"/>
    <n v="11749927"/>
    <n v="0"/>
    <n v="0"/>
    <n v="0"/>
  </r>
  <r>
    <x v="11"/>
    <x v="1"/>
    <s v="22-44"/>
    <x v="0"/>
    <s v="S0107 "/>
    <x v="2"/>
    <n v="0"/>
    <n v="0"/>
    <n v="44828"/>
    <n v="12458017"/>
    <n v="0"/>
    <n v="0"/>
    <n v="0"/>
  </r>
  <r>
    <x v="11"/>
    <x v="1"/>
    <s v="22-44"/>
    <x v="0"/>
    <s v="C9217 "/>
    <x v="0"/>
    <n v="0"/>
    <n v="0"/>
    <n v="44828"/>
    <n v="12458017"/>
    <n v="0"/>
    <n v="0"/>
    <n v="0"/>
  </r>
  <r>
    <x v="11"/>
    <x v="1"/>
    <s v="22-44"/>
    <x v="0"/>
    <s v="J2357 "/>
    <x v="1"/>
    <n v="0"/>
    <n v="0"/>
    <n v="44828"/>
    <n v="12458017"/>
    <n v="0"/>
    <n v="0"/>
    <n v="0"/>
  </r>
  <r>
    <x v="11"/>
    <x v="1"/>
    <s v="45-64"/>
    <x v="0"/>
    <s v="J2357 "/>
    <x v="1"/>
    <n v="0"/>
    <n v="0"/>
    <n v="40086"/>
    <n v="12392190"/>
    <n v="0"/>
    <n v="0"/>
    <n v="0"/>
  </r>
  <r>
    <x v="11"/>
    <x v="1"/>
    <s v="45-64"/>
    <x v="0"/>
    <s v="S0107 "/>
    <x v="2"/>
    <n v="0"/>
    <n v="0"/>
    <n v="40086"/>
    <n v="12392190"/>
    <n v="0"/>
    <n v="0"/>
    <n v="0"/>
  </r>
  <r>
    <x v="11"/>
    <x v="1"/>
    <s v="45-64"/>
    <x v="0"/>
    <s v="C9217 "/>
    <x v="0"/>
    <n v="0"/>
    <n v="0"/>
    <n v="40086"/>
    <n v="12392190"/>
    <n v="0"/>
    <n v="0"/>
    <n v="0"/>
  </r>
  <r>
    <x v="11"/>
    <x v="1"/>
    <s v="65+"/>
    <x v="0"/>
    <s v="C9217 "/>
    <x v="0"/>
    <n v="0"/>
    <n v="0"/>
    <n v="10209"/>
    <n v="3302498"/>
    <n v="0"/>
    <n v="0"/>
    <n v="0"/>
  </r>
  <r>
    <x v="11"/>
    <x v="1"/>
    <s v="65+"/>
    <x v="0"/>
    <s v="J2357 "/>
    <x v="1"/>
    <n v="0"/>
    <n v="0"/>
    <n v="10209"/>
    <n v="3302498"/>
    <n v="0"/>
    <n v="0"/>
    <n v="0"/>
  </r>
  <r>
    <x v="11"/>
    <x v="1"/>
    <s v="65+"/>
    <x v="0"/>
    <s v="S0107 "/>
    <x v="2"/>
    <n v="0"/>
    <n v="0"/>
    <n v="10209"/>
    <n v="3302498"/>
    <n v="0"/>
    <n v="0"/>
    <n v="0"/>
  </r>
  <r>
    <x v="12"/>
    <x v="0"/>
    <s v="0-21"/>
    <x v="0"/>
    <s v="J2357 "/>
    <x v="1"/>
    <n v="0"/>
    <n v="0"/>
    <n v="44427"/>
    <n v="11966243"/>
    <n v="0"/>
    <n v="0"/>
    <n v="0"/>
  </r>
  <r>
    <x v="12"/>
    <x v="0"/>
    <s v="0-21"/>
    <x v="0"/>
    <s v="C9217 "/>
    <x v="0"/>
    <n v="0"/>
    <n v="0"/>
    <n v="44427"/>
    <n v="11966243"/>
    <n v="0"/>
    <n v="0"/>
    <n v="0"/>
  </r>
  <r>
    <x v="12"/>
    <x v="0"/>
    <s v="0-21"/>
    <x v="0"/>
    <s v="S0107 "/>
    <x v="2"/>
    <n v="0"/>
    <n v="0"/>
    <n v="44427"/>
    <n v="11966243"/>
    <n v="0"/>
    <n v="0"/>
    <n v="0"/>
  </r>
  <r>
    <x v="12"/>
    <x v="0"/>
    <s v="22-44"/>
    <x v="0"/>
    <s v="C9217 "/>
    <x v="0"/>
    <n v="0"/>
    <n v="0"/>
    <n v="51696"/>
    <n v="14589453"/>
    <n v="0"/>
    <n v="0"/>
    <n v="0"/>
  </r>
  <r>
    <x v="12"/>
    <x v="0"/>
    <s v="22-44"/>
    <x v="0"/>
    <s v="S0107 "/>
    <x v="2"/>
    <n v="0"/>
    <n v="0"/>
    <n v="51696"/>
    <n v="14589453"/>
    <n v="0"/>
    <n v="0"/>
    <n v="0"/>
  </r>
  <r>
    <x v="12"/>
    <x v="0"/>
    <s v="22-44"/>
    <x v="0"/>
    <s v="J2357 "/>
    <x v="1"/>
    <n v="0"/>
    <n v="0"/>
    <n v="51696"/>
    <n v="14589453"/>
    <n v="0"/>
    <n v="0"/>
    <n v="0"/>
  </r>
  <r>
    <x v="12"/>
    <x v="0"/>
    <s v="45-64"/>
    <x v="0"/>
    <s v="J2357 "/>
    <x v="1"/>
    <n v="0"/>
    <n v="0"/>
    <n v="45242"/>
    <n v="14271213"/>
    <n v="0"/>
    <n v="0"/>
    <n v="0"/>
  </r>
  <r>
    <x v="12"/>
    <x v="0"/>
    <s v="45-64"/>
    <x v="0"/>
    <s v="S0107 "/>
    <x v="2"/>
    <n v="0"/>
    <n v="0"/>
    <n v="45242"/>
    <n v="14271213"/>
    <n v="0"/>
    <n v="0"/>
    <n v="0"/>
  </r>
  <r>
    <x v="12"/>
    <x v="0"/>
    <s v="45-64"/>
    <x v="0"/>
    <s v="C9217 "/>
    <x v="0"/>
    <n v="0"/>
    <n v="0"/>
    <n v="45242"/>
    <n v="14271213"/>
    <n v="0"/>
    <n v="0"/>
    <n v="0"/>
  </r>
  <r>
    <x v="12"/>
    <x v="0"/>
    <s v="65+"/>
    <x v="0"/>
    <s v="C9217 "/>
    <x v="0"/>
    <n v="0"/>
    <n v="0"/>
    <n v="13012"/>
    <n v="4237373"/>
    <n v="0"/>
    <n v="0"/>
    <n v="0"/>
  </r>
  <r>
    <x v="12"/>
    <x v="0"/>
    <s v="65+"/>
    <x v="0"/>
    <s v="S0107 "/>
    <x v="2"/>
    <n v="0"/>
    <n v="0"/>
    <n v="13012"/>
    <n v="4237373"/>
    <n v="0"/>
    <n v="0"/>
    <n v="0"/>
  </r>
  <r>
    <x v="12"/>
    <x v="0"/>
    <s v="65+"/>
    <x v="0"/>
    <s v="J2357 "/>
    <x v="1"/>
    <n v="0"/>
    <n v="0"/>
    <n v="13012"/>
    <n v="4237373"/>
    <n v="0"/>
    <n v="0"/>
    <n v="0"/>
  </r>
  <r>
    <x v="12"/>
    <x v="1"/>
    <s v="0-21"/>
    <x v="0"/>
    <s v="J2357 "/>
    <x v="1"/>
    <n v="0"/>
    <n v="0"/>
    <n v="45209"/>
    <n v="12278307"/>
    <n v="0"/>
    <n v="0"/>
    <n v="0"/>
  </r>
  <r>
    <x v="12"/>
    <x v="1"/>
    <s v="0-21"/>
    <x v="0"/>
    <s v="C9217 "/>
    <x v="0"/>
    <n v="0"/>
    <n v="0"/>
    <n v="45209"/>
    <n v="12278307"/>
    <n v="0"/>
    <n v="0"/>
    <n v="0"/>
  </r>
  <r>
    <x v="12"/>
    <x v="1"/>
    <s v="0-21"/>
    <x v="0"/>
    <s v="S0107 "/>
    <x v="2"/>
    <n v="0"/>
    <n v="0"/>
    <n v="45209"/>
    <n v="12278307"/>
    <n v="0"/>
    <n v="0"/>
    <n v="0"/>
  </r>
  <r>
    <x v="12"/>
    <x v="1"/>
    <s v="22-44"/>
    <x v="0"/>
    <s v="J2357 "/>
    <x v="1"/>
    <n v="0"/>
    <n v="0"/>
    <n v="43941"/>
    <n v="12393096"/>
    <n v="0"/>
    <n v="0"/>
    <n v="0"/>
  </r>
  <r>
    <x v="12"/>
    <x v="1"/>
    <s v="22-44"/>
    <x v="0"/>
    <s v="C9217 "/>
    <x v="0"/>
    <n v="0"/>
    <n v="0"/>
    <n v="43941"/>
    <n v="12393096"/>
    <n v="0"/>
    <n v="0"/>
    <n v="0"/>
  </r>
  <r>
    <x v="12"/>
    <x v="1"/>
    <s v="22-44"/>
    <x v="0"/>
    <s v="S0107 "/>
    <x v="2"/>
    <n v="0"/>
    <n v="0"/>
    <n v="43941"/>
    <n v="12393096"/>
    <n v="0"/>
    <n v="0"/>
    <n v="0"/>
  </r>
  <r>
    <x v="12"/>
    <x v="1"/>
    <s v="45-64"/>
    <x v="0"/>
    <s v="S0107 "/>
    <x v="2"/>
    <n v="0"/>
    <n v="0"/>
    <n v="39046"/>
    <n v="12220810"/>
    <n v="0"/>
    <n v="0"/>
    <n v="0"/>
  </r>
  <r>
    <x v="12"/>
    <x v="1"/>
    <s v="45-64"/>
    <x v="0"/>
    <s v="J2357 "/>
    <x v="1"/>
    <n v="0"/>
    <n v="0"/>
    <n v="39046"/>
    <n v="12220810"/>
    <n v="0"/>
    <n v="0"/>
    <n v="0"/>
  </r>
  <r>
    <x v="12"/>
    <x v="1"/>
    <s v="45-64"/>
    <x v="0"/>
    <s v="C9217 "/>
    <x v="0"/>
    <n v="0"/>
    <n v="0"/>
    <n v="39046"/>
    <n v="12220810"/>
    <n v="0"/>
    <n v="0"/>
    <n v="0"/>
  </r>
  <r>
    <x v="12"/>
    <x v="1"/>
    <s v="65+"/>
    <x v="0"/>
    <s v="J2357 "/>
    <x v="1"/>
    <n v="0"/>
    <n v="0"/>
    <n v="11091"/>
    <n v="3629510"/>
    <n v="0"/>
    <n v="0"/>
    <n v="0"/>
  </r>
  <r>
    <x v="12"/>
    <x v="1"/>
    <s v="65+"/>
    <x v="0"/>
    <s v="S0107 "/>
    <x v="2"/>
    <n v="0"/>
    <n v="0"/>
    <n v="11091"/>
    <n v="3629510"/>
    <n v="0"/>
    <n v="0"/>
    <n v="0"/>
  </r>
  <r>
    <x v="12"/>
    <x v="1"/>
    <s v="65+"/>
    <x v="0"/>
    <s v="C9217 "/>
    <x v="0"/>
    <n v="0"/>
    <n v="0"/>
    <n v="11091"/>
    <n v="3629510"/>
    <n v="0"/>
    <n v="0"/>
    <n v="0"/>
  </r>
  <r>
    <x v="13"/>
    <x v="0"/>
    <s v="0-21"/>
    <x v="0"/>
    <s v="C9217 "/>
    <x v="0"/>
    <n v="0"/>
    <n v="0"/>
    <n v="41876"/>
    <n v="7903094"/>
    <n v="0"/>
    <n v="0"/>
    <n v="0"/>
  </r>
  <r>
    <x v="13"/>
    <x v="0"/>
    <s v="0-21"/>
    <x v="0"/>
    <s v="J2357 "/>
    <x v="1"/>
    <n v="0"/>
    <n v="0"/>
    <n v="41876"/>
    <n v="7903094"/>
    <n v="0"/>
    <n v="0"/>
    <n v="0"/>
  </r>
  <r>
    <x v="13"/>
    <x v="0"/>
    <s v="0-21"/>
    <x v="0"/>
    <s v="S0107 "/>
    <x v="2"/>
    <n v="0"/>
    <n v="0"/>
    <n v="41876"/>
    <n v="7903094"/>
    <n v="0"/>
    <n v="0"/>
    <n v="0"/>
  </r>
  <r>
    <x v="13"/>
    <x v="0"/>
    <s v="22-44"/>
    <x v="0"/>
    <s v="C9217 "/>
    <x v="0"/>
    <n v="0"/>
    <n v="0"/>
    <n v="48923"/>
    <n v="9371048"/>
    <n v="0"/>
    <n v="0"/>
    <n v="0"/>
  </r>
  <r>
    <x v="13"/>
    <x v="0"/>
    <s v="22-44"/>
    <x v="0"/>
    <s v="S0107 "/>
    <x v="2"/>
    <n v="0"/>
    <n v="0"/>
    <n v="48923"/>
    <n v="9371048"/>
    <n v="0"/>
    <n v="0"/>
    <n v="0"/>
  </r>
  <r>
    <x v="13"/>
    <x v="0"/>
    <s v="22-44"/>
    <x v="0"/>
    <s v="J2357 "/>
    <x v="1"/>
    <n v="0"/>
    <n v="0"/>
    <n v="48923"/>
    <n v="9371048"/>
    <n v="0"/>
    <n v="0"/>
    <n v="0"/>
  </r>
  <r>
    <x v="13"/>
    <x v="0"/>
    <s v="45-64"/>
    <x v="0"/>
    <s v="J2357 "/>
    <x v="1"/>
    <n v="0"/>
    <n v="0"/>
    <n v="44624"/>
    <n v="9493610"/>
    <n v="0"/>
    <n v="0"/>
    <n v="0"/>
  </r>
  <r>
    <x v="13"/>
    <x v="0"/>
    <s v="45-64"/>
    <x v="0"/>
    <s v="C9217 "/>
    <x v="0"/>
    <n v="0"/>
    <n v="0"/>
    <n v="44624"/>
    <n v="9493610"/>
    <n v="0"/>
    <n v="0"/>
    <n v="0"/>
  </r>
  <r>
    <x v="13"/>
    <x v="0"/>
    <s v="45-64"/>
    <x v="0"/>
    <s v="S0107 "/>
    <x v="2"/>
    <n v="0"/>
    <n v="0"/>
    <n v="44624"/>
    <n v="9493610"/>
    <n v="0"/>
    <n v="0"/>
    <n v="0"/>
  </r>
  <r>
    <x v="13"/>
    <x v="0"/>
    <s v="65+"/>
    <x v="0"/>
    <s v="C9217 "/>
    <x v="0"/>
    <n v="0"/>
    <n v="0"/>
    <n v="13771"/>
    <n v="3042707"/>
    <n v="0"/>
    <n v="0"/>
    <n v="0"/>
  </r>
  <r>
    <x v="13"/>
    <x v="0"/>
    <s v="65+"/>
    <x v="0"/>
    <s v="S0107 "/>
    <x v="2"/>
    <n v="0"/>
    <n v="0"/>
    <n v="13771"/>
    <n v="3042707"/>
    <n v="0"/>
    <n v="0"/>
    <n v="0"/>
  </r>
  <r>
    <x v="13"/>
    <x v="0"/>
    <s v="65+"/>
    <x v="0"/>
    <s v="J2357 "/>
    <x v="1"/>
    <n v="0"/>
    <n v="0"/>
    <n v="13771"/>
    <n v="3042707"/>
    <n v="0"/>
    <n v="0"/>
    <n v="0"/>
  </r>
  <r>
    <x v="13"/>
    <x v="1"/>
    <s v="0-21"/>
    <x v="0"/>
    <s v="C9217 "/>
    <x v="0"/>
    <n v="0"/>
    <n v="0"/>
    <n v="42470"/>
    <n v="8039106"/>
    <n v="0"/>
    <n v="0"/>
    <n v="0"/>
  </r>
  <r>
    <x v="13"/>
    <x v="1"/>
    <s v="0-21"/>
    <x v="0"/>
    <s v="S0107 "/>
    <x v="2"/>
    <n v="0"/>
    <n v="0"/>
    <n v="42470"/>
    <n v="8039106"/>
    <n v="0"/>
    <n v="0"/>
    <n v="0"/>
  </r>
  <r>
    <x v="13"/>
    <x v="1"/>
    <s v="0-21"/>
    <x v="0"/>
    <s v="J2357 "/>
    <x v="1"/>
    <n v="0"/>
    <n v="0"/>
    <n v="42470"/>
    <n v="8039106"/>
    <n v="0"/>
    <n v="0"/>
    <n v="0"/>
  </r>
  <r>
    <x v="13"/>
    <x v="1"/>
    <s v="22-44"/>
    <x v="0"/>
    <s v="J2357 "/>
    <x v="1"/>
    <n v="0"/>
    <n v="0"/>
    <n v="42001"/>
    <n v="8072524"/>
    <n v="0"/>
    <n v="0"/>
    <n v="0"/>
  </r>
  <r>
    <x v="13"/>
    <x v="1"/>
    <s v="22-44"/>
    <x v="0"/>
    <s v="S0107 "/>
    <x v="2"/>
    <n v="0"/>
    <n v="0"/>
    <n v="42001"/>
    <n v="8072524"/>
    <n v="0"/>
    <n v="0"/>
    <n v="0"/>
  </r>
  <r>
    <x v="13"/>
    <x v="1"/>
    <s v="22-44"/>
    <x v="0"/>
    <s v="C9217 "/>
    <x v="0"/>
    <n v="0"/>
    <n v="0"/>
    <n v="42001"/>
    <n v="8072524"/>
    <n v="0"/>
    <n v="0"/>
    <n v="0"/>
  </r>
  <r>
    <x v="13"/>
    <x v="1"/>
    <s v="45-64"/>
    <x v="0"/>
    <s v="C9217 "/>
    <x v="0"/>
    <n v="0"/>
    <n v="0"/>
    <n v="38339"/>
    <n v="8136420"/>
    <n v="0"/>
    <n v="0"/>
    <n v="0"/>
  </r>
  <r>
    <x v="13"/>
    <x v="1"/>
    <s v="45-64"/>
    <x v="0"/>
    <s v="S0107 "/>
    <x v="2"/>
    <n v="0"/>
    <n v="0"/>
    <n v="38339"/>
    <n v="8136420"/>
    <n v="0"/>
    <n v="0"/>
    <n v="0"/>
  </r>
  <r>
    <x v="13"/>
    <x v="1"/>
    <s v="45-64"/>
    <x v="0"/>
    <s v="J2357 "/>
    <x v="1"/>
    <n v="0"/>
    <n v="0"/>
    <n v="38339"/>
    <n v="8136420"/>
    <n v="0"/>
    <n v="0"/>
    <n v="0"/>
  </r>
  <r>
    <x v="13"/>
    <x v="1"/>
    <s v="65+"/>
    <x v="0"/>
    <s v="J2357 "/>
    <x v="1"/>
    <n v="0"/>
    <n v="0"/>
    <n v="11731"/>
    <n v="2581795"/>
    <n v="0"/>
    <n v="0"/>
    <n v="0"/>
  </r>
  <r>
    <x v="13"/>
    <x v="1"/>
    <s v="65+"/>
    <x v="0"/>
    <s v="S0107 "/>
    <x v="2"/>
    <n v="0"/>
    <n v="0"/>
    <n v="11731"/>
    <n v="2581795"/>
    <n v="0"/>
    <n v="0"/>
    <n v="0"/>
  </r>
  <r>
    <x v="13"/>
    <x v="1"/>
    <s v="65+"/>
    <x v="0"/>
    <s v="C9217 "/>
    <x v="0"/>
    <n v="0"/>
    <n v="0"/>
    <n v="11731"/>
    <n v="2581795"/>
    <n v="0"/>
    <n v="0"/>
    <n v="0"/>
  </r>
  <r>
    <x v="0"/>
    <x v="0"/>
    <s v="0-21"/>
    <x v="0"/>
    <s v="C9217 "/>
    <x v="0"/>
    <n v="0"/>
    <n v="0"/>
    <n v="85938"/>
    <n v="21756179"/>
    <n v="0"/>
    <n v="0"/>
    <n v="0"/>
  </r>
  <r>
    <x v="0"/>
    <x v="0"/>
    <s v="0-21"/>
    <x v="0"/>
    <s v="J2357 "/>
    <x v="1"/>
    <n v="0"/>
    <n v="0"/>
    <n v="85938"/>
    <n v="21756179"/>
    <n v="0"/>
    <n v="0"/>
    <n v="0"/>
  </r>
  <r>
    <x v="0"/>
    <x v="0"/>
    <s v="0-21"/>
    <x v="0"/>
    <s v="S0107 "/>
    <x v="2"/>
    <n v="0"/>
    <n v="0"/>
    <n v="85938"/>
    <n v="21756179"/>
    <n v="0"/>
    <n v="0"/>
    <n v="0"/>
  </r>
  <r>
    <x v="0"/>
    <x v="0"/>
    <s v="22-44"/>
    <x v="0"/>
    <s v="C9217 "/>
    <x v="0"/>
    <n v="0"/>
    <n v="0"/>
    <n v="91387"/>
    <n v="22540932"/>
    <n v="0"/>
    <n v="0"/>
    <n v="0"/>
  </r>
  <r>
    <x v="0"/>
    <x v="0"/>
    <s v="22-44"/>
    <x v="0"/>
    <s v="S0107 "/>
    <x v="2"/>
    <n v="0"/>
    <n v="0"/>
    <n v="91387"/>
    <n v="22540932"/>
    <n v="0"/>
    <n v="0"/>
    <n v="0"/>
  </r>
  <r>
    <x v="0"/>
    <x v="0"/>
    <s v="22-44"/>
    <x v="0"/>
    <s v="J2357 "/>
    <x v="1"/>
    <n v="0"/>
    <n v="0"/>
    <n v="91387"/>
    <n v="22540932"/>
    <n v="0"/>
    <n v="0"/>
    <n v="0"/>
  </r>
  <r>
    <x v="0"/>
    <x v="0"/>
    <s v="45-64"/>
    <x v="0"/>
    <s v="J2357 "/>
    <x v="1"/>
    <n v="0"/>
    <n v="0"/>
    <n v="70054"/>
    <n v="21488439"/>
    <n v="0"/>
    <n v="0"/>
    <n v="0"/>
  </r>
  <r>
    <x v="0"/>
    <x v="0"/>
    <s v="45-64"/>
    <x v="0"/>
    <s v="C9217 "/>
    <x v="0"/>
    <n v="0"/>
    <n v="0"/>
    <n v="70054"/>
    <n v="21488439"/>
    <n v="0"/>
    <n v="0"/>
    <n v="0"/>
  </r>
  <r>
    <x v="0"/>
    <x v="0"/>
    <s v="45-64"/>
    <x v="0"/>
    <s v="S0107 "/>
    <x v="2"/>
    <n v="0"/>
    <n v="0"/>
    <n v="70054"/>
    <n v="21488439"/>
    <n v="0"/>
    <n v="0"/>
    <n v="0"/>
  </r>
  <r>
    <x v="0"/>
    <x v="0"/>
    <s v="65+"/>
    <x v="0"/>
    <s v="S0107 "/>
    <x v="2"/>
    <n v="0"/>
    <n v="0"/>
    <n v="30171"/>
    <n v="9706807"/>
    <n v="0"/>
    <n v="0"/>
    <n v="0"/>
  </r>
  <r>
    <x v="0"/>
    <x v="0"/>
    <s v="65+"/>
    <x v="0"/>
    <s v="J2357 "/>
    <x v="1"/>
    <n v="0"/>
    <n v="0"/>
    <n v="30171"/>
    <n v="9706807"/>
    <n v="0"/>
    <n v="0"/>
    <n v="0"/>
  </r>
  <r>
    <x v="0"/>
    <x v="0"/>
    <s v="65+"/>
    <x v="0"/>
    <s v="C9217 "/>
    <x v="0"/>
    <n v="0"/>
    <n v="0"/>
    <n v="30171"/>
    <n v="9706807"/>
    <n v="0"/>
    <n v="0"/>
    <n v="0"/>
  </r>
  <r>
    <x v="0"/>
    <x v="1"/>
    <s v="0-21"/>
    <x v="0"/>
    <s v="C9217 "/>
    <x v="0"/>
    <n v="0"/>
    <n v="0"/>
    <n v="87232"/>
    <n v="22343286"/>
    <n v="0"/>
    <n v="0"/>
    <n v="0"/>
  </r>
  <r>
    <x v="0"/>
    <x v="1"/>
    <s v="0-21"/>
    <x v="0"/>
    <s v="S0107 "/>
    <x v="2"/>
    <n v="0"/>
    <n v="0"/>
    <n v="87232"/>
    <n v="22343286"/>
    <n v="0"/>
    <n v="0"/>
    <n v="0"/>
  </r>
  <r>
    <x v="0"/>
    <x v="1"/>
    <s v="0-21"/>
    <x v="0"/>
    <s v="J2357 "/>
    <x v="1"/>
    <n v="0"/>
    <n v="0"/>
    <n v="87232"/>
    <n v="22343286"/>
    <n v="0"/>
    <n v="0"/>
    <n v="0"/>
  </r>
  <r>
    <x v="0"/>
    <x v="1"/>
    <s v="22-44"/>
    <x v="0"/>
    <s v="J2357 "/>
    <x v="1"/>
    <n v="0"/>
    <n v="0"/>
    <n v="82729"/>
    <n v="20050510"/>
    <n v="0"/>
    <n v="0"/>
    <n v="0"/>
  </r>
  <r>
    <x v="0"/>
    <x v="1"/>
    <s v="22-44"/>
    <x v="0"/>
    <s v="S0107 "/>
    <x v="2"/>
    <n v="0"/>
    <n v="0"/>
    <n v="82729"/>
    <n v="20050510"/>
    <n v="0"/>
    <n v="0"/>
    <n v="0"/>
  </r>
  <r>
    <x v="0"/>
    <x v="1"/>
    <s v="22-44"/>
    <x v="0"/>
    <s v="C9217 "/>
    <x v="0"/>
    <n v="0"/>
    <n v="0"/>
    <n v="82729"/>
    <n v="20050510"/>
    <n v="0"/>
    <n v="0"/>
    <n v="0"/>
  </r>
  <r>
    <x v="0"/>
    <x v="1"/>
    <s v="45-64"/>
    <x v="0"/>
    <s v="C9217 "/>
    <x v="0"/>
    <n v="0"/>
    <n v="0"/>
    <n v="63204"/>
    <n v="19262705"/>
    <n v="0"/>
    <n v="0"/>
    <n v="0"/>
  </r>
  <r>
    <x v="0"/>
    <x v="1"/>
    <s v="45-64"/>
    <x v="0"/>
    <s v="S0107 "/>
    <x v="2"/>
    <n v="0"/>
    <n v="0"/>
    <n v="63204"/>
    <n v="19262705"/>
    <n v="0"/>
    <n v="0"/>
    <n v="0"/>
  </r>
  <r>
    <x v="0"/>
    <x v="1"/>
    <s v="45-64"/>
    <x v="0"/>
    <s v="J2357 "/>
    <x v="1"/>
    <n v="0"/>
    <n v="0"/>
    <n v="63204"/>
    <n v="19262705"/>
    <n v="0"/>
    <n v="0"/>
    <n v="0"/>
  </r>
  <r>
    <x v="0"/>
    <x v="1"/>
    <s v="65+"/>
    <x v="0"/>
    <s v="J2357 "/>
    <x v="1"/>
    <n v="0"/>
    <n v="0"/>
    <n v="23751"/>
    <n v="7554779"/>
    <n v="0"/>
    <n v="0"/>
    <n v="0"/>
  </r>
  <r>
    <x v="0"/>
    <x v="1"/>
    <s v="65+"/>
    <x v="0"/>
    <s v="S0107 "/>
    <x v="2"/>
    <n v="0"/>
    <n v="0"/>
    <n v="23751"/>
    <n v="7554779"/>
    <n v="0"/>
    <n v="0"/>
    <n v="0"/>
  </r>
  <r>
    <x v="0"/>
    <x v="1"/>
    <s v="65+"/>
    <x v="0"/>
    <s v="C9217 "/>
    <x v="0"/>
    <n v="0"/>
    <n v="0"/>
    <n v="23751"/>
    <n v="7554779"/>
    <n v="0"/>
    <n v="0"/>
    <n v="0"/>
  </r>
  <r>
    <x v="1"/>
    <x v="0"/>
    <s v="0-21"/>
    <x v="0"/>
    <s v="C9217 "/>
    <x v="0"/>
    <n v="0"/>
    <n v="0"/>
    <n v="80287"/>
    <n v="21936692"/>
    <n v="0"/>
    <n v="0"/>
    <n v="0"/>
  </r>
  <r>
    <x v="1"/>
    <x v="0"/>
    <s v="0-21"/>
    <x v="0"/>
    <s v="J2357 "/>
    <x v="1"/>
    <n v="0"/>
    <n v="0"/>
    <n v="80287"/>
    <n v="21936692"/>
    <n v="0"/>
    <n v="0"/>
    <n v="0"/>
  </r>
  <r>
    <x v="1"/>
    <x v="0"/>
    <s v="0-21"/>
    <x v="0"/>
    <s v="S0107 "/>
    <x v="2"/>
    <n v="0"/>
    <n v="0"/>
    <n v="80287"/>
    <n v="21936692"/>
    <n v="0"/>
    <n v="0"/>
    <n v="0"/>
  </r>
  <r>
    <x v="1"/>
    <x v="0"/>
    <s v="22-44"/>
    <x v="0"/>
    <s v="C9217 "/>
    <x v="0"/>
    <n v="0"/>
    <n v="0"/>
    <n v="90296"/>
    <n v="24119102"/>
    <n v="0"/>
    <n v="0"/>
    <n v="0"/>
  </r>
  <r>
    <x v="1"/>
    <x v="0"/>
    <s v="22-44"/>
    <x v="0"/>
    <s v="J2357 "/>
    <x v="1"/>
    <n v="0"/>
    <n v="0"/>
    <n v="90296"/>
    <n v="24119102"/>
    <n v="0"/>
    <n v="0"/>
    <n v="0"/>
  </r>
  <r>
    <x v="1"/>
    <x v="0"/>
    <s v="22-44"/>
    <x v="0"/>
    <s v="S0107 "/>
    <x v="2"/>
    <n v="0"/>
    <n v="0"/>
    <n v="90296"/>
    <n v="24119102"/>
    <n v="0"/>
    <n v="0"/>
    <n v="0"/>
  </r>
  <r>
    <x v="1"/>
    <x v="0"/>
    <s v="45-64"/>
    <x v="0"/>
    <s v="C9217 "/>
    <x v="0"/>
    <n v="0"/>
    <n v="0"/>
    <n v="74541"/>
    <n v="22498643"/>
    <n v="0"/>
    <n v="0"/>
    <n v="0"/>
  </r>
  <r>
    <x v="1"/>
    <x v="0"/>
    <s v="45-64"/>
    <x v="0"/>
    <s v="S0107 "/>
    <x v="2"/>
    <n v="0"/>
    <n v="0"/>
    <n v="74541"/>
    <n v="22498643"/>
    <n v="0"/>
    <n v="0"/>
    <n v="0"/>
  </r>
  <r>
    <x v="1"/>
    <x v="0"/>
    <s v="45-64"/>
    <x v="0"/>
    <s v="J2357 "/>
    <x v="1"/>
    <n v="0"/>
    <n v="0"/>
    <n v="74541"/>
    <n v="22498643"/>
    <n v="0"/>
    <n v="0"/>
    <n v="0"/>
  </r>
  <r>
    <x v="1"/>
    <x v="0"/>
    <s v="65+"/>
    <x v="0"/>
    <s v="J2357 "/>
    <x v="1"/>
    <n v="0"/>
    <n v="0"/>
    <n v="31037"/>
    <n v="9637030"/>
    <n v="0"/>
    <n v="0"/>
    <n v="0"/>
  </r>
  <r>
    <x v="1"/>
    <x v="0"/>
    <s v="65+"/>
    <x v="0"/>
    <s v="C9217 "/>
    <x v="0"/>
    <n v="0"/>
    <n v="0"/>
    <n v="31037"/>
    <n v="9637030"/>
    <n v="0"/>
    <n v="0"/>
    <n v="0"/>
  </r>
  <r>
    <x v="1"/>
    <x v="0"/>
    <s v="65+"/>
    <x v="0"/>
    <s v="S0107 "/>
    <x v="2"/>
    <n v="0"/>
    <n v="0"/>
    <n v="31037"/>
    <n v="9637030"/>
    <n v="0"/>
    <n v="0"/>
    <n v="0"/>
  </r>
  <r>
    <x v="1"/>
    <x v="1"/>
    <s v="0-21"/>
    <x v="0"/>
    <s v="S0107 "/>
    <x v="2"/>
    <n v="0"/>
    <n v="0"/>
    <n v="82208"/>
    <n v="22467657"/>
    <n v="0"/>
    <n v="0"/>
    <n v="0"/>
  </r>
  <r>
    <x v="1"/>
    <x v="1"/>
    <s v="0-21"/>
    <x v="0"/>
    <s v="C9217 "/>
    <x v="0"/>
    <n v="0"/>
    <n v="0"/>
    <n v="82208"/>
    <n v="22467657"/>
    <n v="0"/>
    <n v="0"/>
    <n v="0"/>
  </r>
  <r>
    <x v="1"/>
    <x v="1"/>
    <s v="0-21"/>
    <x v="0"/>
    <s v="J2357 "/>
    <x v="1"/>
    <n v="0"/>
    <n v="0"/>
    <n v="82208"/>
    <n v="22467657"/>
    <n v="0"/>
    <n v="0"/>
    <n v="0"/>
  </r>
  <r>
    <x v="1"/>
    <x v="1"/>
    <s v="22-44"/>
    <x v="0"/>
    <s v="S0107 "/>
    <x v="2"/>
    <n v="0"/>
    <n v="0"/>
    <n v="83365"/>
    <n v="21833387"/>
    <n v="0"/>
    <n v="0"/>
    <n v="0"/>
  </r>
  <r>
    <x v="1"/>
    <x v="1"/>
    <s v="22-44"/>
    <x v="0"/>
    <s v="J2357 "/>
    <x v="1"/>
    <n v="0"/>
    <n v="0"/>
    <n v="83365"/>
    <n v="21833387"/>
    <n v="0"/>
    <n v="0"/>
    <n v="0"/>
  </r>
  <r>
    <x v="1"/>
    <x v="1"/>
    <s v="22-44"/>
    <x v="0"/>
    <s v="C9217 "/>
    <x v="0"/>
    <n v="0"/>
    <n v="0"/>
    <n v="83365"/>
    <n v="21833387"/>
    <n v="0"/>
    <n v="0"/>
    <n v="0"/>
  </r>
  <r>
    <x v="1"/>
    <x v="1"/>
    <s v="45-64"/>
    <x v="0"/>
    <s v="C9217 "/>
    <x v="0"/>
    <n v="0"/>
    <n v="0"/>
    <n v="67491"/>
    <n v="20254562"/>
    <n v="0"/>
    <n v="0"/>
    <n v="0"/>
  </r>
  <r>
    <x v="1"/>
    <x v="1"/>
    <s v="45-64"/>
    <x v="0"/>
    <s v="J2357 "/>
    <x v="1"/>
    <n v="0"/>
    <n v="0"/>
    <n v="67491"/>
    <n v="20254562"/>
    <n v="0"/>
    <n v="0"/>
    <n v="0"/>
  </r>
  <r>
    <x v="1"/>
    <x v="1"/>
    <s v="45-64"/>
    <x v="0"/>
    <s v="S0107 "/>
    <x v="2"/>
    <n v="0"/>
    <n v="0"/>
    <n v="67491"/>
    <n v="20254562"/>
    <n v="0"/>
    <n v="0"/>
    <n v="0"/>
  </r>
  <r>
    <x v="1"/>
    <x v="1"/>
    <s v="65+"/>
    <x v="0"/>
    <s v="C9217 "/>
    <x v="0"/>
    <n v="0"/>
    <n v="0"/>
    <n v="24617"/>
    <n v="7515693"/>
    <n v="0"/>
    <n v="0"/>
    <n v="0"/>
  </r>
  <r>
    <x v="1"/>
    <x v="1"/>
    <s v="65+"/>
    <x v="0"/>
    <s v="J2357 "/>
    <x v="1"/>
    <n v="0"/>
    <n v="0"/>
    <n v="24617"/>
    <n v="7515693"/>
    <n v="0"/>
    <n v="0"/>
    <n v="0"/>
  </r>
  <r>
    <x v="1"/>
    <x v="1"/>
    <s v="65+"/>
    <x v="0"/>
    <s v="S0107 "/>
    <x v="2"/>
    <n v="0"/>
    <n v="0"/>
    <n v="24617"/>
    <n v="7515693"/>
    <n v="0"/>
    <n v="0"/>
    <n v="0"/>
  </r>
  <r>
    <x v="2"/>
    <x v="0"/>
    <s v="0-21"/>
    <x v="0"/>
    <s v="J2357 "/>
    <x v="1"/>
    <n v="0"/>
    <n v="0"/>
    <n v="81566"/>
    <n v="22059765"/>
    <n v="0"/>
    <n v="0"/>
    <n v="0"/>
  </r>
  <r>
    <x v="2"/>
    <x v="0"/>
    <s v="0-21"/>
    <x v="0"/>
    <s v="S0107 "/>
    <x v="2"/>
    <n v="0"/>
    <n v="0"/>
    <n v="81566"/>
    <n v="22059765"/>
    <n v="0"/>
    <n v="0"/>
    <n v="0"/>
  </r>
  <r>
    <x v="2"/>
    <x v="0"/>
    <s v="0-21"/>
    <x v="0"/>
    <s v="C9217 "/>
    <x v="0"/>
    <n v="0"/>
    <n v="0"/>
    <n v="81566"/>
    <n v="22059765"/>
    <n v="0"/>
    <n v="0"/>
    <n v="0"/>
  </r>
  <r>
    <x v="2"/>
    <x v="0"/>
    <s v="22-44"/>
    <x v="0"/>
    <s v="J2357 "/>
    <x v="1"/>
    <n v="0"/>
    <n v="0"/>
    <n v="93631"/>
    <n v="24849760"/>
    <n v="0"/>
    <n v="0"/>
    <n v="0"/>
  </r>
  <r>
    <x v="2"/>
    <x v="0"/>
    <s v="22-44"/>
    <x v="0"/>
    <s v="S0107 "/>
    <x v="2"/>
    <n v="0"/>
    <n v="0"/>
    <n v="93631"/>
    <n v="24849760"/>
    <n v="0"/>
    <n v="0"/>
    <n v="0"/>
  </r>
  <r>
    <x v="2"/>
    <x v="0"/>
    <s v="22-44"/>
    <x v="0"/>
    <s v="C9217 "/>
    <x v="0"/>
    <n v="0"/>
    <n v="0"/>
    <n v="93631"/>
    <n v="24849760"/>
    <n v="0"/>
    <n v="0"/>
    <n v="0"/>
  </r>
  <r>
    <x v="2"/>
    <x v="0"/>
    <s v="45-64"/>
    <x v="0"/>
    <s v="C9217 "/>
    <x v="0"/>
    <n v="0"/>
    <n v="0"/>
    <n v="79900"/>
    <n v="23854732"/>
    <n v="0"/>
    <n v="0"/>
    <n v="0"/>
  </r>
  <r>
    <x v="2"/>
    <x v="0"/>
    <s v="45-64"/>
    <x v="0"/>
    <s v="S0107 "/>
    <x v="2"/>
    <n v="0"/>
    <n v="0"/>
    <n v="79900"/>
    <n v="23854732"/>
    <n v="0"/>
    <n v="0"/>
    <n v="0"/>
  </r>
  <r>
    <x v="2"/>
    <x v="0"/>
    <s v="45-64"/>
    <x v="0"/>
    <s v="J2357 "/>
    <x v="1"/>
    <n v="0"/>
    <n v="0"/>
    <n v="79900"/>
    <n v="23854732"/>
    <n v="0"/>
    <n v="0"/>
    <n v="0"/>
  </r>
  <r>
    <x v="2"/>
    <x v="0"/>
    <s v="65+"/>
    <x v="0"/>
    <s v="J2357 "/>
    <x v="1"/>
    <n v="0"/>
    <n v="0"/>
    <n v="31978"/>
    <n v="10732457"/>
    <n v="0"/>
    <n v="0"/>
    <n v="0"/>
  </r>
  <r>
    <x v="2"/>
    <x v="0"/>
    <s v="65+"/>
    <x v="0"/>
    <s v="C9217 "/>
    <x v="0"/>
    <n v="0"/>
    <n v="0"/>
    <n v="31978"/>
    <n v="10732457"/>
    <n v="0"/>
    <n v="0"/>
    <n v="0"/>
  </r>
  <r>
    <x v="2"/>
    <x v="0"/>
    <s v="65+"/>
    <x v="0"/>
    <s v="S0107 "/>
    <x v="2"/>
    <n v="0"/>
    <n v="0"/>
    <n v="31978"/>
    <n v="10732457"/>
    <n v="0"/>
    <n v="0"/>
    <n v="0"/>
  </r>
  <r>
    <x v="2"/>
    <x v="1"/>
    <s v="0-21"/>
    <x v="0"/>
    <s v="S0107 "/>
    <x v="2"/>
    <n v="0"/>
    <n v="0"/>
    <n v="83800"/>
    <n v="22723299"/>
    <n v="0"/>
    <n v="0"/>
    <n v="0"/>
  </r>
  <r>
    <x v="2"/>
    <x v="1"/>
    <s v="0-21"/>
    <x v="0"/>
    <s v="J2357 "/>
    <x v="1"/>
    <n v="0"/>
    <n v="0"/>
    <n v="83800"/>
    <n v="22723299"/>
    <n v="0"/>
    <n v="0"/>
    <n v="0"/>
  </r>
  <r>
    <x v="2"/>
    <x v="1"/>
    <s v="0-21"/>
    <x v="0"/>
    <s v="C9217 "/>
    <x v="0"/>
    <n v="0"/>
    <n v="0"/>
    <n v="83800"/>
    <n v="22723299"/>
    <n v="0"/>
    <n v="0"/>
    <n v="0"/>
  </r>
  <r>
    <x v="2"/>
    <x v="1"/>
    <s v="22-44"/>
    <x v="0"/>
    <s v="S0107 "/>
    <x v="2"/>
    <n v="0"/>
    <n v="0"/>
    <n v="86039"/>
    <n v="22334433"/>
    <n v="0"/>
    <n v="0"/>
    <n v="0"/>
  </r>
  <r>
    <x v="2"/>
    <x v="1"/>
    <s v="22-44"/>
    <x v="0"/>
    <s v="J2357 "/>
    <x v="1"/>
    <n v="0"/>
    <n v="0"/>
    <n v="86039"/>
    <n v="22334433"/>
    <n v="0"/>
    <n v="0"/>
    <n v="0"/>
  </r>
  <r>
    <x v="2"/>
    <x v="1"/>
    <s v="22-44"/>
    <x v="0"/>
    <s v="C9217 "/>
    <x v="0"/>
    <n v="0"/>
    <n v="0"/>
    <n v="86039"/>
    <n v="22334433"/>
    <n v="0"/>
    <n v="0"/>
    <n v="0"/>
  </r>
  <r>
    <x v="2"/>
    <x v="1"/>
    <s v="45-64"/>
    <x v="0"/>
    <s v="C9217 "/>
    <x v="0"/>
    <n v="0"/>
    <n v="0"/>
    <n v="71940"/>
    <n v="21376223"/>
    <n v="0"/>
    <n v="0"/>
    <n v="0"/>
  </r>
  <r>
    <x v="2"/>
    <x v="1"/>
    <s v="45-64"/>
    <x v="0"/>
    <s v="J2357 "/>
    <x v="1"/>
    <n v="0"/>
    <n v="0"/>
    <n v="71940"/>
    <n v="21376223"/>
    <n v="0"/>
    <n v="0"/>
    <n v="0"/>
  </r>
  <r>
    <x v="2"/>
    <x v="1"/>
    <s v="45-64"/>
    <x v="0"/>
    <s v="S0107 "/>
    <x v="2"/>
    <n v="0"/>
    <n v="0"/>
    <n v="71940"/>
    <n v="21376223"/>
    <n v="0"/>
    <n v="0"/>
    <n v="0"/>
  </r>
  <r>
    <x v="2"/>
    <x v="1"/>
    <s v="65+"/>
    <x v="0"/>
    <s v="C9217 "/>
    <x v="0"/>
    <n v="0"/>
    <n v="0"/>
    <n v="25377"/>
    <n v="8427160"/>
    <n v="0"/>
    <n v="0"/>
    <n v="0"/>
  </r>
  <r>
    <x v="2"/>
    <x v="1"/>
    <s v="65+"/>
    <x v="0"/>
    <s v="J2357 "/>
    <x v="1"/>
    <n v="0"/>
    <n v="0"/>
    <n v="25377"/>
    <n v="8427160"/>
    <n v="0"/>
    <n v="0"/>
    <n v="0"/>
  </r>
  <r>
    <x v="2"/>
    <x v="1"/>
    <s v="65+"/>
    <x v="0"/>
    <s v="S0107 "/>
    <x v="2"/>
    <n v="0"/>
    <n v="0"/>
    <n v="25377"/>
    <n v="8427160"/>
    <n v="0"/>
    <n v="0"/>
    <n v="0"/>
  </r>
  <r>
    <x v="3"/>
    <x v="0"/>
    <s v="0-21"/>
    <x v="0"/>
    <s v="J2357 "/>
    <x v="1"/>
    <n v="0"/>
    <n v="0"/>
    <n v="76291"/>
    <n v="20932833"/>
    <n v="0"/>
    <n v="0"/>
    <n v="0"/>
  </r>
  <r>
    <x v="3"/>
    <x v="0"/>
    <s v="0-21"/>
    <x v="0"/>
    <s v="S0107 "/>
    <x v="2"/>
    <n v="0"/>
    <n v="0"/>
    <n v="76291"/>
    <n v="20932833"/>
    <n v="0"/>
    <n v="0"/>
    <n v="0"/>
  </r>
  <r>
    <x v="3"/>
    <x v="0"/>
    <s v="0-21"/>
    <x v="0"/>
    <s v="C9217 "/>
    <x v="0"/>
    <n v="0"/>
    <n v="0"/>
    <n v="76291"/>
    <n v="20932833"/>
    <n v="0"/>
    <n v="0"/>
    <n v="0"/>
  </r>
  <r>
    <x v="3"/>
    <x v="0"/>
    <s v="22-44"/>
    <x v="0"/>
    <s v="C9217 "/>
    <x v="0"/>
    <n v="0"/>
    <n v="0"/>
    <n v="89958"/>
    <n v="24101794"/>
    <n v="0"/>
    <n v="0"/>
    <n v="0"/>
  </r>
  <r>
    <x v="3"/>
    <x v="0"/>
    <s v="22-44"/>
    <x v="0"/>
    <s v="S0107 "/>
    <x v="2"/>
    <n v="0"/>
    <n v="0"/>
    <n v="89958"/>
    <n v="24101794"/>
    <n v="0"/>
    <n v="0"/>
    <n v="0"/>
  </r>
  <r>
    <x v="3"/>
    <x v="0"/>
    <s v="22-44"/>
    <x v="0"/>
    <s v="J2357 "/>
    <x v="1"/>
    <n v="0"/>
    <n v="0"/>
    <n v="89958"/>
    <n v="24101794"/>
    <n v="0"/>
    <n v="0"/>
    <n v="0"/>
  </r>
  <r>
    <x v="3"/>
    <x v="0"/>
    <s v="45-64"/>
    <x v="0"/>
    <s v="J2357 "/>
    <x v="1"/>
    <n v="0"/>
    <n v="0"/>
    <n v="78231"/>
    <n v="24220495"/>
    <n v="0"/>
    <n v="0"/>
    <n v="0"/>
  </r>
  <r>
    <x v="3"/>
    <x v="0"/>
    <s v="45-64"/>
    <x v="0"/>
    <s v="S0107 "/>
    <x v="2"/>
    <n v="0"/>
    <n v="0"/>
    <n v="78231"/>
    <n v="24220495"/>
    <n v="0"/>
    <n v="0"/>
    <n v="0"/>
  </r>
  <r>
    <x v="3"/>
    <x v="0"/>
    <s v="45-64"/>
    <x v="0"/>
    <s v="C9217 "/>
    <x v="0"/>
    <n v="0"/>
    <n v="0"/>
    <n v="78231"/>
    <n v="24220495"/>
    <n v="0"/>
    <n v="0"/>
    <n v="0"/>
  </r>
  <r>
    <x v="3"/>
    <x v="0"/>
    <s v="65+"/>
    <x v="0"/>
    <s v="C9217 "/>
    <x v="0"/>
    <n v="0"/>
    <n v="0"/>
    <n v="32794"/>
    <n v="10984152"/>
    <n v="0"/>
    <n v="0"/>
    <n v="0"/>
  </r>
  <r>
    <x v="3"/>
    <x v="0"/>
    <s v="65+"/>
    <x v="0"/>
    <s v="S0107 "/>
    <x v="2"/>
    <n v="0"/>
    <n v="0"/>
    <n v="32794"/>
    <n v="10984152"/>
    <n v="0"/>
    <n v="0"/>
    <n v="0"/>
  </r>
  <r>
    <x v="3"/>
    <x v="0"/>
    <s v="65+"/>
    <x v="0"/>
    <s v="J2357 "/>
    <x v="1"/>
    <n v="0"/>
    <n v="0"/>
    <n v="32794"/>
    <n v="10984152"/>
    <n v="0"/>
    <n v="0"/>
    <n v="0"/>
  </r>
  <r>
    <x v="3"/>
    <x v="1"/>
    <s v="0-21"/>
    <x v="0"/>
    <s v="J2357 "/>
    <x v="1"/>
    <n v="0"/>
    <n v="0"/>
    <n v="78854"/>
    <n v="21583319"/>
    <n v="0"/>
    <n v="0"/>
    <n v="0"/>
  </r>
  <r>
    <x v="3"/>
    <x v="1"/>
    <s v="0-21"/>
    <x v="0"/>
    <s v="C9217 "/>
    <x v="0"/>
    <n v="0"/>
    <n v="0"/>
    <n v="78854"/>
    <n v="21583319"/>
    <n v="0"/>
    <n v="0"/>
    <n v="0"/>
  </r>
  <r>
    <x v="3"/>
    <x v="1"/>
    <s v="0-21"/>
    <x v="0"/>
    <s v="S0107 "/>
    <x v="2"/>
    <n v="0"/>
    <n v="0"/>
    <n v="78854"/>
    <n v="21583319"/>
    <n v="0"/>
    <n v="0"/>
    <n v="0"/>
  </r>
  <r>
    <x v="3"/>
    <x v="1"/>
    <s v="22-44"/>
    <x v="0"/>
    <s v="C9217 "/>
    <x v="0"/>
    <n v="0"/>
    <n v="0"/>
    <n v="82800"/>
    <n v="21843971"/>
    <n v="0"/>
    <n v="0"/>
    <n v="0"/>
  </r>
  <r>
    <x v="3"/>
    <x v="1"/>
    <s v="22-44"/>
    <x v="0"/>
    <s v="J2357 "/>
    <x v="1"/>
    <n v="0"/>
    <n v="0"/>
    <n v="82800"/>
    <n v="21843971"/>
    <n v="0"/>
    <n v="0"/>
    <n v="0"/>
  </r>
  <r>
    <x v="3"/>
    <x v="1"/>
    <s v="22-44"/>
    <x v="0"/>
    <s v="S0107 "/>
    <x v="2"/>
    <n v="0"/>
    <n v="0"/>
    <n v="82800"/>
    <n v="21843971"/>
    <n v="0"/>
    <n v="0"/>
    <n v="0"/>
  </r>
  <r>
    <x v="3"/>
    <x v="1"/>
    <s v="45-64"/>
    <x v="0"/>
    <s v="S0107 "/>
    <x v="2"/>
    <n v="0"/>
    <n v="0"/>
    <n v="71023"/>
    <n v="21819175"/>
    <n v="0"/>
    <n v="0"/>
    <n v="0"/>
  </r>
  <r>
    <x v="3"/>
    <x v="1"/>
    <s v="45-64"/>
    <x v="0"/>
    <s v="J2357 "/>
    <x v="1"/>
    <n v="0"/>
    <n v="0"/>
    <n v="71023"/>
    <n v="21819175"/>
    <n v="0"/>
    <n v="0"/>
    <n v="0"/>
  </r>
  <r>
    <x v="3"/>
    <x v="1"/>
    <s v="45-64"/>
    <x v="0"/>
    <s v="C9217 "/>
    <x v="0"/>
    <n v="0"/>
    <n v="0"/>
    <n v="71023"/>
    <n v="21819175"/>
    <n v="0"/>
    <n v="0"/>
    <n v="0"/>
  </r>
  <r>
    <x v="3"/>
    <x v="1"/>
    <s v="65+"/>
    <x v="0"/>
    <s v="J2357 "/>
    <x v="1"/>
    <n v="0"/>
    <n v="0"/>
    <n v="26027"/>
    <n v="8671465"/>
    <n v="0"/>
    <n v="0"/>
    <n v="0"/>
  </r>
  <r>
    <x v="3"/>
    <x v="1"/>
    <s v="65+"/>
    <x v="0"/>
    <s v="S0107 "/>
    <x v="2"/>
    <n v="0"/>
    <n v="0"/>
    <n v="26027"/>
    <n v="8671465"/>
    <n v="0"/>
    <n v="0"/>
    <n v="0"/>
  </r>
  <r>
    <x v="3"/>
    <x v="1"/>
    <s v="65+"/>
    <x v="0"/>
    <s v="C9217 "/>
    <x v="0"/>
    <n v="0"/>
    <n v="0"/>
    <n v="26027"/>
    <n v="8671465"/>
    <n v="0"/>
    <n v="0"/>
    <n v="0"/>
  </r>
  <r>
    <x v="4"/>
    <x v="0"/>
    <s v="0-21"/>
    <x v="0"/>
    <s v="C9217 "/>
    <x v="0"/>
    <n v="0"/>
    <n v="0"/>
    <n v="74879"/>
    <n v="20937159"/>
    <n v="0"/>
    <n v="0"/>
    <n v="0"/>
  </r>
  <r>
    <x v="4"/>
    <x v="0"/>
    <s v="0-21"/>
    <x v="0"/>
    <s v="J2357 "/>
    <x v="1"/>
    <n v="0"/>
    <n v="0"/>
    <n v="74879"/>
    <n v="20937159"/>
    <n v="0"/>
    <n v="0"/>
    <n v="0"/>
  </r>
  <r>
    <x v="4"/>
    <x v="0"/>
    <s v="0-21"/>
    <x v="0"/>
    <s v="S0107 "/>
    <x v="2"/>
    <n v="0"/>
    <n v="0"/>
    <n v="74879"/>
    <n v="20937159"/>
    <n v="0"/>
    <n v="0"/>
    <n v="0"/>
  </r>
  <r>
    <x v="4"/>
    <x v="0"/>
    <s v="22-44"/>
    <x v="0"/>
    <s v="C9217 "/>
    <x v="0"/>
    <n v="0"/>
    <n v="0"/>
    <n v="90292"/>
    <n v="24525495"/>
    <n v="0"/>
    <n v="0"/>
    <n v="0"/>
  </r>
  <r>
    <x v="4"/>
    <x v="0"/>
    <s v="22-44"/>
    <x v="0"/>
    <s v="J2357 "/>
    <x v="1"/>
    <n v="0"/>
    <n v="0"/>
    <n v="90292"/>
    <n v="24525495"/>
    <n v="0"/>
    <n v="0"/>
    <n v="0"/>
  </r>
  <r>
    <x v="4"/>
    <x v="0"/>
    <s v="22-44"/>
    <x v="0"/>
    <s v="S0107 "/>
    <x v="2"/>
    <n v="0"/>
    <n v="0"/>
    <n v="90292"/>
    <n v="24525495"/>
    <n v="0"/>
    <n v="0"/>
    <n v="0"/>
  </r>
  <r>
    <x v="4"/>
    <x v="0"/>
    <s v="45-64"/>
    <x v="0"/>
    <s v="J2357 "/>
    <x v="1"/>
    <n v="0"/>
    <n v="0"/>
    <n v="80315"/>
    <n v="25181523"/>
    <n v="0"/>
    <n v="0"/>
    <n v="0"/>
  </r>
  <r>
    <x v="4"/>
    <x v="0"/>
    <s v="45-64"/>
    <x v="0"/>
    <s v="S0107 "/>
    <x v="2"/>
    <n v="1"/>
    <n v="1"/>
    <n v="80315"/>
    <n v="25181523"/>
    <n v="0"/>
    <n v="0"/>
    <n v="1"/>
  </r>
  <r>
    <x v="4"/>
    <x v="0"/>
    <s v="45-64"/>
    <x v="0"/>
    <s v="C9217 "/>
    <x v="0"/>
    <n v="0"/>
    <n v="0"/>
    <n v="80315"/>
    <n v="25181523"/>
    <n v="0"/>
    <n v="0"/>
    <n v="0"/>
  </r>
  <r>
    <x v="4"/>
    <x v="0"/>
    <s v="65+"/>
    <x v="0"/>
    <s v="C9217 "/>
    <x v="0"/>
    <n v="0"/>
    <n v="0"/>
    <n v="33097"/>
    <n v="11246679"/>
    <n v="0"/>
    <n v="0"/>
    <n v="0"/>
  </r>
  <r>
    <x v="4"/>
    <x v="0"/>
    <s v="65+"/>
    <x v="0"/>
    <s v="J2357 "/>
    <x v="1"/>
    <n v="0"/>
    <n v="0"/>
    <n v="33097"/>
    <n v="11246679"/>
    <n v="0"/>
    <n v="0"/>
    <n v="0"/>
  </r>
  <r>
    <x v="4"/>
    <x v="0"/>
    <s v="65+"/>
    <x v="0"/>
    <s v="S0107 "/>
    <x v="2"/>
    <n v="0"/>
    <n v="0"/>
    <n v="33097"/>
    <n v="11246679"/>
    <n v="0"/>
    <n v="0"/>
    <n v="0"/>
  </r>
  <r>
    <x v="4"/>
    <x v="1"/>
    <s v="0-21"/>
    <x v="0"/>
    <s v="C9217 "/>
    <x v="0"/>
    <n v="0"/>
    <n v="0"/>
    <n v="77682"/>
    <n v="21723974"/>
    <n v="0"/>
    <n v="0"/>
    <n v="0"/>
  </r>
  <r>
    <x v="4"/>
    <x v="1"/>
    <s v="0-21"/>
    <x v="0"/>
    <s v="J2357 "/>
    <x v="1"/>
    <n v="0"/>
    <n v="0"/>
    <n v="77682"/>
    <n v="21723974"/>
    <n v="0"/>
    <n v="0"/>
    <n v="0"/>
  </r>
  <r>
    <x v="4"/>
    <x v="1"/>
    <s v="0-21"/>
    <x v="0"/>
    <s v="S0107 "/>
    <x v="2"/>
    <n v="0"/>
    <n v="0"/>
    <n v="77682"/>
    <n v="21723974"/>
    <n v="0"/>
    <n v="0"/>
    <n v="0"/>
  </r>
  <r>
    <x v="4"/>
    <x v="1"/>
    <s v="22-44"/>
    <x v="0"/>
    <s v="J2357 "/>
    <x v="1"/>
    <n v="0"/>
    <n v="0"/>
    <n v="83513"/>
    <n v="22392143"/>
    <n v="0"/>
    <n v="0"/>
    <n v="0"/>
  </r>
  <r>
    <x v="4"/>
    <x v="1"/>
    <s v="22-44"/>
    <x v="0"/>
    <s v="S0107 "/>
    <x v="2"/>
    <n v="0"/>
    <n v="0"/>
    <n v="83513"/>
    <n v="22392143"/>
    <n v="0"/>
    <n v="0"/>
    <n v="0"/>
  </r>
  <r>
    <x v="4"/>
    <x v="1"/>
    <s v="22-44"/>
    <x v="0"/>
    <s v="C9217 "/>
    <x v="0"/>
    <n v="0"/>
    <n v="0"/>
    <n v="83513"/>
    <n v="22392143"/>
    <n v="0"/>
    <n v="0"/>
    <n v="0"/>
  </r>
  <r>
    <x v="4"/>
    <x v="1"/>
    <s v="45-64"/>
    <x v="0"/>
    <s v="S0107 "/>
    <x v="2"/>
    <n v="1"/>
    <n v="1"/>
    <n v="72602"/>
    <n v="22556929"/>
    <n v="0"/>
    <n v="0"/>
    <n v="1"/>
  </r>
  <r>
    <x v="4"/>
    <x v="1"/>
    <s v="45-64"/>
    <x v="0"/>
    <s v="C9217 "/>
    <x v="0"/>
    <n v="0"/>
    <n v="0"/>
    <n v="72602"/>
    <n v="22556929"/>
    <n v="0"/>
    <n v="0"/>
    <n v="0"/>
  </r>
  <r>
    <x v="4"/>
    <x v="1"/>
    <s v="45-64"/>
    <x v="0"/>
    <s v="J2357 "/>
    <x v="1"/>
    <n v="0"/>
    <n v="0"/>
    <n v="72602"/>
    <n v="22556929"/>
    <n v="0"/>
    <n v="0"/>
    <n v="0"/>
  </r>
  <r>
    <x v="4"/>
    <x v="1"/>
    <s v="65+"/>
    <x v="0"/>
    <s v="C9217 "/>
    <x v="0"/>
    <n v="0"/>
    <n v="0"/>
    <n v="26638"/>
    <n v="8964279"/>
    <n v="0"/>
    <n v="0"/>
    <n v="0"/>
  </r>
  <r>
    <x v="4"/>
    <x v="1"/>
    <s v="65+"/>
    <x v="0"/>
    <s v="J2357 "/>
    <x v="1"/>
    <n v="0"/>
    <n v="0"/>
    <n v="26638"/>
    <n v="8964279"/>
    <n v="0"/>
    <n v="0"/>
    <n v="0"/>
  </r>
  <r>
    <x v="4"/>
    <x v="1"/>
    <s v="65+"/>
    <x v="0"/>
    <s v="S0107 "/>
    <x v="2"/>
    <n v="0"/>
    <n v="0"/>
    <n v="26638"/>
    <n v="8964279"/>
    <n v="0"/>
    <n v="0"/>
    <n v="0"/>
  </r>
  <r>
    <x v="5"/>
    <x v="0"/>
    <s v="0-21"/>
    <x v="0"/>
    <s v="C9217 "/>
    <x v="0"/>
    <n v="0"/>
    <n v="0"/>
    <n v="79725"/>
    <n v="22065502"/>
    <n v="0"/>
    <n v="0"/>
    <n v="0"/>
  </r>
  <r>
    <x v="5"/>
    <x v="0"/>
    <s v="0-21"/>
    <x v="0"/>
    <s v="S0107 "/>
    <x v="2"/>
    <n v="0"/>
    <n v="0"/>
    <n v="79725"/>
    <n v="22065502"/>
    <n v="0"/>
    <n v="0"/>
    <n v="0"/>
  </r>
  <r>
    <x v="5"/>
    <x v="0"/>
    <s v="0-21"/>
    <x v="0"/>
    <s v="J2357 "/>
    <x v="1"/>
    <n v="0"/>
    <n v="0"/>
    <n v="79725"/>
    <n v="22065502"/>
    <n v="0"/>
    <n v="0"/>
    <n v="0"/>
  </r>
  <r>
    <x v="5"/>
    <x v="0"/>
    <s v="22-44"/>
    <x v="0"/>
    <s v="S0107 "/>
    <x v="2"/>
    <n v="0"/>
    <n v="0"/>
    <n v="94694"/>
    <n v="25600416"/>
    <n v="0"/>
    <n v="0"/>
    <n v="0"/>
  </r>
  <r>
    <x v="5"/>
    <x v="0"/>
    <s v="22-44"/>
    <x v="0"/>
    <s v="C9217 "/>
    <x v="0"/>
    <n v="0"/>
    <n v="0"/>
    <n v="94694"/>
    <n v="25600416"/>
    <n v="0"/>
    <n v="0"/>
    <n v="0"/>
  </r>
  <r>
    <x v="5"/>
    <x v="0"/>
    <s v="22-44"/>
    <x v="0"/>
    <s v="J2357 "/>
    <x v="1"/>
    <n v="0"/>
    <n v="0"/>
    <n v="94694"/>
    <n v="25600416"/>
    <n v="0"/>
    <n v="0"/>
    <n v="0"/>
  </r>
  <r>
    <x v="5"/>
    <x v="0"/>
    <s v="45-64"/>
    <x v="0"/>
    <s v="C9217 "/>
    <x v="0"/>
    <n v="0"/>
    <n v="0"/>
    <n v="84755"/>
    <n v="26555076"/>
    <n v="0"/>
    <n v="0"/>
    <n v="0"/>
  </r>
  <r>
    <x v="5"/>
    <x v="0"/>
    <s v="45-64"/>
    <x v="0"/>
    <s v="S0107 "/>
    <x v="2"/>
    <n v="0"/>
    <n v="0"/>
    <n v="84755"/>
    <n v="26555076"/>
    <n v="0"/>
    <n v="0"/>
    <n v="0"/>
  </r>
  <r>
    <x v="5"/>
    <x v="0"/>
    <s v="45-64"/>
    <x v="0"/>
    <s v="J2357 "/>
    <x v="1"/>
    <n v="0"/>
    <n v="0"/>
    <n v="84755"/>
    <n v="26555076"/>
    <n v="0"/>
    <n v="0"/>
    <n v="0"/>
  </r>
  <r>
    <x v="5"/>
    <x v="0"/>
    <s v="65+"/>
    <x v="0"/>
    <s v="C9217 "/>
    <x v="0"/>
    <n v="0"/>
    <n v="0"/>
    <n v="34094"/>
    <n v="11479532"/>
    <n v="0"/>
    <n v="0"/>
    <n v="0"/>
  </r>
  <r>
    <x v="5"/>
    <x v="0"/>
    <s v="65+"/>
    <x v="0"/>
    <s v="S0107 "/>
    <x v="2"/>
    <n v="0"/>
    <n v="0"/>
    <n v="34094"/>
    <n v="11479532"/>
    <n v="0"/>
    <n v="0"/>
    <n v="0"/>
  </r>
  <r>
    <x v="5"/>
    <x v="0"/>
    <s v="65+"/>
    <x v="0"/>
    <s v="J2357 "/>
    <x v="1"/>
    <n v="0"/>
    <n v="0"/>
    <n v="34094"/>
    <n v="11479532"/>
    <n v="0"/>
    <n v="0"/>
    <n v="0"/>
  </r>
  <r>
    <x v="5"/>
    <x v="1"/>
    <s v="0-21"/>
    <x v="0"/>
    <s v="J2357 "/>
    <x v="1"/>
    <n v="0"/>
    <n v="0"/>
    <n v="82719"/>
    <n v="22896714"/>
    <n v="0"/>
    <n v="0"/>
    <n v="0"/>
  </r>
  <r>
    <x v="5"/>
    <x v="1"/>
    <s v="0-21"/>
    <x v="0"/>
    <s v="S0107 "/>
    <x v="2"/>
    <n v="0"/>
    <n v="0"/>
    <n v="82719"/>
    <n v="22896714"/>
    <n v="0"/>
    <n v="0"/>
    <n v="0"/>
  </r>
  <r>
    <x v="5"/>
    <x v="1"/>
    <s v="0-21"/>
    <x v="0"/>
    <s v="C9217 "/>
    <x v="0"/>
    <n v="0"/>
    <n v="0"/>
    <n v="82719"/>
    <n v="22896714"/>
    <n v="0"/>
    <n v="0"/>
    <n v="0"/>
  </r>
  <r>
    <x v="5"/>
    <x v="1"/>
    <s v="22-44"/>
    <x v="0"/>
    <s v="J2357 "/>
    <x v="1"/>
    <n v="0"/>
    <n v="0"/>
    <n v="87870"/>
    <n v="23378467"/>
    <n v="0"/>
    <n v="0"/>
    <n v="0"/>
  </r>
  <r>
    <x v="5"/>
    <x v="1"/>
    <s v="22-44"/>
    <x v="0"/>
    <s v="C9217 "/>
    <x v="0"/>
    <n v="0"/>
    <n v="0"/>
    <n v="87870"/>
    <n v="23378467"/>
    <n v="0"/>
    <n v="0"/>
    <n v="0"/>
  </r>
  <r>
    <x v="5"/>
    <x v="1"/>
    <s v="22-44"/>
    <x v="0"/>
    <s v="S0107 "/>
    <x v="2"/>
    <n v="0"/>
    <n v="0"/>
    <n v="87870"/>
    <n v="23378467"/>
    <n v="0"/>
    <n v="0"/>
    <n v="0"/>
  </r>
  <r>
    <x v="5"/>
    <x v="1"/>
    <s v="45-64"/>
    <x v="0"/>
    <s v="C9217 "/>
    <x v="0"/>
    <n v="0"/>
    <n v="0"/>
    <n v="76091"/>
    <n v="23731221"/>
    <n v="0"/>
    <n v="0"/>
    <n v="0"/>
  </r>
  <r>
    <x v="5"/>
    <x v="1"/>
    <s v="45-64"/>
    <x v="0"/>
    <s v="J2357 "/>
    <x v="1"/>
    <n v="1"/>
    <n v="1"/>
    <n v="76091"/>
    <n v="23731221"/>
    <n v="0"/>
    <n v="0"/>
    <n v="1"/>
  </r>
  <r>
    <x v="5"/>
    <x v="1"/>
    <s v="45-64"/>
    <x v="0"/>
    <s v="S0107 "/>
    <x v="2"/>
    <n v="1"/>
    <n v="1"/>
    <n v="76091"/>
    <n v="23731221"/>
    <n v="0"/>
    <n v="0"/>
    <n v="1"/>
  </r>
  <r>
    <x v="5"/>
    <x v="1"/>
    <s v="65+"/>
    <x v="0"/>
    <s v="C9217 "/>
    <x v="0"/>
    <n v="0"/>
    <n v="0"/>
    <n v="27434"/>
    <n v="9216754"/>
    <n v="0"/>
    <n v="0"/>
    <n v="0"/>
  </r>
  <r>
    <x v="5"/>
    <x v="1"/>
    <s v="65+"/>
    <x v="0"/>
    <s v="S0107 "/>
    <x v="2"/>
    <n v="0"/>
    <n v="0"/>
    <n v="27434"/>
    <n v="9216754"/>
    <n v="0"/>
    <n v="0"/>
    <n v="0"/>
  </r>
  <r>
    <x v="5"/>
    <x v="1"/>
    <s v="65+"/>
    <x v="0"/>
    <s v="J2357 "/>
    <x v="1"/>
    <n v="0"/>
    <n v="0"/>
    <n v="27434"/>
    <n v="9216754"/>
    <n v="0"/>
    <n v="0"/>
    <n v="0"/>
  </r>
  <r>
    <x v="6"/>
    <x v="0"/>
    <s v="0-21"/>
    <x v="0"/>
    <s v="S0107 "/>
    <x v="2"/>
    <n v="0"/>
    <n v="0"/>
    <n v="81554"/>
    <n v="22662777"/>
    <n v="0"/>
    <n v="0"/>
    <n v="0"/>
  </r>
  <r>
    <x v="6"/>
    <x v="0"/>
    <s v="0-21"/>
    <x v="0"/>
    <s v="J2357 "/>
    <x v="1"/>
    <n v="0"/>
    <n v="0"/>
    <n v="81554"/>
    <n v="22662777"/>
    <n v="0"/>
    <n v="0"/>
    <n v="0"/>
  </r>
  <r>
    <x v="6"/>
    <x v="0"/>
    <s v="0-21"/>
    <x v="0"/>
    <s v="C9217 "/>
    <x v="0"/>
    <n v="0"/>
    <n v="0"/>
    <n v="81554"/>
    <n v="22662777"/>
    <n v="0"/>
    <n v="0"/>
    <n v="0"/>
  </r>
  <r>
    <x v="6"/>
    <x v="0"/>
    <s v="22-44"/>
    <x v="0"/>
    <s v="C9217 "/>
    <x v="0"/>
    <n v="0"/>
    <n v="0"/>
    <n v="95559"/>
    <n v="25943705"/>
    <n v="0"/>
    <n v="0"/>
    <n v="0"/>
  </r>
  <r>
    <x v="6"/>
    <x v="0"/>
    <s v="22-44"/>
    <x v="0"/>
    <s v="S0107 "/>
    <x v="2"/>
    <n v="0"/>
    <n v="0"/>
    <n v="95559"/>
    <n v="25943705"/>
    <n v="0"/>
    <n v="0"/>
    <n v="0"/>
  </r>
  <r>
    <x v="6"/>
    <x v="0"/>
    <s v="22-44"/>
    <x v="0"/>
    <s v="J2357 "/>
    <x v="1"/>
    <n v="1"/>
    <n v="1"/>
    <n v="95559"/>
    <n v="25943705"/>
    <n v="0"/>
    <n v="0"/>
    <n v="1"/>
  </r>
  <r>
    <x v="6"/>
    <x v="0"/>
    <s v="45-64"/>
    <x v="0"/>
    <s v="C9217 "/>
    <x v="0"/>
    <n v="0"/>
    <n v="0"/>
    <n v="86925"/>
    <n v="27258335"/>
    <n v="0"/>
    <n v="0"/>
    <n v="0"/>
  </r>
  <r>
    <x v="6"/>
    <x v="0"/>
    <s v="45-64"/>
    <x v="0"/>
    <s v="J2357 "/>
    <x v="1"/>
    <n v="2"/>
    <n v="1"/>
    <n v="86925"/>
    <n v="27258335"/>
    <n v="0"/>
    <n v="0"/>
    <n v="2"/>
  </r>
  <r>
    <x v="6"/>
    <x v="0"/>
    <s v="45-64"/>
    <x v="0"/>
    <s v="S0107 "/>
    <x v="2"/>
    <n v="0"/>
    <n v="0"/>
    <n v="86925"/>
    <n v="27258335"/>
    <n v="0"/>
    <n v="0"/>
    <n v="0"/>
  </r>
  <r>
    <x v="6"/>
    <x v="0"/>
    <s v="65+"/>
    <x v="0"/>
    <s v="J2357 "/>
    <x v="1"/>
    <n v="0"/>
    <n v="0"/>
    <n v="34607"/>
    <n v="11589505"/>
    <n v="0"/>
    <n v="0"/>
    <n v="0"/>
  </r>
  <r>
    <x v="6"/>
    <x v="0"/>
    <s v="65+"/>
    <x v="0"/>
    <s v="S0107 "/>
    <x v="2"/>
    <n v="0"/>
    <n v="0"/>
    <n v="34607"/>
    <n v="11589505"/>
    <n v="0"/>
    <n v="0"/>
    <n v="0"/>
  </r>
  <r>
    <x v="6"/>
    <x v="0"/>
    <s v="65+"/>
    <x v="0"/>
    <s v="C9217 "/>
    <x v="0"/>
    <n v="0"/>
    <n v="0"/>
    <n v="34607"/>
    <n v="11589505"/>
    <n v="0"/>
    <n v="0"/>
    <n v="0"/>
  </r>
  <r>
    <x v="6"/>
    <x v="1"/>
    <s v="0-21"/>
    <x v="0"/>
    <s v="C9217 "/>
    <x v="0"/>
    <n v="0"/>
    <n v="0"/>
    <n v="84370"/>
    <n v="23425946"/>
    <n v="0"/>
    <n v="0"/>
    <n v="0"/>
  </r>
  <r>
    <x v="6"/>
    <x v="1"/>
    <s v="0-21"/>
    <x v="0"/>
    <s v="S0107 "/>
    <x v="2"/>
    <n v="0"/>
    <n v="0"/>
    <n v="84370"/>
    <n v="23425946"/>
    <n v="0"/>
    <n v="0"/>
    <n v="0"/>
  </r>
  <r>
    <x v="6"/>
    <x v="1"/>
    <s v="0-21"/>
    <x v="0"/>
    <s v="J2357 "/>
    <x v="1"/>
    <n v="0"/>
    <n v="0"/>
    <n v="84370"/>
    <n v="23425946"/>
    <n v="0"/>
    <n v="0"/>
    <n v="0"/>
  </r>
  <r>
    <x v="6"/>
    <x v="1"/>
    <s v="22-44"/>
    <x v="0"/>
    <s v="C9217 "/>
    <x v="0"/>
    <n v="0"/>
    <n v="0"/>
    <n v="88187"/>
    <n v="23574605"/>
    <n v="0"/>
    <n v="0"/>
    <n v="0"/>
  </r>
  <r>
    <x v="6"/>
    <x v="1"/>
    <s v="22-44"/>
    <x v="0"/>
    <s v="S0107 "/>
    <x v="2"/>
    <n v="0"/>
    <n v="0"/>
    <n v="88187"/>
    <n v="23574605"/>
    <n v="0"/>
    <n v="0"/>
    <n v="0"/>
  </r>
  <r>
    <x v="6"/>
    <x v="1"/>
    <s v="22-44"/>
    <x v="0"/>
    <s v="J2357 "/>
    <x v="1"/>
    <n v="0"/>
    <n v="0"/>
    <n v="88187"/>
    <n v="23574605"/>
    <n v="0"/>
    <n v="0"/>
    <n v="0"/>
  </r>
  <r>
    <x v="6"/>
    <x v="1"/>
    <s v="45-64"/>
    <x v="0"/>
    <s v="J2357 "/>
    <x v="1"/>
    <n v="4"/>
    <n v="3"/>
    <n v="77870"/>
    <n v="24315246"/>
    <n v="0"/>
    <n v="0"/>
    <n v="1"/>
  </r>
  <r>
    <x v="6"/>
    <x v="1"/>
    <s v="45-64"/>
    <x v="0"/>
    <s v="C9217 "/>
    <x v="0"/>
    <n v="0"/>
    <n v="0"/>
    <n v="77870"/>
    <n v="24315246"/>
    <n v="0"/>
    <n v="0"/>
    <n v="0"/>
  </r>
  <r>
    <x v="6"/>
    <x v="1"/>
    <s v="45-64"/>
    <x v="0"/>
    <s v="S0107 "/>
    <x v="2"/>
    <n v="7"/>
    <n v="1"/>
    <n v="77870"/>
    <n v="24315246"/>
    <n v="0"/>
    <n v="0"/>
    <n v="7"/>
  </r>
  <r>
    <x v="6"/>
    <x v="1"/>
    <s v="65+"/>
    <x v="0"/>
    <s v="S0107 "/>
    <x v="2"/>
    <n v="0"/>
    <n v="0"/>
    <n v="28174"/>
    <n v="9375145"/>
    <n v="0"/>
    <n v="0"/>
    <n v="0"/>
  </r>
  <r>
    <x v="6"/>
    <x v="1"/>
    <s v="65+"/>
    <x v="0"/>
    <s v="J2357 "/>
    <x v="1"/>
    <n v="0"/>
    <n v="0"/>
    <n v="28174"/>
    <n v="9375145"/>
    <n v="0"/>
    <n v="0"/>
    <n v="0"/>
  </r>
  <r>
    <x v="6"/>
    <x v="1"/>
    <s v="65+"/>
    <x v="0"/>
    <s v="C9217 "/>
    <x v="0"/>
    <n v="0"/>
    <n v="0"/>
    <n v="28174"/>
    <n v="9375145"/>
    <n v="0"/>
    <n v="0"/>
    <n v="0"/>
  </r>
  <r>
    <x v="7"/>
    <x v="0"/>
    <s v="0-21"/>
    <x v="0"/>
    <s v="J2357 "/>
    <x v="1"/>
    <n v="0"/>
    <n v="0"/>
    <n v="80953"/>
    <n v="22190805"/>
    <n v="0"/>
    <n v="0"/>
    <n v="0"/>
  </r>
  <r>
    <x v="7"/>
    <x v="0"/>
    <s v="0-21"/>
    <x v="0"/>
    <s v="S0107 "/>
    <x v="2"/>
    <n v="0"/>
    <n v="0"/>
    <n v="80953"/>
    <n v="22190805"/>
    <n v="0"/>
    <n v="0"/>
    <n v="0"/>
  </r>
  <r>
    <x v="7"/>
    <x v="0"/>
    <s v="0-21"/>
    <x v="0"/>
    <s v="C9217 "/>
    <x v="0"/>
    <n v="0"/>
    <n v="0"/>
    <n v="80953"/>
    <n v="22190805"/>
    <n v="0"/>
    <n v="0"/>
    <n v="0"/>
  </r>
  <r>
    <x v="7"/>
    <x v="0"/>
    <s v="22-44"/>
    <x v="0"/>
    <s v="J2357 "/>
    <x v="1"/>
    <n v="9"/>
    <n v="2"/>
    <n v="93532"/>
    <n v="25278488"/>
    <n v="0"/>
    <n v="0"/>
    <n v="4"/>
  </r>
  <r>
    <x v="7"/>
    <x v="0"/>
    <s v="22-44"/>
    <x v="0"/>
    <s v="C9217 "/>
    <x v="0"/>
    <n v="0"/>
    <n v="0"/>
    <n v="93532"/>
    <n v="25278488"/>
    <n v="0"/>
    <n v="0"/>
    <n v="0"/>
  </r>
  <r>
    <x v="7"/>
    <x v="0"/>
    <s v="22-44"/>
    <x v="0"/>
    <s v="S0107 "/>
    <x v="2"/>
    <n v="0"/>
    <n v="0"/>
    <n v="93532"/>
    <n v="25278488"/>
    <n v="0"/>
    <n v="0"/>
    <n v="0"/>
  </r>
  <r>
    <x v="7"/>
    <x v="0"/>
    <s v="45-64"/>
    <x v="0"/>
    <s v="C9217 "/>
    <x v="0"/>
    <n v="0"/>
    <n v="0"/>
    <n v="86263"/>
    <n v="27125274"/>
    <n v="0"/>
    <n v="0"/>
    <n v="0"/>
  </r>
  <r>
    <x v="7"/>
    <x v="0"/>
    <s v="45-64"/>
    <x v="0"/>
    <s v="J2357 "/>
    <x v="1"/>
    <n v="6"/>
    <n v="1"/>
    <n v="86263"/>
    <n v="27125274"/>
    <n v="0"/>
    <n v="0"/>
    <n v="6"/>
  </r>
  <r>
    <x v="7"/>
    <x v="0"/>
    <s v="45-64"/>
    <x v="0"/>
    <s v="S0107 "/>
    <x v="2"/>
    <n v="0"/>
    <n v="0"/>
    <n v="86263"/>
    <n v="27125274"/>
    <n v="0"/>
    <n v="0"/>
    <n v="0"/>
  </r>
  <r>
    <x v="7"/>
    <x v="0"/>
    <s v="65+"/>
    <x v="0"/>
    <s v="S0107 "/>
    <x v="2"/>
    <n v="0"/>
    <n v="0"/>
    <n v="34918"/>
    <n v="11737335"/>
    <n v="0"/>
    <n v="0"/>
    <n v="0"/>
  </r>
  <r>
    <x v="7"/>
    <x v="0"/>
    <s v="65+"/>
    <x v="0"/>
    <s v="C9217 "/>
    <x v="0"/>
    <n v="0"/>
    <n v="0"/>
    <n v="34918"/>
    <n v="11737335"/>
    <n v="0"/>
    <n v="0"/>
    <n v="0"/>
  </r>
  <r>
    <x v="7"/>
    <x v="0"/>
    <s v="65+"/>
    <x v="0"/>
    <s v="J2357 "/>
    <x v="1"/>
    <n v="0"/>
    <n v="0"/>
    <n v="34918"/>
    <n v="11737335"/>
    <n v="0"/>
    <n v="0"/>
    <n v="0"/>
  </r>
  <r>
    <x v="7"/>
    <x v="1"/>
    <s v="0-21"/>
    <x v="0"/>
    <s v="C9217 "/>
    <x v="0"/>
    <n v="0"/>
    <n v="0"/>
    <n v="83703"/>
    <n v="22941771"/>
    <n v="0"/>
    <n v="0"/>
    <n v="0"/>
  </r>
  <r>
    <x v="7"/>
    <x v="1"/>
    <s v="0-21"/>
    <x v="0"/>
    <s v="J2357 "/>
    <x v="1"/>
    <n v="0"/>
    <n v="0"/>
    <n v="83703"/>
    <n v="22941771"/>
    <n v="0"/>
    <n v="0"/>
    <n v="0"/>
  </r>
  <r>
    <x v="7"/>
    <x v="1"/>
    <s v="0-21"/>
    <x v="0"/>
    <s v="S0107 "/>
    <x v="2"/>
    <n v="0"/>
    <n v="0"/>
    <n v="83703"/>
    <n v="22941771"/>
    <n v="0"/>
    <n v="0"/>
    <n v="0"/>
  </r>
  <r>
    <x v="7"/>
    <x v="1"/>
    <s v="22-44"/>
    <x v="0"/>
    <s v="C9217 "/>
    <x v="0"/>
    <n v="0"/>
    <n v="0"/>
    <n v="86208"/>
    <n v="22856009"/>
    <n v="0"/>
    <n v="0"/>
    <n v="0"/>
  </r>
  <r>
    <x v="7"/>
    <x v="1"/>
    <s v="22-44"/>
    <x v="0"/>
    <s v="J2357 "/>
    <x v="1"/>
    <n v="0"/>
    <n v="0"/>
    <n v="86208"/>
    <n v="22856009"/>
    <n v="0"/>
    <n v="0"/>
    <n v="0"/>
  </r>
  <r>
    <x v="7"/>
    <x v="1"/>
    <s v="22-44"/>
    <x v="0"/>
    <s v="S0107 "/>
    <x v="2"/>
    <n v="0"/>
    <n v="0"/>
    <n v="86208"/>
    <n v="22856009"/>
    <n v="0"/>
    <n v="0"/>
    <n v="0"/>
  </r>
  <r>
    <x v="7"/>
    <x v="1"/>
    <s v="45-64"/>
    <x v="0"/>
    <s v="C9217 "/>
    <x v="0"/>
    <n v="0"/>
    <n v="0"/>
    <n v="77612"/>
    <n v="24155832"/>
    <n v="0"/>
    <n v="0"/>
    <n v="0"/>
  </r>
  <r>
    <x v="7"/>
    <x v="1"/>
    <s v="45-64"/>
    <x v="0"/>
    <s v="S0107 "/>
    <x v="2"/>
    <n v="0"/>
    <n v="0"/>
    <n v="77612"/>
    <n v="24155832"/>
    <n v="0"/>
    <n v="0"/>
    <n v="0"/>
  </r>
  <r>
    <x v="7"/>
    <x v="1"/>
    <s v="45-64"/>
    <x v="0"/>
    <s v="J2357 "/>
    <x v="1"/>
    <n v="14"/>
    <n v="3"/>
    <n v="77612"/>
    <n v="24155832"/>
    <n v="0"/>
    <n v="0"/>
    <n v="4"/>
  </r>
  <r>
    <x v="7"/>
    <x v="1"/>
    <s v="65+"/>
    <x v="0"/>
    <s v="J2357 "/>
    <x v="1"/>
    <n v="0"/>
    <n v="0"/>
    <n v="28606"/>
    <n v="9559009"/>
    <n v="0"/>
    <n v="0"/>
    <n v="0"/>
  </r>
  <r>
    <x v="7"/>
    <x v="1"/>
    <s v="65+"/>
    <x v="0"/>
    <s v="C9217 "/>
    <x v="0"/>
    <n v="0"/>
    <n v="0"/>
    <n v="28606"/>
    <n v="9559009"/>
    <n v="0"/>
    <n v="0"/>
    <n v="0"/>
  </r>
  <r>
    <x v="7"/>
    <x v="1"/>
    <s v="65+"/>
    <x v="0"/>
    <s v="S0107 "/>
    <x v="2"/>
    <n v="0"/>
    <n v="0"/>
    <n v="28606"/>
    <n v="9559009"/>
    <n v="0"/>
    <n v="0"/>
    <n v="0"/>
  </r>
  <r>
    <x v="8"/>
    <x v="0"/>
    <s v="0-21"/>
    <x v="0"/>
    <s v="C9217 "/>
    <x v="0"/>
    <n v="0"/>
    <n v="0"/>
    <n v="79027"/>
    <n v="22037983"/>
    <n v="0"/>
    <n v="0"/>
    <n v="0"/>
  </r>
  <r>
    <x v="8"/>
    <x v="0"/>
    <s v="0-21"/>
    <x v="0"/>
    <s v="S0107 "/>
    <x v="2"/>
    <n v="0"/>
    <n v="0"/>
    <n v="79027"/>
    <n v="22037983"/>
    <n v="0"/>
    <n v="0"/>
    <n v="0"/>
  </r>
  <r>
    <x v="8"/>
    <x v="0"/>
    <s v="0-21"/>
    <x v="0"/>
    <s v="J2357 "/>
    <x v="1"/>
    <n v="0"/>
    <n v="0"/>
    <n v="79027"/>
    <n v="22037983"/>
    <n v="0"/>
    <n v="0"/>
    <n v="0"/>
  </r>
  <r>
    <x v="8"/>
    <x v="0"/>
    <s v="22-44"/>
    <x v="0"/>
    <s v="C9217 "/>
    <x v="0"/>
    <n v="0"/>
    <n v="0"/>
    <n v="91614"/>
    <n v="25032150"/>
    <n v="0"/>
    <n v="0"/>
    <n v="0"/>
  </r>
  <r>
    <x v="8"/>
    <x v="0"/>
    <s v="22-44"/>
    <x v="0"/>
    <s v="S0107 "/>
    <x v="2"/>
    <n v="0"/>
    <n v="0"/>
    <n v="91614"/>
    <n v="25032150"/>
    <n v="0"/>
    <n v="0"/>
    <n v="0"/>
  </r>
  <r>
    <x v="8"/>
    <x v="0"/>
    <s v="22-44"/>
    <x v="0"/>
    <s v="J2357 "/>
    <x v="1"/>
    <n v="2"/>
    <n v="1"/>
    <n v="91614"/>
    <n v="25032150"/>
    <n v="0"/>
    <n v="0"/>
    <n v="2"/>
  </r>
  <r>
    <x v="8"/>
    <x v="0"/>
    <s v="45-64"/>
    <x v="0"/>
    <s v="J2357 "/>
    <x v="1"/>
    <n v="5"/>
    <n v="1"/>
    <n v="86254"/>
    <n v="27185784"/>
    <n v="0"/>
    <n v="0"/>
    <n v="5"/>
  </r>
  <r>
    <x v="8"/>
    <x v="0"/>
    <s v="45-64"/>
    <x v="0"/>
    <s v="C9217 "/>
    <x v="0"/>
    <n v="0"/>
    <n v="0"/>
    <n v="86254"/>
    <n v="27185784"/>
    <n v="0"/>
    <n v="0"/>
    <n v="0"/>
  </r>
  <r>
    <x v="8"/>
    <x v="0"/>
    <s v="45-64"/>
    <x v="0"/>
    <s v="S0107 "/>
    <x v="2"/>
    <n v="0"/>
    <n v="0"/>
    <n v="86254"/>
    <n v="27185784"/>
    <n v="0"/>
    <n v="0"/>
    <n v="0"/>
  </r>
  <r>
    <x v="8"/>
    <x v="0"/>
    <s v="65+"/>
    <x v="0"/>
    <s v="S0107 "/>
    <x v="2"/>
    <n v="0"/>
    <n v="0"/>
    <n v="35239"/>
    <n v="12016344"/>
    <n v="0"/>
    <n v="0"/>
    <n v="0"/>
  </r>
  <r>
    <x v="8"/>
    <x v="0"/>
    <s v="65+"/>
    <x v="0"/>
    <s v="J2357 "/>
    <x v="1"/>
    <n v="0"/>
    <n v="0"/>
    <n v="35239"/>
    <n v="12016344"/>
    <n v="0"/>
    <n v="0"/>
    <n v="0"/>
  </r>
  <r>
    <x v="8"/>
    <x v="0"/>
    <s v="65+"/>
    <x v="0"/>
    <s v="C9217 "/>
    <x v="0"/>
    <n v="0"/>
    <n v="0"/>
    <n v="35239"/>
    <n v="12016344"/>
    <n v="0"/>
    <n v="0"/>
    <n v="0"/>
  </r>
  <r>
    <x v="8"/>
    <x v="1"/>
    <s v="0-21"/>
    <x v="0"/>
    <s v="C9217 "/>
    <x v="0"/>
    <n v="0"/>
    <n v="0"/>
    <n v="82121"/>
    <n v="22911363"/>
    <n v="0"/>
    <n v="0"/>
    <n v="0"/>
  </r>
  <r>
    <x v="8"/>
    <x v="1"/>
    <s v="0-21"/>
    <x v="0"/>
    <s v="J2357 "/>
    <x v="1"/>
    <n v="1"/>
    <n v="1"/>
    <n v="82121"/>
    <n v="22911363"/>
    <n v="0"/>
    <n v="0"/>
    <n v="1"/>
  </r>
  <r>
    <x v="8"/>
    <x v="1"/>
    <s v="0-21"/>
    <x v="0"/>
    <s v="S0107 "/>
    <x v="2"/>
    <n v="0"/>
    <n v="0"/>
    <n v="82121"/>
    <n v="22911363"/>
    <n v="0"/>
    <n v="0"/>
    <n v="0"/>
  </r>
  <r>
    <x v="8"/>
    <x v="1"/>
    <s v="22-44"/>
    <x v="0"/>
    <s v="J2357 "/>
    <x v="1"/>
    <n v="0"/>
    <n v="0"/>
    <n v="83422"/>
    <n v="22502460"/>
    <n v="0"/>
    <n v="0"/>
    <n v="0"/>
  </r>
  <r>
    <x v="8"/>
    <x v="1"/>
    <s v="22-44"/>
    <x v="0"/>
    <s v="S0107 "/>
    <x v="2"/>
    <n v="0"/>
    <n v="0"/>
    <n v="83422"/>
    <n v="22502460"/>
    <n v="0"/>
    <n v="0"/>
    <n v="0"/>
  </r>
  <r>
    <x v="8"/>
    <x v="1"/>
    <s v="22-44"/>
    <x v="0"/>
    <s v="C9217 "/>
    <x v="0"/>
    <n v="0"/>
    <n v="0"/>
    <n v="83422"/>
    <n v="22502460"/>
    <n v="0"/>
    <n v="0"/>
    <n v="0"/>
  </r>
  <r>
    <x v="8"/>
    <x v="1"/>
    <s v="45-64"/>
    <x v="0"/>
    <s v="C9217 "/>
    <x v="0"/>
    <n v="0"/>
    <n v="0"/>
    <n v="77328"/>
    <n v="24179282"/>
    <n v="0"/>
    <n v="0"/>
    <n v="0"/>
  </r>
  <r>
    <x v="8"/>
    <x v="1"/>
    <s v="45-64"/>
    <x v="0"/>
    <s v="S0107 "/>
    <x v="2"/>
    <n v="0"/>
    <n v="0"/>
    <n v="77328"/>
    <n v="24179282"/>
    <n v="0"/>
    <n v="0"/>
    <n v="0"/>
  </r>
  <r>
    <x v="8"/>
    <x v="1"/>
    <s v="45-64"/>
    <x v="0"/>
    <s v="J2357 "/>
    <x v="1"/>
    <n v="3"/>
    <n v="1"/>
    <n v="77328"/>
    <n v="24179282"/>
    <n v="0"/>
    <n v="0"/>
    <n v="3"/>
  </r>
  <r>
    <x v="8"/>
    <x v="1"/>
    <s v="65+"/>
    <x v="0"/>
    <s v="J2357 "/>
    <x v="1"/>
    <n v="0"/>
    <n v="0"/>
    <n v="29030"/>
    <n v="9819308"/>
    <n v="0"/>
    <n v="0"/>
    <n v="0"/>
  </r>
  <r>
    <x v="8"/>
    <x v="1"/>
    <s v="65+"/>
    <x v="0"/>
    <s v="C9217 "/>
    <x v="0"/>
    <n v="0"/>
    <n v="0"/>
    <n v="29030"/>
    <n v="9819308"/>
    <n v="0"/>
    <n v="0"/>
    <n v="0"/>
  </r>
  <r>
    <x v="8"/>
    <x v="1"/>
    <s v="65+"/>
    <x v="0"/>
    <s v="S0107 "/>
    <x v="2"/>
    <n v="0"/>
    <n v="0"/>
    <n v="29030"/>
    <n v="9819308"/>
    <n v="0"/>
    <n v="0"/>
    <n v="0"/>
  </r>
  <r>
    <x v="9"/>
    <x v="0"/>
    <s v="0-21"/>
    <x v="0"/>
    <s v="C9217 "/>
    <x v="0"/>
    <n v="0"/>
    <n v="0"/>
    <n v="78286"/>
    <n v="21172368"/>
    <n v="0"/>
    <n v="0"/>
    <n v="0"/>
  </r>
  <r>
    <x v="9"/>
    <x v="0"/>
    <s v="0-21"/>
    <x v="0"/>
    <s v="J2357 "/>
    <x v="1"/>
    <n v="0"/>
    <n v="0"/>
    <n v="78286"/>
    <n v="21172368"/>
    <n v="0"/>
    <n v="0"/>
    <n v="0"/>
  </r>
  <r>
    <x v="9"/>
    <x v="0"/>
    <s v="0-21"/>
    <x v="0"/>
    <s v="S0107 "/>
    <x v="2"/>
    <n v="0"/>
    <n v="0"/>
    <n v="78286"/>
    <n v="21172368"/>
    <n v="0"/>
    <n v="0"/>
    <n v="0"/>
  </r>
  <r>
    <x v="9"/>
    <x v="0"/>
    <s v="22-44"/>
    <x v="0"/>
    <s v="C9217 "/>
    <x v="0"/>
    <n v="0"/>
    <n v="0"/>
    <n v="89659"/>
    <n v="24159611"/>
    <n v="0"/>
    <n v="0"/>
    <n v="0"/>
  </r>
  <r>
    <x v="9"/>
    <x v="0"/>
    <s v="22-44"/>
    <x v="0"/>
    <s v="J2357 "/>
    <x v="1"/>
    <n v="5"/>
    <n v="1"/>
    <n v="89659"/>
    <n v="24159611"/>
    <n v="0"/>
    <n v="0"/>
    <n v="5"/>
  </r>
  <r>
    <x v="9"/>
    <x v="0"/>
    <s v="22-44"/>
    <x v="0"/>
    <s v="S0107 "/>
    <x v="2"/>
    <n v="0"/>
    <n v="0"/>
    <n v="89659"/>
    <n v="24159611"/>
    <n v="0"/>
    <n v="0"/>
    <n v="0"/>
  </r>
  <r>
    <x v="9"/>
    <x v="0"/>
    <s v="45-64"/>
    <x v="0"/>
    <s v="C9217 "/>
    <x v="0"/>
    <n v="0"/>
    <n v="0"/>
    <n v="87939"/>
    <n v="26500104"/>
    <n v="0"/>
    <n v="0"/>
    <n v="0"/>
  </r>
  <r>
    <x v="9"/>
    <x v="0"/>
    <s v="45-64"/>
    <x v="0"/>
    <s v="S0107 "/>
    <x v="2"/>
    <n v="0"/>
    <n v="0"/>
    <n v="87939"/>
    <n v="26500104"/>
    <n v="0"/>
    <n v="0"/>
    <n v="0"/>
  </r>
  <r>
    <x v="9"/>
    <x v="0"/>
    <s v="45-64"/>
    <x v="0"/>
    <s v="J2357 "/>
    <x v="1"/>
    <n v="6"/>
    <n v="1"/>
    <n v="87939"/>
    <n v="26500104"/>
    <n v="0"/>
    <n v="0"/>
    <n v="6"/>
  </r>
  <r>
    <x v="9"/>
    <x v="0"/>
    <s v="65+"/>
    <x v="0"/>
    <s v="J2357 "/>
    <x v="1"/>
    <n v="0"/>
    <n v="0"/>
    <n v="36311"/>
    <n v="12290780"/>
    <n v="0"/>
    <n v="0"/>
    <n v="0"/>
  </r>
  <r>
    <x v="9"/>
    <x v="0"/>
    <s v="65+"/>
    <x v="0"/>
    <s v="C9217 "/>
    <x v="0"/>
    <n v="0"/>
    <n v="0"/>
    <n v="36311"/>
    <n v="12290780"/>
    <n v="0"/>
    <n v="0"/>
    <n v="0"/>
  </r>
  <r>
    <x v="9"/>
    <x v="0"/>
    <s v="65+"/>
    <x v="0"/>
    <s v="S0107 "/>
    <x v="2"/>
    <n v="0"/>
    <n v="0"/>
    <n v="36311"/>
    <n v="12290780"/>
    <n v="0"/>
    <n v="0"/>
    <n v="0"/>
  </r>
  <r>
    <x v="9"/>
    <x v="1"/>
    <s v="0-21"/>
    <x v="0"/>
    <s v="C9217 "/>
    <x v="0"/>
    <n v="0"/>
    <n v="0"/>
    <n v="81380"/>
    <n v="22100288"/>
    <n v="0"/>
    <n v="0"/>
    <n v="0"/>
  </r>
  <r>
    <x v="9"/>
    <x v="1"/>
    <s v="0-21"/>
    <x v="0"/>
    <s v="S0107 "/>
    <x v="2"/>
    <n v="0"/>
    <n v="0"/>
    <n v="81380"/>
    <n v="22100288"/>
    <n v="0"/>
    <n v="0"/>
    <n v="0"/>
  </r>
  <r>
    <x v="9"/>
    <x v="1"/>
    <s v="0-21"/>
    <x v="0"/>
    <s v="J2357 "/>
    <x v="1"/>
    <n v="1"/>
    <n v="1"/>
    <n v="81380"/>
    <n v="22100288"/>
    <n v="0"/>
    <n v="0"/>
    <n v="1"/>
  </r>
  <r>
    <x v="9"/>
    <x v="1"/>
    <s v="22-44"/>
    <x v="0"/>
    <s v="S0107 "/>
    <x v="2"/>
    <n v="0"/>
    <n v="0"/>
    <n v="79812"/>
    <n v="21120535"/>
    <n v="0"/>
    <n v="0"/>
    <n v="0"/>
  </r>
  <r>
    <x v="9"/>
    <x v="1"/>
    <s v="22-44"/>
    <x v="0"/>
    <s v="J2357 "/>
    <x v="1"/>
    <n v="0"/>
    <n v="0"/>
    <n v="79812"/>
    <n v="21120535"/>
    <n v="0"/>
    <n v="0"/>
    <n v="0"/>
  </r>
  <r>
    <x v="9"/>
    <x v="1"/>
    <s v="22-44"/>
    <x v="0"/>
    <s v="C9217 "/>
    <x v="0"/>
    <n v="0"/>
    <n v="0"/>
    <n v="79812"/>
    <n v="21120535"/>
    <n v="0"/>
    <n v="0"/>
    <n v="0"/>
  </r>
  <r>
    <x v="9"/>
    <x v="1"/>
    <s v="45-64"/>
    <x v="0"/>
    <s v="C9217 "/>
    <x v="0"/>
    <n v="0"/>
    <n v="0"/>
    <n v="78153"/>
    <n v="23421560"/>
    <n v="0"/>
    <n v="0"/>
    <n v="0"/>
  </r>
  <r>
    <x v="9"/>
    <x v="1"/>
    <s v="45-64"/>
    <x v="0"/>
    <s v="J2357 "/>
    <x v="1"/>
    <n v="2"/>
    <n v="1"/>
    <n v="78153"/>
    <n v="23421560"/>
    <n v="0"/>
    <n v="0"/>
    <n v="2"/>
  </r>
  <r>
    <x v="9"/>
    <x v="1"/>
    <s v="45-64"/>
    <x v="0"/>
    <s v="S0107 "/>
    <x v="2"/>
    <n v="0"/>
    <n v="0"/>
    <n v="78153"/>
    <n v="23421560"/>
    <n v="0"/>
    <n v="0"/>
    <n v="0"/>
  </r>
  <r>
    <x v="9"/>
    <x v="1"/>
    <s v="65+"/>
    <x v="0"/>
    <s v="C9217 "/>
    <x v="0"/>
    <n v="0"/>
    <n v="0"/>
    <n v="30006"/>
    <n v="10084278"/>
    <n v="0"/>
    <n v="0"/>
    <n v="0"/>
  </r>
  <r>
    <x v="9"/>
    <x v="1"/>
    <s v="65+"/>
    <x v="0"/>
    <s v="J2357 "/>
    <x v="1"/>
    <n v="0"/>
    <n v="0"/>
    <n v="30006"/>
    <n v="10084278"/>
    <n v="0"/>
    <n v="0"/>
    <n v="0"/>
  </r>
  <r>
    <x v="9"/>
    <x v="1"/>
    <s v="65+"/>
    <x v="0"/>
    <s v="S0107 "/>
    <x v="2"/>
    <n v="0"/>
    <n v="0"/>
    <n v="30006"/>
    <n v="10084278"/>
    <n v="0"/>
    <n v="0"/>
    <n v="0"/>
  </r>
  <r>
    <x v="10"/>
    <x v="0"/>
    <s v="0-21"/>
    <x v="0"/>
    <s v="C9217 "/>
    <x v="0"/>
    <n v="0"/>
    <n v="0"/>
    <n v="77869"/>
    <n v="21189807"/>
    <n v="0"/>
    <n v="0"/>
    <n v="0"/>
  </r>
  <r>
    <x v="10"/>
    <x v="0"/>
    <s v="0-21"/>
    <x v="0"/>
    <s v="S0107 "/>
    <x v="2"/>
    <n v="0"/>
    <n v="0"/>
    <n v="77869"/>
    <n v="21189807"/>
    <n v="0"/>
    <n v="0"/>
    <n v="0"/>
  </r>
  <r>
    <x v="10"/>
    <x v="0"/>
    <s v="0-21"/>
    <x v="0"/>
    <s v="J2357 "/>
    <x v="1"/>
    <n v="0"/>
    <n v="0"/>
    <n v="77869"/>
    <n v="21189807"/>
    <n v="0"/>
    <n v="0"/>
    <n v="0"/>
  </r>
  <r>
    <x v="10"/>
    <x v="0"/>
    <s v="22-44"/>
    <x v="0"/>
    <s v="C9217 "/>
    <x v="0"/>
    <n v="0"/>
    <n v="0"/>
    <n v="89776"/>
    <n v="24476021"/>
    <n v="0"/>
    <n v="0"/>
    <n v="0"/>
  </r>
  <r>
    <x v="10"/>
    <x v="0"/>
    <s v="22-44"/>
    <x v="0"/>
    <s v="S0107 "/>
    <x v="2"/>
    <n v="0"/>
    <n v="0"/>
    <n v="89776"/>
    <n v="24476021"/>
    <n v="0"/>
    <n v="0"/>
    <n v="0"/>
  </r>
  <r>
    <x v="10"/>
    <x v="0"/>
    <s v="22-44"/>
    <x v="0"/>
    <s v="J2357 "/>
    <x v="1"/>
    <n v="5"/>
    <n v="1"/>
    <n v="89776"/>
    <n v="24476021"/>
    <n v="0"/>
    <n v="0"/>
    <n v="5"/>
  </r>
  <r>
    <x v="10"/>
    <x v="0"/>
    <s v="45-64"/>
    <x v="0"/>
    <s v="C9217 "/>
    <x v="0"/>
    <n v="0"/>
    <n v="0"/>
    <n v="87686"/>
    <n v="26868968"/>
    <n v="0"/>
    <n v="0"/>
    <n v="0"/>
  </r>
  <r>
    <x v="10"/>
    <x v="0"/>
    <s v="45-64"/>
    <x v="0"/>
    <s v="S0107 "/>
    <x v="2"/>
    <n v="0"/>
    <n v="0"/>
    <n v="87686"/>
    <n v="26868968"/>
    <n v="0"/>
    <n v="0"/>
    <n v="0"/>
  </r>
  <r>
    <x v="10"/>
    <x v="0"/>
    <s v="45-64"/>
    <x v="0"/>
    <s v="J2357 "/>
    <x v="1"/>
    <n v="19"/>
    <n v="3"/>
    <n v="87686"/>
    <n v="26868968"/>
    <n v="0"/>
    <n v="0"/>
    <n v="6"/>
  </r>
  <r>
    <x v="10"/>
    <x v="0"/>
    <s v="65+"/>
    <x v="0"/>
    <s v="C9217 "/>
    <x v="0"/>
    <n v="0"/>
    <n v="0"/>
    <n v="38224"/>
    <n v="12841674"/>
    <n v="0"/>
    <n v="0"/>
    <n v="0"/>
  </r>
  <r>
    <x v="10"/>
    <x v="0"/>
    <s v="65+"/>
    <x v="0"/>
    <s v="S0107 "/>
    <x v="2"/>
    <n v="0"/>
    <n v="0"/>
    <n v="38224"/>
    <n v="12841674"/>
    <n v="0"/>
    <n v="0"/>
    <n v="0"/>
  </r>
  <r>
    <x v="10"/>
    <x v="0"/>
    <s v="65+"/>
    <x v="0"/>
    <s v="J2357 "/>
    <x v="1"/>
    <n v="0"/>
    <n v="0"/>
    <n v="38224"/>
    <n v="12841674"/>
    <n v="0"/>
    <n v="0"/>
    <n v="0"/>
  </r>
  <r>
    <x v="10"/>
    <x v="1"/>
    <s v="0-21"/>
    <x v="0"/>
    <s v="J2357 "/>
    <x v="1"/>
    <n v="0"/>
    <n v="0"/>
    <n v="80905"/>
    <n v="22060258"/>
    <n v="0"/>
    <n v="0"/>
    <n v="0"/>
  </r>
  <r>
    <x v="10"/>
    <x v="1"/>
    <s v="0-21"/>
    <x v="0"/>
    <s v="S0107 "/>
    <x v="2"/>
    <n v="0"/>
    <n v="0"/>
    <n v="80905"/>
    <n v="22060258"/>
    <n v="0"/>
    <n v="0"/>
    <n v="0"/>
  </r>
  <r>
    <x v="10"/>
    <x v="1"/>
    <s v="0-21"/>
    <x v="0"/>
    <s v="C9217 "/>
    <x v="0"/>
    <n v="0"/>
    <n v="0"/>
    <n v="80905"/>
    <n v="22060258"/>
    <n v="0"/>
    <n v="0"/>
    <n v="0"/>
  </r>
  <r>
    <x v="10"/>
    <x v="1"/>
    <s v="22-44"/>
    <x v="0"/>
    <s v="C9217 "/>
    <x v="0"/>
    <n v="0"/>
    <n v="0"/>
    <n v="78841"/>
    <n v="21365221"/>
    <n v="0"/>
    <n v="0"/>
    <n v="0"/>
  </r>
  <r>
    <x v="10"/>
    <x v="1"/>
    <s v="22-44"/>
    <x v="0"/>
    <s v="J2357 "/>
    <x v="1"/>
    <n v="0"/>
    <n v="0"/>
    <n v="78841"/>
    <n v="21365221"/>
    <n v="0"/>
    <n v="0"/>
    <n v="0"/>
  </r>
  <r>
    <x v="10"/>
    <x v="1"/>
    <s v="22-44"/>
    <x v="0"/>
    <s v="S0107 "/>
    <x v="2"/>
    <n v="0"/>
    <n v="0"/>
    <n v="78841"/>
    <n v="21365221"/>
    <n v="0"/>
    <n v="0"/>
    <n v="0"/>
  </r>
  <r>
    <x v="10"/>
    <x v="1"/>
    <s v="45-64"/>
    <x v="0"/>
    <s v="C9217 "/>
    <x v="0"/>
    <n v="0"/>
    <n v="0"/>
    <n v="77899"/>
    <n v="23763540"/>
    <n v="0"/>
    <n v="0"/>
    <n v="0"/>
  </r>
  <r>
    <x v="10"/>
    <x v="1"/>
    <s v="45-64"/>
    <x v="0"/>
    <s v="J2357 "/>
    <x v="1"/>
    <n v="20"/>
    <n v="2"/>
    <n v="77899"/>
    <n v="23763540"/>
    <n v="0"/>
    <n v="0"/>
    <n v="10"/>
  </r>
  <r>
    <x v="10"/>
    <x v="1"/>
    <s v="45-64"/>
    <x v="0"/>
    <s v="S0107 "/>
    <x v="2"/>
    <n v="0"/>
    <n v="0"/>
    <n v="77899"/>
    <n v="23763540"/>
    <n v="0"/>
    <n v="0"/>
    <n v="0"/>
  </r>
  <r>
    <x v="10"/>
    <x v="1"/>
    <s v="65+"/>
    <x v="0"/>
    <s v="C9217 "/>
    <x v="0"/>
    <n v="0"/>
    <n v="0"/>
    <n v="31570"/>
    <n v="10601597"/>
    <n v="0"/>
    <n v="0"/>
    <n v="0"/>
  </r>
  <r>
    <x v="10"/>
    <x v="1"/>
    <s v="65+"/>
    <x v="0"/>
    <s v="S0107 "/>
    <x v="2"/>
    <n v="0"/>
    <n v="0"/>
    <n v="31570"/>
    <n v="10601597"/>
    <n v="0"/>
    <n v="0"/>
    <n v="0"/>
  </r>
  <r>
    <x v="10"/>
    <x v="1"/>
    <s v="65+"/>
    <x v="0"/>
    <s v="J2357 "/>
    <x v="1"/>
    <n v="0"/>
    <n v="0"/>
    <n v="31570"/>
    <n v="10601597"/>
    <n v="0"/>
    <n v="0"/>
    <n v="0"/>
  </r>
  <r>
    <x v="11"/>
    <x v="0"/>
    <s v="0-21"/>
    <x v="0"/>
    <s v="S0107 "/>
    <x v="2"/>
    <n v="0"/>
    <n v="0"/>
    <n v="74010"/>
    <n v="20975791"/>
    <n v="0"/>
    <n v="0"/>
    <n v="0"/>
  </r>
  <r>
    <x v="11"/>
    <x v="0"/>
    <s v="0-21"/>
    <x v="0"/>
    <s v="J2357 "/>
    <x v="1"/>
    <n v="0"/>
    <n v="0"/>
    <n v="74010"/>
    <n v="20975791"/>
    <n v="0"/>
    <n v="0"/>
    <n v="0"/>
  </r>
  <r>
    <x v="11"/>
    <x v="0"/>
    <s v="0-21"/>
    <x v="0"/>
    <s v="C9217 "/>
    <x v="0"/>
    <n v="0"/>
    <n v="0"/>
    <n v="74010"/>
    <n v="20975791"/>
    <n v="0"/>
    <n v="0"/>
    <n v="0"/>
  </r>
  <r>
    <x v="11"/>
    <x v="0"/>
    <s v="22-44"/>
    <x v="0"/>
    <s v="J2357 "/>
    <x v="1"/>
    <n v="18"/>
    <n v="2"/>
    <n v="90267"/>
    <n v="25261895"/>
    <n v="0"/>
    <n v="0"/>
    <n v="9"/>
  </r>
  <r>
    <x v="11"/>
    <x v="0"/>
    <s v="22-44"/>
    <x v="0"/>
    <s v="S0107 "/>
    <x v="2"/>
    <n v="0"/>
    <n v="0"/>
    <n v="90267"/>
    <n v="25261895"/>
    <n v="0"/>
    <n v="0"/>
    <n v="0"/>
  </r>
  <r>
    <x v="11"/>
    <x v="0"/>
    <s v="22-44"/>
    <x v="0"/>
    <s v="C9217 "/>
    <x v="0"/>
    <n v="0"/>
    <n v="0"/>
    <n v="90267"/>
    <n v="25261895"/>
    <n v="0"/>
    <n v="0"/>
    <n v="0"/>
  </r>
  <r>
    <x v="11"/>
    <x v="0"/>
    <s v="45-64"/>
    <x v="0"/>
    <s v="C9217 "/>
    <x v="0"/>
    <n v="0"/>
    <n v="0"/>
    <n v="84814"/>
    <n v="26675033"/>
    <n v="0"/>
    <n v="0"/>
    <n v="0"/>
  </r>
  <r>
    <x v="11"/>
    <x v="0"/>
    <s v="45-64"/>
    <x v="0"/>
    <s v="S0107 "/>
    <x v="2"/>
    <n v="0"/>
    <n v="0"/>
    <n v="84814"/>
    <n v="26675033"/>
    <n v="0"/>
    <n v="0"/>
    <n v="0"/>
  </r>
  <r>
    <x v="11"/>
    <x v="0"/>
    <s v="45-64"/>
    <x v="0"/>
    <s v="J2357 "/>
    <x v="1"/>
    <n v="10"/>
    <n v="3"/>
    <n v="84814"/>
    <n v="26675033"/>
    <n v="0"/>
    <n v="0"/>
    <n v="3"/>
  </r>
  <r>
    <x v="11"/>
    <x v="0"/>
    <s v="65+"/>
    <x v="0"/>
    <s v="J2357 "/>
    <x v="1"/>
    <n v="0"/>
    <n v="0"/>
    <n v="39884"/>
    <n v="13543522"/>
    <n v="0"/>
    <n v="0"/>
    <n v="0"/>
  </r>
  <r>
    <x v="11"/>
    <x v="0"/>
    <s v="65+"/>
    <x v="0"/>
    <s v="S0107 "/>
    <x v="2"/>
    <n v="0"/>
    <n v="0"/>
    <n v="39884"/>
    <n v="13543522"/>
    <n v="0"/>
    <n v="0"/>
    <n v="0"/>
  </r>
  <r>
    <x v="11"/>
    <x v="0"/>
    <s v="65+"/>
    <x v="0"/>
    <s v="C9217 "/>
    <x v="0"/>
    <n v="0"/>
    <n v="0"/>
    <n v="39884"/>
    <n v="13543522"/>
    <n v="0"/>
    <n v="0"/>
    <n v="0"/>
  </r>
  <r>
    <x v="11"/>
    <x v="1"/>
    <s v="0-21"/>
    <x v="0"/>
    <s v="S0107 "/>
    <x v="2"/>
    <n v="0"/>
    <n v="0"/>
    <n v="76989"/>
    <n v="21835556"/>
    <n v="0"/>
    <n v="0"/>
    <n v="0"/>
  </r>
  <r>
    <x v="11"/>
    <x v="1"/>
    <s v="0-21"/>
    <x v="0"/>
    <s v="C9217 "/>
    <x v="0"/>
    <n v="0"/>
    <n v="0"/>
    <n v="76989"/>
    <n v="21835556"/>
    <n v="0"/>
    <n v="0"/>
    <n v="0"/>
  </r>
  <r>
    <x v="11"/>
    <x v="1"/>
    <s v="0-21"/>
    <x v="0"/>
    <s v="J2357 "/>
    <x v="1"/>
    <n v="0"/>
    <n v="0"/>
    <n v="76989"/>
    <n v="21835556"/>
    <n v="0"/>
    <n v="0"/>
    <n v="0"/>
  </r>
  <r>
    <x v="11"/>
    <x v="1"/>
    <s v="22-44"/>
    <x v="0"/>
    <s v="S0107 "/>
    <x v="2"/>
    <n v="0"/>
    <n v="0"/>
    <n v="81081"/>
    <n v="22432495"/>
    <n v="0"/>
    <n v="0"/>
    <n v="0"/>
  </r>
  <r>
    <x v="11"/>
    <x v="1"/>
    <s v="22-44"/>
    <x v="0"/>
    <s v="C9217 "/>
    <x v="0"/>
    <n v="0"/>
    <n v="0"/>
    <n v="81081"/>
    <n v="22432495"/>
    <n v="0"/>
    <n v="0"/>
    <n v="0"/>
  </r>
  <r>
    <x v="11"/>
    <x v="1"/>
    <s v="22-44"/>
    <x v="0"/>
    <s v="J2357 "/>
    <x v="1"/>
    <n v="0"/>
    <n v="0"/>
    <n v="81081"/>
    <n v="22432495"/>
    <n v="0"/>
    <n v="0"/>
    <n v="0"/>
  </r>
  <r>
    <x v="11"/>
    <x v="1"/>
    <s v="45-64"/>
    <x v="0"/>
    <s v="J2357 "/>
    <x v="1"/>
    <n v="30"/>
    <n v="4"/>
    <n v="75940"/>
    <n v="23589579"/>
    <n v="0"/>
    <n v="0"/>
    <n v="7"/>
  </r>
  <r>
    <x v="11"/>
    <x v="1"/>
    <s v="45-64"/>
    <x v="0"/>
    <s v="S0107 "/>
    <x v="2"/>
    <n v="0"/>
    <n v="0"/>
    <n v="75940"/>
    <n v="23589579"/>
    <n v="0"/>
    <n v="0"/>
    <n v="0"/>
  </r>
  <r>
    <x v="11"/>
    <x v="1"/>
    <s v="45-64"/>
    <x v="0"/>
    <s v="C9217 "/>
    <x v="0"/>
    <n v="0"/>
    <n v="0"/>
    <n v="75940"/>
    <n v="23589579"/>
    <n v="0"/>
    <n v="0"/>
    <n v="0"/>
  </r>
  <r>
    <x v="11"/>
    <x v="1"/>
    <s v="65+"/>
    <x v="0"/>
    <s v="C9217 "/>
    <x v="0"/>
    <n v="0"/>
    <n v="0"/>
    <n v="33136"/>
    <n v="11198141"/>
    <n v="0"/>
    <n v="0"/>
    <n v="0"/>
  </r>
  <r>
    <x v="11"/>
    <x v="1"/>
    <s v="65+"/>
    <x v="0"/>
    <s v="J2357 "/>
    <x v="1"/>
    <n v="0"/>
    <n v="0"/>
    <n v="33136"/>
    <n v="11198141"/>
    <n v="0"/>
    <n v="0"/>
    <n v="0"/>
  </r>
  <r>
    <x v="11"/>
    <x v="1"/>
    <s v="65+"/>
    <x v="0"/>
    <s v="S0107 "/>
    <x v="2"/>
    <n v="0"/>
    <n v="0"/>
    <n v="33136"/>
    <n v="11198141"/>
    <n v="0"/>
    <n v="0"/>
    <n v="0"/>
  </r>
  <r>
    <x v="12"/>
    <x v="0"/>
    <s v="0-21"/>
    <x v="0"/>
    <s v="J2357 "/>
    <x v="1"/>
    <n v="0"/>
    <n v="0"/>
    <n v="73493"/>
    <n v="20629644"/>
    <n v="0"/>
    <n v="0"/>
    <n v="0"/>
  </r>
  <r>
    <x v="12"/>
    <x v="0"/>
    <s v="0-21"/>
    <x v="0"/>
    <s v="C9217 "/>
    <x v="0"/>
    <n v="0"/>
    <n v="0"/>
    <n v="73493"/>
    <n v="20629644"/>
    <n v="0"/>
    <n v="0"/>
    <n v="0"/>
  </r>
  <r>
    <x v="12"/>
    <x v="0"/>
    <s v="0-21"/>
    <x v="0"/>
    <s v="S0107 "/>
    <x v="2"/>
    <n v="0"/>
    <n v="0"/>
    <n v="73493"/>
    <n v="20629644"/>
    <n v="0"/>
    <n v="0"/>
    <n v="0"/>
  </r>
  <r>
    <x v="12"/>
    <x v="0"/>
    <s v="22-44"/>
    <x v="0"/>
    <s v="C9217 "/>
    <x v="0"/>
    <n v="0"/>
    <n v="0"/>
    <n v="91350"/>
    <n v="25281510"/>
    <n v="0"/>
    <n v="0"/>
    <n v="0"/>
  </r>
  <r>
    <x v="12"/>
    <x v="0"/>
    <s v="22-44"/>
    <x v="0"/>
    <s v="S0107 "/>
    <x v="2"/>
    <n v="0"/>
    <n v="0"/>
    <n v="91350"/>
    <n v="25281510"/>
    <n v="0"/>
    <n v="0"/>
    <n v="0"/>
  </r>
  <r>
    <x v="12"/>
    <x v="0"/>
    <s v="22-44"/>
    <x v="0"/>
    <s v="J2357 "/>
    <x v="1"/>
    <n v="31"/>
    <n v="3"/>
    <n v="91350"/>
    <n v="25281510"/>
    <n v="0"/>
    <n v="0"/>
    <n v="10"/>
  </r>
  <r>
    <x v="12"/>
    <x v="0"/>
    <s v="45-64"/>
    <x v="0"/>
    <s v="J2357 "/>
    <x v="1"/>
    <n v="17"/>
    <n v="3"/>
    <n v="84428"/>
    <n v="26282110"/>
    <n v="0"/>
    <n v="0"/>
    <n v="5"/>
  </r>
  <r>
    <x v="12"/>
    <x v="0"/>
    <s v="45-64"/>
    <x v="0"/>
    <s v="S0107 "/>
    <x v="2"/>
    <n v="0"/>
    <n v="0"/>
    <n v="84428"/>
    <n v="26282110"/>
    <n v="0"/>
    <n v="0"/>
    <n v="0"/>
  </r>
  <r>
    <x v="12"/>
    <x v="0"/>
    <s v="45-64"/>
    <x v="0"/>
    <s v="C9217 "/>
    <x v="0"/>
    <n v="0"/>
    <n v="0"/>
    <n v="84428"/>
    <n v="26282110"/>
    <n v="0"/>
    <n v="0"/>
    <n v="0"/>
  </r>
  <r>
    <x v="12"/>
    <x v="0"/>
    <s v="65+"/>
    <x v="0"/>
    <s v="C9217 "/>
    <x v="0"/>
    <n v="0"/>
    <n v="0"/>
    <n v="43011"/>
    <n v="14478539"/>
    <n v="0"/>
    <n v="0"/>
    <n v="0"/>
  </r>
  <r>
    <x v="12"/>
    <x v="0"/>
    <s v="65+"/>
    <x v="0"/>
    <s v="S0107 "/>
    <x v="2"/>
    <n v="0"/>
    <n v="0"/>
    <n v="43011"/>
    <n v="14478539"/>
    <n v="0"/>
    <n v="0"/>
    <n v="0"/>
  </r>
  <r>
    <x v="12"/>
    <x v="0"/>
    <s v="65+"/>
    <x v="0"/>
    <s v="J2357 "/>
    <x v="1"/>
    <n v="0"/>
    <n v="0"/>
    <n v="43011"/>
    <n v="14478539"/>
    <n v="0"/>
    <n v="0"/>
    <n v="0"/>
  </r>
  <r>
    <x v="12"/>
    <x v="1"/>
    <s v="0-21"/>
    <x v="0"/>
    <s v="J2357 "/>
    <x v="1"/>
    <n v="0"/>
    <n v="0"/>
    <n v="76077"/>
    <n v="21513266"/>
    <n v="0"/>
    <n v="0"/>
    <n v="0"/>
  </r>
  <r>
    <x v="12"/>
    <x v="1"/>
    <s v="0-21"/>
    <x v="0"/>
    <s v="C9217 "/>
    <x v="0"/>
    <n v="0"/>
    <n v="0"/>
    <n v="76077"/>
    <n v="21513266"/>
    <n v="0"/>
    <n v="0"/>
    <n v="0"/>
  </r>
  <r>
    <x v="12"/>
    <x v="1"/>
    <s v="0-21"/>
    <x v="0"/>
    <s v="S0107 "/>
    <x v="2"/>
    <n v="0"/>
    <n v="0"/>
    <n v="76077"/>
    <n v="21513266"/>
    <n v="0"/>
    <n v="0"/>
    <n v="0"/>
  </r>
  <r>
    <x v="12"/>
    <x v="1"/>
    <s v="22-44"/>
    <x v="0"/>
    <s v="J2357 "/>
    <x v="1"/>
    <n v="2"/>
    <n v="1"/>
    <n v="81471"/>
    <n v="22560578"/>
    <n v="0"/>
    <n v="0"/>
    <n v="2"/>
  </r>
  <r>
    <x v="12"/>
    <x v="1"/>
    <s v="22-44"/>
    <x v="0"/>
    <s v="C9217 "/>
    <x v="0"/>
    <n v="0"/>
    <n v="0"/>
    <n v="81471"/>
    <n v="22560578"/>
    <n v="0"/>
    <n v="0"/>
    <n v="0"/>
  </r>
  <r>
    <x v="12"/>
    <x v="1"/>
    <s v="22-44"/>
    <x v="0"/>
    <s v="S0107 "/>
    <x v="2"/>
    <n v="0"/>
    <n v="0"/>
    <n v="81471"/>
    <n v="22560578"/>
    <n v="0"/>
    <n v="0"/>
    <n v="0"/>
  </r>
  <r>
    <x v="12"/>
    <x v="1"/>
    <s v="45-64"/>
    <x v="0"/>
    <s v="S0107 "/>
    <x v="2"/>
    <n v="0"/>
    <n v="0"/>
    <n v="74651"/>
    <n v="23176368"/>
    <n v="0"/>
    <n v="0"/>
    <n v="0"/>
  </r>
  <r>
    <x v="12"/>
    <x v="1"/>
    <s v="45-64"/>
    <x v="0"/>
    <s v="J2357 "/>
    <x v="1"/>
    <n v="50"/>
    <n v="5"/>
    <n v="74651"/>
    <n v="23176368"/>
    <n v="0"/>
    <n v="0"/>
    <n v="10"/>
  </r>
  <r>
    <x v="12"/>
    <x v="1"/>
    <s v="45-64"/>
    <x v="0"/>
    <s v="C9217 "/>
    <x v="0"/>
    <n v="0"/>
    <n v="0"/>
    <n v="74651"/>
    <n v="23176368"/>
    <n v="0"/>
    <n v="0"/>
    <n v="0"/>
  </r>
  <r>
    <x v="12"/>
    <x v="1"/>
    <s v="65+"/>
    <x v="0"/>
    <s v="J2357 "/>
    <x v="1"/>
    <n v="4"/>
    <n v="1"/>
    <n v="35620"/>
    <n v="11968781"/>
    <n v="0"/>
    <n v="0"/>
    <n v="4"/>
  </r>
  <r>
    <x v="12"/>
    <x v="1"/>
    <s v="65+"/>
    <x v="0"/>
    <s v="S0107 "/>
    <x v="2"/>
    <n v="0"/>
    <n v="0"/>
    <n v="35620"/>
    <n v="11968781"/>
    <n v="0"/>
    <n v="0"/>
    <n v="0"/>
  </r>
  <r>
    <x v="12"/>
    <x v="1"/>
    <s v="65+"/>
    <x v="0"/>
    <s v="C9217 "/>
    <x v="0"/>
    <n v="0"/>
    <n v="0"/>
    <n v="35620"/>
    <n v="11968781"/>
    <n v="0"/>
    <n v="0"/>
    <n v="0"/>
  </r>
  <r>
    <x v="13"/>
    <x v="0"/>
    <s v="0-21"/>
    <x v="0"/>
    <s v="C9217 "/>
    <x v="0"/>
    <n v="0"/>
    <n v="0"/>
    <n v="66048"/>
    <n v="13495554"/>
    <n v="0"/>
    <n v="0"/>
    <n v="0"/>
  </r>
  <r>
    <x v="13"/>
    <x v="0"/>
    <s v="0-21"/>
    <x v="0"/>
    <s v="J2357 "/>
    <x v="1"/>
    <n v="0"/>
    <n v="0"/>
    <n v="66048"/>
    <n v="13495554"/>
    <n v="0"/>
    <n v="0"/>
    <n v="0"/>
  </r>
  <r>
    <x v="13"/>
    <x v="0"/>
    <s v="0-21"/>
    <x v="0"/>
    <s v="S0107 "/>
    <x v="2"/>
    <n v="0"/>
    <n v="0"/>
    <n v="66048"/>
    <n v="13495554"/>
    <n v="0"/>
    <n v="0"/>
    <n v="0"/>
  </r>
  <r>
    <x v="13"/>
    <x v="0"/>
    <s v="22-44"/>
    <x v="0"/>
    <s v="C9217 "/>
    <x v="0"/>
    <n v="0"/>
    <n v="0"/>
    <n v="84386"/>
    <n v="17047394"/>
    <n v="0"/>
    <n v="0"/>
    <n v="0"/>
  </r>
  <r>
    <x v="13"/>
    <x v="0"/>
    <s v="22-44"/>
    <x v="0"/>
    <s v="S0107 "/>
    <x v="2"/>
    <n v="0"/>
    <n v="0"/>
    <n v="84386"/>
    <n v="17047394"/>
    <n v="0"/>
    <n v="0"/>
    <n v="0"/>
  </r>
  <r>
    <x v="13"/>
    <x v="0"/>
    <s v="22-44"/>
    <x v="0"/>
    <s v="J2357 "/>
    <x v="1"/>
    <n v="16"/>
    <n v="2"/>
    <n v="84386"/>
    <n v="17047394"/>
    <n v="0"/>
    <n v="0"/>
    <n v="8"/>
  </r>
  <r>
    <x v="13"/>
    <x v="0"/>
    <s v="45-64"/>
    <x v="0"/>
    <s v="J2357 "/>
    <x v="1"/>
    <n v="19"/>
    <n v="3"/>
    <n v="80266"/>
    <n v="17547096"/>
    <n v="0"/>
    <n v="0"/>
    <n v="6"/>
  </r>
  <r>
    <x v="13"/>
    <x v="0"/>
    <s v="45-64"/>
    <x v="0"/>
    <s v="C9217 "/>
    <x v="0"/>
    <n v="0"/>
    <n v="0"/>
    <n v="80266"/>
    <n v="17547096"/>
    <n v="0"/>
    <n v="0"/>
    <n v="0"/>
  </r>
  <r>
    <x v="13"/>
    <x v="0"/>
    <s v="45-64"/>
    <x v="0"/>
    <s v="S0107 "/>
    <x v="2"/>
    <n v="0"/>
    <n v="0"/>
    <n v="80266"/>
    <n v="17547096"/>
    <n v="0"/>
    <n v="0"/>
    <n v="0"/>
  </r>
  <r>
    <x v="13"/>
    <x v="0"/>
    <s v="65+"/>
    <x v="0"/>
    <s v="C9217 "/>
    <x v="0"/>
    <n v="0"/>
    <n v="0"/>
    <n v="44688"/>
    <n v="10299589"/>
    <n v="0"/>
    <n v="0"/>
    <n v="0"/>
  </r>
  <r>
    <x v="13"/>
    <x v="0"/>
    <s v="65+"/>
    <x v="0"/>
    <s v="S0107 "/>
    <x v="2"/>
    <n v="0"/>
    <n v="0"/>
    <n v="44688"/>
    <n v="10299589"/>
    <n v="0"/>
    <n v="0"/>
    <n v="0"/>
  </r>
  <r>
    <x v="13"/>
    <x v="0"/>
    <s v="65+"/>
    <x v="0"/>
    <s v="J2357 "/>
    <x v="1"/>
    <n v="0"/>
    <n v="0"/>
    <n v="44688"/>
    <n v="10299589"/>
    <n v="0"/>
    <n v="0"/>
    <n v="0"/>
  </r>
  <r>
    <x v="13"/>
    <x v="1"/>
    <s v="0-21"/>
    <x v="0"/>
    <s v="C9217 "/>
    <x v="0"/>
    <n v="0"/>
    <n v="0"/>
    <n v="68911"/>
    <n v="14120713"/>
    <n v="0"/>
    <n v="0"/>
    <n v="0"/>
  </r>
  <r>
    <x v="13"/>
    <x v="1"/>
    <s v="0-21"/>
    <x v="0"/>
    <s v="S0107 "/>
    <x v="2"/>
    <n v="0"/>
    <n v="0"/>
    <n v="68911"/>
    <n v="14120713"/>
    <n v="0"/>
    <n v="0"/>
    <n v="0"/>
  </r>
  <r>
    <x v="13"/>
    <x v="1"/>
    <s v="0-21"/>
    <x v="0"/>
    <s v="J2357 "/>
    <x v="1"/>
    <n v="0"/>
    <n v="0"/>
    <n v="68911"/>
    <n v="14120713"/>
    <n v="0"/>
    <n v="0"/>
    <n v="0"/>
  </r>
  <r>
    <x v="13"/>
    <x v="1"/>
    <s v="22-44"/>
    <x v="0"/>
    <s v="J2357 "/>
    <x v="1"/>
    <n v="2"/>
    <n v="1"/>
    <n v="75632"/>
    <n v="15124420"/>
    <n v="0"/>
    <n v="0"/>
    <n v="2"/>
  </r>
  <r>
    <x v="13"/>
    <x v="1"/>
    <s v="22-44"/>
    <x v="0"/>
    <s v="S0107 "/>
    <x v="2"/>
    <n v="0"/>
    <n v="0"/>
    <n v="75632"/>
    <n v="15124420"/>
    <n v="0"/>
    <n v="0"/>
    <n v="0"/>
  </r>
  <r>
    <x v="13"/>
    <x v="1"/>
    <s v="22-44"/>
    <x v="0"/>
    <s v="C9217 "/>
    <x v="0"/>
    <n v="0"/>
    <n v="0"/>
    <n v="75632"/>
    <n v="15124420"/>
    <n v="0"/>
    <n v="0"/>
    <n v="0"/>
  </r>
  <r>
    <x v="13"/>
    <x v="1"/>
    <s v="45-64"/>
    <x v="0"/>
    <s v="C9217 "/>
    <x v="0"/>
    <n v="0"/>
    <n v="0"/>
    <n v="71071"/>
    <n v="15454501"/>
    <n v="0"/>
    <n v="0"/>
    <n v="0"/>
  </r>
  <r>
    <x v="13"/>
    <x v="1"/>
    <s v="45-64"/>
    <x v="0"/>
    <s v="S0107 "/>
    <x v="2"/>
    <n v="0"/>
    <n v="0"/>
    <n v="71071"/>
    <n v="15454501"/>
    <n v="0"/>
    <n v="0"/>
    <n v="0"/>
  </r>
  <r>
    <x v="13"/>
    <x v="1"/>
    <s v="45-64"/>
    <x v="0"/>
    <s v="J2357 "/>
    <x v="1"/>
    <n v="47"/>
    <n v="7"/>
    <n v="71071"/>
    <n v="15454501"/>
    <n v="0"/>
    <n v="0"/>
    <n v="6"/>
  </r>
  <r>
    <x v="13"/>
    <x v="1"/>
    <s v="65+"/>
    <x v="0"/>
    <s v="J2357 "/>
    <x v="1"/>
    <n v="0"/>
    <n v="0"/>
    <n v="36948"/>
    <n v="8511849"/>
    <n v="0"/>
    <n v="0"/>
    <n v="0"/>
  </r>
  <r>
    <x v="13"/>
    <x v="1"/>
    <s v="65+"/>
    <x v="0"/>
    <s v="S0107 "/>
    <x v="2"/>
    <n v="0"/>
    <n v="0"/>
    <n v="36948"/>
    <n v="8511849"/>
    <n v="0"/>
    <n v="0"/>
    <n v="0"/>
  </r>
  <r>
    <x v="13"/>
    <x v="1"/>
    <s v="65+"/>
    <x v="0"/>
    <s v="C9217 "/>
    <x v="0"/>
    <n v="0"/>
    <n v="0"/>
    <n v="36948"/>
    <n v="8511849"/>
    <n v="0"/>
    <n v="0"/>
    <n v="0"/>
  </r>
  <r>
    <x v="0"/>
    <x v="0"/>
    <s v="0-21"/>
    <x v="0"/>
    <s v="C9217 "/>
    <x v="0"/>
    <n v="0"/>
    <n v="0"/>
    <n v="63779"/>
    <n v="16401762"/>
    <n v="0"/>
    <n v="0"/>
    <n v="0"/>
  </r>
  <r>
    <x v="0"/>
    <x v="0"/>
    <s v="0-21"/>
    <x v="0"/>
    <s v="J2357 "/>
    <x v="1"/>
    <n v="0"/>
    <n v="0"/>
    <n v="63779"/>
    <n v="16401762"/>
    <n v="0"/>
    <n v="0"/>
    <n v="0"/>
  </r>
  <r>
    <x v="0"/>
    <x v="0"/>
    <s v="0-21"/>
    <x v="0"/>
    <s v="S0107 "/>
    <x v="2"/>
    <n v="0"/>
    <n v="0"/>
    <n v="63779"/>
    <n v="16401762"/>
    <n v="0"/>
    <n v="0"/>
    <n v="0"/>
  </r>
  <r>
    <x v="0"/>
    <x v="0"/>
    <s v="22-44"/>
    <x v="0"/>
    <s v="C9217 "/>
    <x v="0"/>
    <n v="0"/>
    <n v="0"/>
    <n v="77298"/>
    <n v="19205255"/>
    <n v="0"/>
    <n v="0"/>
    <n v="0"/>
  </r>
  <r>
    <x v="0"/>
    <x v="0"/>
    <s v="22-44"/>
    <x v="0"/>
    <s v="S0107 "/>
    <x v="2"/>
    <n v="0"/>
    <n v="0"/>
    <n v="77298"/>
    <n v="19205255"/>
    <n v="0"/>
    <n v="0"/>
    <n v="0"/>
  </r>
  <r>
    <x v="0"/>
    <x v="0"/>
    <s v="22-44"/>
    <x v="0"/>
    <s v="J2357 "/>
    <x v="1"/>
    <n v="0"/>
    <n v="0"/>
    <n v="77298"/>
    <n v="19205255"/>
    <n v="0"/>
    <n v="0"/>
    <n v="0"/>
  </r>
  <r>
    <x v="0"/>
    <x v="0"/>
    <s v="45-64"/>
    <x v="0"/>
    <s v="J2357 "/>
    <x v="1"/>
    <n v="0"/>
    <n v="0"/>
    <n v="57502"/>
    <n v="17714653"/>
    <n v="0"/>
    <n v="0"/>
    <n v="0"/>
  </r>
  <r>
    <x v="0"/>
    <x v="0"/>
    <s v="45-64"/>
    <x v="0"/>
    <s v="C9217 "/>
    <x v="0"/>
    <n v="0"/>
    <n v="0"/>
    <n v="57502"/>
    <n v="17714653"/>
    <n v="0"/>
    <n v="0"/>
    <n v="0"/>
  </r>
  <r>
    <x v="0"/>
    <x v="0"/>
    <s v="45-64"/>
    <x v="0"/>
    <s v="S0107 "/>
    <x v="2"/>
    <n v="0"/>
    <n v="0"/>
    <n v="57502"/>
    <n v="17714653"/>
    <n v="0"/>
    <n v="0"/>
    <n v="0"/>
  </r>
  <r>
    <x v="0"/>
    <x v="0"/>
    <s v="65+"/>
    <x v="0"/>
    <s v="S0107 "/>
    <x v="2"/>
    <n v="0"/>
    <n v="0"/>
    <n v="31924"/>
    <n v="10439153"/>
    <n v="0"/>
    <n v="0"/>
    <n v="0"/>
  </r>
  <r>
    <x v="0"/>
    <x v="0"/>
    <s v="65+"/>
    <x v="0"/>
    <s v="J2357 "/>
    <x v="1"/>
    <n v="0"/>
    <n v="0"/>
    <n v="31924"/>
    <n v="10439153"/>
    <n v="0"/>
    <n v="0"/>
    <n v="0"/>
  </r>
  <r>
    <x v="0"/>
    <x v="0"/>
    <s v="65+"/>
    <x v="0"/>
    <s v="C9217 "/>
    <x v="0"/>
    <n v="0"/>
    <n v="0"/>
    <n v="31924"/>
    <n v="10439153"/>
    <n v="0"/>
    <n v="0"/>
    <n v="0"/>
  </r>
  <r>
    <x v="0"/>
    <x v="1"/>
    <s v="0-21"/>
    <x v="0"/>
    <s v="C9217 "/>
    <x v="0"/>
    <n v="0"/>
    <n v="0"/>
    <n v="64918"/>
    <n v="16850460"/>
    <n v="0"/>
    <n v="0"/>
    <n v="0"/>
  </r>
  <r>
    <x v="0"/>
    <x v="1"/>
    <s v="0-21"/>
    <x v="0"/>
    <s v="S0107 "/>
    <x v="2"/>
    <n v="0"/>
    <n v="0"/>
    <n v="64918"/>
    <n v="16850460"/>
    <n v="0"/>
    <n v="0"/>
    <n v="0"/>
  </r>
  <r>
    <x v="0"/>
    <x v="1"/>
    <s v="0-21"/>
    <x v="0"/>
    <s v="J2357 "/>
    <x v="1"/>
    <n v="0"/>
    <n v="0"/>
    <n v="64918"/>
    <n v="16850460"/>
    <n v="0"/>
    <n v="0"/>
    <n v="0"/>
  </r>
  <r>
    <x v="0"/>
    <x v="1"/>
    <s v="22-44"/>
    <x v="0"/>
    <s v="J2357 "/>
    <x v="1"/>
    <n v="0"/>
    <n v="0"/>
    <n v="68891"/>
    <n v="16805242"/>
    <n v="0"/>
    <n v="0"/>
    <n v="0"/>
  </r>
  <r>
    <x v="0"/>
    <x v="1"/>
    <s v="22-44"/>
    <x v="0"/>
    <s v="S0107 "/>
    <x v="2"/>
    <n v="0"/>
    <n v="0"/>
    <n v="68891"/>
    <n v="16805242"/>
    <n v="0"/>
    <n v="0"/>
    <n v="0"/>
  </r>
  <r>
    <x v="0"/>
    <x v="1"/>
    <s v="22-44"/>
    <x v="0"/>
    <s v="C9217 "/>
    <x v="0"/>
    <n v="0"/>
    <n v="0"/>
    <n v="68891"/>
    <n v="16805242"/>
    <n v="0"/>
    <n v="0"/>
    <n v="0"/>
  </r>
  <r>
    <x v="0"/>
    <x v="1"/>
    <s v="45-64"/>
    <x v="0"/>
    <s v="C9217 "/>
    <x v="0"/>
    <n v="0"/>
    <n v="0"/>
    <n v="51122"/>
    <n v="15618008"/>
    <n v="0"/>
    <n v="0"/>
    <n v="0"/>
  </r>
  <r>
    <x v="0"/>
    <x v="1"/>
    <s v="45-64"/>
    <x v="0"/>
    <s v="S0107 "/>
    <x v="2"/>
    <n v="0"/>
    <n v="0"/>
    <n v="51122"/>
    <n v="15618008"/>
    <n v="0"/>
    <n v="0"/>
    <n v="0"/>
  </r>
  <r>
    <x v="0"/>
    <x v="1"/>
    <s v="45-64"/>
    <x v="0"/>
    <s v="J2357 "/>
    <x v="1"/>
    <n v="0"/>
    <n v="0"/>
    <n v="51122"/>
    <n v="15618008"/>
    <n v="0"/>
    <n v="0"/>
    <n v="0"/>
  </r>
  <r>
    <x v="0"/>
    <x v="1"/>
    <s v="65+"/>
    <x v="0"/>
    <s v="J2357 "/>
    <x v="1"/>
    <n v="0"/>
    <n v="0"/>
    <n v="24240"/>
    <n v="7948257"/>
    <n v="0"/>
    <n v="0"/>
    <n v="0"/>
  </r>
  <r>
    <x v="0"/>
    <x v="1"/>
    <s v="65+"/>
    <x v="0"/>
    <s v="S0107 "/>
    <x v="2"/>
    <n v="0"/>
    <n v="0"/>
    <n v="24240"/>
    <n v="7948257"/>
    <n v="0"/>
    <n v="0"/>
    <n v="0"/>
  </r>
  <r>
    <x v="0"/>
    <x v="1"/>
    <s v="65+"/>
    <x v="0"/>
    <s v="C9217 "/>
    <x v="0"/>
    <n v="0"/>
    <n v="0"/>
    <n v="24240"/>
    <n v="7948257"/>
    <n v="0"/>
    <n v="0"/>
    <n v="0"/>
  </r>
  <r>
    <x v="1"/>
    <x v="0"/>
    <s v="0-21"/>
    <x v="0"/>
    <s v="C9217 "/>
    <x v="0"/>
    <n v="0"/>
    <n v="0"/>
    <n v="69076"/>
    <n v="18482782"/>
    <n v="0"/>
    <n v="0"/>
    <n v="0"/>
  </r>
  <r>
    <x v="1"/>
    <x v="0"/>
    <s v="0-21"/>
    <x v="0"/>
    <s v="J2357 "/>
    <x v="1"/>
    <n v="0"/>
    <n v="0"/>
    <n v="69076"/>
    <n v="18482782"/>
    <n v="0"/>
    <n v="0"/>
    <n v="0"/>
  </r>
  <r>
    <x v="1"/>
    <x v="0"/>
    <s v="0-21"/>
    <x v="0"/>
    <s v="S0107 "/>
    <x v="2"/>
    <n v="0"/>
    <n v="0"/>
    <n v="69076"/>
    <n v="18482782"/>
    <n v="0"/>
    <n v="0"/>
    <n v="0"/>
  </r>
  <r>
    <x v="1"/>
    <x v="0"/>
    <s v="22-44"/>
    <x v="0"/>
    <s v="C9217 "/>
    <x v="0"/>
    <n v="0"/>
    <n v="0"/>
    <n v="82743"/>
    <n v="21748178"/>
    <n v="0"/>
    <n v="0"/>
    <n v="0"/>
  </r>
  <r>
    <x v="1"/>
    <x v="0"/>
    <s v="22-44"/>
    <x v="0"/>
    <s v="J2357 "/>
    <x v="1"/>
    <n v="0"/>
    <n v="0"/>
    <n v="82743"/>
    <n v="21748178"/>
    <n v="0"/>
    <n v="0"/>
    <n v="0"/>
  </r>
  <r>
    <x v="1"/>
    <x v="0"/>
    <s v="22-44"/>
    <x v="0"/>
    <s v="S0107 "/>
    <x v="2"/>
    <n v="0"/>
    <n v="0"/>
    <n v="82743"/>
    <n v="21748178"/>
    <n v="0"/>
    <n v="0"/>
    <n v="0"/>
  </r>
  <r>
    <x v="1"/>
    <x v="0"/>
    <s v="45-64"/>
    <x v="0"/>
    <s v="C9217 "/>
    <x v="0"/>
    <n v="0"/>
    <n v="0"/>
    <n v="61206"/>
    <n v="18904151"/>
    <n v="0"/>
    <n v="0"/>
    <n v="0"/>
  </r>
  <r>
    <x v="1"/>
    <x v="0"/>
    <s v="45-64"/>
    <x v="0"/>
    <s v="S0107 "/>
    <x v="2"/>
    <n v="0"/>
    <n v="0"/>
    <n v="61206"/>
    <n v="18904151"/>
    <n v="0"/>
    <n v="0"/>
    <n v="0"/>
  </r>
  <r>
    <x v="1"/>
    <x v="0"/>
    <s v="45-64"/>
    <x v="0"/>
    <s v="J2357 "/>
    <x v="1"/>
    <n v="0"/>
    <n v="0"/>
    <n v="61206"/>
    <n v="18904151"/>
    <n v="0"/>
    <n v="0"/>
    <n v="0"/>
  </r>
  <r>
    <x v="1"/>
    <x v="0"/>
    <s v="65+"/>
    <x v="0"/>
    <s v="J2357 "/>
    <x v="1"/>
    <n v="0"/>
    <n v="0"/>
    <n v="34445"/>
    <n v="11566388"/>
    <n v="0"/>
    <n v="0"/>
    <n v="0"/>
  </r>
  <r>
    <x v="1"/>
    <x v="0"/>
    <s v="65+"/>
    <x v="0"/>
    <s v="C9217 "/>
    <x v="0"/>
    <n v="0"/>
    <n v="0"/>
    <n v="34445"/>
    <n v="11566388"/>
    <n v="0"/>
    <n v="0"/>
    <n v="0"/>
  </r>
  <r>
    <x v="1"/>
    <x v="0"/>
    <s v="65+"/>
    <x v="0"/>
    <s v="S0107 "/>
    <x v="2"/>
    <n v="0"/>
    <n v="0"/>
    <n v="34445"/>
    <n v="11566388"/>
    <n v="0"/>
    <n v="0"/>
    <n v="0"/>
  </r>
  <r>
    <x v="1"/>
    <x v="1"/>
    <s v="0-21"/>
    <x v="0"/>
    <s v="S0107 "/>
    <x v="2"/>
    <n v="0"/>
    <n v="0"/>
    <n v="70366"/>
    <n v="18910132"/>
    <n v="0"/>
    <n v="0"/>
    <n v="0"/>
  </r>
  <r>
    <x v="1"/>
    <x v="1"/>
    <s v="0-21"/>
    <x v="0"/>
    <s v="C9217 "/>
    <x v="0"/>
    <n v="0"/>
    <n v="0"/>
    <n v="70366"/>
    <n v="18910132"/>
    <n v="0"/>
    <n v="0"/>
    <n v="0"/>
  </r>
  <r>
    <x v="1"/>
    <x v="1"/>
    <s v="0-21"/>
    <x v="0"/>
    <s v="J2357 "/>
    <x v="1"/>
    <n v="0"/>
    <n v="0"/>
    <n v="70366"/>
    <n v="18910132"/>
    <n v="0"/>
    <n v="0"/>
    <n v="0"/>
  </r>
  <r>
    <x v="1"/>
    <x v="1"/>
    <s v="22-44"/>
    <x v="0"/>
    <s v="S0107 "/>
    <x v="2"/>
    <n v="0"/>
    <n v="0"/>
    <n v="75848"/>
    <n v="19346425"/>
    <n v="0"/>
    <n v="0"/>
    <n v="0"/>
  </r>
  <r>
    <x v="1"/>
    <x v="1"/>
    <s v="22-44"/>
    <x v="0"/>
    <s v="J2357 "/>
    <x v="1"/>
    <n v="0"/>
    <n v="0"/>
    <n v="75848"/>
    <n v="19346425"/>
    <n v="0"/>
    <n v="0"/>
    <n v="0"/>
  </r>
  <r>
    <x v="1"/>
    <x v="1"/>
    <s v="22-44"/>
    <x v="0"/>
    <s v="C9217 "/>
    <x v="0"/>
    <n v="0"/>
    <n v="0"/>
    <n v="75848"/>
    <n v="19346425"/>
    <n v="0"/>
    <n v="0"/>
    <n v="0"/>
  </r>
  <r>
    <x v="1"/>
    <x v="1"/>
    <s v="45-64"/>
    <x v="0"/>
    <s v="C9217 "/>
    <x v="0"/>
    <n v="0"/>
    <n v="0"/>
    <n v="55470"/>
    <n v="16899547"/>
    <n v="0"/>
    <n v="0"/>
    <n v="0"/>
  </r>
  <r>
    <x v="1"/>
    <x v="1"/>
    <s v="45-64"/>
    <x v="0"/>
    <s v="J2357 "/>
    <x v="1"/>
    <n v="0"/>
    <n v="0"/>
    <n v="55470"/>
    <n v="16899547"/>
    <n v="0"/>
    <n v="0"/>
    <n v="0"/>
  </r>
  <r>
    <x v="1"/>
    <x v="1"/>
    <s v="45-64"/>
    <x v="0"/>
    <s v="S0107 "/>
    <x v="2"/>
    <n v="0"/>
    <n v="0"/>
    <n v="55470"/>
    <n v="16899547"/>
    <n v="0"/>
    <n v="0"/>
    <n v="0"/>
  </r>
  <r>
    <x v="1"/>
    <x v="1"/>
    <s v="65+"/>
    <x v="0"/>
    <s v="C9217 "/>
    <x v="0"/>
    <n v="0"/>
    <n v="0"/>
    <n v="26131"/>
    <n v="8723275"/>
    <n v="0"/>
    <n v="0"/>
    <n v="0"/>
  </r>
  <r>
    <x v="1"/>
    <x v="1"/>
    <s v="65+"/>
    <x v="0"/>
    <s v="J2357 "/>
    <x v="1"/>
    <n v="0"/>
    <n v="0"/>
    <n v="26131"/>
    <n v="8723275"/>
    <n v="0"/>
    <n v="0"/>
    <n v="0"/>
  </r>
  <r>
    <x v="1"/>
    <x v="1"/>
    <s v="65+"/>
    <x v="0"/>
    <s v="S0107 "/>
    <x v="2"/>
    <n v="0"/>
    <n v="0"/>
    <n v="26131"/>
    <n v="8723275"/>
    <n v="0"/>
    <n v="0"/>
    <n v="0"/>
  </r>
  <r>
    <x v="2"/>
    <x v="0"/>
    <s v="0-21"/>
    <x v="0"/>
    <s v="J2357 "/>
    <x v="1"/>
    <n v="0"/>
    <n v="0"/>
    <n v="70262"/>
    <n v="19182537"/>
    <n v="0"/>
    <n v="0"/>
    <n v="0"/>
  </r>
  <r>
    <x v="2"/>
    <x v="0"/>
    <s v="0-21"/>
    <x v="0"/>
    <s v="S0107 "/>
    <x v="2"/>
    <n v="0"/>
    <n v="0"/>
    <n v="70262"/>
    <n v="19182537"/>
    <n v="0"/>
    <n v="0"/>
    <n v="0"/>
  </r>
  <r>
    <x v="2"/>
    <x v="0"/>
    <s v="0-21"/>
    <x v="0"/>
    <s v="C9217 "/>
    <x v="0"/>
    <n v="0"/>
    <n v="0"/>
    <n v="70262"/>
    <n v="19182537"/>
    <n v="0"/>
    <n v="0"/>
    <n v="0"/>
  </r>
  <r>
    <x v="2"/>
    <x v="0"/>
    <s v="22-44"/>
    <x v="0"/>
    <s v="J2357 "/>
    <x v="1"/>
    <n v="0"/>
    <n v="0"/>
    <n v="85125"/>
    <n v="23170351"/>
    <n v="0"/>
    <n v="0"/>
    <n v="0"/>
  </r>
  <r>
    <x v="2"/>
    <x v="0"/>
    <s v="22-44"/>
    <x v="0"/>
    <s v="S0107 "/>
    <x v="2"/>
    <n v="0"/>
    <n v="0"/>
    <n v="85125"/>
    <n v="23170351"/>
    <n v="0"/>
    <n v="0"/>
    <n v="0"/>
  </r>
  <r>
    <x v="2"/>
    <x v="0"/>
    <s v="22-44"/>
    <x v="0"/>
    <s v="C9217 "/>
    <x v="0"/>
    <n v="0"/>
    <n v="0"/>
    <n v="85125"/>
    <n v="23170351"/>
    <n v="0"/>
    <n v="0"/>
    <n v="0"/>
  </r>
  <r>
    <x v="2"/>
    <x v="0"/>
    <s v="45-64"/>
    <x v="0"/>
    <s v="C9217 "/>
    <x v="0"/>
    <n v="0"/>
    <n v="0"/>
    <n v="64982"/>
    <n v="20581288"/>
    <n v="0"/>
    <n v="0"/>
    <n v="0"/>
  </r>
  <r>
    <x v="2"/>
    <x v="0"/>
    <s v="45-64"/>
    <x v="0"/>
    <s v="S0107 "/>
    <x v="2"/>
    <n v="0"/>
    <n v="0"/>
    <n v="64982"/>
    <n v="20581288"/>
    <n v="0"/>
    <n v="0"/>
    <n v="0"/>
  </r>
  <r>
    <x v="2"/>
    <x v="0"/>
    <s v="45-64"/>
    <x v="0"/>
    <s v="J2357 "/>
    <x v="1"/>
    <n v="0"/>
    <n v="0"/>
    <n v="64982"/>
    <n v="20581288"/>
    <n v="0"/>
    <n v="0"/>
    <n v="0"/>
  </r>
  <r>
    <x v="2"/>
    <x v="0"/>
    <s v="65+"/>
    <x v="0"/>
    <s v="J2357 "/>
    <x v="1"/>
    <n v="0"/>
    <n v="0"/>
    <n v="35095"/>
    <n v="12053265"/>
    <n v="0"/>
    <n v="0"/>
    <n v="0"/>
  </r>
  <r>
    <x v="2"/>
    <x v="0"/>
    <s v="65+"/>
    <x v="0"/>
    <s v="C9217 "/>
    <x v="0"/>
    <n v="0"/>
    <n v="0"/>
    <n v="35095"/>
    <n v="12053265"/>
    <n v="0"/>
    <n v="0"/>
    <n v="0"/>
  </r>
  <r>
    <x v="2"/>
    <x v="0"/>
    <s v="65+"/>
    <x v="0"/>
    <s v="S0107 "/>
    <x v="2"/>
    <n v="0"/>
    <n v="0"/>
    <n v="35095"/>
    <n v="12053265"/>
    <n v="0"/>
    <n v="0"/>
    <n v="0"/>
  </r>
  <r>
    <x v="2"/>
    <x v="1"/>
    <s v="0-21"/>
    <x v="0"/>
    <s v="S0107 "/>
    <x v="2"/>
    <n v="0"/>
    <n v="0"/>
    <n v="72007"/>
    <n v="19699858"/>
    <n v="0"/>
    <n v="0"/>
    <n v="0"/>
  </r>
  <r>
    <x v="2"/>
    <x v="1"/>
    <s v="0-21"/>
    <x v="0"/>
    <s v="J2357 "/>
    <x v="1"/>
    <n v="0"/>
    <n v="0"/>
    <n v="72007"/>
    <n v="19699858"/>
    <n v="0"/>
    <n v="0"/>
    <n v="0"/>
  </r>
  <r>
    <x v="2"/>
    <x v="1"/>
    <s v="0-21"/>
    <x v="0"/>
    <s v="C9217 "/>
    <x v="0"/>
    <n v="0"/>
    <n v="0"/>
    <n v="72007"/>
    <n v="19699858"/>
    <n v="0"/>
    <n v="0"/>
    <n v="0"/>
  </r>
  <r>
    <x v="2"/>
    <x v="1"/>
    <s v="22-44"/>
    <x v="0"/>
    <s v="S0107 "/>
    <x v="2"/>
    <n v="0"/>
    <n v="0"/>
    <n v="78766"/>
    <n v="21075077"/>
    <n v="0"/>
    <n v="0"/>
    <n v="0"/>
  </r>
  <r>
    <x v="2"/>
    <x v="1"/>
    <s v="22-44"/>
    <x v="0"/>
    <s v="J2357 "/>
    <x v="1"/>
    <n v="0"/>
    <n v="0"/>
    <n v="78766"/>
    <n v="21075077"/>
    <n v="0"/>
    <n v="0"/>
    <n v="0"/>
  </r>
  <r>
    <x v="2"/>
    <x v="1"/>
    <s v="22-44"/>
    <x v="0"/>
    <s v="C9217 "/>
    <x v="0"/>
    <n v="0"/>
    <n v="0"/>
    <n v="78766"/>
    <n v="21075077"/>
    <n v="0"/>
    <n v="0"/>
    <n v="0"/>
  </r>
  <r>
    <x v="2"/>
    <x v="1"/>
    <s v="45-64"/>
    <x v="0"/>
    <s v="C9217 "/>
    <x v="0"/>
    <n v="0"/>
    <n v="0"/>
    <n v="59506"/>
    <n v="18587191"/>
    <n v="0"/>
    <n v="0"/>
    <n v="0"/>
  </r>
  <r>
    <x v="2"/>
    <x v="1"/>
    <s v="45-64"/>
    <x v="0"/>
    <s v="J2357 "/>
    <x v="1"/>
    <n v="0"/>
    <n v="0"/>
    <n v="59506"/>
    <n v="18587191"/>
    <n v="0"/>
    <n v="0"/>
    <n v="0"/>
  </r>
  <r>
    <x v="2"/>
    <x v="1"/>
    <s v="45-64"/>
    <x v="0"/>
    <s v="S0107 "/>
    <x v="2"/>
    <n v="0"/>
    <n v="0"/>
    <n v="59506"/>
    <n v="18587191"/>
    <n v="0"/>
    <n v="0"/>
    <n v="0"/>
  </r>
  <r>
    <x v="2"/>
    <x v="1"/>
    <s v="65+"/>
    <x v="0"/>
    <s v="C9217 "/>
    <x v="0"/>
    <n v="0"/>
    <n v="0"/>
    <n v="26432"/>
    <n v="9036939"/>
    <n v="0"/>
    <n v="0"/>
    <n v="0"/>
  </r>
  <r>
    <x v="2"/>
    <x v="1"/>
    <s v="65+"/>
    <x v="0"/>
    <s v="J2357 "/>
    <x v="1"/>
    <n v="0"/>
    <n v="0"/>
    <n v="26432"/>
    <n v="9036939"/>
    <n v="0"/>
    <n v="0"/>
    <n v="0"/>
  </r>
  <r>
    <x v="2"/>
    <x v="1"/>
    <s v="65+"/>
    <x v="0"/>
    <s v="S0107 "/>
    <x v="2"/>
    <n v="0"/>
    <n v="0"/>
    <n v="26432"/>
    <n v="9036939"/>
    <n v="0"/>
    <n v="0"/>
    <n v="0"/>
  </r>
  <r>
    <x v="3"/>
    <x v="0"/>
    <s v="0-21"/>
    <x v="0"/>
    <s v="J2357 "/>
    <x v="1"/>
    <n v="0"/>
    <n v="0"/>
    <n v="66359"/>
    <n v="18731799"/>
    <n v="0"/>
    <n v="0"/>
    <n v="0"/>
  </r>
  <r>
    <x v="3"/>
    <x v="0"/>
    <s v="0-21"/>
    <x v="0"/>
    <s v="S0107 "/>
    <x v="2"/>
    <n v="0"/>
    <n v="0"/>
    <n v="66359"/>
    <n v="18731799"/>
    <n v="0"/>
    <n v="0"/>
    <n v="0"/>
  </r>
  <r>
    <x v="3"/>
    <x v="0"/>
    <s v="0-21"/>
    <x v="0"/>
    <s v="C9217 "/>
    <x v="0"/>
    <n v="0"/>
    <n v="0"/>
    <n v="66359"/>
    <n v="18731799"/>
    <n v="0"/>
    <n v="0"/>
    <n v="0"/>
  </r>
  <r>
    <x v="3"/>
    <x v="0"/>
    <s v="22-44"/>
    <x v="0"/>
    <s v="C9217 "/>
    <x v="0"/>
    <n v="0"/>
    <n v="0"/>
    <n v="81713"/>
    <n v="22678992"/>
    <n v="0"/>
    <n v="0"/>
    <n v="0"/>
  </r>
  <r>
    <x v="3"/>
    <x v="0"/>
    <s v="22-44"/>
    <x v="0"/>
    <s v="S0107 "/>
    <x v="2"/>
    <n v="0"/>
    <n v="0"/>
    <n v="81713"/>
    <n v="22678992"/>
    <n v="0"/>
    <n v="0"/>
    <n v="0"/>
  </r>
  <r>
    <x v="3"/>
    <x v="0"/>
    <s v="22-44"/>
    <x v="0"/>
    <s v="J2357 "/>
    <x v="1"/>
    <n v="0"/>
    <n v="0"/>
    <n v="81713"/>
    <n v="22678992"/>
    <n v="0"/>
    <n v="0"/>
    <n v="0"/>
  </r>
  <r>
    <x v="3"/>
    <x v="0"/>
    <s v="45-64"/>
    <x v="0"/>
    <s v="J2357 "/>
    <x v="1"/>
    <n v="0"/>
    <n v="0"/>
    <n v="66861"/>
    <n v="21263654"/>
    <n v="0"/>
    <n v="0"/>
    <n v="0"/>
  </r>
  <r>
    <x v="3"/>
    <x v="0"/>
    <s v="45-64"/>
    <x v="0"/>
    <s v="S0107 "/>
    <x v="2"/>
    <n v="0"/>
    <n v="0"/>
    <n v="66861"/>
    <n v="21263654"/>
    <n v="0"/>
    <n v="0"/>
    <n v="0"/>
  </r>
  <r>
    <x v="3"/>
    <x v="0"/>
    <s v="45-64"/>
    <x v="0"/>
    <s v="C9217 "/>
    <x v="0"/>
    <n v="0"/>
    <n v="0"/>
    <n v="66861"/>
    <n v="21263654"/>
    <n v="0"/>
    <n v="0"/>
    <n v="0"/>
  </r>
  <r>
    <x v="3"/>
    <x v="0"/>
    <s v="65+"/>
    <x v="0"/>
    <s v="C9217 "/>
    <x v="0"/>
    <n v="0"/>
    <n v="0"/>
    <n v="35493"/>
    <n v="12230773"/>
    <n v="0"/>
    <n v="0"/>
    <n v="0"/>
  </r>
  <r>
    <x v="3"/>
    <x v="0"/>
    <s v="65+"/>
    <x v="0"/>
    <s v="S0107 "/>
    <x v="2"/>
    <n v="0"/>
    <n v="0"/>
    <n v="35493"/>
    <n v="12230773"/>
    <n v="0"/>
    <n v="0"/>
    <n v="0"/>
  </r>
  <r>
    <x v="3"/>
    <x v="0"/>
    <s v="65+"/>
    <x v="0"/>
    <s v="J2357 "/>
    <x v="1"/>
    <n v="0"/>
    <n v="0"/>
    <n v="35493"/>
    <n v="12230773"/>
    <n v="0"/>
    <n v="0"/>
    <n v="0"/>
  </r>
  <r>
    <x v="3"/>
    <x v="1"/>
    <s v="0-21"/>
    <x v="0"/>
    <s v="J2357 "/>
    <x v="1"/>
    <n v="0"/>
    <n v="0"/>
    <n v="68622"/>
    <n v="19347676"/>
    <n v="0"/>
    <n v="0"/>
    <n v="0"/>
  </r>
  <r>
    <x v="3"/>
    <x v="1"/>
    <s v="0-21"/>
    <x v="0"/>
    <s v="C9217 "/>
    <x v="0"/>
    <n v="0"/>
    <n v="0"/>
    <n v="68622"/>
    <n v="19347676"/>
    <n v="0"/>
    <n v="0"/>
    <n v="0"/>
  </r>
  <r>
    <x v="3"/>
    <x v="1"/>
    <s v="0-21"/>
    <x v="0"/>
    <s v="S0107 "/>
    <x v="2"/>
    <n v="0"/>
    <n v="0"/>
    <n v="68622"/>
    <n v="19347676"/>
    <n v="0"/>
    <n v="0"/>
    <n v="0"/>
  </r>
  <r>
    <x v="3"/>
    <x v="1"/>
    <s v="22-44"/>
    <x v="0"/>
    <s v="C9217 "/>
    <x v="0"/>
    <n v="0"/>
    <n v="0"/>
    <n v="74979"/>
    <n v="20427473"/>
    <n v="0"/>
    <n v="0"/>
    <n v="0"/>
  </r>
  <r>
    <x v="3"/>
    <x v="1"/>
    <s v="22-44"/>
    <x v="0"/>
    <s v="J2357 "/>
    <x v="1"/>
    <n v="0"/>
    <n v="0"/>
    <n v="74979"/>
    <n v="20427473"/>
    <n v="0"/>
    <n v="0"/>
    <n v="0"/>
  </r>
  <r>
    <x v="3"/>
    <x v="1"/>
    <s v="22-44"/>
    <x v="0"/>
    <s v="S0107 "/>
    <x v="2"/>
    <n v="0"/>
    <n v="0"/>
    <n v="74979"/>
    <n v="20427473"/>
    <n v="0"/>
    <n v="0"/>
    <n v="0"/>
  </r>
  <r>
    <x v="3"/>
    <x v="1"/>
    <s v="45-64"/>
    <x v="0"/>
    <s v="S0107 "/>
    <x v="2"/>
    <n v="0"/>
    <n v="0"/>
    <n v="60795"/>
    <n v="19131019"/>
    <n v="0"/>
    <n v="0"/>
    <n v="0"/>
  </r>
  <r>
    <x v="3"/>
    <x v="1"/>
    <s v="45-64"/>
    <x v="0"/>
    <s v="J2357 "/>
    <x v="1"/>
    <n v="0"/>
    <n v="0"/>
    <n v="60795"/>
    <n v="19131019"/>
    <n v="0"/>
    <n v="0"/>
    <n v="0"/>
  </r>
  <r>
    <x v="3"/>
    <x v="1"/>
    <s v="45-64"/>
    <x v="0"/>
    <s v="C9217 "/>
    <x v="0"/>
    <n v="0"/>
    <n v="0"/>
    <n v="60795"/>
    <n v="19131019"/>
    <n v="0"/>
    <n v="0"/>
    <n v="0"/>
  </r>
  <r>
    <x v="3"/>
    <x v="1"/>
    <s v="65+"/>
    <x v="0"/>
    <s v="J2357 "/>
    <x v="1"/>
    <n v="0"/>
    <n v="0"/>
    <n v="26799"/>
    <n v="9163579"/>
    <n v="0"/>
    <n v="0"/>
    <n v="0"/>
  </r>
  <r>
    <x v="3"/>
    <x v="1"/>
    <s v="65+"/>
    <x v="0"/>
    <s v="S0107 "/>
    <x v="2"/>
    <n v="0"/>
    <n v="0"/>
    <n v="26799"/>
    <n v="9163579"/>
    <n v="0"/>
    <n v="0"/>
    <n v="0"/>
  </r>
  <r>
    <x v="3"/>
    <x v="1"/>
    <s v="65+"/>
    <x v="0"/>
    <s v="C9217 "/>
    <x v="0"/>
    <n v="0"/>
    <n v="0"/>
    <n v="26799"/>
    <n v="9163579"/>
    <n v="0"/>
    <n v="0"/>
    <n v="0"/>
  </r>
  <r>
    <x v="4"/>
    <x v="0"/>
    <s v="0-21"/>
    <x v="0"/>
    <s v="C9217 "/>
    <x v="0"/>
    <n v="0"/>
    <n v="0"/>
    <n v="67127"/>
    <n v="19263726"/>
    <n v="0"/>
    <n v="0"/>
    <n v="0"/>
  </r>
  <r>
    <x v="4"/>
    <x v="0"/>
    <s v="0-21"/>
    <x v="0"/>
    <s v="J2357 "/>
    <x v="1"/>
    <n v="0"/>
    <n v="0"/>
    <n v="67127"/>
    <n v="19263726"/>
    <n v="0"/>
    <n v="0"/>
    <n v="0"/>
  </r>
  <r>
    <x v="4"/>
    <x v="0"/>
    <s v="0-21"/>
    <x v="0"/>
    <s v="S0107 "/>
    <x v="2"/>
    <n v="0"/>
    <n v="0"/>
    <n v="67127"/>
    <n v="19263726"/>
    <n v="0"/>
    <n v="0"/>
    <n v="0"/>
  </r>
  <r>
    <x v="4"/>
    <x v="0"/>
    <s v="22-44"/>
    <x v="0"/>
    <s v="C9217 "/>
    <x v="0"/>
    <n v="0"/>
    <n v="0"/>
    <n v="83993"/>
    <n v="23249368"/>
    <n v="0"/>
    <n v="0"/>
    <n v="0"/>
  </r>
  <r>
    <x v="4"/>
    <x v="0"/>
    <s v="22-44"/>
    <x v="0"/>
    <s v="J2357 "/>
    <x v="1"/>
    <n v="0"/>
    <n v="0"/>
    <n v="83993"/>
    <n v="23249368"/>
    <n v="0"/>
    <n v="0"/>
    <n v="0"/>
  </r>
  <r>
    <x v="4"/>
    <x v="0"/>
    <s v="22-44"/>
    <x v="0"/>
    <s v="S0107 "/>
    <x v="2"/>
    <n v="0"/>
    <n v="0"/>
    <n v="83993"/>
    <n v="23249368"/>
    <n v="0"/>
    <n v="0"/>
    <n v="0"/>
  </r>
  <r>
    <x v="4"/>
    <x v="0"/>
    <s v="45-64"/>
    <x v="0"/>
    <s v="J2357 "/>
    <x v="1"/>
    <n v="0"/>
    <n v="0"/>
    <n v="69983"/>
    <n v="22360613"/>
    <n v="0"/>
    <n v="0"/>
    <n v="0"/>
  </r>
  <r>
    <x v="4"/>
    <x v="0"/>
    <s v="45-64"/>
    <x v="0"/>
    <s v="S0107 "/>
    <x v="2"/>
    <n v="0"/>
    <n v="0"/>
    <n v="69983"/>
    <n v="22360613"/>
    <n v="0"/>
    <n v="0"/>
    <n v="0"/>
  </r>
  <r>
    <x v="4"/>
    <x v="0"/>
    <s v="45-64"/>
    <x v="0"/>
    <s v="C9217 "/>
    <x v="0"/>
    <n v="0"/>
    <n v="0"/>
    <n v="69983"/>
    <n v="22360613"/>
    <n v="0"/>
    <n v="0"/>
    <n v="0"/>
  </r>
  <r>
    <x v="4"/>
    <x v="0"/>
    <s v="65+"/>
    <x v="0"/>
    <s v="C9217 "/>
    <x v="0"/>
    <n v="0"/>
    <n v="0"/>
    <n v="36201"/>
    <n v="12483902"/>
    <n v="0"/>
    <n v="0"/>
    <n v="0"/>
  </r>
  <r>
    <x v="4"/>
    <x v="0"/>
    <s v="65+"/>
    <x v="0"/>
    <s v="J2357 "/>
    <x v="1"/>
    <n v="0"/>
    <n v="0"/>
    <n v="36201"/>
    <n v="12483902"/>
    <n v="0"/>
    <n v="0"/>
    <n v="0"/>
  </r>
  <r>
    <x v="4"/>
    <x v="0"/>
    <s v="65+"/>
    <x v="0"/>
    <s v="S0107 "/>
    <x v="2"/>
    <n v="0"/>
    <n v="0"/>
    <n v="36201"/>
    <n v="12483902"/>
    <n v="0"/>
    <n v="0"/>
    <n v="0"/>
  </r>
  <r>
    <x v="4"/>
    <x v="1"/>
    <s v="0-21"/>
    <x v="0"/>
    <s v="C9217 "/>
    <x v="0"/>
    <n v="0"/>
    <n v="0"/>
    <n v="69723"/>
    <n v="19974937"/>
    <n v="0"/>
    <n v="0"/>
    <n v="0"/>
  </r>
  <r>
    <x v="4"/>
    <x v="1"/>
    <s v="0-21"/>
    <x v="0"/>
    <s v="J2357 "/>
    <x v="1"/>
    <n v="0"/>
    <n v="0"/>
    <n v="69723"/>
    <n v="19974937"/>
    <n v="0"/>
    <n v="0"/>
    <n v="0"/>
  </r>
  <r>
    <x v="4"/>
    <x v="1"/>
    <s v="0-21"/>
    <x v="0"/>
    <s v="S0107 "/>
    <x v="2"/>
    <n v="0"/>
    <n v="0"/>
    <n v="69723"/>
    <n v="19974937"/>
    <n v="0"/>
    <n v="0"/>
    <n v="0"/>
  </r>
  <r>
    <x v="4"/>
    <x v="1"/>
    <s v="22-44"/>
    <x v="0"/>
    <s v="J2357 "/>
    <x v="1"/>
    <n v="1"/>
    <n v="1"/>
    <n v="76468"/>
    <n v="21011981"/>
    <n v="0"/>
    <n v="0"/>
    <n v="1"/>
  </r>
  <r>
    <x v="4"/>
    <x v="1"/>
    <s v="22-44"/>
    <x v="0"/>
    <s v="S0107 "/>
    <x v="2"/>
    <n v="0"/>
    <n v="0"/>
    <n v="76468"/>
    <n v="21011981"/>
    <n v="0"/>
    <n v="0"/>
    <n v="0"/>
  </r>
  <r>
    <x v="4"/>
    <x v="1"/>
    <s v="22-44"/>
    <x v="0"/>
    <s v="C9217 "/>
    <x v="0"/>
    <n v="0"/>
    <n v="0"/>
    <n v="76468"/>
    <n v="21011981"/>
    <n v="0"/>
    <n v="0"/>
    <n v="0"/>
  </r>
  <r>
    <x v="4"/>
    <x v="1"/>
    <s v="45-64"/>
    <x v="0"/>
    <s v="S0107 "/>
    <x v="2"/>
    <n v="0"/>
    <n v="0"/>
    <n v="63528"/>
    <n v="20102478"/>
    <n v="0"/>
    <n v="0"/>
    <n v="0"/>
  </r>
  <r>
    <x v="4"/>
    <x v="1"/>
    <s v="45-64"/>
    <x v="0"/>
    <s v="C9217 "/>
    <x v="0"/>
    <n v="0"/>
    <n v="0"/>
    <n v="63528"/>
    <n v="20102478"/>
    <n v="0"/>
    <n v="0"/>
    <n v="0"/>
  </r>
  <r>
    <x v="4"/>
    <x v="1"/>
    <s v="45-64"/>
    <x v="0"/>
    <s v="J2357 "/>
    <x v="1"/>
    <n v="0"/>
    <n v="0"/>
    <n v="63528"/>
    <n v="20102478"/>
    <n v="0"/>
    <n v="0"/>
    <n v="0"/>
  </r>
  <r>
    <x v="4"/>
    <x v="1"/>
    <s v="65+"/>
    <x v="0"/>
    <s v="C9217 "/>
    <x v="0"/>
    <n v="0"/>
    <n v="0"/>
    <n v="27240"/>
    <n v="9322046"/>
    <n v="0"/>
    <n v="0"/>
    <n v="0"/>
  </r>
  <r>
    <x v="4"/>
    <x v="1"/>
    <s v="65+"/>
    <x v="0"/>
    <s v="J2357 "/>
    <x v="1"/>
    <n v="0"/>
    <n v="0"/>
    <n v="27240"/>
    <n v="9322046"/>
    <n v="0"/>
    <n v="0"/>
    <n v="0"/>
  </r>
  <r>
    <x v="4"/>
    <x v="1"/>
    <s v="65+"/>
    <x v="0"/>
    <s v="S0107 "/>
    <x v="2"/>
    <n v="0"/>
    <n v="0"/>
    <n v="27240"/>
    <n v="9322046"/>
    <n v="0"/>
    <n v="0"/>
    <n v="0"/>
  </r>
  <r>
    <x v="5"/>
    <x v="0"/>
    <s v="0-21"/>
    <x v="0"/>
    <s v="C9217 "/>
    <x v="0"/>
    <n v="0"/>
    <n v="0"/>
    <n v="72303"/>
    <n v="20396666"/>
    <n v="0"/>
    <n v="0"/>
    <n v="0"/>
  </r>
  <r>
    <x v="5"/>
    <x v="0"/>
    <s v="0-21"/>
    <x v="0"/>
    <s v="S0107 "/>
    <x v="2"/>
    <n v="0"/>
    <n v="0"/>
    <n v="72303"/>
    <n v="20396666"/>
    <n v="0"/>
    <n v="0"/>
    <n v="0"/>
  </r>
  <r>
    <x v="5"/>
    <x v="0"/>
    <s v="0-21"/>
    <x v="0"/>
    <s v="J2357 "/>
    <x v="1"/>
    <n v="0"/>
    <n v="0"/>
    <n v="72303"/>
    <n v="20396666"/>
    <n v="0"/>
    <n v="0"/>
    <n v="0"/>
  </r>
  <r>
    <x v="5"/>
    <x v="0"/>
    <s v="22-44"/>
    <x v="0"/>
    <s v="S0107 "/>
    <x v="2"/>
    <n v="0"/>
    <n v="0"/>
    <n v="90279"/>
    <n v="24648673"/>
    <n v="0"/>
    <n v="0"/>
    <n v="0"/>
  </r>
  <r>
    <x v="5"/>
    <x v="0"/>
    <s v="22-44"/>
    <x v="0"/>
    <s v="C9217 "/>
    <x v="0"/>
    <n v="0"/>
    <n v="0"/>
    <n v="90279"/>
    <n v="24648673"/>
    <n v="0"/>
    <n v="0"/>
    <n v="0"/>
  </r>
  <r>
    <x v="5"/>
    <x v="0"/>
    <s v="22-44"/>
    <x v="0"/>
    <s v="J2357 "/>
    <x v="1"/>
    <n v="20"/>
    <n v="3"/>
    <n v="90279"/>
    <n v="24648673"/>
    <n v="0"/>
    <n v="0"/>
    <n v="6"/>
  </r>
  <r>
    <x v="5"/>
    <x v="0"/>
    <s v="45-64"/>
    <x v="0"/>
    <s v="C9217 "/>
    <x v="0"/>
    <n v="0"/>
    <n v="0"/>
    <n v="76804"/>
    <n v="24287762"/>
    <n v="0"/>
    <n v="0"/>
    <n v="0"/>
  </r>
  <r>
    <x v="5"/>
    <x v="0"/>
    <s v="45-64"/>
    <x v="0"/>
    <s v="S0107 "/>
    <x v="2"/>
    <n v="0"/>
    <n v="0"/>
    <n v="76804"/>
    <n v="24287762"/>
    <n v="0"/>
    <n v="0"/>
    <n v="0"/>
  </r>
  <r>
    <x v="5"/>
    <x v="0"/>
    <s v="45-64"/>
    <x v="0"/>
    <s v="J2357 "/>
    <x v="1"/>
    <n v="14"/>
    <n v="2"/>
    <n v="76804"/>
    <n v="24287762"/>
    <n v="0"/>
    <n v="0"/>
    <n v="7"/>
  </r>
  <r>
    <x v="5"/>
    <x v="0"/>
    <s v="65+"/>
    <x v="0"/>
    <s v="C9217 "/>
    <x v="0"/>
    <n v="0"/>
    <n v="0"/>
    <n v="36938"/>
    <n v="12666921"/>
    <n v="0"/>
    <n v="0"/>
    <n v="0"/>
  </r>
  <r>
    <x v="5"/>
    <x v="0"/>
    <s v="65+"/>
    <x v="0"/>
    <s v="S0107 "/>
    <x v="2"/>
    <n v="0"/>
    <n v="0"/>
    <n v="36938"/>
    <n v="12666921"/>
    <n v="0"/>
    <n v="0"/>
    <n v="0"/>
  </r>
  <r>
    <x v="5"/>
    <x v="0"/>
    <s v="65+"/>
    <x v="0"/>
    <s v="J2357 "/>
    <x v="1"/>
    <n v="0"/>
    <n v="0"/>
    <n v="36938"/>
    <n v="12666921"/>
    <n v="0"/>
    <n v="0"/>
    <n v="0"/>
  </r>
  <r>
    <x v="5"/>
    <x v="1"/>
    <s v="0-21"/>
    <x v="0"/>
    <s v="J2357 "/>
    <x v="1"/>
    <n v="0"/>
    <n v="0"/>
    <n v="75119"/>
    <n v="21143304"/>
    <n v="0"/>
    <n v="0"/>
    <n v="0"/>
  </r>
  <r>
    <x v="5"/>
    <x v="1"/>
    <s v="0-21"/>
    <x v="0"/>
    <s v="S0107 "/>
    <x v="2"/>
    <n v="0"/>
    <n v="0"/>
    <n v="75119"/>
    <n v="21143304"/>
    <n v="0"/>
    <n v="0"/>
    <n v="0"/>
  </r>
  <r>
    <x v="5"/>
    <x v="1"/>
    <s v="0-21"/>
    <x v="0"/>
    <s v="C9217 "/>
    <x v="0"/>
    <n v="0"/>
    <n v="0"/>
    <n v="75119"/>
    <n v="21143304"/>
    <n v="0"/>
    <n v="0"/>
    <n v="0"/>
  </r>
  <r>
    <x v="5"/>
    <x v="1"/>
    <s v="22-44"/>
    <x v="0"/>
    <s v="J2357 "/>
    <x v="1"/>
    <n v="2"/>
    <n v="1"/>
    <n v="81880"/>
    <n v="22164865"/>
    <n v="0"/>
    <n v="0"/>
    <n v="2"/>
  </r>
  <r>
    <x v="5"/>
    <x v="1"/>
    <s v="22-44"/>
    <x v="0"/>
    <s v="C9217 "/>
    <x v="0"/>
    <n v="0"/>
    <n v="0"/>
    <n v="81880"/>
    <n v="22164865"/>
    <n v="0"/>
    <n v="0"/>
    <n v="0"/>
  </r>
  <r>
    <x v="5"/>
    <x v="1"/>
    <s v="22-44"/>
    <x v="0"/>
    <s v="S0107 "/>
    <x v="2"/>
    <n v="0"/>
    <n v="0"/>
    <n v="81880"/>
    <n v="22164865"/>
    <n v="0"/>
    <n v="0"/>
    <n v="0"/>
  </r>
  <r>
    <x v="5"/>
    <x v="1"/>
    <s v="45-64"/>
    <x v="0"/>
    <s v="C9217 "/>
    <x v="0"/>
    <n v="0"/>
    <n v="0"/>
    <n v="69261"/>
    <n v="21782841"/>
    <n v="0"/>
    <n v="0"/>
    <n v="0"/>
  </r>
  <r>
    <x v="5"/>
    <x v="1"/>
    <s v="45-64"/>
    <x v="0"/>
    <s v="J2357 "/>
    <x v="1"/>
    <n v="17"/>
    <n v="2"/>
    <n v="69261"/>
    <n v="21782841"/>
    <n v="0"/>
    <n v="0"/>
    <n v="8"/>
  </r>
  <r>
    <x v="5"/>
    <x v="1"/>
    <s v="45-64"/>
    <x v="0"/>
    <s v="S0107 "/>
    <x v="2"/>
    <n v="0"/>
    <n v="0"/>
    <n v="69261"/>
    <n v="21782841"/>
    <n v="0"/>
    <n v="0"/>
    <n v="0"/>
  </r>
  <r>
    <x v="5"/>
    <x v="1"/>
    <s v="65+"/>
    <x v="0"/>
    <s v="C9217 "/>
    <x v="0"/>
    <n v="0"/>
    <n v="0"/>
    <n v="27955"/>
    <n v="9529244"/>
    <n v="0"/>
    <n v="0"/>
    <n v="0"/>
  </r>
  <r>
    <x v="5"/>
    <x v="1"/>
    <s v="65+"/>
    <x v="0"/>
    <s v="S0107 "/>
    <x v="2"/>
    <n v="0"/>
    <n v="0"/>
    <n v="27955"/>
    <n v="9529244"/>
    <n v="0"/>
    <n v="0"/>
    <n v="0"/>
  </r>
  <r>
    <x v="5"/>
    <x v="1"/>
    <s v="65+"/>
    <x v="0"/>
    <s v="J2357 "/>
    <x v="1"/>
    <n v="0"/>
    <n v="0"/>
    <n v="27955"/>
    <n v="9529244"/>
    <n v="0"/>
    <n v="0"/>
    <n v="0"/>
  </r>
  <r>
    <x v="6"/>
    <x v="0"/>
    <s v="0-21"/>
    <x v="0"/>
    <s v="S0107 "/>
    <x v="2"/>
    <n v="0"/>
    <n v="0"/>
    <n v="75630"/>
    <n v="21543170"/>
    <n v="0"/>
    <n v="0"/>
    <n v="0"/>
  </r>
  <r>
    <x v="6"/>
    <x v="0"/>
    <s v="0-21"/>
    <x v="0"/>
    <s v="J2357 "/>
    <x v="1"/>
    <n v="0"/>
    <n v="0"/>
    <n v="75630"/>
    <n v="21543170"/>
    <n v="0"/>
    <n v="0"/>
    <n v="0"/>
  </r>
  <r>
    <x v="6"/>
    <x v="0"/>
    <s v="0-21"/>
    <x v="0"/>
    <s v="C9217 "/>
    <x v="0"/>
    <n v="0"/>
    <n v="0"/>
    <n v="75630"/>
    <n v="21543170"/>
    <n v="0"/>
    <n v="0"/>
    <n v="0"/>
  </r>
  <r>
    <x v="6"/>
    <x v="0"/>
    <s v="22-44"/>
    <x v="0"/>
    <s v="C9217 "/>
    <x v="0"/>
    <n v="0"/>
    <n v="0"/>
    <n v="95266"/>
    <n v="26217898"/>
    <n v="0"/>
    <n v="0"/>
    <n v="0"/>
  </r>
  <r>
    <x v="6"/>
    <x v="0"/>
    <s v="22-44"/>
    <x v="0"/>
    <s v="S0107 "/>
    <x v="2"/>
    <n v="0"/>
    <n v="0"/>
    <n v="95266"/>
    <n v="26217898"/>
    <n v="0"/>
    <n v="0"/>
    <n v="0"/>
  </r>
  <r>
    <x v="6"/>
    <x v="0"/>
    <s v="22-44"/>
    <x v="0"/>
    <s v="J2357 "/>
    <x v="1"/>
    <n v="31"/>
    <n v="3"/>
    <n v="95266"/>
    <n v="26217898"/>
    <n v="0"/>
    <n v="0"/>
    <n v="10"/>
  </r>
  <r>
    <x v="6"/>
    <x v="0"/>
    <s v="45-64"/>
    <x v="0"/>
    <s v="C9217 "/>
    <x v="0"/>
    <n v="0"/>
    <n v="0"/>
    <n v="83018"/>
    <n v="26270933"/>
    <n v="0"/>
    <n v="0"/>
    <n v="0"/>
  </r>
  <r>
    <x v="6"/>
    <x v="0"/>
    <s v="45-64"/>
    <x v="0"/>
    <s v="J2357 "/>
    <x v="1"/>
    <n v="34"/>
    <n v="8"/>
    <n v="83018"/>
    <n v="26270933"/>
    <n v="0"/>
    <n v="0"/>
    <n v="4"/>
  </r>
  <r>
    <x v="6"/>
    <x v="0"/>
    <s v="45-64"/>
    <x v="0"/>
    <s v="S0107 "/>
    <x v="2"/>
    <n v="0"/>
    <n v="0"/>
    <n v="83018"/>
    <n v="26270933"/>
    <n v="0"/>
    <n v="0"/>
    <n v="0"/>
  </r>
  <r>
    <x v="6"/>
    <x v="0"/>
    <s v="65+"/>
    <x v="0"/>
    <s v="J2357 "/>
    <x v="1"/>
    <n v="4"/>
    <n v="1"/>
    <n v="37856"/>
    <n v="13023012"/>
    <n v="0"/>
    <n v="0"/>
    <n v="4"/>
  </r>
  <r>
    <x v="6"/>
    <x v="0"/>
    <s v="65+"/>
    <x v="0"/>
    <s v="S0107 "/>
    <x v="2"/>
    <n v="0"/>
    <n v="0"/>
    <n v="37856"/>
    <n v="13023012"/>
    <n v="0"/>
    <n v="0"/>
    <n v="0"/>
  </r>
  <r>
    <x v="6"/>
    <x v="0"/>
    <s v="65+"/>
    <x v="0"/>
    <s v="C9217 "/>
    <x v="0"/>
    <n v="0"/>
    <n v="0"/>
    <n v="37856"/>
    <n v="13023012"/>
    <n v="0"/>
    <n v="0"/>
    <n v="0"/>
  </r>
  <r>
    <x v="6"/>
    <x v="1"/>
    <s v="0-21"/>
    <x v="0"/>
    <s v="C9217 "/>
    <x v="0"/>
    <n v="0"/>
    <n v="0"/>
    <n v="78672"/>
    <n v="22272190"/>
    <n v="0"/>
    <n v="0"/>
    <n v="0"/>
  </r>
  <r>
    <x v="6"/>
    <x v="1"/>
    <s v="0-21"/>
    <x v="0"/>
    <s v="S0107 "/>
    <x v="2"/>
    <n v="0"/>
    <n v="0"/>
    <n v="78672"/>
    <n v="22272190"/>
    <n v="0"/>
    <n v="0"/>
    <n v="0"/>
  </r>
  <r>
    <x v="6"/>
    <x v="1"/>
    <s v="0-21"/>
    <x v="0"/>
    <s v="J2357 "/>
    <x v="1"/>
    <n v="1"/>
    <n v="1"/>
    <n v="78672"/>
    <n v="22272190"/>
    <n v="0"/>
    <n v="0"/>
    <n v="1"/>
  </r>
  <r>
    <x v="6"/>
    <x v="1"/>
    <s v="22-44"/>
    <x v="0"/>
    <s v="C9217 "/>
    <x v="0"/>
    <n v="0"/>
    <n v="0"/>
    <n v="84758"/>
    <n v="23252152"/>
    <n v="0"/>
    <n v="0"/>
    <n v="0"/>
  </r>
  <r>
    <x v="6"/>
    <x v="1"/>
    <s v="22-44"/>
    <x v="0"/>
    <s v="S0107 "/>
    <x v="2"/>
    <n v="0"/>
    <n v="0"/>
    <n v="84758"/>
    <n v="23252152"/>
    <n v="0"/>
    <n v="0"/>
    <n v="0"/>
  </r>
  <r>
    <x v="6"/>
    <x v="1"/>
    <s v="22-44"/>
    <x v="0"/>
    <s v="J2357 "/>
    <x v="1"/>
    <n v="10"/>
    <n v="1"/>
    <n v="84758"/>
    <n v="23252152"/>
    <n v="0"/>
    <n v="0"/>
    <n v="10"/>
  </r>
  <r>
    <x v="6"/>
    <x v="1"/>
    <s v="45-64"/>
    <x v="0"/>
    <s v="J2357 "/>
    <x v="1"/>
    <n v="23"/>
    <n v="4"/>
    <n v="73947"/>
    <n v="23366778"/>
    <n v="0"/>
    <n v="0"/>
    <n v="5"/>
  </r>
  <r>
    <x v="6"/>
    <x v="1"/>
    <s v="45-64"/>
    <x v="0"/>
    <s v="C9217 "/>
    <x v="0"/>
    <n v="0"/>
    <n v="0"/>
    <n v="73947"/>
    <n v="23366778"/>
    <n v="0"/>
    <n v="0"/>
    <n v="0"/>
  </r>
  <r>
    <x v="6"/>
    <x v="1"/>
    <s v="45-64"/>
    <x v="0"/>
    <s v="S0107 "/>
    <x v="2"/>
    <n v="0"/>
    <n v="0"/>
    <n v="73947"/>
    <n v="23366778"/>
    <n v="0"/>
    <n v="0"/>
    <n v="0"/>
  </r>
  <r>
    <x v="6"/>
    <x v="1"/>
    <s v="65+"/>
    <x v="0"/>
    <s v="S0107 "/>
    <x v="2"/>
    <n v="0"/>
    <n v="0"/>
    <n v="28737"/>
    <n v="9856802"/>
    <n v="0"/>
    <n v="0"/>
    <n v="0"/>
  </r>
  <r>
    <x v="6"/>
    <x v="1"/>
    <s v="65+"/>
    <x v="0"/>
    <s v="J2357 "/>
    <x v="1"/>
    <n v="0"/>
    <n v="0"/>
    <n v="28737"/>
    <n v="9856802"/>
    <n v="0"/>
    <n v="0"/>
    <n v="0"/>
  </r>
  <r>
    <x v="6"/>
    <x v="1"/>
    <s v="65+"/>
    <x v="0"/>
    <s v="C9217 "/>
    <x v="0"/>
    <n v="0"/>
    <n v="0"/>
    <n v="28737"/>
    <n v="9856802"/>
    <n v="0"/>
    <n v="0"/>
    <n v="0"/>
  </r>
  <r>
    <x v="7"/>
    <x v="0"/>
    <s v="0-21"/>
    <x v="0"/>
    <s v="J2357 "/>
    <x v="1"/>
    <n v="0"/>
    <n v="0"/>
    <n v="76823"/>
    <n v="21819224"/>
    <n v="0"/>
    <n v="0"/>
    <n v="0"/>
  </r>
  <r>
    <x v="7"/>
    <x v="0"/>
    <s v="0-21"/>
    <x v="0"/>
    <s v="S0107 "/>
    <x v="2"/>
    <n v="0"/>
    <n v="0"/>
    <n v="76823"/>
    <n v="21819224"/>
    <n v="0"/>
    <n v="0"/>
    <n v="0"/>
  </r>
  <r>
    <x v="7"/>
    <x v="0"/>
    <s v="0-21"/>
    <x v="0"/>
    <s v="C9217 "/>
    <x v="0"/>
    <n v="0"/>
    <n v="0"/>
    <n v="76823"/>
    <n v="21819224"/>
    <n v="0"/>
    <n v="0"/>
    <n v="0"/>
  </r>
  <r>
    <x v="7"/>
    <x v="0"/>
    <s v="22-44"/>
    <x v="0"/>
    <s v="J2357 "/>
    <x v="1"/>
    <n v="13"/>
    <n v="3"/>
    <n v="95583"/>
    <n v="26582531"/>
    <n v="0"/>
    <n v="0"/>
    <n v="4"/>
  </r>
  <r>
    <x v="7"/>
    <x v="0"/>
    <s v="22-44"/>
    <x v="0"/>
    <s v="C9217 "/>
    <x v="0"/>
    <n v="0"/>
    <n v="0"/>
    <n v="95583"/>
    <n v="26582531"/>
    <n v="0"/>
    <n v="0"/>
    <n v="0"/>
  </r>
  <r>
    <x v="7"/>
    <x v="0"/>
    <s v="22-44"/>
    <x v="0"/>
    <s v="S0107 "/>
    <x v="2"/>
    <n v="0"/>
    <n v="0"/>
    <n v="95583"/>
    <n v="26582531"/>
    <n v="0"/>
    <n v="0"/>
    <n v="0"/>
  </r>
  <r>
    <x v="7"/>
    <x v="0"/>
    <s v="45-64"/>
    <x v="0"/>
    <s v="C9217 "/>
    <x v="0"/>
    <n v="0"/>
    <n v="0"/>
    <n v="85585"/>
    <n v="27351021"/>
    <n v="0"/>
    <n v="0"/>
    <n v="0"/>
  </r>
  <r>
    <x v="7"/>
    <x v="0"/>
    <s v="45-64"/>
    <x v="0"/>
    <s v="J2357 "/>
    <x v="1"/>
    <n v="77"/>
    <n v="10"/>
    <n v="85585"/>
    <n v="27351021"/>
    <n v="0"/>
    <n v="0"/>
    <n v="7"/>
  </r>
  <r>
    <x v="7"/>
    <x v="0"/>
    <s v="45-64"/>
    <x v="0"/>
    <s v="S0107 "/>
    <x v="2"/>
    <n v="0"/>
    <n v="0"/>
    <n v="85585"/>
    <n v="27351021"/>
    <n v="0"/>
    <n v="0"/>
    <n v="0"/>
  </r>
  <r>
    <x v="7"/>
    <x v="0"/>
    <s v="65+"/>
    <x v="0"/>
    <s v="S0107 "/>
    <x v="2"/>
    <n v="0"/>
    <n v="0"/>
    <n v="38830"/>
    <n v="13331145"/>
    <n v="0"/>
    <n v="0"/>
    <n v="0"/>
  </r>
  <r>
    <x v="7"/>
    <x v="0"/>
    <s v="65+"/>
    <x v="0"/>
    <s v="C9217 "/>
    <x v="0"/>
    <n v="0"/>
    <n v="0"/>
    <n v="38830"/>
    <n v="13331145"/>
    <n v="0"/>
    <n v="0"/>
    <n v="0"/>
  </r>
  <r>
    <x v="7"/>
    <x v="0"/>
    <s v="65+"/>
    <x v="0"/>
    <s v="J2357 "/>
    <x v="1"/>
    <n v="13"/>
    <n v="1"/>
    <n v="38830"/>
    <n v="13331145"/>
    <n v="0"/>
    <n v="0"/>
    <n v="13"/>
  </r>
  <r>
    <x v="7"/>
    <x v="1"/>
    <s v="0-21"/>
    <x v="0"/>
    <s v="C9217 "/>
    <x v="0"/>
    <n v="0"/>
    <n v="0"/>
    <n v="79296"/>
    <n v="22619609"/>
    <n v="0"/>
    <n v="0"/>
    <n v="0"/>
  </r>
  <r>
    <x v="7"/>
    <x v="1"/>
    <s v="0-21"/>
    <x v="0"/>
    <s v="J2357 "/>
    <x v="1"/>
    <n v="2"/>
    <n v="1"/>
    <n v="79296"/>
    <n v="22619609"/>
    <n v="0"/>
    <n v="0"/>
    <n v="2"/>
  </r>
  <r>
    <x v="7"/>
    <x v="1"/>
    <s v="0-21"/>
    <x v="0"/>
    <s v="S0107 "/>
    <x v="2"/>
    <n v="0"/>
    <n v="0"/>
    <n v="79296"/>
    <n v="22619609"/>
    <n v="0"/>
    <n v="0"/>
    <n v="0"/>
  </r>
  <r>
    <x v="7"/>
    <x v="1"/>
    <s v="22-44"/>
    <x v="0"/>
    <s v="C9217 "/>
    <x v="0"/>
    <n v="0"/>
    <n v="0"/>
    <n v="84855"/>
    <n v="23416466"/>
    <n v="0"/>
    <n v="0"/>
    <n v="0"/>
  </r>
  <r>
    <x v="7"/>
    <x v="1"/>
    <s v="22-44"/>
    <x v="0"/>
    <s v="J2357 "/>
    <x v="1"/>
    <n v="12"/>
    <n v="1"/>
    <n v="84855"/>
    <n v="23416466"/>
    <n v="0"/>
    <n v="0"/>
    <n v="12"/>
  </r>
  <r>
    <x v="7"/>
    <x v="1"/>
    <s v="22-44"/>
    <x v="0"/>
    <s v="S0107 "/>
    <x v="2"/>
    <n v="0"/>
    <n v="0"/>
    <n v="84855"/>
    <n v="23416466"/>
    <n v="0"/>
    <n v="0"/>
    <n v="0"/>
  </r>
  <r>
    <x v="7"/>
    <x v="1"/>
    <s v="45-64"/>
    <x v="0"/>
    <s v="C9217 "/>
    <x v="0"/>
    <n v="0"/>
    <n v="0"/>
    <n v="75951"/>
    <n v="24096898"/>
    <n v="0"/>
    <n v="0"/>
    <n v="0"/>
  </r>
  <r>
    <x v="7"/>
    <x v="1"/>
    <s v="45-64"/>
    <x v="0"/>
    <s v="S0107 "/>
    <x v="2"/>
    <n v="0"/>
    <n v="0"/>
    <n v="75951"/>
    <n v="24096898"/>
    <n v="0"/>
    <n v="0"/>
    <n v="0"/>
  </r>
  <r>
    <x v="7"/>
    <x v="1"/>
    <s v="45-64"/>
    <x v="0"/>
    <s v="J2357 "/>
    <x v="1"/>
    <n v="29"/>
    <n v="4"/>
    <n v="75951"/>
    <n v="24096898"/>
    <n v="0"/>
    <n v="0"/>
    <n v="7"/>
  </r>
  <r>
    <x v="7"/>
    <x v="1"/>
    <s v="65+"/>
    <x v="0"/>
    <s v="J2357 "/>
    <x v="1"/>
    <n v="0"/>
    <n v="0"/>
    <n v="29578"/>
    <n v="10104224"/>
    <n v="0"/>
    <n v="0"/>
    <n v="0"/>
  </r>
  <r>
    <x v="7"/>
    <x v="1"/>
    <s v="65+"/>
    <x v="0"/>
    <s v="C9217 "/>
    <x v="0"/>
    <n v="0"/>
    <n v="0"/>
    <n v="29578"/>
    <n v="10104224"/>
    <n v="0"/>
    <n v="0"/>
    <n v="0"/>
  </r>
  <r>
    <x v="7"/>
    <x v="1"/>
    <s v="65+"/>
    <x v="0"/>
    <s v="S0107 "/>
    <x v="2"/>
    <n v="0"/>
    <n v="0"/>
    <n v="29578"/>
    <n v="10104224"/>
    <n v="0"/>
    <n v="0"/>
    <n v="0"/>
  </r>
  <r>
    <x v="8"/>
    <x v="0"/>
    <s v="0-21"/>
    <x v="0"/>
    <s v="C9217 "/>
    <x v="0"/>
    <n v="0"/>
    <n v="0"/>
    <n v="75438"/>
    <n v="21264522"/>
    <n v="0"/>
    <n v="0"/>
    <n v="0"/>
  </r>
  <r>
    <x v="8"/>
    <x v="0"/>
    <s v="0-21"/>
    <x v="0"/>
    <s v="S0107 "/>
    <x v="2"/>
    <n v="0"/>
    <n v="0"/>
    <n v="75438"/>
    <n v="21264522"/>
    <n v="0"/>
    <n v="0"/>
    <n v="0"/>
  </r>
  <r>
    <x v="8"/>
    <x v="0"/>
    <s v="0-21"/>
    <x v="0"/>
    <s v="J2357 "/>
    <x v="1"/>
    <n v="0"/>
    <n v="0"/>
    <n v="75438"/>
    <n v="21264522"/>
    <n v="0"/>
    <n v="0"/>
    <n v="0"/>
  </r>
  <r>
    <x v="8"/>
    <x v="0"/>
    <s v="22-44"/>
    <x v="0"/>
    <s v="C9217 "/>
    <x v="0"/>
    <n v="0"/>
    <n v="0"/>
    <n v="92774"/>
    <n v="25859026"/>
    <n v="0"/>
    <n v="0"/>
    <n v="0"/>
  </r>
  <r>
    <x v="8"/>
    <x v="0"/>
    <s v="22-44"/>
    <x v="0"/>
    <s v="S0107 "/>
    <x v="2"/>
    <n v="0"/>
    <n v="0"/>
    <n v="92774"/>
    <n v="25859026"/>
    <n v="0"/>
    <n v="0"/>
    <n v="0"/>
  </r>
  <r>
    <x v="8"/>
    <x v="0"/>
    <s v="22-44"/>
    <x v="0"/>
    <s v="J2357 "/>
    <x v="1"/>
    <n v="7"/>
    <n v="1"/>
    <n v="92774"/>
    <n v="25859026"/>
    <n v="0"/>
    <n v="0"/>
    <n v="7"/>
  </r>
  <r>
    <x v="8"/>
    <x v="0"/>
    <s v="45-64"/>
    <x v="0"/>
    <s v="J2357 "/>
    <x v="1"/>
    <n v="53"/>
    <n v="7"/>
    <n v="85394"/>
    <n v="27056585"/>
    <n v="0"/>
    <n v="0"/>
    <n v="7"/>
  </r>
  <r>
    <x v="8"/>
    <x v="0"/>
    <s v="45-64"/>
    <x v="0"/>
    <s v="C9217 "/>
    <x v="0"/>
    <n v="0"/>
    <n v="0"/>
    <n v="85394"/>
    <n v="27056585"/>
    <n v="0"/>
    <n v="0"/>
    <n v="0"/>
  </r>
  <r>
    <x v="8"/>
    <x v="0"/>
    <s v="45-64"/>
    <x v="0"/>
    <s v="S0107 "/>
    <x v="2"/>
    <n v="0"/>
    <n v="0"/>
    <n v="85394"/>
    <n v="27056585"/>
    <n v="0"/>
    <n v="0"/>
    <n v="0"/>
  </r>
  <r>
    <x v="8"/>
    <x v="0"/>
    <s v="65+"/>
    <x v="0"/>
    <s v="S0107 "/>
    <x v="2"/>
    <n v="0"/>
    <n v="0"/>
    <n v="39628"/>
    <n v="13710864"/>
    <n v="0"/>
    <n v="0"/>
    <n v="0"/>
  </r>
  <r>
    <x v="8"/>
    <x v="0"/>
    <s v="65+"/>
    <x v="0"/>
    <s v="J2357 "/>
    <x v="1"/>
    <n v="5"/>
    <n v="1"/>
    <n v="39628"/>
    <n v="13710864"/>
    <n v="0"/>
    <n v="0"/>
    <n v="5"/>
  </r>
  <r>
    <x v="8"/>
    <x v="0"/>
    <s v="65+"/>
    <x v="0"/>
    <s v="C9217 "/>
    <x v="0"/>
    <n v="0"/>
    <n v="0"/>
    <n v="39628"/>
    <n v="13710864"/>
    <n v="0"/>
    <n v="0"/>
    <n v="0"/>
  </r>
  <r>
    <x v="8"/>
    <x v="1"/>
    <s v="0-21"/>
    <x v="0"/>
    <s v="C9217 "/>
    <x v="0"/>
    <n v="0"/>
    <n v="0"/>
    <n v="78034"/>
    <n v="21945106"/>
    <n v="0"/>
    <n v="0"/>
    <n v="0"/>
  </r>
  <r>
    <x v="8"/>
    <x v="1"/>
    <s v="0-21"/>
    <x v="0"/>
    <s v="J2357 "/>
    <x v="1"/>
    <n v="0"/>
    <n v="0"/>
    <n v="78034"/>
    <n v="21945106"/>
    <n v="0"/>
    <n v="0"/>
    <n v="0"/>
  </r>
  <r>
    <x v="8"/>
    <x v="1"/>
    <s v="0-21"/>
    <x v="0"/>
    <s v="S0107 "/>
    <x v="2"/>
    <n v="0"/>
    <n v="0"/>
    <n v="78034"/>
    <n v="21945106"/>
    <n v="0"/>
    <n v="0"/>
    <n v="0"/>
  </r>
  <r>
    <x v="8"/>
    <x v="1"/>
    <s v="22-44"/>
    <x v="0"/>
    <s v="J2357 "/>
    <x v="1"/>
    <n v="10"/>
    <n v="1"/>
    <n v="82016"/>
    <n v="22631547"/>
    <n v="0"/>
    <n v="0"/>
    <n v="10"/>
  </r>
  <r>
    <x v="8"/>
    <x v="1"/>
    <s v="22-44"/>
    <x v="0"/>
    <s v="S0107 "/>
    <x v="2"/>
    <n v="0"/>
    <n v="0"/>
    <n v="82016"/>
    <n v="22631547"/>
    <n v="0"/>
    <n v="0"/>
    <n v="0"/>
  </r>
  <r>
    <x v="8"/>
    <x v="1"/>
    <s v="22-44"/>
    <x v="0"/>
    <s v="C9217 "/>
    <x v="0"/>
    <n v="0"/>
    <n v="0"/>
    <n v="82016"/>
    <n v="22631547"/>
    <n v="0"/>
    <n v="0"/>
    <n v="0"/>
  </r>
  <r>
    <x v="8"/>
    <x v="1"/>
    <s v="45-64"/>
    <x v="0"/>
    <s v="C9217 "/>
    <x v="0"/>
    <n v="0"/>
    <n v="0"/>
    <n v="75542"/>
    <n v="23792561"/>
    <n v="0"/>
    <n v="0"/>
    <n v="0"/>
  </r>
  <r>
    <x v="8"/>
    <x v="1"/>
    <s v="45-64"/>
    <x v="0"/>
    <s v="S0107 "/>
    <x v="2"/>
    <n v="0"/>
    <n v="0"/>
    <n v="75542"/>
    <n v="23792561"/>
    <n v="0"/>
    <n v="0"/>
    <n v="0"/>
  </r>
  <r>
    <x v="8"/>
    <x v="1"/>
    <s v="45-64"/>
    <x v="0"/>
    <s v="J2357 "/>
    <x v="1"/>
    <n v="10"/>
    <n v="2"/>
    <n v="75542"/>
    <n v="23792561"/>
    <n v="0"/>
    <n v="0"/>
    <n v="5"/>
  </r>
  <r>
    <x v="8"/>
    <x v="1"/>
    <s v="65+"/>
    <x v="0"/>
    <s v="J2357 "/>
    <x v="1"/>
    <n v="12"/>
    <n v="1"/>
    <n v="30295"/>
    <n v="10418592"/>
    <n v="0"/>
    <n v="0"/>
    <n v="12"/>
  </r>
  <r>
    <x v="8"/>
    <x v="1"/>
    <s v="65+"/>
    <x v="0"/>
    <s v="C9217 "/>
    <x v="0"/>
    <n v="0"/>
    <n v="0"/>
    <n v="30295"/>
    <n v="10418592"/>
    <n v="0"/>
    <n v="0"/>
    <n v="0"/>
  </r>
  <r>
    <x v="8"/>
    <x v="1"/>
    <s v="65+"/>
    <x v="0"/>
    <s v="S0107 "/>
    <x v="2"/>
    <n v="0"/>
    <n v="0"/>
    <n v="30295"/>
    <n v="10418592"/>
    <n v="0"/>
    <n v="0"/>
    <n v="0"/>
  </r>
  <r>
    <x v="9"/>
    <x v="0"/>
    <s v="0-21"/>
    <x v="0"/>
    <s v="C9217 "/>
    <x v="0"/>
    <n v="0"/>
    <n v="0"/>
    <n v="75023"/>
    <n v="21622420"/>
    <n v="0"/>
    <n v="0"/>
    <n v="0"/>
  </r>
  <r>
    <x v="9"/>
    <x v="0"/>
    <s v="0-21"/>
    <x v="0"/>
    <s v="J2357 "/>
    <x v="1"/>
    <n v="0"/>
    <n v="0"/>
    <n v="75023"/>
    <n v="21622420"/>
    <n v="0"/>
    <n v="0"/>
    <n v="0"/>
  </r>
  <r>
    <x v="9"/>
    <x v="0"/>
    <s v="0-21"/>
    <x v="0"/>
    <s v="S0107 "/>
    <x v="2"/>
    <n v="0"/>
    <n v="0"/>
    <n v="75023"/>
    <n v="21622420"/>
    <n v="0"/>
    <n v="0"/>
    <n v="0"/>
  </r>
  <r>
    <x v="9"/>
    <x v="0"/>
    <s v="22-44"/>
    <x v="0"/>
    <s v="C9217 "/>
    <x v="0"/>
    <n v="0"/>
    <n v="0"/>
    <n v="91555"/>
    <n v="26257117"/>
    <n v="0"/>
    <n v="0"/>
    <n v="0"/>
  </r>
  <r>
    <x v="9"/>
    <x v="0"/>
    <s v="22-44"/>
    <x v="0"/>
    <s v="J2357 "/>
    <x v="1"/>
    <n v="5"/>
    <n v="2"/>
    <n v="91555"/>
    <n v="26257117"/>
    <n v="0"/>
    <n v="0"/>
    <n v="2"/>
  </r>
  <r>
    <x v="9"/>
    <x v="0"/>
    <s v="22-44"/>
    <x v="0"/>
    <s v="S0107 "/>
    <x v="2"/>
    <n v="0"/>
    <n v="0"/>
    <n v="91555"/>
    <n v="26257117"/>
    <n v="0"/>
    <n v="0"/>
    <n v="0"/>
  </r>
  <r>
    <x v="9"/>
    <x v="0"/>
    <s v="45-64"/>
    <x v="0"/>
    <s v="C9217 "/>
    <x v="0"/>
    <n v="0"/>
    <n v="0"/>
    <n v="87903"/>
    <n v="27946776"/>
    <n v="0"/>
    <n v="0"/>
    <n v="0"/>
  </r>
  <r>
    <x v="9"/>
    <x v="0"/>
    <s v="45-64"/>
    <x v="0"/>
    <s v="S0107 "/>
    <x v="2"/>
    <n v="0"/>
    <n v="0"/>
    <n v="87903"/>
    <n v="27946776"/>
    <n v="0"/>
    <n v="0"/>
    <n v="0"/>
  </r>
  <r>
    <x v="9"/>
    <x v="0"/>
    <s v="45-64"/>
    <x v="0"/>
    <s v="J2357 "/>
    <x v="1"/>
    <n v="67"/>
    <n v="5"/>
    <n v="87903"/>
    <n v="27946776"/>
    <n v="0"/>
    <n v="0"/>
    <n v="13"/>
  </r>
  <r>
    <x v="9"/>
    <x v="0"/>
    <s v="65+"/>
    <x v="0"/>
    <s v="J2357 "/>
    <x v="1"/>
    <n v="0"/>
    <n v="0"/>
    <n v="41148"/>
    <n v="14213065"/>
    <n v="0"/>
    <n v="0"/>
    <n v="0"/>
  </r>
  <r>
    <x v="9"/>
    <x v="0"/>
    <s v="65+"/>
    <x v="0"/>
    <s v="C9217 "/>
    <x v="0"/>
    <n v="0"/>
    <n v="0"/>
    <n v="41148"/>
    <n v="14213065"/>
    <n v="0"/>
    <n v="0"/>
    <n v="0"/>
  </r>
  <r>
    <x v="9"/>
    <x v="0"/>
    <s v="65+"/>
    <x v="0"/>
    <s v="S0107 "/>
    <x v="2"/>
    <n v="0"/>
    <n v="0"/>
    <n v="41148"/>
    <n v="14213065"/>
    <n v="0"/>
    <n v="0"/>
    <n v="0"/>
  </r>
  <r>
    <x v="9"/>
    <x v="1"/>
    <s v="0-21"/>
    <x v="0"/>
    <s v="C9217 "/>
    <x v="0"/>
    <n v="0"/>
    <n v="0"/>
    <n v="77653"/>
    <n v="22376064"/>
    <n v="0"/>
    <n v="0"/>
    <n v="0"/>
  </r>
  <r>
    <x v="9"/>
    <x v="1"/>
    <s v="0-21"/>
    <x v="0"/>
    <s v="S0107 "/>
    <x v="2"/>
    <n v="0"/>
    <n v="0"/>
    <n v="77653"/>
    <n v="22376064"/>
    <n v="0"/>
    <n v="0"/>
    <n v="0"/>
  </r>
  <r>
    <x v="9"/>
    <x v="1"/>
    <s v="0-21"/>
    <x v="0"/>
    <s v="J2357 "/>
    <x v="1"/>
    <n v="0"/>
    <n v="0"/>
    <n v="77653"/>
    <n v="22376064"/>
    <n v="0"/>
    <n v="0"/>
    <n v="0"/>
  </r>
  <r>
    <x v="9"/>
    <x v="1"/>
    <s v="22-44"/>
    <x v="0"/>
    <s v="S0107 "/>
    <x v="2"/>
    <n v="0"/>
    <n v="0"/>
    <n v="80046"/>
    <n v="22624137"/>
    <n v="0"/>
    <n v="0"/>
    <n v="0"/>
  </r>
  <r>
    <x v="9"/>
    <x v="1"/>
    <s v="22-44"/>
    <x v="0"/>
    <s v="J2357 "/>
    <x v="1"/>
    <n v="9"/>
    <n v="1"/>
    <n v="80046"/>
    <n v="22624137"/>
    <n v="0"/>
    <n v="0"/>
    <n v="9"/>
  </r>
  <r>
    <x v="9"/>
    <x v="1"/>
    <s v="22-44"/>
    <x v="0"/>
    <s v="C9217 "/>
    <x v="0"/>
    <n v="0"/>
    <n v="0"/>
    <n v="80046"/>
    <n v="22624137"/>
    <n v="0"/>
    <n v="0"/>
    <n v="0"/>
  </r>
  <r>
    <x v="9"/>
    <x v="1"/>
    <s v="45-64"/>
    <x v="0"/>
    <s v="C9217 "/>
    <x v="0"/>
    <n v="0"/>
    <n v="0"/>
    <n v="77643"/>
    <n v="24377078"/>
    <n v="0"/>
    <n v="0"/>
    <n v="0"/>
  </r>
  <r>
    <x v="9"/>
    <x v="1"/>
    <s v="45-64"/>
    <x v="0"/>
    <s v="J2357 "/>
    <x v="1"/>
    <n v="21"/>
    <n v="3"/>
    <n v="77643"/>
    <n v="24377078"/>
    <n v="0"/>
    <n v="0"/>
    <n v="7"/>
  </r>
  <r>
    <x v="9"/>
    <x v="1"/>
    <s v="45-64"/>
    <x v="0"/>
    <s v="S0107 "/>
    <x v="2"/>
    <n v="0"/>
    <n v="0"/>
    <n v="77643"/>
    <n v="24377078"/>
    <n v="0"/>
    <n v="0"/>
    <n v="0"/>
  </r>
  <r>
    <x v="9"/>
    <x v="1"/>
    <s v="65+"/>
    <x v="0"/>
    <s v="C9217 "/>
    <x v="0"/>
    <n v="0"/>
    <n v="0"/>
    <n v="31778"/>
    <n v="10907528"/>
    <n v="0"/>
    <n v="0"/>
    <n v="0"/>
  </r>
  <r>
    <x v="9"/>
    <x v="1"/>
    <s v="65+"/>
    <x v="0"/>
    <s v="J2357 "/>
    <x v="1"/>
    <n v="12"/>
    <n v="1"/>
    <n v="31778"/>
    <n v="10907528"/>
    <n v="0"/>
    <n v="0"/>
    <n v="12"/>
  </r>
  <r>
    <x v="9"/>
    <x v="1"/>
    <s v="65+"/>
    <x v="0"/>
    <s v="S0107 "/>
    <x v="2"/>
    <n v="0"/>
    <n v="0"/>
    <n v="31778"/>
    <n v="10907528"/>
    <n v="0"/>
    <n v="0"/>
    <n v="0"/>
  </r>
  <r>
    <x v="10"/>
    <x v="0"/>
    <s v="0-21"/>
    <x v="0"/>
    <s v="C9217 "/>
    <x v="0"/>
    <n v="0"/>
    <n v="0"/>
    <n v="77538"/>
    <n v="23008689"/>
    <n v="0"/>
    <n v="0"/>
    <n v="0"/>
  </r>
  <r>
    <x v="10"/>
    <x v="0"/>
    <s v="0-21"/>
    <x v="0"/>
    <s v="S0107 "/>
    <x v="2"/>
    <n v="0"/>
    <n v="0"/>
    <n v="77538"/>
    <n v="23008689"/>
    <n v="0"/>
    <n v="0"/>
    <n v="0"/>
  </r>
  <r>
    <x v="10"/>
    <x v="0"/>
    <s v="0-21"/>
    <x v="0"/>
    <s v="J2357 "/>
    <x v="1"/>
    <n v="0"/>
    <n v="0"/>
    <n v="77538"/>
    <n v="23008689"/>
    <n v="0"/>
    <n v="0"/>
    <n v="0"/>
  </r>
  <r>
    <x v="10"/>
    <x v="0"/>
    <s v="22-44"/>
    <x v="0"/>
    <s v="C9217 "/>
    <x v="0"/>
    <n v="0"/>
    <n v="0"/>
    <n v="95862"/>
    <n v="27872690"/>
    <n v="0"/>
    <n v="0"/>
    <n v="0"/>
  </r>
  <r>
    <x v="10"/>
    <x v="0"/>
    <s v="22-44"/>
    <x v="0"/>
    <s v="S0107 "/>
    <x v="2"/>
    <n v="0"/>
    <n v="0"/>
    <n v="95862"/>
    <n v="27872690"/>
    <n v="0"/>
    <n v="0"/>
    <n v="0"/>
  </r>
  <r>
    <x v="10"/>
    <x v="0"/>
    <s v="22-44"/>
    <x v="0"/>
    <s v="J2357 "/>
    <x v="1"/>
    <n v="10"/>
    <n v="1"/>
    <n v="95862"/>
    <n v="27872690"/>
    <n v="0"/>
    <n v="0"/>
    <n v="10"/>
  </r>
  <r>
    <x v="10"/>
    <x v="0"/>
    <s v="45-64"/>
    <x v="0"/>
    <s v="C9217 "/>
    <x v="0"/>
    <n v="0"/>
    <n v="0"/>
    <n v="93622"/>
    <n v="30416822"/>
    <n v="0"/>
    <n v="0"/>
    <n v="0"/>
  </r>
  <r>
    <x v="10"/>
    <x v="0"/>
    <s v="45-64"/>
    <x v="0"/>
    <s v="S0107 "/>
    <x v="2"/>
    <n v="0"/>
    <n v="0"/>
    <n v="93622"/>
    <n v="30416822"/>
    <n v="0"/>
    <n v="0"/>
    <n v="0"/>
  </r>
  <r>
    <x v="10"/>
    <x v="0"/>
    <s v="45-64"/>
    <x v="0"/>
    <s v="J2357 "/>
    <x v="1"/>
    <n v="66"/>
    <n v="6"/>
    <n v="93622"/>
    <n v="30416822"/>
    <n v="0"/>
    <n v="0"/>
    <n v="11"/>
  </r>
  <r>
    <x v="10"/>
    <x v="0"/>
    <s v="65+"/>
    <x v="0"/>
    <s v="C9217 "/>
    <x v="0"/>
    <n v="0"/>
    <n v="0"/>
    <n v="44394"/>
    <n v="15397486"/>
    <n v="0"/>
    <n v="0"/>
    <n v="0"/>
  </r>
  <r>
    <x v="10"/>
    <x v="0"/>
    <s v="65+"/>
    <x v="0"/>
    <s v="S0107 "/>
    <x v="2"/>
    <n v="0"/>
    <n v="0"/>
    <n v="44394"/>
    <n v="15397486"/>
    <n v="0"/>
    <n v="0"/>
    <n v="0"/>
  </r>
  <r>
    <x v="10"/>
    <x v="0"/>
    <s v="65+"/>
    <x v="0"/>
    <s v="J2357 "/>
    <x v="1"/>
    <n v="0"/>
    <n v="0"/>
    <n v="44394"/>
    <n v="15397486"/>
    <n v="0"/>
    <n v="0"/>
    <n v="0"/>
  </r>
  <r>
    <x v="10"/>
    <x v="1"/>
    <s v="0-21"/>
    <x v="0"/>
    <s v="J2357 "/>
    <x v="1"/>
    <n v="0"/>
    <n v="0"/>
    <n v="80712"/>
    <n v="23926147"/>
    <n v="0"/>
    <n v="0"/>
    <n v="0"/>
  </r>
  <r>
    <x v="10"/>
    <x v="1"/>
    <s v="0-21"/>
    <x v="0"/>
    <s v="S0107 "/>
    <x v="2"/>
    <n v="0"/>
    <n v="0"/>
    <n v="80712"/>
    <n v="23926147"/>
    <n v="0"/>
    <n v="0"/>
    <n v="0"/>
  </r>
  <r>
    <x v="10"/>
    <x v="1"/>
    <s v="0-21"/>
    <x v="0"/>
    <s v="C9217 "/>
    <x v="0"/>
    <n v="0"/>
    <n v="0"/>
    <n v="80712"/>
    <n v="23926147"/>
    <n v="0"/>
    <n v="0"/>
    <n v="0"/>
  </r>
  <r>
    <x v="10"/>
    <x v="1"/>
    <s v="22-44"/>
    <x v="0"/>
    <s v="C9217 "/>
    <x v="0"/>
    <n v="0"/>
    <n v="0"/>
    <n v="82996"/>
    <n v="23871155"/>
    <n v="0"/>
    <n v="0"/>
    <n v="0"/>
  </r>
  <r>
    <x v="10"/>
    <x v="1"/>
    <s v="22-44"/>
    <x v="0"/>
    <s v="J2357 "/>
    <x v="1"/>
    <n v="13"/>
    <n v="2"/>
    <n v="82996"/>
    <n v="23871155"/>
    <n v="0"/>
    <n v="0"/>
    <n v="6"/>
  </r>
  <r>
    <x v="10"/>
    <x v="1"/>
    <s v="22-44"/>
    <x v="0"/>
    <s v="S0107 "/>
    <x v="2"/>
    <n v="0"/>
    <n v="0"/>
    <n v="82996"/>
    <n v="23871155"/>
    <n v="0"/>
    <n v="0"/>
    <n v="0"/>
  </r>
  <r>
    <x v="10"/>
    <x v="1"/>
    <s v="45-64"/>
    <x v="0"/>
    <s v="C9217 "/>
    <x v="0"/>
    <n v="0"/>
    <n v="0"/>
    <n v="81835"/>
    <n v="26381985"/>
    <n v="0"/>
    <n v="0"/>
    <n v="0"/>
  </r>
  <r>
    <x v="10"/>
    <x v="1"/>
    <s v="45-64"/>
    <x v="0"/>
    <s v="J2357 "/>
    <x v="1"/>
    <n v="15"/>
    <n v="1"/>
    <n v="81835"/>
    <n v="26381985"/>
    <n v="0"/>
    <n v="0"/>
    <n v="15"/>
  </r>
  <r>
    <x v="10"/>
    <x v="1"/>
    <s v="45-64"/>
    <x v="0"/>
    <s v="S0107 "/>
    <x v="2"/>
    <n v="0"/>
    <n v="0"/>
    <n v="81835"/>
    <n v="26381985"/>
    <n v="0"/>
    <n v="0"/>
    <n v="0"/>
  </r>
  <r>
    <x v="10"/>
    <x v="1"/>
    <s v="65+"/>
    <x v="0"/>
    <s v="C9217 "/>
    <x v="0"/>
    <n v="0"/>
    <n v="0"/>
    <n v="34631"/>
    <n v="11941735"/>
    <n v="0"/>
    <n v="0"/>
    <n v="0"/>
  </r>
  <r>
    <x v="10"/>
    <x v="1"/>
    <s v="65+"/>
    <x v="0"/>
    <s v="S0107 "/>
    <x v="2"/>
    <n v="0"/>
    <n v="0"/>
    <n v="34631"/>
    <n v="11941735"/>
    <n v="0"/>
    <n v="0"/>
    <n v="0"/>
  </r>
  <r>
    <x v="10"/>
    <x v="1"/>
    <s v="65+"/>
    <x v="0"/>
    <s v="J2357 "/>
    <x v="1"/>
    <n v="9"/>
    <n v="1"/>
    <n v="34631"/>
    <n v="11941735"/>
    <n v="0"/>
    <n v="0"/>
    <n v="9"/>
  </r>
  <r>
    <x v="11"/>
    <x v="0"/>
    <s v="0-21"/>
    <x v="0"/>
    <s v="S0107 "/>
    <x v="2"/>
    <n v="0"/>
    <n v="0"/>
    <n v="77720"/>
    <n v="22927434"/>
    <n v="0"/>
    <n v="0"/>
    <n v="0"/>
  </r>
  <r>
    <x v="11"/>
    <x v="0"/>
    <s v="0-21"/>
    <x v="0"/>
    <s v="J2357 "/>
    <x v="1"/>
    <n v="0"/>
    <n v="0"/>
    <n v="77720"/>
    <n v="22927434"/>
    <n v="0"/>
    <n v="0"/>
    <n v="0"/>
  </r>
  <r>
    <x v="11"/>
    <x v="0"/>
    <s v="0-21"/>
    <x v="0"/>
    <s v="C9217 "/>
    <x v="0"/>
    <n v="0"/>
    <n v="0"/>
    <n v="77720"/>
    <n v="22927434"/>
    <n v="0"/>
    <n v="0"/>
    <n v="0"/>
  </r>
  <r>
    <x v="11"/>
    <x v="0"/>
    <s v="22-44"/>
    <x v="0"/>
    <s v="J2357 "/>
    <x v="1"/>
    <n v="16"/>
    <n v="3"/>
    <n v="97970"/>
    <n v="28608143"/>
    <n v="0"/>
    <n v="0"/>
    <n v="5"/>
  </r>
  <r>
    <x v="11"/>
    <x v="0"/>
    <s v="22-44"/>
    <x v="0"/>
    <s v="S0107 "/>
    <x v="2"/>
    <n v="0"/>
    <n v="0"/>
    <n v="97970"/>
    <n v="28608143"/>
    <n v="0"/>
    <n v="0"/>
    <n v="0"/>
  </r>
  <r>
    <x v="11"/>
    <x v="0"/>
    <s v="22-44"/>
    <x v="0"/>
    <s v="C9217 "/>
    <x v="0"/>
    <n v="0"/>
    <n v="0"/>
    <n v="97970"/>
    <n v="28608143"/>
    <n v="0"/>
    <n v="0"/>
    <n v="0"/>
  </r>
  <r>
    <x v="11"/>
    <x v="0"/>
    <s v="45-64"/>
    <x v="0"/>
    <s v="C9217 "/>
    <x v="0"/>
    <n v="0"/>
    <n v="0"/>
    <n v="94947"/>
    <n v="30806669"/>
    <n v="0"/>
    <n v="0"/>
    <n v="0"/>
  </r>
  <r>
    <x v="11"/>
    <x v="0"/>
    <s v="45-64"/>
    <x v="0"/>
    <s v="S0107 "/>
    <x v="2"/>
    <n v="0"/>
    <n v="0"/>
    <n v="94947"/>
    <n v="30806669"/>
    <n v="0"/>
    <n v="0"/>
    <n v="0"/>
  </r>
  <r>
    <x v="11"/>
    <x v="0"/>
    <s v="45-64"/>
    <x v="0"/>
    <s v="J2357 "/>
    <x v="1"/>
    <n v="95"/>
    <n v="11"/>
    <n v="94947"/>
    <n v="30806669"/>
    <n v="0"/>
    <n v="0"/>
    <n v="8"/>
  </r>
  <r>
    <x v="11"/>
    <x v="0"/>
    <s v="65+"/>
    <x v="0"/>
    <s v="J2357 "/>
    <x v="1"/>
    <n v="3"/>
    <n v="1"/>
    <n v="47336"/>
    <n v="16368543"/>
    <n v="0"/>
    <n v="0"/>
    <n v="3"/>
  </r>
  <r>
    <x v="11"/>
    <x v="0"/>
    <s v="65+"/>
    <x v="0"/>
    <s v="S0107 "/>
    <x v="2"/>
    <n v="0"/>
    <n v="0"/>
    <n v="47336"/>
    <n v="16368543"/>
    <n v="0"/>
    <n v="0"/>
    <n v="0"/>
  </r>
  <r>
    <x v="11"/>
    <x v="0"/>
    <s v="65+"/>
    <x v="0"/>
    <s v="C9217 "/>
    <x v="0"/>
    <n v="0"/>
    <n v="0"/>
    <n v="47336"/>
    <n v="16368543"/>
    <n v="0"/>
    <n v="0"/>
    <n v="0"/>
  </r>
  <r>
    <x v="11"/>
    <x v="1"/>
    <s v="0-21"/>
    <x v="0"/>
    <s v="S0107 "/>
    <x v="2"/>
    <n v="0"/>
    <n v="0"/>
    <n v="80815"/>
    <n v="23888749"/>
    <n v="0"/>
    <n v="0"/>
    <n v="0"/>
  </r>
  <r>
    <x v="11"/>
    <x v="1"/>
    <s v="0-21"/>
    <x v="0"/>
    <s v="C9217 "/>
    <x v="0"/>
    <n v="0"/>
    <n v="0"/>
    <n v="80815"/>
    <n v="23888749"/>
    <n v="0"/>
    <n v="0"/>
    <n v="0"/>
  </r>
  <r>
    <x v="11"/>
    <x v="1"/>
    <s v="0-21"/>
    <x v="0"/>
    <s v="J2357 "/>
    <x v="1"/>
    <n v="7"/>
    <n v="1"/>
    <n v="80815"/>
    <n v="23888749"/>
    <n v="0"/>
    <n v="0"/>
    <n v="7"/>
  </r>
  <r>
    <x v="11"/>
    <x v="1"/>
    <s v="22-44"/>
    <x v="0"/>
    <s v="S0107 "/>
    <x v="2"/>
    <n v="0"/>
    <n v="0"/>
    <n v="84661"/>
    <n v="24586285"/>
    <n v="0"/>
    <n v="0"/>
    <n v="0"/>
  </r>
  <r>
    <x v="11"/>
    <x v="1"/>
    <s v="22-44"/>
    <x v="0"/>
    <s v="C9217 "/>
    <x v="0"/>
    <n v="0"/>
    <n v="0"/>
    <n v="84661"/>
    <n v="24586285"/>
    <n v="0"/>
    <n v="0"/>
    <n v="0"/>
  </r>
  <r>
    <x v="11"/>
    <x v="1"/>
    <s v="22-44"/>
    <x v="0"/>
    <s v="J2357 "/>
    <x v="1"/>
    <n v="0"/>
    <n v="0"/>
    <n v="84661"/>
    <n v="24586285"/>
    <n v="0"/>
    <n v="0"/>
    <n v="0"/>
  </r>
  <r>
    <x v="11"/>
    <x v="1"/>
    <s v="45-64"/>
    <x v="0"/>
    <s v="J2357 "/>
    <x v="1"/>
    <n v="40"/>
    <n v="5"/>
    <n v="82918"/>
    <n v="26725718"/>
    <n v="0"/>
    <n v="0"/>
    <n v="8"/>
  </r>
  <r>
    <x v="11"/>
    <x v="1"/>
    <s v="45-64"/>
    <x v="0"/>
    <s v="S0107 "/>
    <x v="2"/>
    <n v="0"/>
    <n v="0"/>
    <n v="82918"/>
    <n v="26725718"/>
    <n v="0"/>
    <n v="0"/>
    <n v="0"/>
  </r>
  <r>
    <x v="11"/>
    <x v="1"/>
    <s v="45-64"/>
    <x v="0"/>
    <s v="C9217 "/>
    <x v="0"/>
    <n v="0"/>
    <n v="0"/>
    <n v="82918"/>
    <n v="26725718"/>
    <n v="0"/>
    <n v="0"/>
    <n v="0"/>
  </r>
  <r>
    <x v="11"/>
    <x v="1"/>
    <s v="65+"/>
    <x v="0"/>
    <s v="C9217 "/>
    <x v="0"/>
    <n v="0"/>
    <n v="0"/>
    <n v="37300"/>
    <n v="12844551"/>
    <n v="0"/>
    <n v="0"/>
    <n v="0"/>
  </r>
  <r>
    <x v="11"/>
    <x v="1"/>
    <s v="65+"/>
    <x v="0"/>
    <s v="J2357 "/>
    <x v="1"/>
    <n v="13"/>
    <n v="1"/>
    <n v="37300"/>
    <n v="12844551"/>
    <n v="0"/>
    <n v="0"/>
    <n v="13"/>
  </r>
  <r>
    <x v="11"/>
    <x v="1"/>
    <s v="65+"/>
    <x v="0"/>
    <s v="S0107 "/>
    <x v="2"/>
    <n v="0"/>
    <n v="0"/>
    <n v="37300"/>
    <n v="12844551"/>
    <n v="0"/>
    <n v="0"/>
    <n v="0"/>
  </r>
  <r>
    <x v="12"/>
    <x v="0"/>
    <s v="0-21"/>
    <x v="0"/>
    <s v="J2357 "/>
    <x v="1"/>
    <n v="9"/>
    <n v="1"/>
    <n v="77833"/>
    <n v="22870851"/>
    <n v="0"/>
    <n v="0"/>
    <n v="9"/>
  </r>
  <r>
    <x v="12"/>
    <x v="0"/>
    <s v="0-21"/>
    <x v="0"/>
    <s v="C9217 "/>
    <x v="0"/>
    <n v="0"/>
    <n v="0"/>
    <n v="77833"/>
    <n v="22870851"/>
    <n v="0"/>
    <n v="0"/>
    <n v="0"/>
  </r>
  <r>
    <x v="12"/>
    <x v="0"/>
    <s v="0-21"/>
    <x v="0"/>
    <s v="S0107 "/>
    <x v="2"/>
    <n v="0"/>
    <n v="0"/>
    <n v="77833"/>
    <n v="22870851"/>
    <n v="0"/>
    <n v="0"/>
    <n v="0"/>
  </r>
  <r>
    <x v="12"/>
    <x v="0"/>
    <s v="22-44"/>
    <x v="0"/>
    <s v="C9217 "/>
    <x v="0"/>
    <n v="0"/>
    <n v="0"/>
    <n v="98514"/>
    <n v="28597892"/>
    <n v="0"/>
    <n v="0"/>
    <n v="0"/>
  </r>
  <r>
    <x v="12"/>
    <x v="0"/>
    <s v="22-44"/>
    <x v="0"/>
    <s v="S0107 "/>
    <x v="2"/>
    <n v="0"/>
    <n v="0"/>
    <n v="98514"/>
    <n v="28597892"/>
    <n v="0"/>
    <n v="0"/>
    <n v="0"/>
  </r>
  <r>
    <x v="12"/>
    <x v="0"/>
    <s v="22-44"/>
    <x v="0"/>
    <s v="J2357 "/>
    <x v="1"/>
    <n v="43"/>
    <n v="4"/>
    <n v="98514"/>
    <n v="28597892"/>
    <n v="0"/>
    <n v="0"/>
    <n v="10"/>
  </r>
  <r>
    <x v="12"/>
    <x v="0"/>
    <s v="45-64"/>
    <x v="0"/>
    <s v="J2357 "/>
    <x v="1"/>
    <n v="128"/>
    <n v="13"/>
    <n v="94161"/>
    <n v="30473920"/>
    <n v="0"/>
    <n v="0"/>
    <n v="9"/>
  </r>
  <r>
    <x v="12"/>
    <x v="0"/>
    <s v="45-64"/>
    <x v="0"/>
    <s v="S0107 "/>
    <x v="2"/>
    <n v="0"/>
    <n v="0"/>
    <n v="94161"/>
    <n v="30473920"/>
    <n v="0"/>
    <n v="0"/>
    <n v="0"/>
  </r>
  <r>
    <x v="12"/>
    <x v="0"/>
    <s v="45-64"/>
    <x v="0"/>
    <s v="C9217 "/>
    <x v="0"/>
    <n v="0"/>
    <n v="0"/>
    <n v="94161"/>
    <n v="30473920"/>
    <n v="0"/>
    <n v="0"/>
    <n v="0"/>
  </r>
  <r>
    <x v="12"/>
    <x v="0"/>
    <s v="65+"/>
    <x v="0"/>
    <s v="C9217 "/>
    <x v="0"/>
    <n v="0"/>
    <n v="0"/>
    <n v="51377"/>
    <n v="17577030"/>
    <n v="0"/>
    <n v="0"/>
    <n v="0"/>
  </r>
  <r>
    <x v="12"/>
    <x v="0"/>
    <s v="65+"/>
    <x v="0"/>
    <s v="S0107 "/>
    <x v="2"/>
    <n v="0"/>
    <n v="0"/>
    <n v="51377"/>
    <n v="17577030"/>
    <n v="0"/>
    <n v="0"/>
    <n v="0"/>
  </r>
  <r>
    <x v="12"/>
    <x v="0"/>
    <s v="65+"/>
    <x v="0"/>
    <s v="J2357 "/>
    <x v="1"/>
    <n v="0"/>
    <n v="0"/>
    <n v="51377"/>
    <n v="17577030"/>
    <n v="0"/>
    <n v="0"/>
    <n v="0"/>
  </r>
  <r>
    <x v="12"/>
    <x v="1"/>
    <s v="0-21"/>
    <x v="0"/>
    <s v="J2357 "/>
    <x v="1"/>
    <n v="2"/>
    <n v="1"/>
    <n v="80784"/>
    <n v="23806481"/>
    <n v="0"/>
    <n v="0"/>
    <n v="2"/>
  </r>
  <r>
    <x v="12"/>
    <x v="1"/>
    <s v="0-21"/>
    <x v="0"/>
    <s v="C9217 "/>
    <x v="0"/>
    <n v="0"/>
    <n v="0"/>
    <n v="80784"/>
    <n v="23806481"/>
    <n v="0"/>
    <n v="0"/>
    <n v="0"/>
  </r>
  <r>
    <x v="12"/>
    <x v="1"/>
    <s v="0-21"/>
    <x v="0"/>
    <s v="S0107 "/>
    <x v="2"/>
    <n v="0"/>
    <n v="0"/>
    <n v="80784"/>
    <n v="23806481"/>
    <n v="0"/>
    <n v="0"/>
    <n v="0"/>
  </r>
  <r>
    <x v="12"/>
    <x v="1"/>
    <s v="22-44"/>
    <x v="0"/>
    <s v="J2357 "/>
    <x v="1"/>
    <n v="0"/>
    <n v="0"/>
    <n v="84442"/>
    <n v="24458009"/>
    <n v="0"/>
    <n v="0"/>
    <n v="0"/>
  </r>
  <r>
    <x v="12"/>
    <x v="1"/>
    <s v="22-44"/>
    <x v="0"/>
    <s v="C9217 "/>
    <x v="0"/>
    <n v="0"/>
    <n v="0"/>
    <n v="84442"/>
    <n v="24458009"/>
    <n v="0"/>
    <n v="0"/>
    <n v="0"/>
  </r>
  <r>
    <x v="12"/>
    <x v="1"/>
    <s v="22-44"/>
    <x v="0"/>
    <s v="S0107 "/>
    <x v="2"/>
    <n v="0"/>
    <n v="0"/>
    <n v="84442"/>
    <n v="24458009"/>
    <n v="0"/>
    <n v="0"/>
    <n v="0"/>
  </r>
  <r>
    <x v="12"/>
    <x v="1"/>
    <s v="45-64"/>
    <x v="0"/>
    <s v="S0107 "/>
    <x v="2"/>
    <n v="0"/>
    <n v="0"/>
    <n v="81765"/>
    <n v="26385865"/>
    <n v="0"/>
    <n v="0"/>
    <n v="0"/>
  </r>
  <r>
    <x v="12"/>
    <x v="1"/>
    <s v="45-64"/>
    <x v="0"/>
    <s v="J2357 "/>
    <x v="1"/>
    <n v="20"/>
    <n v="3"/>
    <n v="81765"/>
    <n v="26385865"/>
    <n v="0"/>
    <n v="0"/>
    <n v="6"/>
  </r>
  <r>
    <x v="12"/>
    <x v="1"/>
    <s v="45-64"/>
    <x v="0"/>
    <s v="C9217 "/>
    <x v="0"/>
    <n v="0"/>
    <n v="0"/>
    <n v="81765"/>
    <n v="26385865"/>
    <n v="0"/>
    <n v="0"/>
    <n v="0"/>
  </r>
  <r>
    <x v="12"/>
    <x v="1"/>
    <s v="65+"/>
    <x v="0"/>
    <s v="J2357 "/>
    <x v="1"/>
    <n v="0"/>
    <n v="0"/>
    <n v="41060"/>
    <n v="13964935"/>
    <n v="0"/>
    <n v="0"/>
    <n v="0"/>
  </r>
  <r>
    <x v="12"/>
    <x v="1"/>
    <s v="65+"/>
    <x v="0"/>
    <s v="S0107 "/>
    <x v="2"/>
    <n v="0"/>
    <n v="0"/>
    <n v="41060"/>
    <n v="13964935"/>
    <n v="0"/>
    <n v="0"/>
    <n v="0"/>
  </r>
  <r>
    <x v="12"/>
    <x v="1"/>
    <s v="65+"/>
    <x v="0"/>
    <s v="C9217 "/>
    <x v="0"/>
    <n v="0"/>
    <n v="0"/>
    <n v="41060"/>
    <n v="13964935"/>
    <n v="0"/>
    <n v="0"/>
    <n v="0"/>
  </r>
  <r>
    <x v="13"/>
    <x v="0"/>
    <s v="0-21"/>
    <x v="0"/>
    <s v="C9217 "/>
    <x v="0"/>
    <n v="0"/>
    <n v="0"/>
    <n v="75403"/>
    <n v="15096497"/>
    <n v="0"/>
    <n v="0"/>
    <n v="0"/>
  </r>
  <r>
    <x v="13"/>
    <x v="0"/>
    <s v="0-21"/>
    <x v="0"/>
    <s v="J2357 "/>
    <x v="1"/>
    <n v="3"/>
    <n v="1"/>
    <n v="75403"/>
    <n v="15096497"/>
    <n v="0"/>
    <n v="0"/>
    <n v="3"/>
  </r>
  <r>
    <x v="13"/>
    <x v="0"/>
    <s v="0-21"/>
    <x v="0"/>
    <s v="S0107 "/>
    <x v="2"/>
    <n v="0"/>
    <n v="0"/>
    <n v="75403"/>
    <n v="15096497"/>
    <n v="0"/>
    <n v="0"/>
    <n v="0"/>
  </r>
  <r>
    <x v="13"/>
    <x v="0"/>
    <s v="22-44"/>
    <x v="0"/>
    <s v="C9217 "/>
    <x v="0"/>
    <n v="0"/>
    <n v="0"/>
    <n v="93074"/>
    <n v="18986530"/>
    <n v="0"/>
    <n v="0"/>
    <n v="0"/>
  </r>
  <r>
    <x v="13"/>
    <x v="0"/>
    <s v="22-44"/>
    <x v="0"/>
    <s v="S0107 "/>
    <x v="2"/>
    <n v="0"/>
    <n v="0"/>
    <n v="93074"/>
    <n v="18986530"/>
    <n v="0"/>
    <n v="0"/>
    <n v="0"/>
  </r>
  <r>
    <x v="13"/>
    <x v="0"/>
    <s v="22-44"/>
    <x v="0"/>
    <s v="J2357 "/>
    <x v="1"/>
    <n v="9"/>
    <n v="2"/>
    <n v="93074"/>
    <n v="18986530"/>
    <n v="0"/>
    <n v="0"/>
    <n v="4"/>
  </r>
  <r>
    <x v="13"/>
    <x v="0"/>
    <s v="45-64"/>
    <x v="0"/>
    <s v="J2357 "/>
    <x v="1"/>
    <n v="29"/>
    <n v="5"/>
    <n v="90972"/>
    <n v="20089451"/>
    <n v="0"/>
    <n v="0"/>
    <n v="5"/>
  </r>
  <r>
    <x v="13"/>
    <x v="0"/>
    <s v="45-64"/>
    <x v="0"/>
    <s v="C9217 "/>
    <x v="0"/>
    <n v="0"/>
    <n v="0"/>
    <n v="90972"/>
    <n v="20089451"/>
    <n v="0"/>
    <n v="0"/>
    <n v="0"/>
  </r>
  <r>
    <x v="13"/>
    <x v="0"/>
    <s v="45-64"/>
    <x v="0"/>
    <s v="S0107 "/>
    <x v="2"/>
    <n v="0"/>
    <n v="0"/>
    <n v="90972"/>
    <n v="20089451"/>
    <n v="0"/>
    <n v="0"/>
    <n v="0"/>
  </r>
  <r>
    <x v="13"/>
    <x v="0"/>
    <s v="65+"/>
    <x v="0"/>
    <s v="C9217 "/>
    <x v="0"/>
    <n v="0"/>
    <n v="0"/>
    <n v="54030"/>
    <n v="12467372"/>
    <n v="0"/>
    <n v="0"/>
    <n v="0"/>
  </r>
  <r>
    <x v="13"/>
    <x v="0"/>
    <s v="65+"/>
    <x v="0"/>
    <s v="S0107 "/>
    <x v="2"/>
    <n v="0"/>
    <n v="0"/>
    <n v="54030"/>
    <n v="12467372"/>
    <n v="0"/>
    <n v="0"/>
    <n v="0"/>
  </r>
  <r>
    <x v="13"/>
    <x v="0"/>
    <s v="65+"/>
    <x v="0"/>
    <s v="J2357 "/>
    <x v="1"/>
    <n v="0"/>
    <n v="0"/>
    <n v="54030"/>
    <n v="12467372"/>
    <n v="0"/>
    <n v="0"/>
    <n v="0"/>
  </r>
  <r>
    <x v="13"/>
    <x v="1"/>
    <s v="0-21"/>
    <x v="0"/>
    <s v="C9217 "/>
    <x v="0"/>
    <n v="0"/>
    <n v="0"/>
    <n v="78565"/>
    <n v="15763701"/>
    <n v="0"/>
    <n v="0"/>
    <n v="0"/>
  </r>
  <r>
    <x v="13"/>
    <x v="1"/>
    <s v="0-21"/>
    <x v="0"/>
    <s v="S0107 "/>
    <x v="2"/>
    <n v="0"/>
    <n v="0"/>
    <n v="78565"/>
    <n v="15763701"/>
    <n v="0"/>
    <n v="0"/>
    <n v="0"/>
  </r>
  <r>
    <x v="13"/>
    <x v="1"/>
    <s v="0-21"/>
    <x v="0"/>
    <s v="J2357 "/>
    <x v="1"/>
    <n v="0"/>
    <n v="0"/>
    <n v="78565"/>
    <n v="15763701"/>
    <n v="0"/>
    <n v="0"/>
    <n v="0"/>
  </r>
  <r>
    <x v="13"/>
    <x v="1"/>
    <s v="22-44"/>
    <x v="0"/>
    <s v="J2357 "/>
    <x v="1"/>
    <n v="0"/>
    <n v="0"/>
    <n v="79800"/>
    <n v="16061849"/>
    <n v="0"/>
    <n v="0"/>
    <n v="0"/>
  </r>
  <r>
    <x v="13"/>
    <x v="1"/>
    <s v="22-44"/>
    <x v="0"/>
    <s v="S0107 "/>
    <x v="2"/>
    <n v="0"/>
    <n v="0"/>
    <n v="79800"/>
    <n v="16061849"/>
    <n v="0"/>
    <n v="0"/>
    <n v="0"/>
  </r>
  <r>
    <x v="13"/>
    <x v="1"/>
    <s v="22-44"/>
    <x v="0"/>
    <s v="C9217 "/>
    <x v="0"/>
    <n v="0"/>
    <n v="0"/>
    <n v="79800"/>
    <n v="16061849"/>
    <n v="0"/>
    <n v="0"/>
    <n v="0"/>
  </r>
  <r>
    <x v="13"/>
    <x v="1"/>
    <s v="45-64"/>
    <x v="0"/>
    <s v="C9217 "/>
    <x v="0"/>
    <n v="0"/>
    <n v="0"/>
    <n v="78909"/>
    <n v="17313775"/>
    <n v="0"/>
    <n v="0"/>
    <n v="0"/>
  </r>
  <r>
    <x v="13"/>
    <x v="1"/>
    <s v="45-64"/>
    <x v="0"/>
    <s v="S0107 "/>
    <x v="2"/>
    <n v="0"/>
    <n v="0"/>
    <n v="78909"/>
    <n v="17313775"/>
    <n v="0"/>
    <n v="0"/>
    <n v="0"/>
  </r>
  <r>
    <x v="13"/>
    <x v="1"/>
    <s v="45-64"/>
    <x v="0"/>
    <s v="J2357 "/>
    <x v="1"/>
    <n v="2"/>
    <n v="2"/>
    <n v="78909"/>
    <n v="17313775"/>
    <n v="0"/>
    <n v="0"/>
    <n v="1"/>
  </r>
  <r>
    <x v="13"/>
    <x v="1"/>
    <s v="65+"/>
    <x v="0"/>
    <s v="J2357 "/>
    <x v="1"/>
    <n v="0"/>
    <n v="0"/>
    <n v="43409"/>
    <n v="9951397"/>
    <n v="0"/>
    <n v="0"/>
    <n v="0"/>
  </r>
  <r>
    <x v="13"/>
    <x v="1"/>
    <s v="65+"/>
    <x v="0"/>
    <s v="S0107 "/>
    <x v="2"/>
    <n v="0"/>
    <n v="0"/>
    <n v="43409"/>
    <n v="9951397"/>
    <n v="0"/>
    <n v="0"/>
    <n v="0"/>
  </r>
  <r>
    <x v="13"/>
    <x v="1"/>
    <s v="65+"/>
    <x v="0"/>
    <s v="C9217 "/>
    <x v="0"/>
    <n v="0"/>
    <n v="0"/>
    <n v="43409"/>
    <n v="9951397"/>
    <n v="0"/>
    <n v="0"/>
    <n v="0"/>
  </r>
</pivotCacheRecords>
</file>

<file path=xl/pivotCache/pivotCacheRecords6.xml><?xml version="1.0" encoding="utf-8"?>
<pivotCacheRecords xmlns="http://schemas.openxmlformats.org/spreadsheetml/2006/main" xmlns:r="http://schemas.openxmlformats.org/officeDocument/2006/relationships" count="5712">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0"/>
    <n v="0"/>
    <n v="0"/>
    <n v="0"/>
    <n v="0"/>
  </r>
  <r>
    <x v="6"/>
    <s v="F"/>
    <x v="0"/>
    <x v="0"/>
    <s v="J2357 "/>
    <x v="1"/>
    <n v="0"/>
    <n v="0"/>
    <n v="0"/>
    <n v="0"/>
    <n v="0"/>
    <n v="0"/>
    <n v="0"/>
  </r>
  <r>
    <x v="6"/>
    <s v="F"/>
    <x v="0"/>
    <x v="0"/>
    <s v="S0107 "/>
    <x v="2"/>
    <n v="0"/>
    <n v="0"/>
    <n v="0"/>
    <n v="0"/>
    <n v="0"/>
    <n v="0"/>
    <n v="0"/>
  </r>
  <r>
    <x v="6"/>
    <s v="F"/>
    <x v="1"/>
    <x v="0"/>
    <s v="C9217 "/>
    <x v="0"/>
    <n v="0"/>
    <n v="0"/>
    <n v="0"/>
    <n v="0"/>
    <n v="0"/>
    <n v="0"/>
    <n v="0"/>
  </r>
  <r>
    <x v="6"/>
    <s v="F"/>
    <x v="1"/>
    <x v="0"/>
    <s v="J2357 "/>
    <x v="1"/>
    <n v="0"/>
    <n v="0"/>
    <n v="0"/>
    <n v="0"/>
    <n v="0"/>
    <n v="0"/>
    <n v="0"/>
  </r>
  <r>
    <x v="6"/>
    <s v="F"/>
    <x v="1"/>
    <x v="0"/>
    <s v="S0107 "/>
    <x v="2"/>
    <n v="0"/>
    <n v="0"/>
    <n v="0"/>
    <n v="0"/>
    <n v="0"/>
    <n v="0"/>
    <n v="0"/>
  </r>
  <r>
    <x v="6"/>
    <s v="F"/>
    <x v="2"/>
    <x v="0"/>
    <s v="C9217 "/>
    <x v="0"/>
    <n v="0"/>
    <n v="0"/>
    <n v="0"/>
    <n v="0"/>
    <n v="0"/>
    <n v="0"/>
    <n v="0"/>
  </r>
  <r>
    <x v="6"/>
    <s v="F"/>
    <x v="2"/>
    <x v="0"/>
    <s v="J2357 "/>
    <x v="1"/>
    <n v="0"/>
    <n v="0"/>
    <n v="0"/>
    <n v="0"/>
    <n v="0"/>
    <n v="0"/>
    <n v="0"/>
  </r>
  <r>
    <x v="6"/>
    <s v="F"/>
    <x v="2"/>
    <x v="0"/>
    <s v="S0107 "/>
    <x v="2"/>
    <n v="0"/>
    <n v="0"/>
    <n v="0"/>
    <n v="0"/>
    <n v="0"/>
    <n v="0"/>
    <n v="0"/>
  </r>
  <r>
    <x v="6"/>
    <s v="F"/>
    <x v="3"/>
    <x v="0"/>
    <s v="C9217 "/>
    <x v="0"/>
    <n v="0"/>
    <n v="0"/>
    <n v="0"/>
    <n v="0"/>
    <n v="0"/>
    <n v="0"/>
    <n v="0"/>
  </r>
  <r>
    <x v="6"/>
    <s v="F"/>
    <x v="3"/>
    <x v="0"/>
    <s v="J2357 "/>
    <x v="1"/>
    <n v="0"/>
    <n v="0"/>
    <n v="0"/>
    <n v="0"/>
    <n v="0"/>
    <n v="0"/>
    <n v="0"/>
  </r>
  <r>
    <x v="6"/>
    <s v="F"/>
    <x v="3"/>
    <x v="0"/>
    <s v="S0107 "/>
    <x v="2"/>
    <n v="0"/>
    <n v="0"/>
    <n v="0"/>
    <n v="0"/>
    <n v="0"/>
    <n v="0"/>
    <n v="0"/>
  </r>
  <r>
    <x v="6"/>
    <s v="M"/>
    <x v="0"/>
    <x v="0"/>
    <s v="C9217 "/>
    <x v="0"/>
    <n v="0"/>
    <n v="0"/>
    <n v="0"/>
    <n v="0"/>
    <n v="0"/>
    <n v="0"/>
    <n v="0"/>
  </r>
  <r>
    <x v="6"/>
    <s v="M"/>
    <x v="0"/>
    <x v="0"/>
    <s v="J2357 "/>
    <x v="1"/>
    <n v="0"/>
    <n v="0"/>
    <n v="0"/>
    <n v="0"/>
    <n v="0"/>
    <n v="0"/>
    <n v="0"/>
  </r>
  <r>
    <x v="6"/>
    <s v="M"/>
    <x v="0"/>
    <x v="0"/>
    <s v="S0107 "/>
    <x v="2"/>
    <n v="0"/>
    <n v="0"/>
    <n v="0"/>
    <n v="0"/>
    <n v="0"/>
    <n v="0"/>
    <n v="0"/>
  </r>
  <r>
    <x v="6"/>
    <s v="M"/>
    <x v="1"/>
    <x v="0"/>
    <s v="C9217 "/>
    <x v="0"/>
    <n v="0"/>
    <n v="0"/>
    <n v="0"/>
    <n v="0"/>
    <n v="0"/>
    <n v="0"/>
    <n v="0"/>
  </r>
  <r>
    <x v="6"/>
    <s v="M"/>
    <x v="1"/>
    <x v="0"/>
    <s v="J2357 "/>
    <x v="1"/>
    <n v="0"/>
    <n v="0"/>
    <n v="0"/>
    <n v="0"/>
    <n v="0"/>
    <n v="0"/>
    <n v="0"/>
  </r>
  <r>
    <x v="6"/>
    <s v="M"/>
    <x v="1"/>
    <x v="0"/>
    <s v="S0107 "/>
    <x v="2"/>
    <n v="0"/>
    <n v="0"/>
    <n v="0"/>
    <n v="0"/>
    <n v="0"/>
    <n v="0"/>
    <n v="0"/>
  </r>
  <r>
    <x v="6"/>
    <s v="M"/>
    <x v="2"/>
    <x v="0"/>
    <s v="C9217 "/>
    <x v="0"/>
    <n v="0"/>
    <n v="0"/>
    <n v="0"/>
    <n v="0"/>
    <n v="0"/>
    <n v="0"/>
    <n v="0"/>
  </r>
  <r>
    <x v="6"/>
    <s v="M"/>
    <x v="2"/>
    <x v="0"/>
    <s v="J2357 "/>
    <x v="1"/>
    <n v="0"/>
    <n v="0"/>
    <n v="0"/>
    <n v="0"/>
    <n v="0"/>
    <n v="0"/>
    <n v="0"/>
  </r>
  <r>
    <x v="6"/>
    <s v="M"/>
    <x v="2"/>
    <x v="0"/>
    <s v="S0107 "/>
    <x v="2"/>
    <n v="0"/>
    <n v="0"/>
    <n v="0"/>
    <n v="0"/>
    <n v="0"/>
    <n v="0"/>
    <n v="0"/>
  </r>
  <r>
    <x v="6"/>
    <s v="M"/>
    <x v="3"/>
    <x v="0"/>
    <s v="C9217 "/>
    <x v="0"/>
    <n v="0"/>
    <n v="0"/>
    <n v="0"/>
    <n v="0"/>
    <n v="0"/>
    <n v="0"/>
    <n v="0"/>
  </r>
  <r>
    <x v="6"/>
    <s v="M"/>
    <x v="3"/>
    <x v="0"/>
    <s v="J2357 "/>
    <x v="1"/>
    <n v="0"/>
    <n v="0"/>
    <n v="0"/>
    <n v="0"/>
    <n v="0"/>
    <n v="0"/>
    <n v="0"/>
  </r>
  <r>
    <x v="6"/>
    <s v="M"/>
    <x v="3"/>
    <x v="0"/>
    <s v="S0107 "/>
    <x v="2"/>
    <n v="0"/>
    <n v="0"/>
    <n v="0"/>
    <n v="0"/>
    <n v="0"/>
    <n v="0"/>
    <n v="0"/>
  </r>
  <r>
    <x v="7"/>
    <s v="F"/>
    <x v="0"/>
    <x v="0"/>
    <s v="C9217 "/>
    <x v="0"/>
    <n v="0"/>
    <n v="0"/>
    <n v="0"/>
    <n v="0"/>
    <n v="0"/>
    <n v="0"/>
    <n v="0"/>
  </r>
  <r>
    <x v="7"/>
    <s v="F"/>
    <x v="0"/>
    <x v="0"/>
    <s v="J2357 "/>
    <x v="1"/>
    <n v="0"/>
    <n v="0"/>
    <n v="0"/>
    <n v="0"/>
    <n v="0"/>
    <n v="0"/>
    <n v="0"/>
  </r>
  <r>
    <x v="7"/>
    <s v="F"/>
    <x v="0"/>
    <x v="0"/>
    <s v="S0107 "/>
    <x v="2"/>
    <n v="0"/>
    <n v="0"/>
    <n v="0"/>
    <n v="0"/>
    <n v="0"/>
    <n v="0"/>
    <n v="0"/>
  </r>
  <r>
    <x v="7"/>
    <s v="F"/>
    <x v="1"/>
    <x v="0"/>
    <s v="C9217 "/>
    <x v="0"/>
    <n v="0"/>
    <n v="0"/>
    <n v="0"/>
    <n v="0"/>
    <n v="0"/>
    <n v="0"/>
    <n v="0"/>
  </r>
  <r>
    <x v="7"/>
    <s v="F"/>
    <x v="1"/>
    <x v="0"/>
    <s v="J2357 "/>
    <x v="1"/>
    <n v="0"/>
    <n v="0"/>
    <n v="0"/>
    <n v="0"/>
    <n v="0"/>
    <n v="0"/>
    <n v="0"/>
  </r>
  <r>
    <x v="7"/>
    <s v="F"/>
    <x v="1"/>
    <x v="0"/>
    <s v="S0107 "/>
    <x v="2"/>
    <n v="0"/>
    <n v="0"/>
    <n v="0"/>
    <n v="0"/>
    <n v="0"/>
    <n v="0"/>
    <n v="0"/>
  </r>
  <r>
    <x v="7"/>
    <s v="F"/>
    <x v="2"/>
    <x v="0"/>
    <s v="C9217 "/>
    <x v="0"/>
    <n v="0"/>
    <n v="0"/>
    <n v="0"/>
    <n v="0"/>
    <n v="0"/>
    <n v="0"/>
    <n v="0"/>
  </r>
  <r>
    <x v="7"/>
    <s v="F"/>
    <x v="2"/>
    <x v="0"/>
    <s v="J2357 "/>
    <x v="1"/>
    <n v="0"/>
    <n v="0"/>
    <n v="0"/>
    <n v="0"/>
    <n v="0"/>
    <n v="0"/>
    <n v="0"/>
  </r>
  <r>
    <x v="7"/>
    <s v="F"/>
    <x v="2"/>
    <x v="0"/>
    <s v="S0107 "/>
    <x v="2"/>
    <n v="0"/>
    <n v="0"/>
    <n v="0"/>
    <n v="0"/>
    <n v="0"/>
    <n v="0"/>
    <n v="0"/>
  </r>
  <r>
    <x v="7"/>
    <s v="F"/>
    <x v="3"/>
    <x v="0"/>
    <s v="C9217 "/>
    <x v="0"/>
    <n v="0"/>
    <n v="0"/>
    <n v="0"/>
    <n v="0"/>
    <n v="0"/>
    <n v="0"/>
    <n v="0"/>
  </r>
  <r>
    <x v="7"/>
    <s v="F"/>
    <x v="3"/>
    <x v="0"/>
    <s v="J2357 "/>
    <x v="1"/>
    <n v="0"/>
    <n v="0"/>
    <n v="0"/>
    <n v="0"/>
    <n v="0"/>
    <n v="0"/>
    <n v="0"/>
  </r>
  <r>
    <x v="7"/>
    <s v="F"/>
    <x v="3"/>
    <x v="0"/>
    <s v="S0107 "/>
    <x v="2"/>
    <n v="0"/>
    <n v="0"/>
    <n v="0"/>
    <n v="0"/>
    <n v="0"/>
    <n v="0"/>
    <n v="0"/>
  </r>
  <r>
    <x v="7"/>
    <s v="M"/>
    <x v="0"/>
    <x v="0"/>
    <s v="C9217 "/>
    <x v="0"/>
    <n v="0"/>
    <n v="0"/>
    <n v="0"/>
    <n v="0"/>
    <n v="0"/>
    <n v="0"/>
    <n v="0"/>
  </r>
  <r>
    <x v="7"/>
    <s v="M"/>
    <x v="0"/>
    <x v="0"/>
    <s v="J2357 "/>
    <x v="1"/>
    <n v="0"/>
    <n v="0"/>
    <n v="0"/>
    <n v="0"/>
    <n v="0"/>
    <n v="0"/>
    <n v="0"/>
  </r>
  <r>
    <x v="7"/>
    <s v="M"/>
    <x v="0"/>
    <x v="0"/>
    <s v="S0107 "/>
    <x v="2"/>
    <n v="0"/>
    <n v="0"/>
    <n v="0"/>
    <n v="0"/>
    <n v="0"/>
    <n v="0"/>
    <n v="0"/>
  </r>
  <r>
    <x v="7"/>
    <s v="M"/>
    <x v="1"/>
    <x v="0"/>
    <s v="C9217 "/>
    <x v="0"/>
    <n v="0"/>
    <n v="0"/>
    <n v="0"/>
    <n v="0"/>
    <n v="0"/>
    <n v="0"/>
    <n v="0"/>
  </r>
  <r>
    <x v="7"/>
    <s v="M"/>
    <x v="1"/>
    <x v="0"/>
    <s v="J2357 "/>
    <x v="1"/>
    <n v="0"/>
    <n v="0"/>
    <n v="0"/>
    <n v="0"/>
    <n v="0"/>
    <n v="0"/>
    <n v="0"/>
  </r>
  <r>
    <x v="7"/>
    <s v="M"/>
    <x v="1"/>
    <x v="0"/>
    <s v="S0107 "/>
    <x v="2"/>
    <n v="0"/>
    <n v="0"/>
    <n v="0"/>
    <n v="0"/>
    <n v="0"/>
    <n v="0"/>
    <n v="0"/>
  </r>
  <r>
    <x v="7"/>
    <s v="M"/>
    <x v="2"/>
    <x v="0"/>
    <s v="C9217 "/>
    <x v="0"/>
    <n v="0"/>
    <n v="0"/>
    <n v="0"/>
    <n v="0"/>
    <n v="0"/>
    <n v="0"/>
    <n v="0"/>
  </r>
  <r>
    <x v="7"/>
    <s v="M"/>
    <x v="2"/>
    <x v="0"/>
    <s v="J2357 "/>
    <x v="1"/>
    <n v="0"/>
    <n v="0"/>
    <n v="0"/>
    <n v="0"/>
    <n v="0"/>
    <n v="0"/>
    <n v="0"/>
  </r>
  <r>
    <x v="7"/>
    <s v="M"/>
    <x v="2"/>
    <x v="0"/>
    <s v="S0107 "/>
    <x v="2"/>
    <n v="0"/>
    <n v="0"/>
    <n v="0"/>
    <n v="0"/>
    <n v="0"/>
    <n v="0"/>
    <n v="0"/>
  </r>
  <r>
    <x v="7"/>
    <s v="M"/>
    <x v="3"/>
    <x v="0"/>
    <s v="C9217 "/>
    <x v="0"/>
    <n v="0"/>
    <n v="0"/>
    <n v="0"/>
    <n v="0"/>
    <n v="0"/>
    <n v="0"/>
    <n v="0"/>
  </r>
  <r>
    <x v="7"/>
    <s v="M"/>
    <x v="3"/>
    <x v="0"/>
    <s v="J2357 "/>
    <x v="1"/>
    <n v="0"/>
    <n v="0"/>
    <n v="0"/>
    <n v="0"/>
    <n v="0"/>
    <n v="0"/>
    <n v="0"/>
  </r>
  <r>
    <x v="7"/>
    <s v="M"/>
    <x v="3"/>
    <x v="0"/>
    <s v="S0107 "/>
    <x v="2"/>
    <n v="0"/>
    <n v="0"/>
    <n v="0"/>
    <n v="0"/>
    <n v="0"/>
    <n v="0"/>
    <n v="0"/>
  </r>
  <r>
    <x v="8"/>
    <s v="F"/>
    <x v="0"/>
    <x v="0"/>
    <s v="C9217 "/>
    <x v="0"/>
    <n v="0"/>
    <n v="0"/>
    <n v="3234497"/>
    <n v="852556168"/>
    <n v="0"/>
    <n v="0"/>
    <n v="0"/>
  </r>
  <r>
    <x v="8"/>
    <s v="F"/>
    <x v="0"/>
    <x v="0"/>
    <s v="J2357 "/>
    <x v="1"/>
    <n v="1001"/>
    <n v="137"/>
    <n v="3234497"/>
    <n v="852556168"/>
    <n v="0"/>
    <n v="0.3"/>
    <n v="7.3"/>
  </r>
  <r>
    <x v="8"/>
    <s v="F"/>
    <x v="0"/>
    <x v="0"/>
    <s v="S0107 "/>
    <x v="2"/>
    <n v="0"/>
    <n v="0"/>
    <n v="3234497"/>
    <n v="852556168"/>
    <n v="0"/>
    <n v="0"/>
    <n v="0"/>
  </r>
  <r>
    <x v="8"/>
    <s v="F"/>
    <x v="1"/>
    <x v="0"/>
    <s v="C9217 "/>
    <x v="0"/>
    <n v="0"/>
    <n v="0"/>
    <n v="4147433"/>
    <n v="1039507442"/>
    <n v="0"/>
    <n v="0"/>
    <n v="0"/>
  </r>
  <r>
    <x v="8"/>
    <s v="F"/>
    <x v="1"/>
    <x v="0"/>
    <s v="J2357 "/>
    <x v="1"/>
    <n v="3679"/>
    <n v="548"/>
    <n v="4147433"/>
    <n v="1039507442"/>
    <n v="0.1"/>
    <n v="0.9"/>
    <n v="6.7"/>
  </r>
  <r>
    <x v="8"/>
    <s v="F"/>
    <x v="1"/>
    <x v="0"/>
    <s v="S0107 "/>
    <x v="2"/>
    <n v="0"/>
    <n v="0"/>
    <n v="4147433"/>
    <n v="1039507442"/>
    <n v="0"/>
    <n v="0"/>
    <n v="0"/>
  </r>
  <r>
    <x v="8"/>
    <s v="F"/>
    <x v="2"/>
    <x v="0"/>
    <s v="C9217 "/>
    <x v="0"/>
    <n v="0"/>
    <n v="0"/>
    <n v="3259480"/>
    <n v="958233105"/>
    <n v="0"/>
    <n v="0"/>
    <n v="0"/>
  </r>
  <r>
    <x v="8"/>
    <s v="F"/>
    <x v="2"/>
    <x v="0"/>
    <s v="J2357 "/>
    <x v="1"/>
    <n v="6893"/>
    <n v="872"/>
    <n v="3259480"/>
    <n v="958233105"/>
    <n v="0.3"/>
    <n v="2.1"/>
    <n v="7.9"/>
  </r>
  <r>
    <x v="8"/>
    <s v="F"/>
    <x v="2"/>
    <x v="0"/>
    <s v="S0107 "/>
    <x v="2"/>
    <n v="0"/>
    <n v="0"/>
    <n v="3259480"/>
    <n v="958233105"/>
    <n v="0"/>
    <n v="0"/>
    <n v="0"/>
  </r>
  <r>
    <x v="8"/>
    <s v="F"/>
    <x v="3"/>
    <x v="0"/>
    <s v="C9217 "/>
    <x v="0"/>
    <n v="0"/>
    <n v="0"/>
    <n v="1003888"/>
    <n v="329829160"/>
    <n v="0"/>
    <n v="0"/>
    <n v="0"/>
  </r>
  <r>
    <x v="8"/>
    <s v="F"/>
    <x v="3"/>
    <x v="0"/>
    <s v="J2357 "/>
    <x v="1"/>
    <n v="1549"/>
    <n v="130"/>
    <n v="1003888"/>
    <n v="329829160"/>
    <n v="0.1"/>
    <n v="1.5"/>
    <n v="11.9"/>
  </r>
  <r>
    <x v="8"/>
    <s v="F"/>
    <x v="3"/>
    <x v="0"/>
    <s v="S0107 "/>
    <x v="2"/>
    <n v="0"/>
    <n v="0"/>
    <n v="1003888"/>
    <n v="329829160"/>
    <n v="0"/>
    <n v="0"/>
    <n v="0"/>
  </r>
  <r>
    <x v="8"/>
    <s v="M"/>
    <x v="0"/>
    <x v="0"/>
    <s v="C9217 "/>
    <x v="0"/>
    <n v="0"/>
    <n v="0"/>
    <n v="3361373"/>
    <n v="884017077"/>
    <n v="0"/>
    <n v="0"/>
    <n v="0"/>
  </r>
  <r>
    <x v="8"/>
    <s v="M"/>
    <x v="0"/>
    <x v="0"/>
    <s v="J2357 "/>
    <x v="1"/>
    <n v="1162"/>
    <n v="167"/>
    <n v="3361373"/>
    <n v="884017077"/>
    <n v="0"/>
    <n v="0.3"/>
    <n v="7"/>
  </r>
  <r>
    <x v="8"/>
    <s v="M"/>
    <x v="0"/>
    <x v="0"/>
    <s v="S0107 "/>
    <x v="2"/>
    <n v="0"/>
    <n v="0"/>
    <n v="3361373"/>
    <n v="884017077"/>
    <n v="0"/>
    <n v="0"/>
    <n v="0"/>
  </r>
  <r>
    <x v="8"/>
    <s v="M"/>
    <x v="1"/>
    <x v="0"/>
    <s v="C9217 "/>
    <x v="0"/>
    <n v="0"/>
    <n v="0"/>
    <n v="4011959"/>
    <n v="993050667"/>
    <n v="0"/>
    <n v="0"/>
    <n v="0"/>
  </r>
  <r>
    <x v="8"/>
    <s v="M"/>
    <x v="1"/>
    <x v="0"/>
    <s v="J2357 "/>
    <x v="1"/>
    <n v="2249"/>
    <n v="318"/>
    <n v="4011959"/>
    <n v="993050667"/>
    <n v="0.1"/>
    <n v="0.6"/>
    <n v="7.1"/>
  </r>
  <r>
    <x v="8"/>
    <s v="M"/>
    <x v="1"/>
    <x v="0"/>
    <s v="S0107 "/>
    <x v="2"/>
    <n v="0"/>
    <n v="0"/>
    <n v="4011959"/>
    <n v="993050667"/>
    <n v="0"/>
    <n v="0"/>
    <n v="0"/>
  </r>
  <r>
    <x v="8"/>
    <s v="M"/>
    <x v="2"/>
    <x v="0"/>
    <s v="C9217 "/>
    <x v="0"/>
    <n v="0"/>
    <n v="0"/>
    <n v="3048931"/>
    <n v="880037452"/>
    <n v="0"/>
    <n v="0"/>
    <n v="0"/>
  </r>
  <r>
    <x v="8"/>
    <s v="M"/>
    <x v="2"/>
    <x v="0"/>
    <s v="J2357 "/>
    <x v="1"/>
    <n v="3702"/>
    <n v="452"/>
    <n v="3048931"/>
    <n v="880037452"/>
    <n v="0.1"/>
    <n v="1.2"/>
    <n v="8.1999999999999993"/>
  </r>
  <r>
    <x v="8"/>
    <s v="M"/>
    <x v="2"/>
    <x v="0"/>
    <s v="S0107 "/>
    <x v="2"/>
    <n v="2"/>
    <n v="1"/>
    <n v="3048931"/>
    <n v="880037452"/>
    <n v="0"/>
    <n v="0"/>
    <n v="2"/>
  </r>
  <r>
    <x v="8"/>
    <s v="M"/>
    <x v="3"/>
    <x v="0"/>
    <s v="C9217 "/>
    <x v="0"/>
    <n v="0"/>
    <n v="0"/>
    <n v="856105"/>
    <n v="276287704"/>
    <n v="0"/>
    <n v="0"/>
    <n v="0"/>
  </r>
  <r>
    <x v="8"/>
    <s v="M"/>
    <x v="3"/>
    <x v="0"/>
    <s v="J2357 "/>
    <x v="1"/>
    <n v="925"/>
    <n v="83"/>
    <n v="856105"/>
    <n v="276287704"/>
    <n v="0.1"/>
    <n v="1.1000000000000001"/>
    <n v="11.1"/>
  </r>
  <r>
    <x v="8"/>
    <s v="M"/>
    <x v="3"/>
    <x v="0"/>
    <s v="S0107 "/>
    <x v="2"/>
    <n v="0"/>
    <n v="0"/>
    <n v="856105"/>
    <n v="276287704"/>
    <n v="0"/>
    <n v="0"/>
    <n v="0"/>
  </r>
  <r>
    <x v="9"/>
    <s v="F"/>
    <x v="0"/>
    <x v="0"/>
    <s v="C9217 "/>
    <x v="0"/>
    <n v="0"/>
    <n v="0"/>
    <n v="3086892"/>
    <n v="823094806"/>
    <n v="0"/>
    <n v="0"/>
    <n v="0"/>
  </r>
  <r>
    <x v="9"/>
    <s v="F"/>
    <x v="0"/>
    <x v="0"/>
    <s v="J2357 "/>
    <x v="1"/>
    <n v="758"/>
    <n v="115"/>
    <n v="3086892"/>
    <n v="823094806"/>
    <n v="0"/>
    <n v="0.2"/>
    <n v="6.6"/>
  </r>
  <r>
    <x v="9"/>
    <s v="F"/>
    <x v="0"/>
    <x v="0"/>
    <s v="S0107 "/>
    <x v="2"/>
    <n v="0"/>
    <n v="0"/>
    <n v="3086892"/>
    <n v="823094806"/>
    <n v="0"/>
    <n v="0"/>
    <n v="0"/>
  </r>
  <r>
    <x v="9"/>
    <s v="F"/>
    <x v="1"/>
    <x v="0"/>
    <s v="C9217 "/>
    <x v="0"/>
    <n v="0"/>
    <n v="0"/>
    <n v="3909871"/>
    <n v="1020948719"/>
    <n v="0"/>
    <n v="0"/>
    <n v="0"/>
  </r>
  <r>
    <x v="9"/>
    <s v="F"/>
    <x v="1"/>
    <x v="0"/>
    <s v="J2357 "/>
    <x v="1"/>
    <n v="3298"/>
    <n v="503"/>
    <n v="3909871"/>
    <n v="1020948719"/>
    <n v="0.1"/>
    <n v="0.8"/>
    <n v="6.6"/>
  </r>
  <r>
    <x v="9"/>
    <s v="F"/>
    <x v="1"/>
    <x v="0"/>
    <s v="S0107 "/>
    <x v="2"/>
    <n v="0"/>
    <n v="0"/>
    <n v="3909871"/>
    <n v="1020948719"/>
    <n v="0"/>
    <n v="0"/>
    <n v="0"/>
  </r>
  <r>
    <x v="9"/>
    <s v="F"/>
    <x v="2"/>
    <x v="0"/>
    <s v="C9217 "/>
    <x v="0"/>
    <n v="0"/>
    <n v="0"/>
    <n v="3231973"/>
    <n v="931043351"/>
    <n v="0"/>
    <n v="0"/>
    <n v="0"/>
  </r>
  <r>
    <x v="9"/>
    <s v="F"/>
    <x v="2"/>
    <x v="0"/>
    <s v="J2357 "/>
    <x v="1"/>
    <n v="6577"/>
    <n v="843"/>
    <n v="3231973"/>
    <n v="931043351"/>
    <n v="0.3"/>
    <n v="2"/>
    <n v="7.8"/>
  </r>
  <r>
    <x v="9"/>
    <s v="F"/>
    <x v="2"/>
    <x v="0"/>
    <s v="S0107 "/>
    <x v="2"/>
    <n v="0"/>
    <n v="0"/>
    <n v="3231973"/>
    <n v="931043351"/>
    <n v="0"/>
    <n v="0"/>
    <n v="0"/>
  </r>
  <r>
    <x v="9"/>
    <s v="F"/>
    <x v="3"/>
    <x v="0"/>
    <s v="C9217 "/>
    <x v="0"/>
    <n v="0"/>
    <n v="0"/>
    <n v="982227"/>
    <n v="294512179"/>
    <n v="0"/>
    <n v="0"/>
    <n v="0"/>
  </r>
  <r>
    <x v="9"/>
    <s v="F"/>
    <x v="3"/>
    <x v="0"/>
    <s v="J2357 "/>
    <x v="1"/>
    <n v="1147"/>
    <n v="120"/>
    <n v="982227"/>
    <n v="294512179"/>
    <n v="0.1"/>
    <n v="1.2"/>
    <n v="9.6"/>
  </r>
  <r>
    <x v="9"/>
    <s v="F"/>
    <x v="3"/>
    <x v="0"/>
    <s v="S0107 "/>
    <x v="2"/>
    <n v="0"/>
    <n v="0"/>
    <n v="982227"/>
    <n v="294512179"/>
    <n v="0"/>
    <n v="0"/>
    <n v="0"/>
  </r>
  <r>
    <x v="9"/>
    <s v="M"/>
    <x v="0"/>
    <x v="0"/>
    <s v="C9217 "/>
    <x v="0"/>
    <n v="0"/>
    <n v="0"/>
    <n v="3201396"/>
    <n v="851581728"/>
    <n v="0"/>
    <n v="0"/>
    <n v="0"/>
  </r>
  <r>
    <x v="9"/>
    <s v="M"/>
    <x v="0"/>
    <x v="0"/>
    <s v="J2357 "/>
    <x v="1"/>
    <n v="991"/>
    <n v="155"/>
    <n v="3201396"/>
    <n v="851581728"/>
    <n v="0"/>
    <n v="0.3"/>
    <n v="6.4"/>
  </r>
  <r>
    <x v="9"/>
    <s v="M"/>
    <x v="0"/>
    <x v="0"/>
    <s v="S0107 "/>
    <x v="2"/>
    <n v="0"/>
    <n v="0"/>
    <n v="3201396"/>
    <n v="851581728"/>
    <n v="0"/>
    <n v="0"/>
    <n v="0"/>
  </r>
  <r>
    <x v="9"/>
    <s v="M"/>
    <x v="1"/>
    <x v="0"/>
    <s v="C9217 "/>
    <x v="0"/>
    <n v="0"/>
    <n v="0"/>
    <n v="3756189"/>
    <n v="978072172"/>
    <n v="0"/>
    <n v="0"/>
    <n v="0"/>
  </r>
  <r>
    <x v="9"/>
    <s v="M"/>
    <x v="1"/>
    <x v="0"/>
    <s v="J2357 "/>
    <x v="1"/>
    <n v="2041"/>
    <n v="290"/>
    <n v="3756189"/>
    <n v="978072172"/>
    <n v="0.1"/>
    <n v="0.5"/>
    <n v="7"/>
  </r>
  <r>
    <x v="9"/>
    <s v="M"/>
    <x v="1"/>
    <x v="0"/>
    <s v="S0107 "/>
    <x v="2"/>
    <n v="0"/>
    <n v="0"/>
    <n v="3756189"/>
    <n v="978072172"/>
    <n v="0"/>
    <n v="0"/>
    <n v="0"/>
  </r>
  <r>
    <x v="9"/>
    <s v="M"/>
    <x v="2"/>
    <x v="0"/>
    <s v="C9217 "/>
    <x v="0"/>
    <n v="0"/>
    <n v="0"/>
    <n v="3019797"/>
    <n v="859639958"/>
    <n v="0"/>
    <n v="0"/>
    <n v="0"/>
  </r>
  <r>
    <x v="9"/>
    <s v="M"/>
    <x v="2"/>
    <x v="0"/>
    <s v="J2357 "/>
    <x v="1"/>
    <n v="3583"/>
    <n v="462"/>
    <n v="3019797"/>
    <n v="859639958"/>
    <n v="0.2"/>
    <n v="1.2"/>
    <n v="7.8"/>
  </r>
  <r>
    <x v="9"/>
    <s v="M"/>
    <x v="2"/>
    <x v="0"/>
    <s v="S0107 "/>
    <x v="2"/>
    <n v="0"/>
    <n v="0"/>
    <n v="3019797"/>
    <n v="859639958"/>
    <n v="0"/>
    <n v="0"/>
    <n v="0"/>
  </r>
  <r>
    <x v="9"/>
    <s v="M"/>
    <x v="3"/>
    <x v="0"/>
    <s v="C9217 "/>
    <x v="0"/>
    <n v="0"/>
    <n v="0"/>
    <n v="832157"/>
    <n v="248135653"/>
    <n v="0"/>
    <n v="0"/>
    <n v="0"/>
  </r>
  <r>
    <x v="9"/>
    <s v="M"/>
    <x v="3"/>
    <x v="0"/>
    <s v="J2357 "/>
    <x v="1"/>
    <n v="750"/>
    <n v="84"/>
    <n v="832157"/>
    <n v="248135653"/>
    <n v="0.1"/>
    <n v="0.9"/>
    <n v="8.9"/>
  </r>
  <r>
    <x v="9"/>
    <s v="M"/>
    <x v="3"/>
    <x v="0"/>
    <s v="S0107 "/>
    <x v="2"/>
    <n v="0"/>
    <n v="0"/>
    <n v="832157"/>
    <n v="248135653"/>
    <n v="0"/>
    <n v="0"/>
    <n v="0"/>
  </r>
  <r>
    <x v="10"/>
    <s v="F"/>
    <x v="0"/>
    <x v="0"/>
    <s v="C9217 "/>
    <x v="0"/>
    <n v="0"/>
    <n v="0"/>
    <n v="3010876"/>
    <n v="826512113"/>
    <n v="0"/>
    <n v="0"/>
    <n v="0"/>
  </r>
  <r>
    <x v="10"/>
    <s v="F"/>
    <x v="0"/>
    <x v="0"/>
    <s v="J2357 "/>
    <x v="1"/>
    <n v="750"/>
    <n v="113"/>
    <n v="3010876"/>
    <n v="826512113"/>
    <n v="0"/>
    <n v="0.2"/>
    <n v="6.6"/>
  </r>
  <r>
    <x v="10"/>
    <s v="F"/>
    <x v="0"/>
    <x v="0"/>
    <s v="S0107 "/>
    <x v="2"/>
    <n v="0"/>
    <n v="0"/>
    <n v="3010876"/>
    <n v="826512113"/>
    <n v="0"/>
    <n v="0"/>
    <n v="0"/>
  </r>
  <r>
    <x v="10"/>
    <s v="F"/>
    <x v="1"/>
    <x v="0"/>
    <s v="C9217 "/>
    <x v="0"/>
    <n v="0"/>
    <n v="0"/>
    <n v="3851751"/>
    <n v="1025086174"/>
    <n v="0"/>
    <n v="0"/>
    <n v="0"/>
  </r>
  <r>
    <x v="10"/>
    <s v="F"/>
    <x v="1"/>
    <x v="0"/>
    <s v="J2357 "/>
    <x v="1"/>
    <n v="2996"/>
    <n v="484"/>
    <n v="3851751"/>
    <n v="1025086174"/>
    <n v="0.1"/>
    <n v="0.8"/>
    <n v="6.2"/>
  </r>
  <r>
    <x v="10"/>
    <s v="F"/>
    <x v="1"/>
    <x v="0"/>
    <s v="S0107 "/>
    <x v="2"/>
    <n v="0"/>
    <n v="0"/>
    <n v="3851751"/>
    <n v="1025086174"/>
    <n v="0"/>
    <n v="0"/>
    <n v="0"/>
  </r>
  <r>
    <x v="10"/>
    <s v="F"/>
    <x v="2"/>
    <x v="0"/>
    <s v="C9217 "/>
    <x v="0"/>
    <n v="0"/>
    <n v="0"/>
    <n v="3248707"/>
    <n v="964238309"/>
    <n v="0"/>
    <n v="0"/>
    <n v="0"/>
  </r>
  <r>
    <x v="10"/>
    <s v="F"/>
    <x v="2"/>
    <x v="0"/>
    <s v="J2357 "/>
    <x v="1"/>
    <n v="5782"/>
    <n v="800"/>
    <n v="3248707"/>
    <n v="964238309"/>
    <n v="0.2"/>
    <n v="1.8"/>
    <n v="7.2"/>
  </r>
  <r>
    <x v="10"/>
    <s v="F"/>
    <x v="2"/>
    <x v="0"/>
    <s v="S0107 "/>
    <x v="2"/>
    <n v="0"/>
    <n v="0"/>
    <n v="3248707"/>
    <n v="964238309"/>
    <n v="0"/>
    <n v="0"/>
    <n v="0"/>
  </r>
  <r>
    <x v="10"/>
    <s v="F"/>
    <x v="3"/>
    <x v="0"/>
    <s v="C9217 "/>
    <x v="0"/>
    <n v="0"/>
    <n v="0"/>
    <n v="929426"/>
    <n v="296718230"/>
    <n v="0"/>
    <n v="0"/>
    <n v="0"/>
  </r>
  <r>
    <x v="10"/>
    <s v="F"/>
    <x v="3"/>
    <x v="0"/>
    <s v="J2357 "/>
    <x v="1"/>
    <n v="937"/>
    <n v="105"/>
    <n v="929426"/>
    <n v="296718230"/>
    <n v="0.1"/>
    <n v="1"/>
    <n v="8.9"/>
  </r>
  <r>
    <x v="10"/>
    <s v="F"/>
    <x v="3"/>
    <x v="0"/>
    <s v="S0107 "/>
    <x v="2"/>
    <n v="0"/>
    <n v="0"/>
    <n v="929426"/>
    <n v="296718230"/>
    <n v="0"/>
    <n v="0"/>
    <n v="0"/>
  </r>
  <r>
    <x v="10"/>
    <s v="M"/>
    <x v="0"/>
    <x v="0"/>
    <s v="C9217 "/>
    <x v="0"/>
    <n v="0"/>
    <n v="0"/>
    <n v="3121890"/>
    <n v="855342276"/>
    <n v="0"/>
    <n v="0"/>
    <n v="0"/>
  </r>
  <r>
    <x v="10"/>
    <s v="M"/>
    <x v="0"/>
    <x v="0"/>
    <s v="J2357 "/>
    <x v="1"/>
    <n v="706"/>
    <n v="115"/>
    <n v="3121890"/>
    <n v="855342276"/>
    <n v="0"/>
    <n v="0.2"/>
    <n v="6.1"/>
  </r>
  <r>
    <x v="10"/>
    <s v="M"/>
    <x v="0"/>
    <x v="0"/>
    <s v="S0107 "/>
    <x v="2"/>
    <n v="0"/>
    <n v="0"/>
    <n v="3121890"/>
    <n v="855342276"/>
    <n v="0"/>
    <n v="0"/>
    <n v="0"/>
  </r>
  <r>
    <x v="10"/>
    <s v="M"/>
    <x v="1"/>
    <x v="0"/>
    <s v="C9217 "/>
    <x v="0"/>
    <n v="0"/>
    <n v="0"/>
    <n v="3687854"/>
    <n v="977555899"/>
    <n v="0"/>
    <n v="0"/>
    <n v="0"/>
  </r>
  <r>
    <x v="10"/>
    <s v="M"/>
    <x v="1"/>
    <x v="0"/>
    <s v="J2357 "/>
    <x v="1"/>
    <n v="1583"/>
    <n v="242"/>
    <n v="3687854"/>
    <n v="977555899"/>
    <n v="0.1"/>
    <n v="0.4"/>
    <n v="6.5"/>
  </r>
  <r>
    <x v="10"/>
    <s v="M"/>
    <x v="1"/>
    <x v="0"/>
    <s v="S0107 "/>
    <x v="2"/>
    <n v="0"/>
    <n v="0"/>
    <n v="3687854"/>
    <n v="977555899"/>
    <n v="0"/>
    <n v="0"/>
    <n v="0"/>
  </r>
  <r>
    <x v="10"/>
    <s v="M"/>
    <x v="2"/>
    <x v="0"/>
    <s v="C9217 "/>
    <x v="0"/>
    <n v="0"/>
    <n v="0"/>
    <n v="3028649"/>
    <n v="885572275"/>
    <n v="0"/>
    <n v="0"/>
    <n v="0"/>
  </r>
  <r>
    <x v="10"/>
    <s v="M"/>
    <x v="2"/>
    <x v="0"/>
    <s v="J2357 "/>
    <x v="1"/>
    <n v="3230"/>
    <n v="431"/>
    <n v="3028649"/>
    <n v="885572275"/>
    <n v="0.1"/>
    <n v="1.1000000000000001"/>
    <n v="7.5"/>
  </r>
  <r>
    <x v="10"/>
    <s v="M"/>
    <x v="2"/>
    <x v="0"/>
    <s v="S0107 "/>
    <x v="2"/>
    <n v="0"/>
    <n v="0"/>
    <n v="3028649"/>
    <n v="885572275"/>
    <n v="0"/>
    <n v="0"/>
    <n v="0"/>
  </r>
  <r>
    <x v="10"/>
    <s v="M"/>
    <x v="3"/>
    <x v="0"/>
    <s v="C9217 "/>
    <x v="0"/>
    <n v="0"/>
    <n v="0"/>
    <n v="798668"/>
    <n v="251286469"/>
    <n v="0"/>
    <n v="0"/>
    <n v="0"/>
  </r>
  <r>
    <x v="10"/>
    <s v="M"/>
    <x v="3"/>
    <x v="0"/>
    <s v="J2357 "/>
    <x v="1"/>
    <n v="624"/>
    <n v="68"/>
    <n v="798668"/>
    <n v="251286469"/>
    <n v="0.1"/>
    <n v="0.8"/>
    <n v="9.1999999999999993"/>
  </r>
  <r>
    <x v="10"/>
    <s v="M"/>
    <x v="3"/>
    <x v="0"/>
    <s v="S0107 "/>
    <x v="2"/>
    <n v="0"/>
    <n v="0"/>
    <n v="798668"/>
    <n v="251286469"/>
    <n v="0"/>
    <n v="0"/>
    <n v="0"/>
  </r>
  <r>
    <x v="11"/>
    <s v="F"/>
    <x v="0"/>
    <x v="0"/>
    <s v="C9217 "/>
    <x v="0"/>
    <n v="0"/>
    <n v="0"/>
    <n v="3126978"/>
    <n v="859449267"/>
    <n v="0"/>
    <n v="0"/>
    <n v="0"/>
  </r>
  <r>
    <x v="11"/>
    <s v="F"/>
    <x v="0"/>
    <x v="0"/>
    <s v="J2357 "/>
    <x v="1"/>
    <n v="743"/>
    <n v="111"/>
    <n v="3126978"/>
    <n v="859449267"/>
    <n v="0"/>
    <n v="0.2"/>
    <n v="6.7"/>
  </r>
  <r>
    <x v="11"/>
    <s v="F"/>
    <x v="0"/>
    <x v="0"/>
    <s v="S0107 "/>
    <x v="2"/>
    <n v="0"/>
    <n v="0"/>
    <n v="3126978"/>
    <n v="859449267"/>
    <n v="0"/>
    <n v="0"/>
    <n v="0"/>
  </r>
  <r>
    <x v="11"/>
    <s v="F"/>
    <x v="1"/>
    <x v="0"/>
    <s v="C9217 "/>
    <x v="0"/>
    <n v="0"/>
    <n v="0"/>
    <n v="4058924"/>
    <n v="1080388117"/>
    <n v="0"/>
    <n v="0"/>
    <n v="0"/>
  </r>
  <r>
    <x v="11"/>
    <s v="F"/>
    <x v="1"/>
    <x v="0"/>
    <s v="J2357 "/>
    <x v="1"/>
    <n v="2967"/>
    <n v="480"/>
    <n v="4058924"/>
    <n v="1080388117"/>
    <n v="0.1"/>
    <n v="0.7"/>
    <n v="6.2"/>
  </r>
  <r>
    <x v="11"/>
    <s v="F"/>
    <x v="1"/>
    <x v="0"/>
    <s v="S0107 "/>
    <x v="2"/>
    <n v="0"/>
    <n v="0"/>
    <n v="4058924"/>
    <n v="1080388117"/>
    <n v="0"/>
    <n v="0"/>
    <n v="0"/>
  </r>
  <r>
    <x v="11"/>
    <s v="F"/>
    <x v="2"/>
    <x v="0"/>
    <s v="C9217 "/>
    <x v="0"/>
    <n v="0"/>
    <n v="0"/>
    <n v="3386063"/>
    <n v="998318873"/>
    <n v="0"/>
    <n v="0"/>
    <n v="0"/>
  </r>
  <r>
    <x v="11"/>
    <s v="F"/>
    <x v="2"/>
    <x v="0"/>
    <s v="J2357 "/>
    <x v="1"/>
    <n v="6669"/>
    <n v="854"/>
    <n v="3386063"/>
    <n v="998318873"/>
    <n v="0.3"/>
    <n v="2"/>
    <n v="7.8"/>
  </r>
  <r>
    <x v="11"/>
    <s v="F"/>
    <x v="2"/>
    <x v="0"/>
    <s v="S0107 "/>
    <x v="2"/>
    <n v="0"/>
    <n v="0"/>
    <n v="3386063"/>
    <n v="998318873"/>
    <n v="0"/>
    <n v="0"/>
    <n v="0"/>
  </r>
  <r>
    <x v="11"/>
    <s v="F"/>
    <x v="3"/>
    <x v="0"/>
    <s v="C9217 "/>
    <x v="0"/>
    <n v="0"/>
    <n v="0"/>
    <n v="969541"/>
    <n v="302782132"/>
    <n v="0"/>
    <n v="0"/>
    <n v="0"/>
  </r>
  <r>
    <x v="11"/>
    <s v="F"/>
    <x v="3"/>
    <x v="0"/>
    <s v="J2357 "/>
    <x v="1"/>
    <n v="1345"/>
    <n v="133"/>
    <n v="969541"/>
    <n v="302782132"/>
    <n v="0.1"/>
    <n v="1.4"/>
    <n v="10.1"/>
  </r>
  <r>
    <x v="11"/>
    <s v="F"/>
    <x v="3"/>
    <x v="0"/>
    <s v="S0107 "/>
    <x v="2"/>
    <n v="0"/>
    <n v="0"/>
    <n v="969541"/>
    <n v="302782132"/>
    <n v="0"/>
    <n v="0"/>
    <n v="0"/>
  </r>
  <r>
    <x v="11"/>
    <s v="M"/>
    <x v="0"/>
    <x v="0"/>
    <s v="C9217 "/>
    <x v="0"/>
    <n v="0"/>
    <n v="0"/>
    <n v="3251667"/>
    <n v="892538468"/>
    <n v="0"/>
    <n v="0"/>
    <n v="0"/>
  </r>
  <r>
    <x v="11"/>
    <s v="M"/>
    <x v="0"/>
    <x v="0"/>
    <s v="J2357 "/>
    <x v="1"/>
    <n v="828"/>
    <n v="127"/>
    <n v="3251667"/>
    <n v="892538468"/>
    <n v="0"/>
    <n v="0.3"/>
    <n v="6.5"/>
  </r>
  <r>
    <x v="11"/>
    <s v="M"/>
    <x v="0"/>
    <x v="0"/>
    <s v="S0107 "/>
    <x v="2"/>
    <n v="0"/>
    <n v="0"/>
    <n v="3251667"/>
    <n v="892538468"/>
    <n v="0"/>
    <n v="0"/>
    <n v="0"/>
  </r>
  <r>
    <x v="11"/>
    <s v="M"/>
    <x v="1"/>
    <x v="0"/>
    <s v="C9217 "/>
    <x v="0"/>
    <n v="0"/>
    <n v="0"/>
    <n v="3929132"/>
    <n v="1042065279"/>
    <n v="0"/>
    <n v="0"/>
    <n v="0"/>
  </r>
  <r>
    <x v="11"/>
    <s v="M"/>
    <x v="1"/>
    <x v="0"/>
    <s v="J2357 "/>
    <x v="1"/>
    <n v="1632"/>
    <n v="253"/>
    <n v="3929132"/>
    <n v="1042065279"/>
    <n v="0.1"/>
    <n v="0.4"/>
    <n v="6.5"/>
  </r>
  <r>
    <x v="11"/>
    <s v="M"/>
    <x v="1"/>
    <x v="0"/>
    <s v="S0107 "/>
    <x v="2"/>
    <n v="0"/>
    <n v="0"/>
    <n v="3929132"/>
    <n v="1042065279"/>
    <n v="0"/>
    <n v="0"/>
    <n v="0"/>
  </r>
  <r>
    <x v="11"/>
    <s v="M"/>
    <x v="2"/>
    <x v="0"/>
    <s v="C9217 "/>
    <x v="0"/>
    <n v="0"/>
    <n v="0"/>
    <n v="3173072"/>
    <n v="924324729"/>
    <n v="0"/>
    <n v="0"/>
    <n v="0"/>
  </r>
  <r>
    <x v="11"/>
    <s v="M"/>
    <x v="2"/>
    <x v="0"/>
    <s v="J2357 "/>
    <x v="1"/>
    <n v="3491"/>
    <n v="448"/>
    <n v="3173072"/>
    <n v="924324729"/>
    <n v="0.1"/>
    <n v="1.1000000000000001"/>
    <n v="7.8"/>
  </r>
  <r>
    <x v="11"/>
    <s v="M"/>
    <x v="2"/>
    <x v="0"/>
    <s v="S0107 "/>
    <x v="2"/>
    <n v="0"/>
    <n v="0"/>
    <n v="3173072"/>
    <n v="924324729"/>
    <n v="0"/>
    <n v="0"/>
    <n v="0"/>
  </r>
  <r>
    <x v="11"/>
    <s v="M"/>
    <x v="3"/>
    <x v="0"/>
    <s v="C9217 "/>
    <x v="0"/>
    <n v="0"/>
    <n v="0"/>
    <n v="836648"/>
    <n v="256307435"/>
    <n v="0"/>
    <n v="0"/>
    <n v="0"/>
  </r>
  <r>
    <x v="11"/>
    <s v="M"/>
    <x v="3"/>
    <x v="0"/>
    <s v="J2357 "/>
    <x v="1"/>
    <n v="784"/>
    <n v="89"/>
    <n v="836648"/>
    <n v="256307435"/>
    <n v="0.1"/>
    <n v="0.9"/>
    <n v="8.8000000000000007"/>
  </r>
  <r>
    <x v="11"/>
    <s v="M"/>
    <x v="3"/>
    <x v="0"/>
    <s v="S0107 "/>
    <x v="2"/>
    <n v="0"/>
    <n v="0"/>
    <n v="836648"/>
    <n v="256307435"/>
    <n v="0"/>
    <n v="0"/>
    <n v="0"/>
  </r>
  <r>
    <x v="12"/>
    <s v="F"/>
    <x v="0"/>
    <x v="0"/>
    <s v="C9217 "/>
    <x v="0"/>
    <n v="0"/>
    <n v="0"/>
    <n v="3260190"/>
    <n v="913783862"/>
    <n v="0"/>
    <n v="0"/>
    <n v="0"/>
  </r>
  <r>
    <x v="12"/>
    <s v="F"/>
    <x v="0"/>
    <x v="0"/>
    <s v="J2357 "/>
    <x v="1"/>
    <n v="804"/>
    <n v="115"/>
    <n v="3260190"/>
    <n v="913783862"/>
    <n v="0"/>
    <n v="0.2"/>
    <n v="7"/>
  </r>
  <r>
    <x v="12"/>
    <s v="F"/>
    <x v="0"/>
    <x v="0"/>
    <s v="S0107 "/>
    <x v="2"/>
    <n v="0"/>
    <n v="0"/>
    <n v="3260190"/>
    <n v="913783862"/>
    <n v="0"/>
    <n v="0"/>
    <n v="0"/>
  </r>
  <r>
    <x v="12"/>
    <s v="F"/>
    <x v="1"/>
    <x v="0"/>
    <s v="C9217 "/>
    <x v="0"/>
    <n v="0"/>
    <n v="0"/>
    <n v="4254756"/>
    <n v="1147610136"/>
    <n v="0"/>
    <n v="0"/>
    <n v="0"/>
  </r>
  <r>
    <x v="12"/>
    <s v="F"/>
    <x v="1"/>
    <x v="0"/>
    <s v="J2357 "/>
    <x v="1"/>
    <n v="3137"/>
    <n v="467"/>
    <n v="4254756"/>
    <n v="1147610136"/>
    <n v="0.1"/>
    <n v="0.7"/>
    <n v="6.7"/>
  </r>
  <r>
    <x v="12"/>
    <s v="F"/>
    <x v="1"/>
    <x v="0"/>
    <s v="S0107 "/>
    <x v="2"/>
    <n v="0"/>
    <n v="0"/>
    <n v="4254756"/>
    <n v="1147610136"/>
    <n v="0"/>
    <n v="0"/>
    <n v="0"/>
  </r>
  <r>
    <x v="12"/>
    <s v="F"/>
    <x v="2"/>
    <x v="0"/>
    <s v="C9217 "/>
    <x v="0"/>
    <n v="0"/>
    <n v="0"/>
    <n v="3477834"/>
    <n v="1045784836"/>
    <n v="0"/>
    <n v="0"/>
    <n v="0"/>
  </r>
  <r>
    <x v="12"/>
    <s v="F"/>
    <x v="2"/>
    <x v="0"/>
    <s v="J2357 "/>
    <x v="1"/>
    <n v="6838"/>
    <n v="841"/>
    <n v="3477834"/>
    <n v="1045784836"/>
    <n v="0.2"/>
    <n v="2"/>
    <n v="8.1"/>
  </r>
  <r>
    <x v="12"/>
    <s v="F"/>
    <x v="2"/>
    <x v="0"/>
    <s v="S0107 "/>
    <x v="2"/>
    <n v="0"/>
    <n v="0"/>
    <n v="3477834"/>
    <n v="1045784836"/>
    <n v="0"/>
    <n v="0"/>
    <n v="0"/>
  </r>
  <r>
    <x v="12"/>
    <s v="F"/>
    <x v="3"/>
    <x v="0"/>
    <s v="C9217 "/>
    <x v="0"/>
    <n v="0"/>
    <n v="0"/>
    <n v="981772"/>
    <n v="309363220"/>
    <n v="0"/>
    <n v="0"/>
    <n v="0"/>
  </r>
  <r>
    <x v="12"/>
    <s v="F"/>
    <x v="3"/>
    <x v="0"/>
    <s v="J2357 "/>
    <x v="1"/>
    <n v="1496"/>
    <n v="157"/>
    <n v="981772"/>
    <n v="309363220"/>
    <n v="0.2"/>
    <n v="1.5"/>
    <n v="9.5"/>
  </r>
  <r>
    <x v="12"/>
    <s v="F"/>
    <x v="3"/>
    <x v="0"/>
    <s v="S0107 "/>
    <x v="2"/>
    <n v="0"/>
    <n v="0"/>
    <n v="981772"/>
    <n v="309363220"/>
    <n v="0"/>
    <n v="0"/>
    <n v="0"/>
  </r>
  <r>
    <x v="12"/>
    <s v="M"/>
    <x v="0"/>
    <x v="0"/>
    <s v="C9217 "/>
    <x v="0"/>
    <n v="0"/>
    <n v="0"/>
    <n v="3375120"/>
    <n v="948156163"/>
    <n v="0"/>
    <n v="0"/>
    <n v="0"/>
  </r>
  <r>
    <x v="12"/>
    <s v="M"/>
    <x v="0"/>
    <x v="0"/>
    <s v="J2357 "/>
    <x v="1"/>
    <n v="953"/>
    <n v="139"/>
    <n v="3375120"/>
    <n v="948156163"/>
    <n v="0"/>
    <n v="0.3"/>
    <n v="6.9"/>
  </r>
  <r>
    <x v="12"/>
    <s v="M"/>
    <x v="0"/>
    <x v="0"/>
    <s v="S0107 "/>
    <x v="2"/>
    <n v="0"/>
    <n v="0"/>
    <n v="3375120"/>
    <n v="948156163"/>
    <n v="0"/>
    <n v="0"/>
    <n v="0"/>
  </r>
  <r>
    <x v="12"/>
    <s v="M"/>
    <x v="1"/>
    <x v="0"/>
    <s v="C9217 "/>
    <x v="0"/>
    <n v="0"/>
    <n v="0"/>
    <n v="4144329"/>
    <n v="1114143956"/>
    <n v="0"/>
    <n v="0"/>
    <n v="0"/>
  </r>
  <r>
    <x v="12"/>
    <s v="M"/>
    <x v="1"/>
    <x v="0"/>
    <s v="J2357 "/>
    <x v="1"/>
    <n v="1661"/>
    <n v="249"/>
    <n v="4144329"/>
    <n v="1114143956"/>
    <n v="0.1"/>
    <n v="0.4"/>
    <n v="6.7"/>
  </r>
  <r>
    <x v="12"/>
    <s v="M"/>
    <x v="1"/>
    <x v="0"/>
    <s v="S0107 "/>
    <x v="2"/>
    <n v="0"/>
    <n v="0"/>
    <n v="4144329"/>
    <n v="1114143956"/>
    <n v="0"/>
    <n v="0"/>
    <n v="0"/>
  </r>
  <r>
    <x v="12"/>
    <s v="M"/>
    <x v="2"/>
    <x v="0"/>
    <s v="C9217 "/>
    <x v="0"/>
    <n v="0"/>
    <n v="0"/>
    <n v="3286249"/>
    <n v="977588209"/>
    <n v="0"/>
    <n v="0"/>
    <n v="0"/>
  </r>
  <r>
    <x v="12"/>
    <s v="M"/>
    <x v="2"/>
    <x v="0"/>
    <s v="J2357 "/>
    <x v="1"/>
    <n v="3584"/>
    <n v="442"/>
    <n v="3286249"/>
    <n v="977588209"/>
    <n v="0.1"/>
    <n v="1.1000000000000001"/>
    <n v="8.1"/>
  </r>
  <r>
    <x v="12"/>
    <s v="M"/>
    <x v="2"/>
    <x v="0"/>
    <s v="S0107 "/>
    <x v="2"/>
    <n v="1"/>
    <n v="1"/>
    <n v="3286249"/>
    <n v="977588209"/>
    <n v="0"/>
    <n v="0"/>
    <n v="1"/>
  </r>
  <r>
    <x v="12"/>
    <s v="M"/>
    <x v="3"/>
    <x v="0"/>
    <s v="C9217 "/>
    <x v="0"/>
    <n v="0"/>
    <n v="0"/>
    <n v="847926"/>
    <n v="263116792"/>
    <n v="0"/>
    <n v="0"/>
    <n v="0"/>
  </r>
  <r>
    <x v="12"/>
    <s v="M"/>
    <x v="3"/>
    <x v="0"/>
    <s v="J2357 "/>
    <x v="1"/>
    <n v="875"/>
    <n v="90"/>
    <n v="847926"/>
    <n v="263116792"/>
    <n v="0.1"/>
    <n v="1"/>
    <n v="9.6999999999999993"/>
  </r>
  <r>
    <x v="12"/>
    <s v="M"/>
    <x v="3"/>
    <x v="0"/>
    <s v="S0107 "/>
    <x v="2"/>
    <n v="0"/>
    <n v="0"/>
    <n v="847926"/>
    <n v="263116792"/>
    <n v="0"/>
    <n v="0"/>
    <n v="0"/>
  </r>
  <r>
    <x v="13"/>
    <s v="F"/>
    <x v="0"/>
    <x v="0"/>
    <s v="C9217 "/>
    <x v="0"/>
    <n v="0"/>
    <n v="0"/>
    <n v="2802851"/>
    <n v="215954983"/>
    <n v="0"/>
    <n v="0"/>
    <n v="0"/>
  </r>
  <r>
    <x v="13"/>
    <s v="F"/>
    <x v="0"/>
    <x v="0"/>
    <s v="J2357 "/>
    <x v="1"/>
    <n v="186"/>
    <n v="77"/>
    <n v="2802851"/>
    <n v="215954983"/>
    <n v="0"/>
    <n v="0.1"/>
    <n v="2.4"/>
  </r>
  <r>
    <x v="13"/>
    <s v="F"/>
    <x v="0"/>
    <x v="0"/>
    <s v="S0107 "/>
    <x v="2"/>
    <n v="0"/>
    <n v="0"/>
    <n v="2802851"/>
    <n v="215954983"/>
    <n v="0"/>
    <n v="0"/>
    <n v="0"/>
  </r>
  <r>
    <x v="13"/>
    <s v="F"/>
    <x v="1"/>
    <x v="0"/>
    <s v="C9217 "/>
    <x v="0"/>
    <n v="0"/>
    <n v="0"/>
    <n v="3658712"/>
    <n v="277877119"/>
    <n v="0"/>
    <n v="0"/>
    <n v="0"/>
  </r>
  <r>
    <x v="13"/>
    <s v="F"/>
    <x v="1"/>
    <x v="0"/>
    <s v="J2357 "/>
    <x v="1"/>
    <n v="728"/>
    <n v="308"/>
    <n v="3658712"/>
    <n v="277877119"/>
    <n v="0.1"/>
    <n v="0.2"/>
    <n v="2.4"/>
  </r>
  <r>
    <x v="13"/>
    <s v="F"/>
    <x v="1"/>
    <x v="0"/>
    <s v="S0107 "/>
    <x v="2"/>
    <n v="0"/>
    <n v="0"/>
    <n v="3658712"/>
    <n v="277877119"/>
    <n v="0"/>
    <n v="0"/>
    <n v="0"/>
  </r>
  <r>
    <x v="13"/>
    <s v="F"/>
    <x v="2"/>
    <x v="0"/>
    <s v="C9217 "/>
    <x v="0"/>
    <n v="0"/>
    <n v="0"/>
    <n v="3233465"/>
    <n v="256975511"/>
    <n v="0"/>
    <n v="0"/>
    <n v="0"/>
  </r>
  <r>
    <x v="13"/>
    <s v="F"/>
    <x v="2"/>
    <x v="0"/>
    <s v="J2357 "/>
    <x v="1"/>
    <n v="1724"/>
    <n v="612"/>
    <n v="3233465"/>
    <n v="256975511"/>
    <n v="0.2"/>
    <n v="0.5"/>
    <n v="2.8"/>
  </r>
  <r>
    <x v="13"/>
    <s v="F"/>
    <x v="2"/>
    <x v="0"/>
    <s v="S0107 "/>
    <x v="2"/>
    <n v="0"/>
    <n v="0"/>
    <n v="3233465"/>
    <n v="256975511"/>
    <n v="0"/>
    <n v="0"/>
    <n v="0"/>
  </r>
  <r>
    <x v="13"/>
    <s v="F"/>
    <x v="3"/>
    <x v="0"/>
    <s v="C9217 "/>
    <x v="0"/>
    <n v="0"/>
    <n v="0"/>
    <n v="969257"/>
    <n v="79916519"/>
    <n v="0"/>
    <n v="0"/>
    <n v="0"/>
  </r>
  <r>
    <x v="13"/>
    <s v="F"/>
    <x v="3"/>
    <x v="0"/>
    <s v="J2357 "/>
    <x v="1"/>
    <n v="444"/>
    <n v="141"/>
    <n v="969257"/>
    <n v="79916519"/>
    <n v="0.1"/>
    <n v="0.5"/>
    <n v="3.1"/>
  </r>
  <r>
    <x v="13"/>
    <s v="F"/>
    <x v="3"/>
    <x v="0"/>
    <s v="S0107 "/>
    <x v="2"/>
    <n v="0"/>
    <n v="0"/>
    <n v="969257"/>
    <n v="79916519"/>
    <n v="0"/>
    <n v="0"/>
    <n v="0"/>
  </r>
  <r>
    <x v="13"/>
    <s v="M"/>
    <x v="0"/>
    <x v="0"/>
    <s v="C9217 "/>
    <x v="0"/>
    <n v="0"/>
    <n v="0"/>
    <n v="2906870"/>
    <n v="223932823"/>
    <n v="0"/>
    <n v="0"/>
    <n v="0"/>
  </r>
  <r>
    <x v="13"/>
    <s v="M"/>
    <x v="0"/>
    <x v="0"/>
    <s v="J2357 "/>
    <x v="1"/>
    <n v="203"/>
    <n v="81"/>
    <n v="2906870"/>
    <n v="223932823"/>
    <n v="0"/>
    <n v="0.1"/>
    <n v="2.5"/>
  </r>
  <r>
    <x v="13"/>
    <s v="M"/>
    <x v="0"/>
    <x v="0"/>
    <s v="S0107 "/>
    <x v="2"/>
    <n v="0"/>
    <n v="0"/>
    <n v="2906870"/>
    <n v="223932823"/>
    <n v="0"/>
    <n v="0"/>
    <n v="0"/>
  </r>
  <r>
    <x v="13"/>
    <s v="M"/>
    <x v="1"/>
    <x v="0"/>
    <s v="C9217 "/>
    <x v="0"/>
    <n v="0"/>
    <n v="0"/>
    <n v="3563509"/>
    <n v="270616597"/>
    <n v="0"/>
    <n v="0"/>
    <n v="0"/>
  </r>
  <r>
    <x v="13"/>
    <s v="M"/>
    <x v="1"/>
    <x v="0"/>
    <s v="J2357 "/>
    <x v="1"/>
    <n v="361"/>
    <n v="139"/>
    <n v="3563509"/>
    <n v="270616597"/>
    <n v="0"/>
    <n v="0.1"/>
    <n v="2.6"/>
  </r>
  <r>
    <x v="13"/>
    <s v="M"/>
    <x v="1"/>
    <x v="0"/>
    <s v="S0107 "/>
    <x v="2"/>
    <n v="0"/>
    <n v="0"/>
    <n v="3563509"/>
    <n v="270616597"/>
    <n v="0"/>
    <n v="0"/>
    <n v="0"/>
  </r>
  <r>
    <x v="13"/>
    <s v="M"/>
    <x v="2"/>
    <x v="0"/>
    <s v="C9217 "/>
    <x v="0"/>
    <n v="0"/>
    <n v="0"/>
    <n v="3033609"/>
    <n v="241159991"/>
    <n v="0"/>
    <n v="0"/>
    <n v="0"/>
  </r>
  <r>
    <x v="13"/>
    <s v="M"/>
    <x v="2"/>
    <x v="0"/>
    <s v="J2357 "/>
    <x v="1"/>
    <n v="898"/>
    <n v="326"/>
    <n v="3033609"/>
    <n v="241159991"/>
    <n v="0.1"/>
    <n v="0.3"/>
    <n v="2.8"/>
  </r>
  <r>
    <x v="13"/>
    <s v="M"/>
    <x v="2"/>
    <x v="0"/>
    <s v="S0107 "/>
    <x v="2"/>
    <n v="0"/>
    <n v="0"/>
    <n v="3033609"/>
    <n v="241159991"/>
    <n v="0"/>
    <n v="0"/>
    <n v="0"/>
  </r>
  <r>
    <x v="13"/>
    <s v="M"/>
    <x v="3"/>
    <x v="0"/>
    <s v="C9217 "/>
    <x v="0"/>
    <n v="0"/>
    <n v="0"/>
    <n v="833173"/>
    <n v="68193602"/>
    <n v="0"/>
    <n v="0"/>
    <n v="0"/>
  </r>
  <r>
    <x v="13"/>
    <s v="M"/>
    <x v="3"/>
    <x v="0"/>
    <s v="J2357 "/>
    <x v="1"/>
    <n v="242"/>
    <n v="76"/>
    <n v="833173"/>
    <n v="68193602"/>
    <n v="0.1"/>
    <n v="0.3"/>
    <n v="3.2"/>
  </r>
  <r>
    <x v="13"/>
    <s v="M"/>
    <x v="3"/>
    <x v="0"/>
    <s v="S0107 "/>
    <x v="2"/>
    <n v="0"/>
    <n v="0"/>
    <n v="833173"/>
    <n v="68193602"/>
    <n v="0"/>
    <n v="0"/>
    <n v="0"/>
  </r>
  <r>
    <x v="0"/>
    <s v="F"/>
    <x v="0"/>
    <x v="0"/>
    <s v="C9217 "/>
    <x v="0"/>
    <n v="0"/>
    <n v="0"/>
    <n v="27585"/>
    <n v="7251384"/>
    <n v="0"/>
    <n v="0"/>
    <n v="0"/>
  </r>
  <r>
    <x v="0"/>
    <s v="F"/>
    <x v="0"/>
    <x v="0"/>
    <s v="J2357 "/>
    <x v="1"/>
    <n v="0"/>
    <n v="0"/>
    <n v="27585"/>
    <n v="7251384"/>
    <n v="0"/>
    <n v="0"/>
    <n v="0"/>
  </r>
  <r>
    <x v="0"/>
    <s v="F"/>
    <x v="0"/>
    <x v="0"/>
    <s v="S0107 "/>
    <x v="2"/>
    <n v="0"/>
    <n v="0"/>
    <n v="27585"/>
    <n v="7251384"/>
    <n v="0"/>
    <n v="0"/>
    <n v="0"/>
  </r>
  <r>
    <x v="0"/>
    <s v="F"/>
    <x v="1"/>
    <x v="0"/>
    <s v="C9217 "/>
    <x v="0"/>
    <n v="0"/>
    <n v="0"/>
    <n v="26725"/>
    <n v="7119807"/>
    <n v="0"/>
    <n v="0"/>
    <n v="0"/>
  </r>
  <r>
    <x v="0"/>
    <s v="F"/>
    <x v="1"/>
    <x v="0"/>
    <s v="J2357 "/>
    <x v="1"/>
    <n v="0"/>
    <n v="0"/>
    <n v="26725"/>
    <n v="7119807"/>
    <n v="0"/>
    <n v="0"/>
    <n v="0"/>
  </r>
  <r>
    <x v="0"/>
    <s v="F"/>
    <x v="1"/>
    <x v="0"/>
    <s v="S0107 "/>
    <x v="2"/>
    <n v="0"/>
    <n v="0"/>
    <n v="26725"/>
    <n v="7119807"/>
    <n v="0"/>
    <n v="0"/>
    <n v="0"/>
  </r>
  <r>
    <x v="0"/>
    <s v="F"/>
    <x v="2"/>
    <x v="0"/>
    <s v="C9217 "/>
    <x v="0"/>
    <n v="0"/>
    <n v="0"/>
    <n v="16862"/>
    <n v="5276804"/>
    <n v="0"/>
    <n v="0"/>
    <n v="0"/>
  </r>
  <r>
    <x v="0"/>
    <s v="F"/>
    <x v="2"/>
    <x v="0"/>
    <s v="J2357 "/>
    <x v="1"/>
    <n v="0"/>
    <n v="0"/>
    <n v="16862"/>
    <n v="5276804"/>
    <n v="0"/>
    <n v="0"/>
    <n v="0"/>
  </r>
  <r>
    <x v="0"/>
    <s v="F"/>
    <x v="2"/>
    <x v="0"/>
    <s v="S0107 "/>
    <x v="2"/>
    <n v="0"/>
    <n v="0"/>
    <n v="16862"/>
    <n v="5276804"/>
    <n v="0"/>
    <n v="0"/>
    <n v="0"/>
  </r>
  <r>
    <x v="0"/>
    <s v="F"/>
    <x v="3"/>
    <x v="0"/>
    <s v="C9217 "/>
    <x v="0"/>
    <n v="0"/>
    <n v="0"/>
    <n v="14382"/>
    <n v="4460132"/>
    <n v="0"/>
    <n v="0"/>
    <n v="0"/>
  </r>
  <r>
    <x v="0"/>
    <s v="F"/>
    <x v="3"/>
    <x v="0"/>
    <s v="J2357 "/>
    <x v="1"/>
    <n v="0"/>
    <n v="0"/>
    <n v="14382"/>
    <n v="4460132"/>
    <n v="0"/>
    <n v="0"/>
    <n v="0"/>
  </r>
  <r>
    <x v="0"/>
    <s v="F"/>
    <x v="3"/>
    <x v="0"/>
    <s v="S0107 "/>
    <x v="2"/>
    <n v="0"/>
    <n v="0"/>
    <n v="14382"/>
    <n v="4460132"/>
    <n v="0"/>
    <n v="0"/>
    <n v="0"/>
  </r>
  <r>
    <x v="0"/>
    <s v="M"/>
    <x v="0"/>
    <x v="0"/>
    <s v="C9217 "/>
    <x v="0"/>
    <n v="0"/>
    <n v="0"/>
    <n v="27663"/>
    <n v="7408093"/>
    <n v="0"/>
    <n v="0"/>
    <n v="0"/>
  </r>
  <r>
    <x v="0"/>
    <s v="M"/>
    <x v="0"/>
    <x v="0"/>
    <s v="J2357 "/>
    <x v="1"/>
    <n v="0"/>
    <n v="0"/>
    <n v="27663"/>
    <n v="7408093"/>
    <n v="0"/>
    <n v="0"/>
    <n v="0"/>
  </r>
  <r>
    <x v="0"/>
    <s v="M"/>
    <x v="0"/>
    <x v="0"/>
    <s v="S0107 "/>
    <x v="2"/>
    <n v="0"/>
    <n v="0"/>
    <n v="27663"/>
    <n v="7408093"/>
    <n v="0"/>
    <n v="0"/>
    <n v="0"/>
  </r>
  <r>
    <x v="0"/>
    <s v="M"/>
    <x v="1"/>
    <x v="0"/>
    <s v="C9217 "/>
    <x v="0"/>
    <n v="0"/>
    <n v="0"/>
    <n v="22980"/>
    <n v="6389563"/>
    <n v="0"/>
    <n v="0"/>
    <n v="0"/>
  </r>
  <r>
    <x v="0"/>
    <s v="M"/>
    <x v="1"/>
    <x v="0"/>
    <s v="J2357 "/>
    <x v="1"/>
    <n v="0"/>
    <n v="0"/>
    <n v="22980"/>
    <n v="6389563"/>
    <n v="0"/>
    <n v="0"/>
    <n v="0"/>
  </r>
  <r>
    <x v="0"/>
    <s v="M"/>
    <x v="1"/>
    <x v="0"/>
    <s v="S0107 "/>
    <x v="2"/>
    <n v="0"/>
    <n v="0"/>
    <n v="22980"/>
    <n v="6389563"/>
    <n v="0"/>
    <n v="0"/>
    <n v="0"/>
  </r>
  <r>
    <x v="0"/>
    <s v="M"/>
    <x v="2"/>
    <x v="0"/>
    <s v="C9217 "/>
    <x v="0"/>
    <n v="0"/>
    <n v="0"/>
    <n v="16098"/>
    <n v="5067896"/>
    <n v="0"/>
    <n v="0"/>
    <n v="0"/>
  </r>
  <r>
    <x v="0"/>
    <s v="M"/>
    <x v="2"/>
    <x v="0"/>
    <s v="J2357 "/>
    <x v="1"/>
    <n v="0"/>
    <n v="0"/>
    <n v="16098"/>
    <n v="5067896"/>
    <n v="0"/>
    <n v="0"/>
    <n v="0"/>
  </r>
  <r>
    <x v="0"/>
    <s v="M"/>
    <x v="2"/>
    <x v="0"/>
    <s v="S0107 "/>
    <x v="2"/>
    <n v="0"/>
    <n v="0"/>
    <n v="16098"/>
    <n v="5067896"/>
    <n v="0"/>
    <n v="0"/>
    <n v="0"/>
  </r>
  <r>
    <x v="0"/>
    <s v="M"/>
    <x v="3"/>
    <x v="0"/>
    <s v="C9217 "/>
    <x v="0"/>
    <n v="0"/>
    <n v="0"/>
    <n v="10314"/>
    <n v="3161786"/>
    <n v="0"/>
    <n v="0"/>
    <n v="0"/>
  </r>
  <r>
    <x v="0"/>
    <s v="M"/>
    <x v="3"/>
    <x v="0"/>
    <s v="J2357 "/>
    <x v="1"/>
    <n v="0"/>
    <n v="0"/>
    <n v="10314"/>
    <n v="3161786"/>
    <n v="0"/>
    <n v="0"/>
    <n v="0"/>
  </r>
  <r>
    <x v="0"/>
    <s v="M"/>
    <x v="3"/>
    <x v="0"/>
    <s v="S0107 "/>
    <x v="2"/>
    <n v="0"/>
    <n v="0"/>
    <n v="10314"/>
    <n v="3161786"/>
    <n v="0"/>
    <n v="0"/>
    <n v="0"/>
  </r>
  <r>
    <x v="1"/>
    <s v="F"/>
    <x v="0"/>
    <x v="0"/>
    <s v="C9217 "/>
    <x v="0"/>
    <n v="0"/>
    <n v="0"/>
    <n v="27661"/>
    <n v="7218192"/>
    <n v="0"/>
    <n v="0"/>
    <n v="0"/>
  </r>
  <r>
    <x v="1"/>
    <s v="F"/>
    <x v="0"/>
    <x v="0"/>
    <s v="J2357 "/>
    <x v="1"/>
    <n v="0"/>
    <n v="0"/>
    <n v="27661"/>
    <n v="7218192"/>
    <n v="0"/>
    <n v="0"/>
    <n v="0"/>
  </r>
  <r>
    <x v="1"/>
    <s v="F"/>
    <x v="0"/>
    <x v="0"/>
    <s v="S0107 "/>
    <x v="2"/>
    <n v="0"/>
    <n v="0"/>
    <n v="27661"/>
    <n v="7218192"/>
    <n v="0"/>
    <n v="0"/>
    <n v="0"/>
  </r>
  <r>
    <x v="1"/>
    <s v="F"/>
    <x v="1"/>
    <x v="0"/>
    <s v="C9217 "/>
    <x v="0"/>
    <n v="0"/>
    <n v="0"/>
    <n v="26788"/>
    <n v="7163840"/>
    <n v="0"/>
    <n v="0"/>
    <n v="0"/>
  </r>
  <r>
    <x v="1"/>
    <s v="F"/>
    <x v="1"/>
    <x v="0"/>
    <s v="J2357 "/>
    <x v="1"/>
    <n v="0"/>
    <n v="0"/>
    <n v="26788"/>
    <n v="7163840"/>
    <n v="0"/>
    <n v="0"/>
    <n v="0"/>
  </r>
  <r>
    <x v="1"/>
    <s v="F"/>
    <x v="1"/>
    <x v="0"/>
    <s v="S0107 "/>
    <x v="2"/>
    <n v="0"/>
    <n v="0"/>
    <n v="26788"/>
    <n v="7163840"/>
    <n v="0"/>
    <n v="0"/>
    <n v="0"/>
  </r>
  <r>
    <x v="1"/>
    <s v="F"/>
    <x v="2"/>
    <x v="0"/>
    <s v="C9217 "/>
    <x v="0"/>
    <n v="0"/>
    <n v="0"/>
    <n v="17249"/>
    <n v="5016960"/>
    <n v="0"/>
    <n v="0"/>
    <n v="0"/>
  </r>
  <r>
    <x v="1"/>
    <s v="F"/>
    <x v="2"/>
    <x v="0"/>
    <s v="J2357 "/>
    <x v="1"/>
    <n v="0"/>
    <n v="0"/>
    <n v="17249"/>
    <n v="5016960"/>
    <n v="0"/>
    <n v="0"/>
    <n v="0"/>
  </r>
  <r>
    <x v="1"/>
    <s v="F"/>
    <x v="2"/>
    <x v="0"/>
    <s v="S0107 "/>
    <x v="2"/>
    <n v="0"/>
    <n v="0"/>
    <n v="17249"/>
    <n v="5016960"/>
    <n v="0"/>
    <n v="0"/>
    <n v="0"/>
  </r>
  <r>
    <x v="1"/>
    <s v="F"/>
    <x v="3"/>
    <x v="0"/>
    <s v="C9217 "/>
    <x v="0"/>
    <n v="0"/>
    <n v="0"/>
    <n v="14466"/>
    <n v="4250320"/>
    <n v="0"/>
    <n v="0"/>
    <n v="0"/>
  </r>
  <r>
    <x v="1"/>
    <s v="F"/>
    <x v="3"/>
    <x v="0"/>
    <s v="J2357 "/>
    <x v="1"/>
    <n v="0"/>
    <n v="0"/>
    <n v="14466"/>
    <n v="4250320"/>
    <n v="0"/>
    <n v="0"/>
    <n v="0"/>
  </r>
  <r>
    <x v="1"/>
    <s v="F"/>
    <x v="3"/>
    <x v="0"/>
    <s v="S0107 "/>
    <x v="2"/>
    <n v="0"/>
    <n v="0"/>
    <n v="14466"/>
    <n v="4250320"/>
    <n v="0"/>
    <n v="0"/>
    <n v="0"/>
  </r>
  <r>
    <x v="1"/>
    <s v="M"/>
    <x v="0"/>
    <x v="0"/>
    <s v="C9217 "/>
    <x v="0"/>
    <n v="0"/>
    <n v="0"/>
    <n v="27611"/>
    <n v="7343717"/>
    <n v="0"/>
    <n v="0"/>
    <n v="0"/>
  </r>
  <r>
    <x v="1"/>
    <s v="M"/>
    <x v="0"/>
    <x v="0"/>
    <s v="J2357 "/>
    <x v="1"/>
    <n v="0"/>
    <n v="0"/>
    <n v="27611"/>
    <n v="7343717"/>
    <n v="0"/>
    <n v="0"/>
    <n v="0"/>
  </r>
  <r>
    <x v="1"/>
    <s v="M"/>
    <x v="0"/>
    <x v="0"/>
    <s v="S0107 "/>
    <x v="2"/>
    <n v="0"/>
    <n v="0"/>
    <n v="27611"/>
    <n v="7343717"/>
    <n v="0"/>
    <n v="0"/>
    <n v="0"/>
  </r>
  <r>
    <x v="1"/>
    <s v="M"/>
    <x v="1"/>
    <x v="0"/>
    <s v="C9217 "/>
    <x v="0"/>
    <n v="0"/>
    <n v="0"/>
    <n v="23167"/>
    <n v="6492383"/>
    <n v="0"/>
    <n v="0"/>
    <n v="0"/>
  </r>
  <r>
    <x v="1"/>
    <s v="M"/>
    <x v="1"/>
    <x v="0"/>
    <s v="J2357 "/>
    <x v="1"/>
    <n v="0"/>
    <n v="0"/>
    <n v="23167"/>
    <n v="6492383"/>
    <n v="0"/>
    <n v="0"/>
    <n v="0"/>
  </r>
  <r>
    <x v="1"/>
    <s v="M"/>
    <x v="1"/>
    <x v="0"/>
    <s v="S0107 "/>
    <x v="2"/>
    <n v="0"/>
    <n v="0"/>
    <n v="23167"/>
    <n v="6492383"/>
    <n v="0"/>
    <n v="0"/>
    <n v="0"/>
  </r>
  <r>
    <x v="1"/>
    <s v="M"/>
    <x v="2"/>
    <x v="0"/>
    <s v="C9217 "/>
    <x v="0"/>
    <n v="0"/>
    <n v="0"/>
    <n v="16570"/>
    <n v="4889994"/>
    <n v="0"/>
    <n v="0"/>
    <n v="0"/>
  </r>
  <r>
    <x v="1"/>
    <s v="M"/>
    <x v="2"/>
    <x v="0"/>
    <s v="J2357 "/>
    <x v="1"/>
    <n v="0"/>
    <n v="0"/>
    <n v="16570"/>
    <n v="4889994"/>
    <n v="0"/>
    <n v="0"/>
    <n v="0"/>
  </r>
  <r>
    <x v="1"/>
    <s v="M"/>
    <x v="2"/>
    <x v="0"/>
    <s v="S0107 "/>
    <x v="2"/>
    <n v="0"/>
    <n v="0"/>
    <n v="16570"/>
    <n v="4889994"/>
    <n v="0"/>
    <n v="0"/>
    <n v="0"/>
  </r>
  <r>
    <x v="1"/>
    <s v="M"/>
    <x v="3"/>
    <x v="0"/>
    <s v="C9217 "/>
    <x v="0"/>
    <n v="0"/>
    <n v="0"/>
    <n v="10471"/>
    <n v="3029734"/>
    <n v="0"/>
    <n v="0"/>
    <n v="0"/>
  </r>
  <r>
    <x v="1"/>
    <s v="M"/>
    <x v="3"/>
    <x v="0"/>
    <s v="J2357 "/>
    <x v="1"/>
    <n v="0"/>
    <n v="0"/>
    <n v="10471"/>
    <n v="3029734"/>
    <n v="0"/>
    <n v="0"/>
    <n v="0"/>
  </r>
  <r>
    <x v="1"/>
    <s v="M"/>
    <x v="3"/>
    <x v="0"/>
    <s v="S0107 "/>
    <x v="2"/>
    <n v="0"/>
    <n v="0"/>
    <n v="10471"/>
    <n v="3029734"/>
    <n v="0"/>
    <n v="0"/>
    <n v="0"/>
  </r>
  <r>
    <x v="2"/>
    <s v="F"/>
    <x v="0"/>
    <x v="0"/>
    <s v="C9217 "/>
    <x v="0"/>
    <n v="0"/>
    <n v="0"/>
    <n v="27044"/>
    <n v="6209357"/>
    <n v="0"/>
    <n v="0"/>
    <n v="0"/>
  </r>
  <r>
    <x v="2"/>
    <s v="F"/>
    <x v="0"/>
    <x v="0"/>
    <s v="J2357 "/>
    <x v="1"/>
    <n v="0"/>
    <n v="0"/>
    <n v="27044"/>
    <n v="6209357"/>
    <n v="0"/>
    <n v="0"/>
    <n v="0"/>
  </r>
  <r>
    <x v="2"/>
    <s v="F"/>
    <x v="0"/>
    <x v="0"/>
    <s v="S0107 "/>
    <x v="2"/>
    <n v="0"/>
    <n v="0"/>
    <n v="27044"/>
    <n v="6209357"/>
    <n v="0"/>
    <n v="0"/>
    <n v="0"/>
  </r>
  <r>
    <x v="2"/>
    <s v="F"/>
    <x v="1"/>
    <x v="0"/>
    <s v="C9217 "/>
    <x v="0"/>
    <n v="0"/>
    <n v="0"/>
    <n v="26695"/>
    <n v="6419822"/>
    <n v="0"/>
    <n v="0"/>
    <n v="0"/>
  </r>
  <r>
    <x v="2"/>
    <s v="F"/>
    <x v="1"/>
    <x v="0"/>
    <s v="J2357 "/>
    <x v="1"/>
    <n v="0"/>
    <n v="0"/>
    <n v="26695"/>
    <n v="6419822"/>
    <n v="0"/>
    <n v="0"/>
    <n v="0"/>
  </r>
  <r>
    <x v="2"/>
    <s v="F"/>
    <x v="1"/>
    <x v="0"/>
    <s v="S0107 "/>
    <x v="2"/>
    <n v="0"/>
    <n v="0"/>
    <n v="26695"/>
    <n v="6419822"/>
    <n v="0"/>
    <n v="0"/>
    <n v="0"/>
  </r>
  <r>
    <x v="2"/>
    <s v="F"/>
    <x v="2"/>
    <x v="0"/>
    <s v="C9217 "/>
    <x v="0"/>
    <n v="0"/>
    <n v="0"/>
    <n v="18017"/>
    <n v="4447251"/>
    <n v="0"/>
    <n v="0"/>
    <n v="0"/>
  </r>
  <r>
    <x v="2"/>
    <s v="F"/>
    <x v="2"/>
    <x v="0"/>
    <s v="J2357 "/>
    <x v="1"/>
    <n v="0"/>
    <n v="0"/>
    <n v="18017"/>
    <n v="4447251"/>
    <n v="0"/>
    <n v="0"/>
    <n v="0"/>
  </r>
  <r>
    <x v="2"/>
    <s v="F"/>
    <x v="2"/>
    <x v="0"/>
    <s v="S0107 "/>
    <x v="2"/>
    <n v="0"/>
    <n v="0"/>
    <n v="18017"/>
    <n v="4447251"/>
    <n v="0"/>
    <n v="0"/>
    <n v="0"/>
  </r>
  <r>
    <x v="2"/>
    <s v="F"/>
    <x v="3"/>
    <x v="0"/>
    <s v="C9217 "/>
    <x v="0"/>
    <n v="0"/>
    <n v="0"/>
    <n v="14938"/>
    <n v="3871901"/>
    <n v="0"/>
    <n v="0"/>
    <n v="0"/>
  </r>
  <r>
    <x v="2"/>
    <s v="F"/>
    <x v="3"/>
    <x v="0"/>
    <s v="J2357 "/>
    <x v="1"/>
    <n v="0"/>
    <n v="0"/>
    <n v="14938"/>
    <n v="3871901"/>
    <n v="0"/>
    <n v="0"/>
    <n v="0"/>
  </r>
  <r>
    <x v="2"/>
    <s v="F"/>
    <x v="3"/>
    <x v="0"/>
    <s v="S0107 "/>
    <x v="2"/>
    <n v="0"/>
    <n v="0"/>
    <n v="14938"/>
    <n v="3871901"/>
    <n v="0"/>
    <n v="0"/>
    <n v="0"/>
  </r>
  <r>
    <x v="2"/>
    <s v="M"/>
    <x v="0"/>
    <x v="0"/>
    <s v="C9217 "/>
    <x v="0"/>
    <n v="0"/>
    <n v="0"/>
    <n v="27240"/>
    <n v="6386433"/>
    <n v="0"/>
    <n v="0"/>
    <n v="0"/>
  </r>
  <r>
    <x v="2"/>
    <s v="M"/>
    <x v="0"/>
    <x v="0"/>
    <s v="J2357 "/>
    <x v="1"/>
    <n v="0"/>
    <n v="0"/>
    <n v="27240"/>
    <n v="6386433"/>
    <n v="0"/>
    <n v="0"/>
    <n v="0"/>
  </r>
  <r>
    <x v="2"/>
    <s v="M"/>
    <x v="0"/>
    <x v="0"/>
    <s v="S0107 "/>
    <x v="2"/>
    <n v="0"/>
    <n v="0"/>
    <n v="27240"/>
    <n v="6386433"/>
    <n v="0"/>
    <n v="0"/>
    <n v="0"/>
  </r>
  <r>
    <x v="2"/>
    <s v="M"/>
    <x v="1"/>
    <x v="0"/>
    <s v="C9217 "/>
    <x v="0"/>
    <n v="0"/>
    <n v="0"/>
    <n v="23031"/>
    <n v="5979215"/>
    <n v="0"/>
    <n v="0"/>
    <n v="0"/>
  </r>
  <r>
    <x v="2"/>
    <s v="M"/>
    <x v="1"/>
    <x v="0"/>
    <s v="J2357 "/>
    <x v="1"/>
    <n v="0"/>
    <n v="0"/>
    <n v="23031"/>
    <n v="5979215"/>
    <n v="0"/>
    <n v="0"/>
    <n v="0"/>
  </r>
  <r>
    <x v="2"/>
    <s v="M"/>
    <x v="1"/>
    <x v="0"/>
    <s v="S0107 "/>
    <x v="2"/>
    <n v="0"/>
    <n v="0"/>
    <n v="23031"/>
    <n v="5979215"/>
    <n v="0"/>
    <n v="0"/>
    <n v="0"/>
  </r>
  <r>
    <x v="2"/>
    <s v="M"/>
    <x v="2"/>
    <x v="0"/>
    <s v="C9217 "/>
    <x v="0"/>
    <n v="0"/>
    <n v="0"/>
    <n v="17294"/>
    <n v="4370417"/>
    <n v="0"/>
    <n v="0"/>
    <n v="0"/>
  </r>
  <r>
    <x v="2"/>
    <s v="M"/>
    <x v="2"/>
    <x v="0"/>
    <s v="J2357 "/>
    <x v="1"/>
    <n v="0"/>
    <n v="0"/>
    <n v="17294"/>
    <n v="4370417"/>
    <n v="0"/>
    <n v="0"/>
    <n v="0"/>
  </r>
  <r>
    <x v="2"/>
    <s v="M"/>
    <x v="2"/>
    <x v="0"/>
    <s v="S0107 "/>
    <x v="2"/>
    <n v="0"/>
    <n v="0"/>
    <n v="17294"/>
    <n v="4370417"/>
    <n v="0"/>
    <n v="0"/>
    <n v="0"/>
  </r>
  <r>
    <x v="2"/>
    <s v="M"/>
    <x v="3"/>
    <x v="0"/>
    <s v="C9217 "/>
    <x v="0"/>
    <n v="0"/>
    <n v="0"/>
    <n v="10877"/>
    <n v="2783871"/>
    <n v="0"/>
    <n v="0"/>
    <n v="0"/>
  </r>
  <r>
    <x v="2"/>
    <s v="M"/>
    <x v="3"/>
    <x v="0"/>
    <s v="J2357 "/>
    <x v="1"/>
    <n v="0"/>
    <n v="0"/>
    <n v="10877"/>
    <n v="2783871"/>
    <n v="0"/>
    <n v="0"/>
    <n v="0"/>
  </r>
  <r>
    <x v="2"/>
    <s v="M"/>
    <x v="3"/>
    <x v="0"/>
    <s v="S0107 "/>
    <x v="2"/>
    <n v="0"/>
    <n v="0"/>
    <n v="10877"/>
    <n v="2783871"/>
    <n v="0"/>
    <n v="0"/>
    <n v="0"/>
  </r>
  <r>
    <x v="3"/>
    <s v="F"/>
    <x v="0"/>
    <x v="0"/>
    <s v="C9217 "/>
    <x v="0"/>
    <n v="0"/>
    <n v="0"/>
    <n v="26782"/>
    <n v="6947668"/>
    <n v="0"/>
    <n v="0"/>
    <n v="0"/>
  </r>
  <r>
    <x v="3"/>
    <s v="F"/>
    <x v="0"/>
    <x v="0"/>
    <s v="J2357 "/>
    <x v="1"/>
    <n v="0"/>
    <n v="0"/>
    <n v="26782"/>
    <n v="6947668"/>
    <n v="0"/>
    <n v="0"/>
    <n v="0"/>
  </r>
  <r>
    <x v="3"/>
    <s v="F"/>
    <x v="0"/>
    <x v="0"/>
    <s v="S0107 "/>
    <x v="2"/>
    <n v="0"/>
    <n v="0"/>
    <n v="26782"/>
    <n v="6947668"/>
    <n v="0"/>
    <n v="0"/>
    <n v="0"/>
  </r>
  <r>
    <x v="3"/>
    <s v="F"/>
    <x v="1"/>
    <x v="0"/>
    <s v="C9217 "/>
    <x v="0"/>
    <n v="0"/>
    <n v="0"/>
    <n v="27000"/>
    <n v="7142056"/>
    <n v="0"/>
    <n v="0"/>
    <n v="0"/>
  </r>
  <r>
    <x v="3"/>
    <s v="F"/>
    <x v="1"/>
    <x v="0"/>
    <s v="J2357 "/>
    <x v="1"/>
    <n v="0"/>
    <n v="0"/>
    <n v="27000"/>
    <n v="7142056"/>
    <n v="0"/>
    <n v="0"/>
    <n v="0"/>
  </r>
  <r>
    <x v="3"/>
    <s v="F"/>
    <x v="1"/>
    <x v="0"/>
    <s v="S0107 "/>
    <x v="2"/>
    <n v="0"/>
    <n v="0"/>
    <n v="27000"/>
    <n v="7142056"/>
    <n v="0"/>
    <n v="0"/>
    <n v="0"/>
  </r>
  <r>
    <x v="3"/>
    <s v="F"/>
    <x v="2"/>
    <x v="0"/>
    <s v="C9217 "/>
    <x v="0"/>
    <n v="0"/>
    <n v="0"/>
    <n v="18600"/>
    <n v="5351397"/>
    <n v="0"/>
    <n v="0"/>
    <n v="0"/>
  </r>
  <r>
    <x v="3"/>
    <s v="F"/>
    <x v="2"/>
    <x v="0"/>
    <s v="J2357 "/>
    <x v="1"/>
    <n v="0"/>
    <n v="0"/>
    <n v="18600"/>
    <n v="5351397"/>
    <n v="0"/>
    <n v="0"/>
    <n v="0"/>
  </r>
  <r>
    <x v="3"/>
    <s v="F"/>
    <x v="2"/>
    <x v="0"/>
    <s v="S0107 "/>
    <x v="2"/>
    <n v="0"/>
    <n v="0"/>
    <n v="18600"/>
    <n v="5351397"/>
    <n v="0"/>
    <n v="0"/>
    <n v="0"/>
  </r>
  <r>
    <x v="3"/>
    <s v="F"/>
    <x v="3"/>
    <x v="0"/>
    <s v="C9217 "/>
    <x v="0"/>
    <n v="0"/>
    <n v="0"/>
    <n v="14948"/>
    <n v="4473374"/>
    <n v="0"/>
    <n v="0"/>
    <n v="0"/>
  </r>
  <r>
    <x v="3"/>
    <s v="F"/>
    <x v="3"/>
    <x v="0"/>
    <s v="J2357 "/>
    <x v="1"/>
    <n v="0"/>
    <n v="0"/>
    <n v="14948"/>
    <n v="4473374"/>
    <n v="0"/>
    <n v="0"/>
    <n v="0"/>
  </r>
  <r>
    <x v="3"/>
    <s v="F"/>
    <x v="3"/>
    <x v="0"/>
    <s v="S0107 "/>
    <x v="2"/>
    <n v="0"/>
    <n v="0"/>
    <n v="14948"/>
    <n v="4473374"/>
    <n v="0"/>
    <n v="0"/>
    <n v="0"/>
  </r>
  <r>
    <x v="3"/>
    <s v="M"/>
    <x v="0"/>
    <x v="0"/>
    <s v="C9217 "/>
    <x v="0"/>
    <n v="0"/>
    <n v="0"/>
    <n v="26940"/>
    <n v="7059806"/>
    <n v="0"/>
    <n v="0"/>
    <n v="0"/>
  </r>
  <r>
    <x v="3"/>
    <s v="M"/>
    <x v="0"/>
    <x v="0"/>
    <s v="J2357 "/>
    <x v="1"/>
    <n v="0"/>
    <n v="0"/>
    <n v="26940"/>
    <n v="7059806"/>
    <n v="0"/>
    <n v="0"/>
    <n v="0"/>
  </r>
  <r>
    <x v="3"/>
    <s v="M"/>
    <x v="0"/>
    <x v="0"/>
    <s v="S0107 "/>
    <x v="2"/>
    <n v="0"/>
    <n v="0"/>
    <n v="26940"/>
    <n v="7059806"/>
    <n v="0"/>
    <n v="0"/>
    <n v="0"/>
  </r>
  <r>
    <x v="3"/>
    <s v="M"/>
    <x v="1"/>
    <x v="0"/>
    <s v="C9217 "/>
    <x v="0"/>
    <n v="0"/>
    <n v="0"/>
    <n v="23133"/>
    <n v="6256586"/>
    <n v="0"/>
    <n v="0"/>
    <n v="0"/>
  </r>
  <r>
    <x v="3"/>
    <s v="M"/>
    <x v="1"/>
    <x v="0"/>
    <s v="J2357 "/>
    <x v="1"/>
    <n v="0"/>
    <n v="0"/>
    <n v="23133"/>
    <n v="6256586"/>
    <n v="0"/>
    <n v="0"/>
    <n v="0"/>
  </r>
  <r>
    <x v="3"/>
    <s v="M"/>
    <x v="1"/>
    <x v="0"/>
    <s v="S0107 "/>
    <x v="2"/>
    <n v="0"/>
    <n v="0"/>
    <n v="23133"/>
    <n v="6256586"/>
    <n v="0"/>
    <n v="0"/>
    <n v="0"/>
  </r>
  <r>
    <x v="3"/>
    <s v="M"/>
    <x v="2"/>
    <x v="0"/>
    <s v="C9217 "/>
    <x v="0"/>
    <n v="0"/>
    <n v="0"/>
    <n v="17770"/>
    <n v="5096473"/>
    <n v="0"/>
    <n v="0"/>
    <n v="0"/>
  </r>
  <r>
    <x v="3"/>
    <s v="M"/>
    <x v="2"/>
    <x v="0"/>
    <s v="J2357 "/>
    <x v="1"/>
    <n v="0"/>
    <n v="0"/>
    <n v="17770"/>
    <n v="5096473"/>
    <n v="0"/>
    <n v="0"/>
    <n v="0"/>
  </r>
  <r>
    <x v="3"/>
    <s v="M"/>
    <x v="2"/>
    <x v="0"/>
    <s v="S0107 "/>
    <x v="2"/>
    <n v="0"/>
    <n v="0"/>
    <n v="17770"/>
    <n v="5096473"/>
    <n v="0"/>
    <n v="0"/>
    <n v="0"/>
  </r>
  <r>
    <x v="3"/>
    <s v="M"/>
    <x v="3"/>
    <x v="0"/>
    <s v="C9217 "/>
    <x v="0"/>
    <n v="0"/>
    <n v="0"/>
    <n v="10816"/>
    <n v="3147374"/>
    <n v="0"/>
    <n v="0"/>
    <n v="0"/>
  </r>
  <r>
    <x v="3"/>
    <s v="M"/>
    <x v="3"/>
    <x v="0"/>
    <s v="J2357 "/>
    <x v="1"/>
    <n v="0"/>
    <n v="0"/>
    <n v="10816"/>
    <n v="3147374"/>
    <n v="0"/>
    <n v="0"/>
    <n v="0"/>
  </r>
  <r>
    <x v="3"/>
    <s v="M"/>
    <x v="3"/>
    <x v="0"/>
    <s v="S0107 "/>
    <x v="2"/>
    <n v="0"/>
    <n v="0"/>
    <n v="10816"/>
    <n v="3147374"/>
    <n v="0"/>
    <n v="0"/>
    <n v="0"/>
  </r>
  <r>
    <x v="4"/>
    <s v="F"/>
    <x v="0"/>
    <x v="0"/>
    <s v="C9217 "/>
    <x v="0"/>
    <n v="0"/>
    <n v="0"/>
    <n v="25282"/>
    <n v="6776486"/>
    <n v="0"/>
    <n v="0"/>
    <n v="0"/>
  </r>
  <r>
    <x v="4"/>
    <s v="F"/>
    <x v="0"/>
    <x v="0"/>
    <s v="J2357 "/>
    <x v="1"/>
    <n v="0"/>
    <n v="0"/>
    <n v="25282"/>
    <n v="6776486"/>
    <n v="0"/>
    <n v="0"/>
    <n v="0"/>
  </r>
  <r>
    <x v="4"/>
    <s v="F"/>
    <x v="0"/>
    <x v="0"/>
    <s v="S0107 "/>
    <x v="2"/>
    <n v="0"/>
    <n v="0"/>
    <n v="25282"/>
    <n v="6776486"/>
    <n v="0"/>
    <n v="0"/>
    <n v="0"/>
  </r>
  <r>
    <x v="4"/>
    <s v="F"/>
    <x v="1"/>
    <x v="0"/>
    <s v="C9217 "/>
    <x v="0"/>
    <n v="0"/>
    <n v="0"/>
    <n v="25958"/>
    <n v="7000386"/>
    <n v="0"/>
    <n v="0"/>
    <n v="0"/>
  </r>
  <r>
    <x v="4"/>
    <s v="F"/>
    <x v="1"/>
    <x v="0"/>
    <s v="J2357 "/>
    <x v="1"/>
    <n v="0"/>
    <n v="0"/>
    <n v="25958"/>
    <n v="7000386"/>
    <n v="0"/>
    <n v="0"/>
    <n v="0"/>
  </r>
  <r>
    <x v="4"/>
    <s v="F"/>
    <x v="1"/>
    <x v="0"/>
    <s v="S0107 "/>
    <x v="2"/>
    <n v="0"/>
    <n v="0"/>
    <n v="25958"/>
    <n v="7000386"/>
    <n v="0"/>
    <n v="0"/>
    <n v="0"/>
  </r>
  <r>
    <x v="4"/>
    <s v="F"/>
    <x v="2"/>
    <x v="0"/>
    <s v="C9217 "/>
    <x v="0"/>
    <n v="0"/>
    <n v="0"/>
    <n v="19172"/>
    <n v="5669131"/>
    <n v="0"/>
    <n v="0"/>
    <n v="0"/>
  </r>
  <r>
    <x v="4"/>
    <s v="F"/>
    <x v="2"/>
    <x v="0"/>
    <s v="J2357 "/>
    <x v="1"/>
    <n v="0"/>
    <n v="0"/>
    <n v="19172"/>
    <n v="5669131"/>
    <n v="0"/>
    <n v="0"/>
    <n v="0"/>
  </r>
  <r>
    <x v="4"/>
    <s v="F"/>
    <x v="2"/>
    <x v="0"/>
    <s v="S0107 "/>
    <x v="2"/>
    <n v="0"/>
    <n v="0"/>
    <n v="19172"/>
    <n v="5669131"/>
    <n v="0"/>
    <n v="0"/>
    <n v="0"/>
  </r>
  <r>
    <x v="4"/>
    <s v="F"/>
    <x v="3"/>
    <x v="0"/>
    <s v="C9217 "/>
    <x v="0"/>
    <n v="0"/>
    <n v="0"/>
    <n v="15210"/>
    <n v="4658282"/>
    <n v="0"/>
    <n v="0"/>
    <n v="0"/>
  </r>
  <r>
    <x v="4"/>
    <s v="F"/>
    <x v="3"/>
    <x v="0"/>
    <s v="J2357 "/>
    <x v="1"/>
    <n v="0"/>
    <n v="0"/>
    <n v="15210"/>
    <n v="4658282"/>
    <n v="0"/>
    <n v="0"/>
    <n v="0"/>
  </r>
  <r>
    <x v="4"/>
    <s v="F"/>
    <x v="3"/>
    <x v="0"/>
    <s v="S0107 "/>
    <x v="2"/>
    <n v="0"/>
    <n v="0"/>
    <n v="15210"/>
    <n v="4658282"/>
    <n v="0"/>
    <n v="0"/>
    <n v="0"/>
  </r>
  <r>
    <x v="4"/>
    <s v="M"/>
    <x v="0"/>
    <x v="0"/>
    <s v="C9217 "/>
    <x v="0"/>
    <n v="0"/>
    <n v="0"/>
    <n v="25848"/>
    <n v="7027930"/>
    <n v="0"/>
    <n v="0"/>
    <n v="0"/>
  </r>
  <r>
    <x v="4"/>
    <s v="M"/>
    <x v="0"/>
    <x v="0"/>
    <s v="J2357 "/>
    <x v="1"/>
    <n v="0"/>
    <n v="0"/>
    <n v="25848"/>
    <n v="7027930"/>
    <n v="0"/>
    <n v="0"/>
    <n v="0"/>
  </r>
  <r>
    <x v="4"/>
    <s v="M"/>
    <x v="0"/>
    <x v="0"/>
    <s v="S0107 "/>
    <x v="2"/>
    <n v="0"/>
    <n v="0"/>
    <n v="25848"/>
    <n v="7027930"/>
    <n v="0"/>
    <n v="0"/>
    <n v="0"/>
  </r>
  <r>
    <x v="4"/>
    <s v="M"/>
    <x v="1"/>
    <x v="0"/>
    <s v="C9217 "/>
    <x v="0"/>
    <n v="0"/>
    <n v="0"/>
    <n v="22527"/>
    <n v="6158482"/>
    <n v="0"/>
    <n v="0"/>
    <n v="0"/>
  </r>
  <r>
    <x v="4"/>
    <s v="M"/>
    <x v="1"/>
    <x v="0"/>
    <s v="J2357 "/>
    <x v="1"/>
    <n v="0"/>
    <n v="0"/>
    <n v="22527"/>
    <n v="6158482"/>
    <n v="0"/>
    <n v="0"/>
    <n v="0"/>
  </r>
  <r>
    <x v="4"/>
    <s v="M"/>
    <x v="1"/>
    <x v="0"/>
    <s v="S0107 "/>
    <x v="2"/>
    <n v="0"/>
    <n v="0"/>
    <n v="22527"/>
    <n v="6158482"/>
    <n v="0"/>
    <n v="0"/>
    <n v="0"/>
  </r>
  <r>
    <x v="4"/>
    <s v="M"/>
    <x v="2"/>
    <x v="0"/>
    <s v="C9217 "/>
    <x v="0"/>
    <n v="0"/>
    <n v="0"/>
    <n v="18329"/>
    <n v="5372021"/>
    <n v="0"/>
    <n v="0"/>
    <n v="0"/>
  </r>
  <r>
    <x v="4"/>
    <s v="M"/>
    <x v="2"/>
    <x v="0"/>
    <s v="J2357 "/>
    <x v="1"/>
    <n v="0"/>
    <n v="0"/>
    <n v="18329"/>
    <n v="5372021"/>
    <n v="0"/>
    <n v="0"/>
    <n v="0"/>
  </r>
  <r>
    <x v="4"/>
    <s v="M"/>
    <x v="2"/>
    <x v="0"/>
    <s v="S0107 "/>
    <x v="2"/>
    <n v="0"/>
    <n v="0"/>
    <n v="18329"/>
    <n v="5372021"/>
    <n v="0"/>
    <n v="0"/>
    <n v="0"/>
  </r>
  <r>
    <x v="4"/>
    <s v="M"/>
    <x v="3"/>
    <x v="0"/>
    <s v="C9217 "/>
    <x v="0"/>
    <n v="0"/>
    <n v="0"/>
    <n v="11145"/>
    <n v="3344949"/>
    <n v="0"/>
    <n v="0"/>
    <n v="0"/>
  </r>
  <r>
    <x v="4"/>
    <s v="M"/>
    <x v="3"/>
    <x v="0"/>
    <s v="J2357 "/>
    <x v="1"/>
    <n v="0"/>
    <n v="0"/>
    <n v="11145"/>
    <n v="3344949"/>
    <n v="0"/>
    <n v="0"/>
    <n v="0"/>
  </r>
  <r>
    <x v="4"/>
    <s v="M"/>
    <x v="3"/>
    <x v="0"/>
    <s v="S0107 "/>
    <x v="2"/>
    <n v="0"/>
    <n v="0"/>
    <n v="11145"/>
    <n v="3344949"/>
    <n v="0"/>
    <n v="0"/>
    <n v="0"/>
  </r>
  <r>
    <x v="5"/>
    <s v="F"/>
    <x v="0"/>
    <x v="0"/>
    <s v="C9217 "/>
    <x v="0"/>
    <n v="0"/>
    <n v="0"/>
    <n v="24716"/>
    <n v="6528448"/>
    <n v="0"/>
    <n v="0"/>
    <n v="0"/>
  </r>
  <r>
    <x v="5"/>
    <s v="F"/>
    <x v="0"/>
    <x v="0"/>
    <s v="J2357 "/>
    <x v="1"/>
    <n v="0"/>
    <n v="0"/>
    <n v="24716"/>
    <n v="6528448"/>
    <n v="0"/>
    <n v="0"/>
    <n v="0"/>
  </r>
  <r>
    <x v="5"/>
    <s v="F"/>
    <x v="0"/>
    <x v="0"/>
    <s v="S0107 "/>
    <x v="2"/>
    <n v="0"/>
    <n v="0"/>
    <n v="24716"/>
    <n v="6528448"/>
    <n v="0"/>
    <n v="0"/>
    <n v="0"/>
  </r>
  <r>
    <x v="5"/>
    <s v="F"/>
    <x v="1"/>
    <x v="0"/>
    <s v="C9217 "/>
    <x v="0"/>
    <n v="0"/>
    <n v="0"/>
    <n v="25624"/>
    <n v="6760085"/>
    <n v="0"/>
    <n v="0"/>
    <n v="0"/>
  </r>
  <r>
    <x v="5"/>
    <s v="F"/>
    <x v="1"/>
    <x v="0"/>
    <s v="J2357 "/>
    <x v="1"/>
    <n v="4"/>
    <n v="1"/>
    <n v="25624"/>
    <n v="6760085"/>
    <n v="0"/>
    <n v="0.2"/>
    <n v="4"/>
  </r>
  <r>
    <x v="5"/>
    <s v="F"/>
    <x v="1"/>
    <x v="0"/>
    <s v="S0107 "/>
    <x v="2"/>
    <n v="0"/>
    <n v="0"/>
    <n v="25624"/>
    <n v="6760085"/>
    <n v="0"/>
    <n v="0"/>
    <n v="0"/>
  </r>
  <r>
    <x v="5"/>
    <s v="F"/>
    <x v="2"/>
    <x v="0"/>
    <s v="C9217 "/>
    <x v="0"/>
    <n v="0"/>
    <n v="0"/>
    <n v="19762"/>
    <n v="5837696"/>
    <n v="0"/>
    <n v="0"/>
    <n v="0"/>
  </r>
  <r>
    <x v="5"/>
    <s v="F"/>
    <x v="2"/>
    <x v="0"/>
    <s v="J2357 "/>
    <x v="1"/>
    <n v="0"/>
    <n v="0"/>
    <n v="19762"/>
    <n v="5837696"/>
    <n v="0"/>
    <n v="0"/>
    <n v="0"/>
  </r>
  <r>
    <x v="5"/>
    <s v="F"/>
    <x v="2"/>
    <x v="0"/>
    <s v="S0107 "/>
    <x v="2"/>
    <n v="0"/>
    <n v="0"/>
    <n v="19762"/>
    <n v="5837696"/>
    <n v="0"/>
    <n v="0"/>
    <n v="0"/>
  </r>
  <r>
    <x v="5"/>
    <s v="F"/>
    <x v="3"/>
    <x v="0"/>
    <s v="C9217 "/>
    <x v="0"/>
    <n v="0"/>
    <n v="0"/>
    <n v="15453"/>
    <n v="4500573"/>
    <n v="0"/>
    <n v="0"/>
    <n v="0"/>
  </r>
  <r>
    <x v="5"/>
    <s v="F"/>
    <x v="3"/>
    <x v="0"/>
    <s v="J2357 "/>
    <x v="1"/>
    <n v="0"/>
    <n v="0"/>
    <n v="15453"/>
    <n v="4500573"/>
    <n v="0"/>
    <n v="0"/>
    <n v="0"/>
  </r>
  <r>
    <x v="5"/>
    <s v="F"/>
    <x v="3"/>
    <x v="0"/>
    <s v="S0107 "/>
    <x v="2"/>
    <n v="0"/>
    <n v="0"/>
    <n v="15453"/>
    <n v="4500573"/>
    <n v="0"/>
    <n v="0"/>
    <n v="0"/>
  </r>
  <r>
    <x v="5"/>
    <s v="M"/>
    <x v="0"/>
    <x v="0"/>
    <s v="C9217 "/>
    <x v="0"/>
    <n v="0"/>
    <n v="0"/>
    <n v="25295"/>
    <n v="6780142"/>
    <n v="0"/>
    <n v="0"/>
    <n v="0"/>
  </r>
  <r>
    <x v="5"/>
    <s v="M"/>
    <x v="0"/>
    <x v="0"/>
    <s v="J2357 "/>
    <x v="1"/>
    <n v="0"/>
    <n v="0"/>
    <n v="25295"/>
    <n v="6780142"/>
    <n v="0"/>
    <n v="0"/>
    <n v="0"/>
  </r>
  <r>
    <x v="5"/>
    <s v="M"/>
    <x v="0"/>
    <x v="0"/>
    <s v="S0107 "/>
    <x v="2"/>
    <n v="0"/>
    <n v="0"/>
    <n v="25295"/>
    <n v="6780142"/>
    <n v="0"/>
    <n v="0"/>
    <n v="0"/>
  </r>
  <r>
    <x v="5"/>
    <s v="M"/>
    <x v="1"/>
    <x v="0"/>
    <s v="C9217 "/>
    <x v="0"/>
    <n v="0"/>
    <n v="0"/>
    <n v="21958"/>
    <n v="5923232"/>
    <n v="0"/>
    <n v="0"/>
    <n v="0"/>
  </r>
  <r>
    <x v="5"/>
    <s v="M"/>
    <x v="1"/>
    <x v="0"/>
    <s v="J2357 "/>
    <x v="1"/>
    <n v="0"/>
    <n v="0"/>
    <n v="21958"/>
    <n v="5923232"/>
    <n v="0"/>
    <n v="0"/>
    <n v="0"/>
  </r>
  <r>
    <x v="5"/>
    <s v="M"/>
    <x v="1"/>
    <x v="0"/>
    <s v="S0107 "/>
    <x v="2"/>
    <n v="0"/>
    <n v="0"/>
    <n v="21958"/>
    <n v="5923232"/>
    <n v="0"/>
    <n v="0"/>
    <n v="0"/>
  </r>
  <r>
    <x v="5"/>
    <s v="M"/>
    <x v="2"/>
    <x v="0"/>
    <s v="C9217 "/>
    <x v="0"/>
    <n v="0"/>
    <n v="0"/>
    <n v="18825"/>
    <n v="5477266"/>
    <n v="0"/>
    <n v="0"/>
    <n v="0"/>
  </r>
  <r>
    <x v="5"/>
    <s v="M"/>
    <x v="2"/>
    <x v="0"/>
    <s v="J2357 "/>
    <x v="1"/>
    <n v="0"/>
    <n v="0"/>
    <n v="18825"/>
    <n v="5477266"/>
    <n v="0"/>
    <n v="0"/>
    <n v="0"/>
  </r>
  <r>
    <x v="5"/>
    <s v="M"/>
    <x v="2"/>
    <x v="0"/>
    <s v="S0107 "/>
    <x v="2"/>
    <n v="0"/>
    <n v="0"/>
    <n v="18825"/>
    <n v="5477266"/>
    <n v="0"/>
    <n v="0"/>
    <n v="0"/>
  </r>
  <r>
    <x v="5"/>
    <s v="M"/>
    <x v="3"/>
    <x v="0"/>
    <s v="C9217 "/>
    <x v="0"/>
    <n v="0"/>
    <n v="0"/>
    <n v="11423"/>
    <n v="3276567"/>
    <n v="0"/>
    <n v="0"/>
    <n v="0"/>
  </r>
  <r>
    <x v="5"/>
    <s v="M"/>
    <x v="3"/>
    <x v="0"/>
    <s v="J2357 "/>
    <x v="1"/>
    <n v="0"/>
    <n v="0"/>
    <n v="11423"/>
    <n v="3276567"/>
    <n v="0"/>
    <n v="0"/>
    <n v="0"/>
  </r>
  <r>
    <x v="5"/>
    <s v="M"/>
    <x v="3"/>
    <x v="0"/>
    <s v="S0107 "/>
    <x v="2"/>
    <n v="0"/>
    <n v="0"/>
    <n v="11423"/>
    <n v="3276567"/>
    <n v="0"/>
    <n v="0"/>
    <n v="0"/>
  </r>
  <r>
    <x v="6"/>
    <s v="F"/>
    <x v="0"/>
    <x v="0"/>
    <s v="C9217 "/>
    <x v="0"/>
    <n v="0"/>
    <n v="0"/>
    <n v="26339"/>
    <n v="6826225"/>
    <n v="0"/>
    <n v="0"/>
    <n v="0"/>
  </r>
  <r>
    <x v="6"/>
    <s v="F"/>
    <x v="0"/>
    <x v="0"/>
    <s v="J2357 "/>
    <x v="1"/>
    <n v="0"/>
    <n v="0"/>
    <n v="26339"/>
    <n v="6826225"/>
    <n v="0"/>
    <n v="0"/>
    <n v="0"/>
  </r>
  <r>
    <x v="6"/>
    <s v="F"/>
    <x v="0"/>
    <x v="0"/>
    <s v="S0107 "/>
    <x v="2"/>
    <n v="0"/>
    <n v="0"/>
    <n v="26339"/>
    <n v="6826225"/>
    <n v="0"/>
    <n v="0"/>
    <n v="0"/>
  </r>
  <r>
    <x v="6"/>
    <s v="F"/>
    <x v="1"/>
    <x v="0"/>
    <s v="C9217 "/>
    <x v="0"/>
    <n v="0"/>
    <n v="0"/>
    <n v="27109"/>
    <n v="7129936"/>
    <n v="0"/>
    <n v="0"/>
    <n v="0"/>
  </r>
  <r>
    <x v="6"/>
    <s v="F"/>
    <x v="1"/>
    <x v="0"/>
    <s v="J2357 "/>
    <x v="1"/>
    <n v="4"/>
    <n v="1"/>
    <n v="27109"/>
    <n v="7129936"/>
    <n v="0"/>
    <n v="0.1"/>
    <n v="4"/>
  </r>
  <r>
    <x v="6"/>
    <s v="F"/>
    <x v="1"/>
    <x v="0"/>
    <s v="S0107 "/>
    <x v="2"/>
    <n v="0"/>
    <n v="0"/>
    <n v="27109"/>
    <n v="7129936"/>
    <n v="0"/>
    <n v="0"/>
    <n v="0"/>
  </r>
  <r>
    <x v="6"/>
    <s v="F"/>
    <x v="2"/>
    <x v="0"/>
    <s v="C9217 "/>
    <x v="0"/>
    <n v="0"/>
    <n v="0"/>
    <n v="21548"/>
    <n v="6291620"/>
    <n v="0"/>
    <n v="0"/>
    <n v="0"/>
  </r>
  <r>
    <x v="6"/>
    <s v="F"/>
    <x v="2"/>
    <x v="0"/>
    <s v="J2357 "/>
    <x v="1"/>
    <n v="0"/>
    <n v="0"/>
    <n v="21548"/>
    <n v="6291620"/>
    <n v="0"/>
    <n v="0"/>
    <n v="0"/>
  </r>
  <r>
    <x v="6"/>
    <s v="F"/>
    <x v="2"/>
    <x v="0"/>
    <s v="S0107 "/>
    <x v="2"/>
    <n v="0"/>
    <n v="0"/>
    <n v="21548"/>
    <n v="6291620"/>
    <n v="0"/>
    <n v="0"/>
    <n v="0"/>
  </r>
  <r>
    <x v="6"/>
    <s v="F"/>
    <x v="3"/>
    <x v="0"/>
    <s v="C9217 "/>
    <x v="0"/>
    <n v="0"/>
    <n v="0"/>
    <n v="16587"/>
    <n v="4611963"/>
    <n v="0"/>
    <n v="0"/>
    <n v="0"/>
  </r>
  <r>
    <x v="6"/>
    <s v="F"/>
    <x v="3"/>
    <x v="0"/>
    <s v="J2357 "/>
    <x v="1"/>
    <n v="0"/>
    <n v="0"/>
    <n v="16587"/>
    <n v="4611963"/>
    <n v="0"/>
    <n v="0"/>
    <n v="0"/>
  </r>
  <r>
    <x v="6"/>
    <s v="F"/>
    <x v="3"/>
    <x v="0"/>
    <s v="S0107 "/>
    <x v="2"/>
    <n v="0"/>
    <n v="0"/>
    <n v="16587"/>
    <n v="4611963"/>
    <n v="0"/>
    <n v="0"/>
    <n v="0"/>
  </r>
  <r>
    <x v="6"/>
    <s v="M"/>
    <x v="0"/>
    <x v="0"/>
    <s v="C9217 "/>
    <x v="0"/>
    <n v="0"/>
    <n v="0"/>
    <n v="26649"/>
    <n v="7041181"/>
    <n v="0"/>
    <n v="0"/>
    <n v="0"/>
  </r>
  <r>
    <x v="6"/>
    <s v="M"/>
    <x v="0"/>
    <x v="0"/>
    <s v="J2357 "/>
    <x v="1"/>
    <n v="0"/>
    <n v="0"/>
    <n v="26649"/>
    <n v="7041181"/>
    <n v="0"/>
    <n v="0"/>
    <n v="0"/>
  </r>
  <r>
    <x v="6"/>
    <s v="M"/>
    <x v="0"/>
    <x v="0"/>
    <s v="S0107 "/>
    <x v="2"/>
    <n v="0"/>
    <n v="0"/>
    <n v="26649"/>
    <n v="7041181"/>
    <n v="0"/>
    <n v="0"/>
    <n v="0"/>
  </r>
  <r>
    <x v="6"/>
    <s v="M"/>
    <x v="1"/>
    <x v="0"/>
    <s v="C9217 "/>
    <x v="0"/>
    <n v="0"/>
    <n v="0"/>
    <n v="23088"/>
    <n v="6260975"/>
    <n v="0"/>
    <n v="0"/>
    <n v="0"/>
  </r>
  <r>
    <x v="6"/>
    <s v="M"/>
    <x v="1"/>
    <x v="0"/>
    <s v="J2357 "/>
    <x v="1"/>
    <n v="0"/>
    <n v="0"/>
    <n v="23088"/>
    <n v="6260975"/>
    <n v="0"/>
    <n v="0"/>
    <n v="0"/>
  </r>
  <r>
    <x v="6"/>
    <s v="M"/>
    <x v="1"/>
    <x v="0"/>
    <s v="S0107 "/>
    <x v="2"/>
    <n v="0"/>
    <n v="0"/>
    <n v="23088"/>
    <n v="6260975"/>
    <n v="0"/>
    <n v="0"/>
    <n v="0"/>
  </r>
  <r>
    <x v="6"/>
    <s v="M"/>
    <x v="2"/>
    <x v="0"/>
    <s v="C9217 "/>
    <x v="0"/>
    <n v="0"/>
    <n v="0"/>
    <n v="20538"/>
    <n v="5929415"/>
    <n v="0"/>
    <n v="0"/>
    <n v="0"/>
  </r>
  <r>
    <x v="6"/>
    <s v="M"/>
    <x v="2"/>
    <x v="0"/>
    <s v="J2357 "/>
    <x v="1"/>
    <n v="0"/>
    <n v="0"/>
    <n v="20538"/>
    <n v="5929415"/>
    <n v="0"/>
    <n v="0"/>
    <n v="0"/>
  </r>
  <r>
    <x v="6"/>
    <s v="M"/>
    <x v="2"/>
    <x v="0"/>
    <s v="S0107 "/>
    <x v="2"/>
    <n v="0"/>
    <n v="0"/>
    <n v="20538"/>
    <n v="5929415"/>
    <n v="0"/>
    <n v="0"/>
    <n v="0"/>
  </r>
  <r>
    <x v="6"/>
    <s v="M"/>
    <x v="3"/>
    <x v="0"/>
    <s v="C9217 "/>
    <x v="0"/>
    <n v="0"/>
    <n v="0"/>
    <n v="12209"/>
    <n v="3359190"/>
    <n v="0"/>
    <n v="0"/>
    <n v="0"/>
  </r>
  <r>
    <x v="6"/>
    <s v="M"/>
    <x v="3"/>
    <x v="0"/>
    <s v="J2357 "/>
    <x v="1"/>
    <n v="3"/>
    <n v="1"/>
    <n v="12209"/>
    <n v="3359190"/>
    <n v="0.1"/>
    <n v="0.2"/>
    <n v="3"/>
  </r>
  <r>
    <x v="6"/>
    <s v="M"/>
    <x v="3"/>
    <x v="0"/>
    <s v="S0107 "/>
    <x v="2"/>
    <n v="0"/>
    <n v="0"/>
    <n v="12209"/>
    <n v="3359190"/>
    <n v="0"/>
    <n v="0"/>
    <n v="0"/>
  </r>
  <r>
    <x v="7"/>
    <s v="F"/>
    <x v="0"/>
    <x v="0"/>
    <s v="C9217 "/>
    <x v="0"/>
    <n v="0"/>
    <n v="0"/>
    <n v="27564"/>
    <n v="7125769"/>
    <n v="0"/>
    <n v="0"/>
    <n v="0"/>
  </r>
  <r>
    <x v="7"/>
    <s v="F"/>
    <x v="0"/>
    <x v="0"/>
    <s v="J2357 "/>
    <x v="1"/>
    <n v="0"/>
    <n v="0"/>
    <n v="27564"/>
    <n v="7125769"/>
    <n v="0"/>
    <n v="0"/>
    <n v="0"/>
  </r>
  <r>
    <x v="7"/>
    <s v="F"/>
    <x v="0"/>
    <x v="0"/>
    <s v="S0107 "/>
    <x v="2"/>
    <n v="0"/>
    <n v="0"/>
    <n v="27564"/>
    <n v="7125769"/>
    <n v="0"/>
    <n v="0"/>
    <n v="0"/>
  </r>
  <r>
    <x v="7"/>
    <s v="F"/>
    <x v="1"/>
    <x v="0"/>
    <s v="C9217 "/>
    <x v="0"/>
    <n v="0"/>
    <n v="0"/>
    <n v="28842"/>
    <n v="7423553"/>
    <n v="0"/>
    <n v="0"/>
    <n v="0"/>
  </r>
  <r>
    <x v="7"/>
    <s v="F"/>
    <x v="1"/>
    <x v="0"/>
    <s v="J2357 "/>
    <x v="1"/>
    <n v="0"/>
    <n v="0"/>
    <n v="28842"/>
    <n v="7423553"/>
    <n v="0"/>
    <n v="0"/>
    <n v="0"/>
  </r>
  <r>
    <x v="7"/>
    <s v="F"/>
    <x v="1"/>
    <x v="0"/>
    <s v="S0107 "/>
    <x v="2"/>
    <n v="0"/>
    <n v="0"/>
    <n v="28842"/>
    <n v="7423553"/>
    <n v="0"/>
    <n v="0"/>
    <n v="0"/>
  </r>
  <r>
    <x v="7"/>
    <s v="F"/>
    <x v="2"/>
    <x v="0"/>
    <s v="C9217 "/>
    <x v="0"/>
    <n v="0"/>
    <n v="0"/>
    <n v="24043"/>
    <n v="6962568"/>
    <n v="0"/>
    <n v="0"/>
    <n v="0"/>
  </r>
  <r>
    <x v="7"/>
    <s v="F"/>
    <x v="2"/>
    <x v="0"/>
    <s v="J2357 "/>
    <x v="1"/>
    <n v="5"/>
    <n v="2"/>
    <n v="24043"/>
    <n v="6962568"/>
    <n v="0.1"/>
    <n v="0.2"/>
    <n v="2.5"/>
  </r>
  <r>
    <x v="7"/>
    <s v="F"/>
    <x v="2"/>
    <x v="0"/>
    <s v="S0107 "/>
    <x v="2"/>
    <n v="0"/>
    <n v="0"/>
    <n v="24043"/>
    <n v="6962568"/>
    <n v="0"/>
    <n v="0"/>
    <n v="0"/>
  </r>
  <r>
    <x v="7"/>
    <s v="F"/>
    <x v="3"/>
    <x v="0"/>
    <s v="C9217 "/>
    <x v="0"/>
    <n v="0"/>
    <n v="0"/>
    <n v="16289"/>
    <n v="4653228"/>
    <n v="0"/>
    <n v="0"/>
    <n v="0"/>
  </r>
  <r>
    <x v="7"/>
    <s v="F"/>
    <x v="3"/>
    <x v="0"/>
    <s v="J2357 "/>
    <x v="1"/>
    <n v="0"/>
    <n v="0"/>
    <n v="16289"/>
    <n v="4653228"/>
    <n v="0"/>
    <n v="0"/>
    <n v="0"/>
  </r>
  <r>
    <x v="7"/>
    <s v="F"/>
    <x v="3"/>
    <x v="0"/>
    <s v="S0107 "/>
    <x v="2"/>
    <n v="0"/>
    <n v="0"/>
    <n v="16289"/>
    <n v="4653228"/>
    <n v="0"/>
    <n v="0"/>
    <n v="0"/>
  </r>
  <r>
    <x v="7"/>
    <s v="M"/>
    <x v="0"/>
    <x v="0"/>
    <s v="C9217 "/>
    <x v="0"/>
    <n v="0"/>
    <n v="0"/>
    <n v="28310"/>
    <n v="7385597"/>
    <n v="0"/>
    <n v="0"/>
    <n v="0"/>
  </r>
  <r>
    <x v="7"/>
    <s v="M"/>
    <x v="0"/>
    <x v="0"/>
    <s v="J2357 "/>
    <x v="1"/>
    <n v="0"/>
    <n v="0"/>
    <n v="28310"/>
    <n v="7385597"/>
    <n v="0"/>
    <n v="0"/>
    <n v="0"/>
  </r>
  <r>
    <x v="7"/>
    <s v="M"/>
    <x v="0"/>
    <x v="0"/>
    <s v="S0107 "/>
    <x v="2"/>
    <n v="0"/>
    <n v="0"/>
    <n v="28310"/>
    <n v="7385597"/>
    <n v="0"/>
    <n v="0"/>
    <n v="0"/>
  </r>
  <r>
    <x v="7"/>
    <s v="M"/>
    <x v="1"/>
    <x v="0"/>
    <s v="C9217 "/>
    <x v="0"/>
    <n v="0"/>
    <n v="0"/>
    <n v="24243"/>
    <n v="6388293"/>
    <n v="0"/>
    <n v="0"/>
    <n v="0"/>
  </r>
  <r>
    <x v="7"/>
    <s v="M"/>
    <x v="1"/>
    <x v="0"/>
    <s v="J2357 "/>
    <x v="1"/>
    <n v="0"/>
    <n v="0"/>
    <n v="24243"/>
    <n v="6388293"/>
    <n v="0"/>
    <n v="0"/>
    <n v="0"/>
  </r>
  <r>
    <x v="7"/>
    <s v="M"/>
    <x v="1"/>
    <x v="0"/>
    <s v="S0107 "/>
    <x v="2"/>
    <n v="0"/>
    <n v="0"/>
    <n v="24243"/>
    <n v="6388293"/>
    <n v="0"/>
    <n v="0"/>
    <n v="0"/>
  </r>
  <r>
    <x v="7"/>
    <s v="M"/>
    <x v="2"/>
    <x v="0"/>
    <s v="C9217 "/>
    <x v="0"/>
    <n v="0"/>
    <n v="0"/>
    <n v="22707"/>
    <n v="6470752"/>
    <n v="0"/>
    <n v="0"/>
    <n v="0"/>
  </r>
  <r>
    <x v="7"/>
    <s v="M"/>
    <x v="2"/>
    <x v="0"/>
    <s v="J2357 "/>
    <x v="1"/>
    <n v="0"/>
    <n v="0"/>
    <n v="22707"/>
    <n v="6470752"/>
    <n v="0"/>
    <n v="0"/>
    <n v="0"/>
  </r>
  <r>
    <x v="7"/>
    <s v="M"/>
    <x v="2"/>
    <x v="0"/>
    <s v="S0107 "/>
    <x v="2"/>
    <n v="0"/>
    <n v="0"/>
    <n v="22707"/>
    <n v="6470752"/>
    <n v="0"/>
    <n v="0"/>
    <n v="0"/>
  </r>
  <r>
    <x v="7"/>
    <s v="M"/>
    <x v="3"/>
    <x v="0"/>
    <s v="C9217 "/>
    <x v="0"/>
    <n v="0"/>
    <n v="0"/>
    <n v="12215"/>
    <n v="3455485"/>
    <n v="0"/>
    <n v="0"/>
    <n v="0"/>
  </r>
  <r>
    <x v="7"/>
    <s v="M"/>
    <x v="3"/>
    <x v="0"/>
    <s v="J2357 "/>
    <x v="1"/>
    <n v="0"/>
    <n v="0"/>
    <n v="12215"/>
    <n v="3455485"/>
    <n v="0"/>
    <n v="0"/>
    <n v="0"/>
  </r>
  <r>
    <x v="7"/>
    <s v="M"/>
    <x v="3"/>
    <x v="0"/>
    <s v="S0107 "/>
    <x v="2"/>
    <n v="0"/>
    <n v="0"/>
    <n v="12215"/>
    <n v="3455485"/>
    <n v="0"/>
    <n v="0"/>
    <n v="0"/>
  </r>
  <r>
    <x v="8"/>
    <s v="F"/>
    <x v="0"/>
    <x v="0"/>
    <s v="C9217 "/>
    <x v="0"/>
    <n v="0"/>
    <n v="0"/>
    <n v="33734"/>
    <n v="7354788"/>
    <n v="0"/>
    <n v="0"/>
    <n v="0"/>
  </r>
  <r>
    <x v="8"/>
    <s v="F"/>
    <x v="0"/>
    <x v="0"/>
    <s v="J2357 "/>
    <x v="1"/>
    <n v="0"/>
    <n v="0"/>
    <n v="33734"/>
    <n v="7354788"/>
    <n v="0"/>
    <n v="0"/>
    <n v="0"/>
  </r>
  <r>
    <x v="8"/>
    <s v="F"/>
    <x v="0"/>
    <x v="0"/>
    <s v="S0107 "/>
    <x v="2"/>
    <n v="0"/>
    <n v="0"/>
    <n v="33734"/>
    <n v="7354788"/>
    <n v="0"/>
    <n v="0"/>
    <n v="0"/>
  </r>
  <r>
    <x v="8"/>
    <s v="F"/>
    <x v="1"/>
    <x v="0"/>
    <s v="C9217 "/>
    <x v="0"/>
    <n v="0"/>
    <n v="0"/>
    <n v="33381"/>
    <n v="7617777"/>
    <n v="0"/>
    <n v="0"/>
    <n v="0"/>
  </r>
  <r>
    <x v="8"/>
    <s v="F"/>
    <x v="1"/>
    <x v="0"/>
    <s v="J2357 "/>
    <x v="1"/>
    <n v="0"/>
    <n v="0"/>
    <n v="33381"/>
    <n v="7617777"/>
    <n v="0"/>
    <n v="0"/>
    <n v="0"/>
  </r>
  <r>
    <x v="8"/>
    <s v="F"/>
    <x v="1"/>
    <x v="0"/>
    <s v="S0107 "/>
    <x v="2"/>
    <n v="0"/>
    <n v="0"/>
    <n v="33381"/>
    <n v="7617777"/>
    <n v="0"/>
    <n v="0"/>
    <n v="0"/>
  </r>
  <r>
    <x v="8"/>
    <s v="F"/>
    <x v="2"/>
    <x v="0"/>
    <s v="C9217 "/>
    <x v="0"/>
    <n v="0"/>
    <n v="0"/>
    <n v="25555"/>
    <n v="7321747"/>
    <n v="0"/>
    <n v="0"/>
    <n v="0"/>
  </r>
  <r>
    <x v="8"/>
    <s v="F"/>
    <x v="2"/>
    <x v="0"/>
    <s v="J2357 "/>
    <x v="1"/>
    <n v="24"/>
    <n v="1"/>
    <n v="25555"/>
    <n v="7321747"/>
    <n v="0"/>
    <n v="0.9"/>
    <n v="24"/>
  </r>
  <r>
    <x v="8"/>
    <s v="F"/>
    <x v="2"/>
    <x v="0"/>
    <s v="S0107 "/>
    <x v="2"/>
    <n v="0"/>
    <n v="0"/>
    <n v="25555"/>
    <n v="7321747"/>
    <n v="0"/>
    <n v="0"/>
    <n v="0"/>
  </r>
  <r>
    <x v="8"/>
    <s v="F"/>
    <x v="3"/>
    <x v="0"/>
    <s v="C9217 "/>
    <x v="0"/>
    <n v="0"/>
    <n v="0"/>
    <n v="17868"/>
    <n v="4816614"/>
    <n v="0"/>
    <n v="0"/>
    <n v="0"/>
  </r>
  <r>
    <x v="8"/>
    <s v="F"/>
    <x v="3"/>
    <x v="0"/>
    <s v="J2357 "/>
    <x v="1"/>
    <n v="0"/>
    <n v="0"/>
    <n v="17868"/>
    <n v="4816614"/>
    <n v="0"/>
    <n v="0"/>
    <n v="0"/>
  </r>
  <r>
    <x v="8"/>
    <s v="F"/>
    <x v="3"/>
    <x v="0"/>
    <s v="S0107 "/>
    <x v="2"/>
    <n v="0"/>
    <n v="0"/>
    <n v="17868"/>
    <n v="4816614"/>
    <n v="0"/>
    <n v="0"/>
    <n v="0"/>
  </r>
  <r>
    <x v="8"/>
    <s v="M"/>
    <x v="0"/>
    <x v="0"/>
    <s v="C9217 "/>
    <x v="0"/>
    <n v="0"/>
    <n v="0"/>
    <n v="34127"/>
    <n v="7558986"/>
    <n v="0"/>
    <n v="0"/>
    <n v="0"/>
  </r>
  <r>
    <x v="8"/>
    <s v="M"/>
    <x v="0"/>
    <x v="0"/>
    <s v="J2357 "/>
    <x v="1"/>
    <n v="0"/>
    <n v="0"/>
    <n v="34127"/>
    <n v="7558986"/>
    <n v="0"/>
    <n v="0"/>
    <n v="0"/>
  </r>
  <r>
    <x v="8"/>
    <s v="M"/>
    <x v="0"/>
    <x v="0"/>
    <s v="S0107 "/>
    <x v="2"/>
    <n v="0"/>
    <n v="0"/>
    <n v="34127"/>
    <n v="7558986"/>
    <n v="0"/>
    <n v="0"/>
    <n v="0"/>
  </r>
  <r>
    <x v="8"/>
    <s v="M"/>
    <x v="1"/>
    <x v="0"/>
    <s v="C9217 "/>
    <x v="0"/>
    <n v="0"/>
    <n v="0"/>
    <n v="26202"/>
    <n v="6602919"/>
    <n v="0"/>
    <n v="0"/>
    <n v="0"/>
  </r>
  <r>
    <x v="8"/>
    <s v="M"/>
    <x v="1"/>
    <x v="0"/>
    <s v="J2357 "/>
    <x v="1"/>
    <n v="26"/>
    <n v="1"/>
    <n v="26202"/>
    <n v="6602919"/>
    <n v="0"/>
    <n v="1"/>
    <n v="26"/>
  </r>
  <r>
    <x v="8"/>
    <s v="M"/>
    <x v="1"/>
    <x v="0"/>
    <s v="S0107 "/>
    <x v="2"/>
    <n v="0"/>
    <n v="0"/>
    <n v="26202"/>
    <n v="6602919"/>
    <n v="0"/>
    <n v="0"/>
    <n v="0"/>
  </r>
  <r>
    <x v="8"/>
    <s v="M"/>
    <x v="2"/>
    <x v="0"/>
    <s v="C9217 "/>
    <x v="0"/>
    <n v="0"/>
    <n v="0"/>
    <n v="23843"/>
    <n v="6853155"/>
    <n v="0"/>
    <n v="0"/>
    <n v="0"/>
  </r>
  <r>
    <x v="8"/>
    <s v="M"/>
    <x v="2"/>
    <x v="0"/>
    <s v="J2357 "/>
    <x v="1"/>
    <n v="11"/>
    <n v="1"/>
    <n v="23843"/>
    <n v="6853155"/>
    <n v="0"/>
    <n v="0.5"/>
    <n v="11"/>
  </r>
  <r>
    <x v="8"/>
    <s v="M"/>
    <x v="2"/>
    <x v="0"/>
    <s v="S0107 "/>
    <x v="2"/>
    <n v="0"/>
    <n v="0"/>
    <n v="23843"/>
    <n v="6853155"/>
    <n v="0"/>
    <n v="0"/>
    <n v="0"/>
  </r>
  <r>
    <x v="8"/>
    <s v="M"/>
    <x v="3"/>
    <x v="0"/>
    <s v="C9217 "/>
    <x v="0"/>
    <n v="0"/>
    <n v="0"/>
    <n v="13092"/>
    <n v="3643897"/>
    <n v="0"/>
    <n v="0"/>
    <n v="0"/>
  </r>
  <r>
    <x v="8"/>
    <s v="M"/>
    <x v="3"/>
    <x v="0"/>
    <s v="J2357 "/>
    <x v="1"/>
    <n v="0"/>
    <n v="0"/>
    <n v="13092"/>
    <n v="3643897"/>
    <n v="0"/>
    <n v="0"/>
    <n v="0"/>
  </r>
  <r>
    <x v="8"/>
    <s v="M"/>
    <x v="3"/>
    <x v="0"/>
    <s v="S0107 "/>
    <x v="2"/>
    <n v="0"/>
    <n v="0"/>
    <n v="13092"/>
    <n v="3643897"/>
    <n v="0"/>
    <n v="0"/>
    <n v="0"/>
  </r>
  <r>
    <x v="9"/>
    <s v="F"/>
    <x v="0"/>
    <x v="0"/>
    <s v="C9217 "/>
    <x v="0"/>
    <n v="0"/>
    <n v="0"/>
    <n v="29105"/>
    <n v="7507133"/>
    <n v="0"/>
    <n v="0"/>
    <n v="0"/>
  </r>
  <r>
    <x v="9"/>
    <s v="F"/>
    <x v="0"/>
    <x v="0"/>
    <s v="J2357 "/>
    <x v="1"/>
    <n v="0"/>
    <n v="0"/>
    <n v="29105"/>
    <n v="7507133"/>
    <n v="0"/>
    <n v="0"/>
    <n v="0"/>
  </r>
  <r>
    <x v="9"/>
    <s v="F"/>
    <x v="0"/>
    <x v="0"/>
    <s v="S0107 "/>
    <x v="2"/>
    <n v="0"/>
    <n v="0"/>
    <n v="29105"/>
    <n v="7507133"/>
    <n v="0"/>
    <n v="0"/>
    <n v="0"/>
  </r>
  <r>
    <x v="9"/>
    <s v="F"/>
    <x v="1"/>
    <x v="0"/>
    <s v="C9217 "/>
    <x v="0"/>
    <n v="0"/>
    <n v="0"/>
    <n v="30089"/>
    <n v="7749432"/>
    <n v="0"/>
    <n v="0"/>
    <n v="0"/>
  </r>
  <r>
    <x v="9"/>
    <s v="F"/>
    <x v="1"/>
    <x v="0"/>
    <s v="J2357 "/>
    <x v="1"/>
    <n v="0"/>
    <n v="0"/>
    <n v="30089"/>
    <n v="7749432"/>
    <n v="0"/>
    <n v="0"/>
    <n v="0"/>
  </r>
  <r>
    <x v="9"/>
    <s v="F"/>
    <x v="1"/>
    <x v="0"/>
    <s v="S0107 "/>
    <x v="2"/>
    <n v="0"/>
    <n v="0"/>
    <n v="30089"/>
    <n v="7749432"/>
    <n v="0"/>
    <n v="0"/>
    <n v="0"/>
  </r>
  <r>
    <x v="9"/>
    <s v="F"/>
    <x v="2"/>
    <x v="0"/>
    <s v="C9217 "/>
    <x v="0"/>
    <n v="0"/>
    <n v="0"/>
    <n v="26122"/>
    <n v="7466038"/>
    <n v="0"/>
    <n v="0"/>
    <n v="0"/>
  </r>
  <r>
    <x v="9"/>
    <s v="F"/>
    <x v="2"/>
    <x v="0"/>
    <s v="J2357 "/>
    <x v="1"/>
    <n v="27"/>
    <n v="2"/>
    <n v="26122"/>
    <n v="7466038"/>
    <n v="0.1"/>
    <n v="1"/>
    <n v="13.5"/>
  </r>
  <r>
    <x v="9"/>
    <s v="F"/>
    <x v="2"/>
    <x v="0"/>
    <s v="S0107 "/>
    <x v="2"/>
    <n v="0"/>
    <n v="0"/>
    <n v="26122"/>
    <n v="7466038"/>
    <n v="0"/>
    <n v="0"/>
    <n v="0"/>
  </r>
  <r>
    <x v="9"/>
    <s v="F"/>
    <x v="3"/>
    <x v="0"/>
    <s v="C9217 "/>
    <x v="0"/>
    <n v="0"/>
    <n v="0"/>
    <n v="18626"/>
    <n v="5462155"/>
    <n v="0"/>
    <n v="0"/>
    <n v="0"/>
  </r>
  <r>
    <x v="9"/>
    <s v="F"/>
    <x v="3"/>
    <x v="0"/>
    <s v="J2357 "/>
    <x v="1"/>
    <n v="0"/>
    <n v="0"/>
    <n v="18626"/>
    <n v="5462155"/>
    <n v="0"/>
    <n v="0"/>
    <n v="0"/>
  </r>
  <r>
    <x v="9"/>
    <s v="F"/>
    <x v="3"/>
    <x v="0"/>
    <s v="S0107 "/>
    <x v="2"/>
    <n v="0"/>
    <n v="0"/>
    <n v="18626"/>
    <n v="5462155"/>
    <n v="0"/>
    <n v="0"/>
    <n v="0"/>
  </r>
  <r>
    <x v="9"/>
    <s v="M"/>
    <x v="0"/>
    <x v="0"/>
    <s v="C9217 "/>
    <x v="0"/>
    <n v="0"/>
    <n v="0"/>
    <n v="29987"/>
    <n v="7742385"/>
    <n v="0"/>
    <n v="0"/>
    <n v="0"/>
  </r>
  <r>
    <x v="9"/>
    <s v="M"/>
    <x v="0"/>
    <x v="0"/>
    <s v="J2357 "/>
    <x v="1"/>
    <n v="0"/>
    <n v="0"/>
    <n v="29987"/>
    <n v="7742385"/>
    <n v="0"/>
    <n v="0"/>
    <n v="0"/>
  </r>
  <r>
    <x v="9"/>
    <s v="M"/>
    <x v="0"/>
    <x v="0"/>
    <s v="S0107 "/>
    <x v="2"/>
    <n v="0"/>
    <n v="0"/>
    <n v="29987"/>
    <n v="7742385"/>
    <n v="0"/>
    <n v="0"/>
    <n v="0"/>
  </r>
  <r>
    <x v="9"/>
    <s v="M"/>
    <x v="1"/>
    <x v="0"/>
    <s v="C9217 "/>
    <x v="0"/>
    <n v="0"/>
    <n v="0"/>
    <n v="25181"/>
    <n v="6649399"/>
    <n v="0"/>
    <n v="0"/>
    <n v="0"/>
  </r>
  <r>
    <x v="9"/>
    <s v="M"/>
    <x v="1"/>
    <x v="0"/>
    <s v="J2357 "/>
    <x v="1"/>
    <n v="25"/>
    <n v="1"/>
    <n v="25181"/>
    <n v="6649399"/>
    <n v="0"/>
    <n v="1"/>
    <n v="25"/>
  </r>
  <r>
    <x v="9"/>
    <s v="M"/>
    <x v="1"/>
    <x v="0"/>
    <s v="S0107 "/>
    <x v="2"/>
    <n v="0"/>
    <n v="0"/>
    <n v="25181"/>
    <n v="6649399"/>
    <n v="0"/>
    <n v="0"/>
    <n v="0"/>
  </r>
  <r>
    <x v="9"/>
    <s v="M"/>
    <x v="2"/>
    <x v="0"/>
    <s v="C9217 "/>
    <x v="0"/>
    <n v="0"/>
    <n v="0"/>
    <n v="24114"/>
    <n v="6923752"/>
    <n v="0"/>
    <n v="0"/>
    <n v="0"/>
  </r>
  <r>
    <x v="9"/>
    <s v="M"/>
    <x v="2"/>
    <x v="0"/>
    <s v="J2357 "/>
    <x v="1"/>
    <n v="10"/>
    <n v="2"/>
    <n v="24114"/>
    <n v="6923752"/>
    <n v="0.1"/>
    <n v="0.4"/>
    <n v="5"/>
  </r>
  <r>
    <x v="9"/>
    <s v="M"/>
    <x v="2"/>
    <x v="0"/>
    <s v="S0107 "/>
    <x v="2"/>
    <n v="0"/>
    <n v="0"/>
    <n v="24114"/>
    <n v="6923752"/>
    <n v="0"/>
    <n v="0"/>
    <n v="0"/>
  </r>
  <r>
    <x v="9"/>
    <s v="M"/>
    <x v="3"/>
    <x v="0"/>
    <s v="C9217 "/>
    <x v="0"/>
    <n v="0"/>
    <n v="0"/>
    <n v="14360"/>
    <n v="4208718"/>
    <n v="0"/>
    <n v="0"/>
    <n v="0"/>
  </r>
  <r>
    <x v="9"/>
    <s v="M"/>
    <x v="3"/>
    <x v="0"/>
    <s v="J2357 "/>
    <x v="1"/>
    <n v="0"/>
    <n v="0"/>
    <n v="14360"/>
    <n v="4208718"/>
    <n v="0"/>
    <n v="0"/>
    <n v="0"/>
  </r>
  <r>
    <x v="9"/>
    <s v="M"/>
    <x v="3"/>
    <x v="0"/>
    <s v="S0107 "/>
    <x v="2"/>
    <n v="0"/>
    <n v="0"/>
    <n v="14360"/>
    <n v="4208718"/>
    <n v="0"/>
    <n v="0"/>
    <n v="0"/>
  </r>
  <r>
    <x v="10"/>
    <s v="F"/>
    <x v="0"/>
    <x v="0"/>
    <s v="C9217 "/>
    <x v="0"/>
    <n v="0"/>
    <n v="0"/>
    <n v="29199"/>
    <n v="7467661"/>
    <n v="0"/>
    <n v="0"/>
    <n v="0"/>
  </r>
  <r>
    <x v="10"/>
    <s v="F"/>
    <x v="0"/>
    <x v="0"/>
    <s v="J2357 "/>
    <x v="1"/>
    <n v="0"/>
    <n v="0"/>
    <n v="29199"/>
    <n v="7467661"/>
    <n v="0"/>
    <n v="0"/>
    <n v="0"/>
  </r>
  <r>
    <x v="10"/>
    <s v="F"/>
    <x v="0"/>
    <x v="0"/>
    <s v="S0107 "/>
    <x v="2"/>
    <n v="0"/>
    <n v="0"/>
    <n v="29199"/>
    <n v="7467661"/>
    <n v="0"/>
    <n v="0"/>
    <n v="0"/>
  </r>
  <r>
    <x v="10"/>
    <s v="F"/>
    <x v="1"/>
    <x v="0"/>
    <s v="C9217 "/>
    <x v="0"/>
    <n v="0"/>
    <n v="0"/>
    <n v="30411"/>
    <n v="7746846"/>
    <n v="0"/>
    <n v="0"/>
    <n v="0"/>
  </r>
  <r>
    <x v="10"/>
    <s v="F"/>
    <x v="1"/>
    <x v="0"/>
    <s v="J2357 "/>
    <x v="1"/>
    <n v="29"/>
    <n v="2"/>
    <n v="30411"/>
    <n v="7746846"/>
    <n v="0.1"/>
    <n v="1"/>
    <n v="14.5"/>
  </r>
  <r>
    <x v="10"/>
    <s v="F"/>
    <x v="1"/>
    <x v="0"/>
    <s v="S0107 "/>
    <x v="2"/>
    <n v="0"/>
    <n v="0"/>
    <n v="30411"/>
    <n v="7746846"/>
    <n v="0"/>
    <n v="0"/>
    <n v="0"/>
  </r>
  <r>
    <x v="10"/>
    <s v="F"/>
    <x v="2"/>
    <x v="0"/>
    <s v="C9217 "/>
    <x v="0"/>
    <n v="0"/>
    <n v="0"/>
    <n v="26755"/>
    <n v="7496793"/>
    <n v="0"/>
    <n v="0"/>
    <n v="0"/>
  </r>
  <r>
    <x v="10"/>
    <s v="F"/>
    <x v="2"/>
    <x v="0"/>
    <s v="J2357 "/>
    <x v="1"/>
    <n v="21"/>
    <n v="1"/>
    <n v="26755"/>
    <n v="7496793"/>
    <n v="0"/>
    <n v="0.8"/>
    <n v="21"/>
  </r>
  <r>
    <x v="10"/>
    <s v="F"/>
    <x v="2"/>
    <x v="0"/>
    <s v="S0107 "/>
    <x v="2"/>
    <n v="0"/>
    <n v="0"/>
    <n v="26755"/>
    <n v="7496793"/>
    <n v="0"/>
    <n v="0"/>
    <n v="0"/>
  </r>
  <r>
    <x v="10"/>
    <s v="F"/>
    <x v="3"/>
    <x v="0"/>
    <s v="C9217 "/>
    <x v="0"/>
    <n v="0"/>
    <n v="0"/>
    <n v="19791"/>
    <n v="5923251"/>
    <n v="0"/>
    <n v="0"/>
    <n v="0"/>
  </r>
  <r>
    <x v="10"/>
    <s v="F"/>
    <x v="3"/>
    <x v="0"/>
    <s v="J2357 "/>
    <x v="1"/>
    <n v="0"/>
    <n v="0"/>
    <n v="19791"/>
    <n v="5923251"/>
    <n v="0"/>
    <n v="0"/>
    <n v="0"/>
  </r>
  <r>
    <x v="10"/>
    <s v="F"/>
    <x v="3"/>
    <x v="0"/>
    <s v="S0107 "/>
    <x v="2"/>
    <n v="0"/>
    <n v="0"/>
    <n v="19791"/>
    <n v="5923251"/>
    <n v="0"/>
    <n v="0"/>
    <n v="0"/>
  </r>
  <r>
    <x v="10"/>
    <s v="M"/>
    <x v="0"/>
    <x v="0"/>
    <s v="C9217 "/>
    <x v="0"/>
    <n v="0"/>
    <n v="0"/>
    <n v="30022"/>
    <n v="7760885"/>
    <n v="0"/>
    <n v="0"/>
    <n v="0"/>
  </r>
  <r>
    <x v="10"/>
    <s v="M"/>
    <x v="0"/>
    <x v="0"/>
    <s v="J2357 "/>
    <x v="1"/>
    <n v="0"/>
    <n v="0"/>
    <n v="30022"/>
    <n v="7760885"/>
    <n v="0"/>
    <n v="0"/>
    <n v="0"/>
  </r>
  <r>
    <x v="10"/>
    <s v="M"/>
    <x v="0"/>
    <x v="0"/>
    <s v="S0107 "/>
    <x v="2"/>
    <n v="0"/>
    <n v="0"/>
    <n v="30022"/>
    <n v="7760885"/>
    <n v="0"/>
    <n v="0"/>
    <n v="0"/>
  </r>
  <r>
    <x v="10"/>
    <s v="M"/>
    <x v="1"/>
    <x v="0"/>
    <s v="C9217 "/>
    <x v="0"/>
    <n v="0"/>
    <n v="0"/>
    <n v="25580"/>
    <n v="6761153"/>
    <n v="0"/>
    <n v="0"/>
    <n v="0"/>
  </r>
  <r>
    <x v="10"/>
    <s v="M"/>
    <x v="1"/>
    <x v="0"/>
    <s v="J2357 "/>
    <x v="1"/>
    <n v="12"/>
    <n v="2"/>
    <n v="25580"/>
    <n v="6761153"/>
    <n v="0.1"/>
    <n v="0.5"/>
    <n v="6"/>
  </r>
  <r>
    <x v="10"/>
    <s v="M"/>
    <x v="1"/>
    <x v="0"/>
    <s v="S0107 "/>
    <x v="2"/>
    <n v="0"/>
    <n v="0"/>
    <n v="25580"/>
    <n v="6761153"/>
    <n v="0"/>
    <n v="0"/>
    <n v="0"/>
  </r>
  <r>
    <x v="10"/>
    <s v="M"/>
    <x v="2"/>
    <x v="0"/>
    <s v="C9217 "/>
    <x v="0"/>
    <n v="0"/>
    <n v="0"/>
    <n v="24538"/>
    <n v="6907398"/>
    <n v="0"/>
    <n v="0"/>
    <n v="0"/>
  </r>
  <r>
    <x v="10"/>
    <s v="M"/>
    <x v="2"/>
    <x v="0"/>
    <s v="J2357 "/>
    <x v="1"/>
    <n v="6"/>
    <n v="1"/>
    <n v="24538"/>
    <n v="6907398"/>
    <n v="0"/>
    <n v="0.2"/>
    <n v="6"/>
  </r>
  <r>
    <x v="10"/>
    <s v="M"/>
    <x v="2"/>
    <x v="0"/>
    <s v="S0107 "/>
    <x v="2"/>
    <n v="0"/>
    <n v="0"/>
    <n v="24538"/>
    <n v="6907398"/>
    <n v="0"/>
    <n v="0"/>
    <n v="0"/>
  </r>
  <r>
    <x v="10"/>
    <s v="M"/>
    <x v="3"/>
    <x v="0"/>
    <s v="C9217 "/>
    <x v="0"/>
    <n v="0"/>
    <n v="0"/>
    <n v="15612"/>
    <n v="4665841"/>
    <n v="0"/>
    <n v="0"/>
    <n v="0"/>
  </r>
  <r>
    <x v="10"/>
    <s v="M"/>
    <x v="3"/>
    <x v="0"/>
    <s v="J2357 "/>
    <x v="1"/>
    <n v="0"/>
    <n v="0"/>
    <n v="15612"/>
    <n v="4665841"/>
    <n v="0"/>
    <n v="0"/>
    <n v="0"/>
  </r>
  <r>
    <x v="10"/>
    <s v="M"/>
    <x v="3"/>
    <x v="0"/>
    <s v="S0107 "/>
    <x v="2"/>
    <n v="0"/>
    <n v="0"/>
    <n v="15612"/>
    <n v="4665841"/>
    <n v="0"/>
    <n v="0"/>
    <n v="0"/>
  </r>
  <r>
    <x v="11"/>
    <s v="F"/>
    <x v="0"/>
    <x v="0"/>
    <s v="C9217 "/>
    <x v="0"/>
    <n v="0"/>
    <n v="0"/>
    <n v="29452"/>
    <n v="7798194"/>
    <n v="0"/>
    <n v="0"/>
    <n v="0"/>
  </r>
  <r>
    <x v="11"/>
    <s v="F"/>
    <x v="0"/>
    <x v="0"/>
    <s v="J2357 "/>
    <x v="1"/>
    <n v="0"/>
    <n v="0"/>
    <n v="29452"/>
    <n v="7798194"/>
    <n v="0"/>
    <n v="0"/>
    <n v="0"/>
  </r>
  <r>
    <x v="11"/>
    <s v="F"/>
    <x v="0"/>
    <x v="0"/>
    <s v="S0107 "/>
    <x v="2"/>
    <n v="0"/>
    <n v="0"/>
    <n v="29452"/>
    <n v="7798194"/>
    <n v="0"/>
    <n v="0"/>
    <n v="0"/>
  </r>
  <r>
    <x v="11"/>
    <s v="F"/>
    <x v="1"/>
    <x v="0"/>
    <s v="C9217 "/>
    <x v="0"/>
    <n v="0"/>
    <n v="0"/>
    <n v="31271"/>
    <n v="8338006"/>
    <n v="0"/>
    <n v="0"/>
    <n v="0"/>
  </r>
  <r>
    <x v="11"/>
    <s v="F"/>
    <x v="1"/>
    <x v="0"/>
    <s v="J2357 "/>
    <x v="1"/>
    <n v="10"/>
    <n v="1"/>
    <n v="31271"/>
    <n v="8338006"/>
    <n v="0"/>
    <n v="0.3"/>
    <n v="10"/>
  </r>
  <r>
    <x v="11"/>
    <s v="F"/>
    <x v="1"/>
    <x v="0"/>
    <s v="S0107 "/>
    <x v="2"/>
    <n v="0"/>
    <n v="0"/>
    <n v="31271"/>
    <n v="8338006"/>
    <n v="0"/>
    <n v="0"/>
    <n v="0"/>
  </r>
  <r>
    <x v="11"/>
    <s v="F"/>
    <x v="2"/>
    <x v="0"/>
    <s v="C9217 "/>
    <x v="0"/>
    <n v="0"/>
    <n v="0"/>
    <n v="27511"/>
    <n v="8098842"/>
    <n v="0"/>
    <n v="0"/>
    <n v="0"/>
  </r>
  <r>
    <x v="11"/>
    <s v="F"/>
    <x v="2"/>
    <x v="0"/>
    <s v="J2357 "/>
    <x v="1"/>
    <n v="39"/>
    <n v="3"/>
    <n v="27511"/>
    <n v="8098842"/>
    <n v="0.1"/>
    <n v="1.4"/>
    <n v="13"/>
  </r>
  <r>
    <x v="11"/>
    <s v="F"/>
    <x v="2"/>
    <x v="0"/>
    <s v="S0107 "/>
    <x v="2"/>
    <n v="0"/>
    <n v="0"/>
    <n v="27511"/>
    <n v="8098842"/>
    <n v="0"/>
    <n v="0"/>
    <n v="0"/>
  </r>
  <r>
    <x v="11"/>
    <s v="F"/>
    <x v="3"/>
    <x v="0"/>
    <s v="C9217 "/>
    <x v="0"/>
    <n v="0"/>
    <n v="0"/>
    <n v="20914"/>
    <n v="6412113"/>
    <n v="0"/>
    <n v="0"/>
    <n v="0"/>
  </r>
  <r>
    <x v="11"/>
    <s v="F"/>
    <x v="3"/>
    <x v="0"/>
    <s v="J2357 "/>
    <x v="1"/>
    <n v="0"/>
    <n v="0"/>
    <n v="20914"/>
    <n v="6412113"/>
    <n v="0"/>
    <n v="0"/>
    <n v="0"/>
  </r>
  <r>
    <x v="11"/>
    <s v="F"/>
    <x v="3"/>
    <x v="0"/>
    <s v="S0107 "/>
    <x v="2"/>
    <n v="0"/>
    <n v="0"/>
    <n v="20914"/>
    <n v="6412113"/>
    <n v="0"/>
    <n v="0"/>
    <n v="0"/>
  </r>
  <r>
    <x v="11"/>
    <s v="M"/>
    <x v="0"/>
    <x v="0"/>
    <s v="C9217 "/>
    <x v="0"/>
    <n v="0"/>
    <n v="0"/>
    <n v="30259"/>
    <n v="8126023"/>
    <n v="0"/>
    <n v="0"/>
    <n v="0"/>
  </r>
  <r>
    <x v="11"/>
    <s v="M"/>
    <x v="0"/>
    <x v="0"/>
    <s v="J2357 "/>
    <x v="1"/>
    <n v="0"/>
    <n v="0"/>
    <n v="30259"/>
    <n v="8126023"/>
    <n v="0"/>
    <n v="0"/>
    <n v="0"/>
  </r>
  <r>
    <x v="11"/>
    <s v="M"/>
    <x v="0"/>
    <x v="0"/>
    <s v="S0107 "/>
    <x v="2"/>
    <n v="0"/>
    <n v="0"/>
    <n v="30259"/>
    <n v="8126023"/>
    <n v="0"/>
    <n v="0"/>
    <n v="0"/>
  </r>
  <r>
    <x v="11"/>
    <s v="M"/>
    <x v="1"/>
    <x v="0"/>
    <s v="C9217 "/>
    <x v="0"/>
    <n v="0"/>
    <n v="0"/>
    <n v="26059"/>
    <n v="7234319"/>
    <n v="0"/>
    <n v="0"/>
    <n v="0"/>
  </r>
  <r>
    <x v="11"/>
    <s v="M"/>
    <x v="1"/>
    <x v="0"/>
    <s v="J2357 "/>
    <x v="1"/>
    <n v="24"/>
    <n v="2"/>
    <n v="26059"/>
    <n v="7234319"/>
    <n v="0.1"/>
    <n v="0.9"/>
    <n v="12"/>
  </r>
  <r>
    <x v="11"/>
    <s v="M"/>
    <x v="1"/>
    <x v="0"/>
    <s v="S0107 "/>
    <x v="2"/>
    <n v="0"/>
    <n v="0"/>
    <n v="26059"/>
    <n v="7234319"/>
    <n v="0"/>
    <n v="0"/>
    <n v="0"/>
  </r>
  <r>
    <x v="11"/>
    <s v="M"/>
    <x v="2"/>
    <x v="0"/>
    <s v="C9217 "/>
    <x v="0"/>
    <n v="0"/>
    <n v="0"/>
    <n v="25069"/>
    <n v="7378003"/>
    <n v="0"/>
    <n v="0"/>
    <n v="0"/>
  </r>
  <r>
    <x v="11"/>
    <s v="M"/>
    <x v="2"/>
    <x v="0"/>
    <s v="J2357 "/>
    <x v="1"/>
    <n v="1"/>
    <n v="1"/>
    <n v="25069"/>
    <n v="7378003"/>
    <n v="0"/>
    <n v="0"/>
    <n v="1"/>
  </r>
  <r>
    <x v="11"/>
    <s v="M"/>
    <x v="2"/>
    <x v="0"/>
    <s v="S0107 "/>
    <x v="2"/>
    <n v="0"/>
    <n v="0"/>
    <n v="25069"/>
    <n v="7378003"/>
    <n v="0"/>
    <n v="0"/>
    <n v="0"/>
  </r>
  <r>
    <x v="11"/>
    <s v="M"/>
    <x v="3"/>
    <x v="0"/>
    <s v="C9217 "/>
    <x v="0"/>
    <n v="0"/>
    <n v="0"/>
    <n v="16806"/>
    <n v="5132563"/>
    <n v="0"/>
    <n v="0"/>
    <n v="0"/>
  </r>
  <r>
    <x v="11"/>
    <s v="M"/>
    <x v="3"/>
    <x v="0"/>
    <s v="J2357 "/>
    <x v="1"/>
    <n v="0"/>
    <n v="0"/>
    <n v="16806"/>
    <n v="5132563"/>
    <n v="0"/>
    <n v="0"/>
    <n v="0"/>
  </r>
  <r>
    <x v="11"/>
    <s v="M"/>
    <x v="3"/>
    <x v="0"/>
    <s v="S0107 "/>
    <x v="2"/>
    <n v="0"/>
    <n v="0"/>
    <n v="16806"/>
    <n v="5132563"/>
    <n v="0"/>
    <n v="0"/>
    <n v="0"/>
  </r>
  <r>
    <x v="12"/>
    <s v="F"/>
    <x v="0"/>
    <x v="0"/>
    <s v="C9217 "/>
    <x v="0"/>
    <n v="0"/>
    <n v="0"/>
    <n v="26166"/>
    <n v="4036577"/>
    <n v="0"/>
    <n v="0"/>
    <n v="0"/>
  </r>
  <r>
    <x v="12"/>
    <s v="F"/>
    <x v="0"/>
    <x v="0"/>
    <s v="J2357 "/>
    <x v="1"/>
    <n v="0"/>
    <n v="0"/>
    <n v="26166"/>
    <n v="4036577"/>
    <n v="0"/>
    <n v="0"/>
    <n v="0"/>
  </r>
  <r>
    <x v="12"/>
    <s v="F"/>
    <x v="0"/>
    <x v="0"/>
    <s v="S0107 "/>
    <x v="2"/>
    <n v="0"/>
    <n v="0"/>
    <n v="26166"/>
    <n v="4036577"/>
    <n v="0"/>
    <n v="0"/>
    <n v="0"/>
  </r>
  <r>
    <x v="12"/>
    <s v="F"/>
    <x v="1"/>
    <x v="0"/>
    <s v="C9217 "/>
    <x v="0"/>
    <n v="0"/>
    <n v="0"/>
    <n v="28718"/>
    <n v="4439062"/>
    <n v="0"/>
    <n v="0"/>
    <n v="0"/>
  </r>
  <r>
    <x v="12"/>
    <s v="F"/>
    <x v="1"/>
    <x v="0"/>
    <s v="J2357 "/>
    <x v="1"/>
    <n v="0"/>
    <n v="0"/>
    <n v="28718"/>
    <n v="4439062"/>
    <n v="0"/>
    <n v="0"/>
    <n v="0"/>
  </r>
  <r>
    <x v="12"/>
    <s v="F"/>
    <x v="1"/>
    <x v="0"/>
    <s v="S0107 "/>
    <x v="2"/>
    <n v="0"/>
    <n v="0"/>
    <n v="28718"/>
    <n v="4439062"/>
    <n v="0"/>
    <n v="0"/>
    <n v="0"/>
  </r>
  <r>
    <x v="12"/>
    <s v="F"/>
    <x v="2"/>
    <x v="0"/>
    <s v="C9217 "/>
    <x v="0"/>
    <n v="0"/>
    <n v="0"/>
    <n v="25815"/>
    <n v="4228478"/>
    <n v="0"/>
    <n v="0"/>
    <n v="0"/>
  </r>
  <r>
    <x v="12"/>
    <s v="F"/>
    <x v="2"/>
    <x v="0"/>
    <s v="J2357 "/>
    <x v="1"/>
    <n v="24"/>
    <n v="3"/>
    <n v="25815"/>
    <n v="4228478"/>
    <n v="0.1"/>
    <n v="0.9"/>
    <n v="8"/>
  </r>
  <r>
    <x v="12"/>
    <s v="F"/>
    <x v="2"/>
    <x v="0"/>
    <s v="S0107 "/>
    <x v="2"/>
    <n v="0"/>
    <n v="0"/>
    <n v="25815"/>
    <n v="4228478"/>
    <n v="0"/>
    <n v="0"/>
    <n v="0"/>
  </r>
  <r>
    <x v="12"/>
    <s v="F"/>
    <x v="3"/>
    <x v="0"/>
    <s v="C9217 "/>
    <x v="0"/>
    <n v="0"/>
    <n v="0"/>
    <n v="20903"/>
    <n v="3422066"/>
    <n v="0"/>
    <n v="0"/>
    <n v="0"/>
  </r>
  <r>
    <x v="12"/>
    <s v="F"/>
    <x v="3"/>
    <x v="0"/>
    <s v="J2357 "/>
    <x v="1"/>
    <n v="0"/>
    <n v="0"/>
    <n v="20903"/>
    <n v="3422066"/>
    <n v="0"/>
    <n v="0"/>
    <n v="0"/>
  </r>
  <r>
    <x v="12"/>
    <s v="F"/>
    <x v="3"/>
    <x v="0"/>
    <s v="S0107 "/>
    <x v="2"/>
    <n v="0"/>
    <n v="0"/>
    <n v="20903"/>
    <n v="3422066"/>
    <n v="0"/>
    <n v="0"/>
    <n v="0"/>
  </r>
  <r>
    <x v="12"/>
    <s v="M"/>
    <x v="0"/>
    <x v="0"/>
    <s v="C9217 "/>
    <x v="0"/>
    <n v="0"/>
    <n v="0"/>
    <n v="27023"/>
    <n v="4184813"/>
    <n v="0"/>
    <n v="0"/>
    <n v="0"/>
  </r>
  <r>
    <x v="12"/>
    <s v="M"/>
    <x v="0"/>
    <x v="0"/>
    <s v="J2357 "/>
    <x v="1"/>
    <n v="0"/>
    <n v="0"/>
    <n v="27023"/>
    <n v="4184813"/>
    <n v="0"/>
    <n v="0"/>
    <n v="0"/>
  </r>
  <r>
    <x v="12"/>
    <s v="M"/>
    <x v="0"/>
    <x v="0"/>
    <s v="S0107 "/>
    <x v="2"/>
    <n v="0"/>
    <n v="0"/>
    <n v="27023"/>
    <n v="4184813"/>
    <n v="0"/>
    <n v="0"/>
    <n v="0"/>
  </r>
  <r>
    <x v="12"/>
    <s v="M"/>
    <x v="1"/>
    <x v="0"/>
    <s v="C9217 "/>
    <x v="0"/>
    <n v="0"/>
    <n v="0"/>
    <n v="24063"/>
    <n v="3799700"/>
    <n v="0"/>
    <n v="0"/>
    <n v="0"/>
  </r>
  <r>
    <x v="12"/>
    <s v="M"/>
    <x v="1"/>
    <x v="0"/>
    <s v="J2357 "/>
    <x v="1"/>
    <n v="13"/>
    <n v="1"/>
    <n v="24063"/>
    <n v="3799700"/>
    <n v="0"/>
    <n v="0.5"/>
    <n v="13"/>
  </r>
  <r>
    <x v="12"/>
    <s v="M"/>
    <x v="1"/>
    <x v="0"/>
    <s v="S0107 "/>
    <x v="2"/>
    <n v="0"/>
    <n v="0"/>
    <n v="24063"/>
    <n v="3799700"/>
    <n v="0"/>
    <n v="0"/>
    <n v="0"/>
  </r>
  <r>
    <x v="12"/>
    <s v="M"/>
    <x v="2"/>
    <x v="0"/>
    <s v="C9217 "/>
    <x v="0"/>
    <n v="0"/>
    <n v="0"/>
    <n v="23453"/>
    <n v="3835215"/>
    <n v="0"/>
    <n v="0"/>
    <n v="0"/>
  </r>
  <r>
    <x v="12"/>
    <s v="M"/>
    <x v="2"/>
    <x v="0"/>
    <s v="J2357 "/>
    <x v="1"/>
    <n v="0"/>
    <n v="0"/>
    <n v="23453"/>
    <n v="3835215"/>
    <n v="0"/>
    <n v="0"/>
    <n v="0"/>
  </r>
  <r>
    <x v="12"/>
    <s v="M"/>
    <x v="2"/>
    <x v="0"/>
    <s v="S0107 "/>
    <x v="2"/>
    <n v="0"/>
    <n v="0"/>
    <n v="23453"/>
    <n v="3835215"/>
    <n v="0"/>
    <n v="0"/>
    <n v="0"/>
  </r>
  <r>
    <x v="12"/>
    <s v="M"/>
    <x v="3"/>
    <x v="0"/>
    <s v="C9217 "/>
    <x v="0"/>
    <n v="0"/>
    <n v="0"/>
    <n v="17047"/>
    <n v="2753525"/>
    <n v="0"/>
    <n v="0"/>
    <n v="0"/>
  </r>
  <r>
    <x v="12"/>
    <s v="M"/>
    <x v="3"/>
    <x v="0"/>
    <s v="J2357 "/>
    <x v="1"/>
    <n v="7"/>
    <n v="1"/>
    <n v="17047"/>
    <n v="2753525"/>
    <n v="0.1"/>
    <n v="0.4"/>
    <n v="7"/>
  </r>
  <r>
    <x v="12"/>
    <s v="M"/>
    <x v="3"/>
    <x v="0"/>
    <s v="S0107 "/>
    <x v="2"/>
    <n v="0"/>
    <n v="0"/>
    <n v="17047"/>
    <n v="275352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44199"/>
    <n v="6685312"/>
    <n v="0"/>
    <n v="0"/>
    <n v="0"/>
  </r>
  <r>
    <x v="4"/>
    <s v="F"/>
    <x v="0"/>
    <x v="0"/>
    <s v="J2357 "/>
    <x v="1"/>
    <n v="0"/>
    <n v="0"/>
    <n v="44199"/>
    <n v="6685312"/>
    <n v="0"/>
    <n v="0"/>
    <n v="0"/>
  </r>
  <r>
    <x v="4"/>
    <s v="F"/>
    <x v="0"/>
    <x v="0"/>
    <s v="S0107 "/>
    <x v="2"/>
    <n v="0"/>
    <n v="0"/>
    <n v="44199"/>
    <n v="6685312"/>
    <n v="0"/>
    <n v="0"/>
    <n v="0"/>
  </r>
  <r>
    <x v="4"/>
    <s v="F"/>
    <x v="1"/>
    <x v="0"/>
    <s v="C9217 "/>
    <x v="0"/>
    <n v="0"/>
    <n v="0"/>
    <n v="26338"/>
    <n v="4017234"/>
    <n v="0"/>
    <n v="0"/>
    <n v="0"/>
  </r>
  <r>
    <x v="4"/>
    <s v="F"/>
    <x v="1"/>
    <x v="0"/>
    <s v="J2357 "/>
    <x v="1"/>
    <n v="0"/>
    <n v="0"/>
    <n v="26338"/>
    <n v="4017234"/>
    <n v="0"/>
    <n v="0"/>
    <n v="0"/>
  </r>
  <r>
    <x v="4"/>
    <s v="F"/>
    <x v="1"/>
    <x v="0"/>
    <s v="S0107 "/>
    <x v="2"/>
    <n v="0"/>
    <n v="0"/>
    <n v="26338"/>
    <n v="4017234"/>
    <n v="0"/>
    <n v="0"/>
    <n v="0"/>
  </r>
  <r>
    <x v="4"/>
    <s v="F"/>
    <x v="2"/>
    <x v="0"/>
    <s v="C9217 "/>
    <x v="0"/>
    <n v="0"/>
    <n v="0"/>
    <n v="18835"/>
    <n v="3207702"/>
    <n v="0"/>
    <n v="0"/>
    <n v="0"/>
  </r>
  <r>
    <x v="4"/>
    <s v="F"/>
    <x v="2"/>
    <x v="0"/>
    <s v="J2357 "/>
    <x v="1"/>
    <n v="0"/>
    <n v="0"/>
    <n v="18835"/>
    <n v="3207702"/>
    <n v="0"/>
    <n v="0"/>
    <n v="0"/>
  </r>
  <r>
    <x v="4"/>
    <s v="F"/>
    <x v="2"/>
    <x v="0"/>
    <s v="S0107 "/>
    <x v="2"/>
    <n v="0"/>
    <n v="0"/>
    <n v="18835"/>
    <n v="3207702"/>
    <n v="0"/>
    <n v="0"/>
    <n v="0"/>
  </r>
  <r>
    <x v="4"/>
    <s v="F"/>
    <x v="3"/>
    <x v="0"/>
    <s v="C9217 "/>
    <x v="0"/>
    <n v="0"/>
    <n v="0"/>
    <n v="16312"/>
    <n v="2898793"/>
    <n v="0"/>
    <n v="0"/>
    <n v="0"/>
  </r>
  <r>
    <x v="4"/>
    <s v="F"/>
    <x v="3"/>
    <x v="0"/>
    <s v="J2357 "/>
    <x v="1"/>
    <n v="0"/>
    <n v="0"/>
    <n v="16312"/>
    <n v="2898793"/>
    <n v="0"/>
    <n v="0"/>
    <n v="0"/>
  </r>
  <r>
    <x v="4"/>
    <s v="F"/>
    <x v="3"/>
    <x v="0"/>
    <s v="S0107 "/>
    <x v="2"/>
    <n v="0"/>
    <n v="0"/>
    <n v="16312"/>
    <n v="2898793"/>
    <n v="0"/>
    <n v="0"/>
    <n v="0"/>
  </r>
  <r>
    <x v="4"/>
    <s v="M"/>
    <x v="0"/>
    <x v="0"/>
    <s v="C9217 "/>
    <x v="0"/>
    <n v="0"/>
    <n v="0"/>
    <n v="43249"/>
    <n v="6547890"/>
    <n v="0"/>
    <n v="0"/>
    <n v="0"/>
  </r>
  <r>
    <x v="4"/>
    <s v="M"/>
    <x v="0"/>
    <x v="0"/>
    <s v="J2357 "/>
    <x v="1"/>
    <n v="0"/>
    <n v="0"/>
    <n v="43249"/>
    <n v="6547890"/>
    <n v="0"/>
    <n v="0"/>
    <n v="0"/>
  </r>
  <r>
    <x v="4"/>
    <s v="M"/>
    <x v="0"/>
    <x v="0"/>
    <s v="S0107 "/>
    <x v="2"/>
    <n v="0"/>
    <n v="0"/>
    <n v="43249"/>
    <n v="6547890"/>
    <n v="0"/>
    <n v="0"/>
    <n v="0"/>
  </r>
  <r>
    <x v="4"/>
    <s v="M"/>
    <x v="1"/>
    <x v="0"/>
    <s v="C9217 "/>
    <x v="0"/>
    <n v="0"/>
    <n v="0"/>
    <n v="16828"/>
    <n v="2646272"/>
    <n v="0"/>
    <n v="0"/>
    <n v="0"/>
  </r>
  <r>
    <x v="4"/>
    <s v="M"/>
    <x v="1"/>
    <x v="0"/>
    <s v="J2357 "/>
    <x v="1"/>
    <n v="0"/>
    <n v="0"/>
    <n v="16828"/>
    <n v="2646272"/>
    <n v="0"/>
    <n v="0"/>
    <n v="0"/>
  </r>
  <r>
    <x v="4"/>
    <s v="M"/>
    <x v="1"/>
    <x v="0"/>
    <s v="S0107 "/>
    <x v="2"/>
    <n v="0"/>
    <n v="0"/>
    <n v="16828"/>
    <n v="2646272"/>
    <n v="0"/>
    <n v="0"/>
    <n v="0"/>
  </r>
  <r>
    <x v="4"/>
    <s v="M"/>
    <x v="2"/>
    <x v="0"/>
    <s v="C9217 "/>
    <x v="0"/>
    <n v="0"/>
    <n v="0"/>
    <n v="15947"/>
    <n v="2717505"/>
    <n v="0"/>
    <n v="0"/>
    <n v="0"/>
  </r>
  <r>
    <x v="4"/>
    <s v="M"/>
    <x v="2"/>
    <x v="0"/>
    <s v="J2357 "/>
    <x v="1"/>
    <n v="0"/>
    <n v="0"/>
    <n v="15947"/>
    <n v="2717505"/>
    <n v="0"/>
    <n v="0"/>
    <n v="0"/>
  </r>
  <r>
    <x v="4"/>
    <s v="M"/>
    <x v="2"/>
    <x v="0"/>
    <s v="S0107 "/>
    <x v="2"/>
    <n v="0"/>
    <n v="0"/>
    <n v="15947"/>
    <n v="2717505"/>
    <n v="0"/>
    <n v="0"/>
    <n v="0"/>
  </r>
  <r>
    <x v="4"/>
    <s v="M"/>
    <x v="3"/>
    <x v="0"/>
    <s v="C9217 "/>
    <x v="0"/>
    <n v="0"/>
    <n v="0"/>
    <n v="11921"/>
    <n v="2113911"/>
    <n v="0"/>
    <n v="0"/>
    <n v="0"/>
  </r>
  <r>
    <x v="4"/>
    <s v="M"/>
    <x v="3"/>
    <x v="0"/>
    <s v="J2357 "/>
    <x v="1"/>
    <n v="0"/>
    <n v="0"/>
    <n v="11921"/>
    <n v="2113911"/>
    <n v="0"/>
    <n v="0"/>
    <n v="0"/>
  </r>
  <r>
    <x v="4"/>
    <s v="M"/>
    <x v="3"/>
    <x v="0"/>
    <s v="S0107 "/>
    <x v="2"/>
    <n v="0"/>
    <n v="0"/>
    <n v="11921"/>
    <n v="2113911"/>
    <n v="0"/>
    <n v="0"/>
    <n v="0"/>
  </r>
  <r>
    <x v="5"/>
    <s v="F"/>
    <x v="0"/>
    <x v="0"/>
    <s v="C9217 "/>
    <x v="0"/>
    <n v="0"/>
    <n v="0"/>
    <n v="51100"/>
    <n v="11156664"/>
    <n v="0"/>
    <n v="0"/>
    <n v="0"/>
  </r>
  <r>
    <x v="5"/>
    <s v="F"/>
    <x v="0"/>
    <x v="0"/>
    <s v="J2357 "/>
    <x v="1"/>
    <n v="0"/>
    <n v="0"/>
    <n v="51100"/>
    <n v="11156664"/>
    <n v="0"/>
    <n v="0"/>
    <n v="0"/>
  </r>
  <r>
    <x v="5"/>
    <s v="F"/>
    <x v="0"/>
    <x v="0"/>
    <s v="S0107 "/>
    <x v="2"/>
    <n v="0"/>
    <n v="0"/>
    <n v="51100"/>
    <n v="11156664"/>
    <n v="0"/>
    <n v="0"/>
    <n v="0"/>
  </r>
  <r>
    <x v="5"/>
    <s v="F"/>
    <x v="1"/>
    <x v="0"/>
    <s v="C9217 "/>
    <x v="0"/>
    <n v="0"/>
    <n v="0"/>
    <n v="33062"/>
    <n v="7555102"/>
    <n v="0"/>
    <n v="0"/>
    <n v="0"/>
  </r>
  <r>
    <x v="5"/>
    <s v="F"/>
    <x v="1"/>
    <x v="0"/>
    <s v="J2357 "/>
    <x v="1"/>
    <n v="0"/>
    <n v="0"/>
    <n v="33062"/>
    <n v="7555102"/>
    <n v="0"/>
    <n v="0"/>
    <n v="0"/>
  </r>
  <r>
    <x v="5"/>
    <s v="F"/>
    <x v="1"/>
    <x v="0"/>
    <s v="S0107 "/>
    <x v="2"/>
    <n v="0"/>
    <n v="0"/>
    <n v="33062"/>
    <n v="7555102"/>
    <n v="0"/>
    <n v="0"/>
    <n v="0"/>
  </r>
  <r>
    <x v="5"/>
    <s v="F"/>
    <x v="2"/>
    <x v="0"/>
    <s v="C9217 "/>
    <x v="0"/>
    <n v="0"/>
    <n v="0"/>
    <n v="23583"/>
    <n v="6734631"/>
    <n v="0"/>
    <n v="0"/>
    <n v="0"/>
  </r>
  <r>
    <x v="5"/>
    <s v="F"/>
    <x v="2"/>
    <x v="0"/>
    <s v="J2357 "/>
    <x v="1"/>
    <n v="0"/>
    <n v="0"/>
    <n v="23583"/>
    <n v="6734631"/>
    <n v="0"/>
    <n v="0"/>
    <n v="0"/>
  </r>
  <r>
    <x v="5"/>
    <s v="F"/>
    <x v="2"/>
    <x v="0"/>
    <s v="S0107 "/>
    <x v="2"/>
    <n v="0"/>
    <n v="0"/>
    <n v="23583"/>
    <n v="6734631"/>
    <n v="0"/>
    <n v="0"/>
    <n v="0"/>
  </r>
  <r>
    <x v="5"/>
    <s v="F"/>
    <x v="3"/>
    <x v="0"/>
    <s v="C9217 "/>
    <x v="0"/>
    <n v="0"/>
    <n v="0"/>
    <n v="17416"/>
    <n v="5688096"/>
    <n v="0"/>
    <n v="0"/>
    <n v="0"/>
  </r>
  <r>
    <x v="5"/>
    <s v="F"/>
    <x v="3"/>
    <x v="0"/>
    <s v="J2357 "/>
    <x v="1"/>
    <n v="0"/>
    <n v="0"/>
    <n v="17416"/>
    <n v="5688096"/>
    <n v="0"/>
    <n v="0"/>
    <n v="0"/>
  </r>
  <r>
    <x v="5"/>
    <s v="F"/>
    <x v="3"/>
    <x v="0"/>
    <s v="S0107 "/>
    <x v="2"/>
    <n v="0"/>
    <n v="0"/>
    <n v="17416"/>
    <n v="5688096"/>
    <n v="0"/>
    <n v="0"/>
    <n v="0"/>
  </r>
  <r>
    <x v="5"/>
    <s v="M"/>
    <x v="0"/>
    <x v="0"/>
    <s v="C9217 "/>
    <x v="0"/>
    <n v="0"/>
    <n v="0"/>
    <n v="50273"/>
    <n v="11173335"/>
    <n v="0"/>
    <n v="0"/>
    <n v="0"/>
  </r>
  <r>
    <x v="5"/>
    <s v="M"/>
    <x v="0"/>
    <x v="0"/>
    <s v="J2357 "/>
    <x v="1"/>
    <n v="0"/>
    <n v="0"/>
    <n v="50273"/>
    <n v="11173335"/>
    <n v="0"/>
    <n v="0"/>
    <n v="0"/>
  </r>
  <r>
    <x v="5"/>
    <s v="M"/>
    <x v="0"/>
    <x v="0"/>
    <s v="S0107 "/>
    <x v="2"/>
    <n v="0"/>
    <n v="0"/>
    <n v="50273"/>
    <n v="11173335"/>
    <n v="0"/>
    <n v="0"/>
    <n v="0"/>
  </r>
  <r>
    <x v="5"/>
    <s v="M"/>
    <x v="1"/>
    <x v="0"/>
    <s v="C9217 "/>
    <x v="0"/>
    <n v="0"/>
    <n v="0"/>
    <n v="21429"/>
    <n v="5187175"/>
    <n v="0"/>
    <n v="0"/>
    <n v="0"/>
  </r>
  <r>
    <x v="5"/>
    <s v="M"/>
    <x v="1"/>
    <x v="0"/>
    <s v="J2357 "/>
    <x v="1"/>
    <n v="0"/>
    <n v="0"/>
    <n v="21429"/>
    <n v="5187175"/>
    <n v="0"/>
    <n v="0"/>
    <n v="0"/>
  </r>
  <r>
    <x v="5"/>
    <s v="M"/>
    <x v="1"/>
    <x v="0"/>
    <s v="S0107 "/>
    <x v="2"/>
    <n v="0"/>
    <n v="0"/>
    <n v="21429"/>
    <n v="5187175"/>
    <n v="0"/>
    <n v="0"/>
    <n v="0"/>
  </r>
  <r>
    <x v="5"/>
    <s v="M"/>
    <x v="2"/>
    <x v="0"/>
    <s v="C9217 "/>
    <x v="0"/>
    <n v="0"/>
    <n v="0"/>
    <n v="20085"/>
    <n v="5754158"/>
    <n v="0"/>
    <n v="0"/>
    <n v="0"/>
  </r>
  <r>
    <x v="5"/>
    <s v="M"/>
    <x v="2"/>
    <x v="0"/>
    <s v="J2357 "/>
    <x v="1"/>
    <n v="0"/>
    <n v="0"/>
    <n v="20085"/>
    <n v="5754158"/>
    <n v="0"/>
    <n v="0"/>
    <n v="0"/>
  </r>
  <r>
    <x v="5"/>
    <s v="M"/>
    <x v="2"/>
    <x v="0"/>
    <s v="S0107 "/>
    <x v="2"/>
    <n v="0"/>
    <n v="0"/>
    <n v="20085"/>
    <n v="5754158"/>
    <n v="0"/>
    <n v="0"/>
    <n v="0"/>
  </r>
  <r>
    <x v="5"/>
    <s v="M"/>
    <x v="3"/>
    <x v="0"/>
    <s v="C9217 "/>
    <x v="0"/>
    <n v="0"/>
    <n v="0"/>
    <n v="13013"/>
    <n v="4179419"/>
    <n v="0"/>
    <n v="0"/>
    <n v="0"/>
  </r>
  <r>
    <x v="5"/>
    <s v="M"/>
    <x v="3"/>
    <x v="0"/>
    <s v="J2357 "/>
    <x v="1"/>
    <n v="0"/>
    <n v="0"/>
    <n v="13013"/>
    <n v="4179419"/>
    <n v="0"/>
    <n v="0"/>
    <n v="0"/>
  </r>
  <r>
    <x v="5"/>
    <s v="M"/>
    <x v="3"/>
    <x v="0"/>
    <s v="S0107 "/>
    <x v="2"/>
    <n v="0"/>
    <n v="0"/>
    <n v="13013"/>
    <n v="4179419"/>
    <n v="0"/>
    <n v="0"/>
    <n v="0"/>
  </r>
  <r>
    <x v="6"/>
    <s v="F"/>
    <x v="0"/>
    <x v="0"/>
    <s v="C9217 "/>
    <x v="0"/>
    <n v="0"/>
    <n v="0"/>
    <n v="49452"/>
    <n v="11265116"/>
    <n v="0"/>
    <n v="0"/>
    <n v="0"/>
  </r>
  <r>
    <x v="6"/>
    <s v="F"/>
    <x v="0"/>
    <x v="0"/>
    <s v="J2357 "/>
    <x v="1"/>
    <n v="2"/>
    <n v="1"/>
    <n v="49452"/>
    <n v="11265116"/>
    <n v="0"/>
    <n v="0"/>
    <n v="2"/>
  </r>
  <r>
    <x v="6"/>
    <s v="F"/>
    <x v="0"/>
    <x v="0"/>
    <s v="S0107 "/>
    <x v="2"/>
    <n v="0"/>
    <n v="0"/>
    <n v="49452"/>
    <n v="11265116"/>
    <n v="0"/>
    <n v="0"/>
    <n v="0"/>
  </r>
  <r>
    <x v="6"/>
    <s v="F"/>
    <x v="1"/>
    <x v="0"/>
    <s v="C9217 "/>
    <x v="0"/>
    <n v="0"/>
    <n v="0"/>
    <n v="30843"/>
    <n v="7019104"/>
    <n v="0"/>
    <n v="0"/>
    <n v="0"/>
  </r>
  <r>
    <x v="6"/>
    <s v="F"/>
    <x v="1"/>
    <x v="0"/>
    <s v="J2357 "/>
    <x v="1"/>
    <n v="0"/>
    <n v="0"/>
    <n v="30843"/>
    <n v="7019104"/>
    <n v="0"/>
    <n v="0"/>
    <n v="0"/>
  </r>
  <r>
    <x v="6"/>
    <s v="F"/>
    <x v="1"/>
    <x v="0"/>
    <s v="S0107 "/>
    <x v="2"/>
    <n v="0"/>
    <n v="0"/>
    <n v="30843"/>
    <n v="7019104"/>
    <n v="0"/>
    <n v="0"/>
    <n v="0"/>
  </r>
  <r>
    <x v="6"/>
    <s v="F"/>
    <x v="2"/>
    <x v="0"/>
    <s v="C9217 "/>
    <x v="0"/>
    <n v="0"/>
    <n v="0"/>
    <n v="22375"/>
    <n v="6380629"/>
    <n v="0"/>
    <n v="0"/>
    <n v="0"/>
  </r>
  <r>
    <x v="6"/>
    <s v="F"/>
    <x v="2"/>
    <x v="0"/>
    <s v="J2357 "/>
    <x v="1"/>
    <n v="0"/>
    <n v="0"/>
    <n v="22375"/>
    <n v="6380629"/>
    <n v="0"/>
    <n v="0"/>
    <n v="0"/>
  </r>
  <r>
    <x v="6"/>
    <s v="F"/>
    <x v="2"/>
    <x v="0"/>
    <s v="S0107 "/>
    <x v="2"/>
    <n v="0"/>
    <n v="0"/>
    <n v="22375"/>
    <n v="6380629"/>
    <n v="0"/>
    <n v="0"/>
    <n v="0"/>
  </r>
  <r>
    <x v="6"/>
    <s v="F"/>
    <x v="3"/>
    <x v="0"/>
    <s v="C9217 "/>
    <x v="0"/>
    <n v="0"/>
    <n v="0"/>
    <n v="17292"/>
    <n v="5664024"/>
    <n v="0"/>
    <n v="0"/>
    <n v="0"/>
  </r>
  <r>
    <x v="6"/>
    <s v="F"/>
    <x v="3"/>
    <x v="0"/>
    <s v="J2357 "/>
    <x v="1"/>
    <n v="0"/>
    <n v="0"/>
    <n v="17292"/>
    <n v="5664024"/>
    <n v="0"/>
    <n v="0"/>
    <n v="0"/>
  </r>
  <r>
    <x v="6"/>
    <s v="F"/>
    <x v="3"/>
    <x v="0"/>
    <s v="S0107 "/>
    <x v="2"/>
    <n v="0"/>
    <n v="0"/>
    <n v="17292"/>
    <n v="5664024"/>
    <n v="0"/>
    <n v="0"/>
    <n v="0"/>
  </r>
  <r>
    <x v="6"/>
    <s v="M"/>
    <x v="0"/>
    <x v="0"/>
    <s v="C9217 "/>
    <x v="0"/>
    <n v="0"/>
    <n v="0"/>
    <n v="48425"/>
    <n v="11167733"/>
    <n v="0"/>
    <n v="0"/>
    <n v="0"/>
  </r>
  <r>
    <x v="6"/>
    <s v="M"/>
    <x v="0"/>
    <x v="0"/>
    <s v="J2357 "/>
    <x v="1"/>
    <n v="0"/>
    <n v="0"/>
    <n v="48425"/>
    <n v="11167733"/>
    <n v="0"/>
    <n v="0"/>
    <n v="0"/>
  </r>
  <r>
    <x v="6"/>
    <s v="M"/>
    <x v="0"/>
    <x v="0"/>
    <s v="S0107 "/>
    <x v="2"/>
    <n v="0"/>
    <n v="0"/>
    <n v="48425"/>
    <n v="11167733"/>
    <n v="0"/>
    <n v="0"/>
    <n v="0"/>
  </r>
  <r>
    <x v="6"/>
    <s v="M"/>
    <x v="1"/>
    <x v="0"/>
    <s v="C9217 "/>
    <x v="0"/>
    <n v="0"/>
    <n v="0"/>
    <n v="19389"/>
    <n v="4690345"/>
    <n v="0"/>
    <n v="0"/>
    <n v="0"/>
  </r>
  <r>
    <x v="6"/>
    <s v="M"/>
    <x v="1"/>
    <x v="0"/>
    <s v="J2357 "/>
    <x v="1"/>
    <n v="0"/>
    <n v="0"/>
    <n v="19389"/>
    <n v="4690345"/>
    <n v="0"/>
    <n v="0"/>
    <n v="0"/>
  </r>
  <r>
    <x v="6"/>
    <s v="M"/>
    <x v="1"/>
    <x v="0"/>
    <s v="S0107 "/>
    <x v="2"/>
    <n v="0"/>
    <n v="0"/>
    <n v="19389"/>
    <n v="4690345"/>
    <n v="0"/>
    <n v="0"/>
    <n v="0"/>
  </r>
  <r>
    <x v="6"/>
    <s v="M"/>
    <x v="2"/>
    <x v="0"/>
    <s v="C9217 "/>
    <x v="0"/>
    <n v="0"/>
    <n v="0"/>
    <n v="19149"/>
    <n v="5499825"/>
    <n v="0"/>
    <n v="0"/>
    <n v="0"/>
  </r>
  <r>
    <x v="6"/>
    <s v="M"/>
    <x v="2"/>
    <x v="0"/>
    <s v="J2357 "/>
    <x v="1"/>
    <n v="1"/>
    <n v="1"/>
    <n v="19149"/>
    <n v="5499825"/>
    <n v="0.1"/>
    <n v="0.1"/>
    <n v="1"/>
  </r>
  <r>
    <x v="6"/>
    <s v="M"/>
    <x v="2"/>
    <x v="0"/>
    <s v="S0107 "/>
    <x v="2"/>
    <n v="0"/>
    <n v="0"/>
    <n v="19149"/>
    <n v="5499825"/>
    <n v="0"/>
    <n v="0"/>
    <n v="0"/>
  </r>
  <r>
    <x v="6"/>
    <s v="M"/>
    <x v="3"/>
    <x v="0"/>
    <s v="C9217 "/>
    <x v="0"/>
    <n v="0"/>
    <n v="0"/>
    <n v="12821"/>
    <n v="4161579"/>
    <n v="0"/>
    <n v="0"/>
    <n v="0"/>
  </r>
  <r>
    <x v="6"/>
    <s v="M"/>
    <x v="3"/>
    <x v="0"/>
    <s v="J2357 "/>
    <x v="1"/>
    <n v="0"/>
    <n v="0"/>
    <n v="12821"/>
    <n v="4161579"/>
    <n v="0"/>
    <n v="0"/>
    <n v="0"/>
  </r>
  <r>
    <x v="6"/>
    <s v="M"/>
    <x v="3"/>
    <x v="0"/>
    <s v="S0107 "/>
    <x v="2"/>
    <n v="0"/>
    <n v="0"/>
    <n v="12821"/>
    <n v="4161579"/>
    <n v="0"/>
    <n v="0"/>
    <n v="0"/>
  </r>
  <r>
    <x v="7"/>
    <s v="F"/>
    <x v="0"/>
    <x v="0"/>
    <s v="C9217 "/>
    <x v="0"/>
    <n v="0"/>
    <n v="0"/>
    <n v="48308"/>
    <n v="12137977"/>
    <n v="0"/>
    <n v="0"/>
    <n v="0"/>
  </r>
  <r>
    <x v="7"/>
    <s v="F"/>
    <x v="0"/>
    <x v="0"/>
    <s v="J2357 "/>
    <x v="1"/>
    <n v="6"/>
    <n v="1"/>
    <n v="48308"/>
    <n v="12137977"/>
    <n v="0"/>
    <n v="0.1"/>
    <n v="6"/>
  </r>
  <r>
    <x v="7"/>
    <s v="F"/>
    <x v="0"/>
    <x v="0"/>
    <s v="S0107 "/>
    <x v="2"/>
    <n v="0"/>
    <n v="0"/>
    <n v="48308"/>
    <n v="12137977"/>
    <n v="0"/>
    <n v="0"/>
    <n v="0"/>
  </r>
  <r>
    <x v="7"/>
    <s v="F"/>
    <x v="1"/>
    <x v="0"/>
    <s v="C9217 "/>
    <x v="0"/>
    <n v="0"/>
    <n v="0"/>
    <n v="26965"/>
    <n v="6420172"/>
    <n v="0"/>
    <n v="0"/>
    <n v="0"/>
  </r>
  <r>
    <x v="7"/>
    <s v="F"/>
    <x v="1"/>
    <x v="0"/>
    <s v="J2357 "/>
    <x v="1"/>
    <n v="0"/>
    <n v="0"/>
    <n v="26965"/>
    <n v="6420172"/>
    <n v="0"/>
    <n v="0"/>
    <n v="0"/>
  </r>
  <r>
    <x v="7"/>
    <s v="F"/>
    <x v="1"/>
    <x v="0"/>
    <s v="S0107 "/>
    <x v="2"/>
    <n v="0"/>
    <n v="0"/>
    <n v="26965"/>
    <n v="6420172"/>
    <n v="0"/>
    <n v="0"/>
    <n v="0"/>
  </r>
  <r>
    <x v="7"/>
    <s v="F"/>
    <x v="2"/>
    <x v="0"/>
    <s v="C9217 "/>
    <x v="0"/>
    <n v="0"/>
    <n v="0"/>
    <n v="19687"/>
    <n v="5830325"/>
    <n v="0"/>
    <n v="0"/>
    <n v="0"/>
  </r>
  <r>
    <x v="7"/>
    <s v="F"/>
    <x v="2"/>
    <x v="0"/>
    <s v="J2357 "/>
    <x v="1"/>
    <n v="0"/>
    <n v="0"/>
    <n v="19687"/>
    <n v="5830325"/>
    <n v="0"/>
    <n v="0"/>
    <n v="0"/>
  </r>
  <r>
    <x v="7"/>
    <s v="F"/>
    <x v="2"/>
    <x v="0"/>
    <s v="S0107 "/>
    <x v="2"/>
    <n v="0"/>
    <n v="0"/>
    <n v="19687"/>
    <n v="5830325"/>
    <n v="0"/>
    <n v="0"/>
    <n v="0"/>
  </r>
  <r>
    <x v="7"/>
    <s v="F"/>
    <x v="3"/>
    <x v="0"/>
    <s v="C9217 "/>
    <x v="0"/>
    <n v="0"/>
    <n v="0"/>
    <n v="17094"/>
    <n v="5683310"/>
    <n v="0"/>
    <n v="0"/>
    <n v="0"/>
  </r>
  <r>
    <x v="7"/>
    <s v="F"/>
    <x v="3"/>
    <x v="0"/>
    <s v="J2357 "/>
    <x v="1"/>
    <n v="0"/>
    <n v="0"/>
    <n v="17094"/>
    <n v="5683310"/>
    <n v="0"/>
    <n v="0"/>
    <n v="0"/>
  </r>
  <r>
    <x v="7"/>
    <s v="F"/>
    <x v="3"/>
    <x v="0"/>
    <s v="S0107 "/>
    <x v="2"/>
    <n v="0"/>
    <n v="0"/>
    <n v="17094"/>
    <n v="5683310"/>
    <n v="0"/>
    <n v="0"/>
    <n v="0"/>
  </r>
  <r>
    <x v="7"/>
    <s v="M"/>
    <x v="0"/>
    <x v="0"/>
    <s v="C9217 "/>
    <x v="0"/>
    <n v="0"/>
    <n v="0"/>
    <n v="47321"/>
    <n v="12044489"/>
    <n v="0"/>
    <n v="0"/>
    <n v="0"/>
  </r>
  <r>
    <x v="7"/>
    <s v="M"/>
    <x v="0"/>
    <x v="0"/>
    <s v="J2357 "/>
    <x v="1"/>
    <n v="0"/>
    <n v="0"/>
    <n v="47321"/>
    <n v="12044489"/>
    <n v="0"/>
    <n v="0"/>
    <n v="0"/>
  </r>
  <r>
    <x v="7"/>
    <s v="M"/>
    <x v="0"/>
    <x v="0"/>
    <s v="S0107 "/>
    <x v="2"/>
    <n v="0"/>
    <n v="0"/>
    <n v="47321"/>
    <n v="12044489"/>
    <n v="0"/>
    <n v="0"/>
    <n v="0"/>
  </r>
  <r>
    <x v="7"/>
    <s v="M"/>
    <x v="1"/>
    <x v="0"/>
    <s v="C9217 "/>
    <x v="0"/>
    <n v="0"/>
    <n v="0"/>
    <n v="15761"/>
    <n v="4002633"/>
    <n v="0"/>
    <n v="0"/>
    <n v="0"/>
  </r>
  <r>
    <x v="7"/>
    <s v="M"/>
    <x v="1"/>
    <x v="0"/>
    <s v="J2357 "/>
    <x v="1"/>
    <n v="0"/>
    <n v="0"/>
    <n v="15761"/>
    <n v="4002633"/>
    <n v="0"/>
    <n v="0"/>
    <n v="0"/>
  </r>
  <r>
    <x v="7"/>
    <s v="M"/>
    <x v="1"/>
    <x v="0"/>
    <s v="S0107 "/>
    <x v="2"/>
    <n v="0"/>
    <n v="0"/>
    <n v="15761"/>
    <n v="4002633"/>
    <n v="0"/>
    <n v="0"/>
    <n v="0"/>
  </r>
  <r>
    <x v="7"/>
    <s v="M"/>
    <x v="2"/>
    <x v="0"/>
    <s v="C9217 "/>
    <x v="0"/>
    <n v="0"/>
    <n v="0"/>
    <n v="16690"/>
    <n v="4994474"/>
    <n v="0"/>
    <n v="0"/>
    <n v="0"/>
  </r>
  <r>
    <x v="7"/>
    <s v="M"/>
    <x v="2"/>
    <x v="0"/>
    <s v="J2357 "/>
    <x v="1"/>
    <n v="0"/>
    <n v="0"/>
    <n v="16690"/>
    <n v="4994474"/>
    <n v="0"/>
    <n v="0"/>
    <n v="0"/>
  </r>
  <r>
    <x v="7"/>
    <s v="M"/>
    <x v="2"/>
    <x v="0"/>
    <s v="S0107 "/>
    <x v="2"/>
    <n v="0"/>
    <n v="0"/>
    <n v="16690"/>
    <n v="4994474"/>
    <n v="0"/>
    <n v="0"/>
    <n v="0"/>
  </r>
  <r>
    <x v="7"/>
    <s v="M"/>
    <x v="3"/>
    <x v="0"/>
    <s v="C9217 "/>
    <x v="0"/>
    <n v="0"/>
    <n v="0"/>
    <n v="12835"/>
    <n v="4227571"/>
    <n v="0"/>
    <n v="0"/>
    <n v="0"/>
  </r>
  <r>
    <x v="7"/>
    <s v="M"/>
    <x v="3"/>
    <x v="0"/>
    <s v="J2357 "/>
    <x v="1"/>
    <n v="0"/>
    <n v="0"/>
    <n v="12835"/>
    <n v="4227571"/>
    <n v="0"/>
    <n v="0"/>
    <n v="0"/>
  </r>
  <r>
    <x v="7"/>
    <s v="M"/>
    <x v="3"/>
    <x v="0"/>
    <s v="S0107 "/>
    <x v="2"/>
    <n v="0"/>
    <n v="0"/>
    <n v="12835"/>
    <n v="4227571"/>
    <n v="0"/>
    <n v="0"/>
    <n v="0"/>
  </r>
  <r>
    <x v="8"/>
    <s v="F"/>
    <x v="0"/>
    <x v="0"/>
    <s v="C9217 "/>
    <x v="0"/>
    <n v="0"/>
    <n v="0"/>
    <n v="51054"/>
    <n v="14051555"/>
    <n v="0"/>
    <n v="0"/>
    <n v="0"/>
  </r>
  <r>
    <x v="8"/>
    <s v="F"/>
    <x v="0"/>
    <x v="0"/>
    <s v="J2357 "/>
    <x v="1"/>
    <n v="0"/>
    <n v="0"/>
    <n v="51054"/>
    <n v="14051555"/>
    <n v="0"/>
    <n v="0"/>
    <n v="0"/>
  </r>
  <r>
    <x v="8"/>
    <s v="F"/>
    <x v="0"/>
    <x v="0"/>
    <s v="S0107 "/>
    <x v="2"/>
    <n v="0"/>
    <n v="0"/>
    <n v="51054"/>
    <n v="14051555"/>
    <n v="0"/>
    <n v="0"/>
    <n v="0"/>
  </r>
  <r>
    <x v="8"/>
    <s v="F"/>
    <x v="1"/>
    <x v="0"/>
    <s v="C9217 "/>
    <x v="0"/>
    <n v="0"/>
    <n v="0"/>
    <n v="30967"/>
    <n v="7334042"/>
    <n v="0"/>
    <n v="0"/>
    <n v="0"/>
  </r>
  <r>
    <x v="8"/>
    <s v="F"/>
    <x v="1"/>
    <x v="0"/>
    <s v="J2357 "/>
    <x v="1"/>
    <n v="0"/>
    <n v="0"/>
    <n v="30967"/>
    <n v="7334042"/>
    <n v="0"/>
    <n v="0"/>
    <n v="0"/>
  </r>
  <r>
    <x v="8"/>
    <s v="F"/>
    <x v="1"/>
    <x v="0"/>
    <s v="S0107 "/>
    <x v="2"/>
    <n v="0"/>
    <n v="0"/>
    <n v="30967"/>
    <n v="7334042"/>
    <n v="0"/>
    <n v="0"/>
    <n v="0"/>
  </r>
  <r>
    <x v="8"/>
    <s v="F"/>
    <x v="2"/>
    <x v="0"/>
    <s v="C9217 "/>
    <x v="0"/>
    <n v="0"/>
    <n v="0"/>
    <n v="24313"/>
    <n v="6656531"/>
    <n v="0"/>
    <n v="0"/>
    <n v="0"/>
  </r>
  <r>
    <x v="8"/>
    <s v="F"/>
    <x v="2"/>
    <x v="0"/>
    <s v="J2357 "/>
    <x v="1"/>
    <n v="6"/>
    <n v="2"/>
    <n v="24313"/>
    <n v="6656531"/>
    <n v="0.1"/>
    <n v="0.2"/>
    <n v="3"/>
  </r>
  <r>
    <x v="8"/>
    <s v="F"/>
    <x v="2"/>
    <x v="0"/>
    <s v="S0107 "/>
    <x v="2"/>
    <n v="0"/>
    <n v="0"/>
    <n v="24313"/>
    <n v="6656531"/>
    <n v="0"/>
    <n v="0"/>
    <n v="0"/>
  </r>
  <r>
    <x v="8"/>
    <s v="F"/>
    <x v="3"/>
    <x v="0"/>
    <s v="C9217 "/>
    <x v="0"/>
    <n v="0"/>
    <n v="0"/>
    <n v="17900"/>
    <n v="5748875"/>
    <n v="0"/>
    <n v="0"/>
    <n v="0"/>
  </r>
  <r>
    <x v="8"/>
    <s v="F"/>
    <x v="3"/>
    <x v="0"/>
    <s v="J2357 "/>
    <x v="1"/>
    <n v="0"/>
    <n v="0"/>
    <n v="17900"/>
    <n v="5748875"/>
    <n v="0"/>
    <n v="0"/>
    <n v="0"/>
  </r>
  <r>
    <x v="8"/>
    <s v="F"/>
    <x v="3"/>
    <x v="0"/>
    <s v="S0107 "/>
    <x v="2"/>
    <n v="0"/>
    <n v="0"/>
    <n v="17900"/>
    <n v="5748875"/>
    <n v="0"/>
    <n v="0"/>
    <n v="0"/>
  </r>
  <r>
    <x v="8"/>
    <s v="M"/>
    <x v="0"/>
    <x v="0"/>
    <s v="C9217 "/>
    <x v="0"/>
    <n v="0"/>
    <n v="0"/>
    <n v="49988"/>
    <n v="13964274"/>
    <n v="0"/>
    <n v="0"/>
    <n v="0"/>
  </r>
  <r>
    <x v="8"/>
    <s v="M"/>
    <x v="0"/>
    <x v="0"/>
    <s v="J2357 "/>
    <x v="1"/>
    <n v="0"/>
    <n v="0"/>
    <n v="49988"/>
    <n v="13964274"/>
    <n v="0"/>
    <n v="0"/>
    <n v="0"/>
  </r>
  <r>
    <x v="8"/>
    <s v="M"/>
    <x v="0"/>
    <x v="0"/>
    <s v="S0107 "/>
    <x v="2"/>
    <n v="0"/>
    <n v="0"/>
    <n v="49988"/>
    <n v="13964274"/>
    <n v="0"/>
    <n v="0"/>
    <n v="0"/>
  </r>
  <r>
    <x v="8"/>
    <s v="M"/>
    <x v="1"/>
    <x v="0"/>
    <s v="C9217 "/>
    <x v="0"/>
    <n v="0"/>
    <n v="0"/>
    <n v="18501"/>
    <n v="4481886"/>
    <n v="0"/>
    <n v="0"/>
    <n v="0"/>
  </r>
  <r>
    <x v="8"/>
    <s v="M"/>
    <x v="1"/>
    <x v="0"/>
    <s v="J2357 "/>
    <x v="1"/>
    <n v="0"/>
    <n v="0"/>
    <n v="18501"/>
    <n v="4481886"/>
    <n v="0"/>
    <n v="0"/>
    <n v="0"/>
  </r>
  <r>
    <x v="8"/>
    <s v="M"/>
    <x v="1"/>
    <x v="0"/>
    <s v="S0107 "/>
    <x v="2"/>
    <n v="0"/>
    <n v="0"/>
    <n v="18501"/>
    <n v="4481886"/>
    <n v="0"/>
    <n v="0"/>
    <n v="0"/>
  </r>
  <r>
    <x v="8"/>
    <s v="M"/>
    <x v="2"/>
    <x v="0"/>
    <s v="C9217 "/>
    <x v="0"/>
    <n v="0"/>
    <n v="0"/>
    <n v="19904"/>
    <n v="5532615"/>
    <n v="0"/>
    <n v="0"/>
    <n v="0"/>
  </r>
  <r>
    <x v="8"/>
    <s v="M"/>
    <x v="2"/>
    <x v="0"/>
    <s v="J2357 "/>
    <x v="1"/>
    <n v="0"/>
    <n v="0"/>
    <n v="19904"/>
    <n v="5532615"/>
    <n v="0"/>
    <n v="0"/>
    <n v="0"/>
  </r>
  <r>
    <x v="8"/>
    <s v="M"/>
    <x v="2"/>
    <x v="0"/>
    <s v="S0107 "/>
    <x v="2"/>
    <n v="0"/>
    <n v="0"/>
    <n v="19904"/>
    <n v="5532615"/>
    <n v="0"/>
    <n v="0"/>
    <n v="0"/>
  </r>
  <r>
    <x v="8"/>
    <s v="M"/>
    <x v="3"/>
    <x v="0"/>
    <s v="C9217 "/>
    <x v="0"/>
    <n v="0"/>
    <n v="0"/>
    <n v="13576"/>
    <n v="4314979"/>
    <n v="0"/>
    <n v="0"/>
    <n v="0"/>
  </r>
  <r>
    <x v="8"/>
    <s v="M"/>
    <x v="3"/>
    <x v="0"/>
    <s v="J2357 "/>
    <x v="1"/>
    <n v="0"/>
    <n v="0"/>
    <n v="13576"/>
    <n v="4314979"/>
    <n v="0"/>
    <n v="0"/>
    <n v="0"/>
  </r>
  <r>
    <x v="8"/>
    <s v="M"/>
    <x v="3"/>
    <x v="0"/>
    <s v="S0107 "/>
    <x v="2"/>
    <n v="0"/>
    <n v="0"/>
    <n v="13576"/>
    <n v="4314979"/>
    <n v="0"/>
    <n v="0"/>
    <n v="0"/>
  </r>
  <r>
    <x v="9"/>
    <s v="F"/>
    <x v="0"/>
    <x v="0"/>
    <s v="C9217 "/>
    <x v="0"/>
    <n v="0"/>
    <n v="0"/>
    <n v="50624"/>
    <n v="14464449"/>
    <n v="0"/>
    <n v="0"/>
    <n v="0"/>
  </r>
  <r>
    <x v="9"/>
    <s v="F"/>
    <x v="0"/>
    <x v="0"/>
    <s v="J2357 "/>
    <x v="1"/>
    <n v="0"/>
    <n v="0"/>
    <n v="50624"/>
    <n v="14464449"/>
    <n v="0"/>
    <n v="0"/>
    <n v="0"/>
  </r>
  <r>
    <x v="9"/>
    <s v="F"/>
    <x v="0"/>
    <x v="0"/>
    <s v="S0107 "/>
    <x v="2"/>
    <n v="0"/>
    <n v="0"/>
    <n v="50624"/>
    <n v="14464449"/>
    <n v="0"/>
    <n v="0"/>
    <n v="0"/>
  </r>
  <r>
    <x v="9"/>
    <s v="F"/>
    <x v="1"/>
    <x v="0"/>
    <s v="C9217 "/>
    <x v="0"/>
    <n v="0"/>
    <n v="0"/>
    <n v="31518"/>
    <n v="8123358"/>
    <n v="0"/>
    <n v="0"/>
    <n v="0"/>
  </r>
  <r>
    <x v="9"/>
    <s v="F"/>
    <x v="1"/>
    <x v="0"/>
    <s v="J2357 "/>
    <x v="1"/>
    <n v="0"/>
    <n v="0"/>
    <n v="31518"/>
    <n v="8123358"/>
    <n v="0"/>
    <n v="0"/>
    <n v="0"/>
  </r>
  <r>
    <x v="9"/>
    <s v="F"/>
    <x v="1"/>
    <x v="0"/>
    <s v="S0107 "/>
    <x v="2"/>
    <n v="0"/>
    <n v="0"/>
    <n v="31518"/>
    <n v="8123358"/>
    <n v="0"/>
    <n v="0"/>
    <n v="0"/>
  </r>
  <r>
    <x v="9"/>
    <s v="F"/>
    <x v="2"/>
    <x v="0"/>
    <s v="C9217 "/>
    <x v="0"/>
    <n v="0"/>
    <n v="0"/>
    <n v="25031"/>
    <n v="7538239"/>
    <n v="0"/>
    <n v="0"/>
    <n v="0"/>
  </r>
  <r>
    <x v="9"/>
    <s v="F"/>
    <x v="2"/>
    <x v="0"/>
    <s v="J2357 "/>
    <x v="1"/>
    <n v="44"/>
    <n v="4"/>
    <n v="25031"/>
    <n v="7538239"/>
    <n v="0.2"/>
    <n v="1.8"/>
    <n v="11"/>
  </r>
  <r>
    <x v="9"/>
    <s v="F"/>
    <x v="2"/>
    <x v="0"/>
    <s v="S0107 "/>
    <x v="2"/>
    <n v="0"/>
    <n v="0"/>
    <n v="25031"/>
    <n v="7538239"/>
    <n v="0"/>
    <n v="0"/>
    <n v="0"/>
  </r>
  <r>
    <x v="9"/>
    <s v="F"/>
    <x v="3"/>
    <x v="0"/>
    <s v="C9217 "/>
    <x v="0"/>
    <n v="0"/>
    <n v="0"/>
    <n v="18130"/>
    <n v="6053006"/>
    <n v="0"/>
    <n v="0"/>
    <n v="0"/>
  </r>
  <r>
    <x v="9"/>
    <s v="F"/>
    <x v="3"/>
    <x v="0"/>
    <s v="J2357 "/>
    <x v="1"/>
    <n v="7"/>
    <n v="1"/>
    <n v="18130"/>
    <n v="6053006"/>
    <n v="0.1"/>
    <n v="0.4"/>
    <n v="7"/>
  </r>
  <r>
    <x v="9"/>
    <s v="F"/>
    <x v="3"/>
    <x v="0"/>
    <s v="S0107 "/>
    <x v="2"/>
    <n v="0"/>
    <n v="0"/>
    <n v="18130"/>
    <n v="6053006"/>
    <n v="0"/>
    <n v="0"/>
    <n v="0"/>
  </r>
  <r>
    <x v="9"/>
    <s v="M"/>
    <x v="0"/>
    <x v="0"/>
    <s v="C9217 "/>
    <x v="0"/>
    <n v="0"/>
    <n v="0"/>
    <n v="50047"/>
    <n v="14467301"/>
    <n v="0"/>
    <n v="0"/>
    <n v="0"/>
  </r>
  <r>
    <x v="9"/>
    <s v="M"/>
    <x v="0"/>
    <x v="0"/>
    <s v="J2357 "/>
    <x v="1"/>
    <n v="0"/>
    <n v="0"/>
    <n v="50047"/>
    <n v="14467301"/>
    <n v="0"/>
    <n v="0"/>
    <n v="0"/>
  </r>
  <r>
    <x v="9"/>
    <s v="M"/>
    <x v="0"/>
    <x v="0"/>
    <s v="S0107 "/>
    <x v="2"/>
    <n v="0"/>
    <n v="0"/>
    <n v="50047"/>
    <n v="14467301"/>
    <n v="0"/>
    <n v="0"/>
    <n v="0"/>
  </r>
  <r>
    <x v="9"/>
    <s v="M"/>
    <x v="1"/>
    <x v="0"/>
    <s v="C9217 "/>
    <x v="0"/>
    <n v="0"/>
    <n v="0"/>
    <n v="18991"/>
    <n v="4959457"/>
    <n v="0"/>
    <n v="0"/>
    <n v="0"/>
  </r>
  <r>
    <x v="9"/>
    <s v="M"/>
    <x v="1"/>
    <x v="0"/>
    <s v="J2357 "/>
    <x v="1"/>
    <n v="9"/>
    <n v="1"/>
    <n v="18991"/>
    <n v="4959457"/>
    <n v="0.1"/>
    <n v="0.5"/>
    <n v="9"/>
  </r>
  <r>
    <x v="9"/>
    <s v="M"/>
    <x v="1"/>
    <x v="0"/>
    <s v="S0107 "/>
    <x v="2"/>
    <n v="0"/>
    <n v="0"/>
    <n v="18991"/>
    <n v="4959457"/>
    <n v="0"/>
    <n v="0"/>
    <n v="0"/>
  </r>
  <r>
    <x v="9"/>
    <s v="M"/>
    <x v="2"/>
    <x v="0"/>
    <s v="C9217 "/>
    <x v="0"/>
    <n v="0"/>
    <n v="0"/>
    <n v="20212"/>
    <n v="6051803"/>
    <n v="0"/>
    <n v="0"/>
    <n v="0"/>
  </r>
  <r>
    <x v="9"/>
    <s v="M"/>
    <x v="2"/>
    <x v="0"/>
    <s v="J2357 "/>
    <x v="1"/>
    <n v="0"/>
    <n v="0"/>
    <n v="20212"/>
    <n v="6051803"/>
    <n v="0"/>
    <n v="0"/>
    <n v="0"/>
  </r>
  <r>
    <x v="9"/>
    <s v="M"/>
    <x v="2"/>
    <x v="0"/>
    <s v="S0107 "/>
    <x v="2"/>
    <n v="0"/>
    <n v="0"/>
    <n v="20212"/>
    <n v="6051803"/>
    <n v="0"/>
    <n v="0"/>
    <n v="0"/>
  </r>
  <r>
    <x v="9"/>
    <s v="M"/>
    <x v="3"/>
    <x v="0"/>
    <s v="C9217 "/>
    <x v="0"/>
    <n v="0"/>
    <n v="0"/>
    <n v="13688"/>
    <n v="4542948"/>
    <n v="0"/>
    <n v="0"/>
    <n v="0"/>
  </r>
  <r>
    <x v="9"/>
    <s v="M"/>
    <x v="3"/>
    <x v="0"/>
    <s v="J2357 "/>
    <x v="1"/>
    <n v="19"/>
    <n v="2"/>
    <n v="13688"/>
    <n v="4542948"/>
    <n v="0.1"/>
    <n v="1.4"/>
    <n v="9.5"/>
  </r>
  <r>
    <x v="9"/>
    <s v="M"/>
    <x v="3"/>
    <x v="0"/>
    <s v="S0107 "/>
    <x v="2"/>
    <n v="0"/>
    <n v="0"/>
    <n v="13688"/>
    <n v="4542948"/>
    <n v="0"/>
    <n v="0"/>
    <n v="0"/>
  </r>
  <r>
    <x v="10"/>
    <s v="F"/>
    <x v="0"/>
    <x v="0"/>
    <s v="C9217 "/>
    <x v="0"/>
    <n v="0"/>
    <n v="0"/>
    <n v="51399"/>
    <n v="14860926"/>
    <n v="0"/>
    <n v="0"/>
    <n v="0"/>
  </r>
  <r>
    <x v="10"/>
    <s v="F"/>
    <x v="0"/>
    <x v="0"/>
    <s v="J2357 "/>
    <x v="1"/>
    <n v="0"/>
    <n v="0"/>
    <n v="51399"/>
    <n v="14860926"/>
    <n v="0"/>
    <n v="0"/>
    <n v="0"/>
  </r>
  <r>
    <x v="10"/>
    <s v="F"/>
    <x v="0"/>
    <x v="0"/>
    <s v="S0107 "/>
    <x v="2"/>
    <n v="0"/>
    <n v="0"/>
    <n v="51399"/>
    <n v="14860926"/>
    <n v="0"/>
    <n v="0"/>
    <n v="0"/>
  </r>
  <r>
    <x v="10"/>
    <s v="F"/>
    <x v="1"/>
    <x v="0"/>
    <s v="C9217 "/>
    <x v="0"/>
    <n v="0"/>
    <n v="0"/>
    <n v="32311"/>
    <n v="8489541"/>
    <n v="0"/>
    <n v="0"/>
    <n v="0"/>
  </r>
  <r>
    <x v="10"/>
    <s v="F"/>
    <x v="1"/>
    <x v="0"/>
    <s v="J2357 "/>
    <x v="1"/>
    <n v="0"/>
    <n v="0"/>
    <n v="32311"/>
    <n v="8489541"/>
    <n v="0"/>
    <n v="0"/>
    <n v="0"/>
  </r>
  <r>
    <x v="10"/>
    <s v="F"/>
    <x v="1"/>
    <x v="0"/>
    <s v="S0107 "/>
    <x v="2"/>
    <n v="0"/>
    <n v="0"/>
    <n v="32311"/>
    <n v="8489541"/>
    <n v="0"/>
    <n v="0"/>
    <n v="0"/>
  </r>
  <r>
    <x v="10"/>
    <s v="F"/>
    <x v="2"/>
    <x v="0"/>
    <s v="C9217 "/>
    <x v="0"/>
    <n v="0"/>
    <n v="0"/>
    <n v="25956"/>
    <n v="7980201"/>
    <n v="0"/>
    <n v="0"/>
    <n v="0"/>
  </r>
  <r>
    <x v="10"/>
    <s v="F"/>
    <x v="2"/>
    <x v="0"/>
    <s v="J2357 "/>
    <x v="1"/>
    <n v="35"/>
    <n v="5"/>
    <n v="25956"/>
    <n v="7980201"/>
    <n v="0.2"/>
    <n v="1.3"/>
    <n v="7"/>
  </r>
  <r>
    <x v="10"/>
    <s v="F"/>
    <x v="2"/>
    <x v="0"/>
    <s v="S0107 "/>
    <x v="2"/>
    <n v="0"/>
    <n v="0"/>
    <n v="25956"/>
    <n v="7980201"/>
    <n v="0"/>
    <n v="0"/>
    <n v="0"/>
  </r>
  <r>
    <x v="10"/>
    <s v="F"/>
    <x v="3"/>
    <x v="0"/>
    <s v="C9217 "/>
    <x v="0"/>
    <n v="0"/>
    <n v="0"/>
    <n v="18499"/>
    <n v="6084932"/>
    <n v="0"/>
    <n v="0"/>
    <n v="0"/>
  </r>
  <r>
    <x v="10"/>
    <s v="F"/>
    <x v="3"/>
    <x v="0"/>
    <s v="J2357 "/>
    <x v="1"/>
    <n v="10"/>
    <n v="2"/>
    <n v="18499"/>
    <n v="6084932"/>
    <n v="0.1"/>
    <n v="0.5"/>
    <n v="5"/>
  </r>
  <r>
    <x v="10"/>
    <s v="F"/>
    <x v="3"/>
    <x v="0"/>
    <s v="S0107 "/>
    <x v="2"/>
    <n v="0"/>
    <n v="0"/>
    <n v="18499"/>
    <n v="6084932"/>
    <n v="0"/>
    <n v="0"/>
    <n v="0"/>
  </r>
  <r>
    <x v="10"/>
    <s v="M"/>
    <x v="0"/>
    <x v="0"/>
    <s v="C9217 "/>
    <x v="0"/>
    <n v="0"/>
    <n v="0"/>
    <n v="50568"/>
    <n v="14839205"/>
    <n v="0"/>
    <n v="0"/>
    <n v="0"/>
  </r>
  <r>
    <x v="10"/>
    <s v="M"/>
    <x v="0"/>
    <x v="0"/>
    <s v="J2357 "/>
    <x v="1"/>
    <n v="0"/>
    <n v="0"/>
    <n v="50568"/>
    <n v="14839205"/>
    <n v="0"/>
    <n v="0"/>
    <n v="0"/>
  </r>
  <r>
    <x v="10"/>
    <s v="M"/>
    <x v="0"/>
    <x v="0"/>
    <s v="S0107 "/>
    <x v="2"/>
    <n v="0"/>
    <n v="0"/>
    <n v="50568"/>
    <n v="14839205"/>
    <n v="0"/>
    <n v="0"/>
    <n v="0"/>
  </r>
  <r>
    <x v="10"/>
    <s v="M"/>
    <x v="1"/>
    <x v="0"/>
    <s v="C9217 "/>
    <x v="0"/>
    <n v="0"/>
    <n v="0"/>
    <n v="20054"/>
    <n v="5396932"/>
    <n v="0"/>
    <n v="0"/>
    <n v="0"/>
  </r>
  <r>
    <x v="10"/>
    <s v="M"/>
    <x v="1"/>
    <x v="0"/>
    <s v="J2357 "/>
    <x v="1"/>
    <n v="9"/>
    <n v="1"/>
    <n v="20054"/>
    <n v="5396932"/>
    <n v="0"/>
    <n v="0.4"/>
    <n v="9"/>
  </r>
  <r>
    <x v="10"/>
    <s v="M"/>
    <x v="1"/>
    <x v="0"/>
    <s v="S0107 "/>
    <x v="2"/>
    <n v="0"/>
    <n v="0"/>
    <n v="20054"/>
    <n v="5396932"/>
    <n v="0"/>
    <n v="0"/>
    <n v="0"/>
  </r>
  <r>
    <x v="10"/>
    <s v="M"/>
    <x v="2"/>
    <x v="0"/>
    <s v="C9217 "/>
    <x v="0"/>
    <n v="0"/>
    <n v="0"/>
    <n v="21042"/>
    <n v="6413647"/>
    <n v="0"/>
    <n v="0"/>
    <n v="0"/>
  </r>
  <r>
    <x v="10"/>
    <s v="M"/>
    <x v="2"/>
    <x v="0"/>
    <s v="J2357 "/>
    <x v="1"/>
    <n v="0"/>
    <n v="0"/>
    <n v="21042"/>
    <n v="6413647"/>
    <n v="0"/>
    <n v="0"/>
    <n v="0"/>
  </r>
  <r>
    <x v="10"/>
    <s v="M"/>
    <x v="2"/>
    <x v="0"/>
    <s v="S0107 "/>
    <x v="2"/>
    <n v="0"/>
    <n v="0"/>
    <n v="21042"/>
    <n v="6413647"/>
    <n v="0"/>
    <n v="0"/>
    <n v="0"/>
  </r>
  <r>
    <x v="10"/>
    <s v="M"/>
    <x v="3"/>
    <x v="0"/>
    <s v="C9217 "/>
    <x v="0"/>
    <n v="0"/>
    <n v="0"/>
    <n v="14166"/>
    <n v="4602874"/>
    <n v="0"/>
    <n v="0"/>
    <n v="0"/>
  </r>
  <r>
    <x v="10"/>
    <s v="M"/>
    <x v="3"/>
    <x v="0"/>
    <s v="J2357 "/>
    <x v="1"/>
    <n v="6"/>
    <n v="1"/>
    <n v="14166"/>
    <n v="4602874"/>
    <n v="0.1"/>
    <n v="0.4"/>
    <n v="6"/>
  </r>
  <r>
    <x v="10"/>
    <s v="M"/>
    <x v="3"/>
    <x v="0"/>
    <s v="S0107 "/>
    <x v="2"/>
    <n v="0"/>
    <n v="0"/>
    <n v="14166"/>
    <n v="4602874"/>
    <n v="0"/>
    <n v="0"/>
    <n v="0"/>
  </r>
  <r>
    <x v="11"/>
    <s v="F"/>
    <x v="0"/>
    <x v="0"/>
    <s v="C9217 "/>
    <x v="0"/>
    <n v="0"/>
    <n v="0"/>
    <n v="50893"/>
    <n v="14035028"/>
    <n v="0"/>
    <n v="0"/>
    <n v="0"/>
  </r>
  <r>
    <x v="11"/>
    <s v="F"/>
    <x v="0"/>
    <x v="0"/>
    <s v="J2357 "/>
    <x v="1"/>
    <n v="0"/>
    <n v="0"/>
    <n v="50893"/>
    <n v="14035028"/>
    <n v="0"/>
    <n v="0"/>
    <n v="0"/>
  </r>
  <r>
    <x v="11"/>
    <s v="F"/>
    <x v="0"/>
    <x v="0"/>
    <s v="S0107 "/>
    <x v="2"/>
    <n v="0"/>
    <n v="0"/>
    <n v="50893"/>
    <n v="14035028"/>
    <n v="0"/>
    <n v="0"/>
    <n v="0"/>
  </r>
  <r>
    <x v="11"/>
    <s v="F"/>
    <x v="1"/>
    <x v="0"/>
    <s v="C9217 "/>
    <x v="0"/>
    <n v="0"/>
    <n v="0"/>
    <n v="30852"/>
    <n v="8076775"/>
    <n v="0"/>
    <n v="0"/>
    <n v="0"/>
  </r>
  <r>
    <x v="11"/>
    <s v="F"/>
    <x v="1"/>
    <x v="0"/>
    <s v="J2357 "/>
    <x v="1"/>
    <n v="15"/>
    <n v="3"/>
    <n v="30852"/>
    <n v="8076775"/>
    <n v="0.1"/>
    <n v="0.5"/>
    <n v="5"/>
  </r>
  <r>
    <x v="11"/>
    <s v="F"/>
    <x v="1"/>
    <x v="0"/>
    <s v="S0107 "/>
    <x v="2"/>
    <n v="0"/>
    <n v="0"/>
    <n v="30852"/>
    <n v="8076775"/>
    <n v="0"/>
    <n v="0"/>
    <n v="0"/>
  </r>
  <r>
    <x v="11"/>
    <s v="F"/>
    <x v="2"/>
    <x v="0"/>
    <s v="C9217 "/>
    <x v="0"/>
    <n v="0"/>
    <n v="0"/>
    <n v="24552"/>
    <n v="7555825"/>
    <n v="0"/>
    <n v="0"/>
    <n v="0"/>
  </r>
  <r>
    <x v="11"/>
    <s v="F"/>
    <x v="2"/>
    <x v="0"/>
    <s v="J2357 "/>
    <x v="1"/>
    <n v="36"/>
    <n v="3"/>
    <n v="24552"/>
    <n v="7555825"/>
    <n v="0.1"/>
    <n v="1.5"/>
    <n v="12"/>
  </r>
  <r>
    <x v="11"/>
    <s v="F"/>
    <x v="2"/>
    <x v="0"/>
    <s v="S0107 "/>
    <x v="2"/>
    <n v="0"/>
    <n v="0"/>
    <n v="24552"/>
    <n v="7555825"/>
    <n v="0"/>
    <n v="0"/>
    <n v="0"/>
  </r>
  <r>
    <x v="11"/>
    <s v="F"/>
    <x v="3"/>
    <x v="0"/>
    <s v="C9217 "/>
    <x v="0"/>
    <n v="0"/>
    <n v="0"/>
    <n v="18208"/>
    <n v="6219894"/>
    <n v="0"/>
    <n v="0"/>
    <n v="0"/>
  </r>
  <r>
    <x v="11"/>
    <s v="F"/>
    <x v="3"/>
    <x v="0"/>
    <s v="J2357 "/>
    <x v="1"/>
    <n v="17"/>
    <n v="3"/>
    <n v="18208"/>
    <n v="6219894"/>
    <n v="0.2"/>
    <n v="0.9"/>
    <n v="5.7"/>
  </r>
  <r>
    <x v="11"/>
    <s v="F"/>
    <x v="3"/>
    <x v="0"/>
    <s v="S0107 "/>
    <x v="2"/>
    <n v="0"/>
    <n v="0"/>
    <n v="18208"/>
    <n v="6219894"/>
    <n v="0"/>
    <n v="0"/>
    <n v="0"/>
  </r>
  <r>
    <x v="11"/>
    <s v="M"/>
    <x v="0"/>
    <x v="0"/>
    <s v="C9217 "/>
    <x v="0"/>
    <n v="0"/>
    <n v="0"/>
    <n v="50044"/>
    <n v="13970301"/>
    <n v="0"/>
    <n v="0"/>
    <n v="0"/>
  </r>
  <r>
    <x v="11"/>
    <s v="M"/>
    <x v="0"/>
    <x v="0"/>
    <s v="J2357 "/>
    <x v="1"/>
    <n v="0"/>
    <n v="0"/>
    <n v="50044"/>
    <n v="13970301"/>
    <n v="0"/>
    <n v="0"/>
    <n v="0"/>
  </r>
  <r>
    <x v="11"/>
    <s v="M"/>
    <x v="0"/>
    <x v="0"/>
    <s v="S0107 "/>
    <x v="2"/>
    <n v="0"/>
    <n v="0"/>
    <n v="50044"/>
    <n v="13970301"/>
    <n v="0"/>
    <n v="0"/>
    <n v="0"/>
  </r>
  <r>
    <x v="11"/>
    <s v="M"/>
    <x v="1"/>
    <x v="0"/>
    <s v="C9217 "/>
    <x v="0"/>
    <n v="0"/>
    <n v="0"/>
    <n v="18402"/>
    <n v="5161285"/>
    <n v="0"/>
    <n v="0"/>
    <n v="0"/>
  </r>
  <r>
    <x v="11"/>
    <s v="M"/>
    <x v="1"/>
    <x v="0"/>
    <s v="J2357 "/>
    <x v="1"/>
    <n v="5"/>
    <n v="1"/>
    <n v="18402"/>
    <n v="5161285"/>
    <n v="0.1"/>
    <n v="0.3"/>
    <n v="5"/>
  </r>
  <r>
    <x v="11"/>
    <s v="M"/>
    <x v="1"/>
    <x v="0"/>
    <s v="S0107 "/>
    <x v="2"/>
    <n v="0"/>
    <n v="0"/>
    <n v="18402"/>
    <n v="5161285"/>
    <n v="0"/>
    <n v="0"/>
    <n v="0"/>
  </r>
  <r>
    <x v="11"/>
    <s v="M"/>
    <x v="2"/>
    <x v="0"/>
    <s v="C9217 "/>
    <x v="0"/>
    <n v="0"/>
    <n v="0"/>
    <n v="19590"/>
    <n v="5951949"/>
    <n v="0"/>
    <n v="0"/>
    <n v="0"/>
  </r>
  <r>
    <x v="11"/>
    <s v="M"/>
    <x v="2"/>
    <x v="0"/>
    <s v="J2357 "/>
    <x v="1"/>
    <n v="0"/>
    <n v="0"/>
    <n v="19590"/>
    <n v="5951949"/>
    <n v="0"/>
    <n v="0"/>
    <n v="0"/>
  </r>
  <r>
    <x v="11"/>
    <s v="M"/>
    <x v="2"/>
    <x v="0"/>
    <s v="S0107 "/>
    <x v="2"/>
    <n v="0"/>
    <n v="0"/>
    <n v="19590"/>
    <n v="5951949"/>
    <n v="0"/>
    <n v="0"/>
    <n v="0"/>
  </r>
  <r>
    <x v="11"/>
    <s v="M"/>
    <x v="3"/>
    <x v="0"/>
    <s v="C9217 "/>
    <x v="0"/>
    <n v="0"/>
    <n v="0"/>
    <n v="13964"/>
    <n v="4750425"/>
    <n v="0"/>
    <n v="0"/>
    <n v="0"/>
  </r>
  <r>
    <x v="11"/>
    <s v="M"/>
    <x v="3"/>
    <x v="0"/>
    <s v="J2357 "/>
    <x v="1"/>
    <n v="9"/>
    <n v="3"/>
    <n v="13964"/>
    <n v="4750425"/>
    <n v="0.2"/>
    <n v="0.6"/>
    <n v="3"/>
  </r>
  <r>
    <x v="11"/>
    <s v="M"/>
    <x v="3"/>
    <x v="0"/>
    <s v="S0107 "/>
    <x v="2"/>
    <n v="0"/>
    <n v="0"/>
    <n v="13964"/>
    <n v="4750425"/>
    <n v="0"/>
    <n v="0"/>
    <n v="0"/>
  </r>
  <r>
    <x v="12"/>
    <s v="F"/>
    <x v="0"/>
    <x v="0"/>
    <s v="C9217 "/>
    <x v="0"/>
    <n v="0"/>
    <n v="0"/>
    <n v="49556"/>
    <n v="13409346"/>
    <n v="0"/>
    <n v="0"/>
    <n v="0"/>
  </r>
  <r>
    <x v="12"/>
    <s v="F"/>
    <x v="0"/>
    <x v="0"/>
    <s v="J2357 "/>
    <x v="1"/>
    <n v="6"/>
    <n v="1"/>
    <n v="49556"/>
    <n v="13409346"/>
    <n v="0"/>
    <n v="0.1"/>
    <n v="6"/>
  </r>
  <r>
    <x v="12"/>
    <s v="F"/>
    <x v="0"/>
    <x v="0"/>
    <s v="S0107 "/>
    <x v="2"/>
    <n v="0"/>
    <n v="0"/>
    <n v="49556"/>
    <n v="13409346"/>
    <n v="0"/>
    <n v="0"/>
    <n v="0"/>
  </r>
  <r>
    <x v="12"/>
    <s v="F"/>
    <x v="1"/>
    <x v="0"/>
    <s v="C9217 "/>
    <x v="0"/>
    <n v="0"/>
    <n v="0"/>
    <n v="28677"/>
    <n v="7264688"/>
    <n v="0"/>
    <n v="0"/>
    <n v="0"/>
  </r>
  <r>
    <x v="12"/>
    <s v="F"/>
    <x v="1"/>
    <x v="0"/>
    <s v="J2357 "/>
    <x v="1"/>
    <n v="13"/>
    <n v="3"/>
    <n v="28677"/>
    <n v="7264688"/>
    <n v="0.1"/>
    <n v="0.5"/>
    <n v="4.3"/>
  </r>
  <r>
    <x v="12"/>
    <s v="F"/>
    <x v="1"/>
    <x v="0"/>
    <s v="S0107 "/>
    <x v="2"/>
    <n v="0"/>
    <n v="0"/>
    <n v="28677"/>
    <n v="7264688"/>
    <n v="0"/>
    <n v="0"/>
    <n v="0"/>
  </r>
  <r>
    <x v="12"/>
    <s v="F"/>
    <x v="2"/>
    <x v="0"/>
    <s v="C9217 "/>
    <x v="0"/>
    <n v="0"/>
    <n v="0"/>
    <n v="22333"/>
    <n v="6619934"/>
    <n v="0"/>
    <n v="0"/>
    <n v="0"/>
  </r>
  <r>
    <x v="12"/>
    <s v="F"/>
    <x v="2"/>
    <x v="0"/>
    <s v="J2357 "/>
    <x v="1"/>
    <n v="56"/>
    <n v="6"/>
    <n v="22333"/>
    <n v="6619934"/>
    <n v="0.3"/>
    <n v="2.5"/>
    <n v="9.3000000000000007"/>
  </r>
  <r>
    <x v="12"/>
    <s v="F"/>
    <x v="2"/>
    <x v="0"/>
    <s v="S0107 "/>
    <x v="2"/>
    <n v="0"/>
    <n v="0"/>
    <n v="22333"/>
    <n v="6619934"/>
    <n v="0"/>
    <n v="0"/>
    <n v="0"/>
  </r>
  <r>
    <x v="12"/>
    <s v="F"/>
    <x v="3"/>
    <x v="0"/>
    <s v="C9217 "/>
    <x v="0"/>
    <n v="0"/>
    <n v="0"/>
    <n v="17144"/>
    <n v="5739308"/>
    <n v="0"/>
    <n v="0"/>
    <n v="0"/>
  </r>
  <r>
    <x v="12"/>
    <s v="F"/>
    <x v="3"/>
    <x v="0"/>
    <s v="J2357 "/>
    <x v="1"/>
    <n v="22"/>
    <n v="2"/>
    <n v="17144"/>
    <n v="5739308"/>
    <n v="0.1"/>
    <n v="1.3"/>
    <n v="11"/>
  </r>
  <r>
    <x v="12"/>
    <s v="F"/>
    <x v="3"/>
    <x v="0"/>
    <s v="S0107 "/>
    <x v="2"/>
    <n v="0"/>
    <n v="0"/>
    <n v="17144"/>
    <n v="5739308"/>
    <n v="0"/>
    <n v="0"/>
    <n v="0"/>
  </r>
  <r>
    <x v="12"/>
    <s v="M"/>
    <x v="0"/>
    <x v="0"/>
    <s v="C9217 "/>
    <x v="0"/>
    <n v="0"/>
    <n v="0"/>
    <n v="49005"/>
    <n v="13410645"/>
    <n v="0"/>
    <n v="0"/>
    <n v="0"/>
  </r>
  <r>
    <x v="12"/>
    <s v="M"/>
    <x v="0"/>
    <x v="0"/>
    <s v="J2357 "/>
    <x v="1"/>
    <n v="0"/>
    <n v="0"/>
    <n v="49005"/>
    <n v="13410645"/>
    <n v="0"/>
    <n v="0"/>
    <n v="0"/>
  </r>
  <r>
    <x v="12"/>
    <s v="M"/>
    <x v="0"/>
    <x v="0"/>
    <s v="S0107 "/>
    <x v="2"/>
    <n v="0"/>
    <n v="0"/>
    <n v="49005"/>
    <n v="13410645"/>
    <n v="0"/>
    <n v="0"/>
    <n v="0"/>
  </r>
  <r>
    <x v="12"/>
    <s v="M"/>
    <x v="1"/>
    <x v="0"/>
    <s v="C9217 "/>
    <x v="0"/>
    <n v="0"/>
    <n v="0"/>
    <n v="16451"/>
    <n v="4460823"/>
    <n v="0"/>
    <n v="0"/>
    <n v="0"/>
  </r>
  <r>
    <x v="12"/>
    <s v="M"/>
    <x v="1"/>
    <x v="0"/>
    <s v="J2357 "/>
    <x v="1"/>
    <n v="3"/>
    <n v="1"/>
    <n v="16451"/>
    <n v="4460823"/>
    <n v="0.1"/>
    <n v="0.2"/>
    <n v="3"/>
  </r>
  <r>
    <x v="12"/>
    <s v="M"/>
    <x v="1"/>
    <x v="0"/>
    <s v="S0107 "/>
    <x v="2"/>
    <n v="0"/>
    <n v="0"/>
    <n v="16451"/>
    <n v="4460823"/>
    <n v="0"/>
    <n v="0"/>
    <n v="0"/>
  </r>
  <r>
    <x v="12"/>
    <s v="M"/>
    <x v="2"/>
    <x v="0"/>
    <s v="C9217 "/>
    <x v="0"/>
    <n v="0"/>
    <n v="0"/>
    <n v="17089"/>
    <n v="5030456"/>
    <n v="0"/>
    <n v="0"/>
    <n v="0"/>
  </r>
  <r>
    <x v="12"/>
    <s v="M"/>
    <x v="2"/>
    <x v="0"/>
    <s v="J2357 "/>
    <x v="1"/>
    <n v="28"/>
    <n v="3"/>
    <n v="17089"/>
    <n v="5030456"/>
    <n v="0.2"/>
    <n v="1.6"/>
    <n v="9.3000000000000007"/>
  </r>
  <r>
    <x v="12"/>
    <s v="M"/>
    <x v="2"/>
    <x v="0"/>
    <s v="S0107 "/>
    <x v="2"/>
    <n v="0"/>
    <n v="0"/>
    <n v="17089"/>
    <n v="5030456"/>
    <n v="0"/>
    <n v="0"/>
    <n v="0"/>
  </r>
  <r>
    <x v="12"/>
    <s v="M"/>
    <x v="3"/>
    <x v="0"/>
    <s v="C9217 "/>
    <x v="0"/>
    <n v="0"/>
    <n v="0"/>
    <n v="13109"/>
    <n v="4356540"/>
    <n v="0"/>
    <n v="0"/>
    <n v="0"/>
  </r>
  <r>
    <x v="12"/>
    <s v="M"/>
    <x v="3"/>
    <x v="0"/>
    <s v="J2357 "/>
    <x v="1"/>
    <n v="21"/>
    <n v="3"/>
    <n v="13109"/>
    <n v="4356540"/>
    <n v="0.2"/>
    <n v="1.6"/>
    <n v="7"/>
  </r>
  <r>
    <x v="12"/>
    <s v="M"/>
    <x v="3"/>
    <x v="0"/>
    <s v="S0107 "/>
    <x v="2"/>
    <n v="0"/>
    <n v="0"/>
    <n v="13109"/>
    <n v="4356540"/>
    <n v="0"/>
    <n v="0"/>
    <n v="0"/>
  </r>
  <r>
    <x v="13"/>
    <s v="F"/>
    <x v="0"/>
    <x v="0"/>
    <s v="C9217 "/>
    <x v="0"/>
    <n v="0"/>
    <n v="0"/>
    <n v="41892"/>
    <n v="6393618"/>
    <n v="0"/>
    <n v="0"/>
    <n v="0"/>
  </r>
  <r>
    <x v="13"/>
    <s v="F"/>
    <x v="0"/>
    <x v="0"/>
    <s v="J2357 "/>
    <x v="1"/>
    <n v="4"/>
    <n v="1"/>
    <n v="41892"/>
    <n v="6393618"/>
    <n v="0"/>
    <n v="0.1"/>
    <n v="4"/>
  </r>
  <r>
    <x v="13"/>
    <s v="F"/>
    <x v="0"/>
    <x v="0"/>
    <s v="S0107 "/>
    <x v="2"/>
    <n v="0"/>
    <n v="0"/>
    <n v="41892"/>
    <n v="6393618"/>
    <n v="0"/>
    <n v="0"/>
    <n v="0"/>
  </r>
  <r>
    <x v="13"/>
    <s v="F"/>
    <x v="1"/>
    <x v="0"/>
    <s v="C9217 "/>
    <x v="0"/>
    <n v="0"/>
    <n v="0"/>
    <n v="23193"/>
    <n v="3420100"/>
    <n v="0"/>
    <n v="0"/>
    <n v="0"/>
  </r>
  <r>
    <x v="13"/>
    <s v="F"/>
    <x v="1"/>
    <x v="0"/>
    <s v="J2357 "/>
    <x v="1"/>
    <n v="2"/>
    <n v="1"/>
    <n v="23193"/>
    <n v="3420100"/>
    <n v="0"/>
    <n v="0.1"/>
    <n v="2"/>
  </r>
  <r>
    <x v="13"/>
    <s v="F"/>
    <x v="1"/>
    <x v="0"/>
    <s v="S0107 "/>
    <x v="2"/>
    <n v="0"/>
    <n v="0"/>
    <n v="23193"/>
    <n v="3420100"/>
    <n v="0"/>
    <n v="0"/>
    <n v="0"/>
  </r>
  <r>
    <x v="13"/>
    <s v="F"/>
    <x v="2"/>
    <x v="0"/>
    <s v="C9217 "/>
    <x v="0"/>
    <n v="0"/>
    <n v="0"/>
    <n v="19033"/>
    <n v="3049343"/>
    <n v="0"/>
    <n v="0"/>
    <n v="0"/>
  </r>
  <r>
    <x v="13"/>
    <s v="F"/>
    <x v="2"/>
    <x v="0"/>
    <s v="J2357 "/>
    <x v="1"/>
    <n v="7"/>
    <n v="3"/>
    <n v="19033"/>
    <n v="3049343"/>
    <n v="0.2"/>
    <n v="0.4"/>
    <n v="2.2999999999999998"/>
  </r>
  <r>
    <x v="13"/>
    <s v="F"/>
    <x v="2"/>
    <x v="0"/>
    <s v="S0107 "/>
    <x v="2"/>
    <n v="0"/>
    <n v="0"/>
    <n v="19033"/>
    <n v="3049343"/>
    <n v="0"/>
    <n v="0"/>
    <n v="0"/>
  </r>
  <r>
    <x v="13"/>
    <s v="F"/>
    <x v="3"/>
    <x v="0"/>
    <s v="C9217 "/>
    <x v="0"/>
    <n v="0"/>
    <n v="0"/>
    <n v="14253"/>
    <n v="2368279"/>
    <n v="0"/>
    <n v="0"/>
    <n v="0"/>
  </r>
  <r>
    <x v="13"/>
    <s v="F"/>
    <x v="3"/>
    <x v="0"/>
    <s v="J2357 "/>
    <x v="1"/>
    <n v="6"/>
    <n v="2"/>
    <n v="14253"/>
    <n v="2368279"/>
    <n v="0.1"/>
    <n v="0.4"/>
    <n v="3"/>
  </r>
  <r>
    <x v="13"/>
    <s v="F"/>
    <x v="3"/>
    <x v="0"/>
    <s v="S0107 "/>
    <x v="2"/>
    <n v="0"/>
    <n v="0"/>
    <n v="14253"/>
    <n v="2368279"/>
    <n v="0"/>
    <n v="0"/>
    <n v="0"/>
  </r>
  <r>
    <x v="13"/>
    <s v="M"/>
    <x v="0"/>
    <x v="0"/>
    <s v="C9217 "/>
    <x v="0"/>
    <n v="0"/>
    <n v="0"/>
    <n v="41767"/>
    <n v="6441017"/>
    <n v="0"/>
    <n v="0"/>
    <n v="0"/>
  </r>
  <r>
    <x v="13"/>
    <s v="M"/>
    <x v="0"/>
    <x v="0"/>
    <s v="J2357 "/>
    <x v="1"/>
    <n v="0"/>
    <n v="0"/>
    <n v="41767"/>
    <n v="6441017"/>
    <n v="0"/>
    <n v="0"/>
    <n v="0"/>
  </r>
  <r>
    <x v="13"/>
    <s v="M"/>
    <x v="0"/>
    <x v="0"/>
    <s v="S0107 "/>
    <x v="2"/>
    <n v="0"/>
    <n v="0"/>
    <n v="41767"/>
    <n v="6441017"/>
    <n v="0"/>
    <n v="0"/>
    <n v="0"/>
  </r>
  <r>
    <x v="13"/>
    <s v="M"/>
    <x v="1"/>
    <x v="0"/>
    <s v="C9217 "/>
    <x v="0"/>
    <n v="0"/>
    <n v="0"/>
    <n v="13432"/>
    <n v="2061303"/>
    <n v="0"/>
    <n v="0"/>
    <n v="0"/>
  </r>
  <r>
    <x v="13"/>
    <s v="M"/>
    <x v="1"/>
    <x v="0"/>
    <s v="J2357 "/>
    <x v="1"/>
    <n v="0"/>
    <n v="0"/>
    <n v="13432"/>
    <n v="2061303"/>
    <n v="0"/>
    <n v="0"/>
    <n v="0"/>
  </r>
  <r>
    <x v="13"/>
    <s v="M"/>
    <x v="1"/>
    <x v="0"/>
    <s v="S0107 "/>
    <x v="2"/>
    <n v="0"/>
    <n v="0"/>
    <n v="13432"/>
    <n v="2061303"/>
    <n v="0"/>
    <n v="0"/>
    <n v="0"/>
  </r>
  <r>
    <x v="13"/>
    <s v="M"/>
    <x v="2"/>
    <x v="0"/>
    <s v="C9217 "/>
    <x v="0"/>
    <n v="0"/>
    <n v="0"/>
    <n v="14609"/>
    <n v="2336167"/>
    <n v="0"/>
    <n v="0"/>
    <n v="0"/>
  </r>
  <r>
    <x v="13"/>
    <s v="M"/>
    <x v="2"/>
    <x v="0"/>
    <s v="J2357 "/>
    <x v="1"/>
    <n v="4"/>
    <n v="1"/>
    <n v="14609"/>
    <n v="2336167"/>
    <n v="0.1"/>
    <n v="0.3"/>
    <n v="4"/>
  </r>
  <r>
    <x v="13"/>
    <s v="M"/>
    <x v="2"/>
    <x v="0"/>
    <s v="S0107 "/>
    <x v="2"/>
    <n v="0"/>
    <n v="0"/>
    <n v="14609"/>
    <n v="2336167"/>
    <n v="0"/>
    <n v="0"/>
    <n v="0"/>
  </r>
  <r>
    <x v="13"/>
    <s v="M"/>
    <x v="3"/>
    <x v="0"/>
    <s v="C9217 "/>
    <x v="0"/>
    <n v="0"/>
    <n v="0"/>
    <n v="10841"/>
    <n v="1785656"/>
    <n v="0"/>
    <n v="0"/>
    <n v="0"/>
  </r>
  <r>
    <x v="13"/>
    <s v="M"/>
    <x v="3"/>
    <x v="0"/>
    <s v="J2357 "/>
    <x v="1"/>
    <n v="6"/>
    <n v="1"/>
    <n v="10841"/>
    <n v="1785656"/>
    <n v="0.1"/>
    <n v="0.6"/>
    <n v="6"/>
  </r>
  <r>
    <x v="13"/>
    <s v="M"/>
    <x v="3"/>
    <x v="0"/>
    <s v="S0107 "/>
    <x v="2"/>
    <n v="0"/>
    <n v="0"/>
    <n v="10841"/>
    <n v="1785656"/>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0"/>
    <n v="0"/>
    <n v="0"/>
    <n v="0"/>
    <n v="0"/>
  </r>
  <r>
    <x v="6"/>
    <s v="F"/>
    <x v="0"/>
    <x v="0"/>
    <s v="J2357 "/>
    <x v="1"/>
    <n v="0"/>
    <n v="0"/>
    <n v="0"/>
    <n v="0"/>
    <n v="0"/>
    <n v="0"/>
    <n v="0"/>
  </r>
  <r>
    <x v="6"/>
    <s v="F"/>
    <x v="0"/>
    <x v="0"/>
    <s v="S0107 "/>
    <x v="2"/>
    <n v="0"/>
    <n v="0"/>
    <n v="0"/>
    <n v="0"/>
    <n v="0"/>
    <n v="0"/>
    <n v="0"/>
  </r>
  <r>
    <x v="6"/>
    <s v="F"/>
    <x v="1"/>
    <x v="0"/>
    <s v="C9217 "/>
    <x v="0"/>
    <n v="0"/>
    <n v="0"/>
    <n v="0"/>
    <n v="0"/>
    <n v="0"/>
    <n v="0"/>
    <n v="0"/>
  </r>
  <r>
    <x v="6"/>
    <s v="F"/>
    <x v="1"/>
    <x v="0"/>
    <s v="J2357 "/>
    <x v="1"/>
    <n v="0"/>
    <n v="0"/>
    <n v="0"/>
    <n v="0"/>
    <n v="0"/>
    <n v="0"/>
    <n v="0"/>
  </r>
  <r>
    <x v="6"/>
    <s v="F"/>
    <x v="1"/>
    <x v="0"/>
    <s v="S0107 "/>
    <x v="2"/>
    <n v="0"/>
    <n v="0"/>
    <n v="0"/>
    <n v="0"/>
    <n v="0"/>
    <n v="0"/>
    <n v="0"/>
  </r>
  <r>
    <x v="6"/>
    <s v="F"/>
    <x v="2"/>
    <x v="0"/>
    <s v="C9217 "/>
    <x v="0"/>
    <n v="0"/>
    <n v="0"/>
    <n v="0"/>
    <n v="0"/>
    <n v="0"/>
    <n v="0"/>
    <n v="0"/>
  </r>
  <r>
    <x v="6"/>
    <s v="F"/>
    <x v="2"/>
    <x v="0"/>
    <s v="J2357 "/>
    <x v="1"/>
    <n v="0"/>
    <n v="0"/>
    <n v="0"/>
    <n v="0"/>
    <n v="0"/>
    <n v="0"/>
    <n v="0"/>
  </r>
  <r>
    <x v="6"/>
    <s v="F"/>
    <x v="2"/>
    <x v="0"/>
    <s v="S0107 "/>
    <x v="2"/>
    <n v="0"/>
    <n v="0"/>
    <n v="0"/>
    <n v="0"/>
    <n v="0"/>
    <n v="0"/>
    <n v="0"/>
  </r>
  <r>
    <x v="6"/>
    <s v="F"/>
    <x v="3"/>
    <x v="0"/>
    <s v="C9217 "/>
    <x v="0"/>
    <n v="0"/>
    <n v="0"/>
    <n v="0"/>
    <n v="0"/>
    <n v="0"/>
    <n v="0"/>
    <n v="0"/>
  </r>
  <r>
    <x v="6"/>
    <s v="F"/>
    <x v="3"/>
    <x v="0"/>
    <s v="J2357 "/>
    <x v="1"/>
    <n v="0"/>
    <n v="0"/>
    <n v="0"/>
    <n v="0"/>
    <n v="0"/>
    <n v="0"/>
    <n v="0"/>
  </r>
  <r>
    <x v="6"/>
    <s v="F"/>
    <x v="3"/>
    <x v="0"/>
    <s v="S0107 "/>
    <x v="2"/>
    <n v="0"/>
    <n v="0"/>
    <n v="0"/>
    <n v="0"/>
    <n v="0"/>
    <n v="0"/>
    <n v="0"/>
  </r>
  <r>
    <x v="6"/>
    <s v="M"/>
    <x v="0"/>
    <x v="0"/>
    <s v="C9217 "/>
    <x v="0"/>
    <n v="0"/>
    <n v="0"/>
    <n v="0"/>
    <n v="0"/>
    <n v="0"/>
    <n v="0"/>
    <n v="0"/>
  </r>
  <r>
    <x v="6"/>
    <s v="M"/>
    <x v="0"/>
    <x v="0"/>
    <s v="J2357 "/>
    <x v="1"/>
    <n v="0"/>
    <n v="0"/>
    <n v="0"/>
    <n v="0"/>
    <n v="0"/>
    <n v="0"/>
    <n v="0"/>
  </r>
  <r>
    <x v="6"/>
    <s v="M"/>
    <x v="0"/>
    <x v="0"/>
    <s v="S0107 "/>
    <x v="2"/>
    <n v="0"/>
    <n v="0"/>
    <n v="0"/>
    <n v="0"/>
    <n v="0"/>
    <n v="0"/>
    <n v="0"/>
  </r>
  <r>
    <x v="6"/>
    <s v="M"/>
    <x v="1"/>
    <x v="0"/>
    <s v="C9217 "/>
    <x v="0"/>
    <n v="0"/>
    <n v="0"/>
    <n v="0"/>
    <n v="0"/>
    <n v="0"/>
    <n v="0"/>
    <n v="0"/>
  </r>
  <r>
    <x v="6"/>
    <s v="M"/>
    <x v="1"/>
    <x v="0"/>
    <s v="J2357 "/>
    <x v="1"/>
    <n v="0"/>
    <n v="0"/>
    <n v="0"/>
    <n v="0"/>
    <n v="0"/>
    <n v="0"/>
    <n v="0"/>
  </r>
  <r>
    <x v="6"/>
    <s v="M"/>
    <x v="1"/>
    <x v="0"/>
    <s v="S0107 "/>
    <x v="2"/>
    <n v="0"/>
    <n v="0"/>
    <n v="0"/>
    <n v="0"/>
    <n v="0"/>
    <n v="0"/>
    <n v="0"/>
  </r>
  <r>
    <x v="6"/>
    <s v="M"/>
    <x v="2"/>
    <x v="0"/>
    <s v="C9217 "/>
    <x v="0"/>
    <n v="0"/>
    <n v="0"/>
    <n v="0"/>
    <n v="0"/>
    <n v="0"/>
    <n v="0"/>
    <n v="0"/>
  </r>
  <r>
    <x v="6"/>
    <s v="M"/>
    <x v="2"/>
    <x v="0"/>
    <s v="J2357 "/>
    <x v="1"/>
    <n v="0"/>
    <n v="0"/>
    <n v="0"/>
    <n v="0"/>
    <n v="0"/>
    <n v="0"/>
    <n v="0"/>
  </r>
  <r>
    <x v="6"/>
    <s v="M"/>
    <x v="2"/>
    <x v="0"/>
    <s v="S0107 "/>
    <x v="2"/>
    <n v="0"/>
    <n v="0"/>
    <n v="0"/>
    <n v="0"/>
    <n v="0"/>
    <n v="0"/>
    <n v="0"/>
  </r>
  <r>
    <x v="6"/>
    <s v="M"/>
    <x v="3"/>
    <x v="0"/>
    <s v="C9217 "/>
    <x v="0"/>
    <n v="0"/>
    <n v="0"/>
    <n v="0"/>
    <n v="0"/>
    <n v="0"/>
    <n v="0"/>
    <n v="0"/>
  </r>
  <r>
    <x v="6"/>
    <s v="M"/>
    <x v="3"/>
    <x v="0"/>
    <s v="J2357 "/>
    <x v="1"/>
    <n v="0"/>
    <n v="0"/>
    <n v="0"/>
    <n v="0"/>
    <n v="0"/>
    <n v="0"/>
    <n v="0"/>
  </r>
  <r>
    <x v="6"/>
    <s v="M"/>
    <x v="3"/>
    <x v="0"/>
    <s v="S0107 "/>
    <x v="2"/>
    <n v="0"/>
    <n v="0"/>
    <n v="0"/>
    <n v="0"/>
    <n v="0"/>
    <n v="0"/>
    <n v="0"/>
  </r>
  <r>
    <x v="7"/>
    <s v="F"/>
    <x v="0"/>
    <x v="0"/>
    <s v="C9217 "/>
    <x v="0"/>
    <n v="0"/>
    <n v="0"/>
    <n v="292481"/>
    <n v="50727766"/>
    <n v="0"/>
    <n v="0"/>
    <n v="0"/>
  </r>
  <r>
    <x v="7"/>
    <s v="F"/>
    <x v="0"/>
    <x v="0"/>
    <s v="J2357 "/>
    <x v="1"/>
    <n v="2"/>
    <n v="1"/>
    <n v="292481"/>
    <n v="50727766"/>
    <n v="0"/>
    <n v="0"/>
    <n v="2"/>
  </r>
  <r>
    <x v="7"/>
    <s v="F"/>
    <x v="0"/>
    <x v="0"/>
    <s v="S0107 "/>
    <x v="2"/>
    <n v="0"/>
    <n v="0"/>
    <n v="292481"/>
    <n v="50727766"/>
    <n v="0"/>
    <n v="0"/>
    <n v="0"/>
  </r>
  <r>
    <x v="7"/>
    <s v="F"/>
    <x v="1"/>
    <x v="0"/>
    <s v="C9217 "/>
    <x v="0"/>
    <n v="0"/>
    <n v="0"/>
    <n v="420409"/>
    <n v="71551799"/>
    <n v="0"/>
    <n v="0"/>
    <n v="0"/>
  </r>
  <r>
    <x v="7"/>
    <s v="F"/>
    <x v="1"/>
    <x v="0"/>
    <s v="J2357 "/>
    <x v="1"/>
    <n v="65"/>
    <n v="8"/>
    <n v="420409"/>
    <n v="71551799"/>
    <n v="0"/>
    <n v="0.2"/>
    <n v="8.1"/>
  </r>
  <r>
    <x v="7"/>
    <s v="F"/>
    <x v="1"/>
    <x v="0"/>
    <s v="S0107 "/>
    <x v="2"/>
    <n v="0"/>
    <n v="0"/>
    <n v="420409"/>
    <n v="71551799"/>
    <n v="0"/>
    <n v="0"/>
    <n v="0"/>
  </r>
  <r>
    <x v="7"/>
    <s v="F"/>
    <x v="2"/>
    <x v="0"/>
    <s v="C9217 "/>
    <x v="0"/>
    <n v="0"/>
    <n v="0"/>
    <n v="380739"/>
    <n v="71740310"/>
    <n v="0"/>
    <n v="0"/>
    <n v="0"/>
  </r>
  <r>
    <x v="7"/>
    <s v="F"/>
    <x v="2"/>
    <x v="0"/>
    <s v="J2357 "/>
    <x v="1"/>
    <n v="132"/>
    <n v="24"/>
    <n v="380739"/>
    <n v="71740310"/>
    <n v="0.1"/>
    <n v="0.3"/>
    <n v="5.5"/>
  </r>
  <r>
    <x v="7"/>
    <s v="F"/>
    <x v="2"/>
    <x v="0"/>
    <s v="S0107 "/>
    <x v="2"/>
    <n v="0"/>
    <n v="0"/>
    <n v="380739"/>
    <n v="71740310"/>
    <n v="0"/>
    <n v="0"/>
    <n v="0"/>
  </r>
  <r>
    <x v="7"/>
    <s v="F"/>
    <x v="3"/>
    <x v="0"/>
    <s v="C9217 "/>
    <x v="0"/>
    <n v="0"/>
    <n v="0"/>
    <n v="558221"/>
    <n v="113964707"/>
    <n v="0"/>
    <n v="0"/>
    <n v="0"/>
  </r>
  <r>
    <x v="7"/>
    <s v="F"/>
    <x v="3"/>
    <x v="0"/>
    <s v="J2357 "/>
    <x v="1"/>
    <n v="127"/>
    <n v="18"/>
    <n v="558221"/>
    <n v="113964707"/>
    <n v="0"/>
    <n v="0.2"/>
    <n v="7.1"/>
  </r>
  <r>
    <x v="7"/>
    <s v="F"/>
    <x v="3"/>
    <x v="0"/>
    <s v="S0107 "/>
    <x v="2"/>
    <n v="0"/>
    <n v="0"/>
    <n v="558221"/>
    <n v="113964707"/>
    <n v="0"/>
    <n v="0"/>
    <n v="0"/>
  </r>
  <r>
    <x v="7"/>
    <s v="M"/>
    <x v="0"/>
    <x v="0"/>
    <s v="C9217 "/>
    <x v="0"/>
    <n v="0"/>
    <n v="0"/>
    <n v="305019"/>
    <n v="52833511"/>
    <n v="0"/>
    <n v="0"/>
    <n v="0"/>
  </r>
  <r>
    <x v="7"/>
    <s v="M"/>
    <x v="0"/>
    <x v="0"/>
    <s v="J2357 "/>
    <x v="1"/>
    <n v="6"/>
    <n v="1"/>
    <n v="305019"/>
    <n v="52833511"/>
    <n v="0"/>
    <n v="0"/>
    <n v="6"/>
  </r>
  <r>
    <x v="7"/>
    <s v="M"/>
    <x v="0"/>
    <x v="0"/>
    <s v="S0107 "/>
    <x v="2"/>
    <n v="0"/>
    <n v="0"/>
    <n v="305019"/>
    <n v="52833511"/>
    <n v="0"/>
    <n v="0"/>
    <n v="0"/>
  </r>
  <r>
    <x v="7"/>
    <s v="M"/>
    <x v="1"/>
    <x v="0"/>
    <s v="C9217 "/>
    <x v="0"/>
    <n v="0"/>
    <n v="0"/>
    <n v="399221"/>
    <n v="67954666"/>
    <n v="0"/>
    <n v="0"/>
    <n v="0"/>
  </r>
  <r>
    <x v="7"/>
    <s v="M"/>
    <x v="1"/>
    <x v="0"/>
    <s v="J2357 "/>
    <x v="1"/>
    <n v="29"/>
    <n v="6"/>
    <n v="399221"/>
    <n v="67954666"/>
    <n v="0"/>
    <n v="0.1"/>
    <n v="4.8"/>
  </r>
  <r>
    <x v="7"/>
    <s v="M"/>
    <x v="1"/>
    <x v="0"/>
    <s v="S0107 "/>
    <x v="2"/>
    <n v="0"/>
    <n v="0"/>
    <n v="399221"/>
    <n v="67954666"/>
    <n v="0"/>
    <n v="0"/>
    <n v="0"/>
  </r>
  <r>
    <x v="7"/>
    <s v="M"/>
    <x v="2"/>
    <x v="0"/>
    <s v="C9217 "/>
    <x v="0"/>
    <n v="0"/>
    <n v="0"/>
    <n v="364330"/>
    <n v="68465230"/>
    <n v="0"/>
    <n v="0"/>
    <n v="0"/>
  </r>
  <r>
    <x v="7"/>
    <s v="M"/>
    <x v="2"/>
    <x v="0"/>
    <s v="J2357 "/>
    <x v="1"/>
    <n v="76"/>
    <n v="11"/>
    <n v="364330"/>
    <n v="68465230"/>
    <n v="0"/>
    <n v="0.2"/>
    <n v="6.9"/>
  </r>
  <r>
    <x v="7"/>
    <s v="M"/>
    <x v="2"/>
    <x v="0"/>
    <s v="S0107 "/>
    <x v="2"/>
    <n v="0"/>
    <n v="0"/>
    <n v="364330"/>
    <n v="68465230"/>
    <n v="0"/>
    <n v="0"/>
    <n v="0"/>
  </r>
  <r>
    <x v="7"/>
    <s v="M"/>
    <x v="3"/>
    <x v="0"/>
    <s v="C9217 "/>
    <x v="0"/>
    <n v="0"/>
    <n v="0"/>
    <n v="444928"/>
    <n v="90868319"/>
    <n v="0"/>
    <n v="0"/>
    <n v="0"/>
  </r>
  <r>
    <x v="7"/>
    <s v="M"/>
    <x v="3"/>
    <x v="0"/>
    <s v="J2357 "/>
    <x v="1"/>
    <n v="28"/>
    <n v="5"/>
    <n v="444928"/>
    <n v="90868319"/>
    <n v="0"/>
    <n v="0.1"/>
    <n v="5.6"/>
  </r>
  <r>
    <x v="7"/>
    <s v="M"/>
    <x v="3"/>
    <x v="0"/>
    <s v="S0107 "/>
    <x v="2"/>
    <n v="0"/>
    <n v="0"/>
    <n v="444928"/>
    <n v="90868319"/>
    <n v="0"/>
    <n v="0"/>
    <n v="0"/>
  </r>
  <r>
    <x v="8"/>
    <s v="F"/>
    <x v="0"/>
    <x v="0"/>
    <s v="C9217 "/>
    <x v="0"/>
    <n v="0"/>
    <n v="0"/>
    <n v="320056"/>
    <n v="72614071"/>
    <n v="0"/>
    <n v="0"/>
    <n v="0"/>
  </r>
  <r>
    <x v="8"/>
    <s v="F"/>
    <x v="0"/>
    <x v="0"/>
    <s v="J2357 "/>
    <x v="1"/>
    <n v="6"/>
    <n v="1"/>
    <n v="320056"/>
    <n v="72614071"/>
    <n v="0"/>
    <n v="0"/>
    <n v="6"/>
  </r>
  <r>
    <x v="8"/>
    <s v="F"/>
    <x v="0"/>
    <x v="0"/>
    <s v="S0107 "/>
    <x v="2"/>
    <n v="0"/>
    <n v="0"/>
    <n v="320056"/>
    <n v="72614071"/>
    <n v="0"/>
    <n v="0"/>
    <n v="0"/>
  </r>
  <r>
    <x v="8"/>
    <s v="F"/>
    <x v="1"/>
    <x v="0"/>
    <s v="C9217 "/>
    <x v="0"/>
    <n v="0"/>
    <n v="0"/>
    <n v="466040"/>
    <n v="104307940"/>
    <n v="0"/>
    <n v="0"/>
    <n v="0"/>
  </r>
  <r>
    <x v="8"/>
    <s v="F"/>
    <x v="1"/>
    <x v="0"/>
    <s v="J2357 "/>
    <x v="1"/>
    <n v="140"/>
    <n v="22"/>
    <n v="466040"/>
    <n v="104307940"/>
    <n v="0"/>
    <n v="0.3"/>
    <n v="6.4"/>
  </r>
  <r>
    <x v="8"/>
    <s v="F"/>
    <x v="1"/>
    <x v="0"/>
    <s v="S0107 "/>
    <x v="2"/>
    <n v="0"/>
    <n v="0"/>
    <n v="466040"/>
    <n v="104307940"/>
    <n v="0"/>
    <n v="0"/>
    <n v="0"/>
  </r>
  <r>
    <x v="8"/>
    <s v="F"/>
    <x v="2"/>
    <x v="0"/>
    <s v="C9217 "/>
    <x v="0"/>
    <n v="0"/>
    <n v="0"/>
    <n v="441280"/>
    <n v="113711643"/>
    <n v="0"/>
    <n v="0"/>
    <n v="0"/>
  </r>
  <r>
    <x v="8"/>
    <s v="F"/>
    <x v="2"/>
    <x v="0"/>
    <s v="J2357 "/>
    <x v="1"/>
    <n v="353"/>
    <n v="42"/>
    <n v="441280"/>
    <n v="113711643"/>
    <n v="0.1"/>
    <n v="0.8"/>
    <n v="8.4"/>
  </r>
  <r>
    <x v="8"/>
    <s v="F"/>
    <x v="2"/>
    <x v="0"/>
    <s v="S0107 "/>
    <x v="2"/>
    <n v="0"/>
    <n v="0"/>
    <n v="441280"/>
    <n v="113711643"/>
    <n v="0"/>
    <n v="0"/>
    <n v="0"/>
  </r>
  <r>
    <x v="8"/>
    <s v="F"/>
    <x v="3"/>
    <x v="0"/>
    <s v="C9217 "/>
    <x v="0"/>
    <n v="0"/>
    <n v="0"/>
    <n v="696400"/>
    <n v="208990991"/>
    <n v="0"/>
    <n v="0"/>
    <n v="0"/>
  </r>
  <r>
    <x v="8"/>
    <s v="F"/>
    <x v="3"/>
    <x v="0"/>
    <s v="J2357 "/>
    <x v="1"/>
    <n v="244"/>
    <n v="34"/>
    <n v="696400"/>
    <n v="208990991"/>
    <n v="0"/>
    <n v="0.4"/>
    <n v="7.2"/>
  </r>
  <r>
    <x v="8"/>
    <s v="F"/>
    <x v="3"/>
    <x v="0"/>
    <s v="S0107 "/>
    <x v="2"/>
    <n v="0"/>
    <n v="0"/>
    <n v="696400"/>
    <n v="208990991"/>
    <n v="0"/>
    <n v="0"/>
    <n v="0"/>
  </r>
  <r>
    <x v="8"/>
    <s v="M"/>
    <x v="0"/>
    <x v="0"/>
    <s v="C9217 "/>
    <x v="0"/>
    <n v="0"/>
    <n v="0"/>
    <n v="334390"/>
    <n v="75680412"/>
    <n v="0"/>
    <n v="0"/>
    <n v="0"/>
  </r>
  <r>
    <x v="8"/>
    <s v="M"/>
    <x v="0"/>
    <x v="0"/>
    <s v="J2357 "/>
    <x v="1"/>
    <n v="9"/>
    <n v="3"/>
    <n v="334390"/>
    <n v="75680412"/>
    <n v="0"/>
    <n v="0"/>
    <n v="3"/>
  </r>
  <r>
    <x v="8"/>
    <s v="M"/>
    <x v="0"/>
    <x v="0"/>
    <s v="S0107 "/>
    <x v="2"/>
    <n v="0"/>
    <n v="0"/>
    <n v="334390"/>
    <n v="75680412"/>
    <n v="0"/>
    <n v="0"/>
    <n v="0"/>
  </r>
  <r>
    <x v="8"/>
    <s v="M"/>
    <x v="1"/>
    <x v="0"/>
    <s v="C9217 "/>
    <x v="0"/>
    <n v="0"/>
    <n v="0"/>
    <n v="449014"/>
    <n v="100826174"/>
    <n v="0"/>
    <n v="0"/>
    <n v="0"/>
  </r>
  <r>
    <x v="8"/>
    <s v="M"/>
    <x v="1"/>
    <x v="0"/>
    <s v="J2357 "/>
    <x v="1"/>
    <n v="56"/>
    <n v="11"/>
    <n v="449014"/>
    <n v="100826174"/>
    <n v="0"/>
    <n v="0.1"/>
    <n v="5.0999999999999996"/>
  </r>
  <r>
    <x v="8"/>
    <s v="M"/>
    <x v="1"/>
    <x v="0"/>
    <s v="S0107 "/>
    <x v="2"/>
    <n v="0"/>
    <n v="0"/>
    <n v="449014"/>
    <n v="100826174"/>
    <n v="0"/>
    <n v="0"/>
    <n v="0"/>
  </r>
  <r>
    <x v="8"/>
    <s v="M"/>
    <x v="2"/>
    <x v="0"/>
    <s v="C9217 "/>
    <x v="0"/>
    <n v="0"/>
    <n v="0"/>
    <n v="423979"/>
    <n v="109910724"/>
    <n v="0"/>
    <n v="0"/>
    <n v="0"/>
  </r>
  <r>
    <x v="8"/>
    <s v="M"/>
    <x v="2"/>
    <x v="0"/>
    <s v="J2357 "/>
    <x v="1"/>
    <n v="152"/>
    <n v="18"/>
    <n v="423979"/>
    <n v="109910724"/>
    <n v="0"/>
    <n v="0.4"/>
    <n v="8.4"/>
  </r>
  <r>
    <x v="8"/>
    <s v="M"/>
    <x v="2"/>
    <x v="0"/>
    <s v="S0107 "/>
    <x v="2"/>
    <n v="0"/>
    <n v="0"/>
    <n v="423979"/>
    <n v="109910724"/>
    <n v="0"/>
    <n v="0"/>
    <n v="0"/>
  </r>
  <r>
    <x v="8"/>
    <s v="M"/>
    <x v="3"/>
    <x v="0"/>
    <s v="C9217 "/>
    <x v="0"/>
    <n v="0"/>
    <n v="0"/>
    <n v="559376"/>
    <n v="166222462"/>
    <n v="0"/>
    <n v="0"/>
    <n v="0"/>
  </r>
  <r>
    <x v="8"/>
    <s v="M"/>
    <x v="3"/>
    <x v="0"/>
    <s v="J2357 "/>
    <x v="1"/>
    <n v="106"/>
    <n v="14"/>
    <n v="559376"/>
    <n v="166222462"/>
    <n v="0"/>
    <n v="0.2"/>
    <n v="7.6"/>
  </r>
  <r>
    <x v="8"/>
    <s v="M"/>
    <x v="3"/>
    <x v="0"/>
    <s v="S0107 "/>
    <x v="2"/>
    <n v="0"/>
    <n v="0"/>
    <n v="559376"/>
    <n v="166222462"/>
    <n v="0"/>
    <n v="0"/>
    <n v="0"/>
  </r>
  <r>
    <x v="9"/>
    <s v="F"/>
    <x v="0"/>
    <x v="0"/>
    <s v="C9217 "/>
    <x v="0"/>
    <n v="0"/>
    <n v="0"/>
    <n v="247867"/>
    <n v="61005700"/>
    <n v="0"/>
    <n v="0"/>
    <n v="0"/>
  </r>
  <r>
    <x v="9"/>
    <s v="F"/>
    <x v="0"/>
    <x v="0"/>
    <s v="J2357 "/>
    <x v="1"/>
    <n v="1"/>
    <n v="1"/>
    <n v="247867"/>
    <n v="61005700"/>
    <n v="0"/>
    <n v="0"/>
    <n v="1"/>
  </r>
  <r>
    <x v="9"/>
    <s v="F"/>
    <x v="0"/>
    <x v="0"/>
    <s v="S0107 "/>
    <x v="2"/>
    <n v="0"/>
    <n v="0"/>
    <n v="247867"/>
    <n v="61005700"/>
    <n v="0"/>
    <n v="0"/>
    <n v="0"/>
  </r>
  <r>
    <x v="9"/>
    <s v="F"/>
    <x v="1"/>
    <x v="0"/>
    <s v="C9217 "/>
    <x v="0"/>
    <n v="0"/>
    <n v="0"/>
    <n v="369565"/>
    <n v="90180099"/>
    <n v="0"/>
    <n v="0"/>
    <n v="0"/>
  </r>
  <r>
    <x v="9"/>
    <s v="F"/>
    <x v="1"/>
    <x v="0"/>
    <s v="J2357 "/>
    <x v="1"/>
    <n v="105"/>
    <n v="11"/>
    <n v="369565"/>
    <n v="90180099"/>
    <n v="0"/>
    <n v="0.3"/>
    <n v="9.5"/>
  </r>
  <r>
    <x v="9"/>
    <s v="F"/>
    <x v="1"/>
    <x v="0"/>
    <s v="S0107 "/>
    <x v="2"/>
    <n v="0"/>
    <n v="0"/>
    <n v="369565"/>
    <n v="90180099"/>
    <n v="0"/>
    <n v="0"/>
    <n v="0"/>
  </r>
  <r>
    <x v="9"/>
    <s v="F"/>
    <x v="2"/>
    <x v="0"/>
    <s v="C9217 "/>
    <x v="0"/>
    <n v="0"/>
    <n v="0"/>
    <n v="396017"/>
    <n v="108875054"/>
    <n v="0"/>
    <n v="0"/>
    <n v="0"/>
  </r>
  <r>
    <x v="9"/>
    <s v="F"/>
    <x v="2"/>
    <x v="0"/>
    <s v="J2357 "/>
    <x v="1"/>
    <n v="272"/>
    <n v="47"/>
    <n v="396017"/>
    <n v="108875054"/>
    <n v="0.1"/>
    <n v="0.7"/>
    <n v="5.8"/>
  </r>
  <r>
    <x v="9"/>
    <s v="F"/>
    <x v="2"/>
    <x v="0"/>
    <s v="S0107 "/>
    <x v="2"/>
    <n v="0"/>
    <n v="0"/>
    <n v="396017"/>
    <n v="108875054"/>
    <n v="0"/>
    <n v="0"/>
    <n v="0"/>
  </r>
  <r>
    <x v="9"/>
    <s v="F"/>
    <x v="3"/>
    <x v="0"/>
    <s v="C9217 "/>
    <x v="0"/>
    <n v="0"/>
    <n v="0"/>
    <n v="744409"/>
    <n v="227482545"/>
    <n v="0"/>
    <n v="0"/>
    <n v="0"/>
  </r>
  <r>
    <x v="9"/>
    <s v="F"/>
    <x v="3"/>
    <x v="0"/>
    <s v="J2357 "/>
    <x v="1"/>
    <n v="224"/>
    <n v="33"/>
    <n v="744409"/>
    <n v="227482545"/>
    <n v="0"/>
    <n v="0.3"/>
    <n v="6.8"/>
  </r>
  <r>
    <x v="9"/>
    <s v="F"/>
    <x v="3"/>
    <x v="0"/>
    <s v="S0107 "/>
    <x v="2"/>
    <n v="0"/>
    <n v="0"/>
    <n v="744409"/>
    <n v="227482545"/>
    <n v="0"/>
    <n v="0"/>
    <n v="0"/>
  </r>
  <r>
    <x v="9"/>
    <s v="M"/>
    <x v="0"/>
    <x v="0"/>
    <s v="C9217 "/>
    <x v="0"/>
    <n v="0"/>
    <n v="0"/>
    <n v="259696"/>
    <n v="63788945"/>
    <n v="0"/>
    <n v="0"/>
    <n v="0"/>
  </r>
  <r>
    <x v="9"/>
    <s v="M"/>
    <x v="0"/>
    <x v="0"/>
    <s v="J2357 "/>
    <x v="1"/>
    <n v="40"/>
    <n v="3"/>
    <n v="259696"/>
    <n v="63788945"/>
    <n v="0"/>
    <n v="0.2"/>
    <n v="13.3"/>
  </r>
  <r>
    <x v="9"/>
    <s v="M"/>
    <x v="0"/>
    <x v="0"/>
    <s v="S0107 "/>
    <x v="2"/>
    <n v="0"/>
    <n v="0"/>
    <n v="259696"/>
    <n v="63788945"/>
    <n v="0"/>
    <n v="0"/>
    <n v="0"/>
  </r>
  <r>
    <x v="9"/>
    <s v="M"/>
    <x v="1"/>
    <x v="0"/>
    <s v="C9217 "/>
    <x v="0"/>
    <n v="0"/>
    <n v="0"/>
    <n v="353835"/>
    <n v="84851943"/>
    <n v="0"/>
    <n v="0"/>
    <n v="0"/>
  </r>
  <r>
    <x v="9"/>
    <s v="M"/>
    <x v="1"/>
    <x v="0"/>
    <s v="J2357 "/>
    <x v="1"/>
    <n v="33"/>
    <n v="5"/>
    <n v="353835"/>
    <n v="84851943"/>
    <n v="0"/>
    <n v="0.1"/>
    <n v="6.6"/>
  </r>
  <r>
    <x v="9"/>
    <s v="M"/>
    <x v="1"/>
    <x v="0"/>
    <s v="S0107 "/>
    <x v="2"/>
    <n v="0"/>
    <n v="0"/>
    <n v="353835"/>
    <n v="84851943"/>
    <n v="0"/>
    <n v="0"/>
    <n v="0"/>
  </r>
  <r>
    <x v="9"/>
    <s v="M"/>
    <x v="2"/>
    <x v="0"/>
    <s v="C9217 "/>
    <x v="0"/>
    <n v="0"/>
    <n v="0"/>
    <n v="383068"/>
    <n v="103839256"/>
    <n v="0"/>
    <n v="0"/>
    <n v="0"/>
  </r>
  <r>
    <x v="9"/>
    <s v="M"/>
    <x v="2"/>
    <x v="0"/>
    <s v="J2357 "/>
    <x v="1"/>
    <n v="152"/>
    <n v="14"/>
    <n v="383068"/>
    <n v="103839256"/>
    <n v="0"/>
    <n v="0.4"/>
    <n v="10.9"/>
  </r>
  <r>
    <x v="9"/>
    <s v="M"/>
    <x v="2"/>
    <x v="0"/>
    <s v="S0107 "/>
    <x v="2"/>
    <n v="0"/>
    <n v="0"/>
    <n v="383068"/>
    <n v="103839256"/>
    <n v="0"/>
    <n v="0"/>
    <n v="0"/>
  </r>
  <r>
    <x v="9"/>
    <s v="M"/>
    <x v="3"/>
    <x v="0"/>
    <s v="C9217 "/>
    <x v="0"/>
    <n v="0"/>
    <n v="0"/>
    <n v="597003"/>
    <n v="180454840"/>
    <n v="0"/>
    <n v="0"/>
    <n v="0"/>
  </r>
  <r>
    <x v="9"/>
    <s v="M"/>
    <x v="3"/>
    <x v="0"/>
    <s v="J2357 "/>
    <x v="1"/>
    <n v="129"/>
    <n v="15"/>
    <n v="597003"/>
    <n v="180454840"/>
    <n v="0"/>
    <n v="0.2"/>
    <n v="8.6"/>
  </r>
  <r>
    <x v="9"/>
    <s v="M"/>
    <x v="3"/>
    <x v="0"/>
    <s v="S0107 "/>
    <x v="2"/>
    <n v="0"/>
    <n v="0"/>
    <n v="597003"/>
    <n v="180454840"/>
    <n v="0"/>
    <n v="0"/>
    <n v="0"/>
  </r>
  <r>
    <x v="10"/>
    <s v="F"/>
    <x v="0"/>
    <x v="0"/>
    <s v="C9217 "/>
    <x v="0"/>
    <n v="0"/>
    <n v="0"/>
    <n v="216756"/>
    <n v="52508973"/>
    <n v="0"/>
    <n v="0"/>
    <n v="0"/>
  </r>
  <r>
    <x v="10"/>
    <s v="F"/>
    <x v="0"/>
    <x v="0"/>
    <s v="J2357 "/>
    <x v="1"/>
    <n v="1"/>
    <n v="1"/>
    <n v="216756"/>
    <n v="52508973"/>
    <n v="0"/>
    <n v="0"/>
    <n v="1"/>
  </r>
  <r>
    <x v="10"/>
    <s v="F"/>
    <x v="0"/>
    <x v="0"/>
    <s v="S0107 "/>
    <x v="2"/>
    <n v="0"/>
    <n v="0"/>
    <n v="216756"/>
    <n v="52508973"/>
    <n v="0"/>
    <n v="0"/>
    <n v="0"/>
  </r>
  <r>
    <x v="10"/>
    <s v="F"/>
    <x v="1"/>
    <x v="0"/>
    <s v="C9217 "/>
    <x v="0"/>
    <n v="0"/>
    <n v="0"/>
    <n v="331329"/>
    <n v="79034082"/>
    <n v="0"/>
    <n v="0"/>
    <n v="0"/>
  </r>
  <r>
    <x v="10"/>
    <s v="F"/>
    <x v="1"/>
    <x v="0"/>
    <s v="J2357 "/>
    <x v="1"/>
    <n v="81"/>
    <n v="6"/>
    <n v="331329"/>
    <n v="79034082"/>
    <n v="0"/>
    <n v="0.2"/>
    <n v="13.5"/>
  </r>
  <r>
    <x v="10"/>
    <s v="F"/>
    <x v="1"/>
    <x v="0"/>
    <s v="S0107 "/>
    <x v="2"/>
    <n v="0"/>
    <n v="0"/>
    <n v="331329"/>
    <n v="79034082"/>
    <n v="0"/>
    <n v="0"/>
    <n v="0"/>
  </r>
  <r>
    <x v="10"/>
    <s v="F"/>
    <x v="2"/>
    <x v="0"/>
    <s v="C9217 "/>
    <x v="0"/>
    <n v="0"/>
    <n v="0"/>
    <n v="392657"/>
    <n v="106060467"/>
    <n v="0"/>
    <n v="0"/>
    <n v="0"/>
  </r>
  <r>
    <x v="10"/>
    <s v="F"/>
    <x v="2"/>
    <x v="0"/>
    <s v="J2357 "/>
    <x v="1"/>
    <n v="425"/>
    <n v="52"/>
    <n v="392657"/>
    <n v="106060467"/>
    <n v="0.1"/>
    <n v="1.1000000000000001"/>
    <n v="8.1999999999999993"/>
  </r>
  <r>
    <x v="10"/>
    <s v="F"/>
    <x v="2"/>
    <x v="0"/>
    <s v="S0107 "/>
    <x v="2"/>
    <n v="0"/>
    <n v="0"/>
    <n v="392657"/>
    <n v="106060467"/>
    <n v="0"/>
    <n v="0"/>
    <n v="0"/>
  </r>
  <r>
    <x v="10"/>
    <s v="F"/>
    <x v="3"/>
    <x v="0"/>
    <s v="C9217 "/>
    <x v="0"/>
    <n v="0"/>
    <n v="0"/>
    <n v="806174"/>
    <n v="245729510"/>
    <n v="0"/>
    <n v="0"/>
    <n v="0"/>
  </r>
  <r>
    <x v="10"/>
    <s v="F"/>
    <x v="3"/>
    <x v="0"/>
    <s v="J2357 "/>
    <x v="1"/>
    <n v="390"/>
    <n v="43"/>
    <n v="806174"/>
    <n v="245729510"/>
    <n v="0.1"/>
    <n v="0.5"/>
    <n v="9.1"/>
  </r>
  <r>
    <x v="10"/>
    <s v="F"/>
    <x v="3"/>
    <x v="0"/>
    <s v="S0107 "/>
    <x v="2"/>
    <n v="0"/>
    <n v="0"/>
    <n v="806174"/>
    <n v="245729510"/>
    <n v="0"/>
    <n v="0"/>
    <n v="0"/>
  </r>
  <r>
    <x v="10"/>
    <s v="M"/>
    <x v="0"/>
    <x v="0"/>
    <s v="C9217 "/>
    <x v="0"/>
    <n v="0"/>
    <n v="0"/>
    <n v="227215"/>
    <n v="54934556"/>
    <n v="0"/>
    <n v="0"/>
    <n v="0"/>
  </r>
  <r>
    <x v="10"/>
    <s v="M"/>
    <x v="0"/>
    <x v="0"/>
    <s v="J2357 "/>
    <x v="1"/>
    <n v="42"/>
    <n v="3"/>
    <n v="227215"/>
    <n v="54934556"/>
    <n v="0"/>
    <n v="0.2"/>
    <n v="14"/>
  </r>
  <r>
    <x v="10"/>
    <s v="M"/>
    <x v="0"/>
    <x v="0"/>
    <s v="S0107 "/>
    <x v="2"/>
    <n v="0"/>
    <n v="0"/>
    <n v="227215"/>
    <n v="54934556"/>
    <n v="0"/>
    <n v="0"/>
    <n v="0"/>
  </r>
  <r>
    <x v="10"/>
    <s v="M"/>
    <x v="1"/>
    <x v="0"/>
    <s v="C9217 "/>
    <x v="0"/>
    <n v="0"/>
    <n v="0"/>
    <n v="311468"/>
    <n v="73335667"/>
    <n v="0"/>
    <n v="0"/>
    <n v="0"/>
  </r>
  <r>
    <x v="10"/>
    <s v="M"/>
    <x v="1"/>
    <x v="0"/>
    <s v="J2357 "/>
    <x v="1"/>
    <n v="38"/>
    <n v="3"/>
    <n v="311468"/>
    <n v="73335667"/>
    <n v="0"/>
    <n v="0.1"/>
    <n v="12.7"/>
  </r>
  <r>
    <x v="10"/>
    <s v="M"/>
    <x v="1"/>
    <x v="0"/>
    <s v="S0107 "/>
    <x v="2"/>
    <n v="0"/>
    <n v="0"/>
    <n v="311468"/>
    <n v="73335667"/>
    <n v="0"/>
    <n v="0"/>
    <n v="0"/>
  </r>
  <r>
    <x v="10"/>
    <s v="M"/>
    <x v="2"/>
    <x v="0"/>
    <s v="C9217 "/>
    <x v="0"/>
    <n v="0"/>
    <n v="0"/>
    <n v="371453"/>
    <n v="99219329"/>
    <n v="0"/>
    <n v="0"/>
    <n v="0"/>
  </r>
  <r>
    <x v="10"/>
    <s v="M"/>
    <x v="2"/>
    <x v="0"/>
    <s v="J2357 "/>
    <x v="1"/>
    <n v="168"/>
    <n v="23"/>
    <n v="371453"/>
    <n v="99219329"/>
    <n v="0.1"/>
    <n v="0.5"/>
    <n v="7.3"/>
  </r>
  <r>
    <x v="10"/>
    <s v="M"/>
    <x v="2"/>
    <x v="0"/>
    <s v="S0107 "/>
    <x v="2"/>
    <n v="0"/>
    <n v="0"/>
    <n v="371453"/>
    <n v="99219329"/>
    <n v="0"/>
    <n v="0"/>
    <n v="0"/>
  </r>
  <r>
    <x v="10"/>
    <s v="M"/>
    <x v="3"/>
    <x v="0"/>
    <s v="C9217 "/>
    <x v="0"/>
    <n v="0"/>
    <n v="0"/>
    <n v="643135"/>
    <n v="194688882"/>
    <n v="0"/>
    <n v="0"/>
    <n v="0"/>
  </r>
  <r>
    <x v="10"/>
    <s v="M"/>
    <x v="3"/>
    <x v="0"/>
    <s v="J2357 "/>
    <x v="1"/>
    <n v="271"/>
    <n v="32"/>
    <n v="643135"/>
    <n v="194688882"/>
    <n v="0"/>
    <n v="0.4"/>
    <n v="8.5"/>
  </r>
  <r>
    <x v="10"/>
    <s v="M"/>
    <x v="3"/>
    <x v="0"/>
    <s v="S0107 "/>
    <x v="2"/>
    <n v="0"/>
    <n v="0"/>
    <n v="643135"/>
    <n v="194688882"/>
    <n v="0"/>
    <n v="0"/>
    <n v="0"/>
  </r>
  <r>
    <x v="11"/>
    <s v="F"/>
    <x v="0"/>
    <x v="0"/>
    <s v="C9217 "/>
    <x v="0"/>
    <n v="0"/>
    <n v="0"/>
    <n v="192973"/>
    <n v="49112995"/>
    <n v="0"/>
    <n v="0"/>
    <n v="0"/>
  </r>
  <r>
    <x v="11"/>
    <s v="F"/>
    <x v="0"/>
    <x v="0"/>
    <s v="J2357 "/>
    <x v="1"/>
    <n v="0"/>
    <n v="0"/>
    <n v="192973"/>
    <n v="49112995"/>
    <n v="0"/>
    <n v="0"/>
    <n v="0"/>
  </r>
  <r>
    <x v="11"/>
    <s v="F"/>
    <x v="0"/>
    <x v="0"/>
    <s v="S0107 "/>
    <x v="2"/>
    <n v="0"/>
    <n v="0"/>
    <n v="192973"/>
    <n v="49112995"/>
    <n v="0"/>
    <n v="0"/>
    <n v="0"/>
  </r>
  <r>
    <x v="11"/>
    <s v="F"/>
    <x v="1"/>
    <x v="0"/>
    <s v="C9217 "/>
    <x v="0"/>
    <n v="0"/>
    <n v="0"/>
    <n v="303505"/>
    <n v="75820115"/>
    <n v="0"/>
    <n v="0"/>
    <n v="0"/>
  </r>
  <r>
    <x v="11"/>
    <s v="F"/>
    <x v="1"/>
    <x v="0"/>
    <s v="J2357 "/>
    <x v="1"/>
    <n v="102"/>
    <n v="16"/>
    <n v="303505"/>
    <n v="75820115"/>
    <n v="0.1"/>
    <n v="0.3"/>
    <n v="6.4"/>
  </r>
  <r>
    <x v="11"/>
    <s v="F"/>
    <x v="1"/>
    <x v="0"/>
    <s v="S0107 "/>
    <x v="2"/>
    <n v="0"/>
    <n v="0"/>
    <n v="303505"/>
    <n v="75820115"/>
    <n v="0"/>
    <n v="0"/>
    <n v="0"/>
  </r>
  <r>
    <x v="11"/>
    <s v="F"/>
    <x v="2"/>
    <x v="0"/>
    <s v="C9217 "/>
    <x v="0"/>
    <n v="0"/>
    <n v="0"/>
    <n v="378429"/>
    <n v="108098564"/>
    <n v="0"/>
    <n v="0"/>
    <n v="0"/>
  </r>
  <r>
    <x v="11"/>
    <s v="F"/>
    <x v="2"/>
    <x v="0"/>
    <s v="J2357 "/>
    <x v="1"/>
    <n v="450"/>
    <n v="52"/>
    <n v="378429"/>
    <n v="108098564"/>
    <n v="0.1"/>
    <n v="1.2"/>
    <n v="8.6999999999999993"/>
  </r>
  <r>
    <x v="11"/>
    <s v="F"/>
    <x v="2"/>
    <x v="0"/>
    <s v="S0107 "/>
    <x v="2"/>
    <n v="0"/>
    <n v="0"/>
    <n v="378429"/>
    <n v="108098564"/>
    <n v="0"/>
    <n v="0"/>
    <n v="0"/>
  </r>
  <r>
    <x v="11"/>
    <s v="F"/>
    <x v="3"/>
    <x v="0"/>
    <s v="C9217 "/>
    <x v="0"/>
    <n v="0"/>
    <n v="0"/>
    <n v="859652"/>
    <n v="275904484"/>
    <n v="0"/>
    <n v="0"/>
    <n v="0"/>
  </r>
  <r>
    <x v="11"/>
    <s v="F"/>
    <x v="3"/>
    <x v="0"/>
    <s v="J2357 "/>
    <x v="1"/>
    <n v="481"/>
    <n v="59"/>
    <n v="859652"/>
    <n v="275904484"/>
    <n v="0.1"/>
    <n v="0.6"/>
    <n v="8.1999999999999993"/>
  </r>
  <r>
    <x v="11"/>
    <s v="F"/>
    <x v="3"/>
    <x v="0"/>
    <s v="S0107 "/>
    <x v="2"/>
    <n v="0"/>
    <n v="0"/>
    <n v="859652"/>
    <n v="275904484"/>
    <n v="0"/>
    <n v="0"/>
    <n v="0"/>
  </r>
  <r>
    <x v="11"/>
    <s v="M"/>
    <x v="0"/>
    <x v="0"/>
    <s v="C9217 "/>
    <x v="0"/>
    <n v="0"/>
    <n v="0"/>
    <n v="202325"/>
    <n v="51436378"/>
    <n v="0"/>
    <n v="0"/>
    <n v="0"/>
  </r>
  <r>
    <x v="11"/>
    <s v="M"/>
    <x v="0"/>
    <x v="0"/>
    <s v="J2357 "/>
    <x v="1"/>
    <n v="25"/>
    <n v="4"/>
    <n v="202325"/>
    <n v="51436378"/>
    <n v="0"/>
    <n v="0.1"/>
    <n v="6.2"/>
  </r>
  <r>
    <x v="11"/>
    <s v="M"/>
    <x v="0"/>
    <x v="0"/>
    <s v="S0107 "/>
    <x v="2"/>
    <n v="0"/>
    <n v="0"/>
    <n v="202325"/>
    <n v="51436378"/>
    <n v="0"/>
    <n v="0"/>
    <n v="0"/>
  </r>
  <r>
    <x v="11"/>
    <s v="M"/>
    <x v="1"/>
    <x v="0"/>
    <s v="C9217 "/>
    <x v="0"/>
    <n v="0"/>
    <n v="0"/>
    <n v="293385"/>
    <n v="72670410"/>
    <n v="0"/>
    <n v="0"/>
    <n v="0"/>
  </r>
  <r>
    <x v="11"/>
    <s v="M"/>
    <x v="1"/>
    <x v="0"/>
    <s v="J2357 "/>
    <x v="1"/>
    <n v="36"/>
    <n v="7"/>
    <n v="293385"/>
    <n v="72670410"/>
    <n v="0"/>
    <n v="0.1"/>
    <n v="5.0999999999999996"/>
  </r>
  <r>
    <x v="11"/>
    <s v="M"/>
    <x v="1"/>
    <x v="0"/>
    <s v="S0107 "/>
    <x v="2"/>
    <n v="0"/>
    <n v="0"/>
    <n v="293385"/>
    <n v="72670410"/>
    <n v="0"/>
    <n v="0"/>
    <n v="0"/>
  </r>
  <r>
    <x v="11"/>
    <s v="M"/>
    <x v="2"/>
    <x v="0"/>
    <s v="C9217 "/>
    <x v="0"/>
    <n v="0"/>
    <n v="0"/>
    <n v="361082"/>
    <n v="102285290"/>
    <n v="0"/>
    <n v="0"/>
    <n v="0"/>
  </r>
  <r>
    <x v="11"/>
    <s v="M"/>
    <x v="2"/>
    <x v="0"/>
    <s v="J2357 "/>
    <x v="1"/>
    <n v="104"/>
    <n v="13"/>
    <n v="361082"/>
    <n v="102285290"/>
    <n v="0"/>
    <n v="0.3"/>
    <n v="8"/>
  </r>
  <r>
    <x v="11"/>
    <s v="M"/>
    <x v="2"/>
    <x v="0"/>
    <s v="S0107 "/>
    <x v="2"/>
    <n v="0"/>
    <n v="0"/>
    <n v="361082"/>
    <n v="102285290"/>
    <n v="0"/>
    <n v="0"/>
    <n v="0"/>
  </r>
  <r>
    <x v="11"/>
    <s v="M"/>
    <x v="3"/>
    <x v="0"/>
    <s v="C9217 "/>
    <x v="0"/>
    <n v="0"/>
    <n v="0"/>
    <n v="684973"/>
    <n v="219287367"/>
    <n v="0"/>
    <n v="0"/>
    <n v="0"/>
  </r>
  <r>
    <x v="11"/>
    <s v="M"/>
    <x v="3"/>
    <x v="0"/>
    <s v="J2357 "/>
    <x v="1"/>
    <n v="412"/>
    <n v="40"/>
    <n v="684973"/>
    <n v="219287367"/>
    <n v="0.1"/>
    <n v="0.6"/>
    <n v="10.3"/>
  </r>
  <r>
    <x v="11"/>
    <s v="M"/>
    <x v="3"/>
    <x v="0"/>
    <s v="S0107 "/>
    <x v="2"/>
    <n v="0"/>
    <n v="0"/>
    <n v="684973"/>
    <n v="219287367"/>
    <n v="0"/>
    <n v="0"/>
    <n v="0"/>
  </r>
  <r>
    <x v="12"/>
    <s v="F"/>
    <x v="0"/>
    <x v="0"/>
    <s v="C9217 "/>
    <x v="0"/>
    <n v="0"/>
    <n v="0"/>
    <n v="190778"/>
    <n v="49498562"/>
    <n v="0"/>
    <n v="0"/>
    <n v="0"/>
  </r>
  <r>
    <x v="12"/>
    <s v="F"/>
    <x v="0"/>
    <x v="0"/>
    <s v="J2357 "/>
    <x v="1"/>
    <n v="0"/>
    <n v="0"/>
    <n v="190778"/>
    <n v="49498562"/>
    <n v="0"/>
    <n v="0"/>
    <n v="0"/>
  </r>
  <r>
    <x v="12"/>
    <s v="F"/>
    <x v="0"/>
    <x v="0"/>
    <s v="S0107 "/>
    <x v="2"/>
    <n v="0"/>
    <n v="0"/>
    <n v="190778"/>
    <n v="49498562"/>
    <n v="0"/>
    <n v="0"/>
    <n v="0"/>
  </r>
  <r>
    <x v="12"/>
    <s v="F"/>
    <x v="1"/>
    <x v="0"/>
    <s v="C9217 "/>
    <x v="0"/>
    <n v="0"/>
    <n v="0"/>
    <n v="307900"/>
    <n v="78101378"/>
    <n v="0"/>
    <n v="0"/>
    <n v="0"/>
  </r>
  <r>
    <x v="12"/>
    <s v="F"/>
    <x v="1"/>
    <x v="0"/>
    <s v="J2357 "/>
    <x v="1"/>
    <n v="79"/>
    <n v="16"/>
    <n v="307900"/>
    <n v="78101378"/>
    <n v="0.1"/>
    <n v="0.3"/>
    <n v="4.9000000000000004"/>
  </r>
  <r>
    <x v="12"/>
    <s v="F"/>
    <x v="1"/>
    <x v="0"/>
    <s v="S0107 "/>
    <x v="2"/>
    <n v="0"/>
    <n v="0"/>
    <n v="307900"/>
    <n v="78101378"/>
    <n v="0"/>
    <n v="0"/>
    <n v="0"/>
  </r>
  <r>
    <x v="12"/>
    <s v="F"/>
    <x v="2"/>
    <x v="0"/>
    <s v="C9217 "/>
    <x v="0"/>
    <n v="0"/>
    <n v="0"/>
    <n v="398741"/>
    <n v="115414913"/>
    <n v="0"/>
    <n v="0"/>
    <n v="0"/>
  </r>
  <r>
    <x v="12"/>
    <s v="F"/>
    <x v="2"/>
    <x v="0"/>
    <s v="J2357 "/>
    <x v="1"/>
    <n v="724"/>
    <n v="80"/>
    <n v="398741"/>
    <n v="115414913"/>
    <n v="0.2"/>
    <n v="1.8"/>
    <n v="9"/>
  </r>
  <r>
    <x v="12"/>
    <s v="F"/>
    <x v="2"/>
    <x v="0"/>
    <s v="S0107 "/>
    <x v="2"/>
    <n v="0"/>
    <n v="0"/>
    <n v="398741"/>
    <n v="115414913"/>
    <n v="0"/>
    <n v="0"/>
    <n v="0"/>
  </r>
  <r>
    <x v="12"/>
    <s v="F"/>
    <x v="3"/>
    <x v="0"/>
    <s v="C9217 "/>
    <x v="0"/>
    <n v="0"/>
    <n v="0"/>
    <n v="999465"/>
    <n v="316290775"/>
    <n v="0"/>
    <n v="0"/>
    <n v="0"/>
  </r>
  <r>
    <x v="12"/>
    <s v="F"/>
    <x v="3"/>
    <x v="0"/>
    <s v="J2357 "/>
    <x v="1"/>
    <n v="655"/>
    <n v="76"/>
    <n v="999465"/>
    <n v="316290775"/>
    <n v="0.1"/>
    <n v="0.7"/>
    <n v="8.6"/>
  </r>
  <r>
    <x v="12"/>
    <s v="F"/>
    <x v="3"/>
    <x v="0"/>
    <s v="S0107 "/>
    <x v="2"/>
    <n v="0"/>
    <n v="0"/>
    <n v="999465"/>
    <n v="316290775"/>
    <n v="0"/>
    <n v="0"/>
    <n v="0"/>
  </r>
  <r>
    <x v="12"/>
    <s v="M"/>
    <x v="0"/>
    <x v="0"/>
    <s v="C9217 "/>
    <x v="0"/>
    <n v="0"/>
    <n v="0"/>
    <n v="200232"/>
    <n v="51786508"/>
    <n v="0"/>
    <n v="0"/>
    <n v="0"/>
  </r>
  <r>
    <x v="12"/>
    <s v="M"/>
    <x v="0"/>
    <x v="0"/>
    <s v="J2357 "/>
    <x v="1"/>
    <n v="35"/>
    <n v="4"/>
    <n v="200232"/>
    <n v="51786508"/>
    <n v="0"/>
    <n v="0.2"/>
    <n v="8.8000000000000007"/>
  </r>
  <r>
    <x v="12"/>
    <s v="M"/>
    <x v="0"/>
    <x v="0"/>
    <s v="S0107 "/>
    <x v="2"/>
    <n v="0"/>
    <n v="0"/>
    <n v="200232"/>
    <n v="51786508"/>
    <n v="0"/>
    <n v="0"/>
    <n v="0"/>
  </r>
  <r>
    <x v="12"/>
    <s v="M"/>
    <x v="1"/>
    <x v="0"/>
    <s v="C9217 "/>
    <x v="0"/>
    <n v="0"/>
    <n v="0"/>
    <n v="305394"/>
    <n v="76657877"/>
    <n v="0"/>
    <n v="0"/>
    <n v="0"/>
  </r>
  <r>
    <x v="12"/>
    <s v="M"/>
    <x v="1"/>
    <x v="0"/>
    <s v="J2357 "/>
    <x v="1"/>
    <n v="36"/>
    <n v="7"/>
    <n v="305394"/>
    <n v="76657877"/>
    <n v="0"/>
    <n v="0.1"/>
    <n v="5.0999999999999996"/>
  </r>
  <r>
    <x v="12"/>
    <s v="M"/>
    <x v="1"/>
    <x v="0"/>
    <s v="S0107 "/>
    <x v="2"/>
    <n v="0"/>
    <n v="0"/>
    <n v="305394"/>
    <n v="76657877"/>
    <n v="0"/>
    <n v="0"/>
    <n v="0"/>
  </r>
  <r>
    <x v="12"/>
    <s v="M"/>
    <x v="2"/>
    <x v="0"/>
    <s v="C9217 "/>
    <x v="0"/>
    <n v="0"/>
    <n v="0"/>
    <n v="386738"/>
    <n v="111343581"/>
    <n v="0"/>
    <n v="0"/>
    <n v="0"/>
  </r>
  <r>
    <x v="12"/>
    <s v="M"/>
    <x v="2"/>
    <x v="0"/>
    <s v="J2357 "/>
    <x v="1"/>
    <n v="142"/>
    <n v="23"/>
    <n v="386738"/>
    <n v="111343581"/>
    <n v="0.1"/>
    <n v="0.4"/>
    <n v="6.2"/>
  </r>
  <r>
    <x v="12"/>
    <s v="M"/>
    <x v="2"/>
    <x v="0"/>
    <s v="S0107 "/>
    <x v="2"/>
    <n v="0"/>
    <n v="0"/>
    <n v="386738"/>
    <n v="111343581"/>
    <n v="0"/>
    <n v="0"/>
    <n v="0"/>
  </r>
  <r>
    <x v="12"/>
    <s v="M"/>
    <x v="3"/>
    <x v="0"/>
    <s v="C9217 "/>
    <x v="0"/>
    <n v="0"/>
    <n v="0"/>
    <n v="798981"/>
    <n v="252723216"/>
    <n v="0"/>
    <n v="0"/>
    <n v="0"/>
  </r>
  <r>
    <x v="12"/>
    <s v="M"/>
    <x v="3"/>
    <x v="0"/>
    <s v="J2357 "/>
    <x v="1"/>
    <n v="365"/>
    <n v="39"/>
    <n v="798981"/>
    <n v="252723216"/>
    <n v="0"/>
    <n v="0.5"/>
    <n v="9.4"/>
  </r>
  <r>
    <x v="12"/>
    <s v="M"/>
    <x v="3"/>
    <x v="0"/>
    <s v="S0107 "/>
    <x v="2"/>
    <n v="0"/>
    <n v="0"/>
    <n v="798981"/>
    <n v="252723216"/>
    <n v="0"/>
    <n v="0"/>
    <n v="0"/>
  </r>
  <r>
    <x v="13"/>
    <s v="F"/>
    <x v="0"/>
    <x v="0"/>
    <s v="C9217 "/>
    <x v="0"/>
    <n v="0"/>
    <n v="0"/>
    <n v="153475"/>
    <n v="15501161"/>
    <n v="0"/>
    <n v="0"/>
    <n v="0"/>
  </r>
  <r>
    <x v="13"/>
    <s v="F"/>
    <x v="0"/>
    <x v="0"/>
    <s v="J2357 "/>
    <x v="1"/>
    <n v="0"/>
    <n v="0"/>
    <n v="153475"/>
    <n v="15501161"/>
    <n v="0"/>
    <n v="0"/>
    <n v="0"/>
  </r>
  <r>
    <x v="13"/>
    <s v="F"/>
    <x v="0"/>
    <x v="0"/>
    <s v="S0107 "/>
    <x v="2"/>
    <n v="0"/>
    <n v="0"/>
    <n v="153475"/>
    <n v="15501161"/>
    <n v="0"/>
    <n v="0"/>
    <n v="0"/>
  </r>
  <r>
    <x v="13"/>
    <s v="F"/>
    <x v="1"/>
    <x v="0"/>
    <s v="C9217 "/>
    <x v="0"/>
    <n v="0"/>
    <n v="0"/>
    <n v="252355"/>
    <n v="25099540"/>
    <n v="0"/>
    <n v="0"/>
    <n v="0"/>
  </r>
  <r>
    <x v="13"/>
    <s v="F"/>
    <x v="1"/>
    <x v="0"/>
    <s v="J2357 "/>
    <x v="1"/>
    <n v="39"/>
    <n v="14"/>
    <n v="252355"/>
    <n v="25099540"/>
    <n v="0.1"/>
    <n v="0.2"/>
    <n v="2.8"/>
  </r>
  <r>
    <x v="13"/>
    <s v="F"/>
    <x v="1"/>
    <x v="0"/>
    <s v="S0107 "/>
    <x v="2"/>
    <n v="0"/>
    <n v="0"/>
    <n v="252355"/>
    <n v="25099540"/>
    <n v="0"/>
    <n v="0"/>
    <n v="0"/>
  </r>
  <r>
    <x v="13"/>
    <s v="F"/>
    <x v="2"/>
    <x v="0"/>
    <s v="C9217 "/>
    <x v="0"/>
    <n v="0"/>
    <n v="0"/>
    <n v="372872"/>
    <n v="37402008"/>
    <n v="0"/>
    <n v="0"/>
    <n v="0"/>
  </r>
  <r>
    <x v="13"/>
    <s v="F"/>
    <x v="2"/>
    <x v="0"/>
    <s v="J2357 "/>
    <x v="1"/>
    <n v="235"/>
    <n v="65"/>
    <n v="372872"/>
    <n v="37402008"/>
    <n v="0.2"/>
    <n v="0.6"/>
    <n v="3.6"/>
  </r>
  <r>
    <x v="13"/>
    <s v="F"/>
    <x v="2"/>
    <x v="0"/>
    <s v="S0107 "/>
    <x v="2"/>
    <n v="0"/>
    <n v="0"/>
    <n v="372872"/>
    <n v="37402008"/>
    <n v="0"/>
    <n v="0"/>
    <n v="0"/>
  </r>
  <r>
    <x v="13"/>
    <s v="F"/>
    <x v="3"/>
    <x v="0"/>
    <s v="C9217 "/>
    <x v="0"/>
    <n v="0"/>
    <n v="0"/>
    <n v="1056780"/>
    <n v="105272018"/>
    <n v="0"/>
    <n v="0"/>
    <n v="0"/>
  </r>
  <r>
    <x v="13"/>
    <s v="F"/>
    <x v="3"/>
    <x v="0"/>
    <s v="J2357 "/>
    <x v="1"/>
    <n v="287"/>
    <n v="80"/>
    <n v="1056780"/>
    <n v="105272018"/>
    <n v="0.1"/>
    <n v="0.3"/>
    <n v="3.6"/>
  </r>
  <r>
    <x v="13"/>
    <s v="F"/>
    <x v="3"/>
    <x v="0"/>
    <s v="S0107 "/>
    <x v="2"/>
    <n v="0"/>
    <n v="0"/>
    <n v="1056780"/>
    <n v="105272018"/>
    <n v="0"/>
    <n v="0"/>
    <n v="0"/>
  </r>
  <r>
    <x v="13"/>
    <s v="M"/>
    <x v="0"/>
    <x v="0"/>
    <s v="C9217 "/>
    <x v="0"/>
    <n v="0"/>
    <n v="0"/>
    <n v="160715"/>
    <n v="16214501"/>
    <n v="0"/>
    <n v="0"/>
    <n v="0"/>
  </r>
  <r>
    <x v="13"/>
    <s v="M"/>
    <x v="0"/>
    <x v="0"/>
    <s v="J2357 "/>
    <x v="1"/>
    <n v="20"/>
    <n v="5"/>
    <n v="160715"/>
    <n v="16214501"/>
    <n v="0"/>
    <n v="0.1"/>
    <n v="4"/>
  </r>
  <r>
    <x v="13"/>
    <s v="M"/>
    <x v="0"/>
    <x v="0"/>
    <s v="S0107 "/>
    <x v="2"/>
    <n v="0"/>
    <n v="0"/>
    <n v="160715"/>
    <n v="16214501"/>
    <n v="0"/>
    <n v="0"/>
    <n v="0"/>
  </r>
  <r>
    <x v="13"/>
    <s v="M"/>
    <x v="1"/>
    <x v="0"/>
    <s v="C9217 "/>
    <x v="0"/>
    <n v="0"/>
    <n v="0"/>
    <n v="247572"/>
    <n v="24460972"/>
    <n v="0"/>
    <n v="0"/>
    <n v="0"/>
  </r>
  <r>
    <x v="13"/>
    <s v="M"/>
    <x v="1"/>
    <x v="0"/>
    <s v="J2357 "/>
    <x v="1"/>
    <n v="4"/>
    <n v="2"/>
    <n v="247572"/>
    <n v="24460972"/>
    <n v="0"/>
    <n v="0"/>
    <n v="2"/>
  </r>
  <r>
    <x v="13"/>
    <s v="M"/>
    <x v="1"/>
    <x v="0"/>
    <s v="S0107 "/>
    <x v="2"/>
    <n v="0"/>
    <n v="0"/>
    <n v="247572"/>
    <n v="24460972"/>
    <n v="0"/>
    <n v="0"/>
    <n v="0"/>
  </r>
  <r>
    <x v="13"/>
    <s v="M"/>
    <x v="2"/>
    <x v="0"/>
    <s v="C9217 "/>
    <x v="0"/>
    <n v="0"/>
    <n v="0"/>
    <n v="363081"/>
    <n v="36141544"/>
    <n v="0"/>
    <n v="0"/>
    <n v="0"/>
  </r>
  <r>
    <x v="13"/>
    <s v="M"/>
    <x v="2"/>
    <x v="0"/>
    <s v="J2357 "/>
    <x v="1"/>
    <n v="82"/>
    <n v="18"/>
    <n v="363081"/>
    <n v="36141544"/>
    <n v="0"/>
    <n v="0.2"/>
    <n v="4.5999999999999996"/>
  </r>
  <r>
    <x v="13"/>
    <s v="M"/>
    <x v="2"/>
    <x v="0"/>
    <s v="S0107 "/>
    <x v="2"/>
    <n v="0"/>
    <n v="0"/>
    <n v="363081"/>
    <n v="36141544"/>
    <n v="0"/>
    <n v="0"/>
    <n v="0"/>
  </r>
  <r>
    <x v="13"/>
    <s v="M"/>
    <x v="3"/>
    <x v="0"/>
    <s v="C9217 "/>
    <x v="0"/>
    <n v="0"/>
    <n v="0"/>
    <n v="846576"/>
    <n v="83807855"/>
    <n v="0"/>
    <n v="0"/>
    <n v="0"/>
  </r>
  <r>
    <x v="13"/>
    <s v="M"/>
    <x v="3"/>
    <x v="0"/>
    <s v="J2357 "/>
    <x v="1"/>
    <n v="156"/>
    <n v="34"/>
    <n v="846576"/>
    <n v="83807855"/>
    <n v="0"/>
    <n v="0.2"/>
    <n v="4.5999999999999996"/>
  </r>
  <r>
    <x v="13"/>
    <s v="M"/>
    <x v="3"/>
    <x v="0"/>
    <s v="S0107 "/>
    <x v="2"/>
    <n v="0"/>
    <n v="0"/>
    <n v="846576"/>
    <n v="83807855"/>
    <n v="0"/>
    <n v="0"/>
    <n v="0"/>
  </r>
  <r>
    <x v="0"/>
    <s v="F"/>
    <x v="0"/>
    <x v="0"/>
    <s v="C9217 "/>
    <x v="0"/>
    <n v="0"/>
    <n v="0"/>
    <n v="60946"/>
    <n v="17478232"/>
    <n v="0"/>
    <n v="0"/>
    <n v="0"/>
  </r>
  <r>
    <x v="0"/>
    <s v="F"/>
    <x v="0"/>
    <x v="0"/>
    <s v="J2357 "/>
    <x v="1"/>
    <n v="0"/>
    <n v="0"/>
    <n v="60946"/>
    <n v="17478232"/>
    <n v="0"/>
    <n v="0"/>
    <n v="0"/>
  </r>
  <r>
    <x v="0"/>
    <s v="F"/>
    <x v="0"/>
    <x v="0"/>
    <s v="S0107 "/>
    <x v="2"/>
    <n v="0"/>
    <n v="0"/>
    <n v="60946"/>
    <n v="17478232"/>
    <n v="0"/>
    <n v="0"/>
    <n v="0"/>
  </r>
  <r>
    <x v="0"/>
    <s v="F"/>
    <x v="1"/>
    <x v="0"/>
    <s v="C9217 "/>
    <x v="0"/>
    <n v="0"/>
    <n v="0"/>
    <n v="75899"/>
    <n v="21606572"/>
    <n v="0"/>
    <n v="0"/>
    <n v="0"/>
  </r>
  <r>
    <x v="0"/>
    <s v="F"/>
    <x v="1"/>
    <x v="0"/>
    <s v="J2357 "/>
    <x v="1"/>
    <n v="0"/>
    <n v="0"/>
    <n v="75899"/>
    <n v="21606572"/>
    <n v="0"/>
    <n v="0"/>
    <n v="0"/>
  </r>
  <r>
    <x v="0"/>
    <s v="F"/>
    <x v="1"/>
    <x v="0"/>
    <s v="S0107 "/>
    <x v="2"/>
    <n v="0"/>
    <n v="0"/>
    <n v="75899"/>
    <n v="21606572"/>
    <n v="0"/>
    <n v="0"/>
    <n v="0"/>
  </r>
  <r>
    <x v="0"/>
    <s v="F"/>
    <x v="2"/>
    <x v="0"/>
    <s v="C9217 "/>
    <x v="0"/>
    <n v="0"/>
    <n v="0"/>
    <n v="49653"/>
    <n v="16092486"/>
    <n v="0"/>
    <n v="0"/>
    <n v="0"/>
  </r>
  <r>
    <x v="0"/>
    <s v="F"/>
    <x v="2"/>
    <x v="0"/>
    <s v="J2357 "/>
    <x v="1"/>
    <n v="0"/>
    <n v="0"/>
    <n v="49653"/>
    <n v="16092486"/>
    <n v="0"/>
    <n v="0"/>
    <n v="0"/>
  </r>
  <r>
    <x v="0"/>
    <s v="F"/>
    <x v="2"/>
    <x v="0"/>
    <s v="S0107 "/>
    <x v="2"/>
    <n v="0"/>
    <n v="0"/>
    <n v="49653"/>
    <n v="16092486"/>
    <n v="0"/>
    <n v="0"/>
    <n v="0"/>
  </r>
  <r>
    <x v="0"/>
    <s v="F"/>
    <x v="3"/>
    <x v="0"/>
    <s v="C9217 "/>
    <x v="0"/>
    <n v="0"/>
    <n v="0"/>
    <n v="24226"/>
    <n v="7875061"/>
    <n v="0"/>
    <n v="0"/>
    <n v="0"/>
  </r>
  <r>
    <x v="0"/>
    <s v="F"/>
    <x v="3"/>
    <x v="0"/>
    <s v="J2357 "/>
    <x v="1"/>
    <n v="0"/>
    <n v="0"/>
    <n v="24226"/>
    <n v="7875061"/>
    <n v="0"/>
    <n v="0"/>
    <n v="0"/>
  </r>
  <r>
    <x v="0"/>
    <s v="F"/>
    <x v="3"/>
    <x v="0"/>
    <s v="S0107 "/>
    <x v="2"/>
    <n v="0"/>
    <n v="0"/>
    <n v="24226"/>
    <n v="7875061"/>
    <n v="0"/>
    <n v="0"/>
    <n v="0"/>
  </r>
  <r>
    <x v="0"/>
    <s v="M"/>
    <x v="0"/>
    <x v="0"/>
    <s v="C9217 "/>
    <x v="0"/>
    <n v="0"/>
    <n v="0"/>
    <n v="61899"/>
    <n v="17759015"/>
    <n v="0"/>
    <n v="0"/>
    <n v="0"/>
  </r>
  <r>
    <x v="0"/>
    <s v="M"/>
    <x v="0"/>
    <x v="0"/>
    <s v="J2357 "/>
    <x v="1"/>
    <n v="0"/>
    <n v="0"/>
    <n v="61899"/>
    <n v="17759015"/>
    <n v="0"/>
    <n v="0"/>
    <n v="0"/>
  </r>
  <r>
    <x v="0"/>
    <s v="M"/>
    <x v="0"/>
    <x v="0"/>
    <s v="S0107 "/>
    <x v="2"/>
    <n v="0"/>
    <n v="0"/>
    <n v="61899"/>
    <n v="17759015"/>
    <n v="0"/>
    <n v="0"/>
    <n v="0"/>
  </r>
  <r>
    <x v="0"/>
    <s v="M"/>
    <x v="1"/>
    <x v="0"/>
    <s v="C9217 "/>
    <x v="0"/>
    <n v="0"/>
    <n v="0"/>
    <n v="55475"/>
    <n v="16216132"/>
    <n v="0"/>
    <n v="0"/>
    <n v="0"/>
  </r>
  <r>
    <x v="0"/>
    <s v="M"/>
    <x v="1"/>
    <x v="0"/>
    <s v="J2357 "/>
    <x v="1"/>
    <n v="0"/>
    <n v="0"/>
    <n v="55475"/>
    <n v="16216132"/>
    <n v="0"/>
    <n v="0"/>
    <n v="0"/>
  </r>
  <r>
    <x v="0"/>
    <s v="M"/>
    <x v="1"/>
    <x v="0"/>
    <s v="S0107 "/>
    <x v="2"/>
    <n v="0"/>
    <n v="0"/>
    <n v="55475"/>
    <n v="16216132"/>
    <n v="0"/>
    <n v="0"/>
    <n v="0"/>
  </r>
  <r>
    <x v="0"/>
    <s v="M"/>
    <x v="2"/>
    <x v="0"/>
    <s v="C9217 "/>
    <x v="0"/>
    <n v="0"/>
    <n v="0"/>
    <n v="43128"/>
    <n v="14171310"/>
    <n v="0"/>
    <n v="0"/>
    <n v="0"/>
  </r>
  <r>
    <x v="0"/>
    <s v="M"/>
    <x v="2"/>
    <x v="0"/>
    <s v="J2357 "/>
    <x v="1"/>
    <n v="0"/>
    <n v="0"/>
    <n v="43128"/>
    <n v="14171310"/>
    <n v="0"/>
    <n v="0"/>
    <n v="0"/>
  </r>
  <r>
    <x v="0"/>
    <s v="M"/>
    <x v="2"/>
    <x v="0"/>
    <s v="S0107 "/>
    <x v="2"/>
    <n v="0"/>
    <n v="0"/>
    <n v="43128"/>
    <n v="14171310"/>
    <n v="0"/>
    <n v="0"/>
    <n v="0"/>
  </r>
  <r>
    <x v="0"/>
    <s v="M"/>
    <x v="3"/>
    <x v="0"/>
    <s v="C9217 "/>
    <x v="0"/>
    <n v="0"/>
    <n v="0"/>
    <n v="18736"/>
    <n v="6132213"/>
    <n v="0"/>
    <n v="0"/>
    <n v="0"/>
  </r>
  <r>
    <x v="0"/>
    <s v="M"/>
    <x v="3"/>
    <x v="0"/>
    <s v="J2357 "/>
    <x v="1"/>
    <n v="0"/>
    <n v="0"/>
    <n v="18736"/>
    <n v="6132213"/>
    <n v="0"/>
    <n v="0"/>
    <n v="0"/>
  </r>
  <r>
    <x v="0"/>
    <s v="M"/>
    <x v="3"/>
    <x v="0"/>
    <s v="S0107 "/>
    <x v="2"/>
    <n v="0"/>
    <n v="0"/>
    <n v="18736"/>
    <n v="6132213"/>
    <n v="0"/>
    <n v="0"/>
    <n v="0"/>
  </r>
  <r>
    <x v="1"/>
    <s v="F"/>
    <x v="0"/>
    <x v="0"/>
    <s v="C9217 "/>
    <x v="0"/>
    <n v="0"/>
    <n v="0"/>
    <n v="54723"/>
    <n v="17224852"/>
    <n v="0"/>
    <n v="0"/>
    <n v="0"/>
  </r>
  <r>
    <x v="1"/>
    <s v="F"/>
    <x v="0"/>
    <x v="0"/>
    <s v="J2357 "/>
    <x v="1"/>
    <n v="0"/>
    <n v="0"/>
    <n v="54723"/>
    <n v="17224852"/>
    <n v="0"/>
    <n v="0"/>
    <n v="0"/>
  </r>
  <r>
    <x v="1"/>
    <s v="F"/>
    <x v="0"/>
    <x v="0"/>
    <s v="S0107 "/>
    <x v="2"/>
    <n v="0"/>
    <n v="0"/>
    <n v="54723"/>
    <n v="17224852"/>
    <n v="0"/>
    <n v="0"/>
    <n v="0"/>
  </r>
  <r>
    <x v="1"/>
    <s v="F"/>
    <x v="1"/>
    <x v="0"/>
    <s v="C9217 "/>
    <x v="0"/>
    <n v="0"/>
    <n v="0"/>
    <n v="70142"/>
    <n v="21267788"/>
    <n v="0"/>
    <n v="0"/>
    <n v="0"/>
  </r>
  <r>
    <x v="1"/>
    <s v="F"/>
    <x v="1"/>
    <x v="0"/>
    <s v="J2357 "/>
    <x v="1"/>
    <n v="0"/>
    <n v="0"/>
    <n v="70142"/>
    <n v="21267788"/>
    <n v="0"/>
    <n v="0"/>
    <n v="0"/>
  </r>
  <r>
    <x v="1"/>
    <s v="F"/>
    <x v="1"/>
    <x v="0"/>
    <s v="S0107 "/>
    <x v="2"/>
    <n v="0"/>
    <n v="0"/>
    <n v="70142"/>
    <n v="21267788"/>
    <n v="0"/>
    <n v="0"/>
    <n v="0"/>
  </r>
  <r>
    <x v="1"/>
    <s v="F"/>
    <x v="2"/>
    <x v="0"/>
    <s v="C9217 "/>
    <x v="0"/>
    <n v="0"/>
    <n v="0"/>
    <n v="50984"/>
    <n v="16592160"/>
    <n v="0"/>
    <n v="0"/>
    <n v="0"/>
  </r>
  <r>
    <x v="1"/>
    <s v="F"/>
    <x v="2"/>
    <x v="0"/>
    <s v="J2357 "/>
    <x v="1"/>
    <n v="0"/>
    <n v="0"/>
    <n v="50984"/>
    <n v="16592160"/>
    <n v="0"/>
    <n v="0"/>
    <n v="0"/>
  </r>
  <r>
    <x v="1"/>
    <s v="F"/>
    <x v="2"/>
    <x v="0"/>
    <s v="S0107 "/>
    <x v="2"/>
    <n v="0"/>
    <n v="0"/>
    <n v="50984"/>
    <n v="16592160"/>
    <n v="0"/>
    <n v="0"/>
    <n v="0"/>
  </r>
  <r>
    <x v="1"/>
    <s v="F"/>
    <x v="3"/>
    <x v="0"/>
    <s v="C9217 "/>
    <x v="0"/>
    <n v="0"/>
    <n v="0"/>
    <n v="24478"/>
    <n v="6303571"/>
    <n v="0"/>
    <n v="0"/>
    <n v="0"/>
  </r>
  <r>
    <x v="1"/>
    <s v="F"/>
    <x v="3"/>
    <x v="0"/>
    <s v="J2357 "/>
    <x v="1"/>
    <n v="0"/>
    <n v="0"/>
    <n v="24478"/>
    <n v="6303571"/>
    <n v="0"/>
    <n v="0"/>
    <n v="0"/>
  </r>
  <r>
    <x v="1"/>
    <s v="F"/>
    <x v="3"/>
    <x v="0"/>
    <s v="S0107 "/>
    <x v="2"/>
    <n v="0"/>
    <n v="0"/>
    <n v="24478"/>
    <n v="6303571"/>
    <n v="0"/>
    <n v="0"/>
    <n v="0"/>
  </r>
  <r>
    <x v="1"/>
    <s v="M"/>
    <x v="0"/>
    <x v="0"/>
    <s v="C9217 "/>
    <x v="0"/>
    <n v="0"/>
    <n v="0"/>
    <n v="55542"/>
    <n v="17490229"/>
    <n v="0"/>
    <n v="0"/>
    <n v="0"/>
  </r>
  <r>
    <x v="1"/>
    <s v="M"/>
    <x v="0"/>
    <x v="0"/>
    <s v="J2357 "/>
    <x v="1"/>
    <n v="0"/>
    <n v="0"/>
    <n v="55542"/>
    <n v="17490229"/>
    <n v="0"/>
    <n v="0"/>
    <n v="0"/>
  </r>
  <r>
    <x v="1"/>
    <s v="M"/>
    <x v="0"/>
    <x v="0"/>
    <s v="S0107 "/>
    <x v="2"/>
    <n v="0"/>
    <n v="0"/>
    <n v="55542"/>
    <n v="17490229"/>
    <n v="0"/>
    <n v="0"/>
    <n v="0"/>
  </r>
  <r>
    <x v="1"/>
    <s v="M"/>
    <x v="1"/>
    <x v="0"/>
    <s v="C9217 "/>
    <x v="0"/>
    <n v="0"/>
    <n v="0"/>
    <n v="51654"/>
    <n v="15742603"/>
    <n v="0"/>
    <n v="0"/>
    <n v="0"/>
  </r>
  <r>
    <x v="1"/>
    <s v="M"/>
    <x v="1"/>
    <x v="0"/>
    <s v="J2357 "/>
    <x v="1"/>
    <n v="0"/>
    <n v="0"/>
    <n v="51654"/>
    <n v="15742603"/>
    <n v="0"/>
    <n v="0"/>
    <n v="0"/>
  </r>
  <r>
    <x v="1"/>
    <s v="M"/>
    <x v="1"/>
    <x v="0"/>
    <s v="S0107 "/>
    <x v="2"/>
    <n v="0"/>
    <n v="0"/>
    <n v="51654"/>
    <n v="15742603"/>
    <n v="0"/>
    <n v="0"/>
    <n v="0"/>
  </r>
  <r>
    <x v="1"/>
    <s v="M"/>
    <x v="2"/>
    <x v="0"/>
    <s v="C9217 "/>
    <x v="0"/>
    <n v="0"/>
    <n v="0"/>
    <n v="44091"/>
    <n v="14428416"/>
    <n v="0"/>
    <n v="0"/>
    <n v="0"/>
  </r>
  <r>
    <x v="1"/>
    <s v="M"/>
    <x v="2"/>
    <x v="0"/>
    <s v="J2357 "/>
    <x v="1"/>
    <n v="0"/>
    <n v="0"/>
    <n v="44091"/>
    <n v="14428416"/>
    <n v="0"/>
    <n v="0"/>
    <n v="0"/>
  </r>
  <r>
    <x v="1"/>
    <s v="M"/>
    <x v="2"/>
    <x v="0"/>
    <s v="S0107 "/>
    <x v="2"/>
    <n v="0"/>
    <n v="0"/>
    <n v="44091"/>
    <n v="14428416"/>
    <n v="0"/>
    <n v="0"/>
    <n v="0"/>
  </r>
  <r>
    <x v="1"/>
    <s v="M"/>
    <x v="3"/>
    <x v="0"/>
    <s v="C9217 "/>
    <x v="0"/>
    <n v="0"/>
    <n v="0"/>
    <n v="19065"/>
    <n v="5245976"/>
    <n v="0"/>
    <n v="0"/>
    <n v="0"/>
  </r>
  <r>
    <x v="1"/>
    <s v="M"/>
    <x v="3"/>
    <x v="0"/>
    <s v="J2357 "/>
    <x v="1"/>
    <n v="0"/>
    <n v="0"/>
    <n v="19065"/>
    <n v="5245976"/>
    <n v="0"/>
    <n v="0"/>
    <n v="0"/>
  </r>
  <r>
    <x v="1"/>
    <s v="M"/>
    <x v="3"/>
    <x v="0"/>
    <s v="S0107 "/>
    <x v="2"/>
    <n v="0"/>
    <n v="0"/>
    <n v="19065"/>
    <n v="5245976"/>
    <n v="0"/>
    <n v="0"/>
    <n v="0"/>
  </r>
  <r>
    <x v="2"/>
    <s v="F"/>
    <x v="0"/>
    <x v="0"/>
    <s v="C9217 "/>
    <x v="0"/>
    <n v="0"/>
    <n v="0"/>
    <n v="53501"/>
    <n v="16406882"/>
    <n v="0"/>
    <n v="0"/>
    <n v="0"/>
  </r>
  <r>
    <x v="2"/>
    <s v="F"/>
    <x v="0"/>
    <x v="0"/>
    <s v="J2357 "/>
    <x v="1"/>
    <n v="0"/>
    <n v="0"/>
    <n v="53501"/>
    <n v="16406882"/>
    <n v="0"/>
    <n v="0"/>
    <n v="0"/>
  </r>
  <r>
    <x v="2"/>
    <s v="F"/>
    <x v="0"/>
    <x v="0"/>
    <s v="S0107 "/>
    <x v="2"/>
    <n v="0"/>
    <n v="0"/>
    <n v="53501"/>
    <n v="16406882"/>
    <n v="0"/>
    <n v="0"/>
    <n v="0"/>
  </r>
  <r>
    <x v="2"/>
    <s v="F"/>
    <x v="1"/>
    <x v="0"/>
    <s v="C9217 "/>
    <x v="0"/>
    <n v="0"/>
    <n v="0"/>
    <n v="68689"/>
    <n v="20350751"/>
    <n v="0"/>
    <n v="0"/>
    <n v="0"/>
  </r>
  <r>
    <x v="2"/>
    <s v="F"/>
    <x v="1"/>
    <x v="0"/>
    <s v="J2357 "/>
    <x v="1"/>
    <n v="0"/>
    <n v="0"/>
    <n v="68689"/>
    <n v="20350751"/>
    <n v="0"/>
    <n v="0"/>
    <n v="0"/>
  </r>
  <r>
    <x v="2"/>
    <s v="F"/>
    <x v="1"/>
    <x v="0"/>
    <s v="S0107 "/>
    <x v="2"/>
    <n v="0"/>
    <n v="0"/>
    <n v="68689"/>
    <n v="20350751"/>
    <n v="0"/>
    <n v="0"/>
    <n v="0"/>
  </r>
  <r>
    <x v="2"/>
    <s v="F"/>
    <x v="2"/>
    <x v="0"/>
    <s v="C9217 "/>
    <x v="0"/>
    <n v="0"/>
    <n v="0"/>
    <n v="53264"/>
    <n v="17296869"/>
    <n v="0"/>
    <n v="0"/>
    <n v="0"/>
  </r>
  <r>
    <x v="2"/>
    <s v="F"/>
    <x v="2"/>
    <x v="0"/>
    <s v="J2357 "/>
    <x v="1"/>
    <n v="0"/>
    <n v="0"/>
    <n v="53264"/>
    <n v="17296869"/>
    <n v="0"/>
    <n v="0"/>
    <n v="0"/>
  </r>
  <r>
    <x v="2"/>
    <s v="F"/>
    <x v="2"/>
    <x v="0"/>
    <s v="S0107 "/>
    <x v="2"/>
    <n v="0"/>
    <n v="0"/>
    <n v="53264"/>
    <n v="17296869"/>
    <n v="0"/>
    <n v="0"/>
    <n v="0"/>
  </r>
  <r>
    <x v="2"/>
    <s v="F"/>
    <x v="3"/>
    <x v="0"/>
    <s v="C9217 "/>
    <x v="0"/>
    <n v="0"/>
    <n v="0"/>
    <n v="22402"/>
    <n v="7175763"/>
    <n v="0"/>
    <n v="0"/>
    <n v="0"/>
  </r>
  <r>
    <x v="2"/>
    <s v="F"/>
    <x v="3"/>
    <x v="0"/>
    <s v="J2357 "/>
    <x v="1"/>
    <n v="0"/>
    <n v="0"/>
    <n v="22402"/>
    <n v="7175763"/>
    <n v="0"/>
    <n v="0"/>
    <n v="0"/>
  </r>
  <r>
    <x v="2"/>
    <s v="F"/>
    <x v="3"/>
    <x v="0"/>
    <s v="S0107 "/>
    <x v="2"/>
    <n v="0"/>
    <n v="0"/>
    <n v="22402"/>
    <n v="7175763"/>
    <n v="0"/>
    <n v="0"/>
    <n v="0"/>
  </r>
  <r>
    <x v="2"/>
    <s v="M"/>
    <x v="0"/>
    <x v="0"/>
    <s v="C9217 "/>
    <x v="0"/>
    <n v="0"/>
    <n v="0"/>
    <n v="54182"/>
    <n v="16655370"/>
    <n v="0"/>
    <n v="0"/>
    <n v="0"/>
  </r>
  <r>
    <x v="2"/>
    <s v="M"/>
    <x v="0"/>
    <x v="0"/>
    <s v="J2357 "/>
    <x v="1"/>
    <n v="0"/>
    <n v="0"/>
    <n v="54182"/>
    <n v="16655370"/>
    <n v="0"/>
    <n v="0"/>
    <n v="0"/>
  </r>
  <r>
    <x v="2"/>
    <s v="M"/>
    <x v="0"/>
    <x v="0"/>
    <s v="S0107 "/>
    <x v="2"/>
    <n v="0"/>
    <n v="0"/>
    <n v="54182"/>
    <n v="16655370"/>
    <n v="0"/>
    <n v="0"/>
    <n v="0"/>
  </r>
  <r>
    <x v="2"/>
    <s v="M"/>
    <x v="1"/>
    <x v="0"/>
    <s v="C9217 "/>
    <x v="0"/>
    <n v="0"/>
    <n v="0"/>
    <n v="49937"/>
    <n v="14767662"/>
    <n v="0"/>
    <n v="0"/>
    <n v="0"/>
  </r>
  <r>
    <x v="2"/>
    <s v="M"/>
    <x v="1"/>
    <x v="0"/>
    <s v="J2357 "/>
    <x v="1"/>
    <n v="0"/>
    <n v="0"/>
    <n v="49937"/>
    <n v="14767662"/>
    <n v="0"/>
    <n v="0"/>
    <n v="0"/>
  </r>
  <r>
    <x v="2"/>
    <s v="M"/>
    <x v="1"/>
    <x v="0"/>
    <s v="S0107 "/>
    <x v="2"/>
    <n v="0"/>
    <n v="0"/>
    <n v="49937"/>
    <n v="14767662"/>
    <n v="0"/>
    <n v="0"/>
    <n v="0"/>
  </r>
  <r>
    <x v="2"/>
    <s v="M"/>
    <x v="2"/>
    <x v="0"/>
    <s v="C9217 "/>
    <x v="0"/>
    <n v="0"/>
    <n v="0"/>
    <n v="45538"/>
    <n v="14829537"/>
    <n v="0"/>
    <n v="0"/>
    <n v="0"/>
  </r>
  <r>
    <x v="2"/>
    <s v="M"/>
    <x v="2"/>
    <x v="0"/>
    <s v="J2357 "/>
    <x v="1"/>
    <n v="0"/>
    <n v="0"/>
    <n v="45538"/>
    <n v="14829537"/>
    <n v="0"/>
    <n v="0"/>
    <n v="0"/>
  </r>
  <r>
    <x v="2"/>
    <s v="M"/>
    <x v="2"/>
    <x v="0"/>
    <s v="S0107 "/>
    <x v="2"/>
    <n v="0"/>
    <n v="0"/>
    <n v="45538"/>
    <n v="14829537"/>
    <n v="0"/>
    <n v="0"/>
    <n v="0"/>
  </r>
  <r>
    <x v="2"/>
    <s v="M"/>
    <x v="3"/>
    <x v="0"/>
    <s v="C9217 "/>
    <x v="0"/>
    <n v="0"/>
    <n v="0"/>
    <n v="17795"/>
    <n v="5664563"/>
    <n v="0"/>
    <n v="0"/>
    <n v="0"/>
  </r>
  <r>
    <x v="2"/>
    <s v="M"/>
    <x v="3"/>
    <x v="0"/>
    <s v="J2357 "/>
    <x v="1"/>
    <n v="0"/>
    <n v="0"/>
    <n v="17795"/>
    <n v="5664563"/>
    <n v="0"/>
    <n v="0"/>
    <n v="0"/>
  </r>
  <r>
    <x v="2"/>
    <s v="M"/>
    <x v="3"/>
    <x v="0"/>
    <s v="S0107 "/>
    <x v="2"/>
    <n v="0"/>
    <n v="0"/>
    <n v="17795"/>
    <n v="5664563"/>
    <n v="0"/>
    <n v="0"/>
    <n v="0"/>
  </r>
  <r>
    <x v="3"/>
    <s v="F"/>
    <x v="0"/>
    <x v="0"/>
    <s v="C9217 "/>
    <x v="0"/>
    <n v="0"/>
    <n v="0"/>
    <n v="49910"/>
    <n v="15344277"/>
    <n v="0"/>
    <n v="0"/>
    <n v="0"/>
  </r>
  <r>
    <x v="3"/>
    <s v="F"/>
    <x v="0"/>
    <x v="0"/>
    <s v="J2357 "/>
    <x v="1"/>
    <n v="0"/>
    <n v="0"/>
    <n v="49910"/>
    <n v="15344277"/>
    <n v="0"/>
    <n v="0"/>
    <n v="0"/>
  </r>
  <r>
    <x v="3"/>
    <s v="F"/>
    <x v="0"/>
    <x v="0"/>
    <s v="S0107 "/>
    <x v="2"/>
    <n v="0"/>
    <n v="0"/>
    <n v="49910"/>
    <n v="15344277"/>
    <n v="0"/>
    <n v="0"/>
    <n v="0"/>
  </r>
  <r>
    <x v="3"/>
    <s v="F"/>
    <x v="1"/>
    <x v="0"/>
    <s v="C9217 "/>
    <x v="0"/>
    <n v="0"/>
    <n v="0"/>
    <n v="63310"/>
    <n v="18873138"/>
    <n v="0"/>
    <n v="0"/>
    <n v="0"/>
  </r>
  <r>
    <x v="3"/>
    <s v="F"/>
    <x v="1"/>
    <x v="0"/>
    <s v="J2357 "/>
    <x v="1"/>
    <n v="0"/>
    <n v="0"/>
    <n v="63310"/>
    <n v="18873138"/>
    <n v="0"/>
    <n v="0"/>
    <n v="0"/>
  </r>
  <r>
    <x v="3"/>
    <s v="F"/>
    <x v="1"/>
    <x v="0"/>
    <s v="S0107 "/>
    <x v="2"/>
    <n v="0"/>
    <n v="0"/>
    <n v="63310"/>
    <n v="18873138"/>
    <n v="0"/>
    <n v="0"/>
    <n v="0"/>
  </r>
  <r>
    <x v="3"/>
    <s v="F"/>
    <x v="2"/>
    <x v="0"/>
    <s v="C9217 "/>
    <x v="0"/>
    <n v="0"/>
    <n v="0"/>
    <n v="53948"/>
    <n v="17185389"/>
    <n v="0"/>
    <n v="0"/>
    <n v="0"/>
  </r>
  <r>
    <x v="3"/>
    <s v="F"/>
    <x v="2"/>
    <x v="0"/>
    <s v="J2357 "/>
    <x v="1"/>
    <n v="0"/>
    <n v="0"/>
    <n v="53948"/>
    <n v="17185389"/>
    <n v="0"/>
    <n v="0"/>
    <n v="0"/>
  </r>
  <r>
    <x v="3"/>
    <s v="F"/>
    <x v="2"/>
    <x v="0"/>
    <s v="S0107 "/>
    <x v="2"/>
    <n v="0"/>
    <n v="0"/>
    <n v="53948"/>
    <n v="17185389"/>
    <n v="0"/>
    <n v="0"/>
    <n v="0"/>
  </r>
  <r>
    <x v="3"/>
    <s v="F"/>
    <x v="3"/>
    <x v="0"/>
    <s v="C9217 "/>
    <x v="0"/>
    <n v="0"/>
    <n v="0"/>
    <n v="20391"/>
    <n v="6960519"/>
    <n v="0"/>
    <n v="0"/>
    <n v="0"/>
  </r>
  <r>
    <x v="3"/>
    <s v="F"/>
    <x v="3"/>
    <x v="0"/>
    <s v="J2357 "/>
    <x v="1"/>
    <n v="0"/>
    <n v="0"/>
    <n v="20391"/>
    <n v="6960519"/>
    <n v="0"/>
    <n v="0"/>
    <n v="0"/>
  </r>
  <r>
    <x v="3"/>
    <s v="F"/>
    <x v="3"/>
    <x v="0"/>
    <s v="S0107 "/>
    <x v="2"/>
    <n v="0"/>
    <n v="0"/>
    <n v="20391"/>
    <n v="6960519"/>
    <n v="0"/>
    <n v="0"/>
    <n v="0"/>
  </r>
  <r>
    <x v="3"/>
    <s v="M"/>
    <x v="0"/>
    <x v="0"/>
    <s v="C9217 "/>
    <x v="0"/>
    <n v="0"/>
    <n v="0"/>
    <n v="50675"/>
    <n v="15605383"/>
    <n v="0"/>
    <n v="0"/>
    <n v="0"/>
  </r>
  <r>
    <x v="3"/>
    <s v="M"/>
    <x v="0"/>
    <x v="0"/>
    <s v="J2357 "/>
    <x v="1"/>
    <n v="0"/>
    <n v="0"/>
    <n v="50675"/>
    <n v="15605383"/>
    <n v="0"/>
    <n v="0"/>
    <n v="0"/>
  </r>
  <r>
    <x v="3"/>
    <s v="M"/>
    <x v="0"/>
    <x v="0"/>
    <s v="S0107 "/>
    <x v="2"/>
    <n v="0"/>
    <n v="0"/>
    <n v="50675"/>
    <n v="15605383"/>
    <n v="0"/>
    <n v="0"/>
    <n v="0"/>
  </r>
  <r>
    <x v="3"/>
    <s v="M"/>
    <x v="1"/>
    <x v="0"/>
    <s v="C9217 "/>
    <x v="0"/>
    <n v="0"/>
    <n v="0"/>
    <n v="45566"/>
    <n v="13647106"/>
    <n v="0"/>
    <n v="0"/>
    <n v="0"/>
  </r>
  <r>
    <x v="3"/>
    <s v="M"/>
    <x v="1"/>
    <x v="0"/>
    <s v="J2357 "/>
    <x v="1"/>
    <n v="0"/>
    <n v="0"/>
    <n v="45566"/>
    <n v="13647106"/>
    <n v="0"/>
    <n v="0"/>
    <n v="0"/>
  </r>
  <r>
    <x v="3"/>
    <s v="M"/>
    <x v="1"/>
    <x v="0"/>
    <s v="S0107 "/>
    <x v="2"/>
    <n v="0"/>
    <n v="0"/>
    <n v="45566"/>
    <n v="13647106"/>
    <n v="0"/>
    <n v="0"/>
    <n v="0"/>
  </r>
  <r>
    <x v="3"/>
    <s v="M"/>
    <x v="2"/>
    <x v="0"/>
    <s v="C9217 "/>
    <x v="0"/>
    <n v="0"/>
    <n v="0"/>
    <n v="45290"/>
    <n v="14552011"/>
    <n v="0"/>
    <n v="0"/>
    <n v="0"/>
  </r>
  <r>
    <x v="3"/>
    <s v="M"/>
    <x v="2"/>
    <x v="0"/>
    <s v="J2357 "/>
    <x v="1"/>
    <n v="0"/>
    <n v="0"/>
    <n v="45290"/>
    <n v="14552011"/>
    <n v="0"/>
    <n v="0"/>
    <n v="0"/>
  </r>
  <r>
    <x v="3"/>
    <s v="M"/>
    <x v="2"/>
    <x v="0"/>
    <s v="S0107 "/>
    <x v="2"/>
    <n v="0"/>
    <n v="0"/>
    <n v="45290"/>
    <n v="14552011"/>
    <n v="0"/>
    <n v="0"/>
    <n v="0"/>
  </r>
  <r>
    <x v="3"/>
    <s v="M"/>
    <x v="3"/>
    <x v="0"/>
    <s v="C9217 "/>
    <x v="0"/>
    <n v="0"/>
    <n v="0"/>
    <n v="16277"/>
    <n v="5490201"/>
    <n v="0"/>
    <n v="0"/>
    <n v="0"/>
  </r>
  <r>
    <x v="3"/>
    <s v="M"/>
    <x v="3"/>
    <x v="0"/>
    <s v="J2357 "/>
    <x v="1"/>
    <n v="0"/>
    <n v="0"/>
    <n v="16277"/>
    <n v="5490201"/>
    <n v="0"/>
    <n v="0"/>
    <n v="0"/>
  </r>
  <r>
    <x v="3"/>
    <s v="M"/>
    <x v="3"/>
    <x v="0"/>
    <s v="S0107 "/>
    <x v="2"/>
    <n v="0"/>
    <n v="0"/>
    <n v="16277"/>
    <n v="5490201"/>
    <n v="0"/>
    <n v="0"/>
    <n v="0"/>
  </r>
  <r>
    <x v="4"/>
    <s v="F"/>
    <x v="0"/>
    <x v="0"/>
    <s v="C9217 "/>
    <x v="0"/>
    <n v="0"/>
    <n v="0"/>
    <n v="45476"/>
    <n v="14482376"/>
    <n v="0"/>
    <n v="0"/>
    <n v="0"/>
  </r>
  <r>
    <x v="4"/>
    <s v="F"/>
    <x v="0"/>
    <x v="0"/>
    <s v="J2357 "/>
    <x v="1"/>
    <n v="0"/>
    <n v="0"/>
    <n v="45476"/>
    <n v="14482376"/>
    <n v="0"/>
    <n v="0"/>
    <n v="0"/>
  </r>
  <r>
    <x v="4"/>
    <s v="F"/>
    <x v="0"/>
    <x v="0"/>
    <s v="S0107 "/>
    <x v="2"/>
    <n v="0"/>
    <n v="0"/>
    <n v="45476"/>
    <n v="14482376"/>
    <n v="0"/>
    <n v="0"/>
    <n v="0"/>
  </r>
  <r>
    <x v="4"/>
    <s v="F"/>
    <x v="1"/>
    <x v="0"/>
    <s v="C9217 "/>
    <x v="0"/>
    <n v="0"/>
    <n v="0"/>
    <n v="57681"/>
    <n v="17720465"/>
    <n v="0"/>
    <n v="0"/>
    <n v="0"/>
  </r>
  <r>
    <x v="4"/>
    <s v="F"/>
    <x v="1"/>
    <x v="0"/>
    <s v="J2357 "/>
    <x v="1"/>
    <n v="0"/>
    <n v="0"/>
    <n v="57681"/>
    <n v="17720465"/>
    <n v="0"/>
    <n v="0"/>
    <n v="0"/>
  </r>
  <r>
    <x v="4"/>
    <s v="F"/>
    <x v="1"/>
    <x v="0"/>
    <s v="S0107 "/>
    <x v="2"/>
    <n v="0"/>
    <n v="0"/>
    <n v="57681"/>
    <n v="17720465"/>
    <n v="0"/>
    <n v="0"/>
    <n v="0"/>
  </r>
  <r>
    <x v="4"/>
    <s v="F"/>
    <x v="2"/>
    <x v="0"/>
    <s v="C9217 "/>
    <x v="0"/>
    <n v="0"/>
    <n v="0"/>
    <n v="51775"/>
    <n v="17325326"/>
    <n v="0"/>
    <n v="0"/>
    <n v="0"/>
  </r>
  <r>
    <x v="4"/>
    <s v="F"/>
    <x v="2"/>
    <x v="0"/>
    <s v="J2357 "/>
    <x v="1"/>
    <n v="0"/>
    <n v="0"/>
    <n v="51775"/>
    <n v="17325326"/>
    <n v="0"/>
    <n v="0"/>
    <n v="0"/>
  </r>
  <r>
    <x v="4"/>
    <s v="F"/>
    <x v="2"/>
    <x v="0"/>
    <s v="S0107 "/>
    <x v="2"/>
    <n v="0"/>
    <n v="0"/>
    <n v="51775"/>
    <n v="17325326"/>
    <n v="0"/>
    <n v="0"/>
    <n v="0"/>
  </r>
  <r>
    <x v="4"/>
    <s v="F"/>
    <x v="3"/>
    <x v="0"/>
    <s v="C9217 "/>
    <x v="0"/>
    <n v="0"/>
    <n v="0"/>
    <n v="20841"/>
    <n v="6988800"/>
    <n v="0"/>
    <n v="0"/>
    <n v="0"/>
  </r>
  <r>
    <x v="4"/>
    <s v="F"/>
    <x v="3"/>
    <x v="0"/>
    <s v="J2357 "/>
    <x v="1"/>
    <n v="0"/>
    <n v="0"/>
    <n v="20841"/>
    <n v="6988800"/>
    <n v="0"/>
    <n v="0"/>
    <n v="0"/>
  </r>
  <r>
    <x v="4"/>
    <s v="F"/>
    <x v="3"/>
    <x v="0"/>
    <s v="S0107 "/>
    <x v="2"/>
    <n v="0"/>
    <n v="0"/>
    <n v="20841"/>
    <n v="6988800"/>
    <n v="0"/>
    <n v="0"/>
    <n v="0"/>
  </r>
  <r>
    <x v="4"/>
    <s v="M"/>
    <x v="0"/>
    <x v="0"/>
    <s v="C9217 "/>
    <x v="0"/>
    <n v="0"/>
    <n v="0"/>
    <n v="46343"/>
    <n v="14756188"/>
    <n v="0"/>
    <n v="0"/>
    <n v="0"/>
  </r>
  <r>
    <x v="4"/>
    <s v="M"/>
    <x v="0"/>
    <x v="0"/>
    <s v="J2357 "/>
    <x v="1"/>
    <n v="0"/>
    <n v="0"/>
    <n v="46343"/>
    <n v="14756188"/>
    <n v="0"/>
    <n v="0"/>
    <n v="0"/>
  </r>
  <r>
    <x v="4"/>
    <s v="M"/>
    <x v="0"/>
    <x v="0"/>
    <s v="S0107 "/>
    <x v="2"/>
    <n v="0"/>
    <n v="0"/>
    <n v="46343"/>
    <n v="14756188"/>
    <n v="0"/>
    <n v="0"/>
    <n v="0"/>
  </r>
  <r>
    <x v="4"/>
    <s v="M"/>
    <x v="1"/>
    <x v="0"/>
    <s v="C9217 "/>
    <x v="0"/>
    <n v="0"/>
    <n v="0"/>
    <n v="41350"/>
    <n v="12705266"/>
    <n v="0"/>
    <n v="0"/>
    <n v="0"/>
  </r>
  <r>
    <x v="4"/>
    <s v="M"/>
    <x v="1"/>
    <x v="0"/>
    <s v="J2357 "/>
    <x v="1"/>
    <n v="0"/>
    <n v="0"/>
    <n v="41350"/>
    <n v="12705266"/>
    <n v="0"/>
    <n v="0"/>
    <n v="0"/>
  </r>
  <r>
    <x v="4"/>
    <s v="M"/>
    <x v="1"/>
    <x v="0"/>
    <s v="S0107 "/>
    <x v="2"/>
    <n v="0"/>
    <n v="0"/>
    <n v="41350"/>
    <n v="12705266"/>
    <n v="0"/>
    <n v="0"/>
    <n v="0"/>
  </r>
  <r>
    <x v="4"/>
    <s v="M"/>
    <x v="2"/>
    <x v="0"/>
    <s v="C9217 "/>
    <x v="0"/>
    <n v="0"/>
    <n v="0"/>
    <n v="43492"/>
    <n v="14561762"/>
    <n v="0"/>
    <n v="0"/>
    <n v="0"/>
  </r>
  <r>
    <x v="4"/>
    <s v="M"/>
    <x v="2"/>
    <x v="0"/>
    <s v="J2357 "/>
    <x v="1"/>
    <n v="0"/>
    <n v="0"/>
    <n v="43492"/>
    <n v="14561762"/>
    <n v="0"/>
    <n v="0"/>
    <n v="0"/>
  </r>
  <r>
    <x v="4"/>
    <s v="M"/>
    <x v="2"/>
    <x v="0"/>
    <s v="S0107 "/>
    <x v="2"/>
    <n v="0"/>
    <n v="0"/>
    <n v="43492"/>
    <n v="14561762"/>
    <n v="0"/>
    <n v="0"/>
    <n v="0"/>
  </r>
  <r>
    <x v="4"/>
    <s v="M"/>
    <x v="3"/>
    <x v="0"/>
    <s v="C9217 "/>
    <x v="0"/>
    <n v="0"/>
    <n v="0"/>
    <n v="16495"/>
    <n v="5519769"/>
    <n v="0"/>
    <n v="0"/>
    <n v="0"/>
  </r>
  <r>
    <x v="4"/>
    <s v="M"/>
    <x v="3"/>
    <x v="0"/>
    <s v="J2357 "/>
    <x v="1"/>
    <n v="0"/>
    <n v="0"/>
    <n v="16495"/>
    <n v="5519769"/>
    <n v="0"/>
    <n v="0"/>
    <n v="0"/>
  </r>
  <r>
    <x v="4"/>
    <s v="M"/>
    <x v="3"/>
    <x v="0"/>
    <s v="S0107 "/>
    <x v="2"/>
    <n v="0"/>
    <n v="0"/>
    <n v="16495"/>
    <n v="5519769"/>
    <n v="0"/>
    <n v="0"/>
    <n v="0"/>
  </r>
  <r>
    <x v="5"/>
    <s v="F"/>
    <x v="0"/>
    <x v="0"/>
    <s v="C9217 "/>
    <x v="0"/>
    <n v="0"/>
    <n v="0"/>
    <n v="43208"/>
    <n v="13485810"/>
    <n v="0"/>
    <n v="0"/>
    <n v="0"/>
  </r>
  <r>
    <x v="5"/>
    <s v="F"/>
    <x v="0"/>
    <x v="0"/>
    <s v="J2357 "/>
    <x v="1"/>
    <n v="0"/>
    <n v="0"/>
    <n v="43208"/>
    <n v="13485810"/>
    <n v="0"/>
    <n v="0"/>
    <n v="0"/>
  </r>
  <r>
    <x v="5"/>
    <s v="F"/>
    <x v="0"/>
    <x v="0"/>
    <s v="S0107 "/>
    <x v="2"/>
    <n v="0"/>
    <n v="0"/>
    <n v="43208"/>
    <n v="13485810"/>
    <n v="0"/>
    <n v="0"/>
    <n v="0"/>
  </r>
  <r>
    <x v="5"/>
    <s v="F"/>
    <x v="1"/>
    <x v="0"/>
    <s v="C9217 "/>
    <x v="0"/>
    <n v="0"/>
    <n v="0"/>
    <n v="55151"/>
    <n v="16235779"/>
    <n v="0"/>
    <n v="0"/>
    <n v="0"/>
  </r>
  <r>
    <x v="5"/>
    <s v="F"/>
    <x v="1"/>
    <x v="0"/>
    <s v="J2357 "/>
    <x v="1"/>
    <n v="5"/>
    <n v="2"/>
    <n v="55151"/>
    <n v="16235779"/>
    <n v="0"/>
    <n v="0.1"/>
    <n v="2.5"/>
  </r>
  <r>
    <x v="5"/>
    <s v="F"/>
    <x v="1"/>
    <x v="0"/>
    <s v="S0107 "/>
    <x v="2"/>
    <n v="0"/>
    <n v="0"/>
    <n v="55151"/>
    <n v="16235779"/>
    <n v="0"/>
    <n v="0"/>
    <n v="0"/>
  </r>
  <r>
    <x v="5"/>
    <s v="F"/>
    <x v="2"/>
    <x v="0"/>
    <s v="C9217 "/>
    <x v="0"/>
    <n v="0"/>
    <n v="0"/>
    <n v="52673"/>
    <n v="17242424"/>
    <n v="0"/>
    <n v="0"/>
    <n v="0"/>
  </r>
  <r>
    <x v="5"/>
    <s v="F"/>
    <x v="2"/>
    <x v="0"/>
    <s v="J2357 "/>
    <x v="1"/>
    <n v="19"/>
    <n v="2"/>
    <n v="52673"/>
    <n v="17242424"/>
    <n v="0"/>
    <n v="0.4"/>
    <n v="9.5"/>
  </r>
  <r>
    <x v="5"/>
    <s v="F"/>
    <x v="2"/>
    <x v="0"/>
    <s v="S0107 "/>
    <x v="2"/>
    <n v="0"/>
    <n v="0"/>
    <n v="52673"/>
    <n v="17242424"/>
    <n v="0"/>
    <n v="0"/>
    <n v="0"/>
  </r>
  <r>
    <x v="5"/>
    <s v="F"/>
    <x v="3"/>
    <x v="0"/>
    <s v="C9217 "/>
    <x v="0"/>
    <n v="0"/>
    <n v="0"/>
    <n v="21765"/>
    <n v="7202425"/>
    <n v="0"/>
    <n v="0"/>
    <n v="0"/>
  </r>
  <r>
    <x v="5"/>
    <s v="F"/>
    <x v="3"/>
    <x v="0"/>
    <s v="J2357 "/>
    <x v="1"/>
    <n v="0"/>
    <n v="0"/>
    <n v="21765"/>
    <n v="7202425"/>
    <n v="0"/>
    <n v="0"/>
    <n v="0"/>
  </r>
  <r>
    <x v="5"/>
    <s v="F"/>
    <x v="3"/>
    <x v="0"/>
    <s v="S0107 "/>
    <x v="2"/>
    <n v="0"/>
    <n v="0"/>
    <n v="21765"/>
    <n v="7202425"/>
    <n v="0"/>
    <n v="0"/>
    <n v="0"/>
  </r>
  <r>
    <x v="5"/>
    <s v="M"/>
    <x v="0"/>
    <x v="0"/>
    <s v="C9217 "/>
    <x v="0"/>
    <n v="0"/>
    <n v="0"/>
    <n v="44087"/>
    <n v="13748300"/>
    <n v="0"/>
    <n v="0"/>
    <n v="0"/>
  </r>
  <r>
    <x v="5"/>
    <s v="M"/>
    <x v="0"/>
    <x v="0"/>
    <s v="J2357 "/>
    <x v="1"/>
    <n v="0"/>
    <n v="0"/>
    <n v="44087"/>
    <n v="13748300"/>
    <n v="0"/>
    <n v="0"/>
    <n v="0"/>
  </r>
  <r>
    <x v="5"/>
    <s v="M"/>
    <x v="0"/>
    <x v="0"/>
    <s v="S0107 "/>
    <x v="2"/>
    <n v="0"/>
    <n v="0"/>
    <n v="44087"/>
    <n v="13748300"/>
    <n v="0"/>
    <n v="0"/>
    <n v="0"/>
  </r>
  <r>
    <x v="5"/>
    <s v="M"/>
    <x v="1"/>
    <x v="0"/>
    <s v="C9217 "/>
    <x v="0"/>
    <n v="0"/>
    <n v="0"/>
    <n v="39611"/>
    <n v="11684498"/>
    <n v="0"/>
    <n v="0"/>
    <n v="0"/>
  </r>
  <r>
    <x v="5"/>
    <s v="M"/>
    <x v="1"/>
    <x v="0"/>
    <s v="J2357 "/>
    <x v="1"/>
    <n v="0"/>
    <n v="0"/>
    <n v="39611"/>
    <n v="11684498"/>
    <n v="0"/>
    <n v="0"/>
    <n v="0"/>
  </r>
  <r>
    <x v="5"/>
    <s v="M"/>
    <x v="1"/>
    <x v="0"/>
    <s v="S0107 "/>
    <x v="2"/>
    <n v="0"/>
    <n v="0"/>
    <n v="39611"/>
    <n v="11684498"/>
    <n v="0"/>
    <n v="0"/>
    <n v="0"/>
  </r>
  <r>
    <x v="5"/>
    <s v="M"/>
    <x v="2"/>
    <x v="0"/>
    <s v="C9217 "/>
    <x v="0"/>
    <n v="0"/>
    <n v="0"/>
    <n v="43944"/>
    <n v="14428274"/>
    <n v="0"/>
    <n v="0"/>
    <n v="0"/>
  </r>
  <r>
    <x v="5"/>
    <s v="M"/>
    <x v="2"/>
    <x v="0"/>
    <s v="J2357 "/>
    <x v="1"/>
    <n v="0"/>
    <n v="0"/>
    <n v="43944"/>
    <n v="14428274"/>
    <n v="0"/>
    <n v="0"/>
    <n v="0"/>
  </r>
  <r>
    <x v="5"/>
    <s v="M"/>
    <x v="2"/>
    <x v="0"/>
    <s v="S0107 "/>
    <x v="2"/>
    <n v="0"/>
    <n v="0"/>
    <n v="43944"/>
    <n v="14428274"/>
    <n v="0"/>
    <n v="0"/>
    <n v="0"/>
  </r>
  <r>
    <x v="5"/>
    <s v="M"/>
    <x v="3"/>
    <x v="0"/>
    <s v="C9217 "/>
    <x v="0"/>
    <n v="0"/>
    <n v="0"/>
    <n v="17260"/>
    <n v="5673504"/>
    <n v="0"/>
    <n v="0"/>
    <n v="0"/>
  </r>
  <r>
    <x v="5"/>
    <s v="M"/>
    <x v="3"/>
    <x v="0"/>
    <s v="J2357 "/>
    <x v="1"/>
    <n v="0"/>
    <n v="0"/>
    <n v="17260"/>
    <n v="5673504"/>
    <n v="0"/>
    <n v="0"/>
    <n v="0"/>
  </r>
  <r>
    <x v="5"/>
    <s v="M"/>
    <x v="3"/>
    <x v="0"/>
    <s v="S0107 "/>
    <x v="2"/>
    <n v="0"/>
    <n v="0"/>
    <n v="17260"/>
    <n v="5673504"/>
    <n v="0"/>
    <n v="0"/>
    <n v="0"/>
  </r>
  <r>
    <x v="6"/>
    <s v="F"/>
    <x v="0"/>
    <x v="0"/>
    <s v="C9217 "/>
    <x v="0"/>
    <n v="0"/>
    <n v="0"/>
    <n v="40406"/>
    <n v="12603710"/>
    <n v="0"/>
    <n v="0"/>
    <n v="0"/>
  </r>
  <r>
    <x v="6"/>
    <s v="F"/>
    <x v="0"/>
    <x v="0"/>
    <s v="J2357 "/>
    <x v="1"/>
    <n v="0"/>
    <n v="0"/>
    <n v="40406"/>
    <n v="12603710"/>
    <n v="0"/>
    <n v="0"/>
    <n v="0"/>
  </r>
  <r>
    <x v="6"/>
    <s v="F"/>
    <x v="0"/>
    <x v="0"/>
    <s v="S0107 "/>
    <x v="2"/>
    <n v="0"/>
    <n v="0"/>
    <n v="40406"/>
    <n v="12603710"/>
    <n v="0"/>
    <n v="0"/>
    <n v="0"/>
  </r>
  <r>
    <x v="6"/>
    <s v="F"/>
    <x v="1"/>
    <x v="0"/>
    <s v="C9217 "/>
    <x v="0"/>
    <n v="0"/>
    <n v="0"/>
    <n v="51197"/>
    <n v="15333431"/>
    <n v="0"/>
    <n v="0"/>
    <n v="0"/>
  </r>
  <r>
    <x v="6"/>
    <s v="F"/>
    <x v="1"/>
    <x v="0"/>
    <s v="J2357 "/>
    <x v="1"/>
    <n v="25"/>
    <n v="1"/>
    <n v="51197"/>
    <n v="15333431"/>
    <n v="0"/>
    <n v="0.5"/>
    <n v="25"/>
  </r>
  <r>
    <x v="6"/>
    <s v="F"/>
    <x v="1"/>
    <x v="0"/>
    <s v="S0107 "/>
    <x v="2"/>
    <n v="0"/>
    <n v="0"/>
    <n v="51197"/>
    <n v="15333431"/>
    <n v="0"/>
    <n v="0"/>
    <n v="0"/>
  </r>
  <r>
    <x v="6"/>
    <s v="F"/>
    <x v="2"/>
    <x v="0"/>
    <s v="C9217 "/>
    <x v="0"/>
    <n v="0"/>
    <n v="0"/>
    <n v="52451"/>
    <n v="17222045"/>
    <n v="0"/>
    <n v="0"/>
    <n v="0"/>
  </r>
  <r>
    <x v="6"/>
    <s v="F"/>
    <x v="2"/>
    <x v="0"/>
    <s v="J2357 "/>
    <x v="1"/>
    <n v="37"/>
    <n v="3"/>
    <n v="52451"/>
    <n v="17222045"/>
    <n v="0.1"/>
    <n v="0.7"/>
    <n v="12.3"/>
  </r>
  <r>
    <x v="6"/>
    <s v="F"/>
    <x v="2"/>
    <x v="0"/>
    <s v="S0107 "/>
    <x v="2"/>
    <n v="0"/>
    <n v="0"/>
    <n v="52451"/>
    <n v="17222045"/>
    <n v="0"/>
    <n v="0"/>
    <n v="0"/>
  </r>
  <r>
    <x v="6"/>
    <s v="F"/>
    <x v="3"/>
    <x v="0"/>
    <s v="C9217 "/>
    <x v="0"/>
    <n v="0"/>
    <n v="0"/>
    <n v="22381"/>
    <n v="7446179"/>
    <n v="0"/>
    <n v="0"/>
    <n v="0"/>
  </r>
  <r>
    <x v="6"/>
    <s v="F"/>
    <x v="3"/>
    <x v="0"/>
    <s v="J2357 "/>
    <x v="1"/>
    <n v="0"/>
    <n v="0"/>
    <n v="22381"/>
    <n v="7446179"/>
    <n v="0"/>
    <n v="0"/>
    <n v="0"/>
  </r>
  <r>
    <x v="6"/>
    <s v="F"/>
    <x v="3"/>
    <x v="0"/>
    <s v="S0107 "/>
    <x v="2"/>
    <n v="0"/>
    <n v="0"/>
    <n v="22381"/>
    <n v="7446179"/>
    <n v="0"/>
    <n v="0"/>
    <n v="0"/>
  </r>
  <r>
    <x v="6"/>
    <s v="M"/>
    <x v="0"/>
    <x v="0"/>
    <s v="C9217 "/>
    <x v="0"/>
    <n v="0"/>
    <n v="0"/>
    <n v="41409"/>
    <n v="12885668"/>
    <n v="0"/>
    <n v="0"/>
    <n v="0"/>
  </r>
  <r>
    <x v="6"/>
    <s v="M"/>
    <x v="0"/>
    <x v="0"/>
    <s v="J2357 "/>
    <x v="1"/>
    <n v="0"/>
    <n v="0"/>
    <n v="41409"/>
    <n v="12885668"/>
    <n v="0"/>
    <n v="0"/>
    <n v="0"/>
  </r>
  <r>
    <x v="6"/>
    <s v="M"/>
    <x v="0"/>
    <x v="0"/>
    <s v="S0107 "/>
    <x v="2"/>
    <n v="0"/>
    <n v="0"/>
    <n v="41409"/>
    <n v="12885668"/>
    <n v="0"/>
    <n v="0"/>
    <n v="0"/>
  </r>
  <r>
    <x v="6"/>
    <s v="M"/>
    <x v="1"/>
    <x v="0"/>
    <s v="C9217 "/>
    <x v="0"/>
    <n v="0"/>
    <n v="0"/>
    <n v="36976"/>
    <n v="11025410"/>
    <n v="0"/>
    <n v="0"/>
    <n v="0"/>
  </r>
  <r>
    <x v="6"/>
    <s v="M"/>
    <x v="1"/>
    <x v="0"/>
    <s v="J2357 "/>
    <x v="1"/>
    <n v="0"/>
    <n v="0"/>
    <n v="36976"/>
    <n v="11025410"/>
    <n v="0"/>
    <n v="0"/>
    <n v="0"/>
  </r>
  <r>
    <x v="6"/>
    <s v="M"/>
    <x v="1"/>
    <x v="0"/>
    <s v="S0107 "/>
    <x v="2"/>
    <n v="0"/>
    <n v="0"/>
    <n v="36976"/>
    <n v="11025410"/>
    <n v="0"/>
    <n v="0"/>
    <n v="0"/>
  </r>
  <r>
    <x v="6"/>
    <s v="M"/>
    <x v="2"/>
    <x v="0"/>
    <s v="C9217 "/>
    <x v="0"/>
    <n v="0"/>
    <n v="0"/>
    <n v="43566"/>
    <n v="14286518"/>
    <n v="0"/>
    <n v="0"/>
    <n v="0"/>
  </r>
  <r>
    <x v="6"/>
    <s v="M"/>
    <x v="2"/>
    <x v="0"/>
    <s v="J2357 "/>
    <x v="1"/>
    <n v="0"/>
    <n v="0"/>
    <n v="43566"/>
    <n v="14286518"/>
    <n v="0"/>
    <n v="0"/>
    <n v="0"/>
  </r>
  <r>
    <x v="6"/>
    <s v="M"/>
    <x v="2"/>
    <x v="0"/>
    <s v="S0107 "/>
    <x v="2"/>
    <n v="0"/>
    <n v="0"/>
    <n v="43566"/>
    <n v="14286518"/>
    <n v="0"/>
    <n v="0"/>
    <n v="0"/>
  </r>
  <r>
    <x v="6"/>
    <s v="M"/>
    <x v="3"/>
    <x v="0"/>
    <s v="C9217 "/>
    <x v="0"/>
    <n v="0"/>
    <n v="0"/>
    <n v="17747"/>
    <n v="5882690"/>
    <n v="0"/>
    <n v="0"/>
    <n v="0"/>
  </r>
  <r>
    <x v="6"/>
    <s v="M"/>
    <x v="3"/>
    <x v="0"/>
    <s v="J2357 "/>
    <x v="1"/>
    <n v="0"/>
    <n v="0"/>
    <n v="17747"/>
    <n v="5882690"/>
    <n v="0"/>
    <n v="0"/>
    <n v="0"/>
  </r>
  <r>
    <x v="6"/>
    <s v="M"/>
    <x v="3"/>
    <x v="0"/>
    <s v="S0107 "/>
    <x v="2"/>
    <n v="0"/>
    <n v="0"/>
    <n v="17747"/>
    <n v="5882690"/>
    <n v="0"/>
    <n v="0"/>
    <n v="0"/>
  </r>
  <r>
    <x v="7"/>
    <s v="F"/>
    <x v="0"/>
    <x v="0"/>
    <s v="C9217 "/>
    <x v="0"/>
    <n v="0"/>
    <n v="0"/>
    <n v="37419"/>
    <n v="11652586"/>
    <n v="0"/>
    <n v="0"/>
    <n v="0"/>
  </r>
  <r>
    <x v="7"/>
    <s v="F"/>
    <x v="0"/>
    <x v="0"/>
    <s v="J2357 "/>
    <x v="1"/>
    <n v="0"/>
    <n v="0"/>
    <n v="37419"/>
    <n v="11652586"/>
    <n v="0"/>
    <n v="0"/>
    <n v="0"/>
  </r>
  <r>
    <x v="7"/>
    <s v="F"/>
    <x v="0"/>
    <x v="0"/>
    <s v="S0107 "/>
    <x v="2"/>
    <n v="0"/>
    <n v="0"/>
    <n v="37419"/>
    <n v="11652586"/>
    <n v="0"/>
    <n v="0"/>
    <n v="0"/>
  </r>
  <r>
    <x v="7"/>
    <s v="F"/>
    <x v="1"/>
    <x v="0"/>
    <s v="C9217 "/>
    <x v="0"/>
    <n v="0"/>
    <n v="0"/>
    <n v="47712"/>
    <n v="14215427"/>
    <n v="0"/>
    <n v="0"/>
    <n v="0"/>
  </r>
  <r>
    <x v="7"/>
    <s v="F"/>
    <x v="1"/>
    <x v="0"/>
    <s v="J2357 "/>
    <x v="1"/>
    <n v="0"/>
    <n v="0"/>
    <n v="47712"/>
    <n v="14215427"/>
    <n v="0"/>
    <n v="0"/>
    <n v="0"/>
  </r>
  <r>
    <x v="7"/>
    <s v="F"/>
    <x v="1"/>
    <x v="0"/>
    <s v="S0107 "/>
    <x v="2"/>
    <n v="0"/>
    <n v="0"/>
    <n v="47712"/>
    <n v="14215427"/>
    <n v="0"/>
    <n v="0"/>
    <n v="0"/>
  </r>
  <r>
    <x v="7"/>
    <s v="F"/>
    <x v="2"/>
    <x v="0"/>
    <s v="C9217 "/>
    <x v="0"/>
    <n v="0"/>
    <n v="0"/>
    <n v="51786"/>
    <n v="16977815"/>
    <n v="0"/>
    <n v="0"/>
    <n v="0"/>
  </r>
  <r>
    <x v="7"/>
    <s v="F"/>
    <x v="2"/>
    <x v="0"/>
    <s v="J2357 "/>
    <x v="1"/>
    <n v="34"/>
    <n v="2"/>
    <n v="51786"/>
    <n v="16977815"/>
    <n v="0"/>
    <n v="0.7"/>
    <n v="17"/>
  </r>
  <r>
    <x v="7"/>
    <s v="F"/>
    <x v="2"/>
    <x v="0"/>
    <s v="S0107 "/>
    <x v="2"/>
    <n v="0"/>
    <n v="0"/>
    <n v="51786"/>
    <n v="16977815"/>
    <n v="0"/>
    <n v="0"/>
    <n v="0"/>
  </r>
  <r>
    <x v="7"/>
    <s v="F"/>
    <x v="3"/>
    <x v="0"/>
    <s v="C9217 "/>
    <x v="0"/>
    <n v="0"/>
    <n v="0"/>
    <n v="22387"/>
    <n v="7501691"/>
    <n v="0"/>
    <n v="0"/>
    <n v="0"/>
  </r>
  <r>
    <x v="7"/>
    <s v="F"/>
    <x v="3"/>
    <x v="0"/>
    <s v="J2357 "/>
    <x v="1"/>
    <n v="0"/>
    <n v="0"/>
    <n v="22387"/>
    <n v="7501691"/>
    <n v="0"/>
    <n v="0"/>
    <n v="0"/>
  </r>
  <r>
    <x v="7"/>
    <s v="F"/>
    <x v="3"/>
    <x v="0"/>
    <s v="S0107 "/>
    <x v="2"/>
    <n v="0"/>
    <n v="0"/>
    <n v="22387"/>
    <n v="7501691"/>
    <n v="0"/>
    <n v="0"/>
    <n v="0"/>
  </r>
  <r>
    <x v="7"/>
    <s v="M"/>
    <x v="0"/>
    <x v="0"/>
    <s v="C9217 "/>
    <x v="0"/>
    <n v="0"/>
    <n v="0"/>
    <n v="38441"/>
    <n v="11975756"/>
    <n v="0"/>
    <n v="0"/>
    <n v="0"/>
  </r>
  <r>
    <x v="7"/>
    <s v="M"/>
    <x v="0"/>
    <x v="0"/>
    <s v="J2357 "/>
    <x v="1"/>
    <n v="0"/>
    <n v="0"/>
    <n v="38441"/>
    <n v="11975756"/>
    <n v="0"/>
    <n v="0"/>
    <n v="0"/>
  </r>
  <r>
    <x v="7"/>
    <s v="M"/>
    <x v="0"/>
    <x v="0"/>
    <s v="S0107 "/>
    <x v="2"/>
    <n v="0"/>
    <n v="0"/>
    <n v="38441"/>
    <n v="11975756"/>
    <n v="0"/>
    <n v="0"/>
    <n v="0"/>
  </r>
  <r>
    <x v="7"/>
    <s v="M"/>
    <x v="1"/>
    <x v="0"/>
    <s v="C9217 "/>
    <x v="0"/>
    <n v="0"/>
    <n v="0"/>
    <n v="34282"/>
    <n v="10160771"/>
    <n v="0"/>
    <n v="0"/>
    <n v="0"/>
  </r>
  <r>
    <x v="7"/>
    <s v="M"/>
    <x v="1"/>
    <x v="0"/>
    <s v="J2357 "/>
    <x v="1"/>
    <n v="0"/>
    <n v="0"/>
    <n v="34282"/>
    <n v="10160771"/>
    <n v="0"/>
    <n v="0"/>
    <n v="0"/>
  </r>
  <r>
    <x v="7"/>
    <s v="M"/>
    <x v="1"/>
    <x v="0"/>
    <s v="S0107 "/>
    <x v="2"/>
    <n v="0"/>
    <n v="0"/>
    <n v="34282"/>
    <n v="10160771"/>
    <n v="0"/>
    <n v="0"/>
    <n v="0"/>
  </r>
  <r>
    <x v="7"/>
    <s v="M"/>
    <x v="2"/>
    <x v="0"/>
    <s v="C9217 "/>
    <x v="0"/>
    <n v="0"/>
    <n v="0"/>
    <n v="42526"/>
    <n v="14009332"/>
    <n v="0"/>
    <n v="0"/>
    <n v="0"/>
  </r>
  <r>
    <x v="7"/>
    <s v="M"/>
    <x v="2"/>
    <x v="0"/>
    <s v="J2357 "/>
    <x v="1"/>
    <n v="0"/>
    <n v="0"/>
    <n v="42526"/>
    <n v="14009332"/>
    <n v="0"/>
    <n v="0"/>
    <n v="0"/>
  </r>
  <r>
    <x v="7"/>
    <s v="M"/>
    <x v="2"/>
    <x v="0"/>
    <s v="S0107 "/>
    <x v="2"/>
    <n v="0"/>
    <n v="0"/>
    <n v="42526"/>
    <n v="14009332"/>
    <n v="0"/>
    <n v="0"/>
    <n v="0"/>
  </r>
  <r>
    <x v="7"/>
    <s v="M"/>
    <x v="3"/>
    <x v="0"/>
    <s v="C9217 "/>
    <x v="0"/>
    <n v="0"/>
    <n v="0"/>
    <n v="17732"/>
    <n v="5859131"/>
    <n v="0"/>
    <n v="0"/>
    <n v="0"/>
  </r>
  <r>
    <x v="7"/>
    <s v="M"/>
    <x v="3"/>
    <x v="0"/>
    <s v="J2357 "/>
    <x v="1"/>
    <n v="0"/>
    <n v="0"/>
    <n v="17732"/>
    <n v="5859131"/>
    <n v="0"/>
    <n v="0"/>
    <n v="0"/>
  </r>
  <r>
    <x v="7"/>
    <s v="M"/>
    <x v="3"/>
    <x v="0"/>
    <s v="S0107 "/>
    <x v="2"/>
    <n v="0"/>
    <n v="0"/>
    <n v="17732"/>
    <n v="5859131"/>
    <n v="0"/>
    <n v="0"/>
    <n v="0"/>
  </r>
  <r>
    <x v="8"/>
    <s v="F"/>
    <x v="0"/>
    <x v="0"/>
    <s v="C9217 "/>
    <x v="0"/>
    <n v="0"/>
    <n v="0"/>
    <n v="33571"/>
    <n v="10506601"/>
    <n v="0"/>
    <n v="0"/>
    <n v="0"/>
  </r>
  <r>
    <x v="8"/>
    <s v="F"/>
    <x v="0"/>
    <x v="0"/>
    <s v="J2357 "/>
    <x v="1"/>
    <n v="0"/>
    <n v="0"/>
    <n v="33571"/>
    <n v="10506601"/>
    <n v="0"/>
    <n v="0"/>
    <n v="0"/>
  </r>
  <r>
    <x v="8"/>
    <s v="F"/>
    <x v="0"/>
    <x v="0"/>
    <s v="S0107 "/>
    <x v="2"/>
    <n v="0"/>
    <n v="0"/>
    <n v="33571"/>
    <n v="10506601"/>
    <n v="0"/>
    <n v="0"/>
    <n v="0"/>
  </r>
  <r>
    <x v="8"/>
    <s v="F"/>
    <x v="1"/>
    <x v="0"/>
    <s v="C9217 "/>
    <x v="0"/>
    <n v="0"/>
    <n v="0"/>
    <n v="42874"/>
    <n v="12840388"/>
    <n v="0"/>
    <n v="0"/>
    <n v="0"/>
  </r>
  <r>
    <x v="8"/>
    <s v="F"/>
    <x v="1"/>
    <x v="0"/>
    <s v="J2357 "/>
    <x v="1"/>
    <n v="9"/>
    <n v="1"/>
    <n v="42874"/>
    <n v="12840388"/>
    <n v="0"/>
    <n v="0.2"/>
    <n v="9"/>
  </r>
  <r>
    <x v="8"/>
    <s v="F"/>
    <x v="1"/>
    <x v="0"/>
    <s v="S0107 "/>
    <x v="2"/>
    <n v="0"/>
    <n v="0"/>
    <n v="42874"/>
    <n v="12840388"/>
    <n v="0"/>
    <n v="0"/>
    <n v="0"/>
  </r>
  <r>
    <x v="8"/>
    <s v="F"/>
    <x v="2"/>
    <x v="0"/>
    <s v="C9217 "/>
    <x v="0"/>
    <n v="0"/>
    <n v="0"/>
    <n v="49819"/>
    <n v="16422876"/>
    <n v="0"/>
    <n v="0"/>
    <n v="0"/>
  </r>
  <r>
    <x v="8"/>
    <s v="F"/>
    <x v="2"/>
    <x v="0"/>
    <s v="J2357 "/>
    <x v="1"/>
    <n v="3"/>
    <n v="2"/>
    <n v="49819"/>
    <n v="16422876"/>
    <n v="0"/>
    <n v="0.1"/>
    <n v="1.5"/>
  </r>
  <r>
    <x v="8"/>
    <s v="F"/>
    <x v="2"/>
    <x v="0"/>
    <s v="S0107 "/>
    <x v="2"/>
    <n v="0"/>
    <n v="0"/>
    <n v="49819"/>
    <n v="16422876"/>
    <n v="0"/>
    <n v="0"/>
    <n v="0"/>
  </r>
  <r>
    <x v="8"/>
    <s v="F"/>
    <x v="3"/>
    <x v="0"/>
    <s v="C9217 "/>
    <x v="0"/>
    <n v="0"/>
    <n v="0"/>
    <n v="22535"/>
    <n v="7652570"/>
    <n v="0"/>
    <n v="0"/>
    <n v="0"/>
  </r>
  <r>
    <x v="8"/>
    <s v="F"/>
    <x v="3"/>
    <x v="0"/>
    <s v="J2357 "/>
    <x v="1"/>
    <n v="2"/>
    <n v="2"/>
    <n v="22535"/>
    <n v="7652570"/>
    <n v="0.1"/>
    <n v="0.1"/>
    <n v="1"/>
  </r>
  <r>
    <x v="8"/>
    <s v="F"/>
    <x v="3"/>
    <x v="0"/>
    <s v="S0107 "/>
    <x v="2"/>
    <n v="0"/>
    <n v="0"/>
    <n v="22535"/>
    <n v="7652570"/>
    <n v="0"/>
    <n v="0"/>
    <n v="0"/>
  </r>
  <r>
    <x v="8"/>
    <s v="M"/>
    <x v="0"/>
    <x v="0"/>
    <s v="C9217 "/>
    <x v="0"/>
    <n v="0"/>
    <n v="0"/>
    <n v="34642"/>
    <n v="10818771"/>
    <n v="0"/>
    <n v="0"/>
    <n v="0"/>
  </r>
  <r>
    <x v="8"/>
    <s v="M"/>
    <x v="0"/>
    <x v="0"/>
    <s v="J2357 "/>
    <x v="1"/>
    <n v="0"/>
    <n v="0"/>
    <n v="34642"/>
    <n v="10818771"/>
    <n v="0"/>
    <n v="0"/>
    <n v="0"/>
  </r>
  <r>
    <x v="8"/>
    <s v="M"/>
    <x v="0"/>
    <x v="0"/>
    <s v="S0107 "/>
    <x v="2"/>
    <n v="0"/>
    <n v="0"/>
    <n v="34642"/>
    <n v="10818771"/>
    <n v="0"/>
    <n v="0"/>
    <n v="0"/>
  </r>
  <r>
    <x v="8"/>
    <s v="M"/>
    <x v="1"/>
    <x v="0"/>
    <s v="C9217 "/>
    <x v="0"/>
    <n v="0"/>
    <n v="0"/>
    <n v="30910"/>
    <n v="9215257"/>
    <n v="0"/>
    <n v="0"/>
    <n v="0"/>
  </r>
  <r>
    <x v="8"/>
    <s v="M"/>
    <x v="1"/>
    <x v="0"/>
    <s v="J2357 "/>
    <x v="1"/>
    <n v="0"/>
    <n v="0"/>
    <n v="30910"/>
    <n v="9215257"/>
    <n v="0"/>
    <n v="0"/>
    <n v="0"/>
  </r>
  <r>
    <x v="8"/>
    <s v="M"/>
    <x v="1"/>
    <x v="0"/>
    <s v="S0107 "/>
    <x v="2"/>
    <n v="0"/>
    <n v="0"/>
    <n v="30910"/>
    <n v="9215257"/>
    <n v="0"/>
    <n v="0"/>
    <n v="0"/>
  </r>
  <r>
    <x v="8"/>
    <s v="M"/>
    <x v="2"/>
    <x v="0"/>
    <s v="C9217 "/>
    <x v="0"/>
    <n v="0"/>
    <n v="0"/>
    <n v="40718"/>
    <n v="13514301"/>
    <n v="0"/>
    <n v="0"/>
    <n v="0"/>
  </r>
  <r>
    <x v="8"/>
    <s v="M"/>
    <x v="2"/>
    <x v="0"/>
    <s v="J2357 "/>
    <x v="1"/>
    <n v="0"/>
    <n v="0"/>
    <n v="40718"/>
    <n v="13514301"/>
    <n v="0"/>
    <n v="0"/>
    <n v="0"/>
  </r>
  <r>
    <x v="8"/>
    <s v="M"/>
    <x v="2"/>
    <x v="0"/>
    <s v="S0107 "/>
    <x v="2"/>
    <n v="0"/>
    <n v="0"/>
    <n v="40718"/>
    <n v="13514301"/>
    <n v="0"/>
    <n v="0"/>
    <n v="0"/>
  </r>
  <r>
    <x v="8"/>
    <s v="M"/>
    <x v="3"/>
    <x v="0"/>
    <s v="C9217 "/>
    <x v="0"/>
    <n v="0"/>
    <n v="0"/>
    <n v="17712"/>
    <n v="5987172"/>
    <n v="0"/>
    <n v="0"/>
    <n v="0"/>
  </r>
  <r>
    <x v="8"/>
    <s v="M"/>
    <x v="3"/>
    <x v="0"/>
    <s v="J2357 "/>
    <x v="1"/>
    <n v="0"/>
    <n v="0"/>
    <n v="17712"/>
    <n v="5987172"/>
    <n v="0"/>
    <n v="0"/>
    <n v="0"/>
  </r>
  <r>
    <x v="8"/>
    <s v="M"/>
    <x v="3"/>
    <x v="0"/>
    <s v="S0107 "/>
    <x v="2"/>
    <n v="0"/>
    <n v="0"/>
    <n v="17712"/>
    <n v="5987172"/>
    <n v="0"/>
    <n v="0"/>
    <n v="0"/>
  </r>
  <r>
    <x v="9"/>
    <s v="F"/>
    <x v="0"/>
    <x v="0"/>
    <s v="C9217 "/>
    <x v="0"/>
    <n v="0"/>
    <n v="0"/>
    <n v="30125"/>
    <n v="9425320"/>
    <n v="0"/>
    <n v="0"/>
    <n v="0"/>
  </r>
  <r>
    <x v="9"/>
    <s v="F"/>
    <x v="0"/>
    <x v="0"/>
    <s v="J2357 "/>
    <x v="1"/>
    <n v="0"/>
    <n v="0"/>
    <n v="30125"/>
    <n v="9425320"/>
    <n v="0"/>
    <n v="0"/>
    <n v="0"/>
  </r>
  <r>
    <x v="9"/>
    <s v="F"/>
    <x v="0"/>
    <x v="0"/>
    <s v="S0107 "/>
    <x v="2"/>
    <n v="0"/>
    <n v="0"/>
    <n v="30125"/>
    <n v="9425320"/>
    <n v="0"/>
    <n v="0"/>
    <n v="0"/>
  </r>
  <r>
    <x v="9"/>
    <s v="F"/>
    <x v="1"/>
    <x v="0"/>
    <s v="C9217 "/>
    <x v="0"/>
    <n v="0"/>
    <n v="0"/>
    <n v="38903"/>
    <n v="11618999"/>
    <n v="0"/>
    <n v="0"/>
    <n v="0"/>
  </r>
  <r>
    <x v="9"/>
    <s v="F"/>
    <x v="1"/>
    <x v="0"/>
    <s v="J2357 "/>
    <x v="1"/>
    <n v="0"/>
    <n v="0"/>
    <n v="38903"/>
    <n v="11618999"/>
    <n v="0"/>
    <n v="0"/>
    <n v="0"/>
  </r>
  <r>
    <x v="9"/>
    <s v="F"/>
    <x v="1"/>
    <x v="0"/>
    <s v="S0107 "/>
    <x v="2"/>
    <n v="0"/>
    <n v="0"/>
    <n v="38903"/>
    <n v="11618999"/>
    <n v="0"/>
    <n v="0"/>
    <n v="0"/>
  </r>
  <r>
    <x v="9"/>
    <s v="F"/>
    <x v="2"/>
    <x v="0"/>
    <s v="C9217 "/>
    <x v="0"/>
    <n v="0"/>
    <n v="0"/>
    <n v="48721"/>
    <n v="15888256"/>
    <n v="0"/>
    <n v="0"/>
    <n v="0"/>
  </r>
  <r>
    <x v="9"/>
    <s v="F"/>
    <x v="2"/>
    <x v="0"/>
    <s v="J2357 "/>
    <x v="1"/>
    <n v="2"/>
    <n v="2"/>
    <n v="48721"/>
    <n v="15888256"/>
    <n v="0"/>
    <n v="0"/>
    <n v="1"/>
  </r>
  <r>
    <x v="9"/>
    <s v="F"/>
    <x v="2"/>
    <x v="0"/>
    <s v="S0107 "/>
    <x v="2"/>
    <n v="0"/>
    <n v="0"/>
    <n v="48721"/>
    <n v="15888256"/>
    <n v="0"/>
    <n v="0"/>
    <n v="0"/>
  </r>
  <r>
    <x v="9"/>
    <s v="F"/>
    <x v="3"/>
    <x v="0"/>
    <s v="C9217 "/>
    <x v="0"/>
    <n v="0"/>
    <n v="0"/>
    <n v="22870"/>
    <n v="7810472"/>
    <n v="0"/>
    <n v="0"/>
    <n v="0"/>
  </r>
  <r>
    <x v="9"/>
    <s v="F"/>
    <x v="3"/>
    <x v="0"/>
    <s v="J2357 "/>
    <x v="1"/>
    <n v="2"/>
    <n v="2"/>
    <n v="22870"/>
    <n v="7810472"/>
    <n v="0.1"/>
    <n v="0.1"/>
    <n v="1"/>
  </r>
  <r>
    <x v="9"/>
    <s v="F"/>
    <x v="3"/>
    <x v="0"/>
    <s v="S0107 "/>
    <x v="2"/>
    <n v="0"/>
    <n v="0"/>
    <n v="22870"/>
    <n v="7810472"/>
    <n v="0"/>
    <n v="0"/>
    <n v="0"/>
  </r>
  <r>
    <x v="9"/>
    <s v="M"/>
    <x v="0"/>
    <x v="0"/>
    <s v="C9217 "/>
    <x v="0"/>
    <n v="0"/>
    <n v="0"/>
    <n v="30996"/>
    <n v="9672969"/>
    <n v="0"/>
    <n v="0"/>
    <n v="0"/>
  </r>
  <r>
    <x v="9"/>
    <s v="M"/>
    <x v="0"/>
    <x v="0"/>
    <s v="J2357 "/>
    <x v="1"/>
    <n v="0"/>
    <n v="0"/>
    <n v="30996"/>
    <n v="9672969"/>
    <n v="0"/>
    <n v="0"/>
    <n v="0"/>
  </r>
  <r>
    <x v="9"/>
    <s v="M"/>
    <x v="0"/>
    <x v="0"/>
    <s v="S0107 "/>
    <x v="2"/>
    <n v="0"/>
    <n v="0"/>
    <n v="30996"/>
    <n v="9672969"/>
    <n v="0"/>
    <n v="0"/>
    <n v="0"/>
  </r>
  <r>
    <x v="9"/>
    <s v="M"/>
    <x v="1"/>
    <x v="0"/>
    <s v="C9217 "/>
    <x v="0"/>
    <n v="0"/>
    <n v="0"/>
    <n v="27829"/>
    <n v="8226777"/>
    <n v="0"/>
    <n v="0"/>
    <n v="0"/>
  </r>
  <r>
    <x v="9"/>
    <s v="M"/>
    <x v="1"/>
    <x v="0"/>
    <s v="J2357 "/>
    <x v="1"/>
    <n v="0"/>
    <n v="0"/>
    <n v="27829"/>
    <n v="8226777"/>
    <n v="0"/>
    <n v="0"/>
    <n v="0"/>
  </r>
  <r>
    <x v="9"/>
    <s v="M"/>
    <x v="1"/>
    <x v="0"/>
    <s v="S0107 "/>
    <x v="2"/>
    <n v="0"/>
    <n v="0"/>
    <n v="27829"/>
    <n v="8226777"/>
    <n v="0"/>
    <n v="0"/>
    <n v="0"/>
  </r>
  <r>
    <x v="9"/>
    <s v="M"/>
    <x v="2"/>
    <x v="0"/>
    <s v="C9217 "/>
    <x v="0"/>
    <n v="0"/>
    <n v="0"/>
    <n v="39446"/>
    <n v="12869590"/>
    <n v="0"/>
    <n v="0"/>
    <n v="0"/>
  </r>
  <r>
    <x v="9"/>
    <s v="M"/>
    <x v="2"/>
    <x v="0"/>
    <s v="J2357 "/>
    <x v="1"/>
    <n v="0"/>
    <n v="0"/>
    <n v="39446"/>
    <n v="12869590"/>
    <n v="0"/>
    <n v="0"/>
    <n v="0"/>
  </r>
  <r>
    <x v="9"/>
    <s v="M"/>
    <x v="2"/>
    <x v="0"/>
    <s v="S0107 "/>
    <x v="2"/>
    <n v="0"/>
    <n v="0"/>
    <n v="39446"/>
    <n v="12869590"/>
    <n v="0"/>
    <n v="0"/>
    <n v="0"/>
  </r>
  <r>
    <x v="9"/>
    <s v="M"/>
    <x v="3"/>
    <x v="0"/>
    <s v="C9217 "/>
    <x v="0"/>
    <n v="0"/>
    <n v="0"/>
    <n v="18052"/>
    <n v="6115172"/>
    <n v="0"/>
    <n v="0"/>
    <n v="0"/>
  </r>
  <r>
    <x v="9"/>
    <s v="M"/>
    <x v="3"/>
    <x v="0"/>
    <s v="J2357 "/>
    <x v="1"/>
    <n v="0"/>
    <n v="0"/>
    <n v="18052"/>
    <n v="6115172"/>
    <n v="0"/>
    <n v="0"/>
    <n v="0"/>
  </r>
  <r>
    <x v="9"/>
    <s v="M"/>
    <x v="3"/>
    <x v="0"/>
    <s v="S0107 "/>
    <x v="2"/>
    <n v="0"/>
    <n v="0"/>
    <n v="18052"/>
    <n v="6115172"/>
    <n v="0"/>
    <n v="0"/>
    <n v="0"/>
  </r>
  <r>
    <x v="10"/>
    <s v="F"/>
    <x v="0"/>
    <x v="0"/>
    <s v="C9217 "/>
    <x v="0"/>
    <n v="0"/>
    <n v="0"/>
    <n v="28737"/>
    <n v="4448915"/>
    <n v="0"/>
    <n v="0"/>
    <n v="0"/>
  </r>
  <r>
    <x v="10"/>
    <s v="F"/>
    <x v="0"/>
    <x v="0"/>
    <s v="J2357 "/>
    <x v="1"/>
    <n v="0"/>
    <n v="0"/>
    <n v="28737"/>
    <n v="4448915"/>
    <n v="0"/>
    <n v="0"/>
    <n v="0"/>
  </r>
  <r>
    <x v="10"/>
    <s v="F"/>
    <x v="0"/>
    <x v="0"/>
    <s v="S0107 "/>
    <x v="2"/>
    <n v="0"/>
    <n v="0"/>
    <n v="28737"/>
    <n v="4448915"/>
    <n v="0"/>
    <n v="0"/>
    <n v="0"/>
  </r>
  <r>
    <x v="10"/>
    <s v="F"/>
    <x v="1"/>
    <x v="0"/>
    <s v="C9217 "/>
    <x v="0"/>
    <n v="0"/>
    <n v="0"/>
    <n v="37611"/>
    <n v="6073847"/>
    <n v="0"/>
    <n v="0"/>
    <n v="0"/>
  </r>
  <r>
    <x v="10"/>
    <s v="F"/>
    <x v="1"/>
    <x v="0"/>
    <s v="J2357 "/>
    <x v="1"/>
    <n v="0"/>
    <n v="0"/>
    <n v="37611"/>
    <n v="6073847"/>
    <n v="0"/>
    <n v="0"/>
    <n v="0"/>
  </r>
  <r>
    <x v="10"/>
    <s v="F"/>
    <x v="1"/>
    <x v="0"/>
    <s v="S0107 "/>
    <x v="2"/>
    <n v="0"/>
    <n v="0"/>
    <n v="37611"/>
    <n v="6073847"/>
    <n v="0"/>
    <n v="0"/>
    <n v="0"/>
  </r>
  <r>
    <x v="10"/>
    <s v="F"/>
    <x v="2"/>
    <x v="0"/>
    <s v="C9217 "/>
    <x v="0"/>
    <n v="0"/>
    <n v="0"/>
    <n v="50424"/>
    <n v="7140671"/>
    <n v="0"/>
    <n v="0"/>
    <n v="0"/>
  </r>
  <r>
    <x v="10"/>
    <s v="F"/>
    <x v="2"/>
    <x v="0"/>
    <s v="J2357 "/>
    <x v="1"/>
    <n v="2"/>
    <n v="2"/>
    <n v="50424"/>
    <n v="7140671"/>
    <n v="0"/>
    <n v="0"/>
    <n v="1"/>
  </r>
  <r>
    <x v="10"/>
    <s v="F"/>
    <x v="2"/>
    <x v="0"/>
    <s v="S0107 "/>
    <x v="2"/>
    <n v="0"/>
    <n v="0"/>
    <n v="50424"/>
    <n v="7140671"/>
    <n v="0"/>
    <n v="0"/>
    <n v="0"/>
  </r>
  <r>
    <x v="10"/>
    <s v="F"/>
    <x v="3"/>
    <x v="0"/>
    <s v="C9217 "/>
    <x v="0"/>
    <n v="0"/>
    <n v="0"/>
    <n v="24001"/>
    <n v="1853640"/>
    <n v="0"/>
    <n v="0"/>
    <n v="0"/>
  </r>
  <r>
    <x v="10"/>
    <s v="F"/>
    <x v="3"/>
    <x v="0"/>
    <s v="J2357 "/>
    <x v="1"/>
    <n v="1"/>
    <n v="1"/>
    <n v="24001"/>
    <n v="1853640"/>
    <n v="0"/>
    <n v="0"/>
    <n v="1"/>
  </r>
  <r>
    <x v="10"/>
    <s v="F"/>
    <x v="3"/>
    <x v="0"/>
    <s v="S0107 "/>
    <x v="2"/>
    <n v="0"/>
    <n v="0"/>
    <n v="24001"/>
    <n v="1853640"/>
    <n v="0"/>
    <n v="0"/>
    <n v="0"/>
  </r>
  <r>
    <x v="10"/>
    <s v="M"/>
    <x v="0"/>
    <x v="0"/>
    <s v="C9217 "/>
    <x v="0"/>
    <n v="0"/>
    <n v="0"/>
    <n v="29559"/>
    <n v="4497433"/>
    <n v="0"/>
    <n v="0"/>
    <n v="0"/>
  </r>
  <r>
    <x v="10"/>
    <s v="M"/>
    <x v="0"/>
    <x v="0"/>
    <s v="J2357 "/>
    <x v="1"/>
    <n v="0"/>
    <n v="0"/>
    <n v="29559"/>
    <n v="4497433"/>
    <n v="0"/>
    <n v="0"/>
    <n v="0"/>
  </r>
  <r>
    <x v="10"/>
    <s v="M"/>
    <x v="0"/>
    <x v="0"/>
    <s v="S0107 "/>
    <x v="2"/>
    <n v="0"/>
    <n v="0"/>
    <n v="29559"/>
    <n v="4497433"/>
    <n v="0"/>
    <n v="0"/>
    <n v="0"/>
  </r>
  <r>
    <x v="10"/>
    <s v="M"/>
    <x v="1"/>
    <x v="0"/>
    <s v="C9217 "/>
    <x v="0"/>
    <n v="0"/>
    <n v="0"/>
    <n v="26760"/>
    <n v="4550510"/>
    <n v="0"/>
    <n v="0"/>
    <n v="0"/>
  </r>
  <r>
    <x v="10"/>
    <s v="M"/>
    <x v="1"/>
    <x v="0"/>
    <s v="J2357 "/>
    <x v="1"/>
    <n v="0"/>
    <n v="0"/>
    <n v="26760"/>
    <n v="4550510"/>
    <n v="0"/>
    <n v="0"/>
    <n v="0"/>
  </r>
  <r>
    <x v="10"/>
    <s v="M"/>
    <x v="1"/>
    <x v="0"/>
    <s v="S0107 "/>
    <x v="2"/>
    <n v="0"/>
    <n v="0"/>
    <n v="26760"/>
    <n v="4550510"/>
    <n v="0"/>
    <n v="0"/>
    <n v="0"/>
  </r>
  <r>
    <x v="10"/>
    <s v="M"/>
    <x v="2"/>
    <x v="0"/>
    <s v="C9217 "/>
    <x v="0"/>
    <n v="0"/>
    <n v="0"/>
    <n v="40116"/>
    <n v="5675509"/>
    <n v="0"/>
    <n v="0"/>
    <n v="0"/>
  </r>
  <r>
    <x v="10"/>
    <s v="M"/>
    <x v="2"/>
    <x v="0"/>
    <s v="J2357 "/>
    <x v="1"/>
    <n v="0"/>
    <n v="0"/>
    <n v="40116"/>
    <n v="5675509"/>
    <n v="0"/>
    <n v="0"/>
    <n v="0"/>
  </r>
  <r>
    <x v="10"/>
    <s v="M"/>
    <x v="2"/>
    <x v="0"/>
    <s v="S0107 "/>
    <x v="2"/>
    <n v="0"/>
    <n v="0"/>
    <n v="40116"/>
    <n v="5675509"/>
    <n v="0"/>
    <n v="0"/>
    <n v="0"/>
  </r>
  <r>
    <x v="10"/>
    <s v="M"/>
    <x v="3"/>
    <x v="0"/>
    <s v="C9217 "/>
    <x v="0"/>
    <n v="0"/>
    <n v="0"/>
    <n v="18832"/>
    <n v="1642734"/>
    <n v="0"/>
    <n v="0"/>
    <n v="0"/>
  </r>
  <r>
    <x v="10"/>
    <s v="M"/>
    <x v="3"/>
    <x v="0"/>
    <s v="J2357 "/>
    <x v="1"/>
    <n v="0"/>
    <n v="0"/>
    <n v="18832"/>
    <n v="1642734"/>
    <n v="0"/>
    <n v="0"/>
    <n v="0"/>
  </r>
  <r>
    <x v="10"/>
    <s v="M"/>
    <x v="3"/>
    <x v="0"/>
    <s v="S0107 "/>
    <x v="2"/>
    <n v="0"/>
    <n v="0"/>
    <n v="18832"/>
    <n v="1642734"/>
    <n v="0"/>
    <n v="0"/>
    <n v="0"/>
  </r>
  <r>
    <x v="11"/>
    <s v="F"/>
    <x v="0"/>
    <x v="0"/>
    <s v="C9217 "/>
    <x v="0"/>
    <n v="0"/>
    <n v="0"/>
    <n v="24494"/>
    <n v="6817055"/>
    <n v="0"/>
    <n v="0"/>
    <n v="0"/>
  </r>
  <r>
    <x v="11"/>
    <s v="F"/>
    <x v="0"/>
    <x v="0"/>
    <s v="J2357 "/>
    <x v="1"/>
    <n v="0"/>
    <n v="0"/>
    <n v="24494"/>
    <n v="6817055"/>
    <n v="0"/>
    <n v="0"/>
    <n v="0"/>
  </r>
  <r>
    <x v="11"/>
    <s v="F"/>
    <x v="0"/>
    <x v="0"/>
    <s v="S0107 "/>
    <x v="2"/>
    <n v="0"/>
    <n v="0"/>
    <n v="24494"/>
    <n v="6817055"/>
    <n v="0"/>
    <n v="0"/>
    <n v="0"/>
  </r>
  <r>
    <x v="11"/>
    <s v="F"/>
    <x v="1"/>
    <x v="0"/>
    <s v="C9217 "/>
    <x v="0"/>
    <n v="0"/>
    <n v="0"/>
    <n v="34753"/>
    <n v="9410751"/>
    <n v="0"/>
    <n v="0"/>
    <n v="0"/>
  </r>
  <r>
    <x v="11"/>
    <s v="F"/>
    <x v="1"/>
    <x v="0"/>
    <s v="J2357 "/>
    <x v="1"/>
    <n v="0"/>
    <n v="0"/>
    <n v="34753"/>
    <n v="9410751"/>
    <n v="0"/>
    <n v="0"/>
    <n v="0"/>
  </r>
  <r>
    <x v="11"/>
    <s v="F"/>
    <x v="1"/>
    <x v="0"/>
    <s v="S0107 "/>
    <x v="2"/>
    <n v="0"/>
    <n v="0"/>
    <n v="34753"/>
    <n v="9410751"/>
    <n v="0"/>
    <n v="0"/>
    <n v="0"/>
  </r>
  <r>
    <x v="11"/>
    <s v="F"/>
    <x v="2"/>
    <x v="0"/>
    <s v="C9217 "/>
    <x v="0"/>
    <n v="0"/>
    <n v="0"/>
    <n v="46346"/>
    <n v="13847950"/>
    <n v="0"/>
    <n v="0"/>
    <n v="0"/>
  </r>
  <r>
    <x v="11"/>
    <s v="F"/>
    <x v="2"/>
    <x v="0"/>
    <s v="J2357 "/>
    <x v="1"/>
    <n v="1"/>
    <n v="1"/>
    <n v="46346"/>
    <n v="13847950"/>
    <n v="0"/>
    <n v="0"/>
    <n v="1"/>
  </r>
  <r>
    <x v="11"/>
    <s v="F"/>
    <x v="2"/>
    <x v="0"/>
    <s v="S0107 "/>
    <x v="2"/>
    <n v="0"/>
    <n v="0"/>
    <n v="46346"/>
    <n v="13847950"/>
    <n v="0"/>
    <n v="0"/>
    <n v="0"/>
  </r>
  <r>
    <x v="11"/>
    <s v="F"/>
    <x v="3"/>
    <x v="0"/>
    <s v="C9217 "/>
    <x v="0"/>
    <n v="0"/>
    <n v="0"/>
    <n v="24535"/>
    <n v="7855416"/>
    <n v="0"/>
    <n v="0"/>
    <n v="0"/>
  </r>
  <r>
    <x v="11"/>
    <s v="F"/>
    <x v="3"/>
    <x v="0"/>
    <s v="J2357 "/>
    <x v="1"/>
    <n v="0"/>
    <n v="0"/>
    <n v="24535"/>
    <n v="7855416"/>
    <n v="0"/>
    <n v="0"/>
    <n v="0"/>
  </r>
  <r>
    <x v="11"/>
    <s v="F"/>
    <x v="3"/>
    <x v="0"/>
    <s v="S0107 "/>
    <x v="2"/>
    <n v="0"/>
    <n v="0"/>
    <n v="24535"/>
    <n v="7855416"/>
    <n v="0"/>
    <n v="0"/>
    <n v="0"/>
  </r>
  <r>
    <x v="11"/>
    <s v="M"/>
    <x v="0"/>
    <x v="0"/>
    <s v="C9217 "/>
    <x v="0"/>
    <n v="0"/>
    <n v="0"/>
    <n v="25470"/>
    <n v="7095292"/>
    <n v="0"/>
    <n v="0"/>
    <n v="0"/>
  </r>
  <r>
    <x v="11"/>
    <s v="M"/>
    <x v="0"/>
    <x v="0"/>
    <s v="J2357 "/>
    <x v="1"/>
    <n v="0"/>
    <n v="0"/>
    <n v="25470"/>
    <n v="7095292"/>
    <n v="0"/>
    <n v="0"/>
    <n v="0"/>
  </r>
  <r>
    <x v="11"/>
    <s v="M"/>
    <x v="0"/>
    <x v="0"/>
    <s v="S0107 "/>
    <x v="2"/>
    <n v="0"/>
    <n v="0"/>
    <n v="25470"/>
    <n v="7095292"/>
    <n v="0"/>
    <n v="0"/>
    <n v="0"/>
  </r>
  <r>
    <x v="11"/>
    <s v="M"/>
    <x v="1"/>
    <x v="0"/>
    <s v="C9217 "/>
    <x v="0"/>
    <n v="0"/>
    <n v="0"/>
    <n v="25644"/>
    <n v="6747587"/>
    <n v="0"/>
    <n v="0"/>
    <n v="0"/>
  </r>
  <r>
    <x v="11"/>
    <s v="M"/>
    <x v="1"/>
    <x v="0"/>
    <s v="J2357 "/>
    <x v="1"/>
    <n v="0"/>
    <n v="0"/>
    <n v="25644"/>
    <n v="6747587"/>
    <n v="0"/>
    <n v="0"/>
    <n v="0"/>
  </r>
  <r>
    <x v="11"/>
    <s v="M"/>
    <x v="1"/>
    <x v="0"/>
    <s v="S0107 "/>
    <x v="2"/>
    <n v="0"/>
    <n v="0"/>
    <n v="25644"/>
    <n v="6747587"/>
    <n v="0"/>
    <n v="0"/>
    <n v="0"/>
  </r>
  <r>
    <x v="11"/>
    <s v="M"/>
    <x v="2"/>
    <x v="0"/>
    <s v="C9217 "/>
    <x v="0"/>
    <n v="0"/>
    <n v="0"/>
    <n v="36834"/>
    <n v="10729657"/>
    <n v="0"/>
    <n v="0"/>
    <n v="0"/>
  </r>
  <r>
    <x v="11"/>
    <s v="M"/>
    <x v="2"/>
    <x v="0"/>
    <s v="J2357 "/>
    <x v="1"/>
    <n v="1"/>
    <n v="1"/>
    <n v="36834"/>
    <n v="10729657"/>
    <n v="0"/>
    <n v="0"/>
    <n v="1"/>
  </r>
  <r>
    <x v="11"/>
    <s v="M"/>
    <x v="2"/>
    <x v="0"/>
    <s v="S0107 "/>
    <x v="2"/>
    <n v="0"/>
    <n v="0"/>
    <n v="36834"/>
    <n v="10729657"/>
    <n v="0"/>
    <n v="0"/>
    <n v="0"/>
  </r>
  <r>
    <x v="11"/>
    <s v="M"/>
    <x v="3"/>
    <x v="0"/>
    <s v="C9217 "/>
    <x v="0"/>
    <n v="0"/>
    <n v="0"/>
    <n v="19135"/>
    <n v="6052037"/>
    <n v="0"/>
    <n v="0"/>
    <n v="0"/>
  </r>
  <r>
    <x v="11"/>
    <s v="M"/>
    <x v="3"/>
    <x v="0"/>
    <s v="J2357 "/>
    <x v="1"/>
    <n v="0"/>
    <n v="0"/>
    <n v="19135"/>
    <n v="6052037"/>
    <n v="0"/>
    <n v="0"/>
    <n v="0"/>
  </r>
  <r>
    <x v="11"/>
    <s v="M"/>
    <x v="3"/>
    <x v="0"/>
    <s v="S0107 "/>
    <x v="2"/>
    <n v="0"/>
    <n v="0"/>
    <n v="19135"/>
    <n v="6052037"/>
    <n v="0"/>
    <n v="0"/>
    <n v="0"/>
  </r>
  <r>
    <x v="12"/>
    <s v="F"/>
    <x v="0"/>
    <x v="0"/>
    <s v="C9217 "/>
    <x v="0"/>
    <n v="0"/>
    <n v="0"/>
    <n v="20228"/>
    <n v="2024783"/>
    <n v="0"/>
    <n v="0"/>
    <n v="0"/>
  </r>
  <r>
    <x v="12"/>
    <s v="F"/>
    <x v="0"/>
    <x v="0"/>
    <s v="J2357 "/>
    <x v="1"/>
    <n v="0"/>
    <n v="0"/>
    <n v="20228"/>
    <n v="2024783"/>
    <n v="0"/>
    <n v="0"/>
    <n v="0"/>
  </r>
  <r>
    <x v="12"/>
    <s v="F"/>
    <x v="0"/>
    <x v="0"/>
    <s v="S0107 "/>
    <x v="2"/>
    <n v="0"/>
    <n v="0"/>
    <n v="20228"/>
    <n v="2024783"/>
    <n v="0"/>
    <n v="0"/>
    <n v="0"/>
  </r>
  <r>
    <x v="12"/>
    <s v="F"/>
    <x v="1"/>
    <x v="0"/>
    <s v="C9217 "/>
    <x v="0"/>
    <n v="0"/>
    <n v="0"/>
    <n v="29599"/>
    <n v="2966266"/>
    <n v="0"/>
    <n v="0"/>
    <n v="0"/>
  </r>
  <r>
    <x v="12"/>
    <s v="F"/>
    <x v="1"/>
    <x v="0"/>
    <s v="J2357 "/>
    <x v="1"/>
    <n v="0"/>
    <n v="0"/>
    <n v="29599"/>
    <n v="2966266"/>
    <n v="0"/>
    <n v="0"/>
    <n v="0"/>
  </r>
  <r>
    <x v="12"/>
    <s v="F"/>
    <x v="1"/>
    <x v="0"/>
    <s v="S0107 "/>
    <x v="2"/>
    <n v="0"/>
    <n v="0"/>
    <n v="29599"/>
    <n v="2966266"/>
    <n v="0"/>
    <n v="0"/>
    <n v="0"/>
  </r>
  <r>
    <x v="12"/>
    <s v="F"/>
    <x v="2"/>
    <x v="0"/>
    <s v="C9217 "/>
    <x v="0"/>
    <n v="0"/>
    <n v="0"/>
    <n v="41836"/>
    <n v="4451722"/>
    <n v="0"/>
    <n v="0"/>
    <n v="0"/>
  </r>
  <r>
    <x v="12"/>
    <s v="F"/>
    <x v="2"/>
    <x v="0"/>
    <s v="J2357 "/>
    <x v="1"/>
    <n v="1"/>
    <n v="1"/>
    <n v="41836"/>
    <n v="4451722"/>
    <n v="0"/>
    <n v="0"/>
    <n v="1"/>
  </r>
  <r>
    <x v="12"/>
    <s v="F"/>
    <x v="2"/>
    <x v="0"/>
    <s v="S0107 "/>
    <x v="2"/>
    <n v="0"/>
    <n v="0"/>
    <n v="41836"/>
    <n v="4451722"/>
    <n v="0"/>
    <n v="0"/>
    <n v="0"/>
  </r>
  <r>
    <x v="12"/>
    <s v="F"/>
    <x v="3"/>
    <x v="0"/>
    <s v="C9217 "/>
    <x v="0"/>
    <n v="0"/>
    <n v="0"/>
    <n v="23677"/>
    <n v="2732356"/>
    <n v="0"/>
    <n v="0"/>
    <n v="0"/>
  </r>
  <r>
    <x v="12"/>
    <s v="F"/>
    <x v="3"/>
    <x v="0"/>
    <s v="J2357 "/>
    <x v="1"/>
    <n v="0"/>
    <n v="0"/>
    <n v="23677"/>
    <n v="2732356"/>
    <n v="0"/>
    <n v="0"/>
    <n v="0"/>
  </r>
  <r>
    <x v="12"/>
    <s v="F"/>
    <x v="3"/>
    <x v="0"/>
    <s v="S0107 "/>
    <x v="2"/>
    <n v="0"/>
    <n v="0"/>
    <n v="23677"/>
    <n v="2732356"/>
    <n v="0"/>
    <n v="0"/>
    <n v="0"/>
  </r>
  <r>
    <x v="12"/>
    <s v="M"/>
    <x v="0"/>
    <x v="0"/>
    <s v="C9217 "/>
    <x v="0"/>
    <n v="0"/>
    <n v="0"/>
    <n v="21054"/>
    <n v="2121395"/>
    <n v="0"/>
    <n v="0"/>
    <n v="0"/>
  </r>
  <r>
    <x v="12"/>
    <s v="M"/>
    <x v="0"/>
    <x v="0"/>
    <s v="J2357 "/>
    <x v="1"/>
    <n v="0"/>
    <n v="0"/>
    <n v="21054"/>
    <n v="2121395"/>
    <n v="0"/>
    <n v="0"/>
    <n v="0"/>
  </r>
  <r>
    <x v="12"/>
    <s v="M"/>
    <x v="0"/>
    <x v="0"/>
    <s v="S0107 "/>
    <x v="2"/>
    <n v="0"/>
    <n v="0"/>
    <n v="21054"/>
    <n v="2121395"/>
    <n v="0"/>
    <n v="0"/>
    <n v="0"/>
  </r>
  <r>
    <x v="12"/>
    <s v="M"/>
    <x v="1"/>
    <x v="0"/>
    <s v="C9217 "/>
    <x v="0"/>
    <n v="0"/>
    <n v="0"/>
    <n v="22140"/>
    <n v="2135651"/>
    <n v="0"/>
    <n v="0"/>
    <n v="0"/>
  </r>
  <r>
    <x v="12"/>
    <s v="M"/>
    <x v="1"/>
    <x v="0"/>
    <s v="J2357 "/>
    <x v="1"/>
    <n v="0"/>
    <n v="0"/>
    <n v="22140"/>
    <n v="2135651"/>
    <n v="0"/>
    <n v="0"/>
    <n v="0"/>
  </r>
  <r>
    <x v="12"/>
    <s v="M"/>
    <x v="1"/>
    <x v="0"/>
    <s v="S0107 "/>
    <x v="2"/>
    <n v="0"/>
    <n v="0"/>
    <n v="22140"/>
    <n v="2135651"/>
    <n v="0"/>
    <n v="0"/>
    <n v="0"/>
  </r>
  <r>
    <x v="12"/>
    <s v="M"/>
    <x v="2"/>
    <x v="0"/>
    <s v="C9217 "/>
    <x v="0"/>
    <n v="0"/>
    <n v="0"/>
    <n v="32600"/>
    <n v="3385551"/>
    <n v="0"/>
    <n v="0"/>
    <n v="0"/>
  </r>
  <r>
    <x v="12"/>
    <s v="M"/>
    <x v="2"/>
    <x v="0"/>
    <s v="J2357 "/>
    <x v="1"/>
    <n v="0"/>
    <n v="0"/>
    <n v="32600"/>
    <n v="3385551"/>
    <n v="0"/>
    <n v="0"/>
    <n v="0"/>
  </r>
  <r>
    <x v="12"/>
    <s v="M"/>
    <x v="2"/>
    <x v="0"/>
    <s v="S0107 "/>
    <x v="2"/>
    <n v="0"/>
    <n v="0"/>
    <n v="32600"/>
    <n v="3385551"/>
    <n v="0"/>
    <n v="0"/>
    <n v="0"/>
  </r>
  <r>
    <x v="12"/>
    <s v="M"/>
    <x v="3"/>
    <x v="0"/>
    <s v="C9217 "/>
    <x v="0"/>
    <n v="0"/>
    <n v="0"/>
    <n v="18408"/>
    <n v="2104405"/>
    <n v="0"/>
    <n v="0"/>
    <n v="0"/>
  </r>
  <r>
    <x v="12"/>
    <s v="M"/>
    <x v="3"/>
    <x v="0"/>
    <s v="J2357 "/>
    <x v="1"/>
    <n v="0"/>
    <n v="0"/>
    <n v="18408"/>
    <n v="2104405"/>
    <n v="0"/>
    <n v="0"/>
    <n v="0"/>
  </r>
  <r>
    <x v="12"/>
    <s v="M"/>
    <x v="3"/>
    <x v="0"/>
    <s v="S0107 "/>
    <x v="2"/>
    <n v="0"/>
    <n v="0"/>
    <n v="18408"/>
    <n v="210440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C9217 "/>
    <x v="0"/>
    <n v="0"/>
    <n v="0"/>
    <n v="0"/>
    <n v="0"/>
    <n v="0"/>
    <n v="0"/>
    <n v="0"/>
  </r>
  <r>
    <x v="4"/>
    <s v="F"/>
    <x v="2"/>
    <x v="0"/>
    <s v="J2357 "/>
    <x v="1"/>
    <n v="0"/>
    <n v="0"/>
    <n v="0"/>
    <n v="0"/>
    <n v="0"/>
    <n v="0"/>
    <n v="0"/>
  </r>
  <r>
    <x v="4"/>
    <s v="F"/>
    <x v="2"/>
    <x v="0"/>
    <s v="S0107 "/>
    <x v="2"/>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C9217 "/>
    <x v="0"/>
    <n v="0"/>
    <n v="0"/>
    <n v="0"/>
    <n v="0"/>
    <n v="0"/>
    <n v="0"/>
    <n v="0"/>
  </r>
  <r>
    <x v="4"/>
    <s v="M"/>
    <x v="1"/>
    <x v="0"/>
    <s v="J2357 "/>
    <x v="1"/>
    <n v="0"/>
    <n v="0"/>
    <n v="0"/>
    <n v="0"/>
    <n v="0"/>
    <n v="0"/>
    <n v="0"/>
  </r>
  <r>
    <x v="4"/>
    <s v="M"/>
    <x v="1"/>
    <x v="0"/>
    <s v="S0107 "/>
    <x v="2"/>
    <n v="0"/>
    <n v="0"/>
    <n v="0"/>
    <n v="0"/>
    <n v="0"/>
    <n v="0"/>
    <n v="0"/>
  </r>
  <r>
    <x v="4"/>
    <s v="M"/>
    <x v="2"/>
    <x v="0"/>
    <s v="C9217 "/>
    <x v="0"/>
    <n v="0"/>
    <n v="0"/>
    <n v="0"/>
    <n v="0"/>
    <n v="0"/>
    <n v="0"/>
    <n v="0"/>
  </r>
  <r>
    <x v="4"/>
    <s v="M"/>
    <x v="2"/>
    <x v="0"/>
    <s v="J2357 "/>
    <x v="1"/>
    <n v="0"/>
    <n v="0"/>
    <n v="0"/>
    <n v="0"/>
    <n v="0"/>
    <n v="0"/>
    <n v="0"/>
  </r>
  <r>
    <x v="4"/>
    <s v="M"/>
    <x v="2"/>
    <x v="0"/>
    <s v="S0107 "/>
    <x v="2"/>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0"/>
    <n v="0"/>
    <n v="0"/>
    <n v="0"/>
    <n v="0"/>
  </r>
  <r>
    <x v="5"/>
    <s v="F"/>
    <x v="0"/>
    <x v="0"/>
    <s v="J2357 "/>
    <x v="1"/>
    <n v="0"/>
    <n v="0"/>
    <n v="0"/>
    <n v="0"/>
    <n v="0"/>
    <n v="0"/>
    <n v="0"/>
  </r>
  <r>
    <x v="5"/>
    <s v="F"/>
    <x v="0"/>
    <x v="0"/>
    <s v="S0107 "/>
    <x v="2"/>
    <n v="0"/>
    <n v="0"/>
    <n v="0"/>
    <n v="0"/>
    <n v="0"/>
    <n v="0"/>
    <n v="0"/>
  </r>
  <r>
    <x v="5"/>
    <s v="F"/>
    <x v="1"/>
    <x v="0"/>
    <s v="C9217 "/>
    <x v="0"/>
    <n v="0"/>
    <n v="0"/>
    <n v="0"/>
    <n v="0"/>
    <n v="0"/>
    <n v="0"/>
    <n v="0"/>
  </r>
  <r>
    <x v="5"/>
    <s v="F"/>
    <x v="1"/>
    <x v="0"/>
    <s v="J2357 "/>
    <x v="1"/>
    <n v="0"/>
    <n v="0"/>
    <n v="0"/>
    <n v="0"/>
    <n v="0"/>
    <n v="0"/>
    <n v="0"/>
  </r>
  <r>
    <x v="5"/>
    <s v="F"/>
    <x v="1"/>
    <x v="0"/>
    <s v="S0107 "/>
    <x v="2"/>
    <n v="0"/>
    <n v="0"/>
    <n v="0"/>
    <n v="0"/>
    <n v="0"/>
    <n v="0"/>
    <n v="0"/>
  </r>
  <r>
    <x v="5"/>
    <s v="F"/>
    <x v="2"/>
    <x v="0"/>
    <s v="C9217 "/>
    <x v="0"/>
    <n v="0"/>
    <n v="0"/>
    <n v="0"/>
    <n v="0"/>
    <n v="0"/>
    <n v="0"/>
    <n v="0"/>
  </r>
  <r>
    <x v="5"/>
    <s v="F"/>
    <x v="2"/>
    <x v="0"/>
    <s v="J2357 "/>
    <x v="1"/>
    <n v="0"/>
    <n v="0"/>
    <n v="0"/>
    <n v="0"/>
    <n v="0"/>
    <n v="0"/>
    <n v="0"/>
  </r>
  <r>
    <x v="5"/>
    <s v="F"/>
    <x v="2"/>
    <x v="0"/>
    <s v="S0107 "/>
    <x v="2"/>
    <n v="0"/>
    <n v="0"/>
    <n v="0"/>
    <n v="0"/>
    <n v="0"/>
    <n v="0"/>
    <n v="0"/>
  </r>
  <r>
    <x v="5"/>
    <s v="F"/>
    <x v="3"/>
    <x v="0"/>
    <s v="C9217 "/>
    <x v="0"/>
    <n v="0"/>
    <n v="0"/>
    <n v="0"/>
    <n v="0"/>
    <n v="0"/>
    <n v="0"/>
    <n v="0"/>
  </r>
  <r>
    <x v="5"/>
    <s v="F"/>
    <x v="3"/>
    <x v="0"/>
    <s v="J2357 "/>
    <x v="1"/>
    <n v="0"/>
    <n v="0"/>
    <n v="0"/>
    <n v="0"/>
    <n v="0"/>
    <n v="0"/>
    <n v="0"/>
  </r>
  <r>
    <x v="5"/>
    <s v="F"/>
    <x v="3"/>
    <x v="0"/>
    <s v="S0107 "/>
    <x v="2"/>
    <n v="0"/>
    <n v="0"/>
    <n v="0"/>
    <n v="0"/>
    <n v="0"/>
    <n v="0"/>
    <n v="0"/>
  </r>
  <r>
    <x v="5"/>
    <s v="M"/>
    <x v="0"/>
    <x v="0"/>
    <s v="C9217 "/>
    <x v="0"/>
    <n v="0"/>
    <n v="0"/>
    <n v="0"/>
    <n v="0"/>
    <n v="0"/>
    <n v="0"/>
    <n v="0"/>
  </r>
  <r>
    <x v="5"/>
    <s v="M"/>
    <x v="0"/>
    <x v="0"/>
    <s v="J2357 "/>
    <x v="1"/>
    <n v="0"/>
    <n v="0"/>
    <n v="0"/>
    <n v="0"/>
    <n v="0"/>
    <n v="0"/>
    <n v="0"/>
  </r>
  <r>
    <x v="5"/>
    <s v="M"/>
    <x v="0"/>
    <x v="0"/>
    <s v="S0107 "/>
    <x v="2"/>
    <n v="0"/>
    <n v="0"/>
    <n v="0"/>
    <n v="0"/>
    <n v="0"/>
    <n v="0"/>
    <n v="0"/>
  </r>
  <r>
    <x v="5"/>
    <s v="M"/>
    <x v="1"/>
    <x v="0"/>
    <s v="C9217 "/>
    <x v="0"/>
    <n v="0"/>
    <n v="0"/>
    <n v="0"/>
    <n v="0"/>
    <n v="0"/>
    <n v="0"/>
    <n v="0"/>
  </r>
  <r>
    <x v="5"/>
    <s v="M"/>
    <x v="1"/>
    <x v="0"/>
    <s v="J2357 "/>
    <x v="1"/>
    <n v="0"/>
    <n v="0"/>
    <n v="0"/>
    <n v="0"/>
    <n v="0"/>
    <n v="0"/>
    <n v="0"/>
  </r>
  <r>
    <x v="5"/>
    <s v="M"/>
    <x v="1"/>
    <x v="0"/>
    <s v="S0107 "/>
    <x v="2"/>
    <n v="0"/>
    <n v="0"/>
    <n v="0"/>
    <n v="0"/>
    <n v="0"/>
    <n v="0"/>
    <n v="0"/>
  </r>
  <r>
    <x v="5"/>
    <s v="M"/>
    <x v="2"/>
    <x v="0"/>
    <s v="C9217 "/>
    <x v="0"/>
    <n v="0"/>
    <n v="0"/>
    <n v="0"/>
    <n v="0"/>
    <n v="0"/>
    <n v="0"/>
    <n v="0"/>
  </r>
  <r>
    <x v="5"/>
    <s v="M"/>
    <x v="2"/>
    <x v="0"/>
    <s v="J2357 "/>
    <x v="1"/>
    <n v="0"/>
    <n v="0"/>
    <n v="0"/>
    <n v="0"/>
    <n v="0"/>
    <n v="0"/>
    <n v="0"/>
  </r>
  <r>
    <x v="5"/>
    <s v="M"/>
    <x v="2"/>
    <x v="0"/>
    <s v="S0107 "/>
    <x v="2"/>
    <n v="0"/>
    <n v="0"/>
    <n v="0"/>
    <n v="0"/>
    <n v="0"/>
    <n v="0"/>
    <n v="0"/>
  </r>
  <r>
    <x v="5"/>
    <s v="M"/>
    <x v="3"/>
    <x v="0"/>
    <s v="C9217 "/>
    <x v="0"/>
    <n v="0"/>
    <n v="0"/>
    <n v="0"/>
    <n v="0"/>
    <n v="0"/>
    <n v="0"/>
    <n v="0"/>
  </r>
  <r>
    <x v="5"/>
    <s v="M"/>
    <x v="3"/>
    <x v="0"/>
    <s v="J2357 "/>
    <x v="1"/>
    <n v="0"/>
    <n v="0"/>
    <n v="0"/>
    <n v="0"/>
    <n v="0"/>
    <n v="0"/>
    <n v="0"/>
  </r>
  <r>
    <x v="5"/>
    <s v="M"/>
    <x v="3"/>
    <x v="0"/>
    <s v="S0107 "/>
    <x v="2"/>
    <n v="0"/>
    <n v="0"/>
    <n v="0"/>
    <n v="0"/>
    <n v="0"/>
    <n v="0"/>
    <n v="0"/>
  </r>
  <r>
    <x v="6"/>
    <s v="F"/>
    <x v="0"/>
    <x v="0"/>
    <s v="C9217 "/>
    <x v="0"/>
    <n v="0"/>
    <n v="0"/>
    <n v="2023857"/>
    <n v="518585666"/>
    <n v="0"/>
    <n v="0"/>
    <n v="0"/>
  </r>
  <r>
    <x v="6"/>
    <s v="F"/>
    <x v="0"/>
    <x v="0"/>
    <s v="J2357 "/>
    <x v="1"/>
    <n v="78"/>
    <n v="19"/>
    <n v="2023857"/>
    <n v="518585666"/>
    <n v="0"/>
    <n v="0"/>
    <n v="4.0999999999999996"/>
  </r>
  <r>
    <x v="6"/>
    <s v="F"/>
    <x v="0"/>
    <x v="0"/>
    <s v="S0107 "/>
    <x v="2"/>
    <n v="3"/>
    <n v="1"/>
    <n v="2023857"/>
    <n v="518585666"/>
    <n v="0"/>
    <n v="0"/>
    <n v="3"/>
  </r>
  <r>
    <x v="6"/>
    <s v="F"/>
    <x v="1"/>
    <x v="0"/>
    <s v="C9217 "/>
    <x v="0"/>
    <n v="0"/>
    <n v="0"/>
    <n v="2703632"/>
    <n v="646806453"/>
    <n v="0"/>
    <n v="0"/>
    <n v="0"/>
  </r>
  <r>
    <x v="6"/>
    <s v="F"/>
    <x v="1"/>
    <x v="0"/>
    <s v="J2357 "/>
    <x v="1"/>
    <n v="659"/>
    <n v="104"/>
    <n v="2703632"/>
    <n v="646806453"/>
    <n v="0"/>
    <n v="0.2"/>
    <n v="6.3"/>
  </r>
  <r>
    <x v="6"/>
    <s v="F"/>
    <x v="1"/>
    <x v="0"/>
    <s v="S0107 "/>
    <x v="2"/>
    <n v="0"/>
    <n v="0"/>
    <n v="2703632"/>
    <n v="646806453"/>
    <n v="0"/>
    <n v="0"/>
    <n v="0"/>
  </r>
  <r>
    <x v="6"/>
    <s v="F"/>
    <x v="2"/>
    <x v="0"/>
    <s v="C9217 "/>
    <x v="0"/>
    <n v="0"/>
    <n v="0"/>
    <n v="2080805"/>
    <n v="597342083"/>
    <n v="0"/>
    <n v="0"/>
    <n v="0"/>
  </r>
  <r>
    <x v="6"/>
    <s v="F"/>
    <x v="2"/>
    <x v="0"/>
    <s v="J2357 "/>
    <x v="1"/>
    <n v="1349"/>
    <n v="186"/>
    <n v="2080805"/>
    <n v="597342083"/>
    <n v="0.1"/>
    <n v="0.6"/>
    <n v="7.3"/>
  </r>
  <r>
    <x v="6"/>
    <s v="F"/>
    <x v="2"/>
    <x v="0"/>
    <s v="S0107 "/>
    <x v="2"/>
    <n v="0"/>
    <n v="0"/>
    <n v="2080805"/>
    <n v="597342083"/>
    <n v="0"/>
    <n v="0"/>
    <n v="0"/>
  </r>
  <r>
    <x v="6"/>
    <s v="F"/>
    <x v="3"/>
    <x v="0"/>
    <s v="C9217 "/>
    <x v="0"/>
    <n v="0"/>
    <n v="0"/>
    <n v="673962"/>
    <n v="192023156"/>
    <n v="0"/>
    <n v="0"/>
    <n v="0"/>
  </r>
  <r>
    <x v="6"/>
    <s v="F"/>
    <x v="3"/>
    <x v="0"/>
    <s v="J2357 "/>
    <x v="1"/>
    <n v="490"/>
    <n v="65"/>
    <n v="673962"/>
    <n v="192023156"/>
    <n v="0.1"/>
    <n v="0.7"/>
    <n v="7.5"/>
  </r>
  <r>
    <x v="6"/>
    <s v="F"/>
    <x v="3"/>
    <x v="0"/>
    <s v="S0107 "/>
    <x v="2"/>
    <n v="0"/>
    <n v="0"/>
    <n v="673962"/>
    <n v="192023156"/>
    <n v="0"/>
    <n v="0"/>
    <n v="0"/>
  </r>
  <r>
    <x v="6"/>
    <s v="M"/>
    <x v="0"/>
    <x v="0"/>
    <s v="C9217 "/>
    <x v="0"/>
    <n v="0"/>
    <n v="0"/>
    <n v="2136241"/>
    <n v="543107133"/>
    <n v="0"/>
    <n v="0"/>
    <n v="0"/>
  </r>
  <r>
    <x v="6"/>
    <s v="M"/>
    <x v="0"/>
    <x v="0"/>
    <s v="J2357 "/>
    <x v="1"/>
    <n v="238"/>
    <n v="34"/>
    <n v="2136241"/>
    <n v="543107133"/>
    <n v="0"/>
    <n v="0.1"/>
    <n v="7"/>
  </r>
  <r>
    <x v="6"/>
    <s v="M"/>
    <x v="0"/>
    <x v="0"/>
    <s v="S0107 "/>
    <x v="2"/>
    <n v="0"/>
    <n v="0"/>
    <n v="2136241"/>
    <n v="543107133"/>
    <n v="0"/>
    <n v="0"/>
    <n v="0"/>
  </r>
  <r>
    <x v="6"/>
    <s v="M"/>
    <x v="1"/>
    <x v="0"/>
    <s v="C9217 "/>
    <x v="0"/>
    <n v="0"/>
    <n v="0"/>
    <n v="2709888"/>
    <n v="640185505"/>
    <n v="0"/>
    <n v="0"/>
    <n v="0"/>
  </r>
  <r>
    <x v="6"/>
    <s v="M"/>
    <x v="1"/>
    <x v="0"/>
    <s v="J2357 "/>
    <x v="1"/>
    <n v="266"/>
    <n v="56"/>
    <n v="2709888"/>
    <n v="640185505"/>
    <n v="0"/>
    <n v="0.1"/>
    <n v="4.8"/>
  </r>
  <r>
    <x v="6"/>
    <s v="M"/>
    <x v="1"/>
    <x v="0"/>
    <s v="S0107 "/>
    <x v="2"/>
    <n v="0"/>
    <n v="0"/>
    <n v="2709888"/>
    <n v="640185505"/>
    <n v="0"/>
    <n v="0"/>
    <n v="0"/>
  </r>
  <r>
    <x v="6"/>
    <s v="M"/>
    <x v="2"/>
    <x v="0"/>
    <s v="C9217 "/>
    <x v="0"/>
    <n v="0"/>
    <n v="0"/>
    <n v="1989809"/>
    <n v="563709582"/>
    <n v="0"/>
    <n v="0"/>
    <n v="0"/>
  </r>
  <r>
    <x v="6"/>
    <s v="M"/>
    <x v="2"/>
    <x v="0"/>
    <s v="J2357 "/>
    <x v="1"/>
    <n v="919"/>
    <n v="127"/>
    <n v="1989809"/>
    <n v="563709582"/>
    <n v="0.1"/>
    <n v="0.5"/>
    <n v="7.2"/>
  </r>
  <r>
    <x v="6"/>
    <s v="M"/>
    <x v="2"/>
    <x v="0"/>
    <s v="S0107 "/>
    <x v="2"/>
    <n v="0"/>
    <n v="0"/>
    <n v="1989809"/>
    <n v="563709582"/>
    <n v="0"/>
    <n v="0"/>
    <n v="0"/>
  </r>
  <r>
    <x v="6"/>
    <s v="M"/>
    <x v="3"/>
    <x v="0"/>
    <s v="C9217 "/>
    <x v="0"/>
    <n v="0"/>
    <n v="0"/>
    <n v="507664"/>
    <n v="144070319"/>
    <n v="0"/>
    <n v="0"/>
    <n v="0"/>
  </r>
  <r>
    <x v="6"/>
    <s v="M"/>
    <x v="3"/>
    <x v="0"/>
    <s v="J2357 "/>
    <x v="1"/>
    <n v="514"/>
    <n v="47"/>
    <n v="507664"/>
    <n v="144070319"/>
    <n v="0.1"/>
    <n v="1"/>
    <n v="10.9"/>
  </r>
  <r>
    <x v="6"/>
    <s v="M"/>
    <x v="3"/>
    <x v="0"/>
    <s v="S0107 "/>
    <x v="2"/>
    <n v="0"/>
    <n v="0"/>
    <n v="507664"/>
    <n v="144070319"/>
    <n v="0"/>
    <n v="0"/>
    <n v="0"/>
  </r>
  <r>
    <x v="7"/>
    <s v="F"/>
    <x v="0"/>
    <x v="0"/>
    <s v="C9217 "/>
    <x v="0"/>
    <n v="0"/>
    <n v="0"/>
    <n v="2049627"/>
    <n v="549054952"/>
    <n v="0"/>
    <n v="0"/>
    <n v="0"/>
  </r>
  <r>
    <x v="7"/>
    <s v="F"/>
    <x v="0"/>
    <x v="0"/>
    <s v="J2357 "/>
    <x v="1"/>
    <n v="64"/>
    <n v="14"/>
    <n v="2049627"/>
    <n v="549054952"/>
    <n v="0"/>
    <n v="0"/>
    <n v="4.5999999999999996"/>
  </r>
  <r>
    <x v="7"/>
    <s v="F"/>
    <x v="0"/>
    <x v="0"/>
    <s v="S0107 "/>
    <x v="2"/>
    <n v="0"/>
    <n v="0"/>
    <n v="2049627"/>
    <n v="549054952"/>
    <n v="0"/>
    <n v="0"/>
    <n v="0"/>
  </r>
  <r>
    <x v="7"/>
    <s v="F"/>
    <x v="1"/>
    <x v="0"/>
    <s v="C9217 "/>
    <x v="0"/>
    <n v="0"/>
    <n v="0"/>
    <n v="2734322"/>
    <n v="704537159"/>
    <n v="0"/>
    <n v="0"/>
    <n v="0"/>
  </r>
  <r>
    <x v="7"/>
    <s v="F"/>
    <x v="1"/>
    <x v="0"/>
    <s v="J2357 "/>
    <x v="1"/>
    <n v="458"/>
    <n v="91"/>
    <n v="2734322"/>
    <n v="704537159"/>
    <n v="0"/>
    <n v="0.2"/>
    <n v="5"/>
  </r>
  <r>
    <x v="7"/>
    <s v="F"/>
    <x v="1"/>
    <x v="0"/>
    <s v="S0107 "/>
    <x v="2"/>
    <n v="0"/>
    <n v="0"/>
    <n v="2734322"/>
    <n v="704537159"/>
    <n v="0"/>
    <n v="0"/>
    <n v="0"/>
  </r>
  <r>
    <x v="7"/>
    <s v="F"/>
    <x v="2"/>
    <x v="0"/>
    <s v="C9217 "/>
    <x v="0"/>
    <n v="0"/>
    <n v="0"/>
    <n v="2180808"/>
    <n v="641761188"/>
    <n v="0"/>
    <n v="0"/>
    <n v="0"/>
  </r>
  <r>
    <x v="7"/>
    <s v="F"/>
    <x v="2"/>
    <x v="0"/>
    <s v="J2357 "/>
    <x v="1"/>
    <n v="1373"/>
    <n v="196"/>
    <n v="2180808"/>
    <n v="641761188"/>
    <n v="0.1"/>
    <n v="0.6"/>
    <n v="7"/>
  </r>
  <r>
    <x v="7"/>
    <s v="F"/>
    <x v="2"/>
    <x v="0"/>
    <s v="S0107 "/>
    <x v="2"/>
    <n v="0"/>
    <n v="0"/>
    <n v="2180808"/>
    <n v="641761188"/>
    <n v="0"/>
    <n v="0"/>
    <n v="0"/>
  </r>
  <r>
    <x v="7"/>
    <s v="F"/>
    <x v="3"/>
    <x v="0"/>
    <s v="C9217 "/>
    <x v="0"/>
    <n v="0"/>
    <n v="0"/>
    <n v="682215"/>
    <n v="216802195"/>
    <n v="0"/>
    <n v="0"/>
    <n v="0"/>
  </r>
  <r>
    <x v="7"/>
    <s v="F"/>
    <x v="3"/>
    <x v="0"/>
    <s v="J2357 "/>
    <x v="1"/>
    <n v="830"/>
    <n v="86"/>
    <n v="682215"/>
    <n v="216802195"/>
    <n v="0.1"/>
    <n v="1.2"/>
    <n v="9.6999999999999993"/>
  </r>
  <r>
    <x v="7"/>
    <s v="F"/>
    <x v="3"/>
    <x v="0"/>
    <s v="S0107 "/>
    <x v="2"/>
    <n v="0"/>
    <n v="0"/>
    <n v="682215"/>
    <n v="216802195"/>
    <n v="0"/>
    <n v="0"/>
    <n v="0"/>
  </r>
  <r>
    <x v="7"/>
    <s v="M"/>
    <x v="0"/>
    <x v="0"/>
    <s v="C9217 "/>
    <x v="0"/>
    <n v="0"/>
    <n v="0"/>
    <n v="2161790"/>
    <n v="575687234"/>
    <n v="0"/>
    <n v="0"/>
    <n v="0"/>
  </r>
  <r>
    <x v="7"/>
    <s v="M"/>
    <x v="0"/>
    <x v="0"/>
    <s v="J2357 "/>
    <x v="1"/>
    <n v="156"/>
    <n v="26"/>
    <n v="2161790"/>
    <n v="575687234"/>
    <n v="0"/>
    <n v="0.1"/>
    <n v="6"/>
  </r>
  <r>
    <x v="7"/>
    <s v="M"/>
    <x v="0"/>
    <x v="0"/>
    <s v="S0107 "/>
    <x v="2"/>
    <n v="0"/>
    <n v="0"/>
    <n v="2161790"/>
    <n v="575687234"/>
    <n v="0"/>
    <n v="0"/>
    <n v="0"/>
  </r>
  <r>
    <x v="7"/>
    <s v="M"/>
    <x v="1"/>
    <x v="0"/>
    <s v="C9217 "/>
    <x v="0"/>
    <n v="0"/>
    <n v="0"/>
    <n v="2738632"/>
    <n v="699291213"/>
    <n v="0"/>
    <n v="0"/>
    <n v="0"/>
  </r>
  <r>
    <x v="7"/>
    <s v="M"/>
    <x v="1"/>
    <x v="0"/>
    <s v="J2357 "/>
    <x v="1"/>
    <n v="293"/>
    <n v="57"/>
    <n v="2738632"/>
    <n v="699291213"/>
    <n v="0"/>
    <n v="0.1"/>
    <n v="5.0999999999999996"/>
  </r>
  <r>
    <x v="7"/>
    <s v="M"/>
    <x v="1"/>
    <x v="0"/>
    <s v="S0107 "/>
    <x v="2"/>
    <n v="0"/>
    <n v="0"/>
    <n v="2738632"/>
    <n v="699291213"/>
    <n v="0"/>
    <n v="0"/>
    <n v="0"/>
  </r>
  <r>
    <x v="7"/>
    <s v="M"/>
    <x v="2"/>
    <x v="0"/>
    <s v="C9217 "/>
    <x v="0"/>
    <n v="0"/>
    <n v="0"/>
    <n v="2079631"/>
    <n v="606366433"/>
    <n v="0"/>
    <n v="0"/>
    <n v="0"/>
  </r>
  <r>
    <x v="7"/>
    <s v="M"/>
    <x v="2"/>
    <x v="0"/>
    <s v="J2357 "/>
    <x v="1"/>
    <n v="832"/>
    <n v="117"/>
    <n v="2079631"/>
    <n v="606366433"/>
    <n v="0.1"/>
    <n v="0.4"/>
    <n v="7.1"/>
  </r>
  <r>
    <x v="7"/>
    <s v="M"/>
    <x v="2"/>
    <x v="0"/>
    <s v="S0107 "/>
    <x v="2"/>
    <n v="0"/>
    <n v="0"/>
    <n v="2079631"/>
    <n v="606366433"/>
    <n v="0"/>
    <n v="0"/>
    <n v="0"/>
  </r>
  <r>
    <x v="7"/>
    <s v="M"/>
    <x v="3"/>
    <x v="0"/>
    <s v="C9217 "/>
    <x v="0"/>
    <n v="0"/>
    <n v="0"/>
    <n v="531106"/>
    <n v="166141195"/>
    <n v="0"/>
    <n v="0"/>
    <n v="0"/>
  </r>
  <r>
    <x v="7"/>
    <s v="M"/>
    <x v="3"/>
    <x v="0"/>
    <s v="J2357 "/>
    <x v="1"/>
    <n v="757"/>
    <n v="63"/>
    <n v="531106"/>
    <n v="166141195"/>
    <n v="0.1"/>
    <n v="1.4"/>
    <n v="12"/>
  </r>
  <r>
    <x v="7"/>
    <s v="M"/>
    <x v="3"/>
    <x v="0"/>
    <s v="S0107 "/>
    <x v="2"/>
    <n v="0"/>
    <n v="0"/>
    <n v="531106"/>
    <n v="166141195"/>
    <n v="0"/>
    <n v="0"/>
    <n v="0"/>
  </r>
  <r>
    <x v="8"/>
    <s v="F"/>
    <x v="0"/>
    <x v="0"/>
    <s v="C9217 "/>
    <x v="0"/>
    <n v="0"/>
    <n v="0"/>
    <n v="2065234"/>
    <n v="560977360"/>
    <n v="0"/>
    <n v="0"/>
    <n v="0"/>
  </r>
  <r>
    <x v="8"/>
    <s v="F"/>
    <x v="0"/>
    <x v="0"/>
    <s v="J2357 "/>
    <x v="1"/>
    <n v="119"/>
    <n v="22"/>
    <n v="2065234"/>
    <n v="560977360"/>
    <n v="0"/>
    <n v="0.1"/>
    <n v="5.4"/>
  </r>
  <r>
    <x v="8"/>
    <s v="F"/>
    <x v="0"/>
    <x v="0"/>
    <s v="S0107 "/>
    <x v="2"/>
    <n v="0"/>
    <n v="0"/>
    <n v="2065234"/>
    <n v="560977360"/>
    <n v="0"/>
    <n v="0"/>
    <n v="0"/>
  </r>
  <r>
    <x v="8"/>
    <s v="F"/>
    <x v="1"/>
    <x v="0"/>
    <s v="C9217 "/>
    <x v="0"/>
    <n v="0"/>
    <n v="0"/>
    <n v="2738520"/>
    <n v="716765336"/>
    <n v="0"/>
    <n v="0"/>
    <n v="0"/>
  </r>
  <r>
    <x v="8"/>
    <s v="F"/>
    <x v="1"/>
    <x v="0"/>
    <s v="J2357 "/>
    <x v="1"/>
    <n v="621"/>
    <n v="98"/>
    <n v="2738520"/>
    <n v="716765336"/>
    <n v="0"/>
    <n v="0.2"/>
    <n v="6.3"/>
  </r>
  <r>
    <x v="8"/>
    <s v="F"/>
    <x v="1"/>
    <x v="0"/>
    <s v="S0107 "/>
    <x v="2"/>
    <n v="0"/>
    <n v="0"/>
    <n v="2738520"/>
    <n v="716765336"/>
    <n v="0"/>
    <n v="0"/>
    <n v="0"/>
  </r>
  <r>
    <x v="8"/>
    <s v="F"/>
    <x v="2"/>
    <x v="0"/>
    <s v="C9217 "/>
    <x v="0"/>
    <n v="0"/>
    <n v="0"/>
    <n v="2249020"/>
    <n v="671463089"/>
    <n v="0"/>
    <n v="0"/>
    <n v="0"/>
  </r>
  <r>
    <x v="8"/>
    <s v="F"/>
    <x v="2"/>
    <x v="0"/>
    <s v="J2357 "/>
    <x v="1"/>
    <n v="1577"/>
    <n v="208"/>
    <n v="2249020"/>
    <n v="671463089"/>
    <n v="0.1"/>
    <n v="0.7"/>
    <n v="7.6"/>
  </r>
  <r>
    <x v="8"/>
    <s v="F"/>
    <x v="2"/>
    <x v="0"/>
    <s v="S0107 "/>
    <x v="2"/>
    <n v="0"/>
    <n v="0"/>
    <n v="2249020"/>
    <n v="671463089"/>
    <n v="0"/>
    <n v="0"/>
    <n v="0"/>
  </r>
  <r>
    <x v="8"/>
    <s v="F"/>
    <x v="3"/>
    <x v="0"/>
    <s v="C9217 "/>
    <x v="0"/>
    <n v="1"/>
    <n v="1"/>
    <n v="722863"/>
    <n v="225627368"/>
    <n v="0"/>
    <n v="0"/>
    <n v="1"/>
  </r>
  <r>
    <x v="8"/>
    <s v="F"/>
    <x v="3"/>
    <x v="0"/>
    <s v="J2357 "/>
    <x v="1"/>
    <n v="901"/>
    <n v="94"/>
    <n v="722863"/>
    <n v="225627368"/>
    <n v="0.1"/>
    <n v="1.2"/>
    <n v="9.6"/>
  </r>
  <r>
    <x v="8"/>
    <s v="F"/>
    <x v="3"/>
    <x v="0"/>
    <s v="S0107 "/>
    <x v="2"/>
    <n v="0"/>
    <n v="0"/>
    <n v="722863"/>
    <n v="225627368"/>
    <n v="0"/>
    <n v="0"/>
    <n v="0"/>
  </r>
  <r>
    <x v="8"/>
    <s v="M"/>
    <x v="0"/>
    <x v="0"/>
    <s v="C9217 "/>
    <x v="0"/>
    <n v="0"/>
    <n v="0"/>
    <n v="2180700"/>
    <n v="588262725"/>
    <n v="0"/>
    <n v="0"/>
    <n v="0"/>
  </r>
  <r>
    <x v="8"/>
    <s v="M"/>
    <x v="0"/>
    <x v="0"/>
    <s v="J2357 "/>
    <x v="1"/>
    <n v="132"/>
    <n v="19"/>
    <n v="2180700"/>
    <n v="588262725"/>
    <n v="0"/>
    <n v="0.1"/>
    <n v="6.9"/>
  </r>
  <r>
    <x v="8"/>
    <s v="M"/>
    <x v="0"/>
    <x v="0"/>
    <s v="S0107 "/>
    <x v="2"/>
    <n v="0"/>
    <n v="0"/>
    <n v="2180700"/>
    <n v="588262725"/>
    <n v="0"/>
    <n v="0"/>
    <n v="0"/>
  </r>
  <r>
    <x v="8"/>
    <s v="M"/>
    <x v="1"/>
    <x v="0"/>
    <s v="C9217 "/>
    <x v="0"/>
    <n v="0"/>
    <n v="0"/>
    <n v="2771726"/>
    <n v="715497471"/>
    <n v="0"/>
    <n v="0"/>
    <n v="0"/>
  </r>
  <r>
    <x v="8"/>
    <s v="M"/>
    <x v="1"/>
    <x v="0"/>
    <s v="J2357 "/>
    <x v="1"/>
    <n v="450"/>
    <n v="67"/>
    <n v="2771726"/>
    <n v="715497471"/>
    <n v="0"/>
    <n v="0.2"/>
    <n v="6.7"/>
  </r>
  <r>
    <x v="8"/>
    <s v="M"/>
    <x v="1"/>
    <x v="0"/>
    <s v="S0107 "/>
    <x v="2"/>
    <n v="0"/>
    <n v="0"/>
    <n v="2771726"/>
    <n v="715497471"/>
    <n v="0"/>
    <n v="0"/>
    <n v="0"/>
  </r>
  <r>
    <x v="8"/>
    <s v="M"/>
    <x v="2"/>
    <x v="0"/>
    <s v="C9217 "/>
    <x v="0"/>
    <n v="0"/>
    <n v="0"/>
    <n v="2160338"/>
    <n v="635830501"/>
    <n v="0"/>
    <n v="0"/>
    <n v="0"/>
  </r>
  <r>
    <x v="8"/>
    <s v="M"/>
    <x v="2"/>
    <x v="0"/>
    <s v="J2357 "/>
    <x v="1"/>
    <n v="918"/>
    <n v="116"/>
    <n v="2160338"/>
    <n v="635830501"/>
    <n v="0.1"/>
    <n v="0.4"/>
    <n v="7.9"/>
  </r>
  <r>
    <x v="8"/>
    <s v="M"/>
    <x v="2"/>
    <x v="0"/>
    <s v="S0107 "/>
    <x v="2"/>
    <n v="0"/>
    <n v="0"/>
    <n v="2160338"/>
    <n v="635830501"/>
    <n v="0"/>
    <n v="0"/>
    <n v="0"/>
  </r>
  <r>
    <x v="8"/>
    <s v="M"/>
    <x v="3"/>
    <x v="0"/>
    <s v="C9217 "/>
    <x v="0"/>
    <n v="0"/>
    <n v="0"/>
    <n v="576254"/>
    <n v="176915379"/>
    <n v="0"/>
    <n v="0"/>
    <n v="0"/>
  </r>
  <r>
    <x v="8"/>
    <s v="M"/>
    <x v="3"/>
    <x v="0"/>
    <s v="J2357 "/>
    <x v="1"/>
    <n v="950"/>
    <n v="77"/>
    <n v="576254"/>
    <n v="176915379"/>
    <n v="0.1"/>
    <n v="1.6"/>
    <n v="12.3"/>
  </r>
  <r>
    <x v="8"/>
    <s v="M"/>
    <x v="3"/>
    <x v="0"/>
    <s v="S0107 "/>
    <x v="2"/>
    <n v="0"/>
    <n v="0"/>
    <n v="576254"/>
    <n v="176915379"/>
    <n v="0"/>
    <n v="0"/>
    <n v="0"/>
  </r>
  <r>
    <x v="9"/>
    <s v="F"/>
    <x v="0"/>
    <x v="0"/>
    <s v="C9217 "/>
    <x v="0"/>
    <n v="0"/>
    <n v="0"/>
    <n v="1995467"/>
    <n v="540882017"/>
    <n v="0"/>
    <n v="0"/>
    <n v="0"/>
  </r>
  <r>
    <x v="9"/>
    <s v="F"/>
    <x v="0"/>
    <x v="0"/>
    <s v="J2357 "/>
    <x v="1"/>
    <n v="132"/>
    <n v="25"/>
    <n v="1995467"/>
    <n v="540882017"/>
    <n v="0"/>
    <n v="0.1"/>
    <n v="5.3"/>
  </r>
  <r>
    <x v="9"/>
    <s v="F"/>
    <x v="0"/>
    <x v="0"/>
    <s v="S0107 "/>
    <x v="2"/>
    <n v="0"/>
    <n v="0"/>
    <n v="1995467"/>
    <n v="540882017"/>
    <n v="0"/>
    <n v="0"/>
    <n v="0"/>
  </r>
  <r>
    <x v="9"/>
    <s v="F"/>
    <x v="1"/>
    <x v="0"/>
    <s v="C9217 "/>
    <x v="0"/>
    <n v="0"/>
    <n v="0"/>
    <n v="2622588"/>
    <n v="691802520"/>
    <n v="0"/>
    <n v="0"/>
    <n v="0"/>
  </r>
  <r>
    <x v="9"/>
    <s v="F"/>
    <x v="1"/>
    <x v="0"/>
    <s v="J2357 "/>
    <x v="1"/>
    <n v="811"/>
    <n v="123"/>
    <n v="2622588"/>
    <n v="691802520"/>
    <n v="0"/>
    <n v="0.3"/>
    <n v="6.6"/>
  </r>
  <r>
    <x v="9"/>
    <s v="F"/>
    <x v="1"/>
    <x v="0"/>
    <s v="S0107 "/>
    <x v="2"/>
    <n v="0"/>
    <n v="0"/>
    <n v="2622588"/>
    <n v="691802520"/>
    <n v="0"/>
    <n v="0"/>
    <n v="0"/>
  </r>
  <r>
    <x v="9"/>
    <s v="F"/>
    <x v="2"/>
    <x v="0"/>
    <s v="C9217 "/>
    <x v="0"/>
    <n v="0"/>
    <n v="0"/>
    <n v="2283130"/>
    <n v="670889208"/>
    <n v="0"/>
    <n v="0"/>
    <n v="0"/>
  </r>
  <r>
    <x v="9"/>
    <s v="F"/>
    <x v="2"/>
    <x v="0"/>
    <s v="J2357 "/>
    <x v="1"/>
    <n v="1918"/>
    <n v="247"/>
    <n v="2283130"/>
    <n v="670889208"/>
    <n v="0.1"/>
    <n v="0.8"/>
    <n v="7.8"/>
  </r>
  <r>
    <x v="9"/>
    <s v="F"/>
    <x v="2"/>
    <x v="0"/>
    <s v="S0107 "/>
    <x v="2"/>
    <n v="0"/>
    <n v="0"/>
    <n v="2283130"/>
    <n v="670889208"/>
    <n v="0"/>
    <n v="0"/>
    <n v="0"/>
  </r>
  <r>
    <x v="9"/>
    <s v="F"/>
    <x v="3"/>
    <x v="0"/>
    <s v="C9217 "/>
    <x v="0"/>
    <n v="0"/>
    <n v="0"/>
    <n v="716039"/>
    <n v="224125534"/>
    <n v="0"/>
    <n v="0"/>
    <n v="0"/>
  </r>
  <r>
    <x v="9"/>
    <s v="F"/>
    <x v="3"/>
    <x v="0"/>
    <s v="J2357 "/>
    <x v="1"/>
    <n v="1053"/>
    <n v="105"/>
    <n v="716039"/>
    <n v="224125534"/>
    <n v="0.1"/>
    <n v="1.5"/>
    <n v="10"/>
  </r>
  <r>
    <x v="9"/>
    <s v="F"/>
    <x v="3"/>
    <x v="0"/>
    <s v="S0107 "/>
    <x v="2"/>
    <n v="0"/>
    <n v="0"/>
    <n v="716039"/>
    <n v="224125534"/>
    <n v="0"/>
    <n v="0"/>
    <n v="0"/>
  </r>
  <r>
    <x v="9"/>
    <s v="M"/>
    <x v="0"/>
    <x v="0"/>
    <s v="C9217 "/>
    <x v="0"/>
    <n v="0"/>
    <n v="0"/>
    <n v="2100496"/>
    <n v="566700786"/>
    <n v="0"/>
    <n v="0"/>
    <n v="0"/>
  </r>
  <r>
    <x v="9"/>
    <s v="M"/>
    <x v="0"/>
    <x v="0"/>
    <s v="J2357 "/>
    <x v="1"/>
    <n v="158"/>
    <n v="25"/>
    <n v="2100496"/>
    <n v="566700786"/>
    <n v="0"/>
    <n v="0.1"/>
    <n v="6.3"/>
  </r>
  <r>
    <x v="9"/>
    <s v="M"/>
    <x v="0"/>
    <x v="0"/>
    <s v="S0107 "/>
    <x v="2"/>
    <n v="0"/>
    <n v="0"/>
    <n v="2100496"/>
    <n v="566700786"/>
    <n v="0"/>
    <n v="0"/>
    <n v="0"/>
  </r>
  <r>
    <x v="9"/>
    <s v="M"/>
    <x v="1"/>
    <x v="0"/>
    <s v="C9217 "/>
    <x v="0"/>
    <n v="0"/>
    <n v="0"/>
    <n v="2647765"/>
    <n v="691020636"/>
    <n v="0"/>
    <n v="0"/>
    <n v="0"/>
  </r>
  <r>
    <x v="9"/>
    <s v="M"/>
    <x v="1"/>
    <x v="0"/>
    <s v="J2357 "/>
    <x v="1"/>
    <n v="375"/>
    <n v="68"/>
    <n v="2647765"/>
    <n v="691020636"/>
    <n v="0"/>
    <n v="0.1"/>
    <n v="5.5"/>
  </r>
  <r>
    <x v="9"/>
    <s v="M"/>
    <x v="1"/>
    <x v="0"/>
    <s v="S0107 "/>
    <x v="2"/>
    <n v="0"/>
    <n v="0"/>
    <n v="2647765"/>
    <n v="691020636"/>
    <n v="0"/>
    <n v="0"/>
    <n v="0"/>
  </r>
  <r>
    <x v="9"/>
    <s v="M"/>
    <x v="2"/>
    <x v="0"/>
    <s v="C9217 "/>
    <x v="0"/>
    <n v="0"/>
    <n v="0"/>
    <n v="2187841"/>
    <n v="634139099"/>
    <n v="0"/>
    <n v="0"/>
    <n v="0"/>
  </r>
  <r>
    <x v="9"/>
    <s v="M"/>
    <x v="2"/>
    <x v="0"/>
    <s v="J2357 "/>
    <x v="1"/>
    <n v="985"/>
    <n v="128"/>
    <n v="2187841"/>
    <n v="634139099"/>
    <n v="0.1"/>
    <n v="0.5"/>
    <n v="7.7"/>
  </r>
  <r>
    <x v="9"/>
    <s v="M"/>
    <x v="2"/>
    <x v="0"/>
    <s v="S0107 "/>
    <x v="2"/>
    <n v="0"/>
    <n v="0"/>
    <n v="2187841"/>
    <n v="634139099"/>
    <n v="0"/>
    <n v="0"/>
    <n v="0"/>
  </r>
  <r>
    <x v="9"/>
    <s v="M"/>
    <x v="3"/>
    <x v="0"/>
    <s v="C9217 "/>
    <x v="0"/>
    <n v="0"/>
    <n v="0"/>
    <n v="577695"/>
    <n v="176618050"/>
    <n v="0"/>
    <n v="0"/>
    <n v="0"/>
  </r>
  <r>
    <x v="9"/>
    <s v="M"/>
    <x v="3"/>
    <x v="0"/>
    <s v="J2357 "/>
    <x v="1"/>
    <n v="966"/>
    <n v="73"/>
    <n v="577695"/>
    <n v="176618050"/>
    <n v="0.1"/>
    <n v="1.7"/>
    <n v="13.2"/>
  </r>
  <r>
    <x v="9"/>
    <s v="M"/>
    <x v="3"/>
    <x v="0"/>
    <s v="S0107 "/>
    <x v="2"/>
    <n v="0"/>
    <n v="0"/>
    <n v="577695"/>
    <n v="176618050"/>
    <n v="0"/>
    <n v="0"/>
    <n v="0"/>
  </r>
  <r>
    <x v="10"/>
    <s v="F"/>
    <x v="0"/>
    <x v="0"/>
    <s v="C9217 "/>
    <x v="0"/>
    <n v="0"/>
    <n v="0"/>
    <n v="1995942"/>
    <n v="554223618"/>
    <n v="0"/>
    <n v="0"/>
    <n v="0"/>
  </r>
  <r>
    <x v="10"/>
    <s v="F"/>
    <x v="0"/>
    <x v="0"/>
    <s v="J2357 "/>
    <x v="1"/>
    <n v="124"/>
    <n v="20"/>
    <n v="1995942"/>
    <n v="554223618"/>
    <n v="0"/>
    <n v="0.1"/>
    <n v="6.2"/>
  </r>
  <r>
    <x v="10"/>
    <s v="F"/>
    <x v="0"/>
    <x v="0"/>
    <s v="S0107 "/>
    <x v="2"/>
    <n v="0"/>
    <n v="0"/>
    <n v="1995942"/>
    <n v="554223618"/>
    <n v="0"/>
    <n v="0"/>
    <n v="0"/>
  </r>
  <r>
    <x v="10"/>
    <s v="F"/>
    <x v="1"/>
    <x v="0"/>
    <s v="C9217 "/>
    <x v="0"/>
    <n v="0"/>
    <n v="0"/>
    <n v="2655631"/>
    <n v="709525395"/>
    <n v="0"/>
    <n v="0"/>
    <n v="0"/>
  </r>
  <r>
    <x v="10"/>
    <s v="F"/>
    <x v="1"/>
    <x v="0"/>
    <s v="J2357 "/>
    <x v="1"/>
    <n v="895"/>
    <n v="117"/>
    <n v="2655631"/>
    <n v="709525395"/>
    <n v="0"/>
    <n v="0.3"/>
    <n v="7.6"/>
  </r>
  <r>
    <x v="10"/>
    <s v="F"/>
    <x v="1"/>
    <x v="0"/>
    <s v="S0107 "/>
    <x v="2"/>
    <n v="0"/>
    <n v="0"/>
    <n v="2655631"/>
    <n v="709525395"/>
    <n v="0"/>
    <n v="0"/>
    <n v="0"/>
  </r>
  <r>
    <x v="10"/>
    <s v="F"/>
    <x v="2"/>
    <x v="0"/>
    <s v="C9217 "/>
    <x v="0"/>
    <n v="0"/>
    <n v="0"/>
    <n v="2364572"/>
    <n v="708286956"/>
    <n v="0"/>
    <n v="0"/>
    <n v="0"/>
  </r>
  <r>
    <x v="10"/>
    <s v="F"/>
    <x v="2"/>
    <x v="0"/>
    <s v="J2357 "/>
    <x v="1"/>
    <n v="1943"/>
    <n v="255"/>
    <n v="2364572"/>
    <n v="708286956"/>
    <n v="0.1"/>
    <n v="0.8"/>
    <n v="7.6"/>
  </r>
  <r>
    <x v="10"/>
    <s v="F"/>
    <x v="2"/>
    <x v="0"/>
    <s v="S0107 "/>
    <x v="2"/>
    <n v="0"/>
    <n v="0"/>
    <n v="2364572"/>
    <n v="708286956"/>
    <n v="0"/>
    <n v="0"/>
    <n v="0"/>
  </r>
  <r>
    <x v="10"/>
    <s v="F"/>
    <x v="3"/>
    <x v="0"/>
    <s v="C9217 "/>
    <x v="0"/>
    <n v="0"/>
    <n v="0"/>
    <n v="755066"/>
    <n v="234757168"/>
    <n v="0"/>
    <n v="0"/>
    <n v="0"/>
  </r>
  <r>
    <x v="10"/>
    <s v="F"/>
    <x v="3"/>
    <x v="0"/>
    <s v="J2357 "/>
    <x v="1"/>
    <n v="1320"/>
    <n v="135"/>
    <n v="755066"/>
    <n v="234757168"/>
    <n v="0.2"/>
    <n v="1.7"/>
    <n v="9.8000000000000007"/>
  </r>
  <r>
    <x v="10"/>
    <s v="F"/>
    <x v="3"/>
    <x v="0"/>
    <s v="S0107 "/>
    <x v="2"/>
    <n v="0"/>
    <n v="0"/>
    <n v="755066"/>
    <n v="234757168"/>
    <n v="0"/>
    <n v="0"/>
    <n v="0"/>
  </r>
  <r>
    <x v="10"/>
    <s v="M"/>
    <x v="0"/>
    <x v="0"/>
    <s v="C9217 "/>
    <x v="0"/>
    <n v="0"/>
    <n v="0"/>
    <n v="2101449"/>
    <n v="579306569"/>
    <n v="0"/>
    <n v="0"/>
    <n v="0"/>
  </r>
  <r>
    <x v="10"/>
    <s v="M"/>
    <x v="0"/>
    <x v="0"/>
    <s v="J2357 "/>
    <x v="1"/>
    <n v="200"/>
    <n v="31"/>
    <n v="2101449"/>
    <n v="579306569"/>
    <n v="0"/>
    <n v="0.1"/>
    <n v="6.5"/>
  </r>
  <r>
    <x v="10"/>
    <s v="M"/>
    <x v="0"/>
    <x v="0"/>
    <s v="S0107 "/>
    <x v="2"/>
    <n v="0"/>
    <n v="0"/>
    <n v="2101449"/>
    <n v="579306569"/>
    <n v="0"/>
    <n v="0"/>
    <n v="0"/>
  </r>
  <r>
    <x v="10"/>
    <s v="M"/>
    <x v="1"/>
    <x v="0"/>
    <s v="C9217 "/>
    <x v="0"/>
    <n v="0"/>
    <n v="0"/>
    <n v="2666582"/>
    <n v="701802930"/>
    <n v="0"/>
    <n v="0"/>
    <n v="0"/>
  </r>
  <r>
    <x v="10"/>
    <s v="M"/>
    <x v="1"/>
    <x v="0"/>
    <s v="J2357 "/>
    <x v="1"/>
    <n v="379"/>
    <n v="60"/>
    <n v="2666582"/>
    <n v="701802930"/>
    <n v="0"/>
    <n v="0.1"/>
    <n v="6.3"/>
  </r>
  <r>
    <x v="10"/>
    <s v="M"/>
    <x v="1"/>
    <x v="0"/>
    <s v="S0107 "/>
    <x v="2"/>
    <n v="0"/>
    <n v="0"/>
    <n v="2666582"/>
    <n v="701802930"/>
    <n v="0"/>
    <n v="0"/>
    <n v="0"/>
  </r>
  <r>
    <x v="10"/>
    <s v="M"/>
    <x v="2"/>
    <x v="0"/>
    <s v="C9217 "/>
    <x v="0"/>
    <n v="0"/>
    <n v="0"/>
    <n v="2253376"/>
    <n v="665269404"/>
    <n v="0"/>
    <n v="0"/>
    <n v="0"/>
  </r>
  <r>
    <x v="10"/>
    <s v="M"/>
    <x v="2"/>
    <x v="0"/>
    <s v="J2357 "/>
    <x v="1"/>
    <n v="1234"/>
    <n v="148"/>
    <n v="2253376"/>
    <n v="665269404"/>
    <n v="0.1"/>
    <n v="0.5"/>
    <n v="8.3000000000000007"/>
  </r>
  <r>
    <x v="10"/>
    <s v="M"/>
    <x v="2"/>
    <x v="0"/>
    <s v="S0107 "/>
    <x v="2"/>
    <n v="0"/>
    <n v="0"/>
    <n v="2253376"/>
    <n v="665269404"/>
    <n v="0"/>
    <n v="0"/>
    <n v="0"/>
  </r>
  <r>
    <x v="10"/>
    <s v="M"/>
    <x v="3"/>
    <x v="0"/>
    <s v="C9217 "/>
    <x v="0"/>
    <n v="0"/>
    <n v="0"/>
    <n v="610736"/>
    <n v="186479894"/>
    <n v="0"/>
    <n v="0"/>
    <n v="0"/>
  </r>
  <r>
    <x v="10"/>
    <s v="M"/>
    <x v="3"/>
    <x v="0"/>
    <s v="J2357 "/>
    <x v="1"/>
    <n v="1177"/>
    <n v="88"/>
    <n v="610736"/>
    <n v="186479894"/>
    <n v="0.1"/>
    <n v="1.9"/>
    <n v="13.4"/>
  </r>
  <r>
    <x v="10"/>
    <s v="M"/>
    <x v="3"/>
    <x v="0"/>
    <s v="S0107 "/>
    <x v="2"/>
    <n v="0"/>
    <n v="0"/>
    <n v="610736"/>
    <n v="186479894"/>
    <n v="0"/>
    <n v="0"/>
    <n v="0"/>
  </r>
  <r>
    <x v="11"/>
    <s v="F"/>
    <x v="0"/>
    <x v="0"/>
    <s v="C9217 "/>
    <x v="0"/>
    <n v="0"/>
    <n v="0"/>
    <n v="2012429"/>
    <n v="539195834"/>
    <n v="0"/>
    <n v="0"/>
    <n v="0"/>
  </r>
  <r>
    <x v="11"/>
    <s v="F"/>
    <x v="0"/>
    <x v="0"/>
    <s v="J2357 "/>
    <x v="1"/>
    <n v="198"/>
    <n v="29"/>
    <n v="2012429"/>
    <n v="539195834"/>
    <n v="0"/>
    <n v="0.1"/>
    <n v="6.8"/>
  </r>
  <r>
    <x v="11"/>
    <s v="F"/>
    <x v="0"/>
    <x v="0"/>
    <s v="S0107 "/>
    <x v="2"/>
    <n v="0"/>
    <n v="0"/>
    <n v="2012429"/>
    <n v="539195834"/>
    <n v="0"/>
    <n v="0"/>
    <n v="0"/>
  </r>
  <r>
    <x v="11"/>
    <s v="F"/>
    <x v="1"/>
    <x v="0"/>
    <s v="C9217 "/>
    <x v="0"/>
    <n v="0"/>
    <n v="0"/>
    <n v="2688621"/>
    <n v="697904743"/>
    <n v="0"/>
    <n v="0"/>
    <n v="0"/>
  </r>
  <r>
    <x v="11"/>
    <s v="F"/>
    <x v="1"/>
    <x v="0"/>
    <s v="J2357 "/>
    <x v="1"/>
    <n v="742"/>
    <n v="102"/>
    <n v="2688621"/>
    <n v="697904743"/>
    <n v="0"/>
    <n v="0.3"/>
    <n v="7.3"/>
  </r>
  <r>
    <x v="11"/>
    <s v="F"/>
    <x v="1"/>
    <x v="0"/>
    <s v="S0107 "/>
    <x v="2"/>
    <n v="0"/>
    <n v="0"/>
    <n v="2688621"/>
    <n v="697904743"/>
    <n v="0"/>
    <n v="0"/>
    <n v="0"/>
  </r>
  <r>
    <x v="11"/>
    <s v="F"/>
    <x v="2"/>
    <x v="0"/>
    <s v="C9217 "/>
    <x v="0"/>
    <n v="0"/>
    <n v="0"/>
    <n v="2401225"/>
    <n v="694969465"/>
    <n v="0"/>
    <n v="0"/>
    <n v="0"/>
  </r>
  <r>
    <x v="11"/>
    <s v="F"/>
    <x v="2"/>
    <x v="0"/>
    <s v="J2357 "/>
    <x v="1"/>
    <n v="2042"/>
    <n v="259"/>
    <n v="2401225"/>
    <n v="694969465"/>
    <n v="0.1"/>
    <n v="0.9"/>
    <n v="7.9"/>
  </r>
  <r>
    <x v="11"/>
    <s v="F"/>
    <x v="2"/>
    <x v="0"/>
    <s v="S0107 "/>
    <x v="2"/>
    <n v="0"/>
    <n v="0"/>
    <n v="2401225"/>
    <n v="694969465"/>
    <n v="0"/>
    <n v="0"/>
    <n v="0"/>
  </r>
  <r>
    <x v="11"/>
    <s v="F"/>
    <x v="3"/>
    <x v="0"/>
    <s v="C9217 "/>
    <x v="0"/>
    <n v="0"/>
    <n v="0"/>
    <n v="844887"/>
    <n v="254084248"/>
    <n v="0"/>
    <n v="0"/>
    <n v="0"/>
  </r>
  <r>
    <x v="11"/>
    <s v="F"/>
    <x v="3"/>
    <x v="0"/>
    <s v="J2357 "/>
    <x v="1"/>
    <n v="1644"/>
    <n v="163"/>
    <n v="844887"/>
    <n v="254084248"/>
    <n v="0.2"/>
    <n v="1.9"/>
    <n v="10.1"/>
  </r>
  <r>
    <x v="11"/>
    <s v="F"/>
    <x v="3"/>
    <x v="0"/>
    <s v="S0107 "/>
    <x v="2"/>
    <n v="0"/>
    <n v="0"/>
    <n v="844887"/>
    <n v="254084248"/>
    <n v="0"/>
    <n v="0"/>
    <n v="0"/>
  </r>
  <r>
    <x v="11"/>
    <s v="M"/>
    <x v="0"/>
    <x v="0"/>
    <s v="C9217 "/>
    <x v="0"/>
    <n v="0"/>
    <n v="0"/>
    <n v="2114722"/>
    <n v="564329518"/>
    <n v="0"/>
    <n v="0"/>
    <n v="0"/>
  </r>
  <r>
    <x v="11"/>
    <s v="M"/>
    <x v="0"/>
    <x v="0"/>
    <s v="J2357 "/>
    <x v="1"/>
    <n v="235"/>
    <n v="39"/>
    <n v="2114722"/>
    <n v="564329518"/>
    <n v="0"/>
    <n v="0.1"/>
    <n v="6"/>
  </r>
  <r>
    <x v="11"/>
    <s v="M"/>
    <x v="0"/>
    <x v="0"/>
    <s v="S0107 "/>
    <x v="2"/>
    <n v="0"/>
    <n v="0"/>
    <n v="2114722"/>
    <n v="564329518"/>
    <n v="0"/>
    <n v="0"/>
    <n v="0"/>
  </r>
  <r>
    <x v="11"/>
    <s v="M"/>
    <x v="1"/>
    <x v="0"/>
    <s v="C9217 "/>
    <x v="0"/>
    <n v="0"/>
    <n v="0"/>
    <n v="2723291"/>
    <n v="698534325"/>
    <n v="0"/>
    <n v="0"/>
    <n v="0"/>
  </r>
  <r>
    <x v="11"/>
    <s v="M"/>
    <x v="1"/>
    <x v="0"/>
    <s v="J2357 "/>
    <x v="1"/>
    <n v="384"/>
    <n v="61"/>
    <n v="2723291"/>
    <n v="698534325"/>
    <n v="0"/>
    <n v="0.1"/>
    <n v="6.3"/>
  </r>
  <r>
    <x v="11"/>
    <s v="M"/>
    <x v="1"/>
    <x v="0"/>
    <s v="S0107 "/>
    <x v="2"/>
    <n v="0"/>
    <n v="0"/>
    <n v="2723291"/>
    <n v="698534325"/>
    <n v="0"/>
    <n v="0"/>
    <n v="0"/>
  </r>
  <r>
    <x v="11"/>
    <s v="M"/>
    <x v="2"/>
    <x v="0"/>
    <s v="C9217 "/>
    <x v="0"/>
    <n v="0"/>
    <n v="0"/>
    <n v="2293123"/>
    <n v="656752164"/>
    <n v="0"/>
    <n v="0"/>
    <n v="0"/>
  </r>
  <r>
    <x v="11"/>
    <s v="M"/>
    <x v="2"/>
    <x v="0"/>
    <s v="J2357 "/>
    <x v="1"/>
    <n v="1265"/>
    <n v="148"/>
    <n v="2293123"/>
    <n v="656752164"/>
    <n v="0.1"/>
    <n v="0.6"/>
    <n v="8.5"/>
  </r>
  <r>
    <x v="11"/>
    <s v="M"/>
    <x v="2"/>
    <x v="0"/>
    <s v="S0107 "/>
    <x v="2"/>
    <n v="0"/>
    <n v="0"/>
    <n v="2293123"/>
    <n v="656752164"/>
    <n v="0"/>
    <n v="0"/>
    <n v="0"/>
  </r>
  <r>
    <x v="11"/>
    <s v="M"/>
    <x v="3"/>
    <x v="0"/>
    <s v="C9217 "/>
    <x v="0"/>
    <n v="0"/>
    <n v="0"/>
    <n v="690579"/>
    <n v="203247435"/>
    <n v="0"/>
    <n v="0"/>
    <n v="0"/>
  </r>
  <r>
    <x v="11"/>
    <s v="M"/>
    <x v="3"/>
    <x v="0"/>
    <s v="J2357 "/>
    <x v="1"/>
    <n v="1345"/>
    <n v="110"/>
    <n v="690579"/>
    <n v="203247435"/>
    <n v="0.2"/>
    <n v="1.9"/>
    <n v="12.2"/>
  </r>
  <r>
    <x v="11"/>
    <s v="M"/>
    <x v="3"/>
    <x v="0"/>
    <s v="S0107 "/>
    <x v="2"/>
    <n v="0"/>
    <n v="0"/>
    <n v="690579"/>
    <n v="203247435"/>
    <n v="0"/>
    <n v="0"/>
    <n v="0"/>
  </r>
  <r>
    <x v="12"/>
    <s v="F"/>
    <x v="0"/>
    <x v="0"/>
    <s v="C9217 "/>
    <x v="0"/>
    <n v="0"/>
    <n v="0"/>
    <n v="1875321"/>
    <n v="516841080"/>
    <n v="0"/>
    <n v="0"/>
    <n v="0"/>
  </r>
  <r>
    <x v="12"/>
    <s v="F"/>
    <x v="0"/>
    <x v="0"/>
    <s v="J2357 "/>
    <x v="1"/>
    <n v="176"/>
    <n v="34"/>
    <n v="1875321"/>
    <n v="516841080"/>
    <n v="0"/>
    <n v="0.1"/>
    <n v="5.2"/>
  </r>
  <r>
    <x v="12"/>
    <s v="F"/>
    <x v="0"/>
    <x v="0"/>
    <s v="S0107 "/>
    <x v="2"/>
    <n v="0"/>
    <n v="0"/>
    <n v="1875321"/>
    <n v="516841080"/>
    <n v="0"/>
    <n v="0"/>
    <n v="0"/>
  </r>
  <r>
    <x v="12"/>
    <s v="F"/>
    <x v="1"/>
    <x v="0"/>
    <s v="C9217 "/>
    <x v="0"/>
    <n v="0"/>
    <n v="0"/>
    <n v="2569546"/>
    <n v="680092387"/>
    <n v="0"/>
    <n v="0"/>
    <n v="0"/>
  </r>
  <r>
    <x v="12"/>
    <s v="F"/>
    <x v="1"/>
    <x v="0"/>
    <s v="J2357 "/>
    <x v="1"/>
    <n v="761"/>
    <n v="131"/>
    <n v="2569546"/>
    <n v="680092387"/>
    <n v="0.1"/>
    <n v="0.3"/>
    <n v="5.8"/>
  </r>
  <r>
    <x v="12"/>
    <s v="F"/>
    <x v="1"/>
    <x v="0"/>
    <s v="S0107 "/>
    <x v="2"/>
    <n v="0"/>
    <n v="0"/>
    <n v="2569546"/>
    <n v="680092387"/>
    <n v="0"/>
    <n v="0"/>
    <n v="0"/>
  </r>
  <r>
    <x v="12"/>
    <s v="F"/>
    <x v="2"/>
    <x v="0"/>
    <s v="C9217 "/>
    <x v="0"/>
    <n v="0"/>
    <n v="0"/>
    <n v="2283927"/>
    <n v="674844944"/>
    <n v="0"/>
    <n v="0"/>
    <n v="0"/>
  </r>
  <r>
    <x v="12"/>
    <s v="F"/>
    <x v="2"/>
    <x v="0"/>
    <s v="J2357 "/>
    <x v="1"/>
    <n v="1927"/>
    <n v="263"/>
    <n v="2283927"/>
    <n v="674844944"/>
    <n v="0.1"/>
    <n v="0.8"/>
    <n v="7.3"/>
  </r>
  <r>
    <x v="12"/>
    <s v="F"/>
    <x v="2"/>
    <x v="0"/>
    <s v="S0107 "/>
    <x v="2"/>
    <n v="0"/>
    <n v="0"/>
    <n v="2283927"/>
    <n v="674844944"/>
    <n v="0"/>
    <n v="0"/>
    <n v="0"/>
  </r>
  <r>
    <x v="12"/>
    <s v="F"/>
    <x v="3"/>
    <x v="0"/>
    <s v="C9217 "/>
    <x v="0"/>
    <n v="0"/>
    <n v="0"/>
    <n v="877666"/>
    <n v="263513662"/>
    <n v="0"/>
    <n v="0"/>
    <n v="0"/>
  </r>
  <r>
    <x v="12"/>
    <s v="F"/>
    <x v="3"/>
    <x v="0"/>
    <s v="J2357 "/>
    <x v="1"/>
    <n v="2009"/>
    <n v="188"/>
    <n v="877666"/>
    <n v="263513662"/>
    <n v="0.2"/>
    <n v="2.2999999999999998"/>
    <n v="10.7"/>
  </r>
  <r>
    <x v="12"/>
    <s v="F"/>
    <x v="3"/>
    <x v="0"/>
    <s v="S0107 "/>
    <x v="2"/>
    <n v="0"/>
    <n v="0"/>
    <n v="877666"/>
    <n v="263513662"/>
    <n v="0"/>
    <n v="0"/>
    <n v="0"/>
  </r>
  <r>
    <x v="12"/>
    <s v="M"/>
    <x v="0"/>
    <x v="0"/>
    <s v="C9217 "/>
    <x v="0"/>
    <n v="0"/>
    <n v="0"/>
    <n v="1970086"/>
    <n v="540235765"/>
    <n v="0"/>
    <n v="0"/>
    <n v="0"/>
  </r>
  <r>
    <x v="12"/>
    <s v="M"/>
    <x v="0"/>
    <x v="0"/>
    <s v="J2357 "/>
    <x v="1"/>
    <n v="157"/>
    <n v="33"/>
    <n v="1970086"/>
    <n v="540235765"/>
    <n v="0"/>
    <n v="0.1"/>
    <n v="4.8"/>
  </r>
  <r>
    <x v="12"/>
    <s v="M"/>
    <x v="0"/>
    <x v="0"/>
    <s v="S0107 "/>
    <x v="2"/>
    <n v="0"/>
    <n v="0"/>
    <n v="1970086"/>
    <n v="540235765"/>
    <n v="0"/>
    <n v="0"/>
    <n v="0"/>
  </r>
  <r>
    <x v="12"/>
    <s v="M"/>
    <x v="1"/>
    <x v="0"/>
    <s v="C9217 "/>
    <x v="0"/>
    <n v="0"/>
    <n v="0"/>
    <n v="2598704"/>
    <n v="683804686"/>
    <n v="0"/>
    <n v="0"/>
    <n v="0"/>
  </r>
  <r>
    <x v="12"/>
    <s v="M"/>
    <x v="1"/>
    <x v="0"/>
    <s v="J2357 "/>
    <x v="1"/>
    <n v="381"/>
    <n v="65"/>
    <n v="2598704"/>
    <n v="683804686"/>
    <n v="0"/>
    <n v="0.1"/>
    <n v="5.9"/>
  </r>
  <r>
    <x v="12"/>
    <s v="M"/>
    <x v="1"/>
    <x v="0"/>
    <s v="S0107 "/>
    <x v="2"/>
    <n v="0"/>
    <n v="0"/>
    <n v="2598704"/>
    <n v="683804686"/>
    <n v="0"/>
    <n v="0"/>
    <n v="0"/>
  </r>
  <r>
    <x v="12"/>
    <s v="M"/>
    <x v="2"/>
    <x v="0"/>
    <s v="C9217 "/>
    <x v="0"/>
    <n v="0"/>
    <n v="0"/>
    <n v="2176260"/>
    <n v="636799332"/>
    <n v="0"/>
    <n v="0"/>
    <n v="0"/>
  </r>
  <r>
    <x v="12"/>
    <s v="M"/>
    <x v="2"/>
    <x v="0"/>
    <s v="J2357 "/>
    <x v="1"/>
    <n v="1318"/>
    <n v="151"/>
    <n v="2176260"/>
    <n v="636799332"/>
    <n v="0.1"/>
    <n v="0.6"/>
    <n v="8.6999999999999993"/>
  </r>
  <r>
    <x v="12"/>
    <s v="M"/>
    <x v="2"/>
    <x v="0"/>
    <s v="S0107 "/>
    <x v="2"/>
    <n v="0"/>
    <n v="0"/>
    <n v="2176260"/>
    <n v="636799332"/>
    <n v="0"/>
    <n v="0"/>
    <n v="0"/>
  </r>
  <r>
    <x v="12"/>
    <s v="M"/>
    <x v="3"/>
    <x v="0"/>
    <s v="C9217 "/>
    <x v="0"/>
    <n v="0"/>
    <n v="0"/>
    <n v="719256"/>
    <n v="213002174"/>
    <n v="0"/>
    <n v="0"/>
    <n v="0"/>
  </r>
  <r>
    <x v="12"/>
    <s v="M"/>
    <x v="3"/>
    <x v="0"/>
    <s v="J2357 "/>
    <x v="1"/>
    <n v="1397"/>
    <n v="116"/>
    <n v="719256"/>
    <n v="213002174"/>
    <n v="0.2"/>
    <n v="1.9"/>
    <n v="12"/>
  </r>
  <r>
    <x v="12"/>
    <s v="M"/>
    <x v="3"/>
    <x v="0"/>
    <s v="S0107 "/>
    <x v="2"/>
    <n v="0"/>
    <n v="0"/>
    <n v="719256"/>
    <n v="213002174"/>
    <n v="0"/>
    <n v="0"/>
    <n v="0"/>
  </r>
  <r>
    <x v="13"/>
    <s v="F"/>
    <x v="0"/>
    <x v="0"/>
    <s v="C9217 "/>
    <x v="0"/>
    <n v="0"/>
    <n v="0"/>
    <n v="1572866"/>
    <n v="238840907"/>
    <n v="0"/>
    <n v="0"/>
    <n v="0"/>
  </r>
  <r>
    <x v="13"/>
    <s v="F"/>
    <x v="0"/>
    <x v="0"/>
    <s v="J2357 "/>
    <x v="1"/>
    <n v="90"/>
    <n v="23"/>
    <n v="1572866"/>
    <n v="238840907"/>
    <n v="0"/>
    <n v="0.1"/>
    <n v="3.9"/>
  </r>
  <r>
    <x v="13"/>
    <s v="F"/>
    <x v="0"/>
    <x v="0"/>
    <s v="S0107 "/>
    <x v="2"/>
    <n v="0"/>
    <n v="0"/>
    <n v="1572866"/>
    <n v="238840907"/>
    <n v="0"/>
    <n v="0"/>
    <n v="0"/>
  </r>
  <r>
    <x v="13"/>
    <s v="F"/>
    <x v="1"/>
    <x v="0"/>
    <s v="C9217 "/>
    <x v="0"/>
    <n v="0"/>
    <n v="0"/>
    <n v="2184612"/>
    <n v="323857794"/>
    <n v="0"/>
    <n v="0"/>
    <n v="0"/>
  </r>
  <r>
    <x v="13"/>
    <s v="F"/>
    <x v="1"/>
    <x v="0"/>
    <s v="J2357 "/>
    <x v="1"/>
    <n v="320"/>
    <n v="81"/>
    <n v="2184612"/>
    <n v="323857794"/>
    <n v="0"/>
    <n v="0.1"/>
    <n v="4"/>
  </r>
  <r>
    <x v="13"/>
    <s v="F"/>
    <x v="1"/>
    <x v="0"/>
    <s v="S0107 "/>
    <x v="2"/>
    <n v="0"/>
    <n v="0"/>
    <n v="2184612"/>
    <n v="323857794"/>
    <n v="0"/>
    <n v="0"/>
    <n v="0"/>
  </r>
  <r>
    <x v="13"/>
    <s v="F"/>
    <x v="2"/>
    <x v="0"/>
    <s v="C9217 "/>
    <x v="0"/>
    <n v="0"/>
    <n v="0"/>
    <n v="2035768"/>
    <n v="323595318"/>
    <n v="0"/>
    <n v="0"/>
    <n v="0"/>
  </r>
  <r>
    <x v="13"/>
    <s v="F"/>
    <x v="2"/>
    <x v="0"/>
    <s v="J2357 "/>
    <x v="1"/>
    <n v="794"/>
    <n v="191"/>
    <n v="2035768"/>
    <n v="323595318"/>
    <n v="0.1"/>
    <n v="0.4"/>
    <n v="4.2"/>
  </r>
  <r>
    <x v="13"/>
    <s v="F"/>
    <x v="2"/>
    <x v="0"/>
    <s v="S0107 "/>
    <x v="2"/>
    <n v="0"/>
    <n v="0"/>
    <n v="2035768"/>
    <n v="323595318"/>
    <n v="0"/>
    <n v="0"/>
    <n v="0"/>
  </r>
  <r>
    <x v="13"/>
    <s v="F"/>
    <x v="3"/>
    <x v="0"/>
    <s v="C9217 "/>
    <x v="0"/>
    <n v="0"/>
    <n v="0"/>
    <n v="790740"/>
    <n v="130392793"/>
    <n v="0"/>
    <n v="0"/>
    <n v="0"/>
  </r>
  <r>
    <x v="13"/>
    <s v="F"/>
    <x v="3"/>
    <x v="0"/>
    <s v="J2357 "/>
    <x v="1"/>
    <n v="897"/>
    <n v="167"/>
    <n v="790740"/>
    <n v="130392793"/>
    <n v="0.2"/>
    <n v="1.1000000000000001"/>
    <n v="5.4"/>
  </r>
  <r>
    <x v="13"/>
    <s v="F"/>
    <x v="3"/>
    <x v="0"/>
    <s v="S0107 "/>
    <x v="2"/>
    <n v="0"/>
    <n v="0"/>
    <n v="790740"/>
    <n v="130392793"/>
    <n v="0"/>
    <n v="0"/>
    <n v="0"/>
  </r>
  <r>
    <x v="13"/>
    <s v="M"/>
    <x v="0"/>
    <x v="0"/>
    <s v="C9217 "/>
    <x v="0"/>
    <n v="0"/>
    <n v="0"/>
    <n v="1650822"/>
    <n v="250027607"/>
    <n v="0"/>
    <n v="0"/>
    <n v="0"/>
  </r>
  <r>
    <x v="13"/>
    <s v="M"/>
    <x v="0"/>
    <x v="0"/>
    <s v="J2357 "/>
    <x v="1"/>
    <n v="70"/>
    <n v="24"/>
    <n v="1650822"/>
    <n v="250027607"/>
    <n v="0"/>
    <n v="0"/>
    <n v="2.9"/>
  </r>
  <r>
    <x v="13"/>
    <s v="M"/>
    <x v="0"/>
    <x v="0"/>
    <s v="S0107 "/>
    <x v="2"/>
    <n v="0"/>
    <n v="0"/>
    <n v="1650822"/>
    <n v="250027607"/>
    <n v="0"/>
    <n v="0"/>
    <n v="0"/>
  </r>
  <r>
    <x v="13"/>
    <s v="M"/>
    <x v="1"/>
    <x v="0"/>
    <s v="C9217 "/>
    <x v="0"/>
    <n v="0"/>
    <n v="0"/>
    <n v="2225284"/>
    <n v="328575612"/>
    <n v="0"/>
    <n v="0"/>
    <n v="0"/>
  </r>
  <r>
    <x v="13"/>
    <s v="M"/>
    <x v="1"/>
    <x v="0"/>
    <s v="J2357 "/>
    <x v="1"/>
    <n v="125"/>
    <n v="31"/>
    <n v="2225284"/>
    <n v="328575612"/>
    <n v="0"/>
    <n v="0.1"/>
    <n v="4"/>
  </r>
  <r>
    <x v="13"/>
    <s v="M"/>
    <x v="1"/>
    <x v="0"/>
    <s v="S0107 "/>
    <x v="2"/>
    <n v="0"/>
    <n v="0"/>
    <n v="2225284"/>
    <n v="328575612"/>
    <n v="0"/>
    <n v="0"/>
    <n v="0"/>
  </r>
  <r>
    <x v="13"/>
    <s v="M"/>
    <x v="2"/>
    <x v="0"/>
    <s v="C9217 "/>
    <x v="0"/>
    <n v="0"/>
    <n v="0"/>
    <n v="1939508"/>
    <n v="306578392"/>
    <n v="0"/>
    <n v="0"/>
    <n v="0"/>
  </r>
  <r>
    <x v="13"/>
    <s v="M"/>
    <x v="2"/>
    <x v="0"/>
    <s v="J2357 "/>
    <x v="1"/>
    <n v="552"/>
    <n v="119"/>
    <n v="1939508"/>
    <n v="306578392"/>
    <n v="0.1"/>
    <n v="0.3"/>
    <n v="4.5999999999999996"/>
  </r>
  <r>
    <x v="13"/>
    <s v="M"/>
    <x v="2"/>
    <x v="0"/>
    <s v="S0107 "/>
    <x v="2"/>
    <n v="0"/>
    <n v="0"/>
    <n v="1939508"/>
    <n v="306578392"/>
    <n v="0"/>
    <n v="0"/>
    <n v="0"/>
  </r>
  <r>
    <x v="13"/>
    <s v="M"/>
    <x v="3"/>
    <x v="0"/>
    <s v="C9217 "/>
    <x v="0"/>
    <n v="0"/>
    <n v="0"/>
    <n v="647605"/>
    <n v="105723772"/>
    <n v="0"/>
    <n v="0"/>
    <n v="0"/>
  </r>
  <r>
    <x v="13"/>
    <s v="M"/>
    <x v="3"/>
    <x v="0"/>
    <s v="J2357 "/>
    <x v="1"/>
    <n v="596"/>
    <n v="96"/>
    <n v="647605"/>
    <n v="105723772"/>
    <n v="0.1"/>
    <n v="0.9"/>
    <n v="6.2"/>
  </r>
  <r>
    <x v="13"/>
    <s v="M"/>
    <x v="3"/>
    <x v="0"/>
    <s v="S0107 "/>
    <x v="2"/>
    <n v="0"/>
    <n v="0"/>
    <n v="647605"/>
    <n v="105723772"/>
    <n v="0"/>
    <n v="0"/>
    <n v="0"/>
  </r>
  <r>
    <x v="0"/>
    <s v="F"/>
    <x v="0"/>
    <x v="0"/>
    <s v="C9217 "/>
    <x v="0"/>
    <n v="0"/>
    <n v="0"/>
    <n v="125416"/>
    <n v="30722796"/>
    <n v="0"/>
    <n v="0"/>
    <n v="0"/>
  </r>
  <r>
    <x v="0"/>
    <s v="F"/>
    <x v="0"/>
    <x v="0"/>
    <s v="J2357 "/>
    <x v="1"/>
    <n v="0"/>
    <n v="0"/>
    <n v="125416"/>
    <n v="30722796"/>
    <n v="0"/>
    <n v="0"/>
    <n v="0"/>
  </r>
  <r>
    <x v="0"/>
    <s v="F"/>
    <x v="0"/>
    <x v="0"/>
    <s v="S0107 "/>
    <x v="2"/>
    <n v="0"/>
    <n v="0"/>
    <n v="125416"/>
    <n v="30722796"/>
    <n v="0"/>
    <n v="0"/>
    <n v="0"/>
  </r>
  <r>
    <x v="0"/>
    <s v="F"/>
    <x v="1"/>
    <x v="0"/>
    <s v="C9217 "/>
    <x v="0"/>
    <n v="0"/>
    <n v="0"/>
    <n v="144565"/>
    <n v="34357594"/>
    <n v="0"/>
    <n v="0"/>
    <n v="0"/>
  </r>
  <r>
    <x v="0"/>
    <s v="F"/>
    <x v="1"/>
    <x v="0"/>
    <s v="J2357 "/>
    <x v="1"/>
    <n v="0"/>
    <n v="0"/>
    <n v="144565"/>
    <n v="34357594"/>
    <n v="0"/>
    <n v="0"/>
    <n v="0"/>
  </r>
  <r>
    <x v="0"/>
    <s v="F"/>
    <x v="1"/>
    <x v="0"/>
    <s v="S0107 "/>
    <x v="2"/>
    <n v="0"/>
    <n v="0"/>
    <n v="144565"/>
    <n v="34357594"/>
    <n v="0"/>
    <n v="0"/>
    <n v="0"/>
  </r>
  <r>
    <x v="0"/>
    <s v="F"/>
    <x v="2"/>
    <x v="0"/>
    <s v="C9217 "/>
    <x v="0"/>
    <n v="0"/>
    <n v="0"/>
    <n v="88708"/>
    <n v="24266708"/>
    <n v="0"/>
    <n v="0"/>
    <n v="0"/>
  </r>
  <r>
    <x v="0"/>
    <s v="F"/>
    <x v="2"/>
    <x v="0"/>
    <s v="J2357 "/>
    <x v="1"/>
    <n v="0"/>
    <n v="0"/>
    <n v="88708"/>
    <n v="24266708"/>
    <n v="0"/>
    <n v="0"/>
    <n v="0"/>
  </r>
  <r>
    <x v="0"/>
    <s v="F"/>
    <x v="2"/>
    <x v="0"/>
    <s v="S0107 "/>
    <x v="2"/>
    <n v="0"/>
    <n v="0"/>
    <n v="88708"/>
    <n v="24266708"/>
    <n v="0"/>
    <n v="0"/>
    <n v="0"/>
  </r>
  <r>
    <x v="0"/>
    <s v="F"/>
    <x v="3"/>
    <x v="0"/>
    <s v="C9217 "/>
    <x v="0"/>
    <n v="0"/>
    <n v="0"/>
    <n v="31387"/>
    <n v="9886994"/>
    <n v="0"/>
    <n v="0"/>
    <n v="0"/>
  </r>
  <r>
    <x v="0"/>
    <s v="F"/>
    <x v="3"/>
    <x v="0"/>
    <s v="J2357 "/>
    <x v="1"/>
    <n v="0"/>
    <n v="0"/>
    <n v="31387"/>
    <n v="9886994"/>
    <n v="0"/>
    <n v="0"/>
    <n v="0"/>
  </r>
  <r>
    <x v="0"/>
    <s v="F"/>
    <x v="3"/>
    <x v="0"/>
    <s v="S0107 "/>
    <x v="2"/>
    <n v="0"/>
    <n v="0"/>
    <n v="31387"/>
    <n v="9886994"/>
    <n v="0"/>
    <n v="0"/>
    <n v="0"/>
  </r>
  <r>
    <x v="0"/>
    <s v="M"/>
    <x v="0"/>
    <x v="0"/>
    <s v="C9217 "/>
    <x v="0"/>
    <n v="0"/>
    <n v="0"/>
    <n v="128727"/>
    <n v="31540103"/>
    <n v="0"/>
    <n v="0"/>
    <n v="0"/>
  </r>
  <r>
    <x v="0"/>
    <s v="M"/>
    <x v="0"/>
    <x v="0"/>
    <s v="J2357 "/>
    <x v="1"/>
    <n v="0"/>
    <n v="0"/>
    <n v="128727"/>
    <n v="31540103"/>
    <n v="0"/>
    <n v="0"/>
    <n v="0"/>
  </r>
  <r>
    <x v="0"/>
    <s v="M"/>
    <x v="0"/>
    <x v="0"/>
    <s v="S0107 "/>
    <x v="2"/>
    <n v="0"/>
    <n v="0"/>
    <n v="128727"/>
    <n v="31540103"/>
    <n v="0"/>
    <n v="0"/>
    <n v="0"/>
  </r>
  <r>
    <x v="0"/>
    <s v="M"/>
    <x v="1"/>
    <x v="0"/>
    <s v="C9217 "/>
    <x v="0"/>
    <n v="0"/>
    <n v="0"/>
    <n v="125108"/>
    <n v="30026629"/>
    <n v="0"/>
    <n v="0"/>
    <n v="0"/>
  </r>
  <r>
    <x v="0"/>
    <s v="M"/>
    <x v="1"/>
    <x v="0"/>
    <s v="J2357 "/>
    <x v="1"/>
    <n v="0"/>
    <n v="0"/>
    <n v="125108"/>
    <n v="30026629"/>
    <n v="0"/>
    <n v="0"/>
    <n v="0"/>
  </r>
  <r>
    <x v="0"/>
    <s v="M"/>
    <x v="1"/>
    <x v="0"/>
    <s v="S0107 "/>
    <x v="2"/>
    <n v="0"/>
    <n v="0"/>
    <n v="125108"/>
    <n v="30026629"/>
    <n v="0"/>
    <n v="0"/>
    <n v="0"/>
  </r>
  <r>
    <x v="0"/>
    <s v="M"/>
    <x v="2"/>
    <x v="0"/>
    <s v="C9217 "/>
    <x v="0"/>
    <n v="0"/>
    <n v="0"/>
    <n v="82715"/>
    <n v="22681873"/>
    <n v="0"/>
    <n v="0"/>
    <n v="0"/>
  </r>
  <r>
    <x v="0"/>
    <s v="M"/>
    <x v="2"/>
    <x v="0"/>
    <s v="J2357 "/>
    <x v="1"/>
    <n v="0"/>
    <n v="0"/>
    <n v="82715"/>
    <n v="22681873"/>
    <n v="0"/>
    <n v="0"/>
    <n v="0"/>
  </r>
  <r>
    <x v="0"/>
    <s v="M"/>
    <x v="2"/>
    <x v="0"/>
    <s v="S0107 "/>
    <x v="2"/>
    <n v="0"/>
    <n v="0"/>
    <n v="82715"/>
    <n v="22681873"/>
    <n v="0"/>
    <n v="0"/>
    <n v="0"/>
  </r>
  <r>
    <x v="0"/>
    <s v="M"/>
    <x v="3"/>
    <x v="0"/>
    <s v="C9217 "/>
    <x v="0"/>
    <n v="0"/>
    <n v="0"/>
    <n v="22299"/>
    <n v="6805337"/>
    <n v="0"/>
    <n v="0"/>
    <n v="0"/>
  </r>
  <r>
    <x v="0"/>
    <s v="M"/>
    <x v="3"/>
    <x v="0"/>
    <s v="J2357 "/>
    <x v="1"/>
    <n v="0"/>
    <n v="0"/>
    <n v="22299"/>
    <n v="6805337"/>
    <n v="0"/>
    <n v="0"/>
    <n v="0"/>
  </r>
  <r>
    <x v="0"/>
    <s v="M"/>
    <x v="3"/>
    <x v="0"/>
    <s v="S0107 "/>
    <x v="2"/>
    <n v="0"/>
    <n v="0"/>
    <n v="22299"/>
    <n v="6805337"/>
    <n v="0"/>
    <n v="0"/>
    <n v="0"/>
  </r>
  <r>
    <x v="1"/>
    <s v="F"/>
    <x v="0"/>
    <x v="0"/>
    <s v="C9217 "/>
    <x v="0"/>
    <n v="0"/>
    <n v="0"/>
    <n v="124810"/>
    <n v="34020343"/>
    <n v="0"/>
    <n v="0"/>
    <n v="0"/>
  </r>
  <r>
    <x v="1"/>
    <s v="F"/>
    <x v="0"/>
    <x v="0"/>
    <s v="J2357 "/>
    <x v="1"/>
    <n v="0"/>
    <n v="0"/>
    <n v="124810"/>
    <n v="34020343"/>
    <n v="0"/>
    <n v="0"/>
    <n v="0"/>
  </r>
  <r>
    <x v="1"/>
    <s v="F"/>
    <x v="0"/>
    <x v="0"/>
    <s v="S0107 "/>
    <x v="2"/>
    <n v="0"/>
    <n v="0"/>
    <n v="124810"/>
    <n v="34020343"/>
    <n v="0"/>
    <n v="0"/>
    <n v="0"/>
  </r>
  <r>
    <x v="1"/>
    <s v="F"/>
    <x v="1"/>
    <x v="0"/>
    <s v="C9217 "/>
    <x v="0"/>
    <n v="0"/>
    <n v="0"/>
    <n v="145815"/>
    <n v="38770041"/>
    <n v="0"/>
    <n v="0"/>
    <n v="0"/>
  </r>
  <r>
    <x v="1"/>
    <s v="F"/>
    <x v="1"/>
    <x v="0"/>
    <s v="J2357 "/>
    <x v="1"/>
    <n v="0"/>
    <n v="0"/>
    <n v="145815"/>
    <n v="38770041"/>
    <n v="0"/>
    <n v="0"/>
    <n v="0"/>
  </r>
  <r>
    <x v="1"/>
    <s v="F"/>
    <x v="1"/>
    <x v="0"/>
    <s v="S0107 "/>
    <x v="2"/>
    <n v="0"/>
    <n v="0"/>
    <n v="145815"/>
    <n v="38770041"/>
    <n v="0"/>
    <n v="0"/>
    <n v="0"/>
  </r>
  <r>
    <x v="1"/>
    <s v="F"/>
    <x v="2"/>
    <x v="0"/>
    <s v="C9217 "/>
    <x v="0"/>
    <n v="0"/>
    <n v="0"/>
    <n v="91463"/>
    <n v="27945004"/>
    <n v="0"/>
    <n v="0"/>
    <n v="0"/>
  </r>
  <r>
    <x v="1"/>
    <s v="F"/>
    <x v="2"/>
    <x v="0"/>
    <s v="J2357 "/>
    <x v="1"/>
    <n v="0"/>
    <n v="0"/>
    <n v="91463"/>
    <n v="27945004"/>
    <n v="0"/>
    <n v="0"/>
    <n v="0"/>
  </r>
  <r>
    <x v="1"/>
    <s v="F"/>
    <x v="2"/>
    <x v="0"/>
    <s v="S0107 "/>
    <x v="2"/>
    <n v="0"/>
    <n v="0"/>
    <n v="91463"/>
    <n v="27945004"/>
    <n v="0"/>
    <n v="0"/>
    <n v="0"/>
  </r>
  <r>
    <x v="1"/>
    <s v="F"/>
    <x v="3"/>
    <x v="0"/>
    <s v="C9217 "/>
    <x v="0"/>
    <n v="0"/>
    <n v="0"/>
    <n v="32381"/>
    <n v="10100728"/>
    <n v="0"/>
    <n v="0"/>
    <n v="0"/>
  </r>
  <r>
    <x v="1"/>
    <s v="F"/>
    <x v="3"/>
    <x v="0"/>
    <s v="J2357 "/>
    <x v="1"/>
    <n v="0"/>
    <n v="0"/>
    <n v="32381"/>
    <n v="10100728"/>
    <n v="0"/>
    <n v="0"/>
    <n v="0"/>
  </r>
  <r>
    <x v="1"/>
    <s v="F"/>
    <x v="3"/>
    <x v="0"/>
    <s v="S0107 "/>
    <x v="2"/>
    <n v="0"/>
    <n v="0"/>
    <n v="32381"/>
    <n v="10100728"/>
    <n v="0"/>
    <n v="0"/>
    <n v="0"/>
  </r>
  <r>
    <x v="1"/>
    <s v="M"/>
    <x v="0"/>
    <x v="0"/>
    <s v="C9217 "/>
    <x v="0"/>
    <n v="0"/>
    <n v="0"/>
    <n v="127691"/>
    <n v="34910476"/>
    <n v="0"/>
    <n v="0"/>
    <n v="0"/>
  </r>
  <r>
    <x v="1"/>
    <s v="M"/>
    <x v="0"/>
    <x v="0"/>
    <s v="J2357 "/>
    <x v="1"/>
    <n v="0"/>
    <n v="0"/>
    <n v="127691"/>
    <n v="34910476"/>
    <n v="0"/>
    <n v="0"/>
    <n v="0"/>
  </r>
  <r>
    <x v="1"/>
    <s v="M"/>
    <x v="0"/>
    <x v="0"/>
    <s v="S0107 "/>
    <x v="2"/>
    <n v="0"/>
    <n v="0"/>
    <n v="127691"/>
    <n v="34910476"/>
    <n v="0"/>
    <n v="0"/>
    <n v="0"/>
  </r>
  <r>
    <x v="1"/>
    <s v="M"/>
    <x v="1"/>
    <x v="0"/>
    <s v="C9217 "/>
    <x v="0"/>
    <n v="0"/>
    <n v="0"/>
    <n v="127071"/>
    <n v="33296677"/>
    <n v="0"/>
    <n v="0"/>
    <n v="0"/>
  </r>
  <r>
    <x v="1"/>
    <s v="M"/>
    <x v="1"/>
    <x v="0"/>
    <s v="J2357 "/>
    <x v="1"/>
    <n v="0"/>
    <n v="0"/>
    <n v="127071"/>
    <n v="33296677"/>
    <n v="0"/>
    <n v="0"/>
    <n v="0"/>
  </r>
  <r>
    <x v="1"/>
    <s v="M"/>
    <x v="1"/>
    <x v="0"/>
    <s v="S0107 "/>
    <x v="2"/>
    <n v="0"/>
    <n v="0"/>
    <n v="127071"/>
    <n v="33296677"/>
    <n v="0"/>
    <n v="0"/>
    <n v="0"/>
  </r>
  <r>
    <x v="1"/>
    <s v="M"/>
    <x v="2"/>
    <x v="0"/>
    <s v="C9217 "/>
    <x v="0"/>
    <n v="0"/>
    <n v="0"/>
    <n v="84742"/>
    <n v="25753540"/>
    <n v="0"/>
    <n v="0"/>
    <n v="0"/>
  </r>
  <r>
    <x v="1"/>
    <s v="M"/>
    <x v="2"/>
    <x v="0"/>
    <s v="J2357 "/>
    <x v="1"/>
    <n v="0"/>
    <n v="0"/>
    <n v="84742"/>
    <n v="25753540"/>
    <n v="0"/>
    <n v="0"/>
    <n v="0"/>
  </r>
  <r>
    <x v="1"/>
    <s v="M"/>
    <x v="2"/>
    <x v="0"/>
    <s v="S0107 "/>
    <x v="2"/>
    <n v="0"/>
    <n v="0"/>
    <n v="84742"/>
    <n v="25753540"/>
    <n v="0"/>
    <n v="0"/>
    <n v="0"/>
  </r>
  <r>
    <x v="1"/>
    <s v="M"/>
    <x v="3"/>
    <x v="0"/>
    <s v="C9217 "/>
    <x v="0"/>
    <n v="0"/>
    <n v="0"/>
    <n v="22751"/>
    <n v="7030327"/>
    <n v="0"/>
    <n v="0"/>
    <n v="0"/>
  </r>
  <r>
    <x v="1"/>
    <s v="M"/>
    <x v="3"/>
    <x v="0"/>
    <s v="J2357 "/>
    <x v="1"/>
    <n v="0"/>
    <n v="0"/>
    <n v="22751"/>
    <n v="7030327"/>
    <n v="0"/>
    <n v="0"/>
    <n v="0"/>
  </r>
  <r>
    <x v="1"/>
    <s v="M"/>
    <x v="3"/>
    <x v="0"/>
    <s v="S0107 "/>
    <x v="2"/>
    <n v="0"/>
    <n v="0"/>
    <n v="22751"/>
    <n v="7030327"/>
    <n v="0"/>
    <n v="0"/>
    <n v="0"/>
  </r>
  <r>
    <x v="2"/>
    <s v="F"/>
    <x v="0"/>
    <x v="0"/>
    <s v="C9217 "/>
    <x v="0"/>
    <n v="0"/>
    <n v="0"/>
    <n v="126484"/>
    <n v="32154622"/>
    <n v="0"/>
    <n v="0"/>
    <n v="0"/>
  </r>
  <r>
    <x v="2"/>
    <s v="F"/>
    <x v="0"/>
    <x v="0"/>
    <s v="J2357 "/>
    <x v="1"/>
    <n v="0"/>
    <n v="0"/>
    <n v="126484"/>
    <n v="32154622"/>
    <n v="0"/>
    <n v="0"/>
    <n v="0"/>
  </r>
  <r>
    <x v="2"/>
    <s v="F"/>
    <x v="0"/>
    <x v="0"/>
    <s v="S0107 "/>
    <x v="2"/>
    <n v="0"/>
    <n v="0"/>
    <n v="126484"/>
    <n v="32154622"/>
    <n v="0"/>
    <n v="0"/>
    <n v="0"/>
  </r>
  <r>
    <x v="2"/>
    <s v="F"/>
    <x v="1"/>
    <x v="0"/>
    <s v="C9217 "/>
    <x v="0"/>
    <n v="0"/>
    <n v="0"/>
    <n v="145876"/>
    <n v="36400200"/>
    <n v="0"/>
    <n v="0"/>
    <n v="0"/>
  </r>
  <r>
    <x v="2"/>
    <s v="F"/>
    <x v="1"/>
    <x v="0"/>
    <s v="J2357 "/>
    <x v="1"/>
    <n v="0"/>
    <n v="0"/>
    <n v="145876"/>
    <n v="36400200"/>
    <n v="0"/>
    <n v="0"/>
    <n v="0"/>
  </r>
  <r>
    <x v="2"/>
    <s v="F"/>
    <x v="1"/>
    <x v="0"/>
    <s v="S0107 "/>
    <x v="2"/>
    <n v="0"/>
    <n v="0"/>
    <n v="145876"/>
    <n v="36400200"/>
    <n v="0"/>
    <n v="0"/>
    <n v="0"/>
  </r>
  <r>
    <x v="2"/>
    <s v="F"/>
    <x v="2"/>
    <x v="0"/>
    <s v="C9217 "/>
    <x v="0"/>
    <n v="0"/>
    <n v="0"/>
    <n v="94646"/>
    <n v="27367616"/>
    <n v="0"/>
    <n v="0"/>
    <n v="0"/>
  </r>
  <r>
    <x v="2"/>
    <s v="F"/>
    <x v="2"/>
    <x v="0"/>
    <s v="J2357 "/>
    <x v="1"/>
    <n v="0"/>
    <n v="0"/>
    <n v="94646"/>
    <n v="27367616"/>
    <n v="0"/>
    <n v="0"/>
    <n v="0"/>
  </r>
  <r>
    <x v="2"/>
    <s v="F"/>
    <x v="2"/>
    <x v="0"/>
    <s v="S0107 "/>
    <x v="2"/>
    <n v="0"/>
    <n v="0"/>
    <n v="94646"/>
    <n v="27367616"/>
    <n v="0"/>
    <n v="0"/>
    <n v="0"/>
  </r>
  <r>
    <x v="2"/>
    <s v="F"/>
    <x v="3"/>
    <x v="0"/>
    <s v="C9217 "/>
    <x v="0"/>
    <n v="0"/>
    <n v="0"/>
    <n v="31898"/>
    <n v="9847267"/>
    <n v="0"/>
    <n v="0"/>
    <n v="0"/>
  </r>
  <r>
    <x v="2"/>
    <s v="F"/>
    <x v="3"/>
    <x v="0"/>
    <s v="J2357 "/>
    <x v="1"/>
    <n v="0"/>
    <n v="0"/>
    <n v="31898"/>
    <n v="9847267"/>
    <n v="0"/>
    <n v="0"/>
    <n v="0"/>
  </r>
  <r>
    <x v="2"/>
    <s v="F"/>
    <x v="3"/>
    <x v="0"/>
    <s v="S0107 "/>
    <x v="2"/>
    <n v="0"/>
    <n v="0"/>
    <n v="31898"/>
    <n v="9847267"/>
    <n v="0"/>
    <n v="0"/>
    <n v="0"/>
  </r>
  <r>
    <x v="2"/>
    <s v="M"/>
    <x v="0"/>
    <x v="0"/>
    <s v="C9217 "/>
    <x v="0"/>
    <n v="0"/>
    <n v="0"/>
    <n v="129197"/>
    <n v="32917578"/>
    <n v="0"/>
    <n v="0"/>
    <n v="0"/>
  </r>
  <r>
    <x v="2"/>
    <s v="M"/>
    <x v="0"/>
    <x v="0"/>
    <s v="J2357 "/>
    <x v="1"/>
    <n v="0"/>
    <n v="0"/>
    <n v="129197"/>
    <n v="32917578"/>
    <n v="0"/>
    <n v="0"/>
    <n v="0"/>
  </r>
  <r>
    <x v="2"/>
    <s v="M"/>
    <x v="0"/>
    <x v="0"/>
    <s v="S0107 "/>
    <x v="2"/>
    <n v="0"/>
    <n v="0"/>
    <n v="129197"/>
    <n v="32917578"/>
    <n v="0"/>
    <n v="0"/>
    <n v="0"/>
  </r>
  <r>
    <x v="2"/>
    <s v="M"/>
    <x v="1"/>
    <x v="0"/>
    <s v="C9217 "/>
    <x v="0"/>
    <n v="0"/>
    <n v="0"/>
    <n v="126663"/>
    <n v="31355710"/>
    <n v="0"/>
    <n v="0"/>
    <n v="0"/>
  </r>
  <r>
    <x v="2"/>
    <s v="M"/>
    <x v="1"/>
    <x v="0"/>
    <s v="J2357 "/>
    <x v="1"/>
    <n v="0"/>
    <n v="0"/>
    <n v="126663"/>
    <n v="31355710"/>
    <n v="0"/>
    <n v="0"/>
    <n v="0"/>
  </r>
  <r>
    <x v="2"/>
    <s v="M"/>
    <x v="1"/>
    <x v="0"/>
    <s v="S0107 "/>
    <x v="2"/>
    <n v="0"/>
    <n v="0"/>
    <n v="126663"/>
    <n v="31355710"/>
    <n v="0"/>
    <n v="0"/>
    <n v="0"/>
  </r>
  <r>
    <x v="2"/>
    <s v="M"/>
    <x v="2"/>
    <x v="0"/>
    <s v="C9217 "/>
    <x v="0"/>
    <n v="0"/>
    <n v="0"/>
    <n v="88094"/>
    <n v="25143285"/>
    <n v="0"/>
    <n v="0"/>
    <n v="0"/>
  </r>
  <r>
    <x v="2"/>
    <s v="M"/>
    <x v="2"/>
    <x v="0"/>
    <s v="J2357 "/>
    <x v="1"/>
    <n v="0"/>
    <n v="0"/>
    <n v="88094"/>
    <n v="25143285"/>
    <n v="0"/>
    <n v="0"/>
    <n v="0"/>
  </r>
  <r>
    <x v="2"/>
    <s v="M"/>
    <x v="2"/>
    <x v="0"/>
    <s v="S0107 "/>
    <x v="2"/>
    <n v="0"/>
    <n v="0"/>
    <n v="88094"/>
    <n v="25143285"/>
    <n v="0"/>
    <n v="0"/>
    <n v="0"/>
  </r>
  <r>
    <x v="2"/>
    <s v="M"/>
    <x v="3"/>
    <x v="0"/>
    <s v="C9217 "/>
    <x v="0"/>
    <n v="0"/>
    <n v="0"/>
    <n v="22454"/>
    <n v="6809734"/>
    <n v="0"/>
    <n v="0"/>
    <n v="0"/>
  </r>
  <r>
    <x v="2"/>
    <s v="M"/>
    <x v="3"/>
    <x v="0"/>
    <s v="J2357 "/>
    <x v="1"/>
    <n v="0"/>
    <n v="0"/>
    <n v="22454"/>
    <n v="6809734"/>
    <n v="0"/>
    <n v="0"/>
    <n v="0"/>
  </r>
  <r>
    <x v="2"/>
    <s v="M"/>
    <x v="3"/>
    <x v="0"/>
    <s v="S0107 "/>
    <x v="2"/>
    <n v="0"/>
    <n v="0"/>
    <n v="22454"/>
    <n v="6809734"/>
    <n v="0"/>
    <n v="0"/>
    <n v="0"/>
  </r>
  <r>
    <x v="3"/>
    <s v="F"/>
    <x v="0"/>
    <x v="0"/>
    <s v="C9217 "/>
    <x v="0"/>
    <n v="0"/>
    <n v="0"/>
    <n v="123077"/>
    <n v="29348994"/>
    <n v="0"/>
    <n v="0"/>
    <n v="0"/>
  </r>
  <r>
    <x v="3"/>
    <s v="F"/>
    <x v="0"/>
    <x v="0"/>
    <s v="J2357 "/>
    <x v="1"/>
    <n v="0"/>
    <n v="0"/>
    <n v="123077"/>
    <n v="29348994"/>
    <n v="0"/>
    <n v="0"/>
    <n v="0"/>
  </r>
  <r>
    <x v="3"/>
    <s v="F"/>
    <x v="0"/>
    <x v="0"/>
    <s v="S0107 "/>
    <x v="2"/>
    <n v="0"/>
    <n v="0"/>
    <n v="123077"/>
    <n v="29348994"/>
    <n v="0"/>
    <n v="0"/>
    <n v="0"/>
  </r>
  <r>
    <x v="3"/>
    <s v="F"/>
    <x v="1"/>
    <x v="0"/>
    <s v="C9217 "/>
    <x v="0"/>
    <n v="0"/>
    <n v="0"/>
    <n v="141259"/>
    <n v="33401580"/>
    <n v="0"/>
    <n v="0"/>
    <n v="0"/>
  </r>
  <r>
    <x v="3"/>
    <s v="F"/>
    <x v="1"/>
    <x v="0"/>
    <s v="J2357 "/>
    <x v="1"/>
    <n v="0"/>
    <n v="0"/>
    <n v="141259"/>
    <n v="33401580"/>
    <n v="0"/>
    <n v="0"/>
    <n v="0"/>
  </r>
  <r>
    <x v="3"/>
    <s v="F"/>
    <x v="1"/>
    <x v="0"/>
    <s v="S0107 "/>
    <x v="2"/>
    <n v="0"/>
    <n v="0"/>
    <n v="141259"/>
    <n v="33401580"/>
    <n v="0"/>
    <n v="0"/>
    <n v="0"/>
  </r>
  <r>
    <x v="3"/>
    <s v="F"/>
    <x v="2"/>
    <x v="0"/>
    <s v="C9217 "/>
    <x v="0"/>
    <n v="0"/>
    <n v="0"/>
    <n v="95615"/>
    <n v="24973327"/>
    <n v="0"/>
    <n v="0"/>
    <n v="0"/>
  </r>
  <r>
    <x v="3"/>
    <s v="F"/>
    <x v="2"/>
    <x v="0"/>
    <s v="J2357 "/>
    <x v="1"/>
    <n v="0"/>
    <n v="0"/>
    <n v="95615"/>
    <n v="24973327"/>
    <n v="0"/>
    <n v="0"/>
    <n v="0"/>
  </r>
  <r>
    <x v="3"/>
    <s v="F"/>
    <x v="2"/>
    <x v="0"/>
    <s v="S0107 "/>
    <x v="2"/>
    <n v="0"/>
    <n v="0"/>
    <n v="95615"/>
    <n v="24973327"/>
    <n v="0"/>
    <n v="0"/>
    <n v="0"/>
  </r>
  <r>
    <x v="3"/>
    <s v="F"/>
    <x v="3"/>
    <x v="0"/>
    <s v="C9217 "/>
    <x v="0"/>
    <n v="0"/>
    <n v="0"/>
    <n v="31932"/>
    <n v="6304346"/>
    <n v="0"/>
    <n v="0"/>
    <n v="0"/>
  </r>
  <r>
    <x v="3"/>
    <s v="F"/>
    <x v="3"/>
    <x v="0"/>
    <s v="J2357 "/>
    <x v="1"/>
    <n v="0"/>
    <n v="0"/>
    <n v="31932"/>
    <n v="6304346"/>
    <n v="0"/>
    <n v="0"/>
    <n v="0"/>
  </r>
  <r>
    <x v="3"/>
    <s v="F"/>
    <x v="3"/>
    <x v="0"/>
    <s v="S0107 "/>
    <x v="2"/>
    <n v="0"/>
    <n v="0"/>
    <n v="31932"/>
    <n v="6304346"/>
    <n v="0"/>
    <n v="0"/>
    <n v="0"/>
  </r>
  <r>
    <x v="3"/>
    <s v="M"/>
    <x v="0"/>
    <x v="0"/>
    <s v="C9217 "/>
    <x v="0"/>
    <n v="0"/>
    <n v="0"/>
    <n v="126178"/>
    <n v="30053474"/>
    <n v="0"/>
    <n v="0"/>
    <n v="0"/>
  </r>
  <r>
    <x v="3"/>
    <s v="M"/>
    <x v="0"/>
    <x v="0"/>
    <s v="J2357 "/>
    <x v="1"/>
    <n v="0"/>
    <n v="0"/>
    <n v="126178"/>
    <n v="30053474"/>
    <n v="0"/>
    <n v="0"/>
    <n v="0"/>
  </r>
  <r>
    <x v="3"/>
    <s v="M"/>
    <x v="0"/>
    <x v="0"/>
    <s v="S0107 "/>
    <x v="2"/>
    <n v="0"/>
    <n v="0"/>
    <n v="126178"/>
    <n v="30053474"/>
    <n v="0"/>
    <n v="0"/>
    <n v="0"/>
  </r>
  <r>
    <x v="3"/>
    <s v="M"/>
    <x v="1"/>
    <x v="0"/>
    <s v="C9217 "/>
    <x v="0"/>
    <n v="0"/>
    <n v="0"/>
    <n v="122576"/>
    <n v="28736261"/>
    <n v="0"/>
    <n v="0"/>
    <n v="0"/>
  </r>
  <r>
    <x v="3"/>
    <s v="M"/>
    <x v="1"/>
    <x v="0"/>
    <s v="J2357 "/>
    <x v="1"/>
    <n v="0"/>
    <n v="0"/>
    <n v="122576"/>
    <n v="28736261"/>
    <n v="0"/>
    <n v="0"/>
    <n v="0"/>
  </r>
  <r>
    <x v="3"/>
    <s v="M"/>
    <x v="1"/>
    <x v="0"/>
    <s v="S0107 "/>
    <x v="2"/>
    <n v="0"/>
    <n v="0"/>
    <n v="122576"/>
    <n v="28736261"/>
    <n v="0"/>
    <n v="0"/>
    <n v="0"/>
  </r>
  <r>
    <x v="3"/>
    <s v="M"/>
    <x v="2"/>
    <x v="0"/>
    <s v="C9217 "/>
    <x v="0"/>
    <n v="0"/>
    <n v="0"/>
    <n v="88898"/>
    <n v="23140150"/>
    <n v="0"/>
    <n v="0"/>
    <n v="0"/>
  </r>
  <r>
    <x v="3"/>
    <s v="M"/>
    <x v="2"/>
    <x v="0"/>
    <s v="J2357 "/>
    <x v="1"/>
    <n v="0"/>
    <n v="0"/>
    <n v="88898"/>
    <n v="23140150"/>
    <n v="0"/>
    <n v="0"/>
    <n v="0"/>
  </r>
  <r>
    <x v="3"/>
    <s v="M"/>
    <x v="2"/>
    <x v="0"/>
    <s v="S0107 "/>
    <x v="2"/>
    <n v="0"/>
    <n v="0"/>
    <n v="88898"/>
    <n v="23140150"/>
    <n v="0"/>
    <n v="0"/>
    <n v="0"/>
  </r>
  <r>
    <x v="3"/>
    <s v="M"/>
    <x v="3"/>
    <x v="0"/>
    <s v="C9217 "/>
    <x v="0"/>
    <n v="0"/>
    <n v="0"/>
    <n v="22242"/>
    <n v="4445117"/>
    <n v="0"/>
    <n v="0"/>
    <n v="0"/>
  </r>
  <r>
    <x v="3"/>
    <s v="M"/>
    <x v="3"/>
    <x v="0"/>
    <s v="J2357 "/>
    <x v="1"/>
    <n v="0"/>
    <n v="0"/>
    <n v="22242"/>
    <n v="4445117"/>
    <n v="0"/>
    <n v="0"/>
    <n v="0"/>
  </r>
  <r>
    <x v="3"/>
    <s v="M"/>
    <x v="3"/>
    <x v="0"/>
    <s v="S0107 "/>
    <x v="2"/>
    <n v="0"/>
    <n v="0"/>
    <n v="22242"/>
    <n v="4445117"/>
    <n v="0"/>
    <n v="0"/>
    <n v="0"/>
  </r>
  <r>
    <x v="4"/>
    <s v="F"/>
    <x v="0"/>
    <x v="0"/>
    <s v="C9217 "/>
    <x v="0"/>
    <n v="0"/>
    <n v="0"/>
    <n v="119608"/>
    <n v="29236381"/>
    <n v="0"/>
    <n v="0"/>
    <n v="0"/>
  </r>
  <r>
    <x v="4"/>
    <s v="F"/>
    <x v="0"/>
    <x v="0"/>
    <s v="J2357 "/>
    <x v="1"/>
    <n v="0"/>
    <n v="0"/>
    <n v="119608"/>
    <n v="29236381"/>
    <n v="0"/>
    <n v="0"/>
    <n v="0"/>
  </r>
  <r>
    <x v="4"/>
    <s v="F"/>
    <x v="0"/>
    <x v="0"/>
    <s v="S0107 "/>
    <x v="2"/>
    <n v="4"/>
    <n v="1"/>
    <n v="119608"/>
    <n v="29236381"/>
    <n v="0"/>
    <n v="0"/>
    <n v="4"/>
  </r>
  <r>
    <x v="4"/>
    <s v="F"/>
    <x v="1"/>
    <x v="0"/>
    <s v="C9217 "/>
    <x v="0"/>
    <n v="8"/>
    <n v="1"/>
    <n v="135304"/>
    <n v="32416114"/>
    <n v="0"/>
    <n v="0.1"/>
    <n v="8"/>
  </r>
  <r>
    <x v="4"/>
    <s v="F"/>
    <x v="1"/>
    <x v="0"/>
    <s v="J2357 "/>
    <x v="1"/>
    <n v="0"/>
    <n v="0"/>
    <n v="135304"/>
    <n v="32416114"/>
    <n v="0"/>
    <n v="0"/>
    <n v="0"/>
  </r>
  <r>
    <x v="4"/>
    <s v="F"/>
    <x v="1"/>
    <x v="0"/>
    <s v="S0107 "/>
    <x v="2"/>
    <n v="7"/>
    <n v="2"/>
    <n v="135304"/>
    <n v="32416114"/>
    <n v="0"/>
    <n v="0.1"/>
    <n v="3.5"/>
  </r>
  <r>
    <x v="4"/>
    <s v="F"/>
    <x v="2"/>
    <x v="0"/>
    <s v="C9217 "/>
    <x v="0"/>
    <n v="0"/>
    <n v="0"/>
    <n v="96090"/>
    <n v="26124864"/>
    <n v="0"/>
    <n v="0"/>
    <n v="0"/>
  </r>
  <r>
    <x v="4"/>
    <s v="F"/>
    <x v="2"/>
    <x v="0"/>
    <s v="J2357 "/>
    <x v="1"/>
    <n v="0"/>
    <n v="0"/>
    <n v="96090"/>
    <n v="26124864"/>
    <n v="0"/>
    <n v="0"/>
    <n v="0"/>
  </r>
  <r>
    <x v="4"/>
    <s v="F"/>
    <x v="2"/>
    <x v="0"/>
    <s v="S0107 "/>
    <x v="2"/>
    <n v="14"/>
    <n v="4"/>
    <n v="96090"/>
    <n v="26124864"/>
    <n v="0"/>
    <n v="0.1"/>
    <n v="3.5"/>
  </r>
  <r>
    <x v="4"/>
    <s v="F"/>
    <x v="3"/>
    <x v="0"/>
    <s v="C9217 "/>
    <x v="0"/>
    <n v="0"/>
    <n v="0"/>
    <n v="32345"/>
    <n v="9515874"/>
    <n v="0"/>
    <n v="0"/>
    <n v="0"/>
  </r>
  <r>
    <x v="4"/>
    <s v="F"/>
    <x v="3"/>
    <x v="0"/>
    <s v="J2357 "/>
    <x v="1"/>
    <n v="0"/>
    <n v="0"/>
    <n v="32345"/>
    <n v="9515874"/>
    <n v="0"/>
    <n v="0"/>
    <n v="0"/>
  </r>
  <r>
    <x v="4"/>
    <s v="F"/>
    <x v="3"/>
    <x v="0"/>
    <s v="S0107 "/>
    <x v="2"/>
    <n v="0"/>
    <n v="0"/>
    <n v="32345"/>
    <n v="9515874"/>
    <n v="0"/>
    <n v="0"/>
    <n v="0"/>
  </r>
  <r>
    <x v="4"/>
    <s v="M"/>
    <x v="0"/>
    <x v="0"/>
    <s v="C9217 "/>
    <x v="0"/>
    <n v="0"/>
    <n v="0"/>
    <n v="122572"/>
    <n v="29975845"/>
    <n v="0"/>
    <n v="0"/>
    <n v="0"/>
  </r>
  <r>
    <x v="4"/>
    <s v="M"/>
    <x v="0"/>
    <x v="0"/>
    <s v="J2357 "/>
    <x v="1"/>
    <n v="0"/>
    <n v="0"/>
    <n v="122572"/>
    <n v="29975845"/>
    <n v="0"/>
    <n v="0"/>
    <n v="0"/>
  </r>
  <r>
    <x v="4"/>
    <s v="M"/>
    <x v="0"/>
    <x v="0"/>
    <s v="S0107 "/>
    <x v="2"/>
    <n v="0"/>
    <n v="0"/>
    <n v="122572"/>
    <n v="29975845"/>
    <n v="0"/>
    <n v="0"/>
    <n v="0"/>
  </r>
  <r>
    <x v="4"/>
    <s v="M"/>
    <x v="1"/>
    <x v="0"/>
    <s v="C9217 "/>
    <x v="0"/>
    <n v="0"/>
    <n v="0"/>
    <n v="118784"/>
    <n v="28013177"/>
    <n v="0"/>
    <n v="0"/>
    <n v="0"/>
  </r>
  <r>
    <x v="4"/>
    <s v="M"/>
    <x v="1"/>
    <x v="0"/>
    <s v="J2357 "/>
    <x v="1"/>
    <n v="0"/>
    <n v="0"/>
    <n v="118784"/>
    <n v="28013177"/>
    <n v="0"/>
    <n v="0"/>
    <n v="0"/>
  </r>
  <r>
    <x v="4"/>
    <s v="M"/>
    <x v="1"/>
    <x v="0"/>
    <s v="S0107 "/>
    <x v="2"/>
    <n v="1"/>
    <n v="1"/>
    <n v="118784"/>
    <n v="28013177"/>
    <n v="0"/>
    <n v="0"/>
    <n v="1"/>
  </r>
  <r>
    <x v="4"/>
    <s v="M"/>
    <x v="2"/>
    <x v="0"/>
    <s v="C9217 "/>
    <x v="0"/>
    <n v="0"/>
    <n v="0"/>
    <n v="89368"/>
    <n v="24145069"/>
    <n v="0"/>
    <n v="0"/>
    <n v="0"/>
  </r>
  <r>
    <x v="4"/>
    <s v="M"/>
    <x v="2"/>
    <x v="0"/>
    <s v="J2357 "/>
    <x v="1"/>
    <n v="0"/>
    <n v="0"/>
    <n v="89368"/>
    <n v="24145069"/>
    <n v="0"/>
    <n v="0"/>
    <n v="0"/>
  </r>
  <r>
    <x v="4"/>
    <s v="M"/>
    <x v="2"/>
    <x v="0"/>
    <s v="S0107 "/>
    <x v="2"/>
    <n v="11"/>
    <n v="2"/>
    <n v="89368"/>
    <n v="24145069"/>
    <n v="0"/>
    <n v="0.1"/>
    <n v="5.5"/>
  </r>
  <r>
    <x v="4"/>
    <s v="M"/>
    <x v="3"/>
    <x v="0"/>
    <s v="C9217 "/>
    <x v="0"/>
    <n v="0"/>
    <n v="0"/>
    <n v="22637"/>
    <n v="6498822"/>
    <n v="0"/>
    <n v="0"/>
    <n v="0"/>
  </r>
  <r>
    <x v="4"/>
    <s v="M"/>
    <x v="3"/>
    <x v="0"/>
    <s v="J2357 "/>
    <x v="1"/>
    <n v="0"/>
    <n v="0"/>
    <n v="22637"/>
    <n v="6498822"/>
    <n v="0"/>
    <n v="0"/>
    <n v="0"/>
  </r>
  <r>
    <x v="4"/>
    <s v="M"/>
    <x v="3"/>
    <x v="0"/>
    <s v="S0107 "/>
    <x v="2"/>
    <n v="0"/>
    <n v="0"/>
    <n v="22637"/>
    <n v="6498822"/>
    <n v="0"/>
    <n v="0"/>
    <n v="0"/>
  </r>
  <r>
    <x v="5"/>
    <s v="F"/>
    <x v="0"/>
    <x v="0"/>
    <s v="C9217 "/>
    <x v="0"/>
    <n v="0"/>
    <n v="0"/>
    <n v="119507"/>
    <n v="29087179"/>
    <n v="0"/>
    <n v="0"/>
    <n v="0"/>
  </r>
  <r>
    <x v="5"/>
    <s v="F"/>
    <x v="0"/>
    <x v="0"/>
    <s v="J2357 "/>
    <x v="1"/>
    <n v="18"/>
    <n v="2"/>
    <n v="119507"/>
    <n v="29087179"/>
    <n v="0"/>
    <n v="0.2"/>
    <n v="9"/>
  </r>
  <r>
    <x v="5"/>
    <s v="F"/>
    <x v="0"/>
    <x v="0"/>
    <s v="S0107 "/>
    <x v="2"/>
    <n v="0"/>
    <n v="0"/>
    <n v="119507"/>
    <n v="29087179"/>
    <n v="0"/>
    <n v="0"/>
    <n v="0"/>
  </r>
  <r>
    <x v="5"/>
    <s v="F"/>
    <x v="1"/>
    <x v="0"/>
    <s v="C9217 "/>
    <x v="0"/>
    <n v="0"/>
    <n v="0"/>
    <n v="133658"/>
    <n v="32048779"/>
    <n v="0"/>
    <n v="0"/>
    <n v="0"/>
  </r>
  <r>
    <x v="5"/>
    <s v="F"/>
    <x v="1"/>
    <x v="0"/>
    <s v="J2357 "/>
    <x v="1"/>
    <n v="14"/>
    <n v="3"/>
    <n v="133658"/>
    <n v="32048779"/>
    <n v="0"/>
    <n v="0.1"/>
    <n v="4.7"/>
  </r>
  <r>
    <x v="5"/>
    <s v="F"/>
    <x v="1"/>
    <x v="0"/>
    <s v="S0107 "/>
    <x v="2"/>
    <n v="0"/>
    <n v="0"/>
    <n v="133658"/>
    <n v="32048779"/>
    <n v="0"/>
    <n v="0"/>
    <n v="0"/>
  </r>
  <r>
    <x v="5"/>
    <s v="F"/>
    <x v="2"/>
    <x v="0"/>
    <s v="C9217 "/>
    <x v="0"/>
    <n v="0"/>
    <n v="0"/>
    <n v="101947"/>
    <n v="27201933"/>
    <n v="0"/>
    <n v="0"/>
    <n v="0"/>
  </r>
  <r>
    <x v="5"/>
    <s v="F"/>
    <x v="2"/>
    <x v="0"/>
    <s v="J2357 "/>
    <x v="1"/>
    <n v="128"/>
    <n v="16"/>
    <n v="101947"/>
    <n v="27201933"/>
    <n v="0.2"/>
    <n v="1.3"/>
    <n v="8"/>
  </r>
  <r>
    <x v="5"/>
    <s v="F"/>
    <x v="2"/>
    <x v="0"/>
    <s v="S0107 "/>
    <x v="2"/>
    <n v="0"/>
    <n v="0"/>
    <n v="101947"/>
    <n v="27201933"/>
    <n v="0"/>
    <n v="0"/>
    <n v="0"/>
  </r>
  <r>
    <x v="5"/>
    <s v="F"/>
    <x v="3"/>
    <x v="0"/>
    <s v="C9217 "/>
    <x v="0"/>
    <n v="0"/>
    <n v="0"/>
    <n v="32554"/>
    <n v="3563499"/>
    <n v="0"/>
    <n v="0"/>
    <n v="0"/>
  </r>
  <r>
    <x v="5"/>
    <s v="F"/>
    <x v="3"/>
    <x v="0"/>
    <s v="J2357 "/>
    <x v="1"/>
    <n v="0"/>
    <n v="0"/>
    <n v="32554"/>
    <n v="3563499"/>
    <n v="0"/>
    <n v="0"/>
    <n v="0"/>
  </r>
  <r>
    <x v="5"/>
    <s v="F"/>
    <x v="3"/>
    <x v="0"/>
    <s v="S0107 "/>
    <x v="2"/>
    <n v="0"/>
    <n v="0"/>
    <n v="32554"/>
    <n v="3563499"/>
    <n v="0"/>
    <n v="0"/>
    <n v="0"/>
  </r>
  <r>
    <x v="5"/>
    <s v="M"/>
    <x v="0"/>
    <x v="0"/>
    <s v="C9217 "/>
    <x v="0"/>
    <n v="0"/>
    <n v="0"/>
    <n v="122923"/>
    <n v="29987590"/>
    <n v="0"/>
    <n v="0"/>
    <n v="0"/>
  </r>
  <r>
    <x v="5"/>
    <s v="M"/>
    <x v="0"/>
    <x v="0"/>
    <s v="J2357 "/>
    <x v="1"/>
    <n v="6"/>
    <n v="1"/>
    <n v="122923"/>
    <n v="29987590"/>
    <n v="0"/>
    <n v="0"/>
    <n v="6"/>
  </r>
  <r>
    <x v="5"/>
    <s v="M"/>
    <x v="0"/>
    <x v="0"/>
    <s v="S0107 "/>
    <x v="2"/>
    <n v="0"/>
    <n v="0"/>
    <n v="122923"/>
    <n v="29987590"/>
    <n v="0"/>
    <n v="0"/>
    <n v="0"/>
  </r>
  <r>
    <x v="5"/>
    <s v="M"/>
    <x v="1"/>
    <x v="0"/>
    <s v="C9217 "/>
    <x v="0"/>
    <n v="0"/>
    <n v="0"/>
    <n v="117468"/>
    <n v="28285287"/>
    <n v="0"/>
    <n v="0"/>
    <n v="0"/>
  </r>
  <r>
    <x v="5"/>
    <s v="M"/>
    <x v="1"/>
    <x v="0"/>
    <s v="J2357 "/>
    <x v="1"/>
    <n v="29"/>
    <n v="7"/>
    <n v="117468"/>
    <n v="28285287"/>
    <n v="0.1"/>
    <n v="0.2"/>
    <n v="4.0999999999999996"/>
  </r>
  <r>
    <x v="5"/>
    <s v="M"/>
    <x v="1"/>
    <x v="0"/>
    <s v="S0107 "/>
    <x v="2"/>
    <n v="0"/>
    <n v="0"/>
    <n v="117468"/>
    <n v="28285287"/>
    <n v="0"/>
    <n v="0"/>
    <n v="0"/>
  </r>
  <r>
    <x v="5"/>
    <s v="M"/>
    <x v="2"/>
    <x v="0"/>
    <s v="C9217 "/>
    <x v="0"/>
    <n v="0"/>
    <n v="0"/>
    <n v="94383"/>
    <n v="25079184"/>
    <n v="0"/>
    <n v="0"/>
    <n v="0"/>
  </r>
  <r>
    <x v="5"/>
    <s v="M"/>
    <x v="2"/>
    <x v="0"/>
    <s v="J2357 "/>
    <x v="1"/>
    <n v="50"/>
    <n v="12"/>
    <n v="94383"/>
    <n v="25079184"/>
    <n v="0.1"/>
    <n v="0.5"/>
    <n v="4.2"/>
  </r>
  <r>
    <x v="5"/>
    <s v="M"/>
    <x v="2"/>
    <x v="0"/>
    <s v="S0107 "/>
    <x v="2"/>
    <n v="2"/>
    <n v="1"/>
    <n v="94383"/>
    <n v="25079184"/>
    <n v="0"/>
    <n v="0"/>
    <n v="2"/>
  </r>
  <r>
    <x v="5"/>
    <s v="M"/>
    <x v="3"/>
    <x v="0"/>
    <s v="C9217 "/>
    <x v="0"/>
    <n v="0"/>
    <n v="0"/>
    <n v="22972"/>
    <n v="2876927"/>
    <n v="0"/>
    <n v="0"/>
    <n v="0"/>
  </r>
  <r>
    <x v="5"/>
    <s v="M"/>
    <x v="3"/>
    <x v="0"/>
    <s v="J2357 "/>
    <x v="1"/>
    <n v="15"/>
    <n v="1"/>
    <n v="22972"/>
    <n v="2876927"/>
    <n v="0"/>
    <n v="0.7"/>
    <n v="15"/>
  </r>
  <r>
    <x v="5"/>
    <s v="M"/>
    <x v="3"/>
    <x v="0"/>
    <s v="S0107 "/>
    <x v="2"/>
    <n v="0"/>
    <n v="0"/>
    <n v="22972"/>
    <n v="2876927"/>
    <n v="0"/>
    <n v="0"/>
    <n v="0"/>
  </r>
  <r>
    <x v="6"/>
    <s v="F"/>
    <x v="0"/>
    <x v="0"/>
    <s v="C9217 "/>
    <x v="0"/>
    <n v="0"/>
    <n v="0"/>
    <n v="121814"/>
    <n v="30859059"/>
    <n v="0"/>
    <n v="0"/>
    <n v="0"/>
  </r>
  <r>
    <x v="6"/>
    <s v="F"/>
    <x v="0"/>
    <x v="0"/>
    <s v="J2357 "/>
    <x v="1"/>
    <n v="18"/>
    <n v="4"/>
    <n v="121814"/>
    <n v="30859059"/>
    <n v="0"/>
    <n v="0.1"/>
    <n v="4.5"/>
  </r>
  <r>
    <x v="6"/>
    <s v="F"/>
    <x v="0"/>
    <x v="0"/>
    <s v="S0107 "/>
    <x v="2"/>
    <n v="0"/>
    <n v="0"/>
    <n v="121814"/>
    <n v="30859059"/>
    <n v="0"/>
    <n v="0"/>
    <n v="0"/>
  </r>
  <r>
    <x v="6"/>
    <s v="F"/>
    <x v="1"/>
    <x v="0"/>
    <s v="C9217 "/>
    <x v="0"/>
    <n v="0"/>
    <n v="0"/>
    <n v="136028"/>
    <n v="33717544"/>
    <n v="0"/>
    <n v="0"/>
    <n v="0"/>
  </r>
  <r>
    <x v="6"/>
    <s v="F"/>
    <x v="1"/>
    <x v="0"/>
    <s v="J2357 "/>
    <x v="1"/>
    <n v="40"/>
    <n v="8"/>
    <n v="136028"/>
    <n v="33717544"/>
    <n v="0.1"/>
    <n v="0.3"/>
    <n v="5"/>
  </r>
  <r>
    <x v="6"/>
    <s v="F"/>
    <x v="1"/>
    <x v="0"/>
    <s v="S0107 "/>
    <x v="2"/>
    <n v="0"/>
    <n v="0"/>
    <n v="136028"/>
    <n v="33717544"/>
    <n v="0"/>
    <n v="0"/>
    <n v="0"/>
  </r>
  <r>
    <x v="6"/>
    <s v="F"/>
    <x v="2"/>
    <x v="0"/>
    <s v="C9217 "/>
    <x v="0"/>
    <n v="0"/>
    <n v="0"/>
    <n v="110268"/>
    <n v="32146955"/>
    <n v="0"/>
    <n v="0"/>
    <n v="0"/>
  </r>
  <r>
    <x v="6"/>
    <s v="F"/>
    <x v="2"/>
    <x v="0"/>
    <s v="J2357 "/>
    <x v="1"/>
    <n v="135"/>
    <n v="13"/>
    <n v="110268"/>
    <n v="32146955"/>
    <n v="0.1"/>
    <n v="1.2"/>
    <n v="10.4"/>
  </r>
  <r>
    <x v="6"/>
    <s v="F"/>
    <x v="2"/>
    <x v="0"/>
    <s v="S0107 "/>
    <x v="2"/>
    <n v="0"/>
    <n v="0"/>
    <n v="110268"/>
    <n v="32146955"/>
    <n v="0"/>
    <n v="0"/>
    <n v="0"/>
  </r>
  <r>
    <x v="6"/>
    <s v="F"/>
    <x v="3"/>
    <x v="0"/>
    <s v="C9217 "/>
    <x v="0"/>
    <n v="0"/>
    <n v="0"/>
    <n v="37162"/>
    <n v="9138753"/>
    <n v="0"/>
    <n v="0"/>
    <n v="0"/>
  </r>
  <r>
    <x v="6"/>
    <s v="F"/>
    <x v="3"/>
    <x v="0"/>
    <s v="J2357 "/>
    <x v="1"/>
    <n v="3"/>
    <n v="1"/>
    <n v="37162"/>
    <n v="9138753"/>
    <n v="0"/>
    <n v="0.1"/>
    <n v="3"/>
  </r>
  <r>
    <x v="6"/>
    <s v="F"/>
    <x v="3"/>
    <x v="0"/>
    <s v="S0107 "/>
    <x v="2"/>
    <n v="0"/>
    <n v="0"/>
    <n v="37162"/>
    <n v="9138753"/>
    <n v="0"/>
    <n v="0"/>
    <n v="0"/>
  </r>
  <r>
    <x v="6"/>
    <s v="M"/>
    <x v="0"/>
    <x v="0"/>
    <s v="C9217 "/>
    <x v="0"/>
    <n v="0"/>
    <n v="0"/>
    <n v="125604"/>
    <n v="31829099"/>
    <n v="0"/>
    <n v="0"/>
    <n v="0"/>
  </r>
  <r>
    <x v="6"/>
    <s v="M"/>
    <x v="0"/>
    <x v="0"/>
    <s v="J2357 "/>
    <x v="1"/>
    <n v="19"/>
    <n v="2"/>
    <n v="125604"/>
    <n v="31829099"/>
    <n v="0"/>
    <n v="0.2"/>
    <n v="9.5"/>
  </r>
  <r>
    <x v="6"/>
    <s v="M"/>
    <x v="0"/>
    <x v="0"/>
    <s v="S0107 "/>
    <x v="2"/>
    <n v="0"/>
    <n v="0"/>
    <n v="125604"/>
    <n v="31829099"/>
    <n v="0"/>
    <n v="0"/>
    <n v="0"/>
  </r>
  <r>
    <x v="6"/>
    <s v="M"/>
    <x v="1"/>
    <x v="0"/>
    <s v="C9217 "/>
    <x v="0"/>
    <n v="0"/>
    <n v="0"/>
    <n v="119078"/>
    <n v="29487148"/>
    <n v="0"/>
    <n v="0"/>
    <n v="0"/>
  </r>
  <r>
    <x v="6"/>
    <s v="M"/>
    <x v="1"/>
    <x v="0"/>
    <s v="J2357 "/>
    <x v="1"/>
    <n v="44"/>
    <n v="7"/>
    <n v="119078"/>
    <n v="29487148"/>
    <n v="0.1"/>
    <n v="0.4"/>
    <n v="6.3"/>
  </r>
  <r>
    <x v="6"/>
    <s v="M"/>
    <x v="1"/>
    <x v="0"/>
    <s v="S0107 "/>
    <x v="2"/>
    <n v="0"/>
    <n v="0"/>
    <n v="119078"/>
    <n v="29487148"/>
    <n v="0"/>
    <n v="0"/>
    <n v="0"/>
  </r>
  <r>
    <x v="6"/>
    <s v="M"/>
    <x v="2"/>
    <x v="0"/>
    <s v="C9217 "/>
    <x v="0"/>
    <n v="0"/>
    <n v="0"/>
    <n v="101219"/>
    <n v="29024046"/>
    <n v="0"/>
    <n v="0"/>
    <n v="0"/>
  </r>
  <r>
    <x v="6"/>
    <s v="M"/>
    <x v="2"/>
    <x v="0"/>
    <s v="J2357 "/>
    <x v="1"/>
    <n v="123"/>
    <n v="15"/>
    <n v="101219"/>
    <n v="29024046"/>
    <n v="0.1"/>
    <n v="1.2"/>
    <n v="8.1999999999999993"/>
  </r>
  <r>
    <x v="6"/>
    <s v="M"/>
    <x v="2"/>
    <x v="0"/>
    <s v="S0107 "/>
    <x v="2"/>
    <n v="0"/>
    <n v="0"/>
    <n v="101219"/>
    <n v="29024046"/>
    <n v="0"/>
    <n v="0"/>
    <n v="0"/>
  </r>
  <r>
    <x v="6"/>
    <s v="M"/>
    <x v="3"/>
    <x v="0"/>
    <s v="C9217 "/>
    <x v="0"/>
    <n v="0"/>
    <n v="0"/>
    <n v="26729"/>
    <n v="6631074"/>
    <n v="0"/>
    <n v="0"/>
    <n v="0"/>
  </r>
  <r>
    <x v="6"/>
    <s v="M"/>
    <x v="3"/>
    <x v="0"/>
    <s v="J2357 "/>
    <x v="1"/>
    <n v="36"/>
    <n v="3"/>
    <n v="26729"/>
    <n v="6631074"/>
    <n v="0.1"/>
    <n v="1.3"/>
    <n v="12"/>
  </r>
  <r>
    <x v="6"/>
    <s v="M"/>
    <x v="3"/>
    <x v="0"/>
    <s v="S0107 "/>
    <x v="2"/>
    <n v="0"/>
    <n v="0"/>
    <n v="26729"/>
    <n v="6631074"/>
    <n v="0"/>
    <n v="0"/>
    <n v="0"/>
  </r>
  <r>
    <x v="7"/>
    <s v="F"/>
    <x v="0"/>
    <x v="0"/>
    <s v="C9217 "/>
    <x v="0"/>
    <n v="0"/>
    <n v="0"/>
    <n v="120255"/>
    <n v="27434212"/>
    <n v="0"/>
    <n v="0"/>
    <n v="0"/>
  </r>
  <r>
    <x v="7"/>
    <s v="F"/>
    <x v="0"/>
    <x v="0"/>
    <s v="J2357 "/>
    <x v="1"/>
    <n v="11"/>
    <n v="2"/>
    <n v="120255"/>
    <n v="27434212"/>
    <n v="0"/>
    <n v="0.1"/>
    <n v="5.5"/>
  </r>
  <r>
    <x v="7"/>
    <s v="F"/>
    <x v="0"/>
    <x v="0"/>
    <s v="S0107 "/>
    <x v="2"/>
    <n v="0"/>
    <n v="0"/>
    <n v="120255"/>
    <n v="27434212"/>
    <n v="0"/>
    <n v="0"/>
    <n v="0"/>
  </r>
  <r>
    <x v="7"/>
    <s v="F"/>
    <x v="1"/>
    <x v="0"/>
    <s v="C9217 "/>
    <x v="0"/>
    <n v="0"/>
    <n v="0"/>
    <n v="132948"/>
    <n v="29729218"/>
    <n v="0"/>
    <n v="0"/>
    <n v="0"/>
  </r>
  <r>
    <x v="7"/>
    <s v="F"/>
    <x v="1"/>
    <x v="0"/>
    <s v="J2357 "/>
    <x v="1"/>
    <n v="56"/>
    <n v="9"/>
    <n v="132948"/>
    <n v="29729218"/>
    <n v="0.1"/>
    <n v="0.4"/>
    <n v="6.2"/>
  </r>
  <r>
    <x v="7"/>
    <s v="F"/>
    <x v="1"/>
    <x v="0"/>
    <s v="S0107 "/>
    <x v="2"/>
    <n v="0"/>
    <n v="0"/>
    <n v="132948"/>
    <n v="29729218"/>
    <n v="0"/>
    <n v="0"/>
    <n v="0"/>
  </r>
  <r>
    <x v="7"/>
    <s v="F"/>
    <x v="2"/>
    <x v="0"/>
    <s v="C9217 "/>
    <x v="0"/>
    <n v="0"/>
    <n v="0"/>
    <n v="112813"/>
    <n v="29188410"/>
    <n v="0"/>
    <n v="0"/>
    <n v="0"/>
  </r>
  <r>
    <x v="7"/>
    <s v="F"/>
    <x v="2"/>
    <x v="0"/>
    <s v="J2357 "/>
    <x v="1"/>
    <n v="120"/>
    <n v="15"/>
    <n v="112813"/>
    <n v="29188410"/>
    <n v="0.1"/>
    <n v="1.1000000000000001"/>
    <n v="8"/>
  </r>
  <r>
    <x v="7"/>
    <s v="F"/>
    <x v="2"/>
    <x v="0"/>
    <s v="S0107 "/>
    <x v="2"/>
    <n v="0"/>
    <n v="0"/>
    <n v="112813"/>
    <n v="29188410"/>
    <n v="0"/>
    <n v="0"/>
    <n v="0"/>
  </r>
  <r>
    <x v="7"/>
    <s v="F"/>
    <x v="3"/>
    <x v="0"/>
    <s v="C9217 "/>
    <x v="0"/>
    <n v="0"/>
    <n v="0"/>
    <n v="36158"/>
    <n v="10251921"/>
    <n v="0"/>
    <n v="0"/>
    <n v="0"/>
  </r>
  <r>
    <x v="7"/>
    <s v="F"/>
    <x v="3"/>
    <x v="0"/>
    <s v="J2357 "/>
    <x v="1"/>
    <n v="11"/>
    <n v="1"/>
    <n v="36158"/>
    <n v="10251921"/>
    <n v="0"/>
    <n v="0.3"/>
    <n v="11"/>
  </r>
  <r>
    <x v="7"/>
    <s v="F"/>
    <x v="3"/>
    <x v="0"/>
    <s v="S0107 "/>
    <x v="2"/>
    <n v="0"/>
    <n v="0"/>
    <n v="36158"/>
    <n v="10251921"/>
    <n v="0"/>
    <n v="0"/>
    <n v="0"/>
  </r>
  <r>
    <x v="7"/>
    <s v="M"/>
    <x v="0"/>
    <x v="0"/>
    <s v="C9217 "/>
    <x v="0"/>
    <n v="0"/>
    <n v="0"/>
    <n v="123777"/>
    <n v="28278551"/>
    <n v="0"/>
    <n v="0"/>
    <n v="0"/>
  </r>
  <r>
    <x v="7"/>
    <s v="M"/>
    <x v="0"/>
    <x v="0"/>
    <s v="J2357 "/>
    <x v="1"/>
    <n v="21"/>
    <n v="2"/>
    <n v="123777"/>
    <n v="28278551"/>
    <n v="0"/>
    <n v="0.2"/>
    <n v="10.5"/>
  </r>
  <r>
    <x v="7"/>
    <s v="M"/>
    <x v="0"/>
    <x v="0"/>
    <s v="S0107 "/>
    <x v="2"/>
    <n v="0"/>
    <n v="0"/>
    <n v="123777"/>
    <n v="28278551"/>
    <n v="0"/>
    <n v="0"/>
    <n v="0"/>
  </r>
  <r>
    <x v="7"/>
    <s v="M"/>
    <x v="1"/>
    <x v="0"/>
    <s v="C9217 "/>
    <x v="0"/>
    <n v="0"/>
    <n v="0"/>
    <n v="116319"/>
    <n v="26231237"/>
    <n v="0"/>
    <n v="0"/>
    <n v="0"/>
  </r>
  <r>
    <x v="7"/>
    <s v="M"/>
    <x v="1"/>
    <x v="0"/>
    <s v="J2357 "/>
    <x v="1"/>
    <n v="38"/>
    <n v="6"/>
    <n v="116319"/>
    <n v="26231237"/>
    <n v="0.1"/>
    <n v="0.3"/>
    <n v="6.3"/>
  </r>
  <r>
    <x v="7"/>
    <s v="M"/>
    <x v="1"/>
    <x v="0"/>
    <s v="S0107 "/>
    <x v="2"/>
    <n v="0"/>
    <n v="0"/>
    <n v="116319"/>
    <n v="26231237"/>
    <n v="0"/>
    <n v="0"/>
    <n v="0"/>
  </r>
  <r>
    <x v="7"/>
    <s v="M"/>
    <x v="2"/>
    <x v="0"/>
    <s v="C9217 "/>
    <x v="0"/>
    <n v="0"/>
    <n v="0"/>
    <n v="103539"/>
    <n v="26604243"/>
    <n v="0"/>
    <n v="0"/>
    <n v="0"/>
  </r>
  <r>
    <x v="7"/>
    <s v="M"/>
    <x v="2"/>
    <x v="0"/>
    <s v="J2357 "/>
    <x v="1"/>
    <n v="118"/>
    <n v="17"/>
    <n v="103539"/>
    <n v="26604243"/>
    <n v="0.2"/>
    <n v="1.1000000000000001"/>
    <n v="6.9"/>
  </r>
  <r>
    <x v="7"/>
    <s v="M"/>
    <x v="2"/>
    <x v="0"/>
    <s v="S0107 "/>
    <x v="2"/>
    <n v="0"/>
    <n v="0"/>
    <n v="103539"/>
    <n v="26604243"/>
    <n v="0"/>
    <n v="0"/>
    <n v="0"/>
  </r>
  <r>
    <x v="7"/>
    <s v="M"/>
    <x v="3"/>
    <x v="0"/>
    <s v="C9217 "/>
    <x v="0"/>
    <n v="0"/>
    <n v="0"/>
    <n v="26902"/>
    <n v="7324138"/>
    <n v="0"/>
    <n v="0"/>
    <n v="0"/>
  </r>
  <r>
    <x v="7"/>
    <s v="M"/>
    <x v="3"/>
    <x v="0"/>
    <s v="J2357 "/>
    <x v="1"/>
    <n v="39"/>
    <n v="2"/>
    <n v="26902"/>
    <n v="7324138"/>
    <n v="0.1"/>
    <n v="1.4"/>
    <n v="19.5"/>
  </r>
  <r>
    <x v="7"/>
    <s v="M"/>
    <x v="3"/>
    <x v="0"/>
    <s v="S0107 "/>
    <x v="2"/>
    <n v="0"/>
    <n v="0"/>
    <n v="26902"/>
    <n v="7324138"/>
    <n v="0"/>
    <n v="0"/>
    <n v="0"/>
  </r>
  <r>
    <x v="8"/>
    <s v="F"/>
    <x v="0"/>
    <x v="0"/>
    <s v="C9217 "/>
    <x v="0"/>
    <n v="0"/>
    <n v="0"/>
    <n v="128087"/>
    <n v="33885277"/>
    <n v="0"/>
    <n v="0"/>
    <n v="0"/>
  </r>
  <r>
    <x v="8"/>
    <s v="F"/>
    <x v="0"/>
    <x v="0"/>
    <s v="J2357 "/>
    <x v="1"/>
    <n v="12"/>
    <n v="3"/>
    <n v="128087"/>
    <n v="33885277"/>
    <n v="0"/>
    <n v="0.1"/>
    <n v="4"/>
  </r>
  <r>
    <x v="8"/>
    <s v="F"/>
    <x v="0"/>
    <x v="0"/>
    <s v="S0107 "/>
    <x v="2"/>
    <n v="0"/>
    <n v="0"/>
    <n v="128087"/>
    <n v="33885277"/>
    <n v="0"/>
    <n v="0"/>
    <n v="0"/>
  </r>
  <r>
    <x v="8"/>
    <s v="F"/>
    <x v="1"/>
    <x v="0"/>
    <s v="C9217 "/>
    <x v="0"/>
    <n v="0"/>
    <n v="0"/>
    <n v="140990"/>
    <n v="36709123"/>
    <n v="0"/>
    <n v="0"/>
    <n v="0"/>
  </r>
  <r>
    <x v="8"/>
    <s v="F"/>
    <x v="1"/>
    <x v="0"/>
    <s v="J2357 "/>
    <x v="1"/>
    <n v="73"/>
    <n v="13"/>
    <n v="140990"/>
    <n v="36709123"/>
    <n v="0.1"/>
    <n v="0.5"/>
    <n v="5.6"/>
  </r>
  <r>
    <x v="8"/>
    <s v="F"/>
    <x v="1"/>
    <x v="0"/>
    <s v="S0107 "/>
    <x v="2"/>
    <n v="0"/>
    <n v="0"/>
    <n v="140990"/>
    <n v="36709123"/>
    <n v="0"/>
    <n v="0"/>
    <n v="0"/>
  </r>
  <r>
    <x v="8"/>
    <s v="F"/>
    <x v="2"/>
    <x v="0"/>
    <s v="C9217 "/>
    <x v="0"/>
    <n v="0"/>
    <n v="0"/>
    <n v="123363"/>
    <n v="36983145"/>
    <n v="0"/>
    <n v="0"/>
    <n v="0"/>
  </r>
  <r>
    <x v="8"/>
    <s v="F"/>
    <x v="2"/>
    <x v="0"/>
    <s v="J2357 "/>
    <x v="1"/>
    <n v="112"/>
    <n v="13"/>
    <n v="123363"/>
    <n v="36983145"/>
    <n v="0.1"/>
    <n v="0.9"/>
    <n v="8.6"/>
  </r>
  <r>
    <x v="8"/>
    <s v="F"/>
    <x v="2"/>
    <x v="0"/>
    <s v="S0107 "/>
    <x v="2"/>
    <n v="0"/>
    <n v="0"/>
    <n v="123363"/>
    <n v="36983145"/>
    <n v="0"/>
    <n v="0"/>
    <n v="0"/>
  </r>
  <r>
    <x v="8"/>
    <s v="F"/>
    <x v="3"/>
    <x v="0"/>
    <s v="C9217 "/>
    <x v="0"/>
    <n v="0"/>
    <n v="0"/>
    <n v="34841"/>
    <n v="10291462"/>
    <n v="0"/>
    <n v="0"/>
    <n v="0"/>
  </r>
  <r>
    <x v="8"/>
    <s v="F"/>
    <x v="3"/>
    <x v="0"/>
    <s v="J2357 "/>
    <x v="1"/>
    <n v="27"/>
    <n v="3"/>
    <n v="34841"/>
    <n v="10291462"/>
    <n v="0.1"/>
    <n v="0.8"/>
    <n v="9"/>
  </r>
  <r>
    <x v="8"/>
    <s v="F"/>
    <x v="3"/>
    <x v="0"/>
    <s v="S0107 "/>
    <x v="2"/>
    <n v="0"/>
    <n v="0"/>
    <n v="34841"/>
    <n v="10291462"/>
    <n v="0"/>
    <n v="0"/>
    <n v="0"/>
  </r>
  <r>
    <x v="8"/>
    <s v="M"/>
    <x v="0"/>
    <x v="0"/>
    <s v="C9217 "/>
    <x v="0"/>
    <n v="0"/>
    <n v="0"/>
    <n v="132165"/>
    <n v="35126436"/>
    <n v="0"/>
    <n v="0"/>
    <n v="0"/>
  </r>
  <r>
    <x v="8"/>
    <s v="M"/>
    <x v="0"/>
    <x v="0"/>
    <s v="J2357 "/>
    <x v="1"/>
    <n v="20"/>
    <n v="2"/>
    <n v="132165"/>
    <n v="35126436"/>
    <n v="0"/>
    <n v="0.2"/>
    <n v="10"/>
  </r>
  <r>
    <x v="8"/>
    <s v="M"/>
    <x v="0"/>
    <x v="0"/>
    <s v="S0107 "/>
    <x v="2"/>
    <n v="0"/>
    <n v="0"/>
    <n v="132165"/>
    <n v="35126436"/>
    <n v="0"/>
    <n v="0"/>
    <n v="0"/>
  </r>
  <r>
    <x v="8"/>
    <s v="M"/>
    <x v="1"/>
    <x v="0"/>
    <s v="C9217 "/>
    <x v="0"/>
    <n v="0"/>
    <n v="0"/>
    <n v="124809"/>
    <n v="32304599"/>
    <n v="0"/>
    <n v="0"/>
    <n v="0"/>
  </r>
  <r>
    <x v="8"/>
    <s v="M"/>
    <x v="1"/>
    <x v="0"/>
    <s v="J2357 "/>
    <x v="1"/>
    <n v="35"/>
    <n v="7"/>
    <n v="124809"/>
    <n v="32304599"/>
    <n v="0.1"/>
    <n v="0.3"/>
    <n v="5"/>
  </r>
  <r>
    <x v="8"/>
    <s v="M"/>
    <x v="1"/>
    <x v="0"/>
    <s v="S0107 "/>
    <x v="2"/>
    <n v="0"/>
    <n v="0"/>
    <n v="124809"/>
    <n v="32304599"/>
    <n v="0"/>
    <n v="0"/>
    <n v="0"/>
  </r>
  <r>
    <x v="8"/>
    <s v="M"/>
    <x v="2"/>
    <x v="0"/>
    <s v="C9217 "/>
    <x v="0"/>
    <n v="0"/>
    <n v="0"/>
    <n v="114220"/>
    <n v="33689685"/>
    <n v="0"/>
    <n v="0"/>
    <n v="0"/>
  </r>
  <r>
    <x v="8"/>
    <s v="M"/>
    <x v="2"/>
    <x v="0"/>
    <s v="J2357 "/>
    <x v="1"/>
    <n v="199"/>
    <n v="22"/>
    <n v="114220"/>
    <n v="33689685"/>
    <n v="0.2"/>
    <n v="1.7"/>
    <n v="9"/>
  </r>
  <r>
    <x v="8"/>
    <s v="M"/>
    <x v="2"/>
    <x v="0"/>
    <s v="S0107 "/>
    <x v="2"/>
    <n v="0"/>
    <n v="0"/>
    <n v="114220"/>
    <n v="33689685"/>
    <n v="0"/>
    <n v="0"/>
    <n v="0"/>
  </r>
  <r>
    <x v="8"/>
    <s v="M"/>
    <x v="3"/>
    <x v="0"/>
    <s v="C9217 "/>
    <x v="0"/>
    <n v="0"/>
    <n v="0"/>
    <n v="26301"/>
    <n v="7614891"/>
    <n v="0"/>
    <n v="0"/>
    <n v="0"/>
  </r>
  <r>
    <x v="8"/>
    <s v="M"/>
    <x v="3"/>
    <x v="0"/>
    <s v="J2357 "/>
    <x v="1"/>
    <n v="23"/>
    <n v="2"/>
    <n v="26301"/>
    <n v="7614891"/>
    <n v="0.1"/>
    <n v="0.9"/>
    <n v="11.5"/>
  </r>
  <r>
    <x v="8"/>
    <s v="M"/>
    <x v="3"/>
    <x v="0"/>
    <s v="S0107 "/>
    <x v="2"/>
    <n v="0"/>
    <n v="0"/>
    <n v="26301"/>
    <n v="7614891"/>
    <n v="0"/>
    <n v="0"/>
    <n v="0"/>
  </r>
  <r>
    <x v="9"/>
    <s v="F"/>
    <x v="0"/>
    <x v="0"/>
    <s v="C9217 "/>
    <x v="0"/>
    <n v="0"/>
    <n v="0"/>
    <n v="137720"/>
    <n v="34994542"/>
    <n v="0"/>
    <n v="0"/>
    <n v="0"/>
  </r>
  <r>
    <x v="9"/>
    <s v="F"/>
    <x v="0"/>
    <x v="0"/>
    <s v="J2357 "/>
    <x v="1"/>
    <n v="18"/>
    <n v="2"/>
    <n v="137720"/>
    <n v="34994542"/>
    <n v="0"/>
    <n v="0.1"/>
    <n v="9"/>
  </r>
  <r>
    <x v="9"/>
    <s v="F"/>
    <x v="0"/>
    <x v="0"/>
    <s v="S0107 "/>
    <x v="2"/>
    <n v="0"/>
    <n v="0"/>
    <n v="137720"/>
    <n v="34994542"/>
    <n v="0"/>
    <n v="0"/>
    <n v="0"/>
  </r>
  <r>
    <x v="9"/>
    <s v="F"/>
    <x v="1"/>
    <x v="0"/>
    <s v="C9217 "/>
    <x v="0"/>
    <n v="0"/>
    <n v="0"/>
    <n v="153944"/>
    <n v="38474909"/>
    <n v="0"/>
    <n v="0"/>
    <n v="0"/>
  </r>
  <r>
    <x v="9"/>
    <s v="F"/>
    <x v="1"/>
    <x v="0"/>
    <s v="J2357 "/>
    <x v="1"/>
    <n v="88"/>
    <n v="11"/>
    <n v="153944"/>
    <n v="38474909"/>
    <n v="0.1"/>
    <n v="0.6"/>
    <n v="8"/>
  </r>
  <r>
    <x v="9"/>
    <s v="F"/>
    <x v="1"/>
    <x v="0"/>
    <s v="S0107 "/>
    <x v="2"/>
    <n v="0"/>
    <n v="0"/>
    <n v="153944"/>
    <n v="38474909"/>
    <n v="0"/>
    <n v="0"/>
    <n v="0"/>
  </r>
  <r>
    <x v="9"/>
    <s v="F"/>
    <x v="2"/>
    <x v="0"/>
    <s v="C9217 "/>
    <x v="0"/>
    <n v="0"/>
    <n v="0"/>
    <n v="137935"/>
    <n v="39528622"/>
    <n v="0"/>
    <n v="0"/>
    <n v="0"/>
  </r>
  <r>
    <x v="9"/>
    <s v="F"/>
    <x v="2"/>
    <x v="0"/>
    <s v="J2357 "/>
    <x v="1"/>
    <n v="148"/>
    <n v="17"/>
    <n v="137935"/>
    <n v="39528622"/>
    <n v="0.1"/>
    <n v="1.1000000000000001"/>
    <n v="8.6999999999999993"/>
  </r>
  <r>
    <x v="9"/>
    <s v="F"/>
    <x v="2"/>
    <x v="0"/>
    <s v="S0107 "/>
    <x v="2"/>
    <n v="0"/>
    <n v="0"/>
    <n v="137935"/>
    <n v="39528622"/>
    <n v="0"/>
    <n v="0"/>
    <n v="0"/>
  </r>
  <r>
    <x v="9"/>
    <s v="F"/>
    <x v="3"/>
    <x v="0"/>
    <s v="C9217 "/>
    <x v="0"/>
    <n v="0"/>
    <n v="0"/>
    <n v="35378"/>
    <n v="10926312"/>
    <n v="0"/>
    <n v="0"/>
    <n v="0"/>
  </r>
  <r>
    <x v="9"/>
    <s v="F"/>
    <x v="3"/>
    <x v="0"/>
    <s v="J2357 "/>
    <x v="1"/>
    <n v="23"/>
    <n v="2"/>
    <n v="35378"/>
    <n v="10926312"/>
    <n v="0.1"/>
    <n v="0.7"/>
    <n v="11.5"/>
  </r>
  <r>
    <x v="9"/>
    <s v="F"/>
    <x v="3"/>
    <x v="0"/>
    <s v="S0107 "/>
    <x v="2"/>
    <n v="0"/>
    <n v="0"/>
    <n v="35378"/>
    <n v="10926312"/>
    <n v="0"/>
    <n v="0"/>
    <n v="0"/>
  </r>
  <r>
    <x v="9"/>
    <s v="M"/>
    <x v="0"/>
    <x v="0"/>
    <s v="C9217 "/>
    <x v="0"/>
    <n v="0"/>
    <n v="0"/>
    <n v="142632"/>
    <n v="36305688"/>
    <n v="0"/>
    <n v="0"/>
    <n v="0"/>
  </r>
  <r>
    <x v="9"/>
    <s v="M"/>
    <x v="0"/>
    <x v="0"/>
    <s v="J2357 "/>
    <x v="1"/>
    <n v="23"/>
    <n v="2"/>
    <n v="142632"/>
    <n v="36305688"/>
    <n v="0"/>
    <n v="0.2"/>
    <n v="11.5"/>
  </r>
  <r>
    <x v="9"/>
    <s v="M"/>
    <x v="0"/>
    <x v="0"/>
    <s v="S0107 "/>
    <x v="2"/>
    <n v="0"/>
    <n v="0"/>
    <n v="142632"/>
    <n v="36305688"/>
    <n v="0"/>
    <n v="0"/>
    <n v="0"/>
  </r>
  <r>
    <x v="9"/>
    <s v="M"/>
    <x v="1"/>
    <x v="0"/>
    <s v="C9217 "/>
    <x v="0"/>
    <n v="0"/>
    <n v="0"/>
    <n v="134260"/>
    <n v="33052971"/>
    <n v="0"/>
    <n v="0"/>
    <n v="0"/>
  </r>
  <r>
    <x v="9"/>
    <s v="M"/>
    <x v="1"/>
    <x v="0"/>
    <s v="J2357 "/>
    <x v="1"/>
    <n v="63"/>
    <n v="7"/>
    <n v="134260"/>
    <n v="33052971"/>
    <n v="0.1"/>
    <n v="0.5"/>
    <n v="9"/>
  </r>
  <r>
    <x v="9"/>
    <s v="M"/>
    <x v="1"/>
    <x v="0"/>
    <s v="S0107 "/>
    <x v="2"/>
    <n v="0"/>
    <n v="0"/>
    <n v="134260"/>
    <n v="33052971"/>
    <n v="0"/>
    <n v="0"/>
    <n v="0"/>
  </r>
  <r>
    <x v="9"/>
    <s v="M"/>
    <x v="2"/>
    <x v="0"/>
    <s v="C9217 "/>
    <x v="0"/>
    <n v="0"/>
    <n v="0"/>
    <n v="125289"/>
    <n v="35288278"/>
    <n v="0"/>
    <n v="0"/>
    <n v="0"/>
  </r>
  <r>
    <x v="9"/>
    <s v="M"/>
    <x v="2"/>
    <x v="0"/>
    <s v="J2357 "/>
    <x v="1"/>
    <n v="254"/>
    <n v="19"/>
    <n v="125289"/>
    <n v="35288278"/>
    <n v="0.2"/>
    <n v="2"/>
    <n v="13.4"/>
  </r>
  <r>
    <x v="9"/>
    <s v="M"/>
    <x v="2"/>
    <x v="0"/>
    <s v="S0107 "/>
    <x v="2"/>
    <n v="0"/>
    <n v="0"/>
    <n v="125289"/>
    <n v="35288278"/>
    <n v="0"/>
    <n v="0"/>
    <n v="0"/>
  </r>
  <r>
    <x v="9"/>
    <s v="M"/>
    <x v="3"/>
    <x v="0"/>
    <s v="C9217 "/>
    <x v="0"/>
    <n v="0"/>
    <n v="0"/>
    <n v="27099"/>
    <n v="8160543"/>
    <n v="0"/>
    <n v="0"/>
    <n v="0"/>
  </r>
  <r>
    <x v="9"/>
    <s v="M"/>
    <x v="3"/>
    <x v="0"/>
    <s v="J2357 "/>
    <x v="1"/>
    <n v="48"/>
    <n v="5"/>
    <n v="27099"/>
    <n v="8160543"/>
    <n v="0.2"/>
    <n v="1.8"/>
    <n v="9.6"/>
  </r>
  <r>
    <x v="9"/>
    <s v="M"/>
    <x v="3"/>
    <x v="0"/>
    <s v="S0107 "/>
    <x v="2"/>
    <n v="0"/>
    <n v="0"/>
    <n v="27099"/>
    <n v="8160543"/>
    <n v="0"/>
    <n v="0"/>
    <n v="0"/>
  </r>
  <r>
    <x v="10"/>
    <s v="F"/>
    <x v="0"/>
    <x v="0"/>
    <s v="C9217 "/>
    <x v="0"/>
    <n v="0"/>
    <n v="0"/>
    <n v="146104"/>
    <n v="39101529"/>
    <n v="0"/>
    <n v="0"/>
    <n v="0"/>
  </r>
  <r>
    <x v="10"/>
    <s v="F"/>
    <x v="0"/>
    <x v="0"/>
    <s v="J2357 "/>
    <x v="1"/>
    <n v="6"/>
    <n v="1"/>
    <n v="146104"/>
    <n v="39101529"/>
    <n v="0"/>
    <n v="0"/>
    <n v="6"/>
  </r>
  <r>
    <x v="10"/>
    <s v="F"/>
    <x v="0"/>
    <x v="0"/>
    <s v="S0107 "/>
    <x v="2"/>
    <n v="0"/>
    <n v="0"/>
    <n v="146104"/>
    <n v="39101529"/>
    <n v="0"/>
    <n v="0"/>
    <n v="0"/>
  </r>
  <r>
    <x v="10"/>
    <s v="F"/>
    <x v="1"/>
    <x v="0"/>
    <s v="C9217 "/>
    <x v="0"/>
    <n v="0"/>
    <n v="0"/>
    <n v="164991"/>
    <n v="42927653"/>
    <n v="0"/>
    <n v="0"/>
    <n v="0"/>
  </r>
  <r>
    <x v="10"/>
    <s v="F"/>
    <x v="1"/>
    <x v="0"/>
    <s v="J2357 "/>
    <x v="1"/>
    <n v="78"/>
    <n v="8"/>
    <n v="164991"/>
    <n v="42927653"/>
    <n v="0"/>
    <n v="0.5"/>
    <n v="9.8000000000000007"/>
  </r>
  <r>
    <x v="10"/>
    <s v="F"/>
    <x v="1"/>
    <x v="0"/>
    <s v="S0107 "/>
    <x v="2"/>
    <n v="0"/>
    <n v="0"/>
    <n v="164991"/>
    <n v="42927653"/>
    <n v="0"/>
    <n v="0"/>
    <n v="0"/>
  </r>
  <r>
    <x v="10"/>
    <s v="F"/>
    <x v="2"/>
    <x v="0"/>
    <s v="C9217 "/>
    <x v="0"/>
    <n v="0"/>
    <n v="0"/>
    <n v="147559"/>
    <n v="42992638"/>
    <n v="0"/>
    <n v="0"/>
    <n v="0"/>
  </r>
  <r>
    <x v="10"/>
    <s v="F"/>
    <x v="2"/>
    <x v="0"/>
    <s v="J2357 "/>
    <x v="1"/>
    <n v="232"/>
    <n v="20"/>
    <n v="147559"/>
    <n v="42992638"/>
    <n v="0.1"/>
    <n v="1.6"/>
    <n v="11.6"/>
  </r>
  <r>
    <x v="10"/>
    <s v="F"/>
    <x v="2"/>
    <x v="0"/>
    <s v="S0107 "/>
    <x v="2"/>
    <n v="0"/>
    <n v="0"/>
    <n v="147559"/>
    <n v="42992638"/>
    <n v="0"/>
    <n v="0"/>
    <n v="0"/>
  </r>
  <r>
    <x v="10"/>
    <s v="F"/>
    <x v="3"/>
    <x v="0"/>
    <s v="C9217 "/>
    <x v="0"/>
    <n v="0"/>
    <n v="0"/>
    <n v="36538"/>
    <n v="11473116"/>
    <n v="0"/>
    <n v="0"/>
    <n v="0"/>
  </r>
  <r>
    <x v="10"/>
    <s v="F"/>
    <x v="3"/>
    <x v="0"/>
    <s v="J2357 "/>
    <x v="1"/>
    <n v="25"/>
    <n v="2"/>
    <n v="36538"/>
    <n v="11473116"/>
    <n v="0.1"/>
    <n v="0.7"/>
    <n v="12.5"/>
  </r>
  <r>
    <x v="10"/>
    <s v="F"/>
    <x v="3"/>
    <x v="0"/>
    <s v="S0107 "/>
    <x v="2"/>
    <n v="0"/>
    <n v="0"/>
    <n v="36538"/>
    <n v="11473116"/>
    <n v="0"/>
    <n v="0"/>
    <n v="0"/>
  </r>
  <r>
    <x v="10"/>
    <s v="M"/>
    <x v="0"/>
    <x v="0"/>
    <s v="C9217 "/>
    <x v="0"/>
    <n v="0"/>
    <n v="0"/>
    <n v="151256"/>
    <n v="40629159"/>
    <n v="0"/>
    <n v="0"/>
    <n v="0"/>
  </r>
  <r>
    <x v="10"/>
    <s v="M"/>
    <x v="0"/>
    <x v="0"/>
    <s v="J2357 "/>
    <x v="1"/>
    <n v="19"/>
    <n v="3"/>
    <n v="151256"/>
    <n v="40629159"/>
    <n v="0"/>
    <n v="0.1"/>
    <n v="6.3"/>
  </r>
  <r>
    <x v="10"/>
    <s v="M"/>
    <x v="0"/>
    <x v="0"/>
    <s v="S0107 "/>
    <x v="2"/>
    <n v="0"/>
    <n v="0"/>
    <n v="151256"/>
    <n v="40629159"/>
    <n v="0"/>
    <n v="0"/>
    <n v="0"/>
  </r>
  <r>
    <x v="10"/>
    <s v="M"/>
    <x v="1"/>
    <x v="0"/>
    <s v="C9217 "/>
    <x v="0"/>
    <n v="0"/>
    <n v="0"/>
    <n v="143973"/>
    <n v="37594002"/>
    <n v="0"/>
    <n v="0"/>
    <n v="0"/>
  </r>
  <r>
    <x v="10"/>
    <s v="M"/>
    <x v="1"/>
    <x v="0"/>
    <s v="J2357 "/>
    <x v="1"/>
    <n v="77"/>
    <n v="8"/>
    <n v="143973"/>
    <n v="37594002"/>
    <n v="0.1"/>
    <n v="0.5"/>
    <n v="9.6"/>
  </r>
  <r>
    <x v="10"/>
    <s v="M"/>
    <x v="1"/>
    <x v="0"/>
    <s v="S0107 "/>
    <x v="2"/>
    <n v="0"/>
    <n v="0"/>
    <n v="143973"/>
    <n v="37594002"/>
    <n v="0"/>
    <n v="0"/>
    <n v="0"/>
  </r>
  <r>
    <x v="10"/>
    <s v="M"/>
    <x v="2"/>
    <x v="0"/>
    <s v="C9217 "/>
    <x v="0"/>
    <n v="0"/>
    <n v="0"/>
    <n v="134814"/>
    <n v="39168770"/>
    <n v="0"/>
    <n v="0"/>
    <n v="0"/>
  </r>
  <r>
    <x v="10"/>
    <s v="M"/>
    <x v="2"/>
    <x v="0"/>
    <s v="J2357 "/>
    <x v="1"/>
    <n v="244"/>
    <n v="18"/>
    <n v="134814"/>
    <n v="39168770"/>
    <n v="0.1"/>
    <n v="1.8"/>
    <n v="13.6"/>
  </r>
  <r>
    <x v="10"/>
    <s v="M"/>
    <x v="2"/>
    <x v="0"/>
    <s v="S0107 "/>
    <x v="2"/>
    <n v="0"/>
    <n v="0"/>
    <n v="134814"/>
    <n v="39168770"/>
    <n v="0"/>
    <n v="0"/>
    <n v="0"/>
  </r>
  <r>
    <x v="10"/>
    <s v="M"/>
    <x v="3"/>
    <x v="0"/>
    <s v="C9217 "/>
    <x v="0"/>
    <n v="0"/>
    <n v="0"/>
    <n v="28427"/>
    <n v="8832596"/>
    <n v="0"/>
    <n v="0"/>
    <n v="0"/>
  </r>
  <r>
    <x v="10"/>
    <s v="M"/>
    <x v="3"/>
    <x v="0"/>
    <s v="J2357 "/>
    <x v="1"/>
    <n v="68"/>
    <n v="8"/>
    <n v="28427"/>
    <n v="8832596"/>
    <n v="0.3"/>
    <n v="2.4"/>
    <n v="8.5"/>
  </r>
  <r>
    <x v="10"/>
    <s v="M"/>
    <x v="3"/>
    <x v="0"/>
    <s v="S0107 "/>
    <x v="2"/>
    <n v="0"/>
    <n v="0"/>
    <n v="28427"/>
    <n v="8832596"/>
    <n v="0"/>
    <n v="0"/>
    <n v="0"/>
  </r>
  <r>
    <x v="11"/>
    <s v="F"/>
    <x v="0"/>
    <x v="0"/>
    <s v="C9217 "/>
    <x v="0"/>
    <n v="0"/>
    <n v="0"/>
    <n v="144810"/>
    <n v="36243965"/>
    <n v="0"/>
    <n v="0"/>
    <n v="0"/>
  </r>
  <r>
    <x v="11"/>
    <s v="F"/>
    <x v="0"/>
    <x v="0"/>
    <s v="J2357 "/>
    <x v="1"/>
    <n v="7"/>
    <n v="1"/>
    <n v="144810"/>
    <n v="36243965"/>
    <n v="0"/>
    <n v="0"/>
    <n v="7"/>
  </r>
  <r>
    <x v="11"/>
    <s v="F"/>
    <x v="0"/>
    <x v="0"/>
    <s v="S0107 "/>
    <x v="2"/>
    <n v="0"/>
    <n v="0"/>
    <n v="144810"/>
    <n v="36243965"/>
    <n v="0"/>
    <n v="0"/>
    <n v="0"/>
  </r>
  <r>
    <x v="11"/>
    <s v="F"/>
    <x v="1"/>
    <x v="0"/>
    <s v="C9217 "/>
    <x v="0"/>
    <n v="0"/>
    <n v="0"/>
    <n v="169404"/>
    <n v="41507985"/>
    <n v="0"/>
    <n v="0"/>
    <n v="0"/>
  </r>
  <r>
    <x v="11"/>
    <s v="F"/>
    <x v="1"/>
    <x v="0"/>
    <s v="J2357 "/>
    <x v="1"/>
    <n v="63"/>
    <n v="10"/>
    <n v="169404"/>
    <n v="41507985"/>
    <n v="0.1"/>
    <n v="0.4"/>
    <n v="6.3"/>
  </r>
  <r>
    <x v="11"/>
    <s v="F"/>
    <x v="1"/>
    <x v="0"/>
    <s v="S0107 "/>
    <x v="2"/>
    <n v="0"/>
    <n v="0"/>
    <n v="169404"/>
    <n v="41507985"/>
    <n v="0"/>
    <n v="0"/>
    <n v="0"/>
  </r>
  <r>
    <x v="11"/>
    <s v="F"/>
    <x v="2"/>
    <x v="0"/>
    <s v="C9217 "/>
    <x v="0"/>
    <n v="0"/>
    <n v="0"/>
    <n v="148759"/>
    <n v="41192879"/>
    <n v="0"/>
    <n v="0"/>
    <n v="0"/>
  </r>
  <r>
    <x v="11"/>
    <s v="F"/>
    <x v="2"/>
    <x v="0"/>
    <s v="J2357 "/>
    <x v="1"/>
    <n v="243"/>
    <n v="23"/>
    <n v="148759"/>
    <n v="41192879"/>
    <n v="0.2"/>
    <n v="1.6"/>
    <n v="10.6"/>
  </r>
  <r>
    <x v="11"/>
    <s v="F"/>
    <x v="2"/>
    <x v="0"/>
    <s v="S0107 "/>
    <x v="2"/>
    <n v="0"/>
    <n v="0"/>
    <n v="148759"/>
    <n v="41192879"/>
    <n v="0"/>
    <n v="0"/>
    <n v="0"/>
  </r>
  <r>
    <x v="11"/>
    <s v="F"/>
    <x v="3"/>
    <x v="0"/>
    <s v="C9217 "/>
    <x v="0"/>
    <n v="0"/>
    <n v="0"/>
    <n v="39508"/>
    <n v="12154751"/>
    <n v="0"/>
    <n v="0"/>
    <n v="0"/>
  </r>
  <r>
    <x v="11"/>
    <s v="F"/>
    <x v="3"/>
    <x v="0"/>
    <s v="J2357 "/>
    <x v="1"/>
    <n v="17"/>
    <n v="2"/>
    <n v="39508"/>
    <n v="12154751"/>
    <n v="0.1"/>
    <n v="0.4"/>
    <n v="8.5"/>
  </r>
  <r>
    <x v="11"/>
    <s v="F"/>
    <x v="3"/>
    <x v="0"/>
    <s v="S0107 "/>
    <x v="2"/>
    <n v="0"/>
    <n v="0"/>
    <n v="39508"/>
    <n v="12154751"/>
    <n v="0"/>
    <n v="0"/>
    <n v="0"/>
  </r>
  <r>
    <x v="11"/>
    <s v="M"/>
    <x v="0"/>
    <x v="0"/>
    <s v="C9217 "/>
    <x v="0"/>
    <n v="0"/>
    <n v="0"/>
    <n v="150552"/>
    <n v="37788454"/>
    <n v="0"/>
    <n v="0"/>
    <n v="0"/>
  </r>
  <r>
    <x v="11"/>
    <s v="M"/>
    <x v="0"/>
    <x v="0"/>
    <s v="J2357 "/>
    <x v="1"/>
    <n v="8"/>
    <n v="1"/>
    <n v="150552"/>
    <n v="37788454"/>
    <n v="0"/>
    <n v="0.1"/>
    <n v="8"/>
  </r>
  <r>
    <x v="11"/>
    <s v="M"/>
    <x v="0"/>
    <x v="0"/>
    <s v="S0107 "/>
    <x v="2"/>
    <n v="0"/>
    <n v="0"/>
    <n v="150552"/>
    <n v="37788454"/>
    <n v="0"/>
    <n v="0"/>
    <n v="0"/>
  </r>
  <r>
    <x v="11"/>
    <s v="M"/>
    <x v="1"/>
    <x v="0"/>
    <s v="C9217 "/>
    <x v="0"/>
    <n v="0"/>
    <n v="0"/>
    <n v="150885"/>
    <n v="36920341"/>
    <n v="0"/>
    <n v="0"/>
    <n v="0"/>
  </r>
  <r>
    <x v="11"/>
    <s v="M"/>
    <x v="1"/>
    <x v="0"/>
    <s v="J2357 "/>
    <x v="1"/>
    <n v="102"/>
    <n v="15"/>
    <n v="150885"/>
    <n v="36920341"/>
    <n v="0.1"/>
    <n v="0.7"/>
    <n v="6.8"/>
  </r>
  <r>
    <x v="11"/>
    <s v="M"/>
    <x v="1"/>
    <x v="0"/>
    <s v="S0107 "/>
    <x v="2"/>
    <n v="0"/>
    <n v="0"/>
    <n v="150885"/>
    <n v="36920341"/>
    <n v="0"/>
    <n v="0"/>
    <n v="0"/>
  </r>
  <r>
    <x v="11"/>
    <s v="M"/>
    <x v="2"/>
    <x v="0"/>
    <s v="C9217 "/>
    <x v="0"/>
    <n v="0"/>
    <n v="0"/>
    <n v="135274"/>
    <n v="37252744"/>
    <n v="0"/>
    <n v="0"/>
    <n v="0"/>
  </r>
  <r>
    <x v="11"/>
    <s v="M"/>
    <x v="2"/>
    <x v="0"/>
    <s v="J2357 "/>
    <x v="1"/>
    <n v="260"/>
    <n v="21"/>
    <n v="135274"/>
    <n v="37252744"/>
    <n v="0.2"/>
    <n v="1.9"/>
    <n v="12.4"/>
  </r>
  <r>
    <x v="11"/>
    <s v="M"/>
    <x v="2"/>
    <x v="0"/>
    <s v="S0107 "/>
    <x v="2"/>
    <n v="0"/>
    <n v="0"/>
    <n v="135274"/>
    <n v="37252744"/>
    <n v="0"/>
    <n v="0"/>
    <n v="0"/>
  </r>
  <r>
    <x v="11"/>
    <s v="M"/>
    <x v="3"/>
    <x v="0"/>
    <s v="C9217 "/>
    <x v="0"/>
    <n v="0"/>
    <n v="0"/>
    <n v="31216"/>
    <n v="9371138"/>
    <n v="0"/>
    <n v="0"/>
    <n v="0"/>
  </r>
  <r>
    <x v="11"/>
    <s v="M"/>
    <x v="3"/>
    <x v="0"/>
    <s v="J2357 "/>
    <x v="1"/>
    <n v="32"/>
    <n v="4"/>
    <n v="31216"/>
    <n v="9371138"/>
    <n v="0.1"/>
    <n v="1"/>
    <n v="8"/>
  </r>
  <r>
    <x v="11"/>
    <s v="M"/>
    <x v="3"/>
    <x v="0"/>
    <s v="S0107 "/>
    <x v="2"/>
    <n v="0"/>
    <n v="0"/>
    <n v="31216"/>
    <n v="9371138"/>
    <n v="0"/>
    <n v="0"/>
    <n v="0"/>
  </r>
  <r>
    <x v="12"/>
    <s v="F"/>
    <x v="0"/>
    <x v="0"/>
    <s v="C9217 "/>
    <x v="0"/>
    <n v="0"/>
    <n v="0"/>
    <n v="0"/>
    <n v="0"/>
    <n v="0"/>
    <n v="0"/>
    <n v="0"/>
  </r>
  <r>
    <x v="12"/>
    <s v="F"/>
    <x v="0"/>
    <x v="0"/>
    <s v="J2357 "/>
    <x v="1"/>
    <n v="0"/>
    <n v="0"/>
    <n v="0"/>
    <n v="0"/>
    <n v="0"/>
    <n v="0"/>
    <n v="0"/>
  </r>
  <r>
    <x v="12"/>
    <s v="F"/>
    <x v="0"/>
    <x v="0"/>
    <s v="S0107 "/>
    <x v="2"/>
    <n v="0"/>
    <n v="0"/>
    <n v="0"/>
    <n v="0"/>
    <n v="0"/>
    <n v="0"/>
    <n v="0"/>
  </r>
  <r>
    <x v="12"/>
    <s v="F"/>
    <x v="1"/>
    <x v="0"/>
    <s v="C9217 "/>
    <x v="0"/>
    <n v="0"/>
    <n v="0"/>
    <n v="0"/>
    <n v="0"/>
    <n v="0"/>
    <n v="0"/>
    <n v="0"/>
  </r>
  <r>
    <x v="12"/>
    <s v="F"/>
    <x v="1"/>
    <x v="0"/>
    <s v="J2357 "/>
    <x v="1"/>
    <n v="0"/>
    <n v="0"/>
    <n v="0"/>
    <n v="0"/>
    <n v="0"/>
    <n v="0"/>
    <n v="0"/>
  </r>
  <r>
    <x v="12"/>
    <s v="F"/>
    <x v="1"/>
    <x v="0"/>
    <s v="S0107 "/>
    <x v="2"/>
    <n v="0"/>
    <n v="0"/>
    <n v="0"/>
    <n v="0"/>
    <n v="0"/>
    <n v="0"/>
    <n v="0"/>
  </r>
  <r>
    <x v="12"/>
    <s v="F"/>
    <x v="2"/>
    <x v="0"/>
    <s v="C9217 "/>
    <x v="0"/>
    <n v="0"/>
    <n v="0"/>
    <n v="0"/>
    <n v="0"/>
    <n v="0"/>
    <n v="0"/>
    <n v="0"/>
  </r>
  <r>
    <x v="12"/>
    <s v="F"/>
    <x v="2"/>
    <x v="0"/>
    <s v="J2357 "/>
    <x v="1"/>
    <n v="0"/>
    <n v="0"/>
    <n v="0"/>
    <n v="0"/>
    <n v="0"/>
    <n v="0"/>
    <n v="0"/>
  </r>
  <r>
    <x v="12"/>
    <s v="F"/>
    <x v="2"/>
    <x v="0"/>
    <s v="S0107 "/>
    <x v="2"/>
    <n v="0"/>
    <n v="0"/>
    <n v="0"/>
    <n v="0"/>
    <n v="0"/>
    <n v="0"/>
    <n v="0"/>
  </r>
  <r>
    <x v="12"/>
    <s v="F"/>
    <x v="3"/>
    <x v="0"/>
    <s v="C9217 "/>
    <x v="0"/>
    <n v="0"/>
    <n v="0"/>
    <n v="0"/>
    <n v="0"/>
    <n v="0"/>
    <n v="0"/>
    <n v="0"/>
  </r>
  <r>
    <x v="12"/>
    <s v="F"/>
    <x v="3"/>
    <x v="0"/>
    <s v="J2357 "/>
    <x v="1"/>
    <n v="0"/>
    <n v="0"/>
    <n v="0"/>
    <n v="0"/>
    <n v="0"/>
    <n v="0"/>
    <n v="0"/>
  </r>
  <r>
    <x v="12"/>
    <s v="F"/>
    <x v="3"/>
    <x v="0"/>
    <s v="S0107 "/>
    <x v="2"/>
    <n v="0"/>
    <n v="0"/>
    <n v="0"/>
    <n v="0"/>
    <n v="0"/>
    <n v="0"/>
    <n v="0"/>
  </r>
  <r>
    <x v="12"/>
    <s v="M"/>
    <x v="0"/>
    <x v="0"/>
    <s v="C9217 "/>
    <x v="0"/>
    <n v="0"/>
    <n v="0"/>
    <n v="0"/>
    <n v="0"/>
    <n v="0"/>
    <n v="0"/>
    <n v="0"/>
  </r>
  <r>
    <x v="12"/>
    <s v="M"/>
    <x v="0"/>
    <x v="0"/>
    <s v="J2357 "/>
    <x v="1"/>
    <n v="0"/>
    <n v="0"/>
    <n v="0"/>
    <n v="0"/>
    <n v="0"/>
    <n v="0"/>
    <n v="0"/>
  </r>
  <r>
    <x v="12"/>
    <s v="M"/>
    <x v="0"/>
    <x v="0"/>
    <s v="S0107 "/>
    <x v="2"/>
    <n v="0"/>
    <n v="0"/>
    <n v="0"/>
    <n v="0"/>
    <n v="0"/>
    <n v="0"/>
    <n v="0"/>
  </r>
  <r>
    <x v="12"/>
    <s v="M"/>
    <x v="1"/>
    <x v="0"/>
    <s v="C9217 "/>
    <x v="0"/>
    <n v="0"/>
    <n v="0"/>
    <n v="0"/>
    <n v="0"/>
    <n v="0"/>
    <n v="0"/>
    <n v="0"/>
  </r>
  <r>
    <x v="12"/>
    <s v="M"/>
    <x v="1"/>
    <x v="0"/>
    <s v="J2357 "/>
    <x v="1"/>
    <n v="0"/>
    <n v="0"/>
    <n v="0"/>
    <n v="0"/>
    <n v="0"/>
    <n v="0"/>
    <n v="0"/>
  </r>
  <r>
    <x v="12"/>
    <s v="M"/>
    <x v="1"/>
    <x v="0"/>
    <s v="S0107 "/>
    <x v="2"/>
    <n v="0"/>
    <n v="0"/>
    <n v="0"/>
    <n v="0"/>
    <n v="0"/>
    <n v="0"/>
    <n v="0"/>
  </r>
  <r>
    <x v="12"/>
    <s v="M"/>
    <x v="2"/>
    <x v="0"/>
    <s v="C9217 "/>
    <x v="0"/>
    <n v="0"/>
    <n v="0"/>
    <n v="0"/>
    <n v="0"/>
    <n v="0"/>
    <n v="0"/>
    <n v="0"/>
  </r>
  <r>
    <x v="12"/>
    <s v="M"/>
    <x v="2"/>
    <x v="0"/>
    <s v="J2357 "/>
    <x v="1"/>
    <n v="0"/>
    <n v="0"/>
    <n v="0"/>
    <n v="0"/>
    <n v="0"/>
    <n v="0"/>
    <n v="0"/>
  </r>
  <r>
    <x v="12"/>
    <s v="M"/>
    <x v="2"/>
    <x v="0"/>
    <s v="S0107 "/>
    <x v="2"/>
    <n v="0"/>
    <n v="0"/>
    <n v="0"/>
    <n v="0"/>
    <n v="0"/>
    <n v="0"/>
    <n v="0"/>
  </r>
  <r>
    <x v="12"/>
    <s v="M"/>
    <x v="3"/>
    <x v="0"/>
    <s v="C9217 "/>
    <x v="0"/>
    <n v="0"/>
    <n v="0"/>
    <n v="0"/>
    <n v="0"/>
    <n v="0"/>
    <n v="0"/>
    <n v="0"/>
  </r>
  <r>
    <x v="12"/>
    <s v="M"/>
    <x v="3"/>
    <x v="0"/>
    <s v="J2357 "/>
    <x v="1"/>
    <n v="0"/>
    <n v="0"/>
    <n v="0"/>
    <n v="0"/>
    <n v="0"/>
    <n v="0"/>
    <n v="0"/>
  </r>
  <r>
    <x v="12"/>
    <s v="M"/>
    <x v="3"/>
    <x v="0"/>
    <s v="S0107 "/>
    <x v="2"/>
    <n v="0"/>
    <n v="0"/>
    <n v="0"/>
    <n v="0"/>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J2357 "/>
    <x v="1"/>
    <n v="0"/>
    <n v="0"/>
    <n v="0"/>
    <n v="0"/>
    <n v="0"/>
    <n v="0"/>
    <n v="0"/>
  </r>
  <r>
    <x v="0"/>
    <s v="F"/>
    <x v="1"/>
    <x v="0"/>
    <s v="S0107 "/>
    <x v="2"/>
    <n v="0"/>
    <n v="0"/>
    <n v="0"/>
    <n v="0"/>
    <n v="0"/>
    <n v="0"/>
    <n v="0"/>
  </r>
  <r>
    <x v="0"/>
    <s v="F"/>
    <x v="2"/>
    <x v="0"/>
    <s v="C9217 "/>
    <x v="0"/>
    <n v="0"/>
    <n v="0"/>
    <n v="0"/>
    <n v="0"/>
    <n v="0"/>
    <n v="0"/>
    <n v="0"/>
  </r>
  <r>
    <x v="0"/>
    <s v="F"/>
    <x v="2"/>
    <x v="0"/>
    <s v="J2357 "/>
    <x v="1"/>
    <n v="0"/>
    <n v="0"/>
    <n v="0"/>
    <n v="0"/>
    <n v="0"/>
    <n v="0"/>
    <n v="0"/>
  </r>
  <r>
    <x v="0"/>
    <s v="F"/>
    <x v="2"/>
    <x v="0"/>
    <s v="S0107 "/>
    <x v="2"/>
    <n v="0"/>
    <n v="0"/>
    <n v="0"/>
    <n v="0"/>
    <n v="0"/>
    <n v="0"/>
    <n v="0"/>
  </r>
  <r>
    <x v="0"/>
    <s v="F"/>
    <x v="3"/>
    <x v="0"/>
    <s v="C9217 "/>
    <x v="0"/>
    <n v="0"/>
    <n v="0"/>
    <n v="0"/>
    <n v="0"/>
    <n v="0"/>
    <n v="0"/>
    <n v="0"/>
  </r>
  <r>
    <x v="0"/>
    <s v="F"/>
    <x v="3"/>
    <x v="0"/>
    <s v="J2357 "/>
    <x v="1"/>
    <n v="0"/>
    <n v="0"/>
    <n v="0"/>
    <n v="0"/>
    <n v="0"/>
    <n v="0"/>
    <n v="0"/>
  </r>
  <r>
    <x v="0"/>
    <s v="F"/>
    <x v="3"/>
    <x v="0"/>
    <s v="S0107 "/>
    <x v="2"/>
    <n v="0"/>
    <n v="0"/>
    <n v="0"/>
    <n v="0"/>
    <n v="0"/>
    <n v="0"/>
    <n v="0"/>
  </r>
  <r>
    <x v="0"/>
    <s v="M"/>
    <x v="0"/>
    <x v="0"/>
    <s v="C9217 "/>
    <x v="0"/>
    <n v="0"/>
    <n v="0"/>
    <n v="0"/>
    <n v="0"/>
    <n v="0"/>
    <n v="0"/>
    <n v="0"/>
  </r>
  <r>
    <x v="0"/>
    <s v="M"/>
    <x v="0"/>
    <x v="0"/>
    <s v="J2357 "/>
    <x v="1"/>
    <n v="0"/>
    <n v="0"/>
    <n v="0"/>
    <n v="0"/>
    <n v="0"/>
    <n v="0"/>
    <n v="0"/>
  </r>
  <r>
    <x v="0"/>
    <s v="M"/>
    <x v="0"/>
    <x v="0"/>
    <s v="S0107 "/>
    <x v="2"/>
    <n v="0"/>
    <n v="0"/>
    <n v="0"/>
    <n v="0"/>
    <n v="0"/>
    <n v="0"/>
    <n v="0"/>
  </r>
  <r>
    <x v="0"/>
    <s v="M"/>
    <x v="1"/>
    <x v="0"/>
    <s v="C9217 "/>
    <x v="0"/>
    <n v="0"/>
    <n v="0"/>
    <n v="0"/>
    <n v="0"/>
    <n v="0"/>
    <n v="0"/>
    <n v="0"/>
  </r>
  <r>
    <x v="0"/>
    <s v="M"/>
    <x v="1"/>
    <x v="0"/>
    <s v="J2357 "/>
    <x v="1"/>
    <n v="0"/>
    <n v="0"/>
    <n v="0"/>
    <n v="0"/>
    <n v="0"/>
    <n v="0"/>
    <n v="0"/>
  </r>
  <r>
    <x v="0"/>
    <s v="M"/>
    <x v="1"/>
    <x v="0"/>
    <s v="S0107 "/>
    <x v="2"/>
    <n v="0"/>
    <n v="0"/>
    <n v="0"/>
    <n v="0"/>
    <n v="0"/>
    <n v="0"/>
    <n v="0"/>
  </r>
  <r>
    <x v="0"/>
    <s v="M"/>
    <x v="2"/>
    <x v="0"/>
    <s v="C9217 "/>
    <x v="0"/>
    <n v="0"/>
    <n v="0"/>
    <n v="0"/>
    <n v="0"/>
    <n v="0"/>
    <n v="0"/>
    <n v="0"/>
  </r>
  <r>
    <x v="0"/>
    <s v="M"/>
    <x v="2"/>
    <x v="0"/>
    <s v="J2357 "/>
    <x v="1"/>
    <n v="0"/>
    <n v="0"/>
    <n v="0"/>
    <n v="0"/>
    <n v="0"/>
    <n v="0"/>
    <n v="0"/>
  </r>
  <r>
    <x v="0"/>
    <s v="M"/>
    <x v="2"/>
    <x v="0"/>
    <s v="S0107 "/>
    <x v="2"/>
    <n v="0"/>
    <n v="0"/>
    <n v="0"/>
    <n v="0"/>
    <n v="0"/>
    <n v="0"/>
    <n v="0"/>
  </r>
  <r>
    <x v="0"/>
    <s v="M"/>
    <x v="3"/>
    <x v="0"/>
    <s v="C9217 "/>
    <x v="0"/>
    <n v="0"/>
    <n v="0"/>
    <n v="0"/>
    <n v="0"/>
    <n v="0"/>
    <n v="0"/>
    <n v="0"/>
  </r>
  <r>
    <x v="0"/>
    <s v="M"/>
    <x v="3"/>
    <x v="0"/>
    <s v="J2357 "/>
    <x v="1"/>
    <n v="0"/>
    <n v="0"/>
    <n v="0"/>
    <n v="0"/>
    <n v="0"/>
    <n v="0"/>
    <n v="0"/>
  </r>
  <r>
    <x v="0"/>
    <s v="M"/>
    <x v="3"/>
    <x v="0"/>
    <s v="S0107 "/>
    <x v="2"/>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J2357 "/>
    <x v="1"/>
    <n v="0"/>
    <n v="0"/>
    <n v="0"/>
    <n v="0"/>
    <n v="0"/>
    <n v="0"/>
    <n v="0"/>
  </r>
  <r>
    <x v="1"/>
    <s v="F"/>
    <x v="2"/>
    <x v="0"/>
    <s v="S0107 "/>
    <x v="2"/>
    <n v="0"/>
    <n v="0"/>
    <n v="0"/>
    <n v="0"/>
    <n v="0"/>
    <n v="0"/>
    <n v="0"/>
  </r>
  <r>
    <x v="1"/>
    <s v="F"/>
    <x v="3"/>
    <x v="0"/>
    <s v="C9217 "/>
    <x v="0"/>
    <n v="0"/>
    <n v="0"/>
    <n v="0"/>
    <n v="0"/>
    <n v="0"/>
    <n v="0"/>
    <n v="0"/>
  </r>
  <r>
    <x v="1"/>
    <s v="F"/>
    <x v="3"/>
    <x v="0"/>
    <s v="J2357 "/>
    <x v="1"/>
    <n v="0"/>
    <n v="0"/>
    <n v="0"/>
    <n v="0"/>
    <n v="0"/>
    <n v="0"/>
    <n v="0"/>
  </r>
  <r>
    <x v="1"/>
    <s v="F"/>
    <x v="3"/>
    <x v="0"/>
    <s v="S0107 "/>
    <x v="2"/>
    <n v="0"/>
    <n v="0"/>
    <n v="0"/>
    <n v="0"/>
    <n v="0"/>
    <n v="0"/>
    <n v="0"/>
  </r>
  <r>
    <x v="1"/>
    <s v="M"/>
    <x v="0"/>
    <x v="0"/>
    <s v="C9217 "/>
    <x v="0"/>
    <n v="0"/>
    <n v="0"/>
    <n v="0"/>
    <n v="0"/>
    <n v="0"/>
    <n v="0"/>
    <n v="0"/>
  </r>
  <r>
    <x v="1"/>
    <s v="M"/>
    <x v="0"/>
    <x v="0"/>
    <s v="J2357 "/>
    <x v="1"/>
    <n v="0"/>
    <n v="0"/>
    <n v="0"/>
    <n v="0"/>
    <n v="0"/>
    <n v="0"/>
    <n v="0"/>
  </r>
  <r>
    <x v="1"/>
    <s v="M"/>
    <x v="0"/>
    <x v="0"/>
    <s v="S0107 "/>
    <x v="2"/>
    <n v="0"/>
    <n v="0"/>
    <n v="0"/>
    <n v="0"/>
    <n v="0"/>
    <n v="0"/>
    <n v="0"/>
  </r>
  <r>
    <x v="1"/>
    <s v="M"/>
    <x v="1"/>
    <x v="0"/>
    <s v="C9217 "/>
    <x v="0"/>
    <n v="0"/>
    <n v="0"/>
    <n v="0"/>
    <n v="0"/>
    <n v="0"/>
    <n v="0"/>
    <n v="0"/>
  </r>
  <r>
    <x v="1"/>
    <s v="M"/>
    <x v="1"/>
    <x v="0"/>
    <s v="J2357 "/>
    <x v="1"/>
    <n v="0"/>
    <n v="0"/>
    <n v="0"/>
    <n v="0"/>
    <n v="0"/>
    <n v="0"/>
    <n v="0"/>
  </r>
  <r>
    <x v="1"/>
    <s v="M"/>
    <x v="1"/>
    <x v="0"/>
    <s v="S0107 "/>
    <x v="2"/>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C9217 "/>
    <x v="0"/>
    <n v="0"/>
    <n v="0"/>
    <n v="0"/>
    <n v="0"/>
    <n v="0"/>
    <n v="0"/>
    <n v="0"/>
  </r>
  <r>
    <x v="2"/>
    <s v="F"/>
    <x v="0"/>
    <x v="0"/>
    <s v="J2357 "/>
    <x v="1"/>
    <n v="0"/>
    <n v="0"/>
    <n v="0"/>
    <n v="0"/>
    <n v="0"/>
    <n v="0"/>
    <n v="0"/>
  </r>
  <r>
    <x v="2"/>
    <s v="F"/>
    <x v="0"/>
    <x v="0"/>
    <s v="S0107 "/>
    <x v="2"/>
    <n v="0"/>
    <n v="0"/>
    <n v="0"/>
    <n v="0"/>
    <n v="0"/>
    <n v="0"/>
    <n v="0"/>
  </r>
  <r>
    <x v="2"/>
    <s v="F"/>
    <x v="1"/>
    <x v="0"/>
    <s v="C9217 "/>
    <x v="0"/>
    <n v="0"/>
    <n v="0"/>
    <n v="0"/>
    <n v="0"/>
    <n v="0"/>
    <n v="0"/>
    <n v="0"/>
  </r>
  <r>
    <x v="2"/>
    <s v="F"/>
    <x v="1"/>
    <x v="0"/>
    <s v="J2357 "/>
    <x v="1"/>
    <n v="0"/>
    <n v="0"/>
    <n v="0"/>
    <n v="0"/>
    <n v="0"/>
    <n v="0"/>
    <n v="0"/>
  </r>
  <r>
    <x v="2"/>
    <s v="F"/>
    <x v="1"/>
    <x v="0"/>
    <s v="S0107 "/>
    <x v="2"/>
    <n v="0"/>
    <n v="0"/>
    <n v="0"/>
    <n v="0"/>
    <n v="0"/>
    <n v="0"/>
    <n v="0"/>
  </r>
  <r>
    <x v="2"/>
    <s v="F"/>
    <x v="2"/>
    <x v="0"/>
    <s v="C9217 "/>
    <x v="0"/>
    <n v="0"/>
    <n v="0"/>
    <n v="0"/>
    <n v="0"/>
    <n v="0"/>
    <n v="0"/>
    <n v="0"/>
  </r>
  <r>
    <x v="2"/>
    <s v="F"/>
    <x v="2"/>
    <x v="0"/>
    <s v="J2357 "/>
    <x v="1"/>
    <n v="0"/>
    <n v="0"/>
    <n v="0"/>
    <n v="0"/>
    <n v="0"/>
    <n v="0"/>
    <n v="0"/>
  </r>
  <r>
    <x v="2"/>
    <s v="F"/>
    <x v="2"/>
    <x v="0"/>
    <s v="S0107 "/>
    <x v="2"/>
    <n v="0"/>
    <n v="0"/>
    <n v="0"/>
    <n v="0"/>
    <n v="0"/>
    <n v="0"/>
    <n v="0"/>
  </r>
  <r>
    <x v="2"/>
    <s v="F"/>
    <x v="3"/>
    <x v="0"/>
    <s v="C9217 "/>
    <x v="0"/>
    <n v="0"/>
    <n v="0"/>
    <n v="0"/>
    <n v="0"/>
    <n v="0"/>
    <n v="0"/>
    <n v="0"/>
  </r>
  <r>
    <x v="2"/>
    <s v="F"/>
    <x v="3"/>
    <x v="0"/>
    <s v="J2357 "/>
    <x v="1"/>
    <n v="0"/>
    <n v="0"/>
    <n v="0"/>
    <n v="0"/>
    <n v="0"/>
    <n v="0"/>
    <n v="0"/>
  </r>
  <r>
    <x v="2"/>
    <s v="F"/>
    <x v="3"/>
    <x v="0"/>
    <s v="S0107 "/>
    <x v="2"/>
    <n v="0"/>
    <n v="0"/>
    <n v="0"/>
    <n v="0"/>
    <n v="0"/>
    <n v="0"/>
    <n v="0"/>
  </r>
  <r>
    <x v="2"/>
    <s v="M"/>
    <x v="0"/>
    <x v="0"/>
    <s v="C9217 "/>
    <x v="0"/>
    <n v="0"/>
    <n v="0"/>
    <n v="0"/>
    <n v="0"/>
    <n v="0"/>
    <n v="0"/>
    <n v="0"/>
  </r>
  <r>
    <x v="2"/>
    <s v="M"/>
    <x v="0"/>
    <x v="0"/>
    <s v="J2357 "/>
    <x v="1"/>
    <n v="0"/>
    <n v="0"/>
    <n v="0"/>
    <n v="0"/>
    <n v="0"/>
    <n v="0"/>
    <n v="0"/>
  </r>
  <r>
    <x v="2"/>
    <s v="M"/>
    <x v="0"/>
    <x v="0"/>
    <s v="S0107 "/>
    <x v="2"/>
    <n v="0"/>
    <n v="0"/>
    <n v="0"/>
    <n v="0"/>
    <n v="0"/>
    <n v="0"/>
    <n v="0"/>
  </r>
  <r>
    <x v="2"/>
    <s v="M"/>
    <x v="1"/>
    <x v="0"/>
    <s v="C9217 "/>
    <x v="0"/>
    <n v="0"/>
    <n v="0"/>
    <n v="0"/>
    <n v="0"/>
    <n v="0"/>
    <n v="0"/>
    <n v="0"/>
  </r>
  <r>
    <x v="2"/>
    <s v="M"/>
    <x v="1"/>
    <x v="0"/>
    <s v="J2357 "/>
    <x v="1"/>
    <n v="0"/>
    <n v="0"/>
    <n v="0"/>
    <n v="0"/>
    <n v="0"/>
    <n v="0"/>
    <n v="0"/>
  </r>
  <r>
    <x v="2"/>
    <s v="M"/>
    <x v="1"/>
    <x v="0"/>
    <s v="S0107 "/>
    <x v="2"/>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C9217 "/>
    <x v="0"/>
    <n v="0"/>
    <n v="0"/>
    <n v="0"/>
    <n v="0"/>
    <n v="0"/>
    <n v="0"/>
    <n v="0"/>
  </r>
  <r>
    <x v="3"/>
    <s v="F"/>
    <x v="0"/>
    <x v="0"/>
    <s v="J2357 "/>
    <x v="1"/>
    <n v="0"/>
    <n v="0"/>
    <n v="0"/>
    <n v="0"/>
    <n v="0"/>
    <n v="0"/>
    <n v="0"/>
  </r>
  <r>
    <x v="3"/>
    <s v="F"/>
    <x v="0"/>
    <x v="0"/>
    <s v="S0107 "/>
    <x v="2"/>
    <n v="0"/>
    <n v="0"/>
    <n v="0"/>
    <n v="0"/>
    <n v="0"/>
    <n v="0"/>
    <n v="0"/>
  </r>
  <r>
    <x v="3"/>
    <s v="F"/>
    <x v="1"/>
    <x v="0"/>
    <s v="C9217 "/>
    <x v="0"/>
    <n v="0"/>
    <n v="0"/>
    <n v="0"/>
    <n v="0"/>
    <n v="0"/>
    <n v="0"/>
    <n v="0"/>
  </r>
  <r>
    <x v="3"/>
    <s v="F"/>
    <x v="1"/>
    <x v="0"/>
    <s v="J2357 "/>
    <x v="1"/>
    <n v="0"/>
    <n v="0"/>
    <n v="0"/>
    <n v="0"/>
    <n v="0"/>
    <n v="0"/>
    <n v="0"/>
  </r>
  <r>
    <x v="3"/>
    <s v="F"/>
    <x v="1"/>
    <x v="0"/>
    <s v="S0107 "/>
    <x v="2"/>
    <n v="0"/>
    <n v="0"/>
    <n v="0"/>
    <n v="0"/>
    <n v="0"/>
    <n v="0"/>
    <n v="0"/>
  </r>
  <r>
    <x v="3"/>
    <s v="F"/>
    <x v="2"/>
    <x v="0"/>
    <s v="C9217 "/>
    <x v="0"/>
    <n v="0"/>
    <n v="0"/>
    <n v="0"/>
    <n v="0"/>
    <n v="0"/>
    <n v="0"/>
    <n v="0"/>
  </r>
  <r>
    <x v="3"/>
    <s v="F"/>
    <x v="2"/>
    <x v="0"/>
    <s v="J2357 "/>
    <x v="1"/>
    <n v="0"/>
    <n v="0"/>
    <n v="0"/>
    <n v="0"/>
    <n v="0"/>
    <n v="0"/>
    <n v="0"/>
  </r>
  <r>
    <x v="3"/>
    <s v="F"/>
    <x v="2"/>
    <x v="0"/>
    <s v="S0107 "/>
    <x v="2"/>
    <n v="0"/>
    <n v="0"/>
    <n v="0"/>
    <n v="0"/>
    <n v="0"/>
    <n v="0"/>
    <n v="0"/>
  </r>
  <r>
    <x v="3"/>
    <s v="F"/>
    <x v="3"/>
    <x v="0"/>
    <s v="C9217 "/>
    <x v="0"/>
    <n v="0"/>
    <n v="0"/>
    <n v="0"/>
    <n v="0"/>
    <n v="0"/>
    <n v="0"/>
    <n v="0"/>
  </r>
  <r>
    <x v="3"/>
    <s v="F"/>
    <x v="3"/>
    <x v="0"/>
    <s v="J2357 "/>
    <x v="1"/>
    <n v="0"/>
    <n v="0"/>
    <n v="0"/>
    <n v="0"/>
    <n v="0"/>
    <n v="0"/>
    <n v="0"/>
  </r>
  <r>
    <x v="3"/>
    <s v="F"/>
    <x v="3"/>
    <x v="0"/>
    <s v="S0107 "/>
    <x v="2"/>
    <n v="0"/>
    <n v="0"/>
    <n v="0"/>
    <n v="0"/>
    <n v="0"/>
    <n v="0"/>
    <n v="0"/>
  </r>
  <r>
    <x v="3"/>
    <s v="M"/>
    <x v="0"/>
    <x v="0"/>
    <s v="C9217 "/>
    <x v="0"/>
    <n v="0"/>
    <n v="0"/>
    <n v="0"/>
    <n v="0"/>
    <n v="0"/>
    <n v="0"/>
    <n v="0"/>
  </r>
  <r>
    <x v="3"/>
    <s v="M"/>
    <x v="0"/>
    <x v="0"/>
    <s v="J2357 "/>
    <x v="1"/>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C9217 "/>
    <x v="0"/>
    <n v="0"/>
    <n v="0"/>
    <n v="0"/>
    <n v="0"/>
    <n v="0"/>
    <n v="0"/>
    <n v="0"/>
  </r>
  <r>
    <x v="3"/>
    <s v="M"/>
    <x v="2"/>
    <x v="0"/>
    <s v="J2357 "/>
    <x v="1"/>
    <n v="0"/>
    <n v="0"/>
    <n v="0"/>
    <n v="0"/>
    <n v="0"/>
    <n v="0"/>
    <n v="0"/>
  </r>
  <r>
    <x v="3"/>
    <s v="M"/>
    <x v="2"/>
    <x v="0"/>
    <s v="S0107 "/>
    <x v="2"/>
    <n v="0"/>
    <n v="0"/>
    <n v="0"/>
    <n v="0"/>
    <n v="0"/>
    <n v="0"/>
    <n v="0"/>
  </r>
  <r>
    <x v="3"/>
    <s v="M"/>
    <x v="3"/>
    <x v="0"/>
    <s v="C9217 "/>
    <x v="0"/>
    <n v="0"/>
    <n v="0"/>
    <n v="0"/>
    <n v="0"/>
    <n v="0"/>
    <n v="0"/>
    <n v="0"/>
  </r>
  <r>
    <x v="3"/>
    <s v="M"/>
    <x v="3"/>
    <x v="0"/>
    <s v="J2357 "/>
    <x v="1"/>
    <n v="0"/>
    <n v="0"/>
    <n v="0"/>
    <n v="0"/>
    <n v="0"/>
    <n v="0"/>
    <n v="0"/>
  </r>
  <r>
    <x v="3"/>
    <s v="M"/>
    <x v="3"/>
    <x v="0"/>
    <s v="S0107 "/>
    <x v="2"/>
    <n v="0"/>
    <n v="0"/>
    <n v="0"/>
    <n v="0"/>
    <n v="0"/>
    <n v="0"/>
    <n v="0"/>
  </r>
  <r>
    <x v="4"/>
    <s v="F"/>
    <x v="0"/>
    <x v="0"/>
    <s v="C9217 "/>
    <x v="0"/>
    <n v="0"/>
    <n v="0"/>
    <n v="84554"/>
    <n v="16876357"/>
    <n v="0"/>
    <n v="0"/>
    <n v="0"/>
  </r>
  <r>
    <x v="4"/>
    <s v="F"/>
    <x v="0"/>
    <x v="0"/>
    <s v="J2357 "/>
    <x v="1"/>
    <n v="0"/>
    <n v="0"/>
    <n v="84554"/>
    <n v="16876357"/>
    <n v="0"/>
    <n v="0"/>
    <n v="0"/>
  </r>
  <r>
    <x v="4"/>
    <s v="F"/>
    <x v="0"/>
    <x v="0"/>
    <s v="S0107 "/>
    <x v="2"/>
    <n v="0"/>
    <n v="0"/>
    <n v="84554"/>
    <n v="16876357"/>
    <n v="0"/>
    <n v="0"/>
    <n v="0"/>
  </r>
  <r>
    <x v="4"/>
    <s v="F"/>
    <x v="1"/>
    <x v="0"/>
    <s v="C9217 "/>
    <x v="0"/>
    <n v="0"/>
    <n v="0"/>
    <n v="99181"/>
    <n v="17102019"/>
    <n v="0"/>
    <n v="0"/>
    <n v="0"/>
  </r>
  <r>
    <x v="4"/>
    <s v="F"/>
    <x v="1"/>
    <x v="0"/>
    <s v="J2357 "/>
    <x v="1"/>
    <n v="0"/>
    <n v="0"/>
    <n v="99181"/>
    <n v="17102019"/>
    <n v="0"/>
    <n v="0"/>
    <n v="0"/>
  </r>
  <r>
    <x v="4"/>
    <s v="F"/>
    <x v="1"/>
    <x v="0"/>
    <s v="S0107 "/>
    <x v="2"/>
    <n v="0"/>
    <n v="0"/>
    <n v="99181"/>
    <n v="17102019"/>
    <n v="0"/>
    <n v="0"/>
    <n v="0"/>
  </r>
  <r>
    <x v="4"/>
    <s v="F"/>
    <x v="2"/>
    <x v="0"/>
    <s v="C9217 "/>
    <x v="0"/>
    <n v="0"/>
    <n v="0"/>
    <n v="103195"/>
    <n v="24604333"/>
    <n v="0"/>
    <n v="0"/>
    <n v="0"/>
  </r>
  <r>
    <x v="4"/>
    <s v="F"/>
    <x v="2"/>
    <x v="0"/>
    <s v="J2357 "/>
    <x v="1"/>
    <n v="0"/>
    <n v="0"/>
    <n v="103195"/>
    <n v="24604333"/>
    <n v="0"/>
    <n v="0"/>
    <n v="0"/>
  </r>
  <r>
    <x v="4"/>
    <s v="F"/>
    <x v="2"/>
    <x v="0"/>
    <s v="S0107 "/>
    <x v="2"/>
    <n v="0"/>
    <n v="0"/>
    <n v="103195"/>
    <n v="24604333"/>
    <n v="0"/>
    <n v="0"/>
    <n v="0"/>
  </r>
  <r>
    <x v="4"/>
    <s v="F"/>
    <x v="3"/>
    <x v="0"/>
    <s v="C9217 "/>
    <x v="0"/>
    <n v="0"/>
    <n v="0"/>
    <n v="43121"/>
    <n v="11270468"/>
    <n v="0"/>
    <n v="0"/>
    <n v="0"/>
  </r>
  <r>
    <x v="4"/>
    <s v="F"/>
    <x v="3"/>
    <x v="0"/>
    <s v="J2357 "/>
    <x v="1"/>
    <n v="0"/>
    <n v="0"/>
    <n v="43121"/>
    <n v="11270468"/>
    <n v="0"/>
    <n v="0"/>
    <n v="0"/>
  </r>
  <r>
    <x v="4"/>
    <s v="F"/>
    <x v="3"/>
    <x v="0"/>
    <s v="S0107 "/>
    <x v="2"/>
    <n v="0"/>
    <n v="0"/>
    <n v="43121"/>
    <n v="11270468"/>
    <n v="0"/>
    <n v="0"/>
    <n v="0"/>
  </r>
  <r>
    <x v="4"/>
    <s v="M"/>
    <x v="0"/>
    <x v="0"/>
    <s v="C9217 "/>
    <x v="0"/>
    <n v="0"/>
    <n v="0"/>
    <n v="87151"/>
    <n v="17943383"/>
    <n v="0"/>
    <n v="0"/>
    <n v="0"/>
  </r>
  <r>
    <x v="4"/>
    <s v="M"/>
    <x v="0"/>
    <x v="0"/>
    <s v="J2357 "/>
    <x v="1"/>
    <n v="0"/>
    <n v="0"/>
    <n v="87151"/>
    <n v="17943383"/>
    <n v="0"/>
    <n v="0"/>
    <n v="0"/>
  </r>
  <r>
    <x v="4"/>
    <s v="M"/>
    <x v="0"/>
    <x v="0"/>
    <s v="S0107 "/>
    <x v="2"/>
    <n v="0"/>
    <n v="0"/>
    <n v="87151"/>
    <n v="17943383"/>
    <n v="0"/>
    <n v="0"/>
    <n v="0"/>
  </r>
  <r>
    <x v="4"/>
    <s v="M"/>
    <x v="1"/>
    <x v="0"/>
    <s v="C9217 "/>
    <x v="0"/>
    <n v="0"/>
    <n v="0"/>
    <n v="79107"/>
    <n v="14085622"/>
    <n v="0"/>
    <n v="0"/>
    <n v="0"/>
  </r>
  <r>
    <x v="4"/>
    <s v="M"/>
    <x v="1"/>
    <x v="0"/>
    <s v="J2357 "/>
    <x v="1"/>
    <n v="0"/>
    <n v="0"/>
    <n v="79107"/>
    <n v="14085622"/>
    <n v="0"/>
    <n v="0"/>
    <n v="0"/>
  </r>
  <r>
    <x v="4"/>
    <s v="M"/>
    <x v="1"/>
    <x v="0"/>
    <s v="S0107 "/>
    <x v="2"/>
    <n v="0"/>
    <n v="0"/>
    <n v="79107"/>
    <n v="14085622"/>
    <n v="0"/>
    <n v="0"/>
    <n v="0"/>
  </r>
  <r>
    <x v="4"/>
    <s v="M"/>
    <x v="2"/>
    <x v="0"/>
    <s v="C9217 "/>
    <x v="0"/>
    <n v="0"/>
    <n v="0"/>
    <n v="88924"/>
    <n v="21767982"/>
    <n v="0"/>
    <n v="0"/>
    <n v="0"/>
  </r>
  <r>
    <x v="4"/>
    <s v="M"/>
    <x v="2"/>
    <x v="0"/>
    <s v="J2357 "/>
    <x v="1"/>
    <n v="0"/>
    <n v="0"/>
    <n v="88924"/>
    <n v="21767982"/>
    <n v="0"/>
    <n v="0"/>
    <n v="0"/>
  </r>
  <r>
    <x v="4"/>
    <s v="M"/>
    <x v="2"/>
    <x v="0"/>
    <s v="S0107 "/>
    <x v="2"/>
    <n v="0"/>
    <n v="0"/>
    <n v="88924"/>
    <n v="21767982"/>
    <n v="0"/>
    <n v="0"/>
    <n v="0"/>
  </r>
  <r>
    <x v="4"/>
    <s v="M"/>
    <x v="3"/>
    <x v="0"/>
    <s v="C9217 "/>
    <x v="0"/>
    <n v="0"/>
    <n v="0"/>
    <n v="33007"/>
    <n v="8607692"/>
    <n v="0"/>
    <n v="0"/>
    <n v="0"/>
  </r>
  <r>
    <x v="4"/>
    <s v="M"/>
    <x v="3"/>
    <x v="0"/>
    <s v="J2357 "/>
    <x v="1"/>
    <n v="0"/>
    <n v="0"/>
    <n v="33007"/>
    <n v="8607692"/>
    <n v="0"/>
    <n v="0"/>
    <n v="0"/>
  </r>
  <r>
    <x v="4"/>
    <s v="M"/>
    <x v="3"/>
    <x v="0"/>
    <s v="S0107 "/>
    <x v="2"/>
    <n v="0"/>
    <n v="0"/>
    <n v="33007"/>
    <n v="8607692"/>
    <n v="0"/>
    <n v="0"/>
    <n v="0"/>
  </r>
  <r>
    <x v="5"/>
    <s v="F"/>
    <x v="0"/>
    <x v="0"/>
    <s v="C9217 "/>
    <x v="0"/>
    <n v="0"/>
    <n v="0"/>
    <n v="84984"/>
    <n v="18927949"/>
    <n v="0"/>
    <n v="0"/>
    <n v="0"/>
  </r>
  <r>
    <x v="5"/>
    <s v="F"/>
    <x v="0"/>
    <x v="0"/>
    <s v="J2357 "/>
    <x v="1"/>
    <n v="0"/>
    <n v="0"/>
    <n v="84984"/>
    <n v="18927949"/>
    <n v="0"/>
    <n v="0"/>
    <n v="0"/>
  </r>
  <r>
    <x v="5"/>
    <s v="F"/>
    <x v="0"/>
    <x v="0"/>
    <s v="S0107 "/>
    <x v="2"/>
    <n v="0"/>
    <n v="0"/>
    <n v="84984"/>
    <n v="18927949"/>
    <n v="0"/>
    <n v="0"/>
    <n v="0"/>
  </r>
  <r>
    <x v="5"/>
    <s v="F"/>
    <x v="1"/>
    <x v="0"/>
    <s v="C9217 "/>
    <x v="0"/>
    <n v="0"/>
    <n v="0"/>
    <n v="100628"/>
    <n v="20592424"/>
    <n v="0"/>
    <n v="0"/>
    <n v="0"/>
  </r>
  <r>
    <x v="5"/>
    <s v="F"/>
    <x v="1"/>
    <x v="0"/>
    <s v="J2357 "/>
    <x v="1"/>
    <n v="1"/>
    <n v="1"/>
    <n v="100628"/>
    <n v="20592424"/>
    <n v="0"/>
    <n v="0"/>
    <n v="1"/>
  </r>
  <r>
    <x v="5"/>
    <s v="F"/>
    <x v="1"/>
    <x v="0"/>
    <s v="S0107 "/>
    <x v="2"/>
    <n v="0"/>
    <n v="0"/>
    <n v="100628"/>
    <n v="20592424"/>
    <n v="0"/>
    <n v="0"/>
    <n v="0"/>
  </r>
  <r>
    <x v="5"/>
    <s v="F"/>
    <x v="2"/>
    <x v="0"/>
    <s v="C9217 "/>
    <x v="0"/>
    <n v="0"/>
    <n v="0"/>
    <n v="105981"/>
    <n v="27295908"/>
    <n v="0"/>
    <n v="0"/>
    <n v="0"/>
  </r>
  <r>
    <x v="5"/>
    <s v="F"/>
    <x v="2"/>
    <x v="0"/>
    <s v="J2357 "/>
    <x v="1"/>
    <n v="12"/>
    <n v="1"/>
    <n v="105981"/>
    <n v="27295908"/>
    <n v="0"/>
    <n v="0.1"/>
    <n v="12"/>
  </r>
  <r>
    <x v="5"/>
    <s v="F"/>
    <x v="2"/>
    <x v="0"/>
    <s v="S0107 "/>
    <x v="2"/>
    <n v="0"/>
    <n v="0"/>
    <n v="105981"/>
    <n v="27295908"/>
    <n v="0"/>
    <n v="0"/>
    <n v="0"/>
  </r>
  <r>
    <x v="5"/>
    <s v="F"/>
    <x v="3"/>
    <x v="0"/>
    <s v="C9217 "/>
    <x v="0"/>
    <n v="0"/>
    <n v="0"/>
    <n v="43338"/>
    <n v="9205076"/>
    <n v="0"/>
    <n v="0"/>
    <n v="0"/>
  </r>
  <r>
    <x v="5"/>
    <s v="F"/>
    <x v="3"/>
    <x v="0"/>
    <s v="J2357 "/>
    <x v="1"/>
    <n v="0"/>
    <n v="0"/>
    <n v="43338"/>
    <n v="9205076"/>
    <n v="0"/>
    <n v="0"/>
    <n v="0"/>
  </r>
  <r>
    <x v="5"/>
    <s v="F"/>
    <x v="3"/>
    <x v="0"/>
    <s v="S0107 "/>
    <x v="2"/>
    <n v="0"/>
    <n v="0"/>
    <n v="43338"/>
    <n v="9205076"/>
    <n v="0"/>
    <n v="0"/>
    <n v="0"/>
  </r>
  <r>
    <x v="5"/>
    <s v="M"/>
    <x v="0"/>
    <x v="0"/>
    <s v="C9217 "/>
    <x v="0"/>
    <n v="0"/>
    <n v="0"/>
    <n v="87374"/>
    <n v="19842776"/>
    <n v="0"/>
    <n v="0"/>
    <n v="0"/>
  </r>
  <r>
    <x v="5"/>
    <s v="M"/>
    <x v="0"/>
    <x v="0"/>
    <s v="J2357 "/>
    <x v="1"/>
    <n v="17"/>
    <n v="1"/>
    <n v="87374"/>
    <n v="19842776"/>
    <n v="0"/>
    <n v="0.2"/>
    <n v="17"/>
  </r>
  <r>
    <x v="5"/>
    <s v="M"/>
    <x v="0"/>
    <x v="0"/>
    <s v="S0107 "/>
    <x v="2"/>
    <n v="0"/>
    <n v="0"/>
    <n v="87374"/>
    <n v="19842776"/>
    <n v="0"/>
    <n v="0"/>
    <n v="0"/>
  </r>
  <r>
    <x v="5"/>
    <s v="M"/>
    <x v="1"/>
    <x v="0"/>
    <s v="C9217 "/>
    <x v="0"/>
    <n v="0"/>
    <n v="0"/>
    <n v="80183"/>
    <n v="16745520"/>
    <n v="0"/>
    <n v="0"/>
    <n v="0"/>
  </r>
  <r>
    <x v="5"/>
    <s v="M"/>
    <x v="1"/>
    <x v="0"/>
    <s v="J2357 "/>
    <x v="1"/>
    <n v="0"/>
    <n v="0"/>
    <n v="80183"/>
    <n v="16745520"/>
    <n v="0"/>
    <n v="0"/>
    <n v="0"/>
  </r>
  <r>
    <x v="5"/>
    <s v="M"/>
    <x v="1"/>
    <x v="0"/>
    <s v="S0107 "/>
    <x v="2"/>
    <n v="0"/>
    <n v="0"/>
    <n v="80183"/>
    <n v="16745520"/>
    <n v="0"/>
    <n v="0"/>
    <n v="0"/>
  </r>
  <r>
    <x v="5"/>
    <s v="M"/>
    <x v="2"/>
    <x v="0"/>
    <s v="C9217 "/>
    <x v="0"/>
    <n v="0"/>
    <n v="0"/>
    <n v="90830"/>
    <n v="24028551"/>
    <n v="0"/>
    <n v="0"/>
    <n v="0"/>
  </r>
  <r>
    <x v="5"/>
    <s v="M"/>
    <x v="2"/>
    <x v="0"/>
    <s v="J2357 "/>
    <x v="1"/>
    <n v="11"/>
    <n v="1"/>
    <n v="90830"/>
    <n v="24028551"/>
    <n v="0"/>
    <n v="0.1"/>
    <n v="11"/>
  </r>
  <r>
    <x v="5"/>
    <s v="M"/>
    <x v="2"/>
    <x v="0"/>
    <s v="S0107 "/>
    <x v="2"/>
    <n v="0"/>
    <n v="0"/>
    <n v="90830"/>
    <n v="24028551"/>
    <n v="0"/>
    <n v="0"/>
    <n v="0"/>
  </r>
  <r>
    <x v="5"/>
    <s v="M"/>
    <x v="3"/>
    <x v="0"/>
    <s v="C9217 "/>
    <x v="0"/>
    <n v="0"/>
    <n v="0"/>
    <n v="33289"/>
    <n v="7667501"/>
    <n v="0"/>
    <n v="0"/>
    <n v="0"/>
  </r>
  <r>
    <x v="5"/>
    <s v="M"/>
    <x v="3"/>
    <x v="0"/>
    <s v="J2357 "/>
    <x v="1"/>
    <n v="0"/>
    <n v="0"/>
    <n v="33289"/>
    <n v="7667501"/>
    <n v="0"/>
    <n v="0"/>
    <n v="0"/>
  </r>
  <r>
    <x v="5"/>
    <s v="M"/>
    <x v="3"/>
    <x v="0"/>
    <s v="S0107 "/>
    <x v="2"/>
    <n v="0"/>
    <n v="0"/>
    <n v="33289"/>
    <n v="7667501"/>
    <n v="0"/>
    <n v="0"/>
    <n v="0"/>
  </r>
  <r>
    <x v="6"/>
    <s v="F"/>
    <x v="0"/>
    <x v="0"/>
    <s v="C9217 "/>
    <x v="0"/>
    <n v="0"/>
    <n v="0"/>
    <n v="81532"/>
    <n v="17726434"/>
    <n v="0"/>
    <n v="0"/>
    <n v="0"/>
  </r>
  <r>
    <x v="6"/>
    <s v="F"/>
    <x v="0"/>
    <x v="0"/>
    <s v="J2357 "/>
    <x v="1"/>
    <n v="0"/>
    <n v="0"/>
    <n v="81532"/>
    <n v="17726434"/>
    <n v="0"/>
    <n v="0"/>
    <n v="0"/>
  </r>
  <r>
    <x v="6"/>
    <s v="F"/>
    <x v="0"/>
    <x v="0"/>
    <s v="S0107 "/>
    <x v="2"/>
    <n v="0"/>
    <n v="0"/>
    <n v="81532"/>
    <n v="17726434"/>
    <n v="0"/>
    <n v="0"/>
    <n v="0"/>
  </r>
  <r>
    <x v="6"/>
    <s v="F"/>
    <x v="1"/>
    <x v="0"/>
    <s v="C9217 "/>
    <x v="0"/>
    <n v="0"/>
    <n v="0"/>
    <n v="96305"/>
    <n v="19396658"/>
    <n v="0"/>
    <n v="0"/>
    <n v="0"/>
  </r>
  <r>
    <x v="6"/>
    <s v="F"/>
    <x v="1"/>
    <x v="0"/>
    <s v="J2357 "/>
    <x v="1"/>
    <n v="0"/>
    <n v="0"/>
    <n v="96305"/>
    <n v="19396658"/>
    <n v="0"/>
    <n v="0"/>
    <n v="0"/>
  </r>
  <r>
    <x v="6"/>
    <s v="F"/>
    <x v="1"/>
    <x v="0"/>
    <s v="S0107 "/>
    <x v="2"/>
    <n v="0"/>
    <n v="0"/>
    <n v="96305"/>
    <n v="19396658"/>
    <n v="0"/>
    <n v="0"/>
    <n v="0"/>
  </r>
  <r>
    <x v="6"/>
    <s v="F"/>
    <x v="2"/>
    <x v="0"/>
    <s v="C9217 "/>
    <x v="0"/>
    <n v="0"/>
    <n v="0"/>
    <n v="104582"/>
    <n v="26451292"/>
    <n v="0"/>
    <n v="0"/>
    <n v="0"/>
  </r>
  <r>
    <x v="6"/>
    <s v="F"/>
    <x v="2"/>
    <x v="0"/>
    <s v="J2357 "/>
    <x v="1"/>
    <n v="8"/>
    <n v="2"/>
    <n v="104582"/>
    <n v="26451292"/>
    <n v="0"/>
    <n v="0.1"/>
    <n v="4"/>
  </r>
  <r>
    <x v="6"/>
    <s v="F"/>
    <x v="2"/>
    <x v="0"/>
    <s v="S0107 "/>
    <x v="2"/>
    <n v="0"/>
    <n v="0"/>
    <n v="104582"/>
    <n v="26451292"/>
    <n v="0"/>
    <n v="0"/>
    <n v="0"/>
  </r>
  <r>
    <x v="6"/>
    <s v="F"/>
    <x v="3"/>
    <x v="0"/>
    <s v="C9217 "/>
    <x v="0"/>
    <n v="0"/>
    <n v="0"/>
    <n v="47442"/>
    <n v="11916646"/>
    <n v="0"/>
    <n v="0"/>
    <n v="0"/>
  </r>
  <r>
    <x v="6"/>
    <s v="F"/>
    <x v="3"/>
    <x v="0"/>
    <s v="J2357 "/>
    <x v="1"/>
    <n v="0"/>
    <n v="0"/>
    <n v="47442"/>
    <n v="11916646"/>
    <n v="0"/>
    <n v="0"/>
    <n v="0"/>
  </r>
  <r>
    <x v="6"/>
    <s v="F"/>
    <x v="3"/>
    <x v="0"/>
    <s v="S0107 "/>
    <x v="2"/>
    <n v="0"/>
    <n v="0"/>
    <n v="47442"/>
    <n v="11916646"/>
    <n v="0"/>
    <n v="0"/>
    <n v="0"/>
  </r>
  <r>
    <x v="6"/>
    <s v="M"/>
    <x v="0"/>
    <x v="0"/>
    <s v="C9217 "/>
    <x v="0"/>
    <n v="0"/>
    <n v="0"/>
    <n v="83830"/>
    <n v="18487089"/>
    <n v="0"/>
    <n v="0"/>
    <n v="0"/>
  </r>
  <r>
    <x v="6"/>
    <s v="M"/>
    <x v="0"/>
    <x v="0"/>
    <s v="J2357 "/>
    <x v="1"/>
    <n v="15"/>
    <n v="1"/>
    <n v="83830"/>
    <n v="18487089"/>
    <n v="0"/>
    <n v="0.2"/>
    <n v="15"/>
  </r>
  <r>
    <x v="6"/>
    <s v="M"/>
    <x v="0"/>
    <x v="0"/>
    <s v="S0107 "/>
    <x v="2"/>
    <n v="0"/>
    <n v="0"/>
    <n v="83830"/>
    <n v="18487089"/>
    <n v="0"/>
    <n v="0"/>
    <n v="0"/>
  </r>
  <r>
    <x v="6"/>
    <s v="M"/>
    <x v="1"/>
    <x v="0"/>
    <s v="C9217 "/>
    <x v="0"/>
    <n v="0"/>
    <n v="0"/>
    <n v="76325"/>
    <n v="15563458"/>
    <n v="0"/>
    <n v="0"/>
    <n v="0"/>
  </r>
  <r>
    <x v="6"/>
    <s v="M"/>
    <x v="1"/>
    <x v="0"/>
    <s v="J2357 "/>
    <x v="1"/>
    <n v="0"/>
    <n v="0"/>
    <n v="76325"/>
    <n v="15563458"/>
    <n v="0"/>
    <n v="0"/>
    <n v="0"/>
  </r>
  <r>
    <x v="6"/>
    <s v="M"/>
    <x v="1"/>
    <x v="0"/>
    <s v="S0107 "/>
    <x v="2"/>
    <n v="0"/>
    <n v="0"/>
    <n v="76325"/>
    <n v="15563458"/>
    <n v="0"/>
    <n v="0"/>
    <n v="0"/>
  </r>
  <r>
    <x v="6"/>
    <s v="M"/>
    <x v="2"/>
    <x v="0"/>
    <s v="C9217 "/>
    <x v="0"/>
    <n v="0"/>
    <n v="0"/>
    <n v="88655"/>
    <n v="22638941"/>
    <n v="0"/>
    <n v="0"/>
    <n v="0"/>
  </r>
  <r>
    <x v="6"/>
    <s v="M"/>
    <x v="2"/>
    <x v="0"/>
    <s v="J2357 "/>
    <x v="1"/>
    <n v="37"/>
    <n v="2"/>
    <n v="88655"/>
    <n v="22638941"/>
    <n v="0"/>
    <n v="0.4"/>
    <n v="18.5"/>
  </r>
  <r>
    <x v="6"/>
    <s v="M"/>
    <x v="2"/>
    <x v="0"/>
    <s v="S0107 "/>
    <x v="2"/>
    <n v="0"/>
    <n v="0"/>
    <n v="88655"/>
    <n v="22638941"/>
    <n v="0"/>
    <n v="0"/>
    <n v="0"/>
  </r>
  <r>
    <x v="6"/>
    <s v="M"/>
    <x v="3"/>
    <x v="0"/>
    <s v="C9217 "/>
    <x v="0"/>
    <n v="0"/>
    <n v="0"/>
    <n v="35978"/>
    <n v="9136640"/>
    <n v="0"/>
    <n v="0"/>
    <n v="0"/>
  </r>
  <r>
    <x v="6"/>
    <s v="M"/>
    <x v="3"/>
    <x v="0"/>
    <s v="J2357 "/>
    <x v="1"/>
    <n v="0"/>
    <n v="0"/>
    <n v="35978"/>
    <n v="9136640"/>
    <n v="0"/>
    <n v="0"/>
    <n v="0"/>
  </r>
  <r>
    <x v="6"/>
    <s v="M"/>
    <x v="3"/>
    <x v="0"/>
    <s v="S0107 "/>
    <x v="2"/>
    <n v="0"/>
    <n v="0"/>
    <n v="35978"/>
    <n v="9136640"/>
    <n v="0"/>
    <n v="0"/>
    <n v="0"/>
  </r>
  <r>
    <x v="7"/>
    <s v="F"/>
    <x v="0"/>
    <x v="0"/>
    <s v="C9217 "/>
    <x v="0"/>
    <n v="0"/>
    <n v="0"/>
    <n v="84364"/>
    <n v="18262379"/>
    <n v="0"/>
    <n v="0"/>
    <n v="0"/>
  </r>
  <r>
    <x v="7"/>
    <s v="F"/>
    <x v="0"/>
    <x v="0"/>
    <s v="J2357 "/>
    <x v="1"/>
    <n v="0"/>
    <n v="0"/>
    <n v="84364"/>
    <n v="18262379"/>
    <n v="0"/>
    <n v="0"/>
    <n v="0"/>
  </r>
  <r>
    <x v="7"/>
    <s v="F"/>
    <x v="0"/>
    <x v="0"/>
    <s v="S0107 "/>
    <x v="2"/>
    <n v="0"/>
    <n v="0"/>
    <n v="84364"/>
    <n v="18262379"/>
    <n v="0"/>
    <n v="0"/>
    <n v="0"/>
  </r>
  <r>
    <x v="7"/>
    <s v="F"/>
    <x v="1"/>
    <x v="0"/>
    <s v="C9217 "/>
    <x v="0"/>
    <n v="0"/>
    <n v="0"/>
    <n v="101386"/>
    <n v="20057473"/>
    <n v="0"/>
    <n v="0"/>
    <n v="0"/>
  </r>
  <r>
    <x v="7"/>
    <s v="F"/>
    <x v="1"/>
    <x v="0"/>
    <s v="J2357 "/>
    <x v="1"/>
    <n v="20"/>
    <n v="1"/>
    <n v="101386"/>
    <n v="20057473"/>
    <n v="0"/>
    <n v="0.2"/>
    <n v="20"/>
  </r>
  <r>
    <x v="7"/>
    <s v="F"/>
    <x v="1"/>
    <x v="0"/>
    <s v="S0107 "/>
    <x v="2"/>
    <n v="0"/>
    <n v="0"/>
    <n v="101386"/>
    <n v="20057473"/>
    <n v="0"/>
    <n v="0"/>
    <n v="0"/>
  </r>
  <r>
    <x v="7"/>
    <s v="F"/>
    <x v="2"/>
    <x v="0"/>
    <s v="C9217 "/>
    <x v="0"/>
    <n v="0"/>
    <n v="0"/>
    <n v="106783"/>
    <n v="27229221"/>
    <n v="0"/>
    <n v="0"/>
    <n v="0"/>
  </r>
  <r>
    <x v="7"/>
    <s v="F"/>
    <x v="2"/>
    <x v="0"/>
    <s v="J2357 "/>
    <x v="1"/>
    <n v="8"/>
    <n v="2"/>
    <n v="106783"/>
    <n v="27229221"/>
    <n v="0"/>
    <n v="0.1"/>
    <n v="4"/>
  </r>
  <r>
    <x v="7"/>
    <s v="F"/>
    <x v="2"/>
    <x v="0"/>
    <s v="S0107 "/>
    <x v="2"/>
    <n v="0"/>
    <n v="0"/>
    <n v="106783"/>
    <n v="27229221"/>
    <n v="0"/>
    <n v="0"/>
    <n v="0"/>
  </r>
  <r>
    <x v="7"/>
    <s v="F"/>
    <x v="3"/>
    <x v="0"/>
    <s v="C9217 "/>
    <x v="0"/>
    <n v="0"/>
    <n v="0"/>
    <n v="42377"/>
    <n v="8818228"/>
    <n v="0"/>
    <n v="0"/>
    <n v="0"/>
  </r>
  <r>
    <x v="7"/>
    <s v="F"/>
    <x v="3"/>
    <x v="0"/>
    <s v="J2357 "/>
    <x v="1"/>
    <n v="0"/>
    <n v="0"/>
    <n v="42377"/>
    <n v="8818228"/>
    <n v="0"/>
    <n v="0"/>
    <n v="0"/>
  </r>
  <r>
    <x v="7"/>
    <s v="F"/>
    <x v="3"/>
    <x v="0"/>
    <s v="S0107 "/>
    <x v="2"/>
    <n v="0"/>
    <n v="0"/>
    <n v="42377"/>
    <n v="8818228"/>
    <n v="0"/>
    <n v="0"/>
    <n v="0"/>
  </r>
  <r>
    <x v="7"/>
    <s v="M"/>
    <x v="0"/>
    <x v="0"/>
    <s v="C9217 "/>
    <x v="0"/>
    <n v="0"/>
    <n v="0"/>
    <n v="86750"/>
    <n v="19167332"/>
    <n v="0"/>
    <n v="0"/>
    <n v="0"/>
  </r>
  <r>
    <x v="7"/>
    <s v="M"/>
    <x v="0"/>
    <x v="0"/>
    <s v="J2357 "/>
    <x v="1"/>
    <n v="9"/>
    <n v="1"/>
    <n v="86750"/>
    <n v="19167332"/>
    <n v="0"/>
    <n v="0.1"/>
    <n v="9"/>
  </r>
  <r>
    <x v="7"/>
    <s v="M"/>
    <x v="0"/>
    <x v="0"/>
    <s v="S0107 "/>
    <x v="2"/>
    <n v="0"/>
    <n v="0"/>
    <n v="86750"/>
    <n v="19167332"/>
    <n v="0"/>
    <n v="0"/>
    <n v="0"/>
  </r>
  <r>
    <x v="7"/>
    <s v="M"/>
    <x v="1"/>
    <x v="0"/>
    <s v="C9217 "/>
    <x v="0"/>
    <n v="0"/>
    <n v="0"/>
    <n v="80200"/>
    <n v="16304870"/>
    <n v="0"/>
    <n v="0"/>
    <n v="0"/>
  </r>
  <r>
    <x v="7"/>
    <s v="M"/>
    <x v="1"/>
    <x v="0"/>
    <s v="J2357 "/>
    <x v="1"/>
    <n v="0"/>
    <n v="0"/>
    <n v="80200"/>
    <n v="16304870"/>
    <n v="0"/>
    <n v="0"/>
    <n v="0"/>
  </r>
  <r>
    <x v="7"/>
    <s v="M"/>
    <x v="1"/>
    <x v="0"/>
    <s v="S0107 "/>
    <x v="2"/>
    <n v="0"/>
    <n v="0"/>
    <n v="80200"/>
    <n v="16304870"/>
    <n v="0"/>
    <n v="0"/>
    <n v="0"/>
  </r>
  <r>
    <x v="7"/>
    <s v="M"/>
    <x v="2"/>
    <x v="0"/>
    <s v="C9217 "/>
    <x v="0"/>
    <n v="0"/>
    <n v="0"/>
    <n v="89912"/>
    <n v="23647354"/>
    <n v="0"/>
    <n v="0"/>
    <n v="0"/>
  </r>
  <r>
    <x v="7"/>
    <s v="M"/>
    <x v="2"/>
    <x v="0"/>
    <s v="J2357 "/>
    <x v="1"/>
    <n v="17"/>
    <n v="1"/>
    <n v="89912"/>
    <n v="23647354"/>
    <n v="0"/>
    <n v="0.2"/>
    <n v="17"/>
  </r>
  <r>
    <x v="7"/>
    <s v="M"/>
    <x v="2"/>
    <x v="0"/>
    <s v="S0107 "/>
    <x v="2"/>
    <n v="0"/>
    <n v="0"/>
    <n v="89912"/>
    <n v="23647354"/>
    <n v="0"/>
    <n v="0"/>
    <n v="0"/>
  </r>
  <r>
    <x v="7"/>
    <s v="M"/>
    <x v="3"/>
    <x v="0"/>
    <s v="C9217 "/>
    <x v="0"/>
    <n v="0"/>
    <n v="0"/>
    <n v="33275"/>
    <n v="7528300"/>
    <n v="0"/>
    <n v="0"/>
    <n v="0"/>
  </r>
  <r>
    <x v="7"/>
    <s v="M"/>
    <x v="3"/>
    <x v="0"/>
    <s v="J2357 "/>
    <x v="1"/>
    <n v="0"/>
    <n v="0"/>
    <n v="33275"/>
    <n v="7528300"/>
    <n v="0"/>
    <n v="0"/>
    <n v="0"/>
  </r>
  <r>
    <x v="7"/>
    <s v="M"/>
    <x v="3"/>
    <x v="0"/>
    <s v="S0107 "/>
    <x v="2"/>
    <n v="0"/>
    <n v="0"/>
    <n v="33275"/>
    <n v="7528300"/>
    <n v="0"/>
    <n v="0"/>
    <n v="0"/>
  </r>
  <r>
    <x v="8"/>
    <s v="F"/>
    <x v="0"/>
    <x v="0"/>
    <s v="C9217 "/>
    <x v="0"/>
    <n v="0"/>
    <n v="0"/>
    <n v="82749"/>
    <n v="17536375"/>
    <n v="0"/>
    <n v="0"/>
    <n v="0"/>
  </r>
  <r>
    <x v="8"/>
    <s v="F"/>
    <x v="0"/>
    <x v="0"/>
    <s v="J2357 "/>
    <x v="1"/>
    <n v="0"/>
    <n v="0"/>
    <n v="82749"/>
    <n v="17536375"/>
    <n v="0"/>
    <n v="0"/>
    <n v="0"/>
  </r>
  <r>
    <x v="8"/>
    <s v="F"/>
    <x v="0"/>
    <x v="0"/>
    <s v="S0107 "/>
    <x v="2"/>
    <n v="0"/>
    <n v="0"/>
    <n v="82749"/>
    <n v="17536375"/>
    <n v="0"/>
    <n v="0"/>
    <n v="0"/>
  </r>
  <r>
    <x v="8"/>
    <s v="F"/>
    <x v="1"/>
    <x v="0"/>
    <s v="C9217 "/>
    <x v="0"/>
    <n v="0"/>
    <n v="0"/>
    <n v="102910"/>
    <n v="19512824"/>
    <n v="0"/>
    <n v="0"/>
    <n v="0"/>
  </r>
  <r>
    <x v="8"/>
    <s v="F"/>
    <x v="1"/>
    <x v="0"/>
    <s v="J2357 "/>
    <x v="1"/>
    <n v="4"/>
    <n v="1"/>
    <n v="102910"/>
    <n v="19512824"/>
    <n v="0"/>
    <n v="0"/>
    <n v="4"/>
  </r>
  <r>
    <x v="8"/>
    <s v="F"/>
    <x v="1"/>
    <x v="0"/>
    <s v="S0107 "/>
    <x v="2"/>
    <n v="0"/>
    <n v="0"/>
    <n v="102910"/>
    <n v="19512824"/>
    <n v="0"/>
    <n v="0"/>
    <n v="0"/>
  </r>
  <r>
    <x v="8"/>
    <s v="F"/>
    <x v="2"/>
    <x v="0"/>
    <s v="C9217 "/>
    <x v="0"/>
    <n v="0"/>
    <n v="0"/>
    <n v="109188"/>
    <n v="26007515"/>
    <n v="0"/>
    <n v="0"/>
    <n v="0"/>
  </r>
  <r>
    <x v="8"/>
    <s v="F"/>
    <x v="2"/>
    <x v="0"/>
    <s v="J2357 "/>
    <x v="1"/>
    <n v="57"/>
    <n v="3"/>
    <n v="109188"/>
    <n v="26007515"/>
    <n v="0"/>
    <n v="0.5"/>
    <n v="19"/>
  </r>
  <r>
    <x v="8"/>
    <s v="F"/>
    <x v="2"/>
    <x v="0"/>
    <s v="S0107 "/>
    <x v="2"/>
    <n v="0"/>
    <n v="0"/>
    <n v="109188"/>
    <n v="26007515"/>
    <n v="0"/>
    <n v="0"/>
    <n v="0"/>
  </r>
  <r>
    <x v="8"/>
    <s v="F"/>
    <x v="3"/>
    <x v="0"/>
    <s v="C9217 "/>
    <x v="0"/>
    <n v="0"/>
    <n v="0"/>
    <n v="42909"/>
    <n v="10257115"/>
    <n v="0"/>
    <n v="0"/>
    <n v="0"/>
  </r>
  <r>
    <x v="8"/>
    <s v="F"/>
    <x v="3"/>
    <x v="0"/>
    <s v="J2357 "/>
    <x v="1"/>
    <n v="0"/>
    <n v="0"/>
    <n v="42909"/>
    <n v="10257115"/>
    <n v="0"/>
    <n v="0"/>
    <n v="0"/>
  </r>
  <r>
    <x v="8"/>
    <s v="F"/>
    <x v="3"/>
    <x v="0"/>
    <s v="S0107 "/>
    <x v="2"/>
    <n v="0"/>
    <n v="0"/>
    <n v="42909"/>
    <n v="10257115"/>
    <n v="0"/>
    <n v="0"/>
    <n v="0"/>
  </r>
  <r>
    <x v="8"/>
    <s v="M"/>
    <x v="0"/>
    <x v="0"/>
    <s v="C9217 "/>
    <x v="0"/>
    <n v="0"/>
    <n v="0"/>
    <n v="85154"/>
    <n v="18472574"/>
    <n v="0"/>
    <n v="0"/>
    <n v="0"/>
  </r>
  <r>
    <x v="8"/>
    <s v="M"/>
    <x v="0"/>
    <x v="0"/>
    <s v="J2357 "/>
    <x v="1"/>
    <n v="2"/>
    <n v="1"/>
    <n v="85154"/>
    <n v="18472574"/>
    <n v="0"/>
    <n v="0"/>
    <n v="2"/>
  </r>
  <r>
    <x v="8"/>
    <s v="M"/>
    <x v="0"/>
    <x v="0"/>
    <s v="S0107 "/>
    <x v="2"/>
    <n v="0"/>
    <n v="0"/>
    <n v="85154"/>
    <n v="18472574"/>
    <n v="0"/>
    <n v="0"/>
    <n v="0"/>
  </r>
  <r>
    <x v="8"/>
    <s v="M"/>
    <x v="1"/>
    <x v="0"/>
    <s v="C9217 "/>
    <x v="0"/>
    <n v="0"/>
    <n v="0"/>
    <n v="83081"/>
    <n v="16210757"/>
    <n v="0"/>
    <n v="0"/>
    <n v="0"/>
  </r>
  <r>
    <x v="8"/>
    <s v="M"/>
    <x v="1"/>
    <x v="0"/>
    <s v="J2357 "/>
    <x v="1"/>
    <n v="0"/>
    <n v="0"/>
    <n v="83081"/>
    <n v="16210757"/>
    <n v="0"/>
    <n v="0"/>
    <n v="0"/>
  </r>
  <r>
    <x v="8"/>
    <s v="M"/>
    <x v="1"/>
    <x v="0"/>
    <s v="S0107 "/>
    <x v="2"/>
    <n v="0"/>
    <n v="0"/>
    <n v="83081"/>
    <n v="16210757"/>
    <n v="0"/>
    <n v="0"/>
    <n v="0"/>
  </r>
  <r>
    <x v="8"/>
    <s v="M"/>
    <x v="2"/>
    <x v="0"/>
    <s v="C9217 "/>
    <x v="0"/>
    <n v="0"/>
    <n v="0"/>
    <n v="92155"/>
    <n v="22622053"/>
    <n v="0"/>
    <n v="0"/>
    <n v="0"/>
  </r>
  <r>
    <x v="8"/>
    <s v="M"/>
    <x v="2"/>
    <x v="0"/>
    <s v="J2357 "/>
    <x v="1"/>
    <n v="30"/>
    <n v="3"/>
    <n v="92155"/>
    <n v="22622053"/>
    <n v="0"/>
    <n v="0.3"/>
    <n v="10"/>
  </r>
  <r>
    <x v="8"/>
    <s v="M"/>
    <x v="2"/>
    <x v="0"/>
    <s v="S0107 "/>
    <x v="2"/>
    <n v="0"/>
    <n v="0"/>
    <n v="92155"/>
    <n v="22622053"/>
    <n v="0"/>
    <n v="0"/>
    <n v="0"/>
  </r>
  <r>
    <x v="8"/>
    <s v="M"/>
    <x v="3"/>
    <x v="0"/>
    <s v="C9217 "/>
    <x v="0"/>
    <n v="0"/>
    <n v="0"/>
    <n v="33876"/>
    <n v="8291537"/>
    <n v="0"/>
    <n v="0"/>
    <n v="0"/>
  </r>
  <r>
    <x v="8"/>
    <s v="M"/>
    <x v="3"/>
    <x v="0"/>
    <s v="J2357 "/>
    <x v="1"/>
    <n v="12"/>
    <n v="1"/>
    <n v="33876"/>
    <n v="8291537"/>
    <n v="0"/>
    <n v="0.4"/>
    <n v="12"/>
  </r>
  <r>
    <x v="8"/>
    <s v="M"/>
    <x v="3"/>
    <x v="0"/>
    <s v="S0107 "/>
    <x v="2"/>
    <n v="0"/>
    <n v="0"/>
    <n v="33876"/>
    <n v="8291537"/>
    <n v="0"/>
    <n v="0"/>
    <n v="0"/>
  </r>
  <r>
    <x v="9"/>
    <s v="F"/>
    <x v="0"/>
    <x v="0"/>
    <s v="C9217 "/>
    <x v="0"/>
    <n v="0"/>
    <n v="0"/>
    <n v="88300"/>
    <n v="17714410"/>
    <n v="0"/>
    <n v="0"/>
    <n v="0"/>
  </r>
  <r>
    <x v="9"/>
    <s v="F"/>
    <x v="0"/>
    <x v="0"/>
    <s v="J2357 "/>
    <x v="1"/>
    <n v="0"/>
    <n v="0"/>
    <n v="88300"/>
    <n v="17714410"/>
    <n v="0"/>
    <n v="0"/>
    <n v="0"/>
  </r>
  <r>
    <x v="9"/>
    <s v="F"/>
    <x v="0"/>
    <x v="0"/>
    <s v="S0107 "/>
    <x v="2"/>
    <n v="0"/>
    <n v="0"/>
    <n v="88300"/>
    <n v="17714410"/>
    <n v="0"/>
    <n v="0"/>
    <n v="0"/>
  </r>
  <r>
    <x v="9"/>
    <s v="F"/>
    <x v="1"/>
    <x v="0"/>
    <s v="C9217 "/>
    <x v="0"/>
    <n v="0"/>
    <n v="0"/>
    <n v="112859"/>
    <n v="20405718"/>
    <n v="0"/>
    <n v="0"/>
    <n v="0"/>
  </r>
  <r>
    <x v="9"/>
    <s v="F"/>
    <x v="1"/>
    <x v="0"/>
    <s v="J2357 "/>
    <x v="1"/>
    <n v="20"/>
    <n v="3"/>
    <n v="112859"/>
    <n v="20405718"/>
    <n v="0"/>
    <n v="0.2"/>
    <n v="6.7"/>
  </r>
  <r>
    <x v="9"/>
    <s v="F"/>
    <x v="1"/>
    <x v="0"/>
    <s v="S0107 "/>
    <x v="2"/>
    <n v="0"/>
    <n v="0"/>
    <n v="112859"/>
    <n v="20405718"/>
    <n v="0"/>
    <n v="0"/>
    <n v="0"/>
  </r>
  <r>
    <x v="9"/>
    <s v="F"/>
    <x v="2"/>
    <x v="0"/>
    <s v="C9217 "/>
    <x v="0"/>
    <n v="0"/>
    <n v="0"/>
    <n v="118478"/>
    <n v="27120102"/>
    <n v="0"/>
    <n v="0"/>
    <n v="0"/>
  </r>
  <r>
    <x v="9"/>
    <s v="F"/>
    <x v="2"/>
    <x v="0"/>
    <s v="J2357 "/>
    <x v="1"/>
    <n v="56"/>
    <n v="7"/>
    <n v="118478"/>
    <n v="27120102"/>
    <n v="0.1"/>
    <n v="0.5"/>
    <n v="8"/>
  </r>
  <r>
    <x v="9"/>
    <s v="F"/>
    <x v="2"/>
    <x v="0"/>
    <s v="S0107 "/>
    <x v="2"/>
    <n v="0"/>
    <n v="0"/>
    <n v="118478"/>
    <n v="27120102"/>
    <n v="0"/>
    <n v="0"/>
    <n v="0"/>
  </r>
  <r>
    <x v="9"/>
    <s v="F"/>
    <x v="3"/>
    <x v="0"/>
    <s v="C9217 "/>
    <x v="0"/>
    <n v="0"/>
    <n v="0"/>
    <n v="43491"/>
    <n v="8490836"/>
    <n v="0"/>
    <n v="0"/>
    <n v="0"/>
  </r>
  <r>
    <x v="9"/>
    <s v="F"/>
    <x v="3"/>
    <x v="0"/>
    <s v="J2357 "/>
    <x v="1"/>
    <n v="3"/>
    <n v="1"/>
    <n v="43491"/>
    <n v="8490836"/>
    <n v="0"/>
    <n v="0.1"/>
    <n v="3"/>
  </r>
  <r>
    <x v="9"/>
    <s v="F"/>
    <x v="3"/>
    <x v="0"/>
    <s v="S0107 "/>
    <x v="2"/>
    <n v="0"/>
    <n v="0"/>
    <n v="43491"/>
    <n v="8490836"/>
    <n v="0"/>
    <n v="0"/>
    <n v="0"/>
  </r>
  <r>
    <x v="9"/>
    <s v="M"/>
    <x v="0"/>
    <x v="0"/>
    <s v="C9217 "/>
    <x v="0"/>
    <n v="0"/>
    <n v="0"/>
    <n v="91290"/>
    <n v="18625458"/>
    <n v="0"/>
    <n v="0"/>
    <n v="0"/>
  </r>
  <r>
    <x v="9"/>
    <s v="M"/>
    <x v="0"/>
    <x v="0"/>
    <s v="J2357 "/>
    <x v="1"/>
    <n v="0"/>
    <n v="0"/>
    <n v="91290"/>
    <n v="18625458"/>
    <n v="0"/>
    <n v="0"/>
    <n v="0"/>
  </r>
  <r>
    <x v="9"/>
    <s v="M"/>
    <x v="0"/>
    <x v="0"/>
    <s v="S0107 "/>
    <x v="2"/>
    <n v="0"/>
    <n v="0"/>
    <n v="91290"/>
    <n v="18625458"/>
    <n v="0"/>
    <n v="0"/>
    <n v="0"/>
  </r>
  <r>
    <x v="9"/>
    <s v="M"/>
    <x v="1"/>
    <x v="0"/>
    <s v="C9217 "/>
    <x v="0"/>
    <n v="0"/>
    <n v="0"/>
    <n v="92206"/>
    <n v="17076221"/>
    <n v="0"/>
    <n v="0"/>
    <n v="0"/>
  </r>
  <r>
    <x v="9"/>
    <s v="M"/>
    <x v="1"/>
    <x v="0"/>
    <s v="J2357 "/>
    <x v="1"/>
    <n v="0"/>
    <n v="0"/>
    <n v="92206"/>
    <n v="17076221"/>
    <n v="0"/>
    <n v="0"/>
    <n v="0"/>
  </r>
  <r>
    <x v="9"/>
    <s v="M"/>
    <x v="1"/>
    <x v="0"/>
    <s v="S0107 "/>
    <x v="2"/>
    <n v="0"/>
    <n v="0"/>
    <n v="92206"/>
    <n v="17076221"/>
    <n v="0"/>
    <n v="0"/>
    <n v="0"/>
  </r>
  <r>
    <x v="9"/>
    <s v="M"/>
    <x v="2"/>
    <x v="0"/>
    <s v="C9217 "/>
    <x v="0"/>
    <n v="0"/>
    <n v="0"/>
    <n v="100305"/>
    <n v="22912711"/>
    <n v="0"/>
    <n v="0"/>
    <n v="0"/>
  </r>
  <r>
    <x v="9"/>
    <s v="M"/>
    <x v="2"/>
    <x v="0"/>
    <s v="J2357 "/>
    <x v="1"/>
    <n v="42"/>
    <n v="2"/>
    <n v="100305"/>
    <n v="22912711"/>
    <n v="0"/>
    <n v="0.4"/>
    <n v="21"/>
  </r>
  <r>
    <x v="9"/>
    <s v="M"/>
    <x v="2"/>
    <x v="0"/>
    <s v="S0107 "/>
    <x v="2"/>
    <n v="0"/>
    <n v="0"/>
    <n v="100305"/>
    <n v="22912711"/>
    <n v="0"/>
    <n v="0"/>
    <n v="0"/>
  </r>
  <r>
    <x v="9"/>
    <s v="M"/>
    <x v="3"/>
    <x v="0"/>
    <s v="C9217 "/>
    <x v="0"/>
    <n v="0"/>
    <n v="0"/>
    <n v="34613"/>
    <n v="7169344"/>
    <n v="0"/>
    <n v="0"/>
    <n v="0"/>
  </r>
  <r>
    <x v="9"/>
    <s v="M"/>
    <x v="3"/>
    <x v="0"/>
    <s v="J2357 "/>
    <x v="1"/>
    <n v="0"/>
    <n v="0"/>
    <n v="34613"/>
    <n v="7169344"/>
    <n v="0"/>
    <n v="0"/>
    <n v="0"/>
  </r>
  <r>
    <x v="9"/>
    <s v="M"/>
    <x v="3"/>
    <x v="0"/>
    <s v="S0107 "/>
    <x v="2"/>
    <n v="0"/>
    <n v="0"/>
    <n v="34613"/>
    <n v="7169344"/>
    <n v="0"/>
    <n v="0"/>
    <n v="0"/>
  </r>
  <r>
    <x v="10"/>
    <s v="F"/>
    <x v="0"/>
    <x v="0"/>
    <s v="C9217 "/>
    <x v="0"/>
    <n v="0"/>
    <n v="0"/>
    <n v="88492"/>
    <n v="19743824"/>
    <n v="0"/>
    <n v="0"/>
    <n v="0"/>
  </r>
  <r>
    <x v="10"/>
    <s v="F"/>
    <x v="0"/>
    <x v="0"/>
    <s v="J2357 "/>
    <x v="1"/>
    <n v="7"/>
    <n v="1"/>
    <n v="88492"/>
    <n v="19743824"/>
    <n v="0"/>
    <n v="0.1"/>
    <n v="7"/>
  </r>
  <r>
    <x v="10"/>
    <s v="F"/>
    <x v="0"/>
    <x v="0"/>
    <s v="S0107 "/>
    <x v="2"/>
    <n v="0"/>
    <n v="0"/>
    <n v="88492"/>
    <n v="19743824"/>
    <n v="0"/>
    <n v="0"/>
    <n v="0"/>
  </r>
  <r>
    <x v="10"/>
    <s v="F"/>
    <x v="1"/>
    <x v="0"/>
    <s v="C9217 "/>
    <x v="0"/>
    <n v="0"/>
    <n v="0"/>
    <n v="119775"/>
    <n v="23941604"/>
    <n v="0"/>
    <n v="0"/>
    <n v="0"/>
  </r>
  <r>
    <x v="10"/>
    <s v="F"/>
    <x v="1"/>
    <x v="0"/>
    <s v="J2357 "/>
    <x v="1"/>
    <n v="2"/>
    <n v="2"/>
    <n v="119775"/>
    <n v="23941604"/>
    <n v="0"/>
    <n v="0"/>
    <n v="1"/>
  </r>
  <r>
    <x v="10"/>
    <s v="F"/>
    <x v="1"/>
    <x v="0"/>
    <s v="S0107 "/>
    <x v="2"/>
    <n v="0"/>
    <n v="0"/>
    <n v="119775"/>
    <n v="23941604"/>
    <n v="0"/>
    <n v="0"/>
    <n v="0"/>
  </r>
  <r>
    <x v="10"/>
    <s v="F"/>
    <x v="2"/>
    <x v="0"/>
    <s v="C9217 "/>
    <x v="0"/>
    <n v="0"/>
    <n v="0"/>
    <n v="128777"/>
    <n v="31736521"/>
    <n v="0"/>
    <n v="0"/>
    <n v="0"/>
  </r>
  <r>
    <x v="10"/>
    <s v="F"/>
    <x v="2"/>
    <x v="0"/>
    <s v="J2357 "/>
    <x v="1"/>
    <n v="31"/>
    <n v="6"/>
    <n v="128777"/>
    <n v="31736521"/>
    <n v="0"/>
    <n v="0.2"/>
    <n v="5.2"/>
  </r>
  <r>
    <x v="10"/>
    <s v="F"/>
    <x v="2"/>
    <x v="0"/>
    <s v="S0107 "/>
    <x v="2"/>
    <n v="0"/>
    <n v="0"/>
    <n v="128777"/>
    <n v="31736521"/>
    <n v="0"/>
    <n v="0"/>
    <n v="0"/>
  </r>
  <r>
    <x v="10"/>
    <s v="F"/>
    <x v="3"/>
    <x v="0"/>
    <s v="C9217 "/>
    <x v="0"/>
    <n v="0"/>
    <n v="0"/>
    <n v="47405"/>
    <n v="13381921"/>
    <n v="0"/>
    <n v="0"/>
    <n v="0"/>
  </r>
  <r>
    <x v="10"/>
    <s v="F"/>
    <x v="3"/>
    <x v="0"/>
    <s v="J2357 "/>
    <x v="1"/>
    <n v="54"/>
    <n v="5"/>
    <n v="47405"/>
    <n v="13381921"/>
    <n v="0.1"/>
    <n v="1.1000000000000001"/>
    <n v="10.8"/>
  </r>
  <r>
    <x v="10"/>
    <s v="F"/>
    <x v="3"/>
    <x v="0"/>
    <s v="S0107 "/>
    <x v="2"/>
    <n v="0"/>
    <n v="0"/>
    <n v="47405"/>
    <n v="13381921"/>
    <n v="0"/>
    <n v="0"/>
    <n v="0"/>
  </r>
  <r>
    <x v="10"/>
    <s v="M"/>
    <x v="0"/>
    <x v="0"/>
    <s v="C9217 "/>
    <x v="0"/>
    <n v="0"/>
    <n v="0"/>
    <n v="91483"/>
    <n v="20642948"/>
    <n v="0"/>
    <n v="0"/>
    <n v="0"/>
  </r>
  <r>
    <x v="10"/>
    <s v="M"/>
    <x v="0"/>
    <x v="0"/>
    <s v="J2357 "/>
    <x v="1"/>
    <n v="0"/>
    <n v="0"/>
    <n v="91483"/>
    <n v="20642948"/>
    <n v="0"/>
    <n v="0"/>
    <n v="0"/>
  </r>
  <r>
    <x v="10"/>
    <s v="M"/>
    <x v="0"/>
    <x v="0"/>
    <s v="S0107 "/>
    <x v="2"/>
    <n v="0"/>
    <n v="0"/>
    <n v="91483"/>
    <n v="20642948"/>
    <n v="0"/>
    <n v="0"/>
    <n v="0"/>
  </r>
  <r>
    <x v="10"/>
    <s v="M"/>
    <x v="1"/>
    <x v="0"/>
    <s v="C9217 "/>
    <x v="0"/>
    <n v="0"/>
    <n v="0"/>
    <n v="96237"/>
    <n v="19999452"/>
    <n v="0"/>
    <n v="0"/>
    <n v="0"/>
  </r>
  <r>
    <x v="10"/>
    <s v="M"/>
    <x v="1"/>
    <x v="0"/>
    <s v="J2357 "/>
    <x v="1"/>
    <n v="7"/>
    <n v="1"/>
    <n v="96237"/>
    <n v="19999452"/>
    <n v="0"/>
    <n v="0.1"/>
    <n v="7"/>
  </r>
  <r>
    <x v="10"/>
    <s v="M"/>
    <x v="1"/>
    <x v="0"/>
    <s v="S0107 "/>
    <x v="2"/>
    <n v="0"/>
    <n v="0"/>
    <n v="96237"/>
    <n v="19999452"/>
    <n v="0"/>
    <n v="0"/>
    <n v="0"/>
  </r>
  <r>
    <x v="10"/>
    <s v="M"/>
    <x v="2"/>
    <x v="0"/>
    <s v="C9217 "/>
    <x v="0"/>
    <n v="0"/>
    <n v="0"/>
    <n v="104959"/>
    <n v="26734569"/>
    <n v="0"/>
    <n v="0"/>
    <n v="0"/>
  </r>
  <r>
    <x v="10"/>
    <s v="M"/>
    <x v="2"/>
    <x v="0"/>
    <s v="J2357 "/>
    <x v="1"/>
    <n v="38"/>
    <n v="2"/>
    <n v="104959"/>
    <n v="26734569"/>
    <n v="0"/>
    <n v="0.4"/>
    <n v="19"/>
  </r>
  <r>
    <x v="10"/>
    <s v="M"/>
    <x v="2"/>
    <x v="0"/>
    <s v="S0107 "/>
    <x v="2"/>
    <n v="0"/>
    <n v="0"/>
    <n v="104959"/>
    <n v="26734569"/>
    <n v="0"/>
    <n v="0"/>
    <n v="0"/>
  </r>
  <r>
    <x v="10"/>
    <s v="M"/>
    <x v="3"/>
    <x v="0"/>
    <s v="C9217 "/>
    <x v="0"/>
    <n v="0"/>
    <n v="0"/>
    <n v="37534"/>
    <n v="10577860"/>
    <n v="0"/>
    <n v="0"/>
    <n v="0"/>
  </r>
  <r>
    <x v="10"/>
    <s v="M"/>
    <x v="3"/>
    <x v="0"/>
    <s v="J2357 "/>
    <x v="1"/>
    <n v="0"/>
    <n v="0"/>
    <n v="37534"/>
    <n v="10577860"/>
    <n v="0"/>
    <n v="0"/>
    <n v="0"/>
  </r>
  <r>
    <x v="10"/>
    <s v="M"/>
    <x v="3"/>
    <x v="0"/>
    <s v="S0107 "/>
    <x v="2"/>
    <n v="0"/>
    <n v="0"/>
    <n v="37534"/>
    <n v="10577860"/>
    <n v="0"/>
    <n v="0"/>
    <n v="0"/>
  </r>
  <r>
    <x v="11"/>
    <s v="F"/>
    <x v="0"/>
    <x v="0"/>
    <s v="C9217 "/>
    <x v="0"/>
    <n v="0"/>
    <n v="0"/>
    <n v="87605"/>
    <n v="19986001"/>
    <n v="0"/>
    <n v="0"/>
    <n v="0"/>
  </r>
  <r>
    <x v="11"/>
    <s v="F"/>
    <x v="0"/>
    <x v="0"/>
    <s v="J2357 "/>
    <x v="1"/>
    <n v="12"/>
    <n v="2"/>
    <n v="87605"/>
    <n v="19986001"/>
    <n v="0"/>
    <n v="0.1"/>
    <n v="6"/>
  </r>
  <r>
    <x v="11"/>
    <s v="F"/>
    <x v="0"/>
    <x v="0"/>
    <s v="S0107 "/>
    <x v="2"/>
    <n v="0"/>
    <n v="0"/>
    <n v="87605"/>
    <n v="19986001"/>
    <n v="0"/>
    <n v="0"/>
    <n v="0"/>
  </r>
  <r>
    <x v="11"/>
    <s v="F"/>
    <x v="1"/>
    <x v="0"/>
    <s v="C9217 "/>
    <x v="0"/>
    <n v="0"/>
    <n v="0"/>
    <n v="123436"/>
    <n v="25688965"/>
    <n v="0"/>
    <n v="0"/>
    <n v="0"/>
  </r>
  <r>
    <x v="11"/>
    <s v="F"/>
    <x v="1"/>
    <x v="0"/>
    <s v="J2357 "/>
    <x v="1"/>
    <n v="0"/>
    <n v="0"/>
    <n v="123436"/>
    <n v="25688965"/>
    <n v="0"/>
    <n v="0"/>
    <n v="0"/>
  </r>
  <r>
    <x v="11"/>
    <s v="F"/>
    <x v="1"/>
    <x v="0"/>
    <s v="S0107 "/>
    <x v="2"/>
    <n v="0"/>
    <n v="0"/>
    <n v="123436"/>
    <n v="25688965"/>
    <n v="0"/>
    <n v="0"/>
    <n v="0"/>
  </r>
  <r>
    <x v="11"/>
    <s v="F"/>
    <x v="2"/>
    <x v="0"/>
    <s v="C9217 "/>
    <x v="0"/>
    <n v="0"/>
    <n v="0"/>
    <n v="131876"/>
    <n v="33205173"/>
    <n v="0"/>
    <n v="0"/>
    <n v="0"/>
  </r>
  <r>
    <x v="11"/>
    <s v="F"/>
    <x v="2"/>
    <x v="0"/>
    <s v="J2357 "/>
    <x v="1"/>
    <n v="96"/>
    <n v="9"/>
    <n v="131876"/>
    <n v="33205173"/>
    <n v="0.1"/>
    <n v="0.7"/>
    <n v="10.7"/>
  </r>
  <r>
    <x v="11"/>
    <s v="F"/>
    <x v="2"/>
    <x v="0"/>
    <s v="S0107 "/>
    <x v="2"/>
    <n v="0"/>
    <n v="0"/>
    <n v="131876"/>
    <n v="33205173"/>
    <n v="0"/>
    <n v="0"/>
    <n v="0"/>
  </r>
  <r>
    <x v="11"/>
    <s v="F"/>
    <x v="3"/>
    <x v="0"/>
    <s v="C9217 "/>
    <x v="0"/>
    <n v="0"/>
    <n v="0"/>
    <n v="53305"/>
    <n v="14501723"/>
    <n v="0"/>
    <n v="0"/>
    <n v="0"/>
  </r>
  <r>
    <x v="11"/>
    <s v="F"/>
    <x v="3"/>
    <x v="0"/>
    <s v="J2357 "/>
    <x v="1"/>
    <n v="33"/>
    <n v="4"/>
    <n v="53305"/>
    <n v="14501723"/>
    <n v="0.1"/>
    <n v="0.6"/>
    <n v="8.1999999999999993"/>
  </r>
  <r>
    <x v="11"/>
    <s v="F"/>
    <x v="3"/>
    <x v="0"/>
    <s v="S0107 "/>
    <x v="2"/>
    <n v="0"/>
    <n v="0"/>
    <n v="53305"/>
    <n v="14501723"/>
    <n v="0"/>
    <n v="0"/>
    <n v="0"/>
  </r>
  <r>
    <x v="11"/>
    <s v="M"/>
    <x v="0"/>
    <x v="0"/>
    <s v="C9217 "/>
    <x v="0"/>
    <n v="0"/>
    <n v="0"/>
    <n v="91059"/>
    <n v="20972954"/>
    <n v="0"/>
    <n v="0"/>
    <n v="0"/>
  </r>
  <r>
    <x v="11"/>
    <s v="M"/>
    <x v="0"/>
    <x v="0"/>
    <s v="J2357 "/>
    <x v="1"/>
    <n v="0"/>
    <n v="0"/>
    <n v="91059"/>
    <n v="20972954"/>
    <n v="0"/>
    <n v="0"/>
    <n v="0"/>
  </r>
  <r>
    <x v="11"/>
    <s v="M"/>
    <x v="0"/>
    <x v="0"/>
    <s v="S0107 "/>
    <x v="2"/>
    <n v="0"/>
    <n v="0"/>
    <n v="91059"/>
    <n v="20972954"/>
    <n v="0"/>
    <n v="0"/>
    <n v="0"/>
  </r>
  <r>
    <x v="11"/>
    <s v="M"/>
    <x v="1"/>
    <x v="0"/>
    <s v="C9217 "/>
    <x v="0"/>
    <n v="0"/>
    <n v="0"/>
    <n v="99295"/>
    <n v="21598045"/>
    <n v="0"/>
    <n v="0"/>
    <n v="0"/>
  </r>
  <r>
    <x v="11"/>
    <s v="M"/>
    <x v="1"/>
    <x v="0"/>
    <s v="J2357 "/>
    <x v="1"/>
    <n v="23"/>
    <n v="1"/>
    <n v="99295"/>
    <n v="21598045"/>
    <n v="0"/>
    <n v="0.2"/>
    <n v="23"/>
  </r>
  <r>
    <x v="11"/>
    <s v="M"/>
    <x v="1"/>
    <x v="0"/>
    <s v="S0107 "/>
    <x v="2"/>
    <n v="0"/>
    <n v="0"/>
    <n v="99295"/>
    <n v="21598045"/>
    <n v="0"/>
    <n v="0"/>
    <n v="0"/>
  </r>
  <r>
    <x v="11"/>
    <s v="M"/>
    <x v="2"/>
    <x v="0"/>
    <s v="C9217 "/>
    <x v="0"/>
    <n v="0"/>
    <n v="0"/>
    <n v="105423"/>
    <n v="27381971"/>
    <n v="0"/>
    <n v="0"/>
    <n v="0"/>
  </r>
  <r>
    <x v="11"/>
    <s v="M"/>
    <x v="2"/>
    <x v="0"/>
    <s v="J2357 "/>
    <x v="1"/>
    <n v="39"/>
    <n v="3"/>
    <n v="105423"/>
    <n v="27381971"/>
    <n v="0"/>
    <n v="0.4"/>
    <n v="13"/>
  </r>
  <r>
    <x v="11"/>
    <s v="M"/>
    <x v="2"/>
    <x v="0"/>
    <s v="S0107 "/>
    <x v="2"/>
    <n v="0"/>
    <n v="0"/>
    <n v="105423"/>
    <n v="27381971"/>
    <n v="0"/>
    <n v="0"/>
    <n v="0"/>
  </r>
  <r>
    <x v="11"/>
    <s v="M"/>
    <x v="3"/>
    <x v="0"/>
    <s v="C9217 "/>
    <x v="0"/>
    <n v="0"/>
    <n v="0"/>
    <n v="42323"/>
    <n v="11662726"/>
    <n v="0"/>
    <n v="0"/>
    <n v="0"/>
  </r>
  <r>
    <x v="11"/>
    <s v="M"/>
    <x v="3"/>
    <x v="0"/>
    <s v="J2357 "/>
    <x v="1"/>
    <n v="38"/>
    <n v="2"/>
    <n v="42323"/>
    <n v="11662726"/>
    <n v="0"/>
    <n v="0.9"/>
    <n v="19"/>
  </r>
  <r>
    <x v="11"/>
    <s v="M"/>
    <x v="3"/>
    <x v="0"/>
    <s v="S0107 "/>
    <x v="2"/>
    <n v="0"/>
    <n v="0"/>
    <n v="42323"/>
    <n v="11662726"/>
    <n v="0"/>
    <n v="0"/>
    <n v="0"/>
  </r>
  <r>
    <x v="12"/>
    <s v="F"/>
    <x v="0"/>
    <x v="0"/>
    <s v="C9217 "/>
    <x v="0"/>
    <n v="0"/>
    <n v="0"/>
    <n v="81583"/>
    <n v="18258694"/>
    <n v="0"/>
    <n v="0"/>
    <n v="0"/>
  </r>
  <r>
    <x v="12"/>
    <s v="F"/>
    <x v="0"/>
    <x v="0"/>
    <s v="J2357 "/>
    <x v="1"/>
    <n v="9"/>
    <n v="2"/>
    <n v="81583"/>
    <n v="18258694"/>
    <n v="0"/>
    <n v="0.1"/>
    <n v="4.5"/>
  </r>
  <r>
    <x v="12"/>
    <s v="F"/>
    <x v="0"/>
    <x v="0"/>
    <s v="S0107 "/>
    <x v="2"/>
    <n v="0"/>
    <n v="0"/>
    <n v="81583"/>
    <n v="18258694"/>
    <n v="0"/>
    <n v="0"/>
    <n v="0"/>
  </r>
  <r>
    <x v="12"/>
    <s v="F"/>
    <x v="1"/>
    <x v="0"/>
    <s v="C9217 "/>
    <x v="0"/>
    <n v="0"/>
    <n v="0"/>
    <n v="120653"/>
    <n v="25252834"/>
    <n v="0"/>
    <n v="0"/>
    <n v="0"/>
  </r>
  <r>
    <x v="12"/>
    <s v="F"/>
    <x v="1"/>
    <x v="0"/>
    <s v="J2357 "/>
    <x v="1"/>
    <n v="11"/>
    <n v="2"/>
    <n v="120653"/>
    <n v="25252834"/>
    <n v="0"/>
    <n v="0.1"/>
    <n v="5.5"/>
  </r>
  <r>
    <x v="12"/>
    <s v="F"/>
    <x v="1"/>
    <x v="0"/>
    <s v="S0107 "/>
    <x v="2"/>
    <n v="0"/>
    <n v="0"/>
    <n v="120653"/>
    <n v="25252834"/>
    <n v="0"/>
    <n v="0"/>
    <n v="0"/>
  </r>
  <r>
    <x v="12"/>
    <s v="F"/>
    <x v="2"/>
    <x v="0"/>
    <s v="C9217 "/>
    <x v="0"/>
    <n v="0"/>
    <n v="0"/>
    <n v="128651"/>
    <n v="32475112"/>
    <n v="0"/>
    <n v="0"/>
    <n v="0"/>
  </r>
  <r>
    <x v="12"/>
    <s v="F"/>
    <x v="2"/>
    <x v="0"/>
    <s v="J2357 "/>
    <x v="1"/>
    <n v="71"/>
    <n v="8"/>
    <n v="128651"/>
    <n v="32475112"/>
    <n v="0.1"/>
    <n v="0.6"/>
    <n v="8.9"/>
  </r>
  <r>
    <x v="12"/>
    <s v="F"/>
    <x v="2"/>
    <x v="0"/>
    <s v="S0107 "/>
    <x v="2"/>
    <n v="0"/>
    <n v="0"/>
    <n v="128651"/>
    <n v="32475112"/>
    <n v="0"/>
    <n v="0"/>
    <n v="0"/>
  </r>
  <r>
    <x v="12"/>
    <s v="F"/>
    <x v="3"/>
    <x v="0"/>
    <s v="C9217 "/>
    <x v="0"/>
    <n v="0"/>
    <n v="0"/>
    <n v="58942"/>
    <n v="16241384"/>
    <n v="0"/>
    <n v="0"/>
    <n v="0"/>
  </r>
  <r>
    <x v="12"/>
    <s v="F"/>
    <x v="3"/>
    <x v="0"/>
    <s v="J2357 "/>
    <x v="1"/>
    <n v="34"/>
    <n v="3"/>
    <n v="58942"/>
    <n v="16241384"/>
    <n v="0.1"/>
    <n v="0.6"/>
    <n v="11.3"/>
  </r>
  <r>
    <x v="12"/>
    <s v="F"/>
    <x v="3"/>
    <x v="0"/>
    <s v="S0107 "/>
    <x v="2"/>
    <n v="0"/>
    <n v="0"/>
    <n v="58942"/>
    <n v="16241384"/>
    <n v="0"/>
    <n v="0"/>
    <n v="0"/>
  </r>
  <r>
    <x v="12"/>
    <s v="M"/>
    <x v="0"/>
    <x v="0"/>
    <s v="C9217 "/>
    <x v="0"/>
    <n v="0"/>
    <n v="0"/>
    <n v="85148"/>
    <n v="19159516"/>
    <n v="0"/>
    <n v="0"/>
    <n v="0"/>
  </r>
  <r>
    <x v="12"/>
    <s v="M"/>
    <x v="0"/>
    <x v="0"/>
    <s v="J2357 "/>
    <x v="1"/>
    <n v="0"/>
    <n v="0"/>
    <n v="85148"/>
    <n v="19159516"/>
    <n v="0"/>
    <n v="0"/>
    <n v="0"/>
  </r>
  <r>
    <x v="12"/>
    <s v="M"/>
    <x v="0"/>
    <x v="0"/>
    <s v="S0107 "/>
    <x v="2"/>
    <n v="0"/>
    <n v="0"/>
    <n v="85148"/>
    <n v="19159516"/>
    <n v="0"/>
    <n v="0"/>
    <n v="0"/>
  </r>
  <r>
    <x v="12"/>
    <s v="M"/>
    <x v="1"/>
    <x v="0"/>
    <s v="C9217 "/>
    <x v="0"/>
    <n v="0"/>
    <n v="0"/>
    <n v="97415"/>
    <n v="21168221"/>
    <n v="0"/>
    <n v="0"/>
    <n v="0"/>
  </r>
  <r>
    <x v="12"/>
    <s v="M"/>
    <x v="1"/>
    <x v="0"/>
    <s v="J2357 "/>
    <x v="1"/>
    <n v="2"/>
    <n v="1"/>
    <n v="97415"/>
    <n v="21168221"/>
    <n v="0"/>
    <n v="0"/>
    <n v="2"/>
  </r>
  <r>
    <x v="12"/>
    <s v="M"/>
    <x v="1"/>
    <x v="0"/>
    <s v="S0107 "/>
    <x v="2"/>
    <n v="0"/>
    <n v="0"/>
    <n v="97415"/>
    <n v="21168221"/>
    <n v="0"/>
    <n v="0"/>
    <n v="0"/>
  </r>
  <r>
    <x v="12"/>
    <s v="M"/>
    <x v="2"/>
    <x v="0"/>
    <s v="C9217 "/>
    <x v="0"/>
    <n v="0"/>
    <n v="0"/>
    <n v="101681"/>
    <n v="26011177"/>
    <n v="0"/>
    <n v="0"/>
    <n v="0"/>
  </r>
  <r>
    <x v="12"/>
    <s v="M"/>
    <x v="2"/>
    <x v="0"/>
    <s v="J2357 "/>
    <x v="1"/>
    <n v="17"/>
    <n v="2"/>
    <n v="101681"/>
    <n v="26011177"/>
    <n v="0"/>
    <n v="0.2"/>
    <n v="8.5"/>
  </r>
  <r>
    <x v="12"/>
    <s v="M"/>
    <x v="2"/>
    <x v="0"/>
    <s v="S0107 "/>
    <x v="2"/>
    <n v="0"/>
    <n v="0"/>
    <n v="101681"/>
    <n v="26011177"/>
    <n v="0"/>
    <n v="0"/>
    <n v="0"/>
  </r>
  <r>
    <x v="12"/>
    <s v="M"/>
    <x v="3"/>
    <x v="0"/>
    <s v="C9217 "/>
    <x v="0"/>
    <n v="0"/>
    <n v="0"/>
    <n v="47199"/>
    <n v="12885669"/>
    <n v="0"/>
    <n v="0"/>
    <n v="0"/>
  </r>
  <r>
    <x v="12"/>
    <s v="M"/>
    <x v="3"/>
    <x v="0"/>
    <s v="J2357 "/>
    <x v="1"/>
    <n v="51"/>
    <n v="4"/>
    <n v="47199"/>
    <n v="12885669"/>
    <n v="0.1"/>
    <n v="1.1000000000000001"/>
    <n v="12.8"/>
  </r>
  <r>
    <x v="12"/>
    <s v="M"/>
    <x v="3"/>
    <x v="0"/>
    <s v="S0107 "/>
    <x v="2"/>
    <n v="0"/>
    <n v="0"/>
    <n v="47199"/>
    <n v="12885669"/>
    <n v="0"/>
    <n v="0"/>
    <n v="0"/>
  </r>
  <r>
    <x v="13"/>
    <s v="F"/>
    <x v="0"/>
    <x v="0"/>
    <s v="C9217 "/>
    <x v="0"/>
    <n v="0"/>
    <n v="0"/>
    <n v="63363"/>
    <n v="11064211"/>
    <n v="0"/>
    <n v="0"/>
    <n v="0"/>
  </r>
  <r>
    <x v="13"/>
    <s v="F"/>
    <x v="0"/>
    <x v="0"/>
    <s v="J2357 "/>
    <x v="1"/>
    <n v="5"/>
    <n v="1"/>
    <n v="63363"/>
    <n v="11064211"/>
    <n v="0"/>
    <n v="0.1"/>
    <n v="5"/>
  </r>
  <r>
    <x v="13"/>
    <s v="F"/>
    <x v="0"/>
    <x v="0"/>
    <s v="S0107 "/>
    <x v="2"/>
    <n v="0"/>
    <n v="0"/>
    <n v="63363"/>
    <n v="11064211"/>
    <n v="0"/>
    <n v="0"/>
    <n v="0"/>
  </r>
  <r>
    <x v="13"/>
    <s v="F"/>
    <x v="1"/>
    <x v="0"/>
    <s v="C9217 "/>
    <x v="0"/>
    <n v="0"/>
    <n v="0"/>
    <n v="104314"/>
    <n v="17113153"/>
    <n v="0"/>
    <n v="0"/>
    <n v="0"/>
  </r>
  <r>
    <x v="13"/>
    <s v="F"/>
    <x v="1"/>
    <x v="0"/>
    <s v="J2357 "/>
    <x v="1"/>
    <n v="14"/>
    <n v="3"/>
    <n v="104314"/>
    <n v="17113153"/>
    <n v="0"/>
    <n v="0.1"/>
    <n v="4.7"/>
  </r>
  <r>
    <x v="13"/>
    <s v="F"/>
    <x v="1"/>
    <x v="0"/>
    <s v="S0107 "/>
    <x v="2"/>
    <n v="0"/>
    <n v="0"/>
    <n v="104314"/>
    <n v="17113153"/>
    <n v="0"/>
    <n v="0"/>
    <n v="0"/>
  </r>
  <r>
    <x v="13"/>
    <s v="F"/>
    <x v="2"/>
    <x v="0"/>
    <s v="C9217 "/>
    <x v="0"/>
    <n v="0"/>
    <n v="0"/>
    <n v="116190"/>
    <n v="22004043"/>
    <n v="0"/>
    <n v="0"/>
    <n v="0"/>
  </r>
  <r>
    <x v="13"/>
    <s v="F"/>
    <x v="2"/>
    <x v="0"/>
    <s v="J2357 "/>
    <x v="1"/>
    <n v="41"/>
    <n v="8"/>
    <n v="116190"/>
    <n v="22004043"/>
    <n v="0.1"/>
    <n v="0.4"/>
    <n v="5.0999999999999996"/>
  </r>
  <r>
    <x v="13"/>
    <s v="F"/>
    <x v="2"/>
    <x v="0"/>
    <s v="S0107 "/>
    <x v="2"/>
    <n v="0"/>
    <n v="0"/>
    <n v="116190"/>
    <n v="22004043"/>
    <n v="0"/>
    <n v="0"/>
    <n v="0"/>
  </r>
  <r>
    <x v="13"/>
    <s v="F"/>
    <x v="3"/>
    <x v="0"/>
    <s v="C9217 "/>
    <x v="0"/>
    <n v="0"/>
    <n v="0"/>
    <n v="61691"/>
    <n v="12159985"/>
    <n v="0"/>
    <n v="0"/>
    <n v="0"/>
  </r>
  <r>
    <x v="13"/>
    <s v="F"/>
    <x v="3"/>
    <x v="0"/>
    <s v="J2357 "/>
    <x v="1"/>
    <n v="46"/>
    <n v="5"/>
    <n v="61691"/>
    <n v="12159985"/>
    <n v="0.1"/>
    <n v="0.7"/>
    <n v="9.1999999999999993"/>
  </r>
  <r>
    <x v="13"/>
    <s v="F"/>
    <x v="3"/>
    <x v="0"/>
    <s v="S0107 "/>
    <x v="2"/>
    <n v="0"/>
    <n v="0"/>
    <n v="61691"/>
    <n v="12159985"/>
    <n v="0"/>
    <n v="0"/>
    <n v="0"/>
  </r>
  <r>
    <x v="13"/>
    <s v="M"/>
    <x v="0"/>
    <x v="0"/>
    <s v="C9217 "/>
    <x v="0"/>
    <n v="0"/>
    <n v="0"/>
    <n v="66046"/>
    <n v="11577379"/>
    <n v="0"/>
    <n v="0"/>
    <n v="0"/>
  </r>
  <r>
    <x v="13"/>
    <s v="M"/>
    <x v="0"/>
    <x v="0"/>
    <s v="J2357 "/>
    <x v="1"/>
    <n v="13"/>
    <n v="1"/>
    <n v="66046"/>
    <n v="11577379"/>
    <n v="0"/>
    <n v="0.2"/>
    <n v="13"/>
  </r>
  <r>
    <x v="13"/>
    <s v="M"/>
    <x v="0"/>
    <x v="0"/>
    <s v="S0107 "/>
    <x v="2"/>
    <n v="0"/>
    <n v="0"/>
    <n v="66046"/>
    <n v="11577379"/>
    <n v="0"/>
    <n v="0"/>
    <n v="0"/>
  </r>
  <r>
    <x v="13"/>
    <s v="M"/>
    <x v="1"/>
    <x v="0"/>
    <s v="C9217 "/>
    <x v="0"/>
    <n v="0"/>
    <n v="0"/>
    <n v="87029"/>
    <n v="14257128"/>
    <n v="0"/>
    <n v="0"/>
    <n v="0"/>
  </r>
  <r>
    <x v="13"/>
    <s v="M"/>
    <x v="1"/>
    <x v="0"/>
    <s v="J2357 "/>
    <x v="1"/>
    <n v="0"/>
    <n v="0"/>
    <n v="87029"/>
    <n v="14257128"/>
    <n v="0"/>
    <n v="0"/>
    <n v="0"/>
  </r>
  <r>
    <x v="13"/>
    <s v="M"/>
    <x v="1"/>
    <x v="0"/>
    <s v="S0107 "/>
    <x v="2"/>
    <n v="0"/>
    <n v="0"/>
    <n v="87029"/>
    <n v="14257128"/>
    <n v="0"/>
    <n v="0"/>
    <n v="0"/>
  </r>
  <r>
    <x v="13"/>
    <s v="M"/>
    <x v="2"/>
    <x v="0"/>
    <s v="C9217 "/>
    <x v="0"/>
    <n v="0"/>
    <n v="0"/>
    <n v="92370"/>
    <n v="17403276"/>
    <n v="0"/>
    <n v="0"/>
    <n v="0"/>
  </r>
  <r>
    <x v="13"/>
    <s v="M"/>
    <x v="2"/>
    <x v="0"/>
    <s v="J2357 "/>
    <x v="1"/>
    <n v="16"/>
    <n v="2"/>
    <n v="92370"/>
    <n v="17403276"/>
    <n v="0"/>
    <n v="0.2"/>
    <n v="8"/>
  </r>
  <r>
    <x v="13"/>
    <s v="M"/>
    <x v="2"/>
    <x v="0"/>
    <s v="S0107 "/>
    <x v="2"/>
    <n v="0"/>
    <n v="0"/>
    <n v="92370"/>
    <n v="17403276"/>
    <n v="0"/>
    <n v="0"/>
    <n v="0"/>
  </r>
  <r>
    <x v="13"/>
    <s v="M"/>
    <x v="3"/>
    <x v="0"/>
    <s v="C9217 "/>
    <x v="0"/>
    <n v="0"/>
    <n v="0"/>
    <n v="49547"/>
    <n v="9692940"/>
    <n v="0"/>
    <n v="0"/>
    <n v="0"/>
  </r>
  <r>
    <x v="13"/>
    <s v="M"/>
    <x v="3"/>
    <x v="0"/>
    <s v="J2357 "/>
    <x v="1"/>
    <n v="19"/>
    <n v="2"/>
    <n v="49547"/>
    <n v="9692940"/>
    <n v="0"/>
    <n v="0.4"/>
    <n v="9.5"/>
  </r>
  <r>
    <x v="13"/>
    <s v="M"/>
    <x v="3"/>
    <x v="0"/>
    <s v="S0107 "/>
    <x v="2"/>
    <n v="0"/>
    <n v="0"/>
    <n v="49547"/>
    <n v="9692940"/>
    <n v="0"/>
    <n v="0"/>
    <n v="0"/>
  </r>
  <r>
    <x v="0"/>
    <s v="F"/>
    <x v="0"/>
    <x v="0"/>
    <s v="C9217 "/>
    <x v="0"/>
    <n v="0"/>
    <n v="0"/>
    <n v="29507"/>
    <n v="8005096"/>
    <n v="0"/>
    <n v="0"/>
    <n v="0"/>
  </r>
  <r>
    <x v="0"/>
    <s v="F"/>
    <x v="0"/>
    <x v="0"/>
    <s v="J2357 "/>
    <x v="1"/>
    <n v="0"/>
    <n v="0"/>
    <n v="29507"/>
    <n v="8005096"/>
    <n v="0"/>
    <n v="0"/>
    <n v="0"/>
  </r>
  <r>
    <x v="0"/>
    <s v="F"/>
    <x v="0"/>
    <x v="0"/>
    <s v="S0107 "/>
    <x v="2"/>
    <n v="0"/>
    <n v="0"/>
    <n v="29507"/>
    <n v="8005096"/>
    <n v="0"/>
    <n v="0"/>
    <n v="0"/>
  </r>
  <r>
    <x v="0"/>
    <s v="F"/>
    <x v="1"/>
    <x v="0"/>
    <s v="C9217 "/>
    <x v="0"/>
    <n v="0"/>
    <n v="0"/>
    <n v="34455"/>
    <n v="9176028"/>
    <n v="0"/>
    <n v="0"/>
    <n v="0"/>
  </r>
  <r>
    <x v="0"/>
    <s v="F"/>
    <x v="1"/>
    <x v="0"/>
    <s v="J2357 "/>
    <x v="1"/>
    <n v="0"/>
    <n v="0"/>
    <n v="34455"/>
    <n v="9176028"/>
    <n v="0"/>
    <n v="0"/>
    <n v="0"/>
  </r>
  <r>
    <x v="0"/>
    <s v="F"/>
    <x v="1"/>
    <x v="0"/>
    <s v="S0107 "/>
    <x v="2"/>
    <n v="0"/>
    <n v="0"/>
    <n v="34455"/>
    <n v="9176028"/>
    <n v="0"/>
    <n v="0"/>
    <n v="0"/>
  </r>
  <r>
    <x v="0"/>
    <s v="F"/>
    <x v="2"/>
    <x v="0"/>
    <s v="C9217 "/>
    <x v="0"/>
    <n v="0"/>
    <n v="0"/>
    <n v="24283"/>
    <n v="7591199"/>
    <n v="0"/>
    <n v="0"/>
    <n v="0"/>
  </r>
  <r>
    <x v="0"/>
    <s v="F"/>
    <x v="2"/>
    <x v="0"/>
    <s v="J2357 "/>
    <x v="1"/>
    <n v="0"/>
    <n v="0"/>
    <n v="24283"/>
    <n v="7591199"/>
    <n v="0"/>
    <n v="0"/>
    <n v="0"/>
  </r>
  <r>
    <x v="0"/>
    <s v="F"/>
    <x v="2"/>
    <x v="0"/>
    <s v="S0107 "/>
    <x v="2"/>
    <n v="0"/>
    <n v="0"/>
    <n v="24283"/>
    <n v="7591199"/>
    <n v="0"/>
    <n v="0"/>
    <n v="0"/>
  </r>
  <r>
    <x v="0"/>
    <s v="F"/>
    <x v="3"/>
    <x v="0"/>
    <s v="C9217 "/>
    <x v="0"/>
    <n v="0"/>
    <n v="0"/>
    <n v="21435"/>
    <n v="6769354"/>
    <n v="0"/>
    <n v="0"/>
    <n v="0"/>
  </r>
  <r>
    <x v="0"/>
    <s v="F"/>
    <x v="3"/>
    <x v="0"/>
    <s v="J2357 "/>
    <x v="1"/>
    <n v="0"/>
    <n v="0"/>
    <n v="21435"/>
    <n v="6769354"/>
    <n v="0"/>
    <n v="0"/>
    <n v="0"/>
  </r>
  <r>
    <x v="0"/>
    <s v="F"/>
    <x v="3"/>
    <x v="0"/>
    <s v="S0107 "/>
    <x v="2"/>
    <n v="0"/>
    <n v="0"/>
    <n v="21435"/>
    <n v="6769354"/>
    <n v="0"/>
    <n v="0"/>
    <n v="0"/>
  </r>
  <r>
    <x v="0"/>
    <s v="M"/>
    <x v="0"/>
    <x v="0"/>
    <s v="C9217 "/>
    <x v="0"/>
    <n v="0"/>
    <n v="0"/>
    <n v="30519"/>
    <n v="8317166"/>
    <n v="0"/>
    <n v="0"/>
    <n v="0"/>
  </r>
  <r>
    <x v="0"/>
    <s v="M"/>
    <x v="0"/>
    <x v="0"/>
    <s v="J2357 "/>
    <x v="1"/>
    <n v="0"/>
    <n v="0"/>
    <n v="30519"/>
    <n v="8317166"/>
    <n v="0"/>
    <n v="0"/>
    <n v="0"/>
  </r>
  <r>
    <x v="0"/>
    <s v="M"/>
    <x v="0"/>
    <x v="0"/>
    <s v="S0107 "/>
    <x v="2"/>
    <n v="0"/>
    <n v="0"/>
    <n v="30519"/>
    <n v="8317166"/>
    <n v="0"/>
    <n v="0"/>
    <n v="0"/>
  </r>
  <r>
    <x v="0"/>
    <s v="M"/>
    <x v="1"/>
    <x v="0"/>
    <s v="C9217 "/>
    <x v="0"/>
    <n v="0"/>
    <n v="0"/>
    <n v="32237"/>
    <n v="8589722"/>
    <n v="0"/>
    <n v="0"/>
    <n v="0"/>
  </r>
  <r>
    <x v="0"/>
    <s v="M"/>
    <x v="1"/>
    <x v="0"/>
    <s v="J2357 "/>
    <x v="1"/>
    <n v="0"/>
    <n v="0"/>
    <n v="32237"/>
    <n v="8589722"/>
    <n v="0"/>
    <n v="0"/>
    <n v="0"/>
  </r>
  <r>
    <x v="0"/>
    <s v="M"/>
    <x v="1"/>
    <x v="0"/>
    <s v="S0107 "/>
    <x v="2"/>
    <n v="0"/>
    <n v="0"/>
    <n v="32237"/>
    <n v="8589722"/>
    <n v="0"/>
    <n v="0"/>
    <n v="0"/>
  </r>
  <r>
    <x v="0"/>
    <s v="M"/>
    <x v="2"/>
    <x v="0"/>
    <s v="C9217 "/>
    <x v="0"/>
    <n v="0"/>
    <n v="0"/>
    <n v="23878"/>
    <n v="7460908"/>
    <n v="0"/>
    <n v="0"/>
    <n v="0"/>
  </r>
  <r>
    <x v="0"/>
    <s v="M"/>
    <x v="2"/>
    <x v="0"/>
    <s v="J2357 "/>
    <x v="1"/>
    <n v="0"/>
    <n v="0"/>
    <n v="23878"/>
    <n v="7460908"/>
    <n v="0"/>
    <n v="0"/>
    <n v="0"/>
  </r>
  <r>
    <x v="0"/>
    <s v="M"/>
    <x v="2"/>
    <x v="0"/>
    <s v="S0107 "/>
    <x v="2"/>
    <n v="0"/>
    <n v="0"/>
    <n v="23878"/>
    <n v="7460908"/>
    <n v="0"/>
    <n v="0"/>
    <n v="0"/>
  </r>
  <r>
    <x v="0"/>
    <s v="M"/>
    <x v="3"/>
    <x v="0"/>
    <s v="C9217 "/>
    <x v="0"/>
    <n v="0"/>
    <n v="0"/>
    <n v="15321"/>
    <n v="4845929"/>
    <n v="0"/>
    <n v="0"/>
    <n v="0"/>
  </r>
  <r>
    <x v="0"/>
    <s v="M"/>
    <x v="3"/>
    <x v="0"/>
    <s v="J2357 "/>
    <x v="1"/>
    <n v="0"/>
    <n v="0"/>
    <n v="15321"/>
    <n v="4845929"/>
    <n v="0"/>
    <n v="0"/>
    <n v="0"/>
  </r>
  <r>
    <x v="0"/>
    <s v="M"/>
    <x v="3"/>
    <x v="0"/>
    <s v="S0107 "/>
    <x v="2"/>
    <n v="0"/>
    <n v="0"/>
    <n v="15321"/>
    <n v="4845929"/>
    <n v="0"/>
    <n v="0"/>
    <n v="0"/>
  </r>
  <r>
    <x v="1"/>
    <s v="F"/>
    <x v="0"/>
    <x v="0"/>
    <s v="C9217 "/>
    <x v="0"/>
    <n v="0"/>
    <n v="0"/>
    <n v="27328"/>
    <n v="8076557"/>
    <n v="0"/>
    <n v="0"/>
    <n v="0"/>
  </r>
  <r>
    <x v="1"/>
    <s v="F"/>
    <x v="0"/>
    <x v="0"/>
    <s v="J2357 "/>
    <x v="1"/>
    <n v="0"/>
    <n v="0"/>
    <n v="27328"/>
    <n v="8076557"/>
    <n v="0"/>
    <n v="0"/>
    <n v="0"/>
  </r>
  <r>
    <x v="1"/>
    <s v="F"/>
    <x v="0"/>
    <x v="0"/>
    <s v="S0107 "/>
    <x v="2"/>
    <n v="0"/>
    <n v="0"/>
    <n v="27328"/>
    <n v="8076557"/>
    <n v="0"/>
    <n v="0"/>
    <n v="0"/>
  </r>
  <r>
    <x v="1"/>
    <s v="F"/>
    <x v="1"/>
    <x v="0"/>
    <s v="C9217 "/>
    <x v="0"/>
    <n v="0"/>
    <n v="0"/>
    <n v="31770"/>
    <n v="9275898"/>
    <n v="0"/>
    <n v="0"/>
    <n v="0"/>
  </r>
  <r>
    <x v="1"/>
    <s v="F"/>
    <x v="1"/>
    <x v="0"/>
    <s v="J2357 "/>
    <x v="1"/>
    <n v="0"/>
    <n v="0"/>
    <n v="31770"/>
    <n v="9275898"/>
    <n v="0"/>
    <n v="0"/>
    <n v="0"/>
  </r>
  <r>
    <x v="1"/>
    <s v="F"/>
    <x v="1"/>
    <x v="0"/>
    <s v="S0107 "/>
    <x v="2"/>
    <n v="0"/>
    <n v="0"/>
    <n v="31770"/>
    <n v="9275898"/>
    <n v="0"/>
    <n v="0"/>
    <n v="0"/>
  </r>
  <r>
    <x v="1"/>
    <s v="F"/>
    <x v="2"/>
    <x v="0"/>
    <s v="C9217 "/>
    <x v="0"/>
    <n v="0"/>
    <n v="0"/>
    <n v="23836"/>
    <n v="7616846"/>
    <n v="0"/>
    <n v="0"/>
    <n v="0"/>
  </r>
  <r>
    <x v="1"/>
    <s v="F"/>
    <x v="2"/>
    <x v="0"/>
    <s v="J2357 "/>
    <x v="1"/>
    <n v="0"/>
    <n v="0"/>
    <n v="23836"/>
    <n v="7616846"/>
    <n v="0"/>
    <n v="0"/>
    <n v="0"/>
  </r>
  <r>
    <x v="1"/>
    <s v="F"/>
    <x v="2"/>
    <x v="0"/>
    <s v="S0107 "/>
    <x v="2"/>
    <n v="0"/>
    <n v="0"/>
    <n v="23836"/>
    <n v="7616846"/>
    <n v="0"/>
    <n v="0"/>
    <n v="0"/>
  </r>
  <r>
    <x v="1"/>
    <s v="F"/>
    <x v="3"/>
    <x v="0"/>
    <s v="C9217 "/>
    <x v="0"/>
    <n v="0"/>
    <n v="0"/>
    <n v="23535"/>
    <n v="4826509"/>
    <n v="0"/>
    <n v="0"/>
    <n v="0"/>
  </r>
  <r>
    <x v="1"/>
    <s v="F"/>
    <x v="3"/>
    <x v="0"/>
    <s v="J2357 "/>
    <x v="1"/>
    <n v="0"/>
    <n v="0"/>
    <n v="23535"/>
    <n v="4826509"/>
    <n v="0"/>
    <n v="0"/>
    <n v="0"/>
  </r>
  <r>
    <x v="1"/>
    <s v="F"/>
    <x v="3"/>
    <x v="0"/>
    <s v="S0107 "/>
    <x v="2"/>
    <n v="0"/>
    <n v="0"/>
    <n v="23535"/>
    <n v="4826509"/>
    <n v="0"/>
    <n v="0"/>
    <n v="0"/>
  </r>
  <r>
    <x v="1"/>
    <s v="M"/>
    <x v="0"/>
    <x v="0"/>
    <s v="C9217 "/>
    <x v="0"/>
    <n v="0"/>
    <n v="0"/>
    <n v="28361"/>
    <n v="8362294"/>
    <n v="0"/>
    <n v="0"/>
    <n v="0"/>
  </r>
  <r>
    <x v="1"/>
    <s v="M"/>
    <x v="0"/>
    <x v="0"/>
    <s v="J2357 "/>
    <x v="1"/>
    <n v="0"/>
    <n v="0"/>
    <n v="28361"/>
    <n v="8362294"/>
    <n v="0"/>
    <n v="0"/>
    <n v="0"/>
  </r>
  <r>
    <x v="1"/>
    <s v="M"/>
    <x v="0"/>
    <x v="0"/>
    <s v="S0107 "/>
    <x v="2"/>
    <n v="0"/>
    <n v="0"/>
    <n v="28361"/>
    <n v="8362294"/>
    <n v="0"/>
    <n v="0"/>
    <n v="0"/>
  </r>
  <r>
    <x v="1"/>
    <s v="M"/>
    <x v="1"/>
    <x v="0"/>
    <s v="C9217 "/>
    <x v="0"/>
    <n v="0"/>
    <n v="0"/>
    <n v="29475"/>
    <n v="8503515"/>
    <n v="0"/>
    <n v="0"/>
    <n v="0"/>
  </r>
  <r>
    <x v="1"/>
    <s v="M"/>
    <x v="1"/>
    <x v="0"/>
    <s v="J2357 "/>
    <x v="1"/>
    <n v="0"/>
    <n v="0"/>
    <n v="29475"/>
    <n v="8503515"/>
    <n v="0"/>
    <n v="0"/>
    <n v="0"/>
  </r>
  <r>
    <x v="1"/>
    <s v="M"/>
    <x v="1"/>
    <x v="0"/>
    <s v="S0107 "/>
    <x v="2"/>
    <n v="0"/>
    <n v="0"/>
    <n v="29475"/>
    <n v="8503515"/>
    <n v="0"/>
    <n v="0"/>
    <n v="0"/>
  </r>
  <r>
    <x v="1"/>
    <s v="M"/>
    <x v="2"/>
    <x v="0"/>
    <s v="C9217 "/>
    <x v="0"/>
    <n v="0"/>
    <n v="0"/>
    <n v="23531"/>
    <n v="7481204"/>
    <n v="0"/>
    <n v="0"/>
    <n v="0"/>
  </r>
  <r>
    <x v="1"/>
    <s v="M"/>
    <x v="2"/>
    <x v="0"/>
    <s v="J2357 "/>
    <x v="1"/>
    <n v="0"/>
    <n v="0"/>
    <n v="23531"/>
    <n v="7481204"/>
    <n v="0"/>
    <n v="0"/>
    <n v="0"/>
  </r>
  <r>
    <x v="1"/>
    <s v="M"/>
    <x v="2"/>
    <x v="0"/>
    <s v="S0107 "/>
    <x v="2"/>
    <n v="0"/>
    <n v="0"/>
    <n v="23531"/>
    <n v="7481204"/>
    <n v="0"/>
    <n v="0"/>
    <n v="0"/>
  </r>
  <r>
    <x v="1"/>
    <s v="M"/>
    <x v="3"/>
    <x v="0"/>
    <s v="C9217 "/>
    <x v="0"/>
    <n v="0"/>
    <n v="0"/>
    <n v="16872"/>
    <n v="3728812"/>
    <n v="0"/>
    <n v="0"/>
    <n v="0"/>
  </r>
  <r>
    <x v="1"/>
    <s v="M"/>
    <x v="3"/>
    <x v="0"/>
    <s v="J2357 "/>
    <x v="1"/>
    <n v="0"/>
    <n v="0"/>
    <n v="16872"/>
    <n v="3728812"/>
    <n v="0"/>
    <n v="0"/>
    <n v="0"/>
  </r>
  <r>
    <x v="1"/>
    <s v="M"/>
    <x v="3"/>
    <x v="0"/>
    <s v="S0107 "/>
    <x v="2"/>
    <n v="0"/>
    <n v="0"/>
    <n v="16872"/>
    <n v="3728812"/>
    <n v="0"/>
    <n v="0"/>
    <n v="0"/>
  </r>
  <r>
    <x v="2"/>
    <s v="F"/>
    <x v="0"/>
    <x v="0"/>
    <s v="C9217 "/>
    <x v="0"/>
    <n v="0"/>
    <n v="0"/>
    <n v="27113"/>
    <n v="8178035"/>
    <n v="0"/>
    <n v="0"/>
    <n v="0"/>
  </r>
  <r>
    <x v="2"/>
    <s v="F"/>
    <x v="0"/>
    <x v="0"/>
    <s v="J2357 "/>
    <x v="1"/>
    <n v="0"/>
    <n v="0"/>
    <n v="27113"/>
    <n v="8178035"/>
    <n v="0"/>
    <n v="0"/>
    <n v="0"/>
  </r>
  <r>
    <x v="2"/>
    <s v="F"/>
    <x v="0"/>
    <x v="0"/>
    <s v="S0107 "/>
    <x v="2"/>
    <n v="0"/>
    <n v="0"/>
    <n v="27113"/>
    <n v="8178035"/>
    <n v="0"/>
    <n v="0"/>
    <n v="0"/>
  </r>
  <r>
    <x v="2"/>
    <s v="F"/>
    <x v="1"/>
    <x v="0"/>
    <s v="C9217 "/>
    <x v="0"/>
    <n v="0"/>
    <n v="0"/>
    <n v="31330"/>
    <n v="9228023"/>
    <n v="0"/>
    <n v="0"/>
    <n v="0"/>
  </r>
  <r>
    <x v="2"/>
    <s v="F"/>
    <x v="1"/>
    <x v="0"/>
    <s v="J2357 "/>
    <x v="1"/>
    <n v="0"/>
    <n v="0"/>
    <n v="31330"/>
    <n v="9228023"/>
    <n v="0"/>
    <n v="0"/>
    <n v="0"/>
  </r>
  <r>
    <x v="2"/>
    <s v="F"/>
    <x v="1"/>
    <x v="0"/>
    <s v="S0107 "/>
    <x v="2"/>
    <n v="0"/>
    <n v="0"/>
    <n v="31330"/>
    <n v="9228023"/>
    <n v="0"/>
    <n v="0"/>
    <n v="0"/>
  </r>
  <r>
    <x v="2"/>
    <s v="F"/>
    <x v="2"/>
    <x v="0"/>
    <s v="C9217 "/>
    <x v="0"/>
    <n v="0"/>
    <n v="0"/>
    <n v="24574"/>
    <n v="7976034"/>
    <n v="0"/>
    <n v="0"/>
    <n v="0"/>
  </r>
  <r>
    <x v="2"/>
    <s v="F"/>
    <x v="2"/>
    <x v="0"/>
    <s v="J2357 "/>
    <x v="1"/>
    <n v="0"/>
    <n v="0"/>
    <n v="24574"/>
    <n v="7976034"/>
    <n v="0"/>
    <n v="0"/>
    <n v="0"/>
  </r>
  <r>
    <x v="2"/>
    <s v="F"/>
    <x v="2"/>
    <x v="0"/>
    <s v="S0107 "/>
    <x v="2"/>
    <n v="0"/>
    <n v="0"/>
    <n v="24574"/>
    <n v="7976034"/>
    <n v="0"/>
    <n v="0"/>
    <n v="0"/>
  </r>
  <r>
    <x v="2"/>
    <s v="F"/>
    <x v="3"/>
    <x v="0"/>
    <s v="C9217 "/>
    <x v="0"/>
    <n v="0"/>
    <n v="0"/>
    <n v="22978"/>
    <n v="7258827"/>
    <n v="0"/>
    <n v="0"/>
    <n v="0"/>
  </r>
  <r>
    <x v="2"/>
    <s v="F"/>
    <x v="3"/>
    <x v="0"/>
    <s v="J2357 "/>
    <x v="1"/>
    <n v="0"/>
    <n v="0"/>
    <n v="22978"/>
    <n v="7258827"/>
    <n v="0"/>
    <n v="0"/>
    <n v="0"/>
  </r>
  <r>
    <x v="2"/>
    <s v="F"/>
    <x v="3"/>
    <x v="0"/>
    <s v="S0107 "/>
    <x v="2"/>
    <n v="0"/>
    <n v="0"/>
    <n v="22978"/>
    <n v="7258827"/>
    <n v="0"/>
    <n v="0"/>
    <n v="0"/>
  </r>
  <r>
    <x v="2"/>
    <s v="M"/>
    <x v="0"/>
    <x v="0"/>
    <s v="C9217 "/>
    <x v="0"/>
    <n v="0"/>
    <n v="0"/>
    <n v="27884"/>
    <n v="8396454"/>
    <n v="0"/>
    <n v="0"/>
    <n v="0"/>
  </r>
  <r>
    <x v="2"/>
    <s v="M"/>
    <x v="0"/>
    <x v="0"/>
    <s v="J2357 "/>
    <x v="1"/>
    <n v="0"/>
    <n v="0"/>
    <n v="27884"/>
    <n v="8396454"/>
    <n v="0"/>
    <n v="0"/>
    <n v="0"/>
  </r>
  <r>
    <x v="2"/>
    <s v="M"/>
    <x v="0"/>
    <x v="0"/>
    <s v="S0107 "/>
    <x v="2"/>
    <n v="0"/>
    <n v="0"/>
    <n v="27884"/>
    <n v="8396454"/>
    <n v="0"/>
    <n v="0"/>
    <n v="0"/>
  </r>
  <r>
    <x v="2"/>
    <s v="M"/>
    <x v="1"/>
    <x v="0"/>
    <s v="C9217 "/>
    <x v="0"/>
    <n v="0"/>
    <n v="0"/>
    <n v="28313"/>
    <n v="8282878"/>
    <n v="0"/>
    <n v="0"/>
    <n v="0"/>
  </r>
  <r>
    <x v="2"/>
    <s v="M"/>
    <x v="1"/>
    <x v="0"/>
    <s v="J2357 "/>
    <x v="1"/>
    <n v="0"/>
    <n v="0"/>
    <n v="28313"/>
    <n v="8282878"/>
    <n v="0"/>
    <n v="0"/>
    <n v="0"/>
  </r>
  <r>
    <x v="2"/>
    <s v="M"/>
    <x v="1"/>
    <x v="0"/>
    <s v="S0107 "/>
    <x v="2"/>
    <n v="0"/>
    <n v="0"/>
    <n v="28313"/>
    <n v="8282878"/>
    <n v="0"/>
    <n v="0"/>
    <n v="0"/>
  </r>
  <r>
    <x v="2"/>
    <s v="M"/>
    <x v="2"/>
    <x v="0"/>
    <s v="C9217 "/>
    <x v="0"/>
    <n v="0"/>
    <n v="0"/>
    <n v="24134"/>
    <n v="7821300"/>
    <n v="0"/>
    <n v="0"/>
    <n v="0"/>
  </r>
  <r>
    <x v="2"/>
    <s v="M"/>
    <x v="2"/>
    <x v="0"/>
    <s v="J2357 "/>
    <x v="1"/>
    <n v="0"/>
    <n v="0"/>
    <n v="24134"/>
    <n v="7821300"/>
    <n v="0"/>
    <n v="0"/>
    <n v="0"/>
  </r>
  <r>
    <x v="2"/>
    <s v="M"/>
    <x v="2"/>
    <x v="0"/>
    <s v="S0107 "/>
    <x v="2"/>
    <n v="0"/>
    <n v="0"/>
    <n v="24134"/>
    <n v="7821300"/>
    <n v="0"/>
    <n v="0"/>
    <n v="0"/>
  </r>
  <r>
    <x v="2"/>
    <s v="M"/>
    <x v="3"/>
    <x v="0"/>
    <s v="C9217 "/>
    <x v="0"/>
    <n v="0"/>
    <n v="0"/>
    <n v="16777"/>
    <n v="5237748"/>
    <n v="0"/>
    <n v="0"/>
    <n v="0"/>
  </r>
  <r>
    <x v="2"/>
    <s v="M"/>
    <x v="3"/>
    <x v="0"/>
    <s v="J2357 "/>
    <x v="1"/>
    <n v="0"/>
    <n v="0"/>
    <n v="16777"/>
    <n v="5237748"/>
    <n v="0"/>
    <n v="0"/>
    <n v="0"/>
  </r>
  <r>
    <x v="2"/>
    <s v="M"/>
    <x v="3"/>
    <x v="0"/>
    <s v="S0107 "/>
    <x v="2"/>
    <n v="0"/>
    <n v="0"/>
    <n v="16777"/>
    <n v="5237748"/>
    <n v="0"/>
    <n v="0"/>
    <n v="0"/>
  </r>
  <r>
    <x v="3"/>
    <s v="F"/>
    <x v="0"/>
    <x v="0"/>
    <s v="C9217 "/>
    <x v="0"/>
    <n v="0"/>
    <n v="0"/>
    <n v="28416"/>
    <n v="6053070"/>
    <n v="0"/>
    <n v="0"/>
    <n v="0"/>
  </r>
  <r>
    <x v="3"/>
    <s v="F"/>
    <x v="0"/>
    <x v="0"/>
    <s v="J2357 "/>
    <x v="1"/>
    <n v="0"/>
    <n v="0"/>
    <n v="28416"/>
    <n v="6053070"/>
    <n v="0"/>
    <n v="0"/>
    <n v="0"/>
  </r>
  <r>
    <x v="3"/>
    <s v="F"/>
    <x v="0"/>
    <x v="0"/>
    <s v="S0107 "/>
    <x v="2"/>
    <n v="0"/>
    <n v="0"/>
    <n v="28416"/>
    <n v="6053070"/>
    <n v="0"/>
    <n v="0"/>
    <n v="0"/>
  </r>
  <r>
    <x v="3"/>
    <s v="F"/>
    <x v="1"/>
    <x v="0"/>
    <s v="C9217 "/>
    <x v="0"/>
    <n v="0"/>
    <n v="0"/>
    <n v="32420"/>
    <n v="6806398"/>
    <n v="0"/>
    <n v="0"/>
    <n v="0"/>
  </r>
  <r>
    <x v="3"/>
    <s v="F"/>
    <x v="1"/>
    <x v="0"/>
    <s v="J2357 "/>
    <x v="1"/>
    <n v="0"/>
    <n v="0"/>
    <n v="32420"/>
    <n v="6806398"/>
    <n v="0"/>
    <n v="0"/>
    <n v="0"/>
  </r>
  <r>
    <x v="3"/>
    <s v="F"/>
    <x v="1"/>
    <x v="0"/>
    <s v="S0107 "/>
    <x v="2"/>
    <n v="0"/>
    <n v="0"/>
    <n v="32420"/>
    <n v="6806398"/>
    <n v="0"/>
    <n v="0"/>
    <n v="0"/>
  </r>
  <r>
    <x v="3"/>
    <s v="F"/>
    <x v="2"/>
    <x v="0"/>
    <s v="C9217 "/>
    <x v="0"/>
    <n v="0"/>
    <n v="0"/>
    <n v="26573"/>
    <n v="5718693"/>
    <n v="0"/>
    <n v="0"/>
    <n v="0"/>
  </r>
  <r>
    <x v="3"/>
    <s v="F"/>
    <x v="2"/>
    <x v="0"/>
    <s v="J2357 "/>
    <x v="1"/>
    <n v="0"/>
    <n v="0"/>
    <n v="26573"/>
    <n v="5718693"/>
    <n v="0"/>
    <n v="0"/>
    <n v="0"/>
  </r>
  <r>
    <x v="3"/>
    <s v="F"/>
    <x v="2"/>
    <x v="0"/>
    <s v="S0107 "/>
    <x v="2"/>
    <n v="0"/>
    <n v="0"/>
    <n v="26573"/>
    <n v="5718693"/>
    <n v="0"/>
    <n v="0"/>
    <n v="0"/>
  </r>
  <r>
    <x v="3"/>
    <s v="F"/>
    <x v="3"/>
    <x v="0"/>
    <s v="C9217 "/>
    <x v="0"/>
    <n v="0"/>
    <n v="0"/>
    <n v="22841"/>
    <n v="5749217"/>
    <n v="0"/>
    <n v="0"/>
    <n v="0"/>
  </r>
  <r>
    <x v="3"/>
    <s v="F"/>
    <x v="3"/>
    <x v="0"/>
    <s v="J2357 "/>
    <x v="1"/>
    <n v="0"/>
    <n v="0"/>
    <n v="22841"/>
    <n v="5749217"/>
    <n v="0"/>
    <n v="0"/>
    <n v="0"/>
  </r>
  <r>
    <x v="3"/>
    <s v="F"/>
    <x v="3"/>
    <x v="0"/>
    <s v="S0107 "/>
    <x v="2"/>
    <n v="0"/>
    <n v="0"/>
    <n v="22841"/>
    <n v="5749217"/>
    <n v="0"/>
    <n v="0"/>
    <n v="0"/>
  </r>
  <r>
    <x v="3"/>
    <s v="M"/>
    <x v="0"/>
    <x v="0"/>
    <s v="C9217 "/>
    <x v="0"/>
    <n v="0"/>
    <n v="0"/>
    <n v="29174"/>
    <n v="6181175"/>
    <n v="0"/>
    <n v="0"/>
    <n v="0"/>
  </r>
  <r>
    <x v="3"/>
    <s v="M"/>
    <x v="0"/>
    <x v="0"/>
    <s v="J2357 "/>
    <x v="1"/>
    <n v="0"/>
    <n v="0"/>
    <n v="29174"/>
    <n v="6181175"/>
    <n v="0"/>
    <n v="0"/>
    <n v="0"/>
  </r>
  <r>
    <x v="3"/>
    <s v="M"/>
    <x v="0"/>
    <x v="0"/>
    <s v="S0107 "/>
    <x v="2"/>
    <n v="0"/>
    <n v="0"/>
    <n v="29174"/>
    <n v="6181175"/>
    <n v="0"/>
    <n v="0"/>
    <n v="0"/>
  </r>
  <r>
    <x v="3"/>
    <s v="M"/>
    <x v="1"/>
    <x v="0"/>
    <s v="C9217 "/>
    <x v="0"/>
    <n v="0"/>
    <n v="0"/>
    <n v="28980"/>
    <n v="6070227"/>
    <n v="0"/>
    <n v="0"/>
    <n v="0"/>
  </r>
  <r>
    <x v="3"/>
    <s v="M"/>
    <x v="1"/>
    <x v="0"/>
    <s v="J2357 "/>
    <x v="1"/>
    <n v="0"/>
    <n v="0"/>
    <n v="28980"/>
    <n v="6070227"/>
    <n v="0"/>
    <n v="0"/>
    <n v="0"/>
  </r>
  <r>
    <x v="3"/>
    <s v="M"/>
    <x v="1"/>
    <x v="0"/>
    <s v="S0107 "/>
    <x v="2"/>
    <n v="0"/>
    <n v="0"/>
    <n v="28980"/>
    <n v="6070227"/>
    <n v="0"/>
    <n v="0"/>
    <n v="0"/>
  </r>
  <r>
    <x v="3"/>
    <s v="M"/>
    <x v="2"/>
    <x v="0"/>
    <s v="C9217 "/>
    <x v="0"/>
    <n v="0"/>
    <n v="0"/>
    <n v="26043"/>
    <n v="5539238"/>
    <n v="0"/>
    <n v="0"/>
    <n v="0"/>
  </r>
  <r>
    <x v="3"/>
    <s v="M"/>
    <x v="2"/>
    <x v="0"/>
    <s v="J2357 "/>
    <x v="1"/>
    <n v="0"/>
    <n v="0"/>
    <n v="26043"/>
    <n v="5539238"/>
    <n v="0"/>
    <n v="0"/>
    <n v="0"/>
  </r>
  <r>
    <x v="3"/>
    <s v="M"/>
    <x v="2"/>
    <x v="0"/>
    <s v="S0107 "/>
    <x v="2"/>
    <n v="0"/>
    <n v="0"/>
    <n v="26043"/>
    <n v="5539238"/>
    <n v="0"/>
    <n v="0"/>
    <n v="0"/>
  </r>
  <r>
    <x v="3"/>
    <s v="M"/>
    <x v="3"/>
    <x v="0"/>
    <s v="C9217 "/>
    <x v="0"/>
    <n v="0"/>
    <n v="0"/>
    <n v="16739"/>
    <n v="3995836"/>
    <n v="0"/>
    <n v="0"/>
    <n v="0"/>
  </r>
  <r>
    <x v="3"/>
    <s v="M"/>
    <x v="3"/>
    <x v="0"/>
    <s v="J2357 "/>
    <x v="1"/>
    <n v="0"/>
    <n v="0"/>
    <n v="16739"/>
    <n v="3995836"/>
    <n v="0"/>
    <n v="0"/>
    <n v="0"/>
  </r>
  <r>
    <x v="3"/>
    <s v="M"/>
    <x v="3"/>
    <x v="0"/>
    <s v="S0107 "/>
    <x v="2"/>
    <n v="0"/>
    <n v="0"/>
    <n v="16739"/>
    <n v="3995836"/>
    <n v="0"/>
    <n v="0"/>
    <n v="0"/>
  </r>
  <r>
    <x v="4"/>
    <s v="F"/>
    <x v="0"/>
    <x v="0"/>
    <s v="C9217 "/>
    <x v="0"/>
    <n v="0"/>
    <n v="0"/>
    <n v="28399"/>
    <n v="6129497"/>
    <n v="0"/>
    <n v="0"/>
    <n v="0"/>
  </r>
  <r>
    <x v="4"/>
    <s v="F"/>
    <x v="0"/>
    <x v="0"/>
    <s v="J2357 "/>
    <x v="1"/>
    <n v="0"/>
    <n v="0"/>
    <n v="28399"/>
    <n v="6129497"/>
    <n v="0"/>
    <n v="0"/>
    <n v="0"/>
  </r>
  <r>
    <x v="4"/>
    <s v="F"/>
    <x v="0"/>
    <x v="0"/>
    <s v="S0107 "/>
    <x v="2"/>
    <n v="7"/>
    <n v="1"/>
    <n v="28399"/>
    <n v="6129497"/>
    <n v="0"/>
    <n v="0.2"/>
    <n v="7"/>
  </r>
  <r>
    <x v="4"/>
    <s v="F"/>
    <x v="1"/>
    <x v="0"/>
    <s v="C9217 "/>
    <x v="0"/>
    <n v="0"/>
    <n v="0"/>
    <n v="31907"/>
    <n v="6672043"/>
    <n v="0"/>
    <n v="0"/>
    <n v="0"/>
  </r>
  <r>
    <x v="4"/>
    <s v="F"/>
    <x v="1"/>
    <x v="0"/>
    <s v="J2357 "/>
    <x v="1"/>
    <n v="0"/>
    <n v="0"/>
    <n v="31907"/>
    <n v="6672043"/>
    <n v="0"/>
    <n v="0"/>
    <n v="0"/>
  </r>
  <r>
    <x v="4"/>
    <s v="F"/>
    <x v="1"/>
    <x v="0"/>
    <s v="S0107 "/>
    <x v="2"/>
    <n v="14"/>
    <n v="4"/>
    <n v="31907"/>
    <n v="6672043"/>
    <n v="0.1"/>
    <n v="0.4"/>
    <n v="3.5"/>
  </r>
  <r>
    <x v="4"/>
    <s v="F"/>
    <x v="2"/>
    <x v="0"/>
    <s v="C9217 "/>
    <x v="0"/>
    <n v="0"/>
    <n v="0"/>
    <n v="27310"/>
    <n v="6467576"/>
    <n v="0"/>
    <n v="0"/>
    <n v="0"/>
  </r>
  <r>
    <x v="4"/>
    <s v="F"/>
    <x v="2"/>
    <x v="0"/>
    <s v="J2357 "/>
    <x v="1"/>
    <n v="0"/>
    <n v="0"/>
    <n v="27310"/>
    <n v="6467576"/>
    <n v="0"/>
    <n v="0"/>
    <n v="0"/>
  </r>
  <r>
    <x v="4"/>
    <s v="F"/>
    <x v="2"/>
    <x v="0"/>
    <s v="S0107 "/>
    <x v="2"/>
    <n v="19"/>
    <n v="3"/>
    <n v="27310"/>
    <n v="6467576"/>
    <n v="0.1"/>
    <n v="0.7"/>
    <n v="6.3"/>
  </r>
  <r>
    <x v="4"/>
    <s v="F"/>
    <x v="3"/>
    <x v="0"/>
    <s v="C9217 "/>
    <x v="0"/>
    <n v="0"/>
    <n v="0"/>
    <n v="21716"/>
    <n v="7199619"/>
    <n v="0"/>
    <n v="0"/>
    <n v="0"/>
  </r>
  <r>
    <x v="4"/>
    <s v="F"/>
    <x v="3"/>
    <x v="0"/>
    <s v="J2357 "/>
    <x v="1"/>
    <n v="0"/>
    <n v="0"/>
    <n v="21716"/>
    <n v="7199619"/>
    <n v="0"/>
    <n v="0"/>
    <n v="0"/>
  </r>
  <r>
    <x v="4"/>
    <s v="F"/>
    <x v="3"/>
    <x v="0"/>
    <s v="S0107 "/>
    <x v="2"/>
    <n v="3"/>
    <n v="1"/>
    <n v="21716"/>
    <n v="7199619"/>
    <n v="0"/>
    <n v="0.1"/>
    <n v="3"/>
  </r>
  <r>
    <x v="4"/>
    <s v="M"/>
    <x v="0"/>
    <x v="0"/>
    <s v="C9217 "/>
    <x v="0"/>
    <n v="0"/>
    <n v="0"/>
    <n v="29208"/>
    <n v="6313311"/>
    <n v="0"/>
    <n v="0"/>
    <n v="0"/>
  </r>
  <r>
    <x v="4"/>
    <s v="M"/>
    <x v="0"/>
    <x v="0"/>
    <s v="J2357 "/>
    <x v="1"/>
    <n v="0"/>
    <n v="0"/>
    <n v="29208"/>
    <n v="6313311"/>
    <n v="0"/>
    <n v="0"/>
    <n v="0"/>
  </r>
  <r>
    <x v="4"/>
    <s v="M"/>
    <x v="0"/>
    <x v="0"/>
    <s v="S0107 "/>
    <x v="2"/>
    <n v="2"/>
    <n v="1"/>
    <n v="29208"/>
    <n v="6313311"/>
    <n v="0"/>
    <n v="0.1"/>
    <n v="2"/>
  </r>
  <r>
    <x v="4"/>
    <s v="M"/>
    <x v="1"/>
    <x v="0"/>
    <s v="C9217 "/>
    <x v="0"/>
    <n v="0"/>
    <n v="0"/>
    <n v="28377"/>
    <n v="5843593"/>
    <n v="0"/>
    <n v="0"/>
    <n v="0"/>
  </r>
  <r>
    <x v="4"/>
    <s v="M"/>
    <x v="1"/>
    <x v="0"/>
    <s v="J2357 "/>
    <x v="1"/>
    <n v="0"/>
    <n v="0"/>
    <n v="28377"/>
    <n v="5843593"/>
    <n v="0"/>
    <n v="0"/>
    <n v="0"/>
  </r>
  <r>
    <x v="4"/>
    <s v="M"/>
    <x v="1"/>
    <x v="0"/>
    <s v="S0107 "/>
    <x v="2"/>
    <n v="1"/>
    <n v="1"/>
    <n v="28377"/>
    <n v="5843593"/>
    <n v="0"/>
    <n v="0"/>
    <n v="1"/>
  </r>
  <r>
    <x v="4"/>
    <s v="M"/>
    <x v="2"/>
    <x v="0"/>
    <s v="C9217 "/>
    <x v="0"/>
    <n v="0"/>
    <n v="0"/>
    <n v="26421"/>
    <n v="6251217"/>
    <n v="0"/>
    <n v="0"/>
    <n v="0"/>
  </r>
  <r>
    <x v="4"/>
    <s v="M"/>
    <x v="2"/>
    <x v="0"/>
    <s v="J2357 "/>
    <x v="1"/>
    <n v="0"/>
    <n v="0"/>
    <n v="26421"/>
    <n v="6251217"/>
    <n v="0"/>
    <n v="0"/>
    <n v="0"/>
  </r>
  <r>
    <x v="4"/>
    <s v="M"/>
    <x v="2"/>
    <x v="0"/>
    <s v="S0107 "/>
    <x v="2"/>
    <n v="15"/>
    <n v="3"/>
    <n v="26421"/>
    <n v="6251217"/>
    <n v="0.1"/>
    <n v="0.6"/>
    <n v="5"/>
  </r>
  <r>
    <x v="4"/>
    <s v="M"/>
    <x v="3"/>
    <x v="0"/>
    <s v="C9217 "/>
    <x v="0"/>
    <n v="0"/>
    <n v="0"/>
    <n v="15977"/>
    <n v="5171967"/>
    <n v="0"/>
    <n v="0"/>
    <n v="0"/>
  </r>
  <r>
    <x v="4"/>
    <s v="M"/>
    <x v="3"/>
    <x v="0"/>
    <s v="J2357 "/>
    <x v="1"/>
    <n v="0"/>
    <n v="0"/>
    <n v="15977"/>
    <n v="5171967"/>
    <n v="0"/>
    <n v="0"/>
    <n v="0"/>
  </r>
  <r>
    <x v="4"/>
    <s v="M"/>
    <x v="3"/>
    <x v="0"/>
    <s v="S0107 "/>
    <x v="2"/>
    <n v="0"/>
    <n v="0"/>
    <n v="15977"/>
    <n v="5171967"/>
    <n v="0"/>
    <n v="0"/>
    <n v="0"/>
  </r>
  <r>
    <x v="5"/>
    <s v="F"/>
    <x v="0"/>
    <x v="0"/>
    <s v="C9217 "/>
    <x v="0"/>
    <n v="0"/>
    <n v="0"/>
    <n v="25605"/>
    <n v="6384250"/>
    <n v="0"/>
    <n v="0"/>
    <n v="0"/>
  </r>
  <r>
    <x v="5"/>
    <s v="F"/>
    <x v="0"/>
    <x v="0"/>
    <s v="J2357 "/>
    <x v="1"/>
    <n v="22"/>
    <n v="1"/>
    <n v="25605"/>
    <n v="6384250"/>
    <n v="0"/>
    <n v="0.9"/>
    <n v="22"/>
  </r>
  <r>
    <x v="5"/>
    <s v="F"/>
    <x v="0"/>
    <x v="0"/>
    <s v="S0107 "/>
    <x v="2"/>
    <n v="0"/>
    <n v="0"/>
    <n v="25605"/>
    <n v="6384250"/>
    <n v="0"/>
    <n v="0"/>
    <n v="0"/>
  </r>
  <r>
    <x v="5"/>
    <s v="F"/>
    <x v="1"/>
    <x v="0"/>
    <s v="C9217 "/>
    <x v="0"/>
    <n v="0"/>
    <n v="0"/>
    <n v="28834"/>
    <n v="7103787"/>
    <n v="0"/>
    <n v="0"/>
    <n v="0"/>
  </r>
  <r>
    <x v="5"/>
    <s v="F"/>
    <x v="1"/>
    <x v="0"/>
    <s v="J2357 "/>
    <x v="1"/>
    <n v="11"/>
    <n v="2"/>
    <n v="28834"/>
    <n v="7103787"/>
    <n v="0.1"/>
    <n v="0.4"/>
    <n v="5.5"/>
  </r>
  <r>
    <x v="5"/>
    <s v="F"/>
    <x v="1"/>
    <x v="0"/>
    <s v="S0107 "/>
    <x v="2"/>
    <n v="0"/>
    <n v="0"/>
    <n v="28834"/>
    <n v="7103787"/>
    <n v="0"/>
    <n v="0"/>
    <n v="0"/>
  </r>
  <r>
    <x v="5"/>
    <s v="F"/>
    <x v="2"/>
    <x v="0"/>
    <s v="C9217 "/>
    <x v="0"/>
    <n v="0"/>
    <n v="0"/>
    <n v="26148"/>
    <n v="7263277"/>
    <n v="0"/>
    <n v="0"/>
    <n v="0"/>
  </r>
  <r>
    <x v="5"/>
    <s v="F"/>
    <x v="2"/>
    <x v="0"/>
    <s v="J2357 "/>
    <x v="1"/>
    <n v="47"/>
    <n v="3"/>
    <n v="26148"/>
    <n v="7263277"/>
    <n v="0.1"/>
    <n v="1.8"/>
    <n v="15.7"/>
  </r>
  <r>
    <x v="5"/>
    <s v="F"/>
    <x v="2"/>
    <x v="0"/>
    <s v="S0107 "/>
    <x v="2"/>
    <n v="0"/>
    <n v="0"/>
    <n v="26148"/>
    <n v="7263277"/>
    <n v="0"/>
    <n v="0"/>
    <n v="0"/>
  </r>
  <r>
    <x v="5"/>
    <s v="F"/>
    <x v="3"/>
    <x v="0"/>
    <s v="C9217 "/>
    <x v="0"/>
    <n v="0"/>
    <n v="0"/>
    <n v="21365"/>
    <n v="6213067"/>
    <n v="0"/>
    <n v="0"/>
    <n v="0"/>
  </r>
  <r>
    <x v="5"/>
    <s v="F"/>
    <x v="3"/>
    <x v="0"/>
    <s v="J2357 "/>
    <x v="1"/>
    <n v="5"/>
    <n v="1"/>
    <n v="21365"/>
    <n v="6213067"/>
    <n v="0"/>
    <n v="0.2"/>
    <n v="5"/>
  </r>
  <r>
    <x v="5"/>
    <s v="F"/>
    <x v="3"/>
    <x v="0"/>
    <s v="S0107 "/>
    <x v="2"/>
    <n v="0"/>
    <n v="0"/>
    <n v="21365"/>
    <n v="6213067"/>
    <n v="0"/>
    <n v="0"/>
    <n v="0"/>
  </r>
  <r>
    <x v="5"/>
    <s v="M"/>
    <x v="0"/>
    <x v="0"/>
    <s v="C9217 "/>
    <x v="0"/>
    <n v="0"/>
    <n v="0"/>
    <n v="26314"/>
    <n v="6552142"/>
    <n v="0"/>
    <n v="0"/>
    <n v="0"/>
  </r>
  <r>
    <x v="5"/>
    <s v="M"/>
    <x v="0"/>
    <x v="0"/>
    <s v="J2357 "/>
    <x v="1"/>
    <n v="9"/>
    <n v="1"/>
    <n v="26314"/>
    <n v="6552142"/>
    <n v="0"/>
    <n v="0.3"/>
    <n v="9"/>
  </r>
  <r>
    <x v="5"/>
    <s v="M"/>
    <x v="0"/>
    <x v="0"/>
    <s v="S0107 "/>
    <x v="2"/>
    <n v="0"/>
    <n v="0"/>
    <n v="26314"/>
    <n v="6552142"/>
    <n v="0"/>
    <n v="0"/>
    <n v="0"/>
  </r>
  <r>
    <x v="5"/>
    <s v="M"/>
    <x v="1"/>
    <x v="0"/>
    <s v="C9217 "/>
    <x v="0"/>
    <n v="0"/>
    <n v="0"/>
    <n v="25894"/>
    <n v="6411741"/>
    <n v="0"/>
    <n v="0"/>
    <n v="0"/>
  </r>
  <r>
    <x v="5"/>
    <s v="M"/>
    <x v="1"/>
    <x v="0"/>
    <s v="J2357 "/>
    <x v="1"/>
    <n v="0"/>
    <n v="0"/>
    <n v="25894"/>
    <n v="6411741"/>
    <n v="0"/>
    <n v="0"/>
    <n v="0"/>
  </r>
  <r>
    <x v="5"/>
    <s v="M"/>
    <x v="1"/>
    <x v="0"/>
    <s v="S0107 "/>
    <x v="2"/>
    <n v="0"/>
    <n v="0"/>
    <n v="25894"/>
    <n v="6411741"/>
    <n v="0"/>
    <n v="0"/>
    <n v="0"/>
  </r>
  <r>
    <x v="5"/>
    <s v="M"/>
    <x v="2"/>
    <x v="0"/>
    <s v="C9217 "/>
    <x v="0"/>
    <n v="0"/>
    <n v="0"/>
    <n v="25343"/>
    <n v="7035519"/>
    <n v="0"/>
    <n v="0"/>
    <n v="0"/>
  </r>
  <r>
    <x v="5"/>
    <s v="M"/>
    <x v="2"/>
    <x v="0"/>
    <s v="J2357 "/>
    <x v="1"/>
    <n v="47"/>
    <n v="4"/>
    <n v="25343"/>
    <n v="7035519"/>
    <n v="0.2"/>
    <n v="1.9"/>
    <n v="11.8"/>
  </r>
  <r>
    <x v="5"/>
    <s v="M"/>
    <x v="2"/>
    <x v="0"/>
    <s v="S0107 "/>
    <x v="2"/>
    <n v="0"/>
    <n v="0"/>
    <n v="25343"/>
    <n v="7035519"/>
    <n v="0"/>
    <n v="0"/>
    <n v="0"/>
  </r>
  <r>
    <x v="5"/>
    <s v="M"/>
    <x v="3"/>
    <x v="0"/>
    <s v="C9217 "/>
    <x v="0"/>
    <n v="0"/>
    <n v="0"/>
    <n v="15695"/>
    <n v="4481213"/>
    <n v="0"/>
    <n v="0"/>
    <n v="0"/>
  </r>
  <r>
    <x v="5"/>
    <s v="M"/>
    <x v="3"/>
    <x v="0"/>
    <s v="J2357 "/>
    <x v="1"/>
    <n v="0"/>
    <n v="0"/>
    <n v="15695"/>
    <n v="4481213"/>
    <n v="0"/>
    <n v="0"/>
    <n v="0"/>
  </r>
  <r>
    <x v="5"/>
    <s v="M"/>
    <x v="3"/>
    <x v="0"/>
    <s v="S0107 "/>
    <x v="2"/>
    <n v="0"/>
    <n v="0"/>
    <n v="15695"/>
    <n v="4481213"/>
    <n v="0"/>
    <n v="0"/>
    <n v="0"/>
  </r>
  <r>
    <x v="6"/>
    <s v="F"/>
    <x v="0"/>
    <x v="0"/>
    <s v="C9217 "/>
    <x v="0"/>
    <n v="0"/>
    <n v="0"/>
    <n v="21829"/>
    <n v="6090980"/>
    <n v="0"/>
    <n v="0"/>
    <n v="0"/>
  </r>
  <r>
    <x v="6"/>
    <s v="F"/>
    <x v="0"/>
    <x v="0"/>
    <s v="J2357 "/>
    <x v="1"/>
    <n v="0"/>
    <n v="0"/>
    <n v="21829"/>
    <n v="6090980"/>
    <n v="0"/>
    <n v="0"/>
    <n v="0"/>
  </r>
  <r>
    <x v="6"/>
    <s v="F"/>
    <x v="0"/>
    <x v="0"/>
    <s v="S0107 "/>
    <x v="2"/>
    <n v="0"/>
    <n v="0"/>
    <n v="21829"/>
    <n v="6090980"/>
    <n v="0"/>
    <n v="0"/>
    <n v="0"/>
  </r>
  <r>
    <x v="6"/>
    <s v="F"/>
    <x v="1"/>
    <x v="0"/>
    <s v="C9217 "/>
    <x v="0"/>
    <n v="0"/>
    <n v="0"/>
    <n v="24822"/>
    <n v="6679839"/>
    <n v="0"/>
    <n v="0"/>
    <n v="0"/>
  </r>
  <r>
    <x v="6"/>
    <s v="F"/>
    <x v="1"/>
    <x v="0"/>
    <s v="J2357 "/>
    <x v="1"/>
    <n v="63"/>
    <n v="6"/>
    <n v="24822"/>
    <n v="6679839"/>
    <n v="0.2"/>
    <n v="2.5"/>
    <n v="10.5"/>
  </r>
  <r>
    <x v="6"/>
    <s v="F"/>
    <x v="1"/>
    <x v="0"/>
    <s v="S0107 "/>
    <x v="2"/>
    <n v="0"/>
    <n v="0"/>
    <n v="24822"/>
    <n v="6679839"/>
    <n v="0"/>
    <n v="0"/>
    <n v="0"/>
  </r>
  <r>
    <x v="6"/>
    <s v="F"/>
    <x v="2"/>
    <x v="0"/>
    <s v="C9217 "/>
    <x v="0"/>
    <n v="0"/>
    <n v="0"/>
    <n v="25325"/>
    <n v="7625037"/>
    <n v="0"/>
    <n v="0"/>
    <n v="0"/>
  </r>
  <r>
    <x v="6"/>
    <s v="F"/>
    <x v="2"/>
    <x v="0"/>
    <s v="J2357 "/>
    <x v="1"/>
    <n v="55"/>
    <n v="5"/>
    <n v="25325"/>
    <n v="7625037"/>
    <n v="0.2"/>
    <n v="2.2000000000000002"/>
    <n v="11"/>
  </r>
  <r>
    <x v="6"/>
    <s v="F"/>
    <x v="2"/>
    <x v="0"/>
    <s v="S0107 "/>
    <x v="2"/>
    <n v="0"/>
    <n v="0"/>
    <n v="25325"/>
    <n v="7625037"/>
    <n v="0"/>
    <n v="0"/>
    <n v="0"/>
  </r>
  <r>
    <x v="6"/>
    <s v="F"/>
    <x v="3"/>
    <x v="0"/>
    <s v="C9217 "/>
    <x v="0"/>
    <n v="0"/>
    <n v="0"/>
    <n v="21311"/>
    <n v="6760042"/>
    <n v="0"/>
    <n v="0"/>
    <n v="0"/>
  </r>
  <r>
    <x v="6"/>
    <s v="F"/>
    <x v="3"/>
    <x v="0"/>
    <s v="J2357 "/>
    <x v="1"/>
    <n v="28"/>
    <n v="3"/>
    <n v="21311"/>
    <n v="6760042"/>
    <n v="0.1"/>
    <n v="1.3"/>
    <n v="9.3000000000000007"/>
  </r>
  <r>
    <x v="6"/>
    <s v="F"/>
    <x v="3"/>
    <x v="0"/>
    <s v="S0107 "/>
    <x v="2"/>
    <n v="0"/>
    <n v="0"/>
    <n v="21311"/>
    <n v="6760042"/>
    <n v="0"/>
    <n v="0"/>
    <n v="0"/>
  </r>
  <r>
    <x v="6"/>
    <s v="M"/>
    <x v="0"/>
    <x v="0"/>
    <s v="C9217 "/>
    <x v="0"/>
    <n v="0"/>
    <n v="0"/>
    <n v="22322"/>
    <n v="6190012"/>
    <n v="0"/>
    <n v="0"/>
    <n v="0"/>
  </r>
  <r>
    <x v="6"/>
    <s v="M"/>
    <x v="0"/>
    <x v="0"/>
    <s v="J2357 "/>
    <x v="1"/>
    <n v="9"/>
    <n v="1"/>
    <n v="22322"/>
    <n v="6190012"/>
    <n v="0"/>
    <n v="0.4"/>
    <n v="9"/>
  </r>
  <r>
    <x v="6"/>
    <s v="M"/>
    <x v="0"/>
    <x v="0"/>
    <s v="S0107 "/>
    <x v="2"/>
    <n v="0"/>
    <n v="0"/>
    <n v="22322"/>
    <n v="6190012"/>
    <n v="0"/>
    <n v="0"/>
    <n v="0"/>
  </r>
  <r>
    <x v="6"/>
    <s v="M"/>
    <x v="1"/>
    <x v="0"/>
    <s v="C9217 "/>
    <x v="0"/>
    <n v="0"/>
    <n v="0"/>
    <n v="23002"/>
    <n v="6120870"/>
    <n v="0"/>
    <n v="0"/>
    <n v="0"/>
  </r>
  <r>
    <x v="6"/>
    <s v="M"/>
    <x v="1"/>
    <x v="0"/>
    <s v="J2357 "/>
    <x v="1"/>
    <n v="0"/>
    <n v="0"/>
    <n v="23002"/>
    <n v="6120870"/>
    <n v="0"/>
    <n v="0"/>
    <n v="0"/>
  </r>
  <r>
    <x v="6"/>
    <s v="M"/>
    <x v="1"/>
    <x v="0"/>
    <s v="S0107 "/>
    <x v="2"/>
    <n v="0"/>
    <n v="0"/>
    <n v="23002"/>
    <n v="6120870"/>
    <n v="0"/>
    <n v="0"/>
    <n v="0"/>
  </r>
  <r>
    <x v="6"/>
    <s v="M"/>
    <x v="2"/>
    <x v="0"/>
    <s v="C9217 "/>
    <x v="0"/>
    <n v="0"/>
    <n v="0"/>
    <n v="24615"/>
    <n v="7390935"/>
    <n v="0"/>
    <n v="0"/>
    <n v="0"/>
  </r>
  <r>
    <x v="6"/>
    <s v="M"/>
    <x v="2"/>
    <x v="0"/>
    <s v="J2357 "/>
    <x v="1"/>
    <n v="60"/>
    <n v="6"/>
    <n v="24615"/>
    <n v="7390935"/>
    <n v="0.2"/>
    <n v="2.4"/>
    <n v="10"/>
  </r>
  <r>
    <x v="6"/>
    <s v="M"/>
    <x v="2"/>
    <x v="0"/>
    <s v="S0107 "/>
    <x v="2"/>
    <n v="0"/>
    <n v="0"/>
    <n v="24615"/>
    <n v="7390935"/>
    <n v="0"/>
    <n v="0"/>
    <n v="0"/>
  </r>
  <r>
    <x v="6"/>
    <s v="M"/>
    <x v="3"/>
    <x v="0"/>
    <s v="C9217 "/>
    <x v="0"/>
    <n v="0"/>
    <n v="0"/>
    <n v="15706"/>
    <n v="4950372"/>
    <n v="0"/>
    <n v="0"/>
    <n v="0"/>
  </r>
  <r>
    <x v="6"/>
    <s v="M"/>
    <x v="3"/>
    <x v="0"/>
    <s v="J2357 "/>
    <x v="1"/>
    <n v="10"/>
    <n v="2"/>
    <n v="15706"/>
    <n v="4950372"/>
    <n v="0.1"/>
    <n v="0.6"/>
    <n v="5"/>
  </r>
  <r>
    <x v="6"/>
    <s v="M"/>
    <x v="3"/>
    <x v="0"/>
    <s v="S0107 "/>
    <x v="2"/>
    <n v="0"/>
    <n v="0"/>
    <n v="15706"/>
    <n v="4950372"/>
    <n v="0"/>
    <n v="0"/>
    <n v="0"/>
  </r>
  <r>
    <x v="7"/>
    <s v="F"/>
    <x v="0"/>
    <x v="0"/>
    <s v="C9217 "/>
    <x v="0"/>
    <n v="0"/>
    <n v="0"/>
    <n v="21915"/>
    <n v="5814406"/>
    <n v="0"/>
    <n v="0"/>
    <n v="0"/>
  </r>
  <r>
    <x v="7"/>
    <s v="F"/>
    <x v="0"/>
    <x v="0"/>
    <s v="J2357 "/>
    <x v="1"/>
    <n v="9"/>
    <n v="1"/>
    <n v="21915"/>
    <n v="5814406"/>
    <n v="0"/>
    <n v="0.4"/>
    <n v="9"/>
  </r>
  <r>
    <x v="7"/>
    <s v="F"/>
    <x v="0"/>
    <x v="0"/>
    <s v="S0107 "/>
    <x v="2"/>
    <n v="0"/>
    <n v="0"/>
    <n v="21915"/>
    <n v="5814406"/>
    <n v="0"/>
    <n v="0"/>
    <n v="0"/>
  </r>
  <r>
    <x v="7"/>
    <s v="F"/>
    <x v="1"/>
    <x v="0"/>
    <s v="C9217 "/>
    <x v="0"/>
    <n v="0"/>
    <n v="0"/>
    <n v="25850"/>
    <n v="6494214"/>
    <n v="0"/>
    <n v="0"/>
    <n v="0"/>
  </r>
  <r>
    <x v="7"/>
    <s v="F"/>
    <x v="1"/>
    <x v="0"/>
    <s v="J2357 "/>
    <x v="1"/>
    <n v="49"/>
    <n v="5"/>
    <n v="25850"/>
    <n v="6494214"/>
    <n v="0.2"/>
    <n v="1.9"/>
    <n v="9.8000000000000007"/>
  </r>
  <r>
    <x v="7"/>
    <s v="F"/>
    <x v="1"/>
    <x v="0"/>
    <s v="S0107 "/>
    <x v="2"/>
    <n v="0"/>
    <n v="0"/>
    <n v="25850"/>
    <n v="6494214"/>
    <n v="0"/>
    <n v="0"/>
    <n v="0"/>
  </r>
  <r>
    <x v="7"/>
    <s v="F"/>
    <x v="2"/>
    <x v="0"/>
    <s v="C9217 "/>
    <x v="0"/>
    <n v="0"/>
    <n v="0"/>
    <n v="26737"/>
    <n v="7378680"/>
    <n v="0"/>
    <n v="0"/>
    <n v="0"/>
  </r>
  <r>
    <x v="7"/>
    <s v="F"/>
    <x v="2"/>
    <x v="0"/>
    <s v="J2357 "/>
    <x v="1"/>
    <n v="70"/>
    <n v="7"/>
    <n v="26737"/>
    <n v="7378680"/>
    <n v="0.3"/>
    <n v="2.6"/>
    <n v="10"/>
  </r>
  <r>
    <x v="7"/>
    <s v="F"/>
    <x v="2"/>
    <x v="0"/>
    <s v="S0107 "/>
    <x v="2"/>
    <n v="0"/>
    <n v="0"/>
    <n v="26737"/>
    <n v="7378680"/>
    <n v="0"/>
    <n v="0"/>
    <n v="0"/>
  </r>
  <r>
    <x v="7"/>
    <s v="F"/>
    <x v="3"/>
    <x v="0"/>
    <s v="C9217 "/>
    <x v="0"/>
    <n v="0"/>
    <n v="0"/>
    <n v="20957"/>
    <n v="6505297"/>
    <n v="0"/>
    <n v="0"/>
    <n v="0"/>
  </r>
  <r>
    <x v="7"/>
    <s v="F"/>
    <x v="3"/>
    <x v="0"/>
    <s v="J2357 "/>
    <x v="1"/>
    <n v="21"/>
    <n v="2"/>
    <n v="20957"/>
    <n v="6505297"/>
    <n v="0.1"/>
    <n v="1"/>
    <n v="10.5"/>
  </r>
  <r>
    <x v="7"/>
    <s v="F"/>
    <x v="3"/>
    <x v="0"/>
    <s v="S0107 "/>
    <x v="2"/>
    <n v="0"/>
    <n v="0"/>
    <n v="20957"/>
    <n v="6505297"/>
    <n v="0"/>
    <n v="0"/>
    <n v="0"/>
  </r>
  <r>
    <x v="7"/>
    <s v="M"/>
    <x v="0"/>
    <x v="0"/>
    <s v="C9217 "/>
    <x v="0"/>
    <n v="0"/>
    <n v="0"/>
    <n v="22408"/>
    <n v="5922960"/>
    <n v="0"/>
    <n v="0"/>
    <n v="0"/>
  </r>
  <r>
    <x v="7"/>
    <s v="M"/>
    <x v="0"/>
    <x v="0"/>
    <s v="J2357 "/>
    <x v="1"/>
    <n v="18"/>
    <n v="2"/>
    <n v="22408"/>
    <n v="5922960"/>
    <n v="0.1"/>
    <n v="0.8"/>
    <n v="9"/>
  </r>
  <r>
    <x v="7"/>
    <s v="M"/>
    <x v="0"/>
    <x v="0"/>
    <s v="S0107 "/>
    <x v="2"/>
    <n v="0"/>
    <n v="0"/>
    <n v="22408"/>
    <n v="5922960"/>
    <n v="0"/>
    <n v="0"/>
    <n v="0"/>
  </r>
  <r>
    <x v="7"/>
    <s v="M"/>
    <x v="1"/>
    <x v="0"/>
    <s v="C9217 "/>
    <x v="0"/>
    <n v="0"/>
    <n v="0"/>
    <n v="24407"/>
    <n v="6030533"/>
    <n v="0"/>
    <n v="0"/>
    <n v="0"/>
  </r>
  <r>
    <x v="7"/>
    <s v="M"/>
    <x v="1"/>
    <x v="0"/>
    <s v="J2357 "/>
    <x v="1"/>
    <n v="9"/>
    <n v="1"/>
    <n v="24407"/>
    <n v="6030533"/>
    <n v="0"/>
    <n v="0.4"/>
    <n v="9"/>
  </r>
  <r>
    <x v="7"/>
    <s v="M"/>
    <x v="1"/>
    <x v="0"/>
    <s v="S0107 "/>
    <x v="2"/>
    <n v="0"/>
    <n v="0"/>
    <n v="24407"/>
    <n v="6030533"/>
    <n v="0"/>
    <n v="0"/>
    <n v="0"/>
  </r>
  <r>
    <x v="7"/>
    <s v="M"/>
    <x v="2"/>
    <x v="0"/>
    <s v="C9217 "/>
    <x v="0"/>
    <n v="0"/>
    <n v="0"/>
    <n v="25983"/>
    <n v="7145017"/>
    <n v="0"/>
    <n v="0"/>
    <n v="0"/>
  </r>
  <r>
    <x v="7"/>
    <s v="M"/>
    <x v="2"/>
    <x v="0"/>
    <s v="J2357 "/>
    <x v="1"/>
    <n v="51"/>
    <n v="6"/>
    <n v="25983"/>
    <n v="7145017"/>
    <n v="0.2"/>
    <n v="2"/>
    <n v="8.5"/>
  </r>
  <r>
    <x v="7"/>
    <s v="M"/>
    <x v="2"/>
    <x v="0"/>
    <s v="S0107 "/>
    <x v="2"/>
    <n v="0"/>
    <n v="0"/>
    <n v="25983"/>
    <n v="7145017"/>
    <n v="0"/>
    <n v="0"/>
    <n v="0"/>
  </r>
  <r>
    <x v="7"/>
    <s v="M"/>
    <x v="3"/>
    <x v="0"/>
    <s v="C9217 "/>
    <x v="0"/>
    <n v="0"/>
    <n v="0"/>
    <n v="15505"/>
    <n v="4710664"/>
    <n v="0"/>
    <n v="0"/>
    <n v="0"/>
  </r>
  <r>
    <x v="7"/>
    <s v="M"/>
    <x v="3"/>
    <x v="0"/>
    <s v="J2357 "/>
    <x v="1"/>
    <n v="15"/>
    <n v="1"/>
    <n v="15505"/>
    <n v="4710664"/>
    <n v="0.1"/>
    <n v="1"/>
    <n v="15"/>
  </r>
  <r>
    <x v="7"/>
    <s v="M"/>
    <x v="3"/>
    <x v="0"/>
    <s v="S0107 "/>
    <x v="2"/>
    <n v="0"/>
    <n v="0"/>
    <n v="15505"/>
    <n v="4710664"/>
    <n v="0"/>
    <n v="0"/>
    <n v="0"/>
  </r>
  <r>
    <x v="8"/>
    <s v="F"/>
    <x v="0"/>
    <x v="0"/>
    <s v="C9217 "/>
    <x v="0"/>
    <n v="0"/>
    <n v="0"/>
    <n v="22560"/>
    <n v="6138986"/>
    <n v="0"/>
    <n v="0"/>
    <n v="0"/>
  </r>
  <r>
    <x v="8"/>
    <s v="F"/>
    <x v="0"/>
    <x v="0"/>
    <s v="J2357 "/>
    <x v="1"/>
    <n v="10"/>
    <n v="2"/>
    <n v="22560"/>
    <n v="6138986"/>
    <n v="0.1"/>
    <n v="0.4"/>
    <n v="5"/>
  </r>
  <r>
    <x v="8"/>
    <s v="F"/>
    <x v="0"/>
    <x v="0"/>
    <s v="S0107 "/>
    <x v="2"/>
    <n v="0"/>
    <n v="0"/>
    <n v="22560"/>
    <n v="6138986"/>
    <n v="0"/>
    <n v="0"/>
    <n v="0"/>
  </r>
  <r>
    <x v="8"/>
    <s v="F"/>
    <x v="1"/>
    <x v="0"/>
    <s v="C9217 "/>
    <x v="0"/>
    <n v="0"/>
    <n v="0"/>
    <n v="28341"/>
    <n v="7317644"/>
    <n v="0"/>
    <n v="0"/>
    <n v="0"/>
  </r>
  <r>
    <x v="8"/>
    <s v="F"/>
    <x v="1"/>
    <x v="0"/>
    <s v="J2357 "/>
    <x v="1"/>
    <n v="43"/>
    <n v="8"/>
    <n v="28341"/>
    <n v="7317644"/>
    <n v="0.3"/>
    <n v="1.5"/>
    <n v="5.4"/>
  </r>
  <r>
    <x v="8"/>
    <s v="F"/>
    <x v="1"/>
    <x v="0"/>
    <s v="S0107 "/>
    <x v="2"/>
    <n v="0"/>
    <n v="0"/>
    <n v="28341"/>
    <n v="7317644"/>
    <n v="0"/>
    <n v="0"/>
    <n v="0"/>
  </r>
  <r>
    <x v="8"/>
    <s v="F"/>
    <x v="2"/>
    <x v="0"/>
    <s v="C9217 "/>
    <x v="0"/>
    <n v="0"/>
    <n v="0"/>
    <n v="29242"/>
    <n v="8322936"/>
    <n v="0"/>
    <n v="0"/>
    <n v="0"/>
  </r>
  <r>
    <x v="8"/>
    <s v="F"/>
    <x v="2"/>
    <x v="0"/>
    <s v="J2357 "/>
    <x v="1"/>
    <n v="64"/>
    <n v="8"/>
    <n v="29242"/>
    <n v="8322936"/>
    <n v="0.3"/>
    <n v="2.2000000000000002"/>
    <n v="8"/>
  </r>
  <r>
    <x v="8"/>
    <s v="F"/>
    <x v="2"/>
    <x v="0"/>
    <s v="S0107 "/>
    <x v="2"/>
    <n v="0"/>
    <n v="0"/>
    <n v="29242"/>
    <n v="8322936"/>
    <n v="0"/>
    <n v="0"/>
    <n v="0"/>
  </r>
  <r>
    <x v="8"/>
    <s v="F"/>
    <x v="3"/>
    <x v="0"/>
    <s v="C9217 "/>
    <x v="0"/>
    <n v="0"/>
    <n v="0"/>
    <n v="20474"/>
    <n v="5880512"/>
    <n v="0"/>
    <n v="0"/>
    <n v="0"/>
  </r>
  <r>
    <x v="8"/>
    <s v="F"/>
    <x v="3"/>
    <x v="0"/>
    <s v="J2357 "/>
    <x v="1"/>
    <n v="9"/>
    <n v="2"/>
    <n v="20474"/>
    <n v="5880512"/>
    <n v="0.1"/>
    <n v="0.4"/>
    <n v="4.5"/>
  </r>
  <r>
    <x v="8"/>
    <s v="F"/>
    <x v="3"/>
    <x v="0"/>
    <s v="S0107 "/>
    <x v="2"/>
    <n v="0"/>
    <n v="0"/>
    <n v="20474"/>
    <n v="5880512"/>
    <n v="0"/>
    <n v="0"/>
    <n v="0"/>
  </r>
  <r>
    <x v="8"/>
    <s v="M"/>
    <x v="0"/>
    <x v="0"/>
    <s v="C9217 "/>
    <x v="0"/>
    <n v="0"/>
    <n v="0"/>
    <n v="23326"/>
    <n v="6332706"/>
    <n v="0"/>
    <n v="0"/>
    <n v="0"/>
  </r>
  <r>
    <x v="8"/>
    <s v="M"/>
    <x v="0"/>
    <x v="0"/>
    <s v="J2357 "/>
    <x v="1"/>
    <n v="19"/>
    <n v="2"/>
    <n v="23326"/>
    <n v="6332706"/>
    <n v="0.1"/>
    <n v="0.8"/>
    <n v="9.5"/>
  </r>
  <r>
    <x v="8"/>
    <s v="M"/>
    <x v="0"/>
    <x v="0"/>
    <s v="S0107 "/>
    <x v="2"/>
    <n v="0"/>
    <n v="0"/>
    <n v="23326"/>
    <n v="6332706"/>
    <n v="0"/>
    <n v="0"/>
    <n v="0"/>
  </r>
  <r>
    <x v="8"/>
    <s v="M"/>
    <x v="1"/>
    <x v="0"/>
    <s v="C9217 "/>
    <x v="0"/>
    <n v="0"/>
    <n v="0"/>
    <n v="26895"/>
    <n v="6886015"/>
    <n v="0"/>
    <n v="0"/>
    <n v="0"/>
  </r>
  <r>
    <x v="8"/>
    <s v="M"/>
    <x v="1"/>
    <x v="0"/>
    <s v="J2357 "/>
    <x v="1"/>
    <n v="8"/>
    <n v="1"/>
    <n v="26895"/>
    <n v="6886015"/>
    <n v="0"/>
    <n v="0.3"/>
    <n v="8"/>
  </r>
  <r>
    <x v="8"/>
    <s v="M"/>
    <x v="1"/>
    <x v="0"/>
    <s v="S0107 "/>
    <x v="2"/>
    <n v="0"/>
    <n v="0"/>
    <n v="26895"/>
    <n v="6886015"/>
    <n v="0"/>
    <n v="0"/>
    <n v="0"/>
  </r>
  <r>
    <x v="8"/>
    <s v="M"/>
    <x v="2"/>
    <x v="0"/>
    <s v="C9217 "/>
    <x v="0"/>
    <n v="0"/>
    <n v="0"/>
    <n v="28447"/>
    <n v="8038887"/>
    <n v="0"/>
    <n v="0"/>
    <n v="0"/>
  </r>
  <r>
    <x v="8"/>
    <s v="M"/>
    <x v="2"/>
    <x v="0"/>
    <s v="J2357 "/>
    <x v="1"/>
    <n v="42"/>
    <n v="5"/>
    <n v="28447"/>
    <n v="8038887"/>
    <n v="0.2"/>
    <n v="1.5"/>
    <n v="8.4"/>
  </r>
  <r>
    <x v="8"/>
    <s v="M"/>
    <x v="2"/>
    <x v="0"/>
    <s v="S0107 "/>
    <x v="2"/>
    <n v="0"/>
    <n v="0"/>
    <n v="28447"/>
    <n v="8038887"/>
    <n v="0"/>
    <n v="0"/>
    <n v="0"/>
  </r>
  <r>
    <x v="8"/>
    <s v="M"/>
    <x v="3"/>
    <x v="0"/>
    <s v="C9217 "/>
    <x v="0"/>
    <n v="0"/>
    <n v="0"/>
    <n v="15162"/>
    <n v="4215799"/>
    <n v="0"/>
    <n v="0"/>
    <n v="0"/>
  </r>
  <r>
    <x v="8"/>
    <s v="M"/>
    <x v="3"/>
    <x v="0"/>
    <s v="J2357 "/>
    <x v="1"/>
    <n v="7"/>
    <n v="2"/>
    <n v="15162"/>
    <n v="4215799"/>
    <n v="0.1"/>
    <n v="0.5"/>
    <n v="3.5"/>
  </r>
  <r>
    <x v="8"/>
    <s v="M"/>
    <x v="3"/>
    <x v="0"/>
    <s v="S0107 "/>
    <x v="2"/>
    <n v="0"/>
    <n v="0"/>
    <n v="15162"/>
    <n v="4215799"/>
    <n v="0"/>
    <n v="0"/>
    <n v="0"/>
  </r>
  <r>
    <x v="9"/>
    <s v="F"/>
    <x v="0"/>
    <x v="0"/>
    <s v="C9217 "/>
    <x v="0"/>
    <n v="0"/>
    <n v="0"/>
    <n v="23915"/>
    <n v="2490797"/>
    <n v="0"/>
    <n v="0"/>
    <n v="0"/>
  </r>
  <r>
    <x v="9"/>
    <s v="F"/>
    <x v="0"/>
    <x v="0"/>
    <s v="J2357 "/>
    <x v="1"/>
    <n v="21"/>
    <n v="3"/>
    <n v="23915"/>
    <n v="2490797"/>
    <n v="0.1"/>
    <n v="0.9"/>
    <n v="7"/>
  </r>
  <r>
    <x v="9"/>
    <s v="F"/>
    <x v="0"/>
    <x v="0"/>
    <s v="S0107 "/>
    <x v="2"/>
    <n v="0"/>
    <n v="0"/>
    <n v="23915"/>
    <n v="2490797"/>
    <n v="0"/>
    <n v="0"/>
    <n v="0"/>
  </r>
  <r>
    <x v="9"/>
    <s v="F"/>
    <x v="1"/>
    <x v="0"/>
    <s v="C9217 "/>
    <x v="0"/>
    <n v="0"/>
    <n v="0"/>
    <n v="31847"/>
    <n v="3463224"/>
    <n v="0"/>
    <n v="0"/>
    <n v="0"/>
  </r>
  <r>
    <x v="9"/>
    <s v="F"/>
    <x v="1"/>
    <x v="0"/>
    <s v="J2357 "/>
    <x v="1"/>
    <n v="55"/>
    <n v="7"/>
    <n v="31847"/>
    <n v="3463224"/>
    <n v="0.2"/>
    <n v="1.7"/>
    <n v="7.9"/>
  </r>
  <r>
    <x v="9"/>
    <s v="F"/>
    <x v="1"/>
    <x v="0"/>
    <s v="S0107 "/>
    <x v="2"/>
    <n v="0"/>
    <n v="0"/>
    <n v="31847"/>
    <n v="3463224"/>
    <n v="0"/>
    <n v="0"/>
    <n v="0"/>
  </r>
  <r>
    <x v="9"/>
    <s v="F"/>
    <x v="2"/>
    <x v="0"/>
    <s v="C9217 "/>
    <x v="0"/>
    <n v="0"/>
    <n v="0"/>
    <n v="34486"/>
    <n v="3769030"/>
    <n v="0"/>
    <n v="0"/>
    <n v="0"/>
  </r>
  <r>
    <x v="9"/>
    <s v="F"/>
    <x v="2"/>
    <x v="0"/>
    <s v="J2357 "/>
    <x v="1"/>
    <n v="65"/>
    <n v="11"/>
    <n v="34486"/>
    <n v="3769030"/>
    <n v="0.3"/>
    <n v="1.9"/>
    <n v="5.9"/>
  </r>
  <r>
    <x v="9"/>
    <s v="F"/>
    <x v="2"/>
    <x v="0"/>
    <s v="S0107 "/>
    <x v="2"/>
    <n v="0"/>
    <n v="0"/>
    <n v="34486"/>
    <n v="3769030"/>
    <n v="0"/>
    <n v="0"/>
    <n v="0"/>
  </r>
  <r>
    <x v="9"/>
    <s v="F"/>
    <x v="3"/>
    <x v="0"/>
    <s v="C9217 "/>
    <x v="0"/>
    <n v="0"/>
    <n v="0"/>
    <n v="20654"/>
    <n v="1506481"/>
    <n v="0"/>
    <n v="0"/>
    <n v="0"/>
  </r>
  <r>
    <x v="9"/>
    <s v="F"/>
    <x v="3"/>
    <x v="0"/>
    <s v="J2357 "/>
    <x v="1"/>
    <n v="10"/>
    <n v="2"/>
    <n v="20654"/>
    <n v="1506481"/>
    <n v="0.1"/>
    <n v="0.5"/>
    <n v="5"/>
  </r>
  <r>
    <x v="9"/>
    <s v="F"/>
    <x v="3"/>
    <x v="0"/>
    <s v="S0107 "/>
    <x v="2"/>
    <n v="0"/>
    <n v="0"/>
    <n v="20654"/>
    <n v="1506481"/>
    <n v="0"/>
    <n v="0"/>
    <n v="0"/>
  </r>
  <r>
    <x v="9"/>
    <s v="M"/>
    <x v="0"/>
    <x v="0"/>
    <s v="C9217 "/>
    <x v="0"/>
    <n v="0"/>
    <n v="0"/>
    <n v="24738"/>
    <n v="2592881"/>
    <n v="0"/>
    <n v="0"/>
    <n v="0"/>
  </r>
  <r>
    <x v="9"/>
    <s v="M"/>
    <x v="0"/>
    <x v="0"/>
    <s v="J2357 "/>
    <x v="1"/>
    <n v="33"/>
    <n v="4"/>
    <n v="24738"/>
    <n v="2592881"/>
    <n v="0.2"/>
    <n v="1.3"/>
    <n v="8.1999999999999993"/>
  </r>
  <r>
    <x v="9"/>
    <s v="M"/>
    <x v="0"/>
    <x v="0"/>
    <s v="S0107 "/>
    <x v="2"/>
    <n v="0"/>
    <n v="0"/>
    <n v="24738"/>
    <n v="2592881"/>
    <n v="0"/>
    <n v="0"/>
    <n v="0"/>
  </r>
  <r>
    <x v="9"/>
    <s v="M"/>
    <x v="1"/>
    <x v="0"/>
    <s v="C9217 "/>
    <x v="0"/>
    <n v="0"/>
    <n v="0"/>
    <n v="30008"/>
    <n v="3385110"/>
    <n v="0"/>
    <n v="0"/>
    <n v="0"/>
  </r>
  <r>
    <x v="9"/>
    <s v="M"/>
    <x v="1"/>
    <x v="0"/>
    <s v="J2357 "/>
    <x v="1"/>
    <n v="11"/>
    <n v="4"/>
    <n v="30008"/>
    <n v="3385110"/>
    <n v="0.1"/>
    <n v="0.4"/>
    <n v="2.8"/>
  </r>
  <r>
    <x v="9"/>
    <s v="M"/>
    <x v="1"/>
    <x v="0"/>
    <s v="S0107 "/>
    <x v="2"/>
    <n v="0"/>
    <n v="0"/>
    <n v="30008"/>
    <n v="3385110"/>
    <n v="0"/>
    <n v="0"/>
    <n v="0"/>
  </r>
  <r>
    <x v="9"/>
    <s v="M"/>
    <x v="2"/>
    <x v="0"/>
    <s v="C9217 "/>
    <x v="0"/>
    <n v="0"/>
    <n v="0"/>
    <n v="33361"/>
    <n v="3697945"/>
    <n v="0"/>
    <n v="0"/>
    <n v="0"/>
  </r>
  <r>
    <x v="9"/>
    <s v="M"/>
    <x v="2"/>
    <x v="0"/>
    <s v="J2357 "/>
    <x v="1"/>
    <n v="53"/>
    <n v="7"/>
    <n v="33361"/>
    <n v="3697945"/>
    <n v="0.2"/>
    <n v="1.6"/>
    <n v="7.6"/>
  </r>
  <r>
    <x v="9"/>
    <s v="M"/>
    <x v="2"/>
    <x v="0"/>
    <s v="S0107 "/>
    <x v="2"/>
    <n v="0"/>
    <n v="0"/>
    <n v="33361"/>
    <n v="3697945"/>
    <n v="0"/>
    <n v="0"/>
    <n v="0"/>
  </r>
  <r>
    <x v="9"/>
    <s v="M"/>
    <x v="3"/>
    <x v="0"/>
    <s v="C9217 "/>
    <x v="0"/>
    <n v="0"/>
    <n v="0"/>
    <n v="15457"/>
    <n v="1275635"/>
    <n v="0"/>
    <n v="0"/>
    <n v="0"/>
  </r>
  <r>
    <x v="9"/>
    <s v="M"/>
    <x v="3"/>
    <x v="0"/>
    <s v="J2357 "/>
    <x v="1"/>
    <n v="13"/>
    <n v="1"/>
    <n v="15457"/>
    <n v="1275635"/>
    <n v="0.1"/>
    <n v="0.8"/>
    <n v="13"/>
  </r>
  <r>
    <x v="9"/>
    <s v="M"/>
    <x v="3"/>
    <x v="0"/>
    <s v="S0107 "/>
    <x v="2"/>
    <n v="0"/>
    <n v="0"/>
    <n v="15457"/>
    <n v="1275635"/>
    <n v="0"/>
    <n v="0"/>
    <n v="0"/>
  </r>
  <r>
    <x v="10"/>
    <s v="F"/>
    <x v="0"/>
    <x v="0"/>
    <s v="C9217 "/>
    <x v="0"/>
    <n v="0"/>
    <n v="0"/>
    <n v="18921"/>
    <n v="2919410"/>
    <n v="0"/>
    <n v="0"/>
    <n v="0"/>
  </r>
  <r>
    <x v="10"/>
    <s v="F"/>
    <x v="0"/>
    <x v="0"/>
    <s v="J2357 "/>
    <x v="1"/>
    <n v="9"/>
    <n v="2"/>
    <n v="18921"/>
    <n v="2919410"/>
    <n v="0.1"/>
    <n v="0.5"/>
    <n v="4.5"/>
  </r>
  <r>
    <x v="10"/>
    <s v="F"/>
    <x v="0"/>
    <x v="0"/>
    <s v="S0107 "/>
    <x v="2"/>
    <n v="0"/>
    <n v="0"/>
    <n v="18921"/>
    <n v="2919410"/>
    <n v="0"/>
    <n v="0"/>
    <n v="0"/>
  </r>
  <r>
    <x v="10"/>
    <s v="F"/>
    <x v="1"/>
    <x v="0"/>
    <s v="C9217 "/>
    <x v="0"/>
    <n v="0"/>
    <n v="0"/>
    <n v="24575"/>
    <n v="4121168"/>
    <n v="0"/>
    <n v="0"/>
    <n v="0"/>
  </r>
  <r>
    <x v="10"/>
    <s v="F"/>
    <x v="1"/>
    <x v="0"/>
    <s v="J2357 "/>
    <x v="1"/>
    <n v="59"/>
    <n v="6"/>
    <n v="24575"/>
    <n v="4121168"/>
    <n v="0.2"/>
    <n v="2.4"/>
    <n v="9.8000000000000007"/>
  </r>
  <r>
    <x v="10"/>
    <s v="F"/>
    <x v="1"/>
    <x v="0"/>
    <s v="S0107 "/>
    <x v="2"/>
    <n v="0"/>
    <n v="0"/>
    <n v="24575"/>
    <n v="4121168"/>
    <n v="0"/>
    <n v="0"/>
    <n v="0"/>
  </r>
  <r>
    <x v="10"/>
    <s v="F"/>
    <x v="2"/>
    <x v="0"/>
    <s v="C9217 "/>
    <x v="0"/>
    <n v="0"/>
    <n v="0"/>
    <n v="28737"/>
    <n v="5684590"/>
    <n v="0"/>
    <n v="0"/>
    <n v="0"/>
  </r>
  <r>
    <x v="10"/>
    <s v="F"/>
    <x v="2"/>
    <x v="0"/>
    <s v="J2357 "/>
    <x v="1"/>
    <n v="71"/>
    <n v="9"/>
    <n v="28737"/>
    <n v="5684590"/>
    <n v="0.3"/>
    <n v="2.5"/>
    <n v="7.9"/>
  </r>
  <r>
    <x v="10"/>
    <s v="F"/>
    <x v="2"/>
    <x v="0"/>
    <s v="S0107 "/>
    <x v="2"/>
    <n v="0"/>
    <n v="0"/>
    <n v="28737"/>
    <n v="5684590"/>
    <n v="0"/>
    <n v="0"/>
    <n v="0"/>
  </r>
  <r>
    <x v="10"/>
    <s v="F"/>
    <x v="3"/>
    <x v="0"/>
    <s v="C9217 "/>
    <x v="0"/>
    <n v="0"/>
    <n v="0"/>
    <n v="20366"/>
    <n v="5965162"/>
    <n v="0"/>
    <n v="0"/>
    <n v="0"/>
  </r>
  <r>
    <x v="10"/>
    <s v="F"/>
    <x v="3"/>
    <x v="0"/>
    <s v="J2357 "/>
    <x v="1"/>
    <n v="35"/>
    <n v="4"/>
    <n v="20366"/>
    <n v="5965162"/>
    <n v="0.2"/>
    <n v="1.7"/>
    <n v="8.8000000000000007"/>
  </r>
  <r>
    <x v="10"/>
    <s v="F"/>
    <x v="3"/>
    <x v="0"/>
    <s v="S0107 "/>
    <x v="2"/>
    <n v="0"/>
    <n v="0"/>
    <n v="20366"/>
    <n v="5965162"/>
    <n v="0"/>
    <n v="0"/>
    <n v="0"/>
  </r>
  <r>
    <x v="10"/>
    <s v="M"/>
    <x v="0"/>
    <x v="0"/>
    <s v="C9217 "/>
    <x v="0"/>
    <n v="0"/>
    <n v="0"/>
    <n v="18896"/>
    <n v="2721042"/>
    <n v="0"/>
    <n v="0"/>
    <n v="0"/>
  </r>
  <r>
    <x v="10"/>
    <s v="M"/>
    <x v="0"/>
    <x v="0"/>
    <s v="J2357 "/>
    <x v="1"/>
    <n v="18"/>
    <n v="2"/>
    <n v="18896"/>
    <n v="2721042"/>
    <n v="0.1"/>
    <n v="1"/>
    <n v="9"/>
  </r>
  <r>
    <x v="10"/>
    <s v="M"/>
    <x v="0"/>
    <x v="0"/>
    <s v="S0107 "/>
    <x v="2"/>
    <n v="0"/>
    <n v="0"/>
    <n v="18896"/>
    <n v="2721042"/>
    <n v="0"/>
    <n v="0"/>
    <n v="0"/>
  </r>
  <r>
    <x v="10"/>
    <s v="M"/>
    <x v="1"/>
    <x v="0"/>
    <s v="C9217 "/>
    <x v="0"/>
    <n v="0"/>
    <n v="0"/>
    <n v="18930"/>
    <n v="2669545"/>
    <n v="0"/>
    <n v="0"/>
    <n v="0"/>
  </r>
  <r>
    <x v="10"/>
    <s v="M"/>
    <x v="1"/>
    <x v="0"/>
    <s v="J2357 "/>
    <x v="1"/>
    <n v="4"/>
    <n v="1"/>
    <n v="18930"/>
    <n v="2669545"/>
    <n v="0.1"/>
    <n v="0.2"/>
    <n v="4"/>
  </r>
  <r>
    <x v="10"/>
    <s v="M"/>
    <x v="1"/>
    <x v="0"/>
    <s v="S0107 "/>
    <x v="2"/>
    <n v="0"/>
    <n v="0"/>
    <n v="18930"/>
    <n v="2669545"/>
    <n v="0"/>
    <n v="0"/>
    <n v="0"/>
  </r>
  <r>
    <x v="10"/>
    <s v="M"/>
    <x v="2"/>
    <x v="0"/>
    <s v="C9217 "/>
    <x v="0"/>
    <n v="0"/>
    <n v="0"/>
    <n v="25877"/>
    <n v="4774360"/>
    <n v="0"/>
    <n v="0"/>
    <n v="0"/>
  </r>
  <r>
    <x v="10"/>
    <s v="M"/>
    <x v="2"/>
    <x v="0"/>
    <s v="J2357 "/>
    <x v="1"/>
    <n v="35"/>
    <n v="5"/>
    <n v="25877"/>
    <n v="4774360"/>
    <n v="0.2"/>
    <n v="1.4"/>
    <n v="7"/>
  </r>
  <r>
    <x v="10"/>
    <s v="M"/>
    <x v="2"/>
    <x v="0"/>
    <s v="S0107 "/>
    <x v="2"/>
    <n v="0"/>
    <n v="0"/>
    <n v="25877"/>
    <n v="4774360"/>
    <n v="0"/>
    <n v="0"/>
    <n v="0"/>
  </r>
  <r>
    <x v="10"/>
    <s v="M"/>
    <x v="3"/>
    <x v="0"/>
    <s v="C9217 "/>
    <x v="0"/>
    <n v="0"/>
    <n v="0"/>
    <n v="14980"/>
    <n v="4249668"/>
    <n v="0"/>
    <n v="0"/>
    <n v="0"/>
  </r>
  <r>
    <x v="10"/>
    <s v="M"/>
    <x v="3"/>
    <x v="0"/>
    <s v="J2357 "/>
    <x v="1"/>
    <n v="20"/>
    <n v="2"/>
    <n v="14980"/>
    <n v="4249668"/>
    <n v="0.1"/>
    <n v="1.3"/>
    <n v="10"/>
  </r>
  <r>
    <x v="10"/>
    <s v="M"/>
    <x v="3"/>
    <x v="0"/>
    <s v="S0107 "/>
    <x v="2"/>
    <n v="0"/>
    <n v="0"/>
    <n v="14980"/>
    <n v="4249668"/>
    <n v="0"/>
    <n v="0"/>
    <n v="0"/>
  </r>
  <r>
    <x v="11"/>
    <s v="F"/>
    <x v="0"/>
    <x v="0"/>
    <s v="C9217 "/>
    <x v="0"/>
    <n v="0"/>
    <n v="0"/>
    <n v="18855"/>
    <n v="3157809"/>
    <n v="0"/>
    <n v="0"/>
    <n v="0"/>
  </r>
  <r>
    <x v="11"/>
    <s v="F"/>
    <x v="0"/>
    <x v="0"/>
    <s v="J2357 "/>
    <x v="1"/>
    <n v="10"/>
    <n v="2"/>
    <n v="18855"/>
    <n v="3157809"/>
    <n v="0.1"/>
    <n v="0.5"/>
    <n v="5"/>
  </r>
  <r>
    <x v="11"/>
    <s v="F"/>
    <x v="0"/>
    <x v="0"/>
    <s v="S0107 "/>
    <x v="2"/>
    <n v="0"/>
    <n v="0"/>
    <n v="18855"/>
    <n v="3157809"/>
    <n v="0"/>
    <n v="0"/>
    <n v="0"/>
  </r>
  <r>
    <x v="11"/>
    <s v="F"/>
    <x v="1"/>
    <x v="0"/>
    <s v="C9217 "/>
    <x v="0"/>
    <n v="0"/>
    <n v="0"/>
    <n v="24004"/>
    <n v="4556336"/>
    <n v="0"/>
    <n v="0"/>
    <n v="0"/>
  </r>
  <r>
    <x v="11"/>
    <s v="F"/>
    <x v="1"/>
    <x v="0"/>
    <s v="J2357 "/>
    <x v="1"/>
    <n v="40"/>
    <n v="5"/>
    <n v="24004"/>
    <n v="4556336"/>
    <n v="0.2"/>
    <n v="1.7"/>
    <n v="8"/>
  </r>
  <r>
    <x v="11"/>
    <s v="F"/>
    <x v="1"/>
    <x v="0"/>
    <s v="S0107 "/>
    <x v="2"/>
    <n v="0"/>
    <n v="0"/>
    <n v="24004"/>
    <n v="4556336"/>
    <n v="0"/>
    <n v="0"/>
    <n v="0"/>
  </r>
  <r>
    <x v="11"/>
    <s v="F"/>
    <x v="2"/>
    <x v="0"/>
    <s v="C9217 "/>
    <x v="0"/>
    <n v="0"/>
    <n v="0"/>
    <n v="28823"/>
    <n v="5933607"/>
    <n v="0"/>
    <n v="0"/>
    <n v="0"/>
  </r>
  <r>
    <x v="11"/>
    <s v="F"/>
    <x v="2"/>
    <x v="0"/>
    <s v="J2357 "/>
    <x v="1"/>
    <n v="77"/>
    <n v="12"/>
    <n v="28823"/>
    <n v="5933607"/>
    <n v="0.4"/>
    <n v="2.7"/>
    <n v="6.4"/>
  </r>
  <r>
    <x v="11"/>
    <s v="F"/>
    <x v="2"/>
    <x v="0"/>
    <s v="S0107 "/>
    <x v="2"/>
    <n v="0"/>
    <n v="0"/>
    <n v="28823"/>
    <n v="5933607"/>
    <n v="0"/>
    <n v="0"/>
    <n v="0"/>
  </r>
  <r>
    <x v="11"/>
    <s v="F"/>
    <x v="3"/>
    <x v="0"/>
    <s v="C9217 "/>
    <x v="0"/>
    <n v="0"/>
    <n v="0"/>
    <n v="20451"/>
    <n v="6698447"/>
    <n v="0"/>
    <n v="0"/>
    <n v="0"/>
  </r>
  <r>
    <x v="11"/>
    <s v="F"/>
    <x v="3"/>
    <x v="0"/>
    <s v="J2357 "/>
    <x v="1"/>
    <n v="89"/>
    <n v="6"/>
    <n v="20451"/>
    <n v="6698447"/>
    <n v="0.3"/>
    <n v="4.4000000000000004"/>
    <n v="14.8"/>
  </r>
  <r>
    <x v="11"/>
    <s v="F"/>
    <x v="3"/>
    <x v="0"/>
    <s v="S0107 "/>
    <x v="2"/>
    <n v="0"/>
    <n v="0"/>
    <n v="20451"/>
    <n v="6698447"/>
    <n v="0"/>
    <n v="0"/>
    <n v="0"/>
  </r>
  <r>
    <x v="11"/>
    <s v="M"/>
    <x v="0"/>
    <x v="0"/>
    <s v="C9217 "/>
    <x v="0"/>
    <n v="0"/>
    <n v="0"/>
    <n v="18912"/>
    <n v="3026226"/>
    <n v="0"/>
    <n v="0"/>
    <n v="0"/>
  </r>
  <r>
    <x v="11"/>
    <s v="M"/>
    <x v="0"/>
    <x v="0"/>
    <s v="J2357 "/>
    <x v="1"/>
    <n v="11"/>
    <n v="2"/>
    <n v="18912"/>
    <n v="3026226"/>
    <n v="0.1"/>
    <n v="0.6"/>
    <n v="5.5"/>
  </r>
  <r>
    <x v="11"/>
    <s v="M"/>
    <x v="0"/>
    <x v="0"/>
    <s v="S0107 "/>
    <x v="2"/>
    <n v="0"/>
    <n v="0"/>
    <n v="18912"/>
    <n v="3026226"/>
    <n v="0"/>
    <n v="0"/>
    <n v="0"/>
  </r>
  <r>
    <x v="11"/>
    <s v="M"/>
    <x v="1"/>
    <x v="0"/>
    <s v="C9217 "/>
    <x v="0"/>
    <n v="0"/>
    <n v="0"/>
    <n v="18670"/>
    <n v="2994125"/>
    <n v="0"/>
    <n v="0"/>
    <n v="0"/>
  </r>
  <r>
    <x v="11"/>
    <s v="M"/>
    <x v="1"/>
    <x v="0"/>
    <s v="J2357 "/>
    <x v="1"/>
    <n v="0"/>
    <n v="0"/>
    <n v="18670"/>
    <n v="2994125"/>
    <n v="0"/>
    <n v="0"/>
    <n v="0"/>
  </r>
  <r>
    <x v="11"/>
    <s v="M"/>
    <x v="1"/>
    <x v="0"/>
    <s v="S0107 "/>
    <x v="2"/>
    <n v="0"/>
    <n v="0"/>
    <n v="18670"/>
    <n v="2994125"/>
    <n v="0"/>
    <n v="0"/>
    <n v="0"/>
  </r>
  <r>
    <x v="11"/>
    <s v="M"/>
    <x v="2"/>
    <x v="0"/>
    <s v="C9217 "/>
    <x v="0"/>
    <n v="0"/>
    <n v="0"/>
    <n v="25879"/>
    <n v="5168344"/>
    <n v="0"/>
    <n v="0"/>
    <n v="0"/>
  </r>
  <r>
    <x v="11"/>
    <s v="M"/>
    <x v="2"/>
    <x v="0"/>
    <s v="J2357 "/>
    <x v="1"/>
    <n v="41"/>
    <n v="3"/>
    <n v="25879"/>
    <n v="5168344"/>
    <n v="0.1"/>
    <n v="1.6"/>
    <n v="13.7"/>
  </r>
  <r>
    <x v="11"/>
    <s v="M"/>
    <x v="2"/>
    <x v="0"/>
    <s v="S0107 "/>
    <x v="2"/>
    <n v="0"/>
    <n v="0"/>
    <n v="25879"/>
    <n v="5168344"/>
    <n v="0"/>
    <n v="0"/>
    <n v="0"/>
  </r>
  <r>
    <x v="11"/>
    <s v="M"/>
    <x v="3"/>
    <x v="0"/>
    <s v="C9217 "/>
    <x v="0"/>
    <n v="0"/>
    <n v="0"/>
    <n v="15117"/>
    <n v="4820697"/>
    <n v="0"/>
    <n v="0"/>
    <n v="0"/>
  </r>
  <r>
    <x v="11"/>
    <s v="M"/>
    <x v="3"/>
    <x v="0"/>
    <s v="J2357 "/>
    <x v="1"/>
    <n v="27"/>
    <n v="3"/>
    <n v="15117"/>
    <n v="4820697"/>
    <n v="0.2"/>
    <n v="1.8"/>
    <n v="9"/>
  </r>
  <r>
    <x v="11"/>
    <s v="M"/>
    <x v="3"/>
    <x v="0"/>
    <s v="S0107 "/>
    <x v="2"/>
    <n v="0"/>
    <n v="0"/>
    <n v="15117"/>
    <n v="4820697"/>
    <n v="0"/>
    <n v="0"/>
    <n v="0"/>
  </r>
  <r>
    <x v="12"/>
    <s v="F"/>
    <x v="0"/>
    <x v="0"/>
    <s v="C9217 "/>
    <x v="0"/>
    <n v="0"/>
    <n v="0"/>
    <n v="16039"/>
    <n v="2099400"/>
    <n v="0"/>
    <n v="0"/>
    <n v="0"/>
  </r>
  <r>
    <x v="12"/>
    <s v="F"/>
    <x v="0"/>
    <x v="0"/>
    <s v="J2357 "/>
    <x v="1"/>
    <n v="5"/>
    <n v="2"/>
    <n v="16039"/>
    <n v="2099400"/>
    <n v="0.1"/>
    <n v="0.3"/>
    <n v="2.5"/>
  </r>
  <r>
    <x v="12"/>
    <s v="F"/>
    <x v="0"/>
    <x v="0"/>
    <s v="S0107 "/>
    <x v="2"/>
    <n v="0"/>
    <n v="0"/>
    <n v="16039"/>
    <n v="2099400"/>
    <n v="0"/>
    <n v="0"/>
    <n v="0"/>
  </r>
  <r>
    <x v="12"/>
    <s v="F"/>
    <x v="1"/>
    <x v="0"/>
    <s v="C9217 "/>
    <x v="0"/>
    <n v="0"/>
    <n v="0"/>
    <n v="21946"/>
    <n v="3120895"/>
    <n v="0"/>
    <n v="0"/>
    <n v="0"/>
  </r>
  <r>
    <x v="12"/>
    <s v="F"/>
    <x v="1"/>
    <x v="0"/>
    <s v="J2357 "/>
    <x v="1"/>
    <n v="10"/>
    <n v="4"/>
    <n v="21946"/>
    <n v="3120895"/>
    <n v="0.2"/>
    <n v="0.5"/>
    <n v="2.5"/>
  </r>
  <r>
    <x v="12"/>
    <s v="F"/>
    <x v="1"/>
    <x v="0"/>
    <s v="S0107 "/>
    <x v="2"/>
    <n v="0"/>
    <n v="0"/>
    <n v="21946"/>
    <n v="3120895"/>
    <n v="0"/>
    <n v="0"/>
    <n v="0"/>
  </r>
  <r>
    <x v="12"/>
    <s v="F"/>
    <x v="2"/>
    <x v="0"/>
    <s v="C9217 "/>
    <x v="0"/>
    <n v="0"/>
    <n v="0"/>
    <n v="27242"/>
    <n v="3965683"/>
    <n v="0"/>
    <n v="0"/>
    <n v="0"/>
  </r>
  <r>
    <x v="12"/>
    <s v="F"/>
    <x v="2"/>
    <x v="0"/>
    <s v="J2357 "/>
    <x v="1"/>
    <n v="43"/>
    <n v="11"/>
    <n v="27242"/>
    <n v="3965683"/>
    <n v="0.4"/>
    <n v="1.6"/>
    <n v="3.9"/>
  </r>
  <r>
    <x v="12"/>
    <s v="F"/>
    <x v="2"/>
    <x v="0"/>
    <s v="S0107 "/>
    <x v="2"/>
    <n v="0"/>
    <n v="0"/>
    <n v="27242"/>
    <n v="3965683"/>
    <n v="0"/>
    <n v="0"/>
    <n v="0"/>
  </r>
  <r>
    <x v="12"/>
    <s v="F"/>
    <x v="3"/>
    <x v="0"/>
    <s v="C9217 "/>
    <x v="0"/>
    <n v="0"/>
    <n v="0"/>
    <n v="21824"/>
    <n v="3740851"/>
    <n v="0"/>
    <n v="0"/>
    <n v="0"/>
  </r>
  <r>
    <x v="12"/>
    <s v="F"/>
    <x v="3"/>
    <x v="0"/>
    <s v="J2357 "/>
    <x v="1"/>
    <n v="24"/>
    <n v="6"/>
    <n v="21824"/>
    <n v="3740851"/>
    <n v="0.3"/>
    <n v="1.1000000000000001"/>
    <n v="4"/>
  </r>
  <r>
    <x v="12"/>
    <s v="F"/>
    <x v="3"/>
    <x v="0"/>
    <s v="S0107 "/>
    <x v="2"/>
    <n v="0"/>
    <n v="0"/>
    <n v="21824"/>
    <n v="3740851"/>
    <n v="0"/>
    <n v="0"/>
    <n v="0"/>
  </r>
  <r>
    <x v="12"/>
    <s v="M"/>
    <x v="0"/>
    <x v="0"/>
    <s v="C9217 "/>
    <x v="0"/>
    <n v="0"/>
    <n v="0"/>
    <n v="15759"/>
    <n v="2037983"/>
    <n v="0"/>
    <n v="0"/>
    <n v="0"/>
  </r>
  <r>
    <x v="12"/>
    <s v="M"/>
    <x v="0"/>
    <x v="0"/>
    <s v="J2357 "/>
    <x v="1"/>
    <n v="2"/>
    <n v="1"/>
    <n v="15759"/>
    <n v="2037983"/>
    <n v="0.1"/>
    <n v="0.1"/>
    <n v="2"/>
  </r>
  <r>
    <x v="12"/>
    <s v="M"/>
    <x v="0"/>
    <x v="0"/>
    <s v="S0107 "/>
    <x v="2"/>
    <n v="0"/>
    <n v="0"/>
    <n v="15759"/>
    <n v="2037983"/>
    <n v="0"/>
    <n v="0"/>
    <n v="0"/>
  </r>
  <r>
    <x v="12"/>
    <s v="M"/>
    <x v="1"/>
    <x v="0"/>
    <s v="C9217 "/>
    <x v="0"/>
    <n v="0"/>
    <n v="0"/>
    <n v="16046"/>
    <n v="2125838"/>
    <n v="0"/>
    <n v="0"/>
    <n v="0"/>
  </r>
  <r>
    <x v="12"/>
    <s v="M"/>
    <x v="1"/>
    <x v="0"/>
    <s v="J2357 "/>
    <x v="1"/>
    <n v="2"/>
    <n v="1"/>
    <n v="16046"/>
    <n v="2125838"/>
    <n v="0.1"/>
    <n v="0.1"/>
    <n v="2"/>
  </r>
  <r>
    <x v="12"/>
    <s v="M"/>
    <x v="1"/>
    <x v="0"/>
    <s v="S0107 "/>
    <x v="2"/>
    <n v="0"/>
    <n v="0"/>
    <n v="16046"/>
    <n v="2125838"/>
    <n v="0"/>
    <n v="0"/>
    <n v="0"/>
  </r>
  <r>
    <x v="12"/>
    <s v="M"/>
    <x v="2"/>
    <x v="0"/>
    <s v="C9217 "/>
    <x v="0"/>
    <n v="0"/>
    <n v="0"/>
    <n v="24141"/>
    <n v="3483131"/>
    <n v="0"/>
    <n v="0"/>
    <n v="0"/>
  </r>
  <r>
    <x v="12"/>
    <s v="M"/>
    <x v="2"/>
    <x v="0"/>
    <s v="J2357 "/>
    <x v="1"/>
    <n v="4"/>
    <n v="1"/>
    <n v="24141"/>
    <n v="3483131"/>
    <n v="0"/>
    <n v="0.2"/>
    <n v="4"/>
  </r>
  <r>
    <x v="12"/>
    <s v="M"/>
    <x v="2"/>
    <x v="0"/>
    <s v="S0107 "/>
    <x v="2"/>
    <n v="0"/>
    <n v="0"/>
    <n v="24141"/>
    <n v="3483131"/>
    <n v="0"/>
    <n v="0"/>
    <n v="0"/>
  </r>
  <r>
    <x v="12"/>
    <s v="M"/>
    <x v="3"/>
    <x v="0"/>
    <s v="C9217 "/>
    <x v="0"/>
    <n v="0"/>
    <n v="0"/>
    <n v="16118"/>
    <n v="2727126"/>
    <n v="0"/>
    <n v="0"/>
    <n v="0"/>
  </r>
  <r>
    <x v="12"/>
    <s v="M"/>
    <x v="3"/>
    <x v="0"/>
    <s v="J2357 "/>
    <x v="1"/>
    <n v="13"/>
    <n v="3"/>
    <n v="16118"/>
    <n v="2727126"/>
    <n v="0.2"/>
    <n v="0.8"/>
    <n v="4.3"/>
  </r>
  <r>
    <x v="12"/>
    <s v="M"/>
    <x v="3"/>
    <x v="0"/>
    <s v="S0107 "/>
    <x v="2"/>
    <n v="0"/>
    <n v="0"/>
    <n v="16118"/>
    <n v="2727126"/>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183282"/>
    <n v="18673300"/>
    <n v="0"/>
    <n v="0"/>
    <n v="0"/>
  </r>
  <r>
    <x v="0"/>
    <s v="F"/>
    <x v="0"/>
    <x v="0"/>
    <s v="J2357 "/>
    <x v="1"/>
    <n v="0"/>
    <n v="0"/>
    <n v="183282"/>
    <n v="18673300"/>
    <n v="0"/>
    <n v="0"/>
    <n v="0"/>
  </r>
  <r>
    <x v="0"/>
    <s v="F"/>
    <x v="0"/>
    <x v="0"/>
    <s v="S0107 "/>
    <x v="2"/>
    <n v="0"/>
    <n v="0"/>
    <n v="183282"/>
    <n v="18673300"/>
    <n v="0"/>
    <n v="0"/>
    <n v="0"/>
  </r>
  <r>
    <x v="0"/>
    <s v="F"/>
    <x v="1"/>
    <x v="0"/>
    <s v="C9217 "/>
    <x v="0"/>
    <n v="0"/>
    <n v="0"/>
    <n v="258251"/>
    <n v="24552844"/>
    <n v="0"/>
    <n v="0"/>
    <n v="0"/>
  </r>
  <r>
    <x v="0"/>
    <s v="F"/>
    <x v="1"/>
    <x v="0"/>
    <s v="J2357 "/>
    <x v="1"/>
    <n v="0"/>
    <n v="0"/>
    <n v="258251"/>
    <n v="24552844"/>
    <n v="0"/>
    <n v="0"/>
    <n v="0"/>
  </r>
  <r>
    <x v="0"/>
    <s v="F"/>
    <x v="1"/>
    <x v="0"/>
    <s v="S0107 "/>
    <x v="2"/>
    <n v="0"/>
    <n v="0"/>
    <n v="258251"/>
    <n v="24552844"/>
    <n v="0"/>
    <n v="0"/>
    <n v="0"/>
  </r>
  <r>
    <x v="0"/>
    <s v="F"/>
    <x v="2"/>
    <x v="0"/>
    <s v="C9217 "/>
    <x v="0"/>
    <n v="0"/>
    <n v="0"/>
    <n v="172219"/>
    <n v="17568553"/>
    <n v="0"/>
    <n v="0"/>
    <n v="0"/>
  </r>
  <r>
    <x v="0"/>
    <s v="F"/>
    <x v="2"/>
    <x v="0"/>
    <s v="J2357 "/>
    <x v="1"/>
    <n v="0"/>
    <n v="0"/>
    <n v="172219"/>
    <n v="17568553"/>
    <n v="0"/>
    <n v="0"/>
    <n v="0"/>
  </r>
  <r>
    <x v="0"/>
    <s v="F"/>
    <x v="2"/>
    <x v="0"/>
    <s v="S0107 "/>
    <x v="2"/>
    <n v="0"/>
    <n v="0"/>
    <n v="172219"/>
    <n v="17568553"/>
    <n v="0"/>
    <n v="0"/>
    <n v="0"/>
  </r>
  <r>
    <x v="0"/>
    <s v="F"/>
    <x v="3"/>
    <x v="0"/>
    <s v="C9217 "/>
    <x v="0"/>
    <n v="0"/>
    <n v="0"/>
    <n v="44900"/>
    <n v="8448990"/>
    <n v="0"/>
    <n v="0"/>
    <n v="0"/>
  </r>
  <r>
    <x v="0"/>
    <s v="F"/>
    <x v="3"/>
    <x v="0"/>
    <s v="J2357 "/>
    <x v="1"/>
    <n v="0"/>
    <n v="0"/>
    <n v="44900"/>
    <n v="8448990"/>
    <n v="0"/>
    <n v="0"/>
    <n v="0"/>
  </r>
  <r>
    <x v="0"/>
    <s v="F"/>
    <x v="3"/>
    <x v="0"/>
    <s v="S0107 "/>
    <x v="2"/>
    <n v="0"/>
    <n v="0"/>
    <n v="44900"/>
    <n v="8448990"/>
    <n v="0"/>
    <n v="0"/>
    <n v="0"/>
  </r>
  <r>
    <x v="0"/>
    <s v="M"/>
    <x v="0"/>
    <x v="0"/>
    <s v="C9217 "/>
    <x v="0"/>
    <n v="0"/>
    <n v="0"/>
    <n v="189382"/>
    <n v="19564917"/>
    <n v="0"/>
    <n v="0"/>
    <n v="0"/>
  </r>
  <r>
    <x v="0"/>
    <s v="M"/>
    <x v="0"/>
    <x v="0"/>
    <s v="J2357 "/>
    <x v="1"/>
    <n v="0"/>
    <n v="0"/>
    <n v="189382"/>
    <n v="19564917"/>
    <n v="0"/>
    <n v="0"/>
    <n v="0"/>
  </r>
  <r>
    <x v="0"/>
    <s v="M"/>
    <x v="0"/>
    <x v="0"/>
    <s v="S0107 "/>
    <x v="2"/>
    <n v="0"/>
    <n v="0"/>
    <n v="189382"/>
    <n v="19564917"/>
    <n v="0"/>
    <n v="0"/>
    <n v="0"/>
  </r>
  <r>
    <x v="0"/>
    <s v="M"/>
    <x v="1"/>
    <x v="0"/>
    <s v="C9217 "/>
    <x v="0"/>
    <n v="0"/>
    <n v="0"/>
    <n v="217774"/>
    <n v="21631530"/>
    <n v="0"/>
    <n v="0"/>
    <n v="0"/>
  </r>
  <r>
    <x v="0"/>
    <s v="M"/>
    <x v="1"/>
    <x v="0"/>
    <s v="J2357 "/>
    <x v="1"/>
    <n v="0"/>
    <n v="0"/>
    <n v="217774"/>
    <n v="21631530"/>
    <n v="0"/>
    <n v="0"/>
    <n v="0"/>
  </r>
  <r>
    <x v="0"/>
    <s v="M"/>
    <x v="1"/>
    <x v="0"/>
    <s v="S0107 "/>
    <x v="2"/>
    <n v="0"/>
    <n v="0"/>
    <n v="217774"/>
    <n v="21631530"/>
    <n v="0"/>
    <n v="0"/>
    <n v="0"/>
  </r>
  <r>
    <x v="0"/>
    <s v="M"/>
    <x v="2"/>
    <x v="0"/>
    <s v="C9217 "/>
    <x v="0"/>
    <n v="0"/>
    <n v="0"/>
    <n v="152181"/>
    <n v="16118364"/>
    <n v="0"/>
    <n v="0"/>
    <n v="0"/>
  </r>
  <r>
    <x v="0"/>
    <s v="M"/>
    <x v="2"/>
    <x v="0"/>
    <s v="J2357 "/>
    <x v="1"/>
    <n v="0"/>
    <n v="0"/>
    <n v="152181"/>
    <n v="16118364"/>
    <n v="0"/>
    <n v="0"/>
    <n v="0"/>
  </r>
  <r>
    <x v="0"/>
    <s v="M"/>
    <x v="2"/>
    <x v="0"/>
    <s v="S0107 "/>
    <x v="2"/>
    <n v="0"/>
    <n v="0"/>
    <n v="152181"/>
    <n v="16118364"/>
    <n v="0"/>
    <n v="0"/>
    <n v="0"/>
  </r>
  <r>
    <x v="0"/>
    <s v="M"/>
    <x v="3"/>
    <x v="0"/>
    <s v="C9217 "/>
    <x v="0"/>
    <n v="0"/>
    <n v="0"/>
    <n v="36785"/>
    <n v="6656812"/>
    <n v="0"/>
    <n v="0"/>
    <n v="0"/>
  </r>
  <r>
    <x v="0"/>
    <s v="M"/>
    <x v="3"/>
    <x v="0"/>
    <s v="J2357 "/>
    <x v="1"/>
    <n v="0"/>
    <n v="0"/>
    <n v="36785"/>
    <n v="6656812"/>
    <n v="0"/>
    <n v="0"/>
    <n v="0"/>
  </r>
  <r>
    <x v="0"/>
    <s v="M"/>
    <x v="3"/>
    <x v="0"/>
    <s v="S0107 "/>
    <x v="2"/>
    <n v="0"/>
    <n v="0"/>
    <n v="36785"/>
    <n v="6656812"/>
    <n v="0"/>
    <n v="0"/>
    <n v="0"/>
  </r>
  <r>
    <x v="1"/>
    <s v="F"/>
    <x v="0"/>
    <x v="0"/>
    <s v="C9217 "/>
    <x v="0"/>
    <n v="0"/>
    <n v="0"/>
    <n v="133008"/>
    <n v="20444216"/>
    <n v="0"/>
    <n v="0"/>
    <n v="0"/>
  </r>
  <r>
    <x v="1"/>
    <s v="F"/>
    <x v="0"/>
    <x v="0"/>
    <s v="J2357 "/>
    <x v="1"/>
    <n v="0"/>
    <n v="0"/>
    <n v="133008"/>
    <n v="20444216"/>
    <n v="0"/>
    <n v="0"/>
    <n v="0"/>
  </r>
  <r>
    <x v="1"/>
    <s v="F"/>
    <x v="0"/>
    <x v="0"/>
    <s v="S0107 "/>
    <x v="2"/>
    <n v="0"/>
    <n v="0"/>
    <n v="133008"/>
    <n v="20444216"/>
    <n v="0"/>
    <n v="0"/>
    <n v="0"/>
  </r>
  <r>
    <x v="1"/>
    <s v="F"/>
    <x v="1"/>
    <x v="0"/>
    <s v="C9217 "/>
    <x v="0"/>
    <n v="0"/>
    <n v="0"/>
    <n v="183476"/>
    <n v="27204494"/>
    <n v="0"/>
    <n v="0"/>
    <n v="0"/>
  </r>
  <r>
    <x v="1"/>
    <s v="F"/>
    <x v="1"/>
    <x v="0"/>
    <s v="J2357 "/>
    <x v="1"/>
    <n v="0"/>
    <n v="0"/>
    <n v="183476"/>
    <n v="27204494"/>
    <n v="0"/>
    <n v="0"/>
    <n v="0"/>
  </r>
  <r>
    <x v="1"/>
    <s v="F"/>
    <x v="1"/>
    <x v="0"/>
    <s v="S0107 "/>
    <x v="2"/>
    <n v="0"/>
    <n v="0"/>
    <n v="183476"/>
    <n v="27204494"/>
    <n v="0"/>
    <n v="0"/>
    <n v="0"/>
  </r>
  <r>
    <x v="1"/>
    <s v="F"/>
    <x v="2"/>
    <x v="0"/>
    <s v="C9217 "/>
    <x v="0"/>
    <n v="0"/>
    <n v="0"/>
    <n v="130239"/>
    <n v="21708380"/>
    <n v="0"/>
    <n v="0"/>
    <n v="0"/>
  </r>
  <r>
    <x v="1"/>
    <s v="F"/>
    <x v="2"/>
    <x v="0"/>
    <s v="J2357 "/>
    <x v="1"/>
    <n v="0"/>
    <n v="0"/>
    <n v="130239"/>
    <n v="21708380"/>
    <n v="0"/>
    <n v="0"/>
    <n v="0"/>
  </r>
  <r>
    <x v="1"/>
    <s v="F"/>
    <x v="2"/>
    <x v="0"/>
    <s v="S0107 "/>
    <x v="2"/>
    <n v="0"/>
    <n v="0"/>
    <n v="130239"/>
    <n v="21708380"/>
    <n v="0"/>
    <n v="0"/>
    <n v="0"/>
  </r>
  <r>
    <x v="1"/>
    <s v="F"/>
    <x v="3"/>
    <x v="0"/>
    <s v="C9217 "/>
    <x v="0"/>
    <n v="0"/>
    <n v="0"/>
    <n v="32900"/>
    <n v="7486979"/>
    <n v="0"/>
    <n v="0"/>
    <n v="0"/>
  </r>
  <r>
    <x v="1"/>
    <s v="F"/>
    <x v="3"/>
    <x v="0"/>
    <s v="J2357 "/>
    <x v="1"/>
    <n v="0"/>
    <n v="0"/>
    <n v="32900"/>
    <n v="7486979"/>
    <n v="0"/>
    <n v="0"/>
    <n v="0"/>
  </r>
  <r>
    <x v="1"/>
    <s v="F"/>
    <x v="3"/>
    <x v="0"/>
    <s v="S0107 "/>
    <x v="2"/>
    <n v="0"/>
    <n v="0"/>
    <n v="32900"/>
    <n v="7486979"/>
    <n v="0"/>
    <n v="0"/>
    <n v="0"/>
  </r>
  <r>
    <x v="1"/>
    <s v="M"/>
    <x v="0"/>
    <x v="0"/>
    <s v="C9217 "/>
    <x v="0"/>
    <n v="0"/>
    <n v="0"/>
    <n v="137816"/>
    <n v="21276860"/>
    <n v="0"/>
    <n v="0"/>
    <n v="0"/>
  </r>
  <r>
    <x v="1"/>
    <s v="M"/>
    <x v="0"/>
    <x v="0"/>
    <s v="J2357 "/>
    <x v="1"/>
    <n v="0"/>
    <n v="0"/>
    <n v="137816"/>
    <n v="21276860"/>
    <n v="0"/>
    <n v="0"/>
    <n v="0"/>
  </r>
  <r>
    <x v="1"/>
    <s v="M"/>
    <x v="0"/>
    <x v="0"/>
    <s v="S0107 "/>
    <x v="2"/>
    <n v="0"/>
    <n v="0"/>
    <n v="137816"/>
    <n v="21276860"/>
    <n v="0"/>
    <n v="0"/>
    <n v="0"/>
  </r>
  <r>
    <x v="1"/>
    <s v="M"/>
    <x v="1"/>
    <x v="0"/>
    <s v="C9217 "/>
    <x v="0"/>
    <n v="0"/>
    <n v="0"/>
    <n v="156472"/>
    <n v="23486797"/>
    <n v="0"/>
    <n v="0"/>
    <n v="0"/>
  </r>
  <r>
    <x v="1"/>
    <s v="M"/>
    <x v="1"/>
    <x v="0"/>
    <s v="J2357 "/>
    <x v="1"/>
    <n v="0"/>
    <n v="0"/>
    <n v="156472"/>
    <n v="23486797"/>
    <n v="0"/>
    <n v="0"/>
    <n v="0"/>
  </r>
  <r>
    <x v="1"/>
    <s v="M"/>
    <x v="1"/>
    <x v="0"/>
    <s v="S0107 "/>
    <x v="2"/>
    <n v="0"/>
    <n v="0"/>
    <n v="156472"/>
    <n v="23486797"/>
    <n v="0"/>
    <n v="0"/>
    <n v="0"/>
  </r>
  <r>
    <x v="1"/>
    <s v="M"/>
    <x v="2"/>
    <x v="0"/>
    <s v="C9217 "/>
    <x v="0"/>
    <n v="0"/>
    <n v="0"/>
    <n v="116372"/>
    <n v="19404270"/>
    <n v="0"/>
    <n v="0"/>
    <n v="0"/>
  </r>
  <r>
    <x v="1"/>
    <s v="M"/>
    <x v="2"/>
    <x v="0"/>
    <s v="J2357 "/>
    <x v="1"/>
    <n v="0"/>
    <n v="0"/>
    <n v="116372"/>
    <n v="19404270"/>
    <n v="0"/>
    <n v="0"/>
    <n v="0"/>
  </r>
  <r>
    <x v="1"/>
    <s v="M"/>
    <x v="2"/>
    <x v="0"/>
    <s v="S0107 "/>
    <x v="2"/>
    <n v="0"/>
    <n v="0"/>
    <n v="116372"/>
    <n v="19404270"/>
    <n v="0"/>
    <n v="0"/>
    <n v="0"/>
  </r>
  <r>
    <x v="1"/>
    <s v="M"/>
    <x v="3"/>
    <x v="0"/>
    <s v="C9217 "/>
    <x v="0"/>
    <n v="0"/>
    <n v="0"/>
    <n v="27209"/>
    <n v="5967695"/>
    <n v="0"/>
    <n v="0"/>
    <n v="0"/>
  </r>
  <r>
    <x v="1"/>
    <s v="M"/>
    <x v="3"/>
    <x v="0"/>
    <s v="J2357 "/>
    <x v="1"/>
    <n v="0"/>
    <n v="0"/>
    <n v="27209"/>
    <n v="5967695"/>
    <n v="0"/>
    <n v="0"/>
    <n v="0"/>
  </r>
  <r>
    <x v="1"/>
    <s v="M"/>
    <x v="3"/>
    <x v="0"/>
    <s v="S0107 "/>
    <x v="2"/>
    <n v="0"/>
    <n v="0"/>
    <n v="27209"/>
    <n v="5967695"/>
    <n v="0"/>
    <n v="0"/>
    <n v="0"/>
  </r>
  <r>
    <x v="2"/>
    <s v="F"/>
    <x v="0"/>
    <x v="0"/>
    <s v="C9217 "/>
    <x v="0"/>
    <n v="0"/>
    <n v="0"/>
    <n v="126701"/>
    <n v="25221002"/>
    <n v="0"/>
    <n v="0"/>
    <n v="0"/>
  </r>
  <r>
    <x v="2"/>
    <s v="F"/>
    <x v="0"/>
    <x v="0"/>
    <s v="J2357 "/>
    <x v="1"/>
    <n v="0"/>
    <n v="0"/>
    <n v="126701"/>
    <n v="25221002"/>
    <n v="0"/>
    <n v="0"/>
    <n v="0"/>
  </r>
  <r>
    <x v="2"/>
    <s v="F"/>
    <x v="0"/>
    <x v="0"/>
    <s v="S0107 "/>
    <x v="2"/>
    <n v="0"/>
    <n v="0"/>
    <n v="126701"/>
    <n v="25221002"/>
    <n v="0"/>
    <n v="0"/>
    <n v="0"/>
  </r>
  <r>
    <x v="2"/>
    <s v="F"/>
    <x v="1"/>
    <x v="0"/>
    <s v="C9217 "/>
    <x v="0"/>
    <n v="0"/>
    <n v="0"/>
    <n v="172148"/>
    <n v="30890892"/>
    <n v="0"/>
    <n v="0"/>
    <n v="0"/>
  </r>
  <r>
    <x v="2"/>
    <s v="F"/>
    <x v="1"/>
    <x v="0"/>
    <s v="J2357 "/>
    <x v="1"/>
    <n v="0"/>
    <n v="0"/>
    <n v="172148"/>
    <n v="30890892"/>
    <n v="0"/>
    <n v="0"/>
    <n v="0"/>
  </r>
  <r>
    <x v="2"/>
    <s v="F"/>
    <x v="1"/>
    <x v="0"/>
    <s v="S0107 "/>
    <x v="2"/>
    <n v="0"/>
    <n v="0"/>
    <n v="172148"/>
    <n v="30890892"/>
    <n v="0"/>
    <n v="0"/>
    <n v="0"/>
  </r>
  <r>
    <x v="2"/>
    <s v="F"/>
    <x v="2"/>
    <x v="0"/>
    <s v="C9217 "/>
    <x v="0"/>
    <n v="0"/>
    <n v="0"/>
    <n v="126005"/>
    <n v="26427232"/>
    <n v="0"/>
    <n v="0"/>
    <n v="0"/>
  </r>
  <r>
    <x v="2"/>
    <s v="F"/>
    <x v="2"/>
    <x v="0"/>
    <s v="J2357 "/>
    <x v="1"/>
    <n v="0"/>
    <n v="0"/>
    <n v="126005"/>
    <n v="26427232"/>
    <n v="0"/>
    <n v="0"/>
    <n v="0"/>
  </r>
  <r>
    <x v="2"/>
    <s v="F"/>
    <x v="2"/>
    <x v="0"/>
    <s v="S0107 "/>
    <x v="2"/>
    <n v="0"/>
    <n v="0"/>
    <n v="126005"/>
    <n v="26427232"/>
    <n v="0"/>
    <n v="0"/>
    <n v="0"/>
  </r>
  <r>
    <x v="2"/>
    <s v="F"/>
    <x v="3"/>
    <x v="0"/>
    <s v="C9217 "/>
    <x v="0"/>
    <n v="0"/>
    <n v="0"/>
    <n v="31053"/>
    <n v="2982244"/>
    <n v="0"/>
    <n v="0"/>
    <n v="0"/>
  </r>
  <r>
    <x v="2"/>
    <s v="F"/>
    <x v="3"/>
    <x v="0"/>
    <s v="J2357 "/>
    <x v="1"/>
    <n v="0"/>
    <n v="0"/>
    <n v="31053"/>
    <n v="2982244"/>
    <n v="0"/>
    <n v="0"/>
    <n v="0"/>
  </r>
  <r>
    <x v="2"/>
    <s v="F"/>
    <x v="3"/>
    <x v="0"/>
    <s v="S0107 "/>
    <x v="2"/>
    <n v="0"/>
    <n v="0"/>
    <n v="31053"/>
    <n v="2982244"/>
    <n v="0"/>
    <n v="0"/>
    <n v="0"/>
  </r>
  <r>
    <x v="2"/>
    <s v="M"/>
    <x v="0"/>
    <x v="0"/>
    <s v="C9217 "/>
    <x v="0"/>
    <n v="0"/>
    <n v="0"/>
    <n v="131195"/>
    <n v="26377214"/>
    <n v="0"/>
    <n v="0"/>
    <n v="0"/>
  </r>
  <r>
    <x v="2"/>
    <s v="M"/>
    <x v="0"/>
    <x v="0"/>
    <s v="J2357 "/>
    <x v="1"/>
    <n v="0"/>
    <n v="0"/>
    <n v="131195"/>
    <n v="26377214"/>
    <n v="0"/>
    <n v="0"/>
    <n v="0"/>
  </r>
  <r>
    <x v="2"/>
    <s v="M"/>
    <x v="0"/>
    <x v="0"/>
    <s v="S0107 "/>
    <x v="2"/>
    <n v="0"/>
    <n v="0"/>
    <n v="131195"/>
    <n v="26377214"/>
    <n v="0"/>
    <n v="0"/>
    <n v="0"/>
  </r>
  <r>
    <x v="2"/>
    <s v="M"/>
    <x v="1"/>
    <x v="0"/>
    <s v="C9217 "/>
    <x v="0"/>
    <n v="0"/>
    <n v="0"/>
    <n v="148370"/>
    <n v="26835605"/>
    <n v="0"/>
    <n v="0"/>
    <n v="0"/>
  </r>
  <r>
    <x v="2"/>
    <s v="M"/>
    <x v="1"/>
    <x v="0"/>
    <s v="J2357 "/>
    <x v="1"/>
    <n v="0"/>
    <n v="0"/>
    <n v="148370"/>
    <n v="26835605"/>
    <n v="0"/>
    <n v="0"/>
    <n v="0"/>
  </r>
  <r>
    <x v="2"/>
    <s v="M"/>
    <x v="1"/>
    <x v="0"/>
    <s v="S0107 "/>
    <x v="2"/>
    <n v="0"/>
    <n v="0"/>
    <n v="148370"/>
    <n v="26835605"/>
    <n v="0"/>
    <n v="0"/>
    <n v="0"/>
  </r>
  <r>
    <x v="2"/>
    <s v="M"/>
    <x v="2"/>
    <x v="0"/>
    <s v="C9217 "/>
    <x v="0"/>
    <n v="0"/>
    <n v="0"/>
    <n v="113434"/>
    <n v="24014353"/>
    <n v="0"/>
    <n v="0"/>
    <n v="0"/>
  </r>
  <r>
    <x v="2"/>
    <s v="M"/>
    <x v="2"/>
    <x v="0"/>
    <s v="J2357 "/>
    <x v="1"/>
    <n v="0"/>
    <n v="0"/>
    <n v="113434"/>
    <n v="24014353"/>
    <n v="0"/>
    <n v="0"/>
    <n v="0"/>
  </r>
  <r>
    <x v="2"/>
    <s v="M"/>
    <x v="2"/>
    <x v="0"/>
    <s v="S0107 "/>
    <x v="2"/>
    <n v="0"/>
    <n v="0"/>
    <n v="113434"/>
    <n v="24014353"/>
    <n v="0"/>
    <n v="0"/>
    <n v="0"/>
  </r>
  <r>
    <x v="2"/>
    <s v="M"/>
    <x v="3"/>
    <x v="0"/>
    <s v="C9217 "/>
    <x v="0"/>
    <n v="0"/>
    <n v="0"/>
    <n v="26174"/>
    <n v="2913372"/>
    <n v="0"/>
    <n v="0"/>
    <n v="0"/>
  </r>
  <r>
    <x v="2"/>
    <s v="M"/>
    <x v="3"/>
    <x v="0"/>
    <s v="J2357 "/>
    <x v="1"/>
    <n v="0"/>
    <n v="0"/>
    <n v="26174"/>
    <n v="2913372"/>
    <n v="0"/>
    <n v="0"/>
    <n v="0"/>
  </r>
  <r>
    <x v="2"/>
    <s v="M"/>
    <x v="3"/>
    <x v="0"/>
    <s v="S0107 "/>
    <x v="2"/>
    <n v="0"/>
    <n v="0"/>
    <n v="26174"/>
    <n v="2913372"/>
    <n v="0"/>
    <n v="0"/>
    <n v="0"/>
  </r>
  <r>
    <x v="3"/>
    <s v="F"/>
    <x v="0"/>
    <x v="0"/>
    <s v="C9217 "/>
    <x v="0"/>
    <n v="0"/>
    <n v="0"/>
    <n v="137974"/>
    <n v="27424082"/>
    <n v="0"/>
    <n v="0"/>
    <n v="0"/>
  </r>
  <r>
    <x v="3"/>
    <s v="F"/>
    <x v="0"/>
    <x v="0"/>
    <s v="J2357 "/>
    <x v="1"/>
    <n v="0"/>
    <n v="0"/>
    <n v="137974"/>
    <n v="27424082"/>
    <n v="0"/>
    <n v="0"/>
    <n v="0"/>
  </r>
  <r>
    <x v="3"/>
    <s v="F"/>
    <x v="0"/>
    <x v="0"/>
    <s v="S0107 "/>
    <x v="2"/>
    <n v="0"/>
    <n v="0"/>
    <n v="137974"/>
    <n v="27424082"/>
    <n v="0"/>
    <n v="0"/>
    <n v="0"/>
  </r>
  <r>
    <x v="3"/>
    <s v="F"/>
    <x v="1"/>
    <x v="0"/>
    <s v="C9217 "/>
    <x v="0"/>
    <n v="0"/>
    <n v="0"/>
    <n v="184576"/>
    <n v="33533244"/>
    <n v="0"/>
    <n v="0"/>
    <n v="0"/>
  </r>
  <r>
    <x v="3"/>
    <s v="F"/>
    <x v="1"/>
    <x v="0"/>
    <s v="J2357 "/>
    <x v="1"/>
    <n v="0"/>
    <n v="0"/>
    <n v="184576"/>
    <n v="33533244"/>
    <n v="0"/>
    <n v="0"/>
    <n v="0"/>
  </r>
  <r>
    <x v="3"/>
    <s v="F"/>
    <x v="1"/>
    <x v="0"/>
    <s v="S0107 "/>
    <x v="2"/>
    <n v="0"/>
    <n v="0"/>
    <n v="184576"/>
    <n v="33533244"/>
    <n v="0"/>
    <n v="0"/>
    <n v="0"/>
  </r>
  <r>
    <x v="3"/>
    <s v="F"/>
    <x v="2"/>
    <x v="0"/>
    <s v="C9217 "/>
    <x v="0"/>
    <n v="0"/>
    <n v="0"/>
    <n v="136471"/>
    <n v="27971553"/>
    <n v="0"/>
    <n v="0"/>
    <n v="0"/>
  </r>
  <r>
    <x v="3"/>
    <s v="F"/>
    <x v="2"/>
    <x v="0"/>
    <s v="J2357 "/>
    <x v="1"/>
    <n v="0"/>
    <n v="0"/>
    <n v="136471"/>
    <n v="27971553"/>
    <n v="0"/>
    <n v="0"/>
    <n v="0"/>
  </r>
  <r>
    <x v="3"/>
    <s v="F"/>
    <x v="2"/>
    <x v="0"/>
    <s v="S0107 "/>
    <x v="2"/>
    <n v="0"/>
    <n v="0"/>
    <n v="136471"/>
    <n v="27971553"/>
    <n v="0"/>
    <n v="0"/>
    <n v="0"/>
  </r>
  <r>
    <x v="3"/>
    <s v="F"/>
    <x v="3"/>
    <x v="0"/>
    <s v="C9217 "/>
    <x v="0"/>
    <n v="0"/>
    <n v="0"/>
    <n v="32232"/>
    <n v="8242802"/>
    <n v="0"/>
    <n v="0"/>
    <n v="0"/>
  </r>
  <r>
    <x v="3"/>
    <s v="F"/>
    <x v="3"/>
    <x v="0"/>
    <s v="J2357 "/>
    <x v="1"/>
    <n v="0"/>
    <n v="0"/>
    <n v="32232"/>
    <n v="8242802"/>
    <n v="0"/>
    <n v="0"/>
    <n v="0"/>
  </r>
  <r>
    <x v="3"/>
    <s v="F"/>
    <x v="3"/>
    <x v="0"/>
    <s v="S0107 "/>
    <x v="2"/>
    <n v="0"/>
    <n v="0"/>
    <n v="32232"/>
    <n v="8242802"/>
    <n v="0"/>
    <n v="0"/>
    <n v="0"/>
  </r>
  <r>
    <x v="3"/>
    <s v="M"/>
    <x v="0"/>
    <x v="0"/>
    <s v="C9217 "/>
    <x v="0"/>
    <n v="0"/>
    <n v="0"/>
    <n v="141701"/>
    <n v="28333354"/>
    <n v="0"/>
    <n v="0"/>
    <n v="0"/>
  </r>
  <r>
    <x v="3"/>
    <s v="M"/>
    <x v="0"/>
    <x v="0"/>
    <s v="J2357 "/>
    <x v="1"/>
    <n v="0"/>
    <n v="0"/>
    <n v="141701"/>
    <n v="28333354"/>
    <n v="0"/>
    <n v="0"/>
    <n v="0"/>
  </r>
  <r>
    <x v="3"/>
    <s v="M"/>
    <x v="0"/>
    <x v="0"/>
    <s v="S0107 "/>
    <x v="2"/>
    <n v="0"/>
    <n v="0"/>
    <n v="141701"/>
    <n v="28333354"/>
    <n v="0"/>
    <n v="0"/>
    <n v="0"/>
  </r>
  <r>
    <x v="3"/>
    <s v="M"/>
    <x v="1"/>
    <x v="0"/>
    <s v="C9217 "/>
    <x v="0"/>
    <n v="0"/>
    <n v="0"/>
    <n v="160777"/>
    <n v="29141874"/>
    <n v="0"/>
    <n v="0"/>
    <n v="0"/>
  </r>
  <r>
    <x v="3"/>
    <s v="M"/>
    <x v="1"/>
    <x v="0"/>
    <s v="J2357 "/>
    <x v="1"/>
    <n v="0"/>
    <n v="0"/>
    <n v="160777"/>
    <n v="29141874"/>
    <n v="0"/>
    <n v="0"/>
    <n v="0"/>
  </r>
  <r>
    <x v="3"/>
    <s v="M"/>
    <x v="1"/>
    <x v="0"/>
    <s v="S0107 "/>
    <x v="2"/>
    <n v="0"/>
    <n v="0"/>
    <n v="160777"/>
    <n v="29141874"/>
    <n v="0"/>
    <n v="0"/>
    <n v="0"/>
  </r>
  <r>
    <x v="3"/>
    <s v="M"/>
    <x v="2"/>
    <x v="0"/>
    <s v="C9217 "/>
    <x v="0"/>
    <n v="0"/>
    <n v="0"/>
    <n v="122914"/>
    <n v="25103278"/>
    <n v="0"/>
    <n v="0"/>
    <n v="0"/>
  </r>
  <r>
    <x v="3"/>
    <s v="M"/>
    <x v="2"/>
    <x v="0"/>
    <s v="J2357 "/>
    <x v="1"/>
    <n v="0"/>
    <n v="0"/>
    <n v="122914"/>
    <n v="25103278"/>
    <n v="0"/>
    <n v="0"/>
    <n v="0"/>
  </r>
  <r>
    <x v="3"/>
    <s v="M"/>
    <x v="2"/>
    <x v="0"/>
    <s v="S0107 "/>
    <x v="2"/>
    <n v="0"/>
    <n v="0"/>
    <n v="122914"/>
    <n v="25103278"/>
    <n v="0"/>
    <n v="0"/>
    <n v="0"/>
  </r>
  <r>
    <x v="3"/>
    <s v="M"/>
    <x v="3"/>
    <x v="0"/>
    <s v="C9217 "/>
    <x v="0"/>
    <n v="0"/>
    <n v="0"/>
    <n v="27361"/>
    <n v="6768420"/>
    <n v="0"/>
    <n v="0"/>
    <n v="0"/>
  </r>
  <r>
    <x v="3"/>
    <s v="M"/>
    <x v="3"/>
    <x v="0"/>
    <s v="J2357 "/>
    <x v="1"/>
    <n v="0"/>
    <n v="0"/>
    <n v="27361"/>
    <n v="6768420"/>
    <n v="0"/>
    <n v="0"/>
    <n v="0"/>
  </r>
  <r>
    <x v="3"/>
    <s v="M"/>
    <x v="3"/>
    <x v="0"/>
    <s v="S0107 "/>
    <x v="2"/>
    <n v="0"/>
    <n v="0"/>
    <n v="27361"/>
    <n v="6768420"/>
    <n v="0"/>
    <n v="0"/>
    <n v="0"/>
  </r>
  <r>
    <x v="4"/>
    <s v="F"/>
    <x v="0"/>
    <x v="0"/>
    <s v="C9217 "/>
    <x v="0"/>
    <n v="0"/>
    <n v="0"/>
    <n v="139435"/>
    <n v="27902430"/>
    <n v="0"/>
    <n v="0"/>
    <n v="0"/>
  </r>
  <r>
    <x v="4"/>
    <s v="F"/>
    <x v="0"/>
    <x v="0"/>
    <s v="J2357 "/>
    <x v="1"/>
    <n v="0"/>
    <n v="0"/>
    <n v="139435"/>
    <n v="27902430"/>
    <n v="0"/>
    <n v="0"/>
    <n v="0"/>
  </r>
  <r>
    <x v="4"/>
    <s v="F"/>
    <x v="0"/>
    <x v="0"/>
    <s v="S0107 "/>
    <x v="2"/>
    <n v="0"/>
    <n v="0"/>
    <n v="139435"/>
    <n v="27902430"/>
    <n v="0"/>
    <n v="0"/>
    <n v="0"/>
  </r>
  <r>
    <x v="4"/>
    <s v="F"/>
    <x v="1"/>
    <x v="0"/>
    <s v="C9217 "/>
    <x v="0"/>
    <n v="0"/>
    <n v="0"/>
    <n v="183667"/>
    <n v="33902581"/>
    <n v="0"/>
    <n v="0"/>
    <n v="0"/>
  </r>
  <r>
    <x v="4"/>
    <s v="F"/>
    <x v="1"/>
    <x v="0"/>
    <s v="J2357 "/>
    <x v="1"/>
    <n v="0"/>
    <n v="0"/>
    <n v="183667"/>
    <n v="33902581"/>
    <n v="0"/>
    <n v="0"/>
    <n v="0"/>
  </r>
  <r>
    <x v="4"/>
    <s v="F"/>
    <x v="1"/>
    <x v="0"/>
    <s v="S0107 "/>
    <x v="2"/>
    <n v="0"/>
    <n v="0"/>
    <n v="183667"/>
    <n v="33902581"/>
    <n v="0"/>
    <n v="0"/>
    <n v="0"/>
  </r>
  <r>
    <x v="4"/>
    <s v="F"/>
    <x v="2"/>
    <x v="0"/>
    <s v="C9217 "/>
    <x v="0"/>
    <n v="0"/>
    <n v="0"/>
    <n v="140123"/>
    <n v="30130199"/>
    <n v="0"/>
    <n v="0"/>
    <n v="0"/>
  </r>
  <r>
    <x v="4"/>
    <s v="F"/>
    <x v="2"/>
    <x v="0"/>
    <s v="J2357 "/>
    <x v="1"/>
    <n v="0"/>
    <n v="0"/>
    <n v="140123"/>
    <n v="30130199"/>
    <n v="0"/>
    <n v="0"/>
    <n v="0"/>
  </r>
  <r>
    <x v="4"/>
    <s v="F"/>
    <x v="2"/>
    <x v="0"/>
    <s v="S0107 "/>
    <x v="2"/>
    <n v="0"/>
    <n v="0"/>
    <n v="140123"/>
    <n v="30130199"/>
    <n v="0"/>
    <n v="0"/>
    <n v="0"/>
  </r>
  <r>
    <x v="4"/>
    <s v="F"/>
    <x v="3"/>
    <x v="0"/>
    <s v="C9217 "/>
    <x v="0"/>
    <n v="0"/>
    <n v="0"/>
    <n v="33345"/>
    <n v="8803816"/>
    <n v="0"/>
    <n v="0"/>
    <n v="0"/>
  </r>
  <r>
    <x v="4"/>
    <s v="F"/>
    <x v="3"/>
    <x v="0"/>
    <s v="J2357 "/>
    <x v="1"/>
    <n v="0"/>
    <n v="0"/>
    <n v="33345"/>
    <n v="8803816"/>
    <n v="0"/>
    <n v="0"/>
    <n v="0"/>
  </r>
  <r>
    <x v="4"/>
    <s v="F"/>
    <x v="3"/>
    <x v="0"/>
    <s v="S0107 "/>
    <x v="2"/>
    <n v="0"/>
    <n v="0"/>
    <n v="33345"/>
    <n v="8803816"/>
    <n v="0"/>
    <n v="0"/>
    <n v="0"/>
  </r>
  <r>
    <x v="4"/>
    <s v="M"/>
    <x v="0"/>
    <x v="0"/>
    <s v="C9217 "/>
    <x v="0"/>
    <n v="0"/>
    <n v="0"/>
    <n v="143384"/>
    <n v="28873861"/>
    <n v="0"/>
    <n v="0"/>
    <n v="0"/>
  </r>
  <r>
    <x v="4"/>
    <s v="M"/>
    <x v="0"/>
    <x v="0"/>
    <s v="J2357 "/>
    <x v="1"/>
    <n v="0"/>
    <n v="0"/>
    <n v="143384"/>
    <n v="28873861"/>
    <n v="0"/>
    <n v="0"/>
    <n v="0"/>
  </r>
  <r>
    <x v="4"/>
    <s v="M"/>
    <x v="0"/>
    <x v="0"/>
    <s v="S0107 "/>
    <x v="2"/>
    <n v="0"/>
    <n v="0"/>
    <n v="143384"/>
    <n v="28873861"/>
    <n v="0"/>
    <n v="0"/>
    <n v="0"/>
  </r>
  <r>
    <x v="4"/>
    <s v="M"/>
    <x v="1"/>
    <x v="0"/>
    <s v="C9217 "/>
    <x v="0"/>
    <n v="0"/>
    <n v="0"/>
    <n v="161343"/>
    <n v="30252015"/>
    <n v="0"/>
    <n v="0"/>
    <n v="0"/>
  </r>
  <r>
    <x v="4"/>
    <s v="M"/>
    <x v="1"/>
    <x v="0"/>
    <s v="J2357 "/>
    <x v="1"/>
    <n v="0"/>
    <n v="0"/>
    <n v="161343"/>
    <n v="30252015"/>
    <n v="0"/>
    <n v="0"/>
    <n v="0"/>
  </r>
  <r>
    <x v="4"/>
    <s v="M"/>
    <x v="1"/>
    <x v="0"/>
    <s v="S0107 "/>
    <x v="2"/>
    <n v="0"/>
    <n v="0"/>
    <n v="161343"/>
    <n v="30252015"/>
    <n v="0"/>
    <n v="0"/>
    <n v="0"/>
  </r>
  <r>
    <x v="4"/>
    <s v="M"/>
    <x v="2"/>
    <x v="0"/>
    <s v="C9217 "/>
    <x v="0"/>
    <n v="3"/>
    <n v="1"/>
    <n v="127033"/>
    <n v="27529358"/>
    <n v="0"/>
    <n v="0"/>
    <n v="3"/>
  </r>
  <r>
    <x v="4"/>
    <s v="M"/>
    <x v="2"/>
    <x v="0"/>
    <s v="J2357 "/>
    <x v="1"/>
    <n v="0"/>
    <n v="0"/>
    <n v="127033"/>
    <n v="27529358"/>
    <n v="0"/>
    <n v="0"/>
    <n v="0"/>
  </r>
  <r>
    <x v="4"/>
    <s v="M"/>
    <x v="2"/>
    <x v="0"/>
    <s v="S0107 "/>
    <x v="2"/>
    <n v="0"/>
    <n v="0"/>
    <n v="127033"/>
    <n v="27529358"/>
    <n v="0"/>
    <n v="0"/>
    <n v="0"/>
  </r>
  <r>
    <x v="4"/>
    <s v="M"/>
    <x v="3"/>
    <x v="0"/>
    <s v="C9217 "/>
    <x v="0"/>
    <n v="0"/>
    <n v="0"/>
    <n v="28202"/>
    <n v="7381637"/>
    <n v="0"/>
    <n v="0"/>
    <n v="0"/>
  </r>
  <r>
    <x v="4"/>
    <s v="M"/>
    <x v="3"/>
    <x v="0"/>
    <s v="J2357 "/>
    <x v="1"/>
    <n v="0"/>
    <n v="0"/>
    <n v="28202"/>
    <n v="7381637"/>
    <n v="0"/>
    <n v="0"/>
    <n v="0"/>
  </r>
  <r>
    <x v="4"/>
    <s v="M"/>
    <x v="3"/>
    <x v="0"/>
    <s v="S0107 "/>
    <x v="2"/>
    <n v="0"/>
    <n v="0"/>
    <n v="28202"/>
    <n v="7381637"/>
    <n v="0"/>
    <n v="0"/>
    <n v="0"/>
  </r>
  <r>
    <x v="5"/>
    <s v="F"/>
    <x v="0"/>
    <x v="0"/>
    <s v="C9217 "/>
    <x v="0"/>
    <n v="0"/>
    <n v="0"/>
    <n v="138350"/>
    <n v="29521707"/>
    <n v="0"/>
    <n v="0"/>
    <n v="0"/>
  </r>
  <r>
    <x v="5"/>
    <s v="F"/>
    <x v="0"/>
    <x v="0"/>
    <s v="J2357 "/>
    <x v="1"/>
    <n v="0"/>
    <n v="0"/>
    <n v="138350"/>
    <n v="29521707"/>
    <n v="0"/>
    <n v="0"/>
    <n v="0"/>
  </r>
  <r>
    <x v="5"/>
    <s v="F"/>
    <x v="0"/>
    <x v="0"/>
    <s v="S0107 "/>
    <x v="2"/>
    <n v="0"/>
    <n v="0"/>
    <n v="138350"/>
    <n v="29521707"/>
    <n v="0"/>
    <n v="0"/>
    <n v="0"/>
  </r>
  <r>
    <x v="5"/>
    <s v="F"/>
    <x v="1"/>
    <x v="0"/>
    <s v="C9217 "/>
    <x v="0"/>
    <n v="0"/>
    <n v="0"/>
    <n v="182355"/>
    <n v="34960574"/>
    <n v="0"/>
    <n v="0"/>
    <n v="0"/>
  </r>
  <r>
    <x v="5"/>
    <s v="F"/>
    <x v="1"/>
    <x v="0"/>
    <s v="J2357 "/>
    <x v="1"/>
    <n v="0"/>
    <n v="0"/>
    <n v="182355"/>
    <n v="34960574"/>
    <n v="0"/>
    <n v="0"/>
    <n v="0"/>
  </r>
  <r>
    <x v="5"/>
    <s v="F"/>
    <x v="1"/>
    <x v="0"/>
    <s v="S0107 "/>
    <x v="2"/>
    <n v="0"/>
    <n v="0"/>
    <n v="182355"/>
    <n v="34960574"/>
    <n v="0"/>
    <n v="0"/>
    <n v="0"/>
  </r>
  <r>
    <x v="5"/>
    <s v="F"/>
    <x v="2"/>
    <x v="0"/>
    <s v="C9217 "/>
    <x v="0"/>
    <n v="0"/>
    <n v="0"/>
    <n v="142972"/>
    <n v="32841849"/>
    <n v="0"/>
    <n v="0"/>
    <n v="0"/>
  </r>
  <r>
    <x v="5"/>
    <s v="F"/>
    <x v="2"/>
    <x v="0"/>
    <s v="J2357 "/>
    <x v="1"/>
    <n v="18"/>
    <n v="4"/>
    <n v="142972"/>
    <n v="32841849"/>
    <n v="0"/>
    <n v="0.1"/>
    <n v="4.5"/>
  </r>
  <r>
    <x v="5"/>
    <s v="F"/>
    <x v="2"/>
    <x v="0"/>
    <s v="S0107 "/>
    <x v="2"/>
    <n v="0"/>
    <n v="0"/>
    <n v="142972"/>
    <n v="32841849"/>
    <n v="0"/>
    <n v="0"/>
    <n v="0"/>
  </r>
  <r>
    <x v="5"/>
    <s v="F"/>
    <x v="3"/>
    <x v="0"/>
    <s v="C9217 "/>
    <x v="0"/>
    <n v="0"/>
    <n v="0"/>
    <n v="32606"/>
    <n v="3915689"/>
    <n v="0"/>
    <n v="0"/>
    <n v="0"/>
  </r>
  <r>
    <x v="5"/>
    <s v="F"/>
    <x v="3"/>
    <x v="0"/>
    <s v="J2357 "/>
    <x v="1"/>
    <n v="13"/>
    <n v="4"/>
    <n v="32606"/>
    <n v="3915689"/>
    <n v="0.1"/>
    <n v="0.4"/>
    <n v="3.2"/>
  </r>
  <r>
    <x v="5"/>
    <s v="F"/>
    <x v="3"/>
    <x v="0"/>
    <s v="S0107 "/>
    <x v="2"/>
    <n v="0"/>
    <n v="0"/>
    <n v="32606"/>
    <n v="3915689"/>
    <n v="0"/>
    <n v="0"/>
    <n v="0"/>
  </r>
  <r>
    <x v="5"/>
    <s v="M"/>
    <x v="0"/>
    <x v="0"/>
    <s v="C9217 "/>
    <x v="0"/>
    <n v="0"/>
    <n v="0"/>
    <n v="142559"/>
    <n v="30575917"/>
    <n v="0"/>
    <n v="0"/>
    <n v="0"/>
  </r>
  <r>
    <x v="5"/>
    <s v="M"/>
    <x v="0"/>
    <x v="0"/>
    <s v="J2357 "/>
    <x v="1"/>
    <n v="0"/>
    <n v="0"/>
    <n v="142559"/>
    <n v="30575917"/>
    <n v="0"/>
    <n v="0"/>
    <n v="0"/>
  </r>
  <r>
    <x v="5"/>
    <s v="M"/>
    <x v="0"/>
    <x v="0"/>
    <s v="S0107 "/>
    <x v="2"/>
    <n v="0"/>
    <n v="0"/>
    <n v="142559"/>
    <n v="30575917"/>
    <n v="0"/>
    <n v="0"/>
    <n v="0"/>
  </r>
  <r>
    <x v="5"/>
    <s v="M"/>
    <x v="1"/>
    <x v="0"/>
    <s v="C9217 "/>
    <x v="0"/>
    <n v="0"/>
    <n v="0"/>
    <n v="160386"/>
    <n v="30497795"/>
    <n v="0"/>
    <n v="0"/>
    <n v="0"/>
  </r>
  <r>
    <x v="5"/>
    <s v="M"/>
    <x v="1"/>
    <x v="0"/>
    <s v="J2357 "/>
    <x v="1"/>
    <n v="0"/>
    <n v="0"/>
    <n v="160386"/>
    <n v="30497795"/>
    <n v="0"/>
    <n v="0"/>
    <n v="0"/>
  </r>
  <r>
    <x v="5"/>
    <s v="M"/>
    <x v="1"/>
    <x v="0"/>
    <s v="S0107 "/>
    <x v="2"/>
    <n v="0"/>
    <n v="0"/>
    <n v="160386"/>
    <n v="30497795"/>
    <n v="0"/>
    <n v="0"/>
    <n v="0"/>
  </r>
  <r>
    <x v="5"/>
    <s v="M"/>
    <x v="2"/>
    <x v="0"/>
    <s v="C9217 "/>
    <x v="0"/>
    <n v="0"/>
    <n v="0"/>
    <n v="130663"/>
    <n v="29865578"/>
    <n v="0"/>
    <n v="0"/>
    <n v="0"/>
  </r>
  <r>
    <x v="5"/>
    <s v="M"/>
    <x v="2"/>
    <x v="0"/>
    <s v="J2357 "/>
    <x v="1"/>
    <n v="5"/>
    <n v="3"/>
    <n v="130663"/>
    <n v="29865578"/>
    <n v="0"/>
    <n v="0"/>
    <n v="1.7"/>
  </r>
  <r>
    <x v="5"/>
    <s v="M"/>
    <x v="2"/>
    <x v="0"/>
    <s v="S0107 "/>
    <x v="2"/>
    <n v="0"/>
    <n v="0"/>
    <n v="130663"/>
    <n v="29865578"/>
    <n v="0"/>
    <n v="0"/>
    <n v="0"/>
  </r>
  <r>
    <x v="5"/>
    <s v="M"/>
    <x v="3"/>
    <x v="0"/>
    <s v="C9217 "/>
    <x v="0"/>
    <n v="0"/>
    <n v="0"/>
    <n v="28025"/>
    <n v="3951784"/>
    <n v="0"/>
    <n v="0"/>
    <n v="0"/>
  </r>
  <r>
    <x v="5"/>
    <s v="M"/>
    <x v="3"/>
    <x v="0"/>
    <s v="J2357 "/>
    <x v="1"/>
    <n v="0"/>
    <n v="0"/>
    <n v="28025"/>
    <n v="3951784"/>
    <n v="0"/>
    <n v="0"/>
    <n v="0"/>
  </r>
  <r>
    <x v="5"/>
    <s v="M"/>
    <x v="3"/>
    <x v="0"/>
    <s v="S0107 "/>
    <x v="2"/>
    <n v="0"/>
    <n v="0"/>
    <n v="28025"/>
    <n v="3951784"/>
    <n v="0"/>
    <n v="0"/>
    <n v="0"/>
  </r>
  <r>
    <x v="6"/>
    <s v="F"/>
    <x v="0"/>
    <x v="0"/>
    <s v="C9217 "/>
    <x v="0"/>
    <n v="0"/>
    <n v="0"/>
    <n v="135837"/>
    <n v="28099371"/>
    <n v="0"/>
    <n v="0"/>
    <n v="0"/>
  </r>
  <r>
    <x v="6"/>
    <s v="F"/>
    <x v="0"/>
    <x v="0"/>
    <s v="J2357 "/>
    <x v="1"/>
    <n v="3"/>
    <n v="1"/>
    <n v="135837"/>
    <n v="28099371"/>
    <n v="0"/>
    <n v="0"/>
    <n v="3"/>
  </r>
  <r>
    <x v="6"/>
    <s v="F"/>
    <x v="0"/>
    <x v="0"/>
    <s v="S0107 "/>
    <x v="2"/>
    <n v="0"/>
    <n v="0"/>
    <n v="135837"/>
    <n v="28099371"/>
    <n v="0"/>
    <n v="0"/>
    <n v="0"/>
  </r>
  <r>
    <x v="6"/>
    <s v="F"/>
    <x v="1"/>
    <x v="0"/>
    <s v="C9217 "/>
    <x v="0"/>
    <n v="0"/>
    <n v="0"/>
    <n v="179091"/>
    <n v="33753627"/>
    <n v="0"/>
    <n v="0"/>
    <n v="0"/>
  </r>
  <r>
    <x v="6"/>
    <s v="F"/>
    <x v="1"/>
    <x v="0"/>
    <s v="J2357 "/>
    <x v="1"/>
    <n v="15"/>
    <n v="5"/>
    <n v="179091"/>
    <n v="33753627"/>
    <n v="0"/>
    <n v="0.1"/>
    <n v="3"/>
  </r>
  <r>
    <x v="6"/>
    <s v="F"/>
    <x v="1"/>
    <x v="0"/>
    <s v="S0107 "/>
    <x v="2"/>
    <n v="0"/>
    <n v="0"/>
    <n v="179091"/>
    <n v="33753627"/>
    <n v="0"/>
    <n v="0"/>
    <n v="0"/>
  </r>
  <r>
    <x v="6"/>
    <s v="F"/>
    <x v="2"/>
    <x v="0"/>
    <s v="C9217 "/>
    <x v="0"/>
    <n v="0"/>
    <n v="0"/>
    <n v="148908"/>
    <n v="32739324"/>
    <n v="0"/>
    <n v="0"/>
    <n v="0"/>
  </r>
  <r>
    <x v="6"/>
    <s v="F"/>
    <x v="2"/>
    <x v="0"/>
    <s v="J2357 "/>
    <x v="1"/>
    <n v="22"/>
    <n v="5"/>
    <n v="148908"/>
    <n v="32739324"/>
    <n v="0"/>
    <n v="0.1"/>
    <n v="4.4000000000000004"/>
  </r>
  <r>
    <x v="6"/>
    <s v="F"/>
    <x v="2"/>
    <x v="0"/>
    <s v="S0107 "/>
    <x v="2"/>
    <n v="0"/>
    <n v="0"/>
    <n v="148908"/>
    <n v="32739324"/>
    <n v="0"/>
    <n v="0"/>
    <n v="0"/>
  </r>
  <r>
    <x v="6"/>
    <s v="F"/>
    <x v="3"/>
    <x v="0"/>
    <s v="C9217 "/>
    <x v="0"/>
    <n v="0"/>
    <n v="0"/>
    <n v="33499"/>
    <n v="8674515"/>
    <n v="0"/>
    <n v="0"/>
    <n v="0"/>
  </r>
  <r>
    <x v="6"/>
    <s v="F"/>
    <x v="3"/>
    <x v="0"/>
    <s v="J2357 "/>
    <x v="1"/>
    <n v="20"/>
    <n v="3"/>
    <n v="33499"/>
    <n v="8674515"/>
    <n v="0.1"/>
    <n v="0.6"/>
    <n v="6.7"/>
  </r>
  <r>
    <x v="6"/>
    <s v="F"/>
    <x v="3"/>
    <x v="0"/>
    <s v="S0107 "/>
    <x v="2"/>
    <n v="0"/>
    <n v="0"/>
    <n v="33499"/>
    <n v="8674515"/>
    <n v="0"/>
    <n v="0"/>
    <n v="0"/>
  </r>
  <r>
    <x v="6"/>
    <s v="M"/>
    <x v="0"/>
    <x v="0"/>
    <s v="C9217 "/>
    <x v="0"/>
    <n v="0"/>
    <n v="0"/>
    <n v="139798"/>
    <n v="29039296"/>
    <n v="0"/>
    <n v="0"/>
    <n v="0"/>
  </r>
  <r>
    <x v="6"/>
    <s v="M"/>
    <x v="0"/>
    <x v="0"/>
    <s v="J2357 "/>
    <x v="1"/>
    <n v="2"/>
    <n v="1"/>
    <n v="139798"/>
    <n v="29039296"/>
    <n v="0"/>
    <n v="0"/>
    <n v="2"/>
  </r>
  <r>
    <x v="6"/>
    <s v="M"/>
    <x v="0"/>
    <x v="0"/>
    <s v="S0107 "/>
    <x v="2"/>
    <n v="0"/>
    <n v="0"/>
    <n v="139798"/>
    <n v="29039296"/>
    <n v="0"/>
    <n v="0"/>
    <n v="0"/>
  </r>
  <r>
    <x v="6"/>
    <s v="M"/>
    <x v="1"/>
    <x v="0"/>
    <s v="C9217 "/>
    <x v="0"/>
    <n v="0"/>
    <n v="0"/>
    <n v="155197"/>
    <n v="29555103"/>
    <n v="0"/>
    <n v="0"/>
    <n v="0"/>
  </r>
  <r>
    <x v="6"/>
    <s v="M"/>
    <x v="1"/>
    <x v="0"/>
    <s v="J2357 "/>
    <x v="1"/>
    <n v="1"/>
    <n v="1"/>
    <n v="155197"/>
    <n v="29555103"/>
    <n v="0"/>
    <n v="0"/>
    <n v="1"/>
  </r>
  <r>
    <x v="6"/>
    <s v="M"/>
    <x v="1"/>
    <x v="0"/>
    <s v="S0107 "/>
    <x v="2"/>
    <n v="0"/>
    <n v="0"/>
    <n v="155197"/>
    <n v="29555103"/>
    <n v="0"/>
    <n v="0"/>
    <n v="0"/>
  </r>
  <r>
    <x v="6"/>
    <s v="M"/>
    <x v="2"/>
    <x v="0"/>
    <s v="C9217 "/>
    <x v="0"/>
    <n v="0"/>
    <n v="0"/>
    <n v="135233"/>
    <n v="29844996"/>
    <n v="0"/>
    <n v="0"/>
    <n v="0"/>
  </r>
  <r>
    <x v="6"/>
    <s v="M"/>
    <x v="2"/>
    <x v="0"/>
    <s v="J2357 "/>
    <x v="1"/>
    <n v="6"/>
    <n v="3"/>
    <n v="135233"/>
    <n v="29844996"/>
    <n v="0"/>
    <n v="0"/>
    <n v="2"/>
  </r>
  <r>
    <x v="6"/>
    <s v="M"/>
    <x v="2"/>
    <x v="0"/>
    <s v="S0107 "/>
    <x v="2"/>
    <n v="0"/>
    <n v="0"/>
    <n v="135233"/>
    <n v="29844996"/>
    <n v="0"/>
    <n v="0"/>
    <n v="0"/>
  </r>
  <r>
    <x v="6"/>
    <s v="M"/>
    <x v="3"/>
    <x v="0"/>
    <s v="C9217 "/>
    <x v="0"/>
    <n v="0"/>
    <n v="0"/>
    <n v="29046"/>
    <n v="7093216"/>
    <n v="0"/>
    <n v="0"/>
    <n v="0"/>
  </r>
  <r>
    <x v="6"/>
    <s v="M"/>
    <x v="3"/>
    <x v="0"/>
    <s v="J2357 "/>
    <x v="1"/>
    <n v="2"/>
    <n v="1"/>
    <n v="29046"/>
    <n v="7093216"/>
    <n v="0"/>
    <n v="0.1"/>
    <n v="2"/>
  </r>
  <r>
    <x v="6"/>
    <s v="M"/>
    <x v="3"/>
    <x v="0"/>
    <s v="S0107 "/>
    <x v="2"/>
    <n v="0"/>
    <n v="0"/>
    <n v="29046"/>
    <n v="7093216"/>
    <n v="0"/>
    <n v="0"/>
    <n v="0"/>
  </r>
  <r>
    <x v="7"/>
    <s v="F"/>
    <x v="0"/>
    <x v="0"/>
    <s v="C9217 "/>
    <x v="0"/>
    <n v="0"/>
    <n v="0"/>
    <n v="136243"/>
    <n v="29310333"/>
    <n v="0"/>
    <n v="0"/>
    <n v="0"/>
  </r>
  <r>
    <x v="7"/>
    <s v="F"/>
    <x v="0"/>
    <x v="0"/>
    <s v="J2357 "/>
    <x v="1"/>
    <n v="0"/>
    <n v="0"/>
    <n v="136243"/>
    <n v="29310333"/>
    <n v="0"/>
    <n v="0"/>
    <n v="0"/>
  </r>
  <r>
    <x v="7"/>
    <s v="F"/>
    <x v="0"/>
    <x v="0"/>
    <s v="S0107 "/>
    <x v="2"/>
    <n v="0"/>
    <n v="0"/>
    <n v="136243"/>
    <n v="29310333"/>
    <n v="0"/>
    <n v="0"/>
    <n v="0"/>
  </r>
  <r>
    <x v="7"/>
    <s v="F"/>
    <x v="1"/>
    <x v="0"/>
    <s v="C9217 "/>
    <x v="0"/>
    <n v="0"/>
    <n v="0"/>
    <n v="180276"/>
    <n v="34837498"/>
    <n v="0"/>
    <n v="0"/>
    <n v="0"/>
  </r>
  <r>
    <x v="7"/>
    <s v="F"/>
    <x v="1"/>
    <x v="0"/>
    <s v="J2357 "/>
    <x v="1"/>
    <n v="53"/>
    <n v="8"/>
    <n v="180276"/>
    <n v="34837498"/>
    <n v="0"/>
    <n v="0.3"/>
    <n v="6.6"/>
  </r>
  <r>
    <x v="7"/>
    <s v="F"/>
    <x v="1"/>
    <x v="0"/>
    <s v="S0107 "/>
    <x v="2"/>
    <n v="0"/>
    <n v="0"/>
    <n v="180276"/>
    <n v="34837498"/>
    <n v="0"/>
    <n v="0"/>
    <n v="0"/>
  </r>
  <r>
    <x v="7"/>
    <s v="F"/>
    <x v="2"/>
    <x v="0"/>
    <s v="C9217 "/>
    <x v="0"/>
    <n v="0"/>
    <n v="0"/>
    <n v="154353"/>
    <n v="34530595"/>
    <n v="0"/>
    <n v="0"/>
    <n v="0"/>
  </r>
  <r>
    <x v="7"/>
    <s v="F"/>
    <x v="2"/>
    <x v="0"/>
    <s v="J2357 "/>
    <x v="1"/>
    <n v="78"/>
    <n v="13"/>
    <n v="154353"/>
    <n v="34530595"/>
    <n v="0.1"/>
    <n v="0.5"/>
    <n v="6"/>
  </r>
  <r>
    <x v="7"/>
    <s v="F"/>
    <x v="2"/>
    <x v="0"/>
    <s v="S0107 "/>
    <x v="2"/>
    <n v="0"/>
    <n v="0"/>
    <n v="154353"/>
    <n v="34530595"/>
    <n v="0"/>
    <n v="0"/>
    <n v="0"/>
  </r>
  <r>
    <x v="7"/>
    <s v="F"/>
    <x v="3"/>
    <x v="0"/>
    <s v="C9217 "/>
    <x v="0"/>
    <n v="0"/>
    <n v="0"/>
    <n v="15900"/>
    <n v="3861556"/>
    <n v="0"/>
    <n v="0"/>
    <n v="0"/>
  </r>
  <r>
    <x v="7"/>
    <s v="F"/>
    <x v="3"/>
    <x v="0"/>
    <s v="J2357 "/>
    <x v="1"/>
    <n v="42"/>
    <n v="3"/>
    <n v="15900"/>
    <n v="3861556"/>
    <n v="0.2"/>
    <n v="2.6"/>
    <n v="14"/>
  </r>
  <r>
    <x v="7"/>
    <s v="F"/>
    <x v="3"/>
    <x v="0"/>
    <s v="S0107 "/>
    <x v="2"/>
    <n v="0"/>
    <n v="0"/>
    <n v="15900"/>
    <n v="3861556"/>
    <n v="0"/>
    <n v="0"/>
    <n v="0"/>
  </r>
  <r>
    <x v="7"/>
    <s v="M"/>
    <x v="0"/>
    <x v="0"/>
    <s v="C9217 "/>
    <x v="0"/>
    <n v="0"/>
    <n v="0"/>
    <n v="141028"/>
    <n v="30448487"/>
    <n v="0"/>
    <n v="0"/>
    <n v="0"/>
  </r>
  <r>
    <x v="7"/>
    <s v="M"/>
    <x v="0"/>
    <x v="0"/>
    <s v="J2357 "/>
    <x v="1"/>
    <n v="7"/>
    <n v="1"/>
    <n v="141028"/>
    <n v="30448487"/>
    <n v="0"/>
    <n v="0"/>
    <n v="7"/>
  </r>
  <r>
    <x v="7"/>
    <s v="M"/>
    <x v="0"/>
    <x v="0"/>
    <s v="S0107 "/>
    <x v="2"/>
    <n v="0"/>
    <n v="0"/>
    <n v="141028"/>
    <n v="30448487"/>
    <n v="0"/>
    <n v="0"/>
    <n v="0"/>
  </r>
  <r>
    <x v="7"/>
    <s v="M"/>
    <x v="1"/>
    <x v="0"/>
    <s v="C9217 "/>
    <x v="0"/>
    <n v="0"/>
    <n v="0"/>
    <n v="156690"/>
    <n v="30409589"/>
    <n v="0"/>
    <n v="0"/>
    <n v="0"/>
  </r>
  <r>
    <x v="7"/>
    <s v="M"/>
    <x v="1"/>
    <x v="0"/>
    <s v="J2357 "/>
    <x v="1"/>
    <n v="0"/>
    <n v="0"/>
    <n v="156690"/>
    <n v="30409589"/>
    <n v="0"/>
    <n v="0"/>
    <n v="0"/>
  </r>
  <r>
    <x v="7"/>
    <s v="M"/>
    <x v="1"/>
    <x v="0"/>
    <s v="S0107 "/>
    <x v="2"/>
    <n v="0"/>
    <n v="0"/>
    <n v="156690"/>
    <n v="30409589"/>
    <n v="0"/>
    <n v="0"/>
    <n v="0"/>
  </r>
  <r>
    <x v="7"/>
    <s v="M"/>
    <x v="2"/>
    <x v="0"/>
    <s v="C9217 "/>
    <x v="0"/>
    <n v="0"/>
    <n v="0"/>
    <n v="140418"/>
    <n v="31406884"/>
    <n v="0"/>
    <n v="0"/>
    <n v="0"/>
  </r>
  <r>
    <x v="7"/>
    <s v="M"/>
    <x v="2"/>
    <x v="0"/>
    <s v="J2357 "/>
    <x v="1"/>
    <n v="2"/>
    <n v="2"/>
    <n v="140418"/>
    <n v="31406884"/>
    <n v="0"/>
    <n v="0"/>
    <n v="1"/>
  </r>
  <r>
    <x v="7"/>
    <s v="M"/>
    <x v="2"/>
    <x v="0"/>
    <s v="S0107 "/>
    <x v="2"/>
    <n v="0"/>
    <n v="0"/>
    <n v="140418"/>
    <n v="31406884"/>
    <n v="0"/>
    <n v="0"/>
    <n v="0"/>
  </r>
  <r>
    <x v="7"/>
    <s v="M"/>
    <x v="3"/>
    <x v="0"/>
    <s v="C9217 "/>
    <x v="0"/>
    <n v="0"/>
    <n v="0"/>
    <n v="16354"/>
    <n v="3922770"/>
    <n v="0"/>
    <n v="0"/>
    <n v="0"/>
  </r>
  <r>
    <x v="7"/>
    <s v="M"/>
    <x v="3"/>
    <x v="0"/>
    <s v="J2357 "/>
    <x v="1"/>
    <n v="5"/>
    <n v="1"/>
    <n v="16354"/>
    <n v="3922770"/>
    <n v="0.1"/>
    <n v="0.3"/>
    <n v="5"/>
  </r>
  <r>
    <x v="7"/>
    <s v="M"/>
    <x v="3"/>
    <x v="0"/>
    <s v="S0107 "/>
    <x v="2"/>
    <n v="0"/>
    <n v="0"/>
    <n v="16354"/>
    <n v="3922770"/>
    <n v="0"/>
    <n v="0"/>
    <n v="0"/>
  </r>
  <r>
    <x v="8"/>
    <s v="F"/>
    <x v="0"/>
    <x v="0"/>
    <s v="C9217 "/>
    <x v="0"/>
    <n v="0"/>
    <n v="0"/>
    <n v="132537"/>
    <n v="26500727"/>
    <n v="0"/>
    <n v="0"/>
    <n v="0"/>
  </r>
  <r>
    <x v="8"/>
    <s v="F"/>
    <x v="0"/>
    <x v="0"/>
    <s v="J2357 "/>
    <x v="1"/>
    <n v="6"/>
    <n v="2"/>
    <n v="132537"/>
    <n v="26500727"/>
    <n v="0"/>
    <n v="0"/>
    <n v="3"/>
  </r>
  <r>
    <x v="8"/>
    <s v="F"/>
    <x v="0"/>
    <x v="0"/>
    <s v="S0107 "/>
    <x v="2"/>
    <n v="0"/>
    <n v="0"/>
    <n v="132537"/>
    <n v="26500727"/>
    <n v="0"/>
    <n v="0"/>
    <n v="0"/>
  </r>
  <r>
    <x v="8"/>
    <s v="F"/>
    <x v="1"/>
    <x v="0"/>
    <s v="C9217 "/>
    <x v="0"/>
    <n v="0"/>
    <n v="0"/>
    <n v="174268"/>
    <n v="31733528"/>
    <n v="0"/>
    <n v="0"/>
    <n v="0"/>
  </r>
  <r>
    <x v="8"/>
    <s v="F"/>
    <x v="1"/>
    <x v="0"/>
    <s v="J2357 "/>
    <x v="1"/>
    <n v="45"/>
    <n v="7"/>
    <n v="174268"/>
    <n v="31733528"/>
    <n v="0"/>
    <n v="0.3"/>
    <n v="6.4"/>
  </r>
  <r>
    <x v="8"/>
    <s v="F"/>
    <x v="1"/>
    <x v="0"/>
    <s v="S0107 "/>
    <x v="2"/>
    <n v="0"/>
    <n v="0"/>
    <n v="174268"/>
    <n v="31733528"/>
    <n v="0"/>
    <n v="0"/>
    <n v="0"/>
  </r>
  <r>
    <x v="8"/>
    <s v="F"/>
    <x v="2"/>
    <x v="0"/>
    <s v="C9217 "/>
    <x v="0"/>
    <n v="0"/>
    <n v="0"/>
    <n v="151904"/>
    <n v="31735239"/>
    <n v="0"/>
    <n v="0"/>
    <n v="0"/>
  </r>
  <r>
    <x v="8"/>
    <s v="F"/>
    <x v="2"/>
    <x v="0"/>
    <s v="J2357 "/>
    <x v="1"/>
    <n v="54"/>
    <n v="6"/>
    <n v="151904"/>
    <n v="31735239"/>
    <n v="0"/>
    <n v="0.4"/>
    <n v="9"/>
  </r>
  <r>
    <x v="8"/>
    <s v="F"/>
    <x v="2"/>
    <x v="0"/>
    <s v="S0107 "/>
    <x v="2"/>
    <n v="0"/>
    <n v="0"/>
    <n v="151904"/>
    <n v="31735239"/>
    <n v="0"/>
    <n v="0"/>
    <n v="0"/>
  </r>
  <r>
    <x v="8"/>
    <s v="F"/>
    <x v="3"/>
    <x v="0"/>
    <s v="C9217 "/>
    <x v="0"/>
    <n v="0"/>
    <n v="0"/>
    <n v="17749"/>
    <n v="4265118"/>
    <n v="0"/>
    <n v="0"/>
    <n v="0"/>
  </r>
  <r>
    <x v="8"/>
    <s v="F"/>
    <x v="3"/>
    <x v="0"/>
    <s v="J2357 "/>
    <x v="1"/>
    <n v="33"/>
    <n v="2"/>
    <n v="17749"/>
    <n v="4265118"/>
    <n v="0.1"/>
    <n v="1.9"/>
    <n v="16.5"/>
  </r>
  <r>
    <x v="8"/>
    <s v="F"/>
    <x v="3"/>
    <x v="0"/>
    <s v="S0107 "/>
    <x v="2"/>
    <n v="0"/>
    <n v="0"/>
    <n v="17749"/>
    <n v="4265118"/>
    <n v="0"/>
    <n v="0"/>
    <n v="0"/>
  </r>
  <r>
    <x v="8"/>
    <s v="M"/>
    <x v="0"/>
    <x v="0"/>
    <s v="C9217 "/>
    <x v="0"/>
    <n v="0"/>
    <n v="0"/>
    <n v="137428"/>
    <n v="27660933"/>
    <n v="0"/>
    <n v="0"/>
    <n v="0"/>
  </r>
  <r>
    <x v="8"/>
    <s v="M"/>
    <x v="0"/>
    <x v="0"/>
    <s v="J2357 "/>
    <x v="1"/>
    <n v="0"/>
    <n v="0"/>
    <n v="137428"/>
    <n v="27660933"/>
    <n v="0"/>
    <n v="0"/>
    <n v="0"/>
  </r>
  <r>
    <x v="8"/>
    <s v="M"/>
    <x v="0"/>
    <x v="0"/>
    <s v="S0107 "/>
    <x v="2"/>
    <n v="0"/>
    <n v="0"/>
    <n v="137428"/>
    <n v="27660933"/>
    <n v="0"/>
    <n v="0"/>
    <n v="0"/>
  </r>
  <r>
    <x v="8"/>
    <s v="M"/>
    <x v="1"/>
    <x v="0"/>
    <s v="C9217 "/>
    <x v="0"/>
    <n v="0"/>
    <n v="0"/>
    <n v="151223"/>
    <n v="27497763"/>
    <n v="0"/>
    <n v="0"/>
    <n v="0"/>
  </r>
  <r>
    <x v="8"/>
    <s v="M"/>
    <x v="1"/>
    <x v="0"/>
    <s v="J2357 "/>
    <x v="1"/>
    <n v="19"/>
    <n v="3"/>
    <n v="151223"/>
    <n v="27497763"/>
    <n v="0"/>
    <n v="0.1"/>
    <n v="6.3"/>
  </r>
  <r>
    <x v="8"/>
    <s v="M"/>
    <x v="1"/>
    <x v="0"/>
    <s v="S0107 "/>
    <x v="2"/>
    <n v="0"/>
    <n v="0"/>
    <n v="151223"/>
    <n v="27497763"/>
    <n v="0"/>
    <n v="0"/>
    <n v="0"/>
  </r>
  <r>
    <x v="8"/>
    <s v="M"/>
    <x v="2"/>
    <x v="0"/>
    <s v="C9217 "/>
    <x v="0"/>
    <n v="0"/>
    <n v="0"/>
    <n v="138195"/>
    <n v="28918763"/>
    <n v="0"/>
    <n v="0"/>
    <n v="0"/>
  </r>
  <r>
    <x v="8"/>
    <s v="M"/>
    <x v="2"/>
    <x v="0"/>
    <s v="J2357 "/>
    <x v="1"/>
    <n v="3"/>
    <n v="3"/>
    <n v="138195"/>
    <n v="28918763"/>
    <n v="0"/>
    <n v="0"/>
    <n v="1"/>
  </r>
  <r>
    <x v="8"/>
    <s v="M"/>
    <x v="2"/>
    <x v="0"/>
    <s v="S0107 "/>
    <x v="2"/>
    <n v="0"/>
    <n v="0"/>
    <n v="138195"/>
    <n v="28918763"/>
    <n v="0"/>
    <n v="0"/>
    <n v="0"/>
  </r>
  <r>
    <x v="8"/>
    <s v="M"/>
    <x v="3"/>
    <x v="0"/>
    <s v="C9217 "/>
    <x v="0"/>
    <n v="0"/>
    <n v="0"/>
    <n v="17926"/>
    <n v="4170825"/>
    <n v="0"/>
    <n v="0"/>
    <n v="0"/>
  </r>
  <r>
    <x v="8"/>
    <s v="M"/>
    <x v="3"/>
    <x v="0"/>
    <s v="J2357 "/>
    <x v="1"/>
    <n v="0"/>
    <n v="0"/>
    <n v="17926"/>
    <n v="4170825"/>
    <n v="0"/>
    <n v="0"/>
    <n v="0"/>
  </r>
  <r>
    <x v="8"/>
    <s v="M"/>
    <x v="3"/>
    <x v="0"/>
    <s v="S0107 "/>
    <x v="2"/>
    <n v="0"/>
    <n v="0"/>
    <n v="17926"/>
    <n v="4170825"/>
    <n v="0"/>
    <n v="0"/>
    <n v="0"/>
  </r>
  <r>
    <x v="9"/>
    <s v="F"/>
    <x v="0"/>
    <x v="0"/>
    <s v="C9217 "/>
    <x v="0"/>
    <n v="0"/>
    <n v="0"/>
    <n v="134340"/>
    <n v="29384697"/>
    <n v="0"/>
    <n v="0"/>
    <n v="0"/>
  </r>
  <r>
    <x v="9"/>
    <s v="F"/>
    <x v="0"/>
    <x v="0"/>
    <s v="J2357 "/>
    <x v="1"/>
    <n v="11"/>
    <n v="2"/>
    <n v="134340"/>
    <n v="29384697"/>
    <n v="0"/>
    <n v="0.1"/>
    <n v="5.5"/>
  </r>
  <r>
    <x v="9"/>
    <s v="F"/>
    <x v="0"/>
    <x v="0"/>
    <s v="S0107 "/>
    <x v="2"/>
    <n v="0"/>
    <n v="0"/>
    <n v="134340"/>
    <n v="29384697"/>
    <n v="0"/>
    <n v="0"/>
    <n v="0"/>
  </r>
  <r>
    <x v="9"/>
    <s v="F"/>
    <x v="1"/>
    <x v="0"/>
    <s v="C9217 "/>
    <x v="0"/>
    <n v="0"/>
    <n v="0"/>
    <n v="166012"/>
    <n v="33493725"/>
    <n v="0"/>
    <n v="0"/>
    <n v="0"/>
  </r>
  <r>
    <x v="9"/>
    <s v="F"/>
    <x v="1"/>
    <x v="0"/>
    <s v="J2357 "/>
    <x v="1"/>
    <n v="42"/>
    <n v="7"/>
    <n v="166012"/>
    <n v="33493725"/>
    <n v="0"/>
    <n v="0.3"/>
    <n v="6"/>
  </r>
  <r>
    <x v="9"/>
    <s v="F"/>
    <x v="1"/>
    <x v="0"/>
    <s v="S0107 "/>
    <x v="2"/>
    <n v="0"/>
    <n v="0"/>
    <n v="166012"/>
    <n v="33493725"/>
    <n v="0"/>
    <n v="0"/>
    <n v="0"/>
  </r>
  <r>
    <x v="9"/>
    <s v="F"/>
    <x v="2"/>
    <x v="0"/>
    <s v="C9217 "/>
    <x v="0"/>
    <n v="0"/>
    <n v="0"/>
    <n v="152805"/>
    <n v="34712425"/>
    <n v="0"/>
    <n v="0"/>
    <n v="0"/>
  </r>
  <r>
    <x v="9"/>
    <s v="F"/>
    <x v="2"/>
    <x v="0"/>
    <s v="J2357 "/>
    <x v="1"/>
    <n v="91"/>
    <n v="12"/>
    <n v="152805"/>
    <n v="34712425"/>
    <n v="0.1"/>
    <n v="0.6"/>
    <n v="7.6"/>
  </r>
  <r>
    <x v="9"/>
    <s v="F"/>
    <x v="2"/>
    <x v="0"/>
    <s v="S0107 "/>
    <x v="2"/>
    <n v="0"/>
    <n v="0"/>
    <n v="152805"/>
    <n v="34712425"/>
    <n v="0"/>
    <n v="0"/>
    <n v="0"/>
  </r>
  <r>
    <x v="9"/>
    <s v="F"/>
    <x v="3"/>
    <x v="0"/>
    <s v="C9217 "/>
    <x v="0"/>
    <n v="0"/>
    <n v="0"/>
    <n v="19186"/>
    <n v="4519630"/>
    <n v="0"/>
    <n v="0"/>
    <n v="0"/>
  </r>
  <r>
    <x v="9"/>
    <s v="F"/>
    <x v="3"/>
    <x v="0"/>
    <s v="J2357 "/>
    <x v="1"/>
    <n v="43"/>
    <n v="3"/>
    <n v="19186"/>
    <n v="4519630"/>
    <n v="0.2"/>
    <n v="2.2000000000000002"/>
    <n v="14.3"/>
  </r>
  <r>
    <x v="9"/>
    <s v="F"/>
    <x v="3"/>
    <x v="0"/>
    <s v="S0107 "/>
    <x v="2"/>
    <n v="0"/>
    <n v="0"/>
    <n v="19186"/>
    <n v="4519630"/>
    <n v="0"/>
    <n v="0"/>
    <n v="0"/>
  </r>
  <r>
    <x v="9"/>
    <s v="M"/>
    <x v="0"/>
    <x v="0"/>
    <s v="C9217 "/>
    <x v="0"/>
    <n v="0"/>
    <n v="0"/>
    <n v="138938"/>
    <n v="30480788"/>
    <n v="0"/>
    <n v="0"/>
    <n v="0"/>
  </r>
  <r>
    <x v="9"/>
    <s v="M"/>
    <x v="0"/>
    <x v="0"/>
    <s v="J2357 "/>
    <x v="1"/>
    <n v="2"/>
    <n v="2"/>
    <n v="138938"/>
    <n v="30480788"/>
    <n v="0"/>
    <n v="0"/>
    <n v="1"/>
  </r>
  <r>
    <x v="9"/>
    <s v="M"/>
    <x v="0"/>
    <x v="0"/>
    <s v="S0107 "/>
    <x v="2"/>
    <n v="0"/>
    <n v="0"/>
    <n v="138938"/>
    <n v="30480788"/>
    <n v="0"/>
    <n v="0"/>
    <n v="0"/>
  </r>
  <r>
    <x v="9"/>
    <s v="M"/>
    <x v="1"/>
    <x v="0"/>
    <s v="C9217 "/>
    <x v="0"/>
    <n v="0"/>
    <n v="0"/>
    <n v="142235"/>
    <n v="28796018"/>
    <n v="0"/>
    <n v="0"/>
    <n v="0"/>
  </r>
  <r>
    <x v="9"/>
    <s v="M"/>
    <x v="1"/>
    <x v="0"/>
    <s v="J2357 "/>
    <x v="1"/>
    <n v="32"/>
    <n v="4"/>
    <n v="142235"/>
    <n v="28796018"/>
    <n v="0"/>
    <n v="0.2"/>
    <n v="8"/>
  </r>
  <r>
    <x v="9"/>
    <s v="M"/>
    <x v="1"/>
    <x v="0"/>
    <s v="S0107 "/>
    <x v="2"/>
    <n v="0"/>
    <n v="0"/>
    <n v="142235"/>
    <n v="28796018"/>
    <n v="0"/>
    <n v="0"/>
    <n v="0"/>
  </r>
  <r>
    <x v="9"/>
    <s v="M"/>
    <x v="2"/>
    <x v="0"/>
    <s v="C9217 "/>
    <x v="0"/>
    <n v="0"/>
    <n v="0"/>
    <n v="137994"/>
    <n v="31341239"/>
    <n v="0"/>
    <n v="0"/>
    <n v="0"/>
  </r>
  <r>
    <x v="9"/>
    <s v="M"/>
    <x v="2"/>
    <x v="0"/>
    <s v="J2357 "/>
    <x v="1"/>
    <n v="18"/>
    <n v="6"/>
    <n v="137994"/>
    <n v="31341239"/>
    <n v="0"/>
    <n v="0.1"/>
    <n v="3"/>
  </r>
  <r>
    <x v="9"/>
    <s v="M"/>
    <x v="2"/>
    <x v="0"/>
    <s v="S0107 "/>
    <x v="2"/>
    <n v="0"/>
    <n v="0"/>
    <n v="137994"/>
    <n v="31341239"/>
    <n v="0"/>
    <n v="0"/>
    <n v="0"/>
  </r>
  <r>
    <x v="9"/>
    <s v="M"/>
    <x v="3"/>
    <x v="0"/>
    <s v="C9217 "/>
    <x v="0"/>
    <n v="0"/>
    <n v="0"/>
    <n v="19156"/>
    <n v="4508017"/>
    <n v="0"/>
    <n v="0"/>
    <n v="0"/>
  </r>
  <r>
    <x v="9"/>
    <s v="M"/>
    <x v="3"/>
    <x v="0"/>
    <s v="J2357 "/>
    <x v="1"/>
    <n v="0"/>
    <n v="0"/>
    <n v="19156"/>
    <n v="4508017"/>
    <n v="0"/>
    <n v="0"/>
    <n v="0"/>
  </r>
  <r>
    <x v="9"/>
    <s v="M"/>
    <x v="3"/>
    <x v="0"/>
    <s v="S0107 "/>
    <x v="2"/>
    <n v="0"/>
    <n v="0"/>
    <n v="19156"/>
    <n v="4508017"/>
    <n v="0"/>
    <n v="0"/>
    <n v="0"/>
  </r>
  <r>
    <x v="10"/>
    <s v="F"/>
    <x v="0"/>
    <x v="0"/>
    <s v="C9217 "/>
    <x v="0"/>
    <n v="0"/>
    <n v="0"/>
    <n v="139949"/>
    <n v="29237260"/>
    <n v="0"/>
    <n v="0"/>
    <n v="0"/>
  </r>
  <r>
    <x v="10"/>
    <s v="F"/>
    <x v="0"/>
    <x v="0"/>
    <s v="J2357 "/>
    <x v="1"/>
    <n v="1"/>
    <n v="1"/>
    <n v="139949"/>
    <n v="29237260"/>
    <n v="0"/>
    <n v="0"/>
    <n v="1"/>
  </r>
  <r>
    <x v="10"/>
    <s v="F"/>
    <x v="0"/>
    <x v="0"/>
    <s v="S0107 "/>
    <x v="2"/>
    <n v="0"/>
    <n v="0"/>
    <n v="139949"/>
    <n v="29237260"/>
    <n v="0"/>
    <n v="0"/>
    <n v="0"/>
  </r>
  <r>
    <x v="10"/>
    <s v="F"/>
    <x v="1"/>
    <x v="0"/>
    <s v="C9217 "/>
    <x v="0"/>
    <n v="0"/>
    <n v="0"/>
    <n v="172131"/>
    <n v="33939718"/>
    <n v="0"/>
    <n v="0"/>
    <n v="0"/>
  </r>
  <r>
    <x v="10"/>
    <s v="F"/>
    <x v="1"/>
    <x v="0"/>
    <s v="J2357 "/>
    <x v="1"/>
    <n v="82"/>
    <n v="10"/>
    <n v="172131"/>
    <n v="33939718"/>
    <n v="0.1"/>
    <n v="0.5"/>
    <n v="8.1999999999999993"/>
  </r>
  <r>
    <x v="10"/>
    <s v="F"/>
    <x v="1"/>
    <x v="0"/>
    <s v="S0107 "/>
    <x v="2"/>
    <n v="0"/>
    <n v="0"/>
    <n v="172131"/>
    <n v="33939718"/>
    <n v="0"/>
    <n v="0"/>
    <n v="0"/>
  </r>
  <r>
    <x v="10"/>
    <s v="F"/>
    <x v="2"/>
    <x v="0"/>
    <s v="C9217 "/>
    <x v="0"/>
    <n v="0"/>
    <n v="0"/>
    <n v="161142"/>
    <n v="35289728"/>
    <n v="0"/>
    <n v="0"/>
    <n v="0"/>
  </r>
  <r>
    <x v="10"/>
    <s v="F"/>
    <x v="2"/>
    <x v="0"/>
    <s v="J2357 "/>
    <x v="1"/>
    <n v="156"/>
    <n v="17"/>
    <n v="161142"/>
    <n v="35289728"/>
    <n v="0.1"/>
    <n v="1"/>
    <n v="9.1999999999999993"/>
  </r>
  <r>
    <x v="10"/>
    <s v="F"/>
    <x v="2"/>
    <x v="0"/>
    <s v="S0107 "/>
    <x v="2"/>
    <n v="0"/>
    <n v="0"/>
    <n v="161142"/>
    <n v="35289728"/>
    <n v="0"/>
    <n v="0"/>
    <n v="0"/>
  </r>
  <r>
    <x v="10"/>
    <s v="F"/>
    <x v="3"/>
    <x v="0"/>
    <s v="C9217 "/>
    <x v="0"/>
    <n v="0"/>
    <n v="0"/>
    <n v="20759"/>
    <n v="5283577"/>
    <n v="0"/>
    <n v="0"/>
    <n v="0"/>
  </r>
  <r>
    <x v="10"/>
    <s v="F"/>
    <x v="3"/>
    <x v="0"/>
    <s v="J2357 "/>
    <x v="1"/>
    <n v="13"/>
    <n v="1"/>
    <n v="20759"/>
    <n v="5283577"/>
    <n v="0"/>
    <n v="0.6"/>
    <n v="13"/>
  </r>
  <r>
    <x v="10"/>
    <s v="F"/>
    <x v="3"/>
    <x v="0"/>
    <s v="S0107 "/>
    <x v="2"/>
    <n v="0"/>
    <n v="0"/>
    <n v="20759"/>
    <n v="5283577"/>
    <n v="0"/>
    <n v="0"/>
    <n v="0"/>
  </r>
  <r>
    <x v="10"/>
    <s v="M"/>
    <x v="0"/>
    <x v="0"/>
    <s v="C9217 "/>
    <x v="0"/>
    <n v="0"/>
    <n v="0"/>
    <n v="145219"/>
    <n v="30480168"/>
    <n v="0"/>
    <n v="0"/>
    <n v="0"/>
  </r>
  <r>
    <x v="10"/>
    <s v="M"/>
    <x v="0"/>
    <x v="0"/>
    <s v="J2357 "/>
    <x v="1"/>
    <n v="20"/>
    <n v="5"/>
    <n v="145219"/>
    <n v="30480168"/>
    <n v="0"/>
    <n v="0.1"/>
    <n v="4"/>
  </r>
  <r>
    <x v="10"/>
    <s v="M"/>
    <x v="0"/>
    <x v="0"/>
    <s v="S0107 "/>
    <x v="2"/>
    <n v="0"/>
    <n v="0"/>
    <n v="145219"/>
    <n v="30480168"/>
    <n v="0"/>
    <n v="0"/>
    <n v="0"/>
  </r>
  <r>
    <x v="10"/>
    <s v="M"/>
    <x v="1"/>
    <x v="0"/>
    <s v="C9217 "/>
    <x v="0"/>
    <n v="0"/>
    <n v="0"/>
    <n v="147257"/>
    <n v="29166883"/>
    <n v="0"/>
    <n v="0"/>
    <n v="0"/>
  </r>
  <r>
    <x v="10"/>
    <s v="M"/>
    <x v="1"/>
    <x v="0"/>
    <s v="J2357 "/>
    <x v="1"/>
    <n v="26"/>
    <n v="6"/>
    <n v="147257"/>
    <n v="29166883"/>
    <n v="0"/>
    <n v="0.2"/>
    <n v="4.3"/>
  </r>
  <r>
    <x v="10"/>
    <s v="M"/>
    <x v="1"/>
    <x v="0"/>
    <s v="S0107 "/>
    <x v="2"/>
    <n v="0"/>
    <n v="0"/>
    <n v="147257"/>
    <n v="29166883"/>
    <n v="0"/>
    <n v="0"/>
    <n v="0"/>
  </r>
  <r>
    <x v="10"/>
    <s v="M"/>
    <x v="2"/>
    <x v="0"/>
    <s v="C9217 "/>
    <x v="0"/>
    <n v="0"/>
    <n v="0"/>
    <n v="144807"/>
    <n v="31683370"/>
    <n v="0"/>
    <n v="0"/>
    <n v="0"/>
  </r>
  <r>
    <x v="10"/>
    <s v="M"/>
    <x v="2"/>
    <x v="0"/>
    <s v="J2357 "/>
    <x v="1"/>
    <n v="51"/>
    <n v="6"/>
    <n v="144807"/>
    <n v="31683370"/>
    <n v="0"/>
    <n v="0.4"/>
    <n v="8.5"/>
  </r>
  <r>
    <x v="10"/>
    <s v="M"/>
    <x v="2"/>
    <x v="0"/>
    <s v="S0107 "/>
    <x v="2"/>
    <n v="0"/>
    <n v="0"/>
    <n v="144807"/>
    <n v="31683370"/>
    <n v="0"/>
    <n v="0"/>
    <n v="0"/>
  </r>
  <r>
    <x v="10"/>
    <s v="M"/>
    <x v="3"/>
    <x v="0"/>
    <s v="C9217 "/>
    <x v="0"/>
    <n v="0"/>
    <n v="0"/>
    <n v="20843"/>
    <n v="5104482"/>
    <n v="0"/>
    <n v="0"/>
    <n v="0"/>
  </r>
  <r>
    <x v="10"/>
    <s v="M"/>
    <x v="3"/>
    <x v="0"/>
    <s v="J2357 "/>
    <x v="1"/>
    <n v="10"/>
    <n v="2"/>
    <n v="20843"/>
    <n v="5104482"/>
    <n v="0.1"/>
    <n v="0.5"/>
    <n v="5"/>
  </r>
  <r>
    <x v="10"/>
    <s v="M"/>
    <x v="3"/>
    <x v="0"/>
    <s v="S0107 "/>
    <x v="2"/>
    <n v="0"/>
    <n v="0"/>
    <n v="20843"/>
    <n v="5104482"/>
    <n v="0"/>
    <n v="0"/>
    <n v="0"/>
  </r>
  <r>
    <x v="11"/>
    <s v="F"/>
    <x v="0"/>
    <x v="0"/>
    <s v="C9217 "/>
    <x v="0"/>
    <n v="0"/>
    <n v="0"/>
    <n v="138255"/>
    <n v="22209012"/>
    <n v="0"/>
    <n v="0"/>
    <n v="0"/>
  </r>
  <r>
    <x v="11"/>
    <s v="F"/>
    <x v="0"/>
    <x v="0"/>
    <s v="J2357 "/>
    <x v="1"/>
    <n v="15"/>
    <n v="4"/>
    <n v="138255"/>
    <n v="22209012"/>
    <n v="0"/>
    <n v="0.1"/>
    <n v="3.8"/>
  </r>
  <r>
    <x v="11"/>
    <s v="F"/>
    <x v="0"/>
    <x v="0"/>
    <s v="S0107 "/>
    <x v="2"/>
    <n v="0"/>
    <n v="0"/>
    <n v="138255"/>
    <n v="22209012"/>
    <n v="0"/>
    <n v="0"/>
    <n v="0"/>
  </r>
  <r>
    <x v="11"/>
    <s v="F"/>
    <x v="1"/>
    <x v="0"/>
    <s v="C9217 "/>
    <x v="0"/>
    <n v="0"/>
    <n v="0"/>
    <n v="169856"/>
    <n v="25956808"/>
    <n v="0"/>
    <n v="0"/>
    <n v="0"/>
  </r>
  <r>
    <x v="11"/>
    <s v="F"/>
    <x v="1"/>
    <x v="0"/>
    <s v="J2357 "/>
    <x v="1"/>
    <n v="45"/>
    <n v="6"/>
    <n v="169856"/>
    <n v="25956808"/>
    <n v="0"/>
    <n v="0.3"/>
    <n v="7.5"/>
  </r>
  <r>
    <x v="11"/>
    <s v="F"/>
    <x v="1"/>
    <x v="0"/>
    <s v="S0107 "/>
    <x v="2"/>
    <n v="0"/>
    <n v="0"/>
    <n v="169856"/>
    <n v="25956808"/>
    <n v="0"/>
    <n v="0"/>
    <n v="0"/>
  </r>
  <r>
    <x v="11"/>
    <s v="F"/>
    <x v="2"/>
    <x v="0"/>
    <s v="C9217 "/>
    <x v="0"/>
    <n v="0"/>
    <n v="0"/>
    <n v="160437"/>
    <n v="26473348"/>
    <n v="0"/>
    <n v="0"/>
    <n v="0"/>
  </r>
  <r>
    <x v="11"/>
    <s v="F"/>
    <x v="2"/>
    <x v="0"/>
    <s v="J2357 "/>
    <x v="1"/>
    <n v="149"/>
    <n v="17"/>
    <n v="160437"/>
    <n v="26473348"/>
    <n v="0.1"/>
    <n v="0.9"/>
    <n v="8.8000000000000007"/>
  </r>
  <r>
    <x v="11"/>
    <s v="F"/>
    <x v="2"/>
    <x v="0"/>
    <s v="S0107 "/>
    <x v="2"/>
    <n v="0"/>
    <n v="0"/>
    <n v="160437"/>
    <n v="26473348"/>
    <n v="0"/>
    <n v="0"/>
    <n v="0"/>
  </r>
  <r>
    <x v="11"/>
    <s v="F"/>
    <x v="3"/>
    <x v="0"/>
    <s v="C9217 "/>
    <x v="0"/>
    <n v="0"/>
    <n v="0"/>
    <n v="30845"/>
    <n v="7730282"/>
    <n v="0"/>
    <n v="0"/>
    <n v="0"/>
  </r>
  <r>
    <x v="11"/>
    <s v="F"/>
    <x v="3"/>
    <x v="0"/>
    <s v="J2357 "/>
    <x v="1"/>
    <n v="32"/>
    <n v="4"/>
    <n v="30845"/>
    <n v="7730282"/>
    <n v="0.1"/>
    <n v="1"/>
    <n v="8"/>
  </r>
  <r>
    <x v="11"/>
    <s v="F"/>
    <x v="3"/>
    <x v="0"/>
    <s v="S0107 "/>
    <x v="2"/>
    <n v="0"/>
    <n v="0"/>
    <n v="30845"/>
    <n v="7730282"/>
    <n v="0"/>
    <n v="0"/>
    <n v="0"/>
  </r>
  <r>
    <x v="11"/>
    <s v="M"/>
    <x v="0"/>
    <x v="0"/>
    <s v="C9217 "/>
    <x v="0"/>
    <n v="0"/>
    <n v="0"/>
    <n v="143994"/>
    <n v="23121197"/>
    <n v="0"/>
    <n v="0"/>
    <n v="0"/>
  </r>
  <r>
    <x v="11"/>
    <s v="M"/>
    <x v="0"/>
    <x v="0"/>
    <s v="J2357 "/>
    <x v="1"/>
    <n v="19"/>
    <n v="7"/>
    <n v="143994"/>
    <n v="23121197"/>
    <n v="0"/>
    <n v="0.1"/>
    <n v="2.7"/>
  </r>
  <r>
    <x v="11"/>
    <s v="M"/>
    <x v="0"/>
    <x v="0"/>
    <s v="S0107 "/>
    <x v="2"/>
    <n v="0"/>
    <n v="0"/>
    <n v="143994"/>
    <n v="23121197"/>
    <n v="0"/>
    <n v="0"/>
    <n v="0"/>
  </r>
  <r>
    <x v="11"/>
    <s v="M"/>
    <x v="1"/>
    <x v="0"/>
    <s v="C9217 "/>
    <x v="0"/>
    <n v="0"/>
    <n v="0"/>
    <n v="148427"/>
    <n v="22585935"/>
    <n v="0"/>
    <n v="0"/>
    <n v="0"/>
  </r>
  <r>
    <x v="11"/>
    <s v="M"/>
    <x v="1"/>
    <x v="0"/>
    <s v="J2357 "/>
    <x v="1"/>
    <n v="9"/>
    <n v="4"/>
    <n v="148427"/>
    <n v="22585935"/>
    <n v="0"/>
    <n v="0.1"/>
    <n v="2.2000000000000002"/>
  </r>
  <r>
    <x v="11"/>
    <s v="M"/>
    <x v="1"/>
    <x v="0"/>
    <s v="S0107 "/>
    <x v="2"/>
    <n v="0"/>
    <n v="0"/>
    <n v="148427"/>
    <n v="22585935"/>
    <n v="0"/>
    <n v="0"/>
    <n v="0"/>
  </r>
  <r>
    <x v="11"/>
    <s v="M"/>
    <x v="2"/>
    <x v="0"/>
    <s v="C9217 "/>
    <x v="0"/>
    <n v="0"/>
    <n v="0"/>
    <n v="144711"/>
    <n v="23834879"/>
    <n v="0"/>
    <n v="0"/>
    <n v="0"/>
  </r>
  <r>
    <x v="11"/>
    <s v="M"/>
    <x v="2"/>
    <x v="0"/>
    <s v="J2357 "/>
    <x v="1"/>
    <n v="77"/>
    <n v="11"/>
    <n v="144711"/>
    <n v="23834879"/>
    <n v="0.1"/>
    <n v="0.5"/>
    <n v="7"/>
  </r>
  <r>
    <x v="11"/>
    <s v="M"/>
    <x v="2"/>
    <x v="0"/>
    <s v="S0107 "/>
    <x v="2"/>
    <n v="0"/>
    <n v="0"/>
    <n v="144711"/>
    <n v="23834879"/>
    <n v="0"/>
    <n v="0"/>
    <n v="0"/>
  </r>
  <r>
    <x v="11"/>
    <s v="M"/>
    <x v="3"/>
    <x v="0"/>
    <s v="C9217 "/>
    <x v="0"/>
    <n v="0"/>
    <n v="0"/>
    <n v="29947"/>
    <n v="7152151"/>
    <n v="0"/>
    <n v="0"/>
    <n v="0"/>
  </r>
  <r>
    <x v="11"/>
    <s v="M"/>
    <x v="3"/>
    <x v="0"/>
    <s v="J2357 "/>
    <x v="1"/>
    <n v="54"/>
    <n v="5"/>
    <n v="29947"/>
    <n v="7152151"/>
    <n v="0.2"/>
    <n v="1.8"/>
    <n v="10.8"/>
  </r>
  <r>
    <x v="11"/>
    <s v="M"/>
    <x v="3"/>
    <x v="0"/>
    <s v="S0107 "/>
    <x v="2"/>
    <n v="0"/>
    <n v="0"/>
    <n v="29947"/>
    <n v="7152151"/>
    <n v="0"/>
    <n v="0"/>
    <n v="0"/>
  </r>
  <r>
    <x v="12"/>
    <s v="F"/>
    <x v="0"/>
    <x v="0"/>
    <s v="C9217 "/>
    <x v="0"/>
    <n v="0"/>
    <n v="0"/>
    <n v="133249"/>
    <n v="19363363"/>
    <n v="0"/>
    <n v="0"/>
    <n v="0"/>
  </r>
  <r>
    <x v="12"/>
    <s v="F"/>
    <x v="0"/>
    <x v="0"/>
    <s v="J2357 "/>
    <x v="1"/>
    <n v="18"/>
    <n v="6"/>
    <n v="133249"/>
    <n v="19363363"/>
    <n v="0"/>
    <n v="0.1"/>
    <n v="3"/>
  </r>
  <r>
    <x v="12"/>
    <s v="F"/>
    <x v="0"/>
    <x v="0"/>
    <s v="S0107 "/>
    <x v="2"/>
    <n v="0"/>
    <n v="0"/>
    <n v="133249"/>
    <n v="19363363"/>
    <n v="0"/>
    <n v="0"/>
    <n v="0"/>
  </r>
  <r>
    <x v="12"/>
    <s v="F"/>
    <x v="1"/>
    <x v="0"/>
    <s v="C9217 "/>
    <x v="0"/>
    <n v="0"/>
    <n v="0"/>
    <n v="164912"/>
    <n v="22207638"/>
    <n v="0"/>
    <n v="0"/>
    <n v="0"/>
  </r>
  <r>
    <x v="12"/>
    <s v="F"/>
    <x v="1"/>
    <x v="0"/>
    <s v="J2357 "/>
    <x v="1"/>
    <n v="122"/>
    <n v="28"/>
    <n v="164912"/>
    <n v="22207638"/>
    <n v="0.2"/>
    <n v="0.7"/>
    <n v="4.4000000000000004"/>
  </r>
  <r>
    <x v="12"/>
    <s v="F"/>
    <x v="1"/>
    <x v="0"/>
    <s v="S0107 "/>
    <x v="2"/>
    <n v="0"/>
    <n v="0"/>
    <n v="164912"/>
    <n v="22207638"/>
    <n v="0"/>
    <n v="0"/>
    <n v="0"/>
  </r>
  <r>
    <x v="12"/>
    <s v="F"/>
    <x v="2"/>
    <x v="0"/>
    <s v="C9217 "/>
    <x v="0"/>
    <n v="0"/>
    <n v="0"/>
    <n v="156857"/>
    <n v="22737429"/>
    <n v="0"/>
    <n v="0"/>
    <n v="0"/>
  </r>
  <r>
    <x v="12"/>
    <s v="F"/>
    <x v="2"/>
    <x v="0"/>
    <s v="J2357 "/>
    <x v="1"/>
    <n v="249"/>
    <n v="47"/>
    <n v="156857"/>
    <n v="22737429"/>
    <n v="0.3"/>
    <n v="1.6"/>
    <n v="5.3"/>
  </r>
  <r>
    <x v="12"/>
    <s v="F"/>
    <x v="2"/>
    <x v="0"/>
    <s v="S0107 "/>
    <x v="2"/>
    <n v="0"/>
    <n v="0"/>
    <n v="156857"/>
    <n v="22737429"/>
    <n v="0"/>
    <n v="0"/>
    <n v="0"/>
  </r>
  <r>
    <x v="12"/>
    <s v="F"/>
    <x v="3"/>
    <x v="0"/>
    <s v="C9217 "/>
    <x v="0"/>
    <n v="0"/>
    <n v="0"/>
    <n v="37363"/>
    <n v="3756596"/>
    <n v="0"/>
    <n v="0"/>
    <n v="0"/>
  </r>
  <r>
    <x v="12"/>
    <s v="F"/>
    <x v="3"/>
    <x v="0"/>
    <s v="J2357 "/>
    <x v="1"/>
    <n v="61"/>
    <n v="6"/>
    <n v="37363"/>
    <n v="3756596"/>
    <n v="0.2"/>
    <n v="1.6"/>
    <n v="10.199999999999999"/>
  </r>
  <r>
    <x v="12"/>
    <s v="F"/>
    <x v="3"/>
    <x v="0"/>
    <s v="S0107 "/>
    <x v="2"/>
    <n v="0"/>
    <n v="0"/>
    <n v="37363"/>
    <n v="3756596"/>
    <n v="0"/>
    <n v="0"/>
    <n v="0"/>
  </r>
  <r>
    <x v="12"/>
    <s v="M"/>
    <x v="0"/>
    <x v="0"/>
    <s v="C9217 "/>
    <x v="0"/>
    <n v="0"/>
    <n v="0"/>
    <n v="138847"/>
    <n v="20190168"/>
    <n v="0"/>
    <n v="0"/>
    <n v="0"/>
  </r>
  <r>
    <x v="12"/>
    <s v="M"/>
    <x v="0"/>
    <x v="0"/>
    <s v="J2357 "/>
    <x v="1"/>
    <n v="38"/>
    <n v="8"/>
    <n v="138847"/>
    <n v="20190168"/>
    <n v="0.1"/>
    <n v="0.3"/>
    <n v="4.8"/>
  </r>
  <r>
    <x v="12"/>
    <s v="M"/>
    <x v="0"/>
    <x v="0"/>
    <s v="S0107 "/>
    <x v="2"/>
    <n v="0"/>
    <n v="0"/>
    <n v="138847"/>
    <n v="20190168"/>
    <n v="0"/>
    <n v="0"/>
    <n v="0"/>
  </r>
  <r>
    <x v="12"/>
    <s v="M"/>
    <x v="1"/>
    <x v="0"/>
    <s v="C9217 "/>
    <x v="0"/>
    <n v="0"/>
    <n v="0"/>
    <n v="147061"/>
    <n v="19883320"/>
    <n v="0"/>
    <n v="0"/>
    <n v="0"/>
  </r>
  <r>
    <x v="12"/>
    <s v="M"/>
    <x v="1"/>
    <x v="0"/>
    <s v="J2357 "/>
    <x v="1"/>
    <n v="27"/>
    <n v="7"/>
    <n v="147061"/>
    <n v="19883320"/>
    <n v="0"/>
    <n v="0.2"/>
    <n v="3.9"/>
  </r>
  <r>
    <x v="12"/>
    <s v="M"/>
    <x v="1"/>
    <x v="0"/>
    <s v="S0107 "/>
    <x v="2"/>
    <n v="0"/>
    <n v="0"/>
    <n v="147061"/>
    <n v="19883320"/>
    <n v="0"/>
    <n v="0"/>
    <n v="0"/>
  </r>
  <r>
    <x v="12"/>
    <s v="M"/>
    <x v="2"/>
    <x v="0"/>
    <s v="C9217 "/>
    <x v="0"/>
    <n v="0"/>
    <n v="0"/>
    <n v="141931"/>
    <n v="20447674"/>
    <n v="0"/>
    <n v="0"/>
    <n v="0"/>
  </r>
  <r>
    <x v="12"/>
    <s v="M"/>
    <x v="2"/>
    <x v="0"/>
    <s v="J2357 "/>
    <x v="1"/>
    <n v="126"/>
    <n v="28"/>
    <n v="141931"/>
    <n v="20447674"/>
    <n v="0.2"/>
    <n v="0.9"/>
    <n v="4.5"/>
  </r>
  <r>
    <x v="12"/>
    <s v="M"/>
    <x v="2"/>
    <x v="0"/>
    <s v="S0107 "/>
    <x v="2"/>
    <n v="0"/>
    <n v="0"/>
    <n v="141931"/>
    <n v="20447674"/>
    <n v="0"/>
    <n v="0"/>
    <n v="0"/>
  </r>
  <r>
    <x v="12"/>
    <s v="M"/>
    <x v="3"/>
    <x v="0"/>
    <s v="C9217 "/>
    <x v="0"/>
    <n v="0"/>
    <n v="0"/>
    <n v="35714"/>
    <n v="3829975"/>
    <n v="0"/>
    <n v="0"/>
    <n v="0"/>
  </r>
  <r>
    <x v="12"/>
    <s v="M"/>
    <x v="3"/>
    <x v="0"/>
    <s v="J2357 "/>
    <x v="1"/>
    <n v="39"/>
    <n v="8"/>
    <n v="35714"/>
    <n v="3829975"/>
    <n v="0.2"/>
    <n v="1.1000000000000001"/>
    <n v="4.9000000000000004"/>
  </r>
  <r>
    <x v="12"/>
    <s v="M"/>
    <x v="3"/>
    <x v="0"/>
    <s v="S0107 "/>
    <x v="2"/>
    <n v="0"/>
    <n v="0"/>
    <n v="35714"/>
    <n v="3829975"/>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x v="0"/>
    <n v="0"/>
    <n v="0"/>
    <n v="0"/>
    <n v="0"/>
    <n v="0"/>
    <n v="0"/>
    <n v="0"/>
  </r>
  <r>
    <x v="0"/>
    <s v="F"/>
    <x v="0"/>
    <x v="0"/>
    <s v="J2357"/>
    <x v="1"/>
    <n v="0"/>
    <n v="0"/>
    <n v="0"/>
    <n v="0"/>
    <n v="0"/>
    <n v="0"/>
    <n v="0"/>
  </r>
  <r>
    <x v="0"/>
    <s v="F"/>
    <x v="0"/>
    <x v="0"/>
    <s v="S0107"/>
    <x v="2"/>
    <n v="0"/>
    <n v="0"/>
    <n v="0"/>
    <n v="0"/>
    <n v="0"/>
    <n v="0"/>
    <n v="0"/>
  </r>
  <r>
    <x v="0"/>
    <s v="F"/>
    <x v="1"/>
    <x v="0"/>
    <s v="C9217"/>
    <x v="0"/>
    <n v="0"/>
    <n v="0"/>
    <n v="0"/>
    <n v="0"/>
    <n v="0"/>
    <n v="0"/>
    <n v="0"/>
  </r>
  <r>
    <x v="0"/>
    <s v="F"/>
    <x v="1"/>
    <x v="0"/>
    <s v="J2357"/>
    <x v="1"/>
    <n v="0"/>
    <n v="0"/>
    <n v="0"/>
    <n v="0"/>
    <n v="0"/>
    <n v="0"/>
    <n v="0"/>
  </r>
  <r>
    <x v="0"/>
    <s v="F"/>
    <x v="1"/>
    <x v="0"/>
    <s v="S0107"/>
    <x v="2"/>
    <n v="0"/>
    <n v="0"/>
    <n v="0"/>
    <n v="0"/>
    <n v="0"/>
    <n v="0"/>
    <n v="0"/>
  </r>
  <r>
    <x v="0"/>
    <s v="F"/>
    <x v="2"/>
    <x v="0"/>
    <s v="C9217"/>
    <x v="0"/>
    <n v="0"/>
    <n v="0"/>
    <n v="0"/>
    <n v="0"/>
    <n v="0"/>
    <n v="0"/>
    <n v="0"/>
  </r>
  <r>
    <x v="0"/>
    <s v="F"/>
    <x v="2"/>
    <x v="0"/>
    <s v="J2357"/>
    <x v="1"/>
    <n v="0"/>
    <n v="0"/>
    <n v="0"/>
    <n v="0"/>
    <n v="0"/>
    <n v="0"/>
    <n v="0"/>
  </r>
  <r>
    <x v="0"/>
    <s v="F"/>
    <x v="2"/>
    <x v="0"/>
    <s v="S0107"/>
    <x v="2"/>
    <n v="0"/>
    <n v="0"/>
    <n v="0"/>
    <n v="0"/>
    <n v="0"/>
    <n v="0"/>
    <n v="0"/>
  </r>
  <r>
    <x v="0"/>
    <s v="F"/>
    <x v="3"/>
    <x v="0"/>
    <s v="C9217"/>
    <x v="0"/>
    <n v="0"/>
    <n v="0"/>
    <n v="0"/>
    <n v="0"/>
    <n v="0"/>
    <n v="0"/>
    <n v="0"/>
  </r>
  <r>
    <x v="0"/>
    <s v="F"/>
    <x v="3"/>
    <x v="0"/>
    <s v="J2357"/>
    <x v="1"/>
    <n v="0"/>
    <n v="0"/>
    <n v="0"/>
    <n v="0"/>
    <n v="0"/>
    <n v="0"/>
    <n v="0"/>
  </r>
  <r>
    <x v="0"/>
    <s v="F"/>
    <x v="3"/>
    <x v="0"/>
    <s v="S0107"/>
    <x v="2"/>
    <n v="0"/>
    <n v="0"/>
    <n v="0"/>
    <n v="0"/>
    <n v="0"/>
    <n v="0"/>
    <n v="0"/>
  </r>
  <r>
    <x v="0"/>
    <s v="M"/>
    <x v="0"/>
    <x v="0"/>
    <s v="C9217"/>
    <x v="0"/>
    <n v="0"/>
    <n v="0"/>
    <n v="0"/>
    <n v="0"/>
    <n v="0"/>
    <n v="0"/>
    <n v="0"/>
  </r>
  <r>
    <x v="0"/>
    <s v="M"/>
    <x v="0"/>
    <x v="0"/>
    <s v="J2357"/>
    <x v="1"/>
    <n v="0"/>
    <n v="0"/>
    <n v="0"/>
    <n v="0"/>
    <n v="0"/>
    <n v="0"/>
    <n v="0"/>
  </r>
  <r>
    <x v="0"/>
    <s v="M"/>
    <x v="0"/>
    <x v="0"/>
    <s v="S0107"/>
    <x v="2"/>
    <n v="0"/>
    <n v="0"/>
    <n v="0"/>
    <n v="0"/>
    <n v="0"/>
    <n v="0"/>
    <n v="0"/>
  </r>
  <r>
    <x v="0"/>
    <s v="M"/>
    <x v="1"/>
    <x v="0"/>
    <s v="C9217"/>
    <x v="0"/>
    <n v="0"/>
    <n v="0"/>
    <n v="0"/>
    <n v="0"/>
    <n v="0"/>
    <n v="0"/>
    <n v="0"/>
  </r>
  <r>
    <x v="0"/>
    <s v="M"/>
    <x v="1"/>
    <x v="0"/>
    <s v="J2357"/>
    <x v="1"/>
    <n v="0"/>
    <n v="0"/>
    <n v="0"/>
    <n v="0"/>
    <n v="0"/>
    <n v="0"/>
    <n v="0"/>
  </r>
  <r>
    <x v="0"/>
    <s v="M"/>
    <x v="1"/>
    <x v="0"/>
    <s v="S0107"/>
    <x v="2"/>
    <n v="0"/>
    <n v="0"/>
    <n v="0"/>
    <n v="0"/>
    <n v="0"/>
    <n v="0"/>
    <n v="0"/>
  </r>
  <r>
    <x v="0"/>
    <s v="M"/>
    <x v="2"/>
    <x v="0"/>
    <s v="C9217"/>
    <x v="0"/>
    <n v="0"/>
    <n v="0"/>
    <n v="0"/>
    <n v="0"/>
    <n v="0"/>
    <n v="0"/>
    <n v="0"/>
  </r>
  <r>
    <x v="0"/>
    <s v="M"/>
    <x v="2"/>
    <x v="0"/>
    <s v="J2357"/>
    <x v="1"/>
    <n v="0"/>
    <n v="0"/>
    <n v="0"/>
    <n v="0"/>
    <n v="0"/>
    <n v="0"/>
    <n v="0"/>
  </r>
  <r>
    <x v="0"/>
    <s v="M"/>
    <x v="2"/>
    <x v="0"/>
    <s v="S0107"/>
    <x v="2"/>
    <n v="0"/>
    <n v="0"/>
    <n v="0"/>
    <n v="0"/>
    <n v="0"/>
    <n v="0"/>
    <n v="0"/>
  </r>
  <r>
    <x v="0"/>
    <s v="M"/>
    <x v="3"/>
    <x v="0"/>
    <s v="C9217"/>
    <x v="0"/>
    <n v="0"/>
    <n v="0"/>
    <n v="0"/>
    <n v="0"/>
    <n v="0"/>
    <n v="0"/>
    <n v="0"/>
  </r>
  <r>
    <x v="0"/>
    <s v="M"/>
    <x v="3"/>
    <x v="0"/>
    <s v="J2357"/>
    <x v="1"/>
    <n v="0"/>
    <n v="0"/>
    <n v="0"/>
    <n v="0"/>
    <n v="0"/>
    <n v="0"/>
    <n v="0"/>
  </r>
  <r>
    <x v="0"/>
    <s v="M"/>
    <x v="3"/>
    <x v="0"/>
    <s v="S0107"/>
    <x v="2"/>
    <n v="0"/>
    <n v="0"/>
    <n v="0"/>
    <n v="0"/>
    <n v="0"/>
    <n v="0"/>
    <n v="0"/>
  </r>
  <r>
    <x v="1"/>
    <s v="F"/>
    <x v="0"/>
    <x v="0"/>
    <s v="C9217"/>
    <x v="0"/>
    <n v="0"/>
    <n v="0"/>
    <n v="0"/>
    <n v="0"/>
    <n v="0"/>
    <n v="0"/>
    <n v="0"/>
  </r>
  <r>
    <x v="1"/>
    <s v="F"/>
    <x v="0"/>
    <x v="0"/>
    <s v="J2357"/>
    <x v="1"/>
    <n v="0"/>
    <n v="0"/>
    <n v="0"/>
    <n v="0"/>
    <n v="0"/>
    <n v="0"/>
    <n v="0"/>
  </r>
  <r>
    <x v="1"/>
    <s v="F"/>
    <x v="0"/>
    <x v="0"/>
    <s v="S0107"/>
    <x v="2"/>
    <n v="0"/>
    <n v="0"/>
    <n v="0"/>
    <n v="0"/>
    <n v="0"/>
    <n v="0"/>
    <n v="0"/>
  </r>
  <r>
    <x v="1"/>
    <s v="F"/>
    <x v="1"/>
    <x v="0"/>
    <s v="C9217"/>
    <x v="0"/>
    <n v="0"/>
    <n v="0"/>
    <n v="0"/>
    <n v="0"/>
    <n v="0"/>
    <n v="0"/>
    <n v="0"/>
  </r>
  <r>
    <x v="1"/>
    <s v="F"/>
    <x v="1"/>
    <x v="0"/>
    <s v="J2357"/>
    <x v="1"/>
    <n v="0"/>
    <n v="0"/>
    <n v="0"/>
    <n v="0"/>
    <n v="0"/>
    <n v="0"/>
    <n v="0"/>
  </r>
  <r>
    <x v="1"/>
    <s v="F"/>
    <x v="1"/>
    <x v="0"/>
    <s v="S0107"/>
    <x v="2"/>
    <n v="0"/>
    <n v="0"/>
    <n v="0"/>
    <n v="0"/>
    <n v="0"/>
    <n v="0"/>
    <n v="0"/>
  </r>
  <r>
    <x v="1"/>
    <s v="F"/>
    <x v="2"/>
    <x v="0"/>
    <s v="C9217"/>
    <x v="0"/>
    <n v="0"/>
    <n v="0"/>
    <n v="0"/>
    <n v="0"/>
    <n v="0"/>
    <n v="0"/>
    <n v="0"/>
  </r>
  <r>
    <x v="1"/>
    <s v="F"/>
    <x v="2"/>
    <x v="0"/>
    <s v="J2357"/>
    <x v="1"/>
    <n v="0"/>
    <n v="0"/>
    <n v="0"/>
    <n v="0"/>
    <n v="0"/>
    <n v="0"/>
    <n v="0"/>
  </r>
  <r>
    <x v="1"/>
    <s v="F"/>
    <x v="2"/>
    <x v="0"/>
    <s v="S0107"/>
    <x v="2"/>
    <n v="0"/>
    <n v="0"/>
    <n v="0"/>
    <n v="0"/>
    <n v="0"/>
    <n v="0"/>
    <n v="0"/>
  </r>
  <r>
    <x v="1"/>
    <s v="F"/>
    <x v="3"/>
    <x v="0"/>
    <s v="C9217"/>
    <x v="0"/>
    <n v="0"/>
    <n v="0"/>
    <n v="0"/>
    <n v="0"/>
    <n v="0"/>
    <n v="0"/>
    <n v="0"/>
  </r>
  <r>
    <x v="1"/>
    <s v="F"/>
    <x v="3"/>
    <x v="0"/>
    <s v="J2357"/>
    <x v="1"/>
    <n v="0"/>
    <n v="0"/>
    <n v="0"/>
    <n v="0"/>
    <n v="0"/>
    <n v="0"/>
    <n v="0"/>
  </r>
  <r>
    <x v="1"/>
    <s v="F"/>
    <x v="3"/>
    <x v="0"/>
    <s v="S0107"/>
    <x v="2"/>
    <n v="0"/>
    <n v="0"/>
    <n v="0"/>
    <n v="0"/>
    <n v="0"/>
    <n v="0"/>
    <n v="0"/>
  </r>
  <r>
    <x v="1"/>
    <s v="M"/>
    <x v="0"/>
    <x v="0"/>
    <s v="C9217"/>
    <x v="0"/>
    <n v="0"/>
    <n v="0"/>
    <n v="0"/>
    <n v="0"/>
    <n v="0"/>
    <n v="0"/>
    <n v="0"/>
  </r>
  <r>
    <x v="1"/>
    <s v="M"/>
    <x v="0"/>
    <x v="0"/>
    <s v="J2357"/>
    <x v="1"/>
    <n v="0"/>
    <n v="0"/>
    <n v="0"/>
    <n v="0"/>
    <n v="0"/>
    <n v="0"/>
    <n v="0"/>
  </r>
  <r>
    <x v="1"/>
    <s v="M"/>
    <x v="0"/>
    <x v="0"/>
    <s v="S0107"/>
    <x v="2"/>
    <n v="0"/>
    <n v="0"/>
    <n v="0"/>
    <n v="0"/>
    <n v="0"/>
    <n v="0"/>
    <n v="0"/>
  </r>
  <r>
    <x v="1"/>
    <s v="M"/>
    <x v="1"/>
    <x v="0"/>
    <s v="C9217"/>
    <x v="0"/>
    <n v="0"/>
    <n v="0"/>
    <n v="0"/>
    <n v="0"/>
    <n v="0"/>
    <n v="0"/>
    <n v="0"/>
  </r>
  <r>
    <x v="1"/>
    <s v="M"/>
    <x v="1"/>
    <x v="0"/>
    <s v="J2357"/>
    <x v="1"/>
    <n v="0"/>
    <n v="0"/>
    <n v="0"/>
    <n v="0"/>
    <n v="0"/>
    <n v="0"/>
    <n v="0"/>
  </r>
  <r>
    <x v="1"/>
    <s v="M"/>
    <x v="1"/>
    <x v="0"/>
    <s v="S0107"/>
    <x v="2"/>
    <n v="0"/>
    <n v="0"/>
    <n v="0"/>
    <n v="0"/>
    <n v="0"/>
    <n v="0"/>
    <n v="0"/>
  </r>
  <r>
    <x v="1"/>
    <s v="M"/>
    <x v="2"/>
    <x v="0"/>
    <s v="C9217"/>
    <x v="0"/>
    <n v="0"/>
    <n v="0"/>
    <n v="0"/>
    <n v="0"/>
    <n v="0"/>
    <n v="0"/>
    <n v="0"/>
  </r>
  <r>
    <x v="1"/>
    <s v="M"/>
    <x v="2"/>
    <x v="0"/>
    <s v="J2357"/>
    <x v="1"/>
    <n v="0"/>
    <n v="0"/>
    <n v="0"/>
    <n v="0"/>
    <n v="0"/>
    <n v="0"/>
    <n v="0"/>
  </r>
  <r>
    <x v="1"/>
    <s v="M"/>
    <x v="2"/>
    <x v="0"/>
    <s v="S0107"/>
    <x v="2"/>
    <n v="0"/>
    <n v="0"/>
    <n v="0"/>
    <n v="0"/>
    <n v="0"/>
    <n v="0"/>
    <n v="0"/>
  </r>
  <r>
    <x v="1"/>
    <s v="M"/>
    <x v="3"/>
    <x v="0"/>
    <s v="C9217"/>
    <x v="0"/>
    <n v="0"/>
    <n v="0"/>
    <n v="0"/>
    <n v="0"/>
    <n v="0"/>
    <n v="0"/>
    <n v="0"/>
  </r>
  <r>
    <x v="1"/>
    <s v="M"/>
    <x v="3"/>
    <x v="0"/>
    <s v="J2357"/>
    <x v="1"/>
    <n v="0"/>
    <n v="0"/>
    <n v="0"/>
    <n v="0"/>
    <n v="0"/>
    <n v="0"/>
    <n v="0"/>
  </r>
  <r>
    <x v="1"/>
    <s v="M"/>
    <x v="3"/>
    <x v="0"/>
    <s v="S0107"/>
    <x v="2"/>
    <n v="0"/>
    <n v="0"/>
    <n v="0"/>
    <n v="0"/>
    <n v="0"/>
    <n v="0"/>
    <n v="0"/>
  </r>
  <r>
    <x v="2"/>
    <s v="F"/>
    <x v="0"/>
    <x v="0"/>
    <s v="C9217"/>
    <x v="0"/>
    <n v="0"/>
    <n v="0"/>
    <n v="0"/>
    <n v="0"/>
    <n v="0"/>
    <n v="0"/>
    <n v="0"/>
  </r>
  <r>
    <x v="2"/>
    <s v="F"/>
    <x v="0"/>
    <x v="0"/>
    <s v="J2357"/>
    <x v="1"/>
    <n v="0"/>
    <n v="0"/>
    <n v="0"/>
    <n v="0"/>
    <n v="0"/>
    <n v="0"/>
    <n v="0"/>
  </r>
  <r>
    <x v="2"/>
    <s v="F"/>
    <x v="0"/>
    <x v="0"/>
    <s v="S0107"/>
    <x v="2"/>
    <n v="0"/>
    <n v="0"/>
    <n v="0"/>
    <n v="0"/>
    <n v="0"/>
    <n v="0"/>
    <n v="0"/>
  </r>
  <r>
    <x v="2"/>
    <s v="F"/>
    <x v="1"/>
    <x v="0"/>
    <s v="C9217"/>
    <x v="0"/>
    <n v="0"/>
    <n v="0"/>
    <n v="0"/>
    <n v="0"/>
    <n v="0"/>
    <n v="0"/>
    <n v="0"/>
  </r>
  <r>
    <x v="2"/>
    <s v="F"/>
    <x v="1"/>
    <x v="0"/>
    <s v="J2357"/>
    <x v="1"/>
    <n v="0"/>
    <n v="0"/>
    <n v="0"/>
    <n v="0"/>
    <n v="0"/>
    <n v="0"/>
    <n v="0"/>
  </r>
  <r>
    <x v="2"/>
    <s v="F"/>
    <x v="1"/>
    <x v="0"/>
    <s v="S0107"/>
    <x v="2"/>
    <n v="0"/>
    <n v="0"/>
    <n v="0"/>
    <n v="0"/>
    <n v="0"/>
    <n v="0"/>
    <n v="0"/>
  </r>
  <r>
    <x v="2"/>
    <s v="F"/>
    <x v="2"/>
    <x v="0"/>
    <s v="C9217"/>
    <x v="0"/>
    <n v="0"/>
    <n v="0"/>
    <n v="0"/>
    <n v="0"/>
    <n v="0"/>
    <n v="0"/>
    <n v="0"/>
  </r>
  <r>
    <x v="2"/>
    <s v="F"/>
    <x v="2"/>
    <x v="0"/>
    <s v="J2357"/>
    <x v="1"/>
    <n v="0"/>
    <n v="0"/>
    <n v="0"/>
    <n v="0"/>
    <n v="0"/>
    <n v="0"/>
    <n v="0"/>
  </r>
  <r>
    <x v="2"/>
    <s v="F"/>
    <x v="2"/>
    <x v="0"/>
    <s v="S0107"/>
    <x v="2"/>
    <n v="0"/>
    <n v="0"/>
    <n v="0"/>
    <n v="0"/>
    <n v="0"/>
    <n v="0"/>
    <n v="0"/>
  </r>
  <r>
    <x v="2"/>
    <s v="F"/>
    <x v="3"/>
    <x v="0"/>
    <s v="C9217"/>
    <x v="0"/>
    <n v="0"/>
    <n v="0"/>
    <n v="0"/>
    <n v="0"/>
    <n v="0"/>
    <n v="0"/>
    <n v="0"/>
  </r>
  <r>
    <x v="2"/>
    <s v="F"/>
    <x v="3"/>
    <x v="0"/>
    <s v="J2357"/>
    <x v="1"/>
    <n v="0"/>
    <n v="0"/>
    <n v="0"/>
    <n v="0"/>
    <n v="0"/>
    <n v="0"/>
    <n v="0"/>
  </r>
  <r>
    <x v="2"/>
    <s v="F"/>
    <x v="3"/>
    <x v="0"/>
    <s v="S0107"/>
    <x v="2"/>
    <n v="0"/>
    <n v="0"/>
    <n v="0"/>
    <n v="0"/>
    <n v="0"/>
    <n v="0"/>
    <n v="0"/>
  </r>
  <r>
    <x v="2"/>
    <s v="M"/>
    <x v="0"/>
    <x v="0"/>
    <s v="C9217"/>
    <x v="0"/>
    <n v="0"/>
    <n v="0"/>
    <n v="0"/>
    <n v="0"/>
    <n v="0"/>
    <n v="0"/>
    <n v="0"/>
  </r>
  <r>
    <x v="2"/>
    <s v="M"/>
    <x v="0"/>
    <x v="0"/>
    <s v="J2357"/>
    <x v="1"/>
    <n v="0"/>
    <n v="0"/>
    <n v="0"/>
    <n v="0"/>
    <n v="0"/>
    <n v="0"/>
    <n v="0"/>
  </r>
  <r>
    <x v="2"/>
    <s v="M"/>
    <x v="0"/>
    <x v="0"/>
    <s v="S0107"/>
    <x v="2"/>
    <n v="0"/>
    <n v="0"/>
    <n v="0"/>
    <n v="0"/>
    <n v="0"/>
    <n v="0"/>
    <n v="0"/>
  </r>
  <r>
    <x v="2"/>
    <s v="M"/>
    <x v="1"/>
    <x v="0"/>
    <s v="C9217"/>
    <x v="0"/>
    <n v="0"/>
    <n v="0"/>
    <n v="0"/>
    <n v="0"/>
    <n v="0"/>
    <n v="0"/>
    <n v="0"/>
  </r>
  <r>
    <x v="2"/>
    <s v="M"/>
    <x v="1"/>
    <x v="0"/>
    <s v="J2357"/>
    <x v="1"/>
    <n v="0"/>
    <n v="0"/>
    <n v="0"/>
    <n v="0"/>
    <n v="0"/>
    <n v="0"/>
    <n v="0"/>
  </r>
  <r>
    <x v="2"/>
    <s v="M"/>
    <x v="1"/>
    <x v="0"/>
    <s v="S0107"/>
    <x v="2"/>
    <n v="0"/>
    <n v="0"/>
    <n v="0"/>
    <n v="0"/>
    <n v="0"/>
    <n v="0"/>
    <n v="0"/>
  </r>
  <r>
    <x v="2"/>
    <s v="M"/>
    <x v="2"/>
    <x v="0"/>
    <s v="C9217"/>
    <x v="0"/>
    <n v="0"/>
    <n v="0"/>
    <n v="0"/>
    <n v="0"/>
    <n v="0"/>
    <n v="0"/>
    <n v="0"/>
  </r>
  <r>
    <x v="2"/>
    <s v="M"/>
    <x v="2"/>
    <x v="0"/>
    <s v="J2357"/>
    <x v="1"/>
    <n v="0"/>
    <n v="0"/>
    <n v="0"/>
    <n v="0"/>
    <n v="0"/>
    <n v="0"/>
    <n v="0"/>
  </r>
  <r>
    <x v="2"/>
    <s v="M"/>
    <x v="2"/>
    <x v="0"/>
    <s v="S0107"/>
    <x v="2"/>
    <n v="0"/>
    <n v="0"/>
    <n v="0"/>
    <n v="0"/>
    <n v="0"/>
    <n v="0"/>
    <n v="0"/>
  </r>
  <r>
    <x v="2"/>
    <s v="M"/>
    <x v="3"/>
    <x v="0"/>
    <s v="C9217"/>
    <x v="0"/>
    <n v="0"/>
    <n v="0"/>
    <n v="0"/>
    <n v="0"/>
    <n v="0"/>
    <n v="0"/>
    <n v="0"/>
  </r>
  <r>
    <x v="2"/>
    <s v="M"/>
    <x v="3"/>
    <x v="0"/>
    <s v="J2357"/>
    <x v="1"/>
    <n v="0"/>
    <n v="0"/>
    <n v="0"/>
    <n v="0"/>
    <n v="0"/>
    <n v="0"/>
    <n v="0"/>
  </r>
  <r>
    <x v="2"/>
    <s v="M"/>
    <x v="3"/>
    <x v="0"/>
    <s v="S0107"/>
    <x v="2"/>
    <n v="0"/>
    <n v="0"/>
    <n v="0"/>
    <n v="0"/>
    <n v="0"/>
    <n v="0"/>
    <n v="0"/>
  </r>
  <r>
    <x v="3"/>
    <s v="F"/>
    <x v="0"/>
    <x v="0"/>
    <s v="C9217"/>
    <x v="0"/>
    <n v="0"/>
    <n v="0"/>
    <n v="0"/>
    <n v="0"/>
    <n v="0"/>
    <n v="0"/>
    <n v="0"/>
  </r>
  <r>
    <x v="3"/>
    <s v="F"/>
    <x v="0"/>
    <x v="0"/>
    <s v="J2357"/>
    <x v="1"/>
    <n v="0"/>
    <n v="0"/>
    <n v="0"/>
    <n v="0"/>
    <n v="0"/>
    <n v="0"/>
    <n v="0"/>
  </r>
  <r>
    <x v="3"/>
    <s v="F"/>
    <x v="0"/>
    <x v="0"/>
    <s v="S0107"/>
    <x v="2"/>
    <n v="0"/>
    <n v="0"/>
    <n v="0"/>
    <n v="0"/>
    <n v="0"/>
    <n v="0"/>
    <n v="0"/>
  </r>
  <r>
    <x v="3"/>
    <s v="F"/>
    <x v="1"/>
    <x v="0"/>
    <s v="C9217"/>
    <x v="0"/>
    <n v="0"/>
    <n v="0"/>
    <n v="0"/>
    <n v="0"/>
    <n v="0"/>
    <n v="0"/>
    <n v="0"/>
  </r>
  <r>
    <x v="3"/>
    <s v="F"/>
    <x v="1"/>
    <x v="0"/>
    <s v="J2357"/>
    <x v="1"/>
    <n v="0"/>
    <n v="0"/>
    <n v="0"/>
    <n v="0"/>
    <n v="0"/>
    <n v="0"/>
    <n v="0"/>
  </r>
  <r>
    <x v="3"/>
    <s v="F"/>
    <x v="1"/>
    <x v="0"/>
    <s v="S0107"/>
    <x v="2"/>
    <n v="0"/>
    <n v="0"/>
    <n v="0"/>
    <n v="0"/>
    <n v="0"/>
    <n v="0"/>
    <n v="0"/>
  </r>
  <r>
    <x v="3"/>
    <s v="F"/>
    <x v="2"/>
    <x v="0"/>
    <s v="C9217"/>
    <x v="0"/>
    <n v="0"/>
    <n v="0"/>
    <n v="0"/>
    <n v="0"/>
    <n v="0"/>
    <n v="0"/>
    <n v="0"/>
  </r>
  <r>
    <x v="3"/>
    <s v="F"/>
    <x v="2"/>
    <x v="0"/>
    <s v="J2357"/>
    <x v="1"/>
    <n v="0"/>
    <n v="0"/>
    <n v="0"/>
    <n v="0"/>
    <n v="0"/>
    <n v="0"/>
    <n v="0"/>
  </r>
  <r>
    <x v="3"/>
    <s v="F"/>
    <x v="2"/>
    <x v="0"/>
    <s v="S0107"/>
    <x v="2"/>
    <n v="0"/>
    <n v="0"/>
    <n v="0"/>
    <n v="0"/>
    <n v="0"/>
    <n v="0"/>
    <n v="0"/>
  </r>
  <r>
    <x v="3"/>
    <s v="F"/>
    <x v="3"/>
    <x v="0"/>
    <s v="C9217"/>
    <x v="0"/>
    <n v="0"/>
    <n v="0"/>
    <n v="0"/>
    <n v="0"/>
    <n v="0"/>
    <n v="0"/>
    <n v="0"/>
  </r>
  <r>
    <x v="3"/>
    <s v="F"/>
    <x v="3"/>
    <x v="0"/>
    <s v="J2357"/>
    <x v="1"/>
    <n v="0"/>
    <n v="0"/>
    <n v="0"/>
    <n v="0"/>
    <n v="0"/>
    <n v="0"/>
    <n v="0"/>
  </r>
  <r>
    <x v="3"/>
    <s v="F"/>
    <x v="3"/>
    <x v="0"/>
    <s v="S0107"/>
    <x v="2"/>
    <n v="0"/>
    <n v="0"/>
    <n v="0"/>
    <n v="0"/>
    <n v="0"/>
    <n v="0"/>
    <n v="0"/>
  </r>
  <r>
    <x v="3"/>
    <s v="M"/>
    <x v="0"/>
    <x v="0"/>
    <s v="C9217"/>
    <x v="0"/>
    <n v="0"/>
    <n v="0"/>
    <n v="0"/>
    <n v="0"/>
    <n v="0"/>
    <n v="0"/>
    <n v="0"/>
  </r>
  <r>
    <x v="3"/>
    <s v="M"/>
    <x v="0"/>
    <x v="0"/>
    <s v="J2357"/>
    <x v="1"/>
    <n v="0"/>
    <n v="0"/>
    <n v="0"/>
    <n v="0"/>
    <n v="0"/>
    <n v="0"/>
    <n v="0"/>
  </r>
  <r>
    <x v="3"/>
    <s v="M"/>
    <x v="0"/>
    <x v="0"/>
    <s v="S0107"/>
    <x v="2"/>
    <n v="0"/>
    <n v="0"/>
    <n v="0"/>
    <n v="0"/>
    <n v="0"/>
    <n v="0"/>
    <n v="0"/>
  </r>
  <r>
    <x v="3"/>
    <s v="M"/>
    <x v="1"/>
    <x v="0"/>
    <s v="C9217"/>
    <x v="0"/>
    <n v="0"/>
    <n v="0"/>
    <n v="0"/>
    <n v="0"/>
    <n v="0"/>
    <n v="0"/>
    <n v="0"/>
  </r>
  <r>
    <x v="3"/>
    <s v="M"/>
    <x v="1"/>
    <x v="0"/>
    <s v="J2357"/>
    <x v="1"/>
    <n v="0"/>
    <n v="0"/>
    <n v="0"/>
    <n v="0"/>
    <n v="0"/>
    <n v="0"/>
    <n v="0"/>
  </r>
  <r>
    <x v="3"/>
    <s v="M"/>
    <x v="1"/>
    <x v="0"/>
    <s v="S0107"/>
    <x v="2"/>
    <n v="0"/>
    <n v="0"/>
    <n v="0"/>
    <n v="0"/>
    <n v="0"/>
    <n v="0"/>
    <n v="0"/>
  </r>
  <r>
    <x v="3"/>
    <s v="M"/>
    <x v="2"/>
    <x v="0"/>
    <s v="C9217"/>
    <x v="0"/>
    <n v="0"/>
    <n v="0"/>
    <n v="0"/>
    <n v="0"/>
    <n v="0"/>
    <n v="0"/>
    <n v="0"/>
  </r>
  <r>
    <x v="3"/>
    <s v="M"/>
    <x v="2"/>
    <x v="0"/>
    <s v="J2357"/>
    <x v="1"/>
    <n v="0"/>
    <n v="0"/>
    <n v="0"/>
    <n v="0"/>
    <n v="0"/>
    <n v="0"/>
    <n v="0"/>
  </r>
  <r>
    <x v="3"/>
    <s v="M"/>
    <x v="2"/>
    <x v="0"/>
    <s v="S0107"/>
    <x v="2"/>
    <n v="0"/>
    <n v="0"/>
    <n v="0"/>
    <n v="0"/>
    <n v="0"/>
    <n v="0"/>
    <n v="0"/>
  </r>
  <r>
    <x v="3"/>
    <s v="M"/>
    <x v="3"/>
    <x v="0"/>
    <s v="C9217"/>
    <x v="0"/>
    <n v="0"/>
    <n v="0"/>
    <n v="0"/>
    <n v="0"/>
    <n v="0"/>
    <n v="0"/>
    <n v="0"/>
  </r>
  <r>
    <x v="3"/>
    <s v="M"/>
    <x v="3"/>
    <x v="0"/>
    <s v="J2357"/>
    <x v="1"/>
    <n v="0"/>
    <n v="0"/>
    <n v="0"/>
    <n v="0"/>
    <n v="0"/>
    <n v="0"/>
    <n v="0"/>
  </r>
  <r>
    <x v="3"/>
    <s v="M"/>
    <x v="3"/>
    <x v="0"/>
    <s v="S0107"/>
    <x v="2"/>
    <n v="0"/>
    <n v="0"/>
    <n v="0"/>
    <n v="0"/>
    <n v="0"/>
    <n v="0"/>
    <n v="0"/>
  </r>
  <r>
    <x v="4"/>
    <s v="F"/>
    <x v="0"/>
    <x v="0"/>
    <s v="C9217"/>
    <x v="0"/>
    <n v="0"/>
    <n v="0"/>
    <n v="0"/>
    <n v="0"/>
    <n v="0"/>
    <n v="0"/>
    <n v="0"/>
  </r>
  <r>
    <x v="4"/>
    <s v="F"/>
    <x v="0"/>
    <x v="0"/>
    <s v="J2357"/>
    <x v="1"/>
    <n v="0"/>
    <n v="0"/>
    <n v="0"/>
    <n v="0"/>
    <n v="0"/>
    <n v="0"/>
    <n v="0"/>
  </r>
  <r>
    <x v="4"/>
    <s v="F"/>
    <x v="0"/>
    <x v="0"/>
    <s v="S0107"/>
    <x v="2"/>
    <n v="0"/>
    <n v="0"/>
    <n v="0"/>
    <n v="0"/>
    <n v="0"/>
    <n v="0"/>
    <n v="0"/>
  </r>
  <r>
    <x v="4"/>
    <s v="F"/>
    <x v="1"/>
    <x v="0"/>
    <s v="C9217"/>
    <x v="0"/>
    <n v="0"/>
    <n v="0"/>
    <n v="0"/>
    <n v="0"/>
    <n v="0"/>
    <n v="0"/>
    <n v="0"/>
  </r>
  <r>
    <x v="4"/>
    <s v="F"/>
    <x v="1"/>
    <x v="0"/>
    <s v="J2357"/>
    <x v="1"/>
    <n v="0"/>
    <n v="0"/>
    <n v="0"/>
    <n v="0"/>
    <n v="0"/>
    <n v="0"/>
    <n v="0"/>
  </r>
  <r>
    <x v="4"/>
    <s v="F"/>
    <x v="1"/>
    <x v="0"/>
    <s v="S0107"/>
    <x v="2"/>
    <n v="0"/>
    <n v="0"/>
    <n v="0"/>
    <n v="0"/>
    <n v="0"/>
    <n v="0"/>
    <n v="0"/>
  </r>
  <r>
    <x v="4"/>
    <s v="F"/>
    <x v="2"/>
    <x v="0"/>
    <s v="C9217"/>
    <x v="0"/>
    <n v="0"/>
    <n v="0"/>
    <n v="0"/>
    <n v="0"/>
    <n v="0"/>
    <n v="0"/>
    <n v="0"/>
  </r>
  <r>
    <x v="4"/>
    <s v="F"/>
    <x v="2"/>
    <x v="0"/>
    <s v="J2357"/>
    <x v="1"/>
    <n v="0"/>
    <n v="0"/>
    <n v="0"/>
    <n v="0"/>
    <n v="0"/>
    <n v="0"/>
    <n v="0"/>
  </r>
  <r>
    <x v="4"/>
    <s v="F"/>
    <x v="2"/>
    <x v="0"/>
    <s v="S0107"/>
    <x v="2"/>
    <n v="0"/>
    <n v="0"/>
    <n v="0"/>
    <n v="0"/>
    <n v="0"/>
    <n v="0"/>
    <n v="0"/>
  </r>
  <r>
    <x v="4"/>
    <s v="F"/>
    <x v="3"/>
    <x v="0"/>
    <s v="C9217"/>
    <x v="0"/>
    <n v="0"/>
    <n v="0"/>
    <n v="0"/>
    <n v="0"/>
    <n v="0"/>
    <n v="0"/>
    <n v="0"/>
  </r>
  <r>
    <x v="4"/>
    <s v="F"/>
    <x v="3"/>
    <x v="0"/>
    <s v="J2357"/>
    <x v="1"/>
    <n v="0"/>
    <n v="0"/>
    <n v="0"/>
    <n v="0"/>
    <n v="0"/>
    <n v="0"/>
    <n v="0"/>
  </r>
  <r>
    <x v="4"/>
    <s v="F"/>
    <x v="3"/>
    <x v="0"/>
    <s v="S0107"/>
    <x v="2"/>
    <n v="0"/>
    <n v="0"/>
    <n v="0"/>
    <n v="0"/>
    <n v="0"/>
    <n v="0"/>
    <n v="0"/>
  </r>
  <r>
    <x v="4"/>
    <s v="M"/>
    <x v="0"/>
    <x v="0"/>
    <s v="C9217"/>
    <x v="0"/>
    <n v="0"/>
    <n v="0"/>
    <n v="0"/>
    <n v="0"/>
    <n v="0"/>
    <n v="0"/>
    <n v="0"/>
  </r>
  <r>
    <x v="4"/>
    <s v="M"/>
    <x v="0"/>
    <x v="0"/>
    <s v="J2357"/>
    <x v="1"/>
    <n v="0"/>
    <n v="0"/>
    <n v="0"/>
    <n v="0"/>
    <n v="0"/>
    <n v="0"/>
    <n v="0"/>
  </r>
  <r>
    <x v="4"/>
    <s v="M"/>
    <x v="0"/>
    <x v="0"/>
    <s v="S0107"/>
    <x v="2"/>
    <n v="0"/>
    <n v="0"/>
    <n v="0"/>
    <n v="0"/>
    <n v="0"/>
    <n v="0"/>
    <n v="0"/>
  </r>
  <r>
    <x v="4"/>
    <s v="M"/>
    <x v="1"/>
    <x v="0"/>
    <s v="C9217"/>
    <x v="0"/>
    <n v="0"/>
    <n v="0"/>
    <n v="0"/>
    <n v="0"/>
    <n v="0"/>
    <n v="0"/>
    <n v="0"/>
  </r>
  <r>
    <x v="4"/>
    <s v="M"/>
    <x v="1"/>
    <x v="0"/>
    <s v="J2357"/>
    <x v="1"/>
    <n v="0"/>
    <n v="0"/>
    <n v="0"/>
    <n v="0"/>
    <n v="0"/>
    <n v="0"/>
    <n v="0"/>
  </r>
  <r>
    <x v="4"/>
    <s v="M"/>
    <x v="1"/>
    <x v="0"/>
    <s v="S0107"/>
    <x v="2"/>
    <n v="0"/>
    <n v="0"/>
    <n v="0"/>
    <n v="0"/>
    <n v="0"/>
    <n v="0"/>
    <n v="0"/>
  </r>
  <r>
    <x v="4"/>
    <s v="M"/>
    <x v="2"/>
    <x v="0"/>
    <s v="C9217"/>
    <x v="0"/>
    <n v="0"/>
    <n v="0"/>
    <n v="0"/>
    <n v="0"/>
    <n v="0"/>
    <n v="0"/>
    <n v="0"/>
  </r>
  <r>
    <x v="4"/>
    <s v="M"/>
    <x v="2"/>
    <x v="0"/>
    <s v="J2357"/>
    <x v="1"/>
    <n v="0"/>
    <n v="0"/>
    <n v="0"/>
    <n v="0"/>
    <n v="0"/>
    <n v="0"/>
    <n v="0"/>
  </r>
  <r>
    <x v="4"/>
    <s v="M"/>
    <x v="2"/>
    <x v="0"/>
    <s v="S0107"/>
    <x v="2"/>
    <n v="0"/>
    <n v="0"/>
    <n v="0"/>
    <n v="0"/>
    <n v="0"/>
    <n v="0"/>
    <n v="0"/>
  </r>
  <r>
    <x v="4"/>
    <s v="M"/>
    <x v="3"/>
    <x v="0"/>
    <s v="C9217"/>
    <x v="0"/>
    <n v="0"/>
    <n v="0"/>
    <n v="0"/>
    <n v="0"/>
    <n v="0"/>
    <n v="0"/>
    <n v="0"/>
  </r>
  <r>
    <x v="4"/>
    <s v="M"/>
    <x v="3"/>
    <x v="0"/>
    <s v="J2357"/>
    <x v="1"/>
    <n v="0"/>
    <n v="0"/>
    <n v="0"/>
    <n v="0"/>
    <n v="0"/>
    <n v="0"/>
    <n v="0"/>
  </r>
  <r>
    <x v="4"/>
    <s v="M"/>
    <x v="3"/>
    <x v="0"/>
    <s v="S0107"/>
    <x v="2"/>
    <n v="0"/>
    <n v="0"/>
    <n v="0"/>
    <n v="0"/>
    <n v="0"/>
    <n v="0"/>
    <n v="0"/>
  </r>
  <r>
    <x v="5"/>
    <s v="F"/>
    <x v="0"/>
    <x v="0"/>
    <s v="C9217"/>
    <x v="0"/>
    <n v="0"/>
    <n v="0"/>
    <n v="0"/>
    <n v="0"/>
    <n v="0"/>
    <n v="0"/>
    <n v="0"/>
  </r>
  <r>
    <x v="5"/>
    <s v="F"/>
    <x v="0"/>
    <x v="0"/>
    <s v="J2357"/>
    <x v="1"/>
    <n v="0"/>
    <n v="0"/>
    <n v="0"/>
    <n v="0"/>
    <n v="0"/>
    <n v="0"/>
    <n v="0"/>
  </r>
  <r>
    <x v="5"/>
    <s v="F"/>
    <x v="0"/>
    <x v="0"/>
    <s v="S0107"/>
    <x v="2"/>
    <n v="0"/>
    <n v="0"/>
    <n v="0"/>
    <n v="0"/>
    <n v="0"/>
    <n v="0"/>
    <n v="0"/>
  </r>
  <r>
    <x v="5"/>
    <s v="F"/>
    <x v="1"/>
    <x v="0"/>
    <s v="C9217"/>
    <x v="0"/>
    <n v="0"/>
    <n v="0"/>
    <n v="0"/>
    <n v="0"/>
    <n v="0"/>
    <n v="0"/>
    <n v="0"/>
  </r>
  <r>
    <x v="5"/>
    <s v="F"/>
    <x v="1"/>
    <x v="0"/>
    <s v="J2357"/>
    <x v="1"/>
    <n v="0"/>
    <n v="0"/>
    <n v="0"/>
    <n v="0"/>
    <n v="0"/>
    <n v="0"/>
    <n v="0"/>
  </r>
  <r>
    <x v="5"/>
    <s v="F"/>
    <x v="1"/>
    <x v="0"/>
    <s v="S0107"/>
    <x v="2"/>
    <n v="0"/>
    <n v="0"/>
    <n v="0"/>
    <n v="0"/>
    <n v="0"/>
    <n v="0"/>
    <n v="0"/>
  </r>
  <r>
    <x v="5"/>
    <s v="F"/>
    <x v="2"/>
    <x v="0"/>
    <s v="C9217"/>
    <x v="0"/>
    <n v="0"/>
    <n v="0"/>
    <n v="0"/>
    <n v="0"/>
    <n v="0"/>
    <n v="0"/>
    <n v="0"/>
  </r>
  <r>
    <x v="5"/>
    <s v="F"/>
    <x v="2"/>
    <x v="0"/>
    <s v="J2357"/>
    <x v="1"/>
    <n v="0"/>
    <n v="0"/>
    <n v="0"/>
    <n v="0"/>
    <n v="0"/>
    <n v="0"/>
    <n v="0"/>
  </r>
  <r>
    <x v="5"/>
    <s v="F"/>
    <x v="2"/>
    <x v="0"/>
    <s v="S0107"/>
    <x v="2"/>
    <n v="0"/>
    <n v="0"/>
    <n v="0"/>
    <n v="0"/>
    <n v="0"/>
    <n v="0"/>
    <n v="0"/>
  </r>
  <r>
    <x v="5"/>
    <s v="F"/>
    <x v="3"/>
    <x v="0"/>
    <s v="C9217"/>
    <x v="0"/>
    <n v="0"/>
    <n v="0"/>
    <n v="0"/>
    <n v="0"/>
    <n v="0"/>
    <n v="0"/>
    <n v="0"/>
  </r>
  <r>
    <x v="5"/>
    <s v="F"/>
    <x v="3"/>
    <x v="0"/>
    <s v="J2357"/>
    <x v="1"/>
    <n v="0"/>
    <n v="0"/>
    <n v="0"/>
    <n v="0"/>
    <n v="0"/>
    <n v="0"/>
    <n v="0"/>
  </r>
  <r>
    <x v="5"/>
    <s v="F"/>
    <x v="3"/>
    <x v="0"/>
    <s v="S0107"/>
    <x v="2"/>
    <n v="0"/>
    <n v="0"/>
    <n v="0"/>
    <n v="0"/>
    <n v="0"/>
    <n v="0"/>
    <n v="0"/>
  </r>
  <r>
    <x v="5"/>
    <s v="M"/>
    <x v="0"/>
    <x v="0"/>
    <s v="C9217"/>
    <x v="0"/>
    <n v="0"/>
    <n v="0"/>
    <n v="0"/>
    <n v="0"/>
    <n v="0"/>
    <n v="0"/>
    <n v="0"/>
  </r>
  <r>
    <x v="5"/>
    <s v="M"/>
    <x v="0"/>
    <x v="0"/>
    <s v="J2357"/>
    <x v="1"/>
    <n v="0"/>
    <n v="0"/>
    <n v="0"/>
    <n v="0"/>
    <n v="0"/>
    <n v="0"/>
    <n v="0"/>
  </r>
  <r>
    <x v="5"/>
    <s v="M"/>
    <x v="0"/>
    <x v="0"/>
    <s v="S0107"/>
    <x v="2"/>
    <n v="0"/>
    <n v="0"/>
    <n v="0"/>
    <n v="0"/>
    <n v="0"/>
    <n v="0"/>
    <n v="0"/>
  </r>
  <r>
    <x v="5"/>
    <s v="M"/>
    <x v="1"/>
    <x v="0"/>
    <s v="C9217"/>
    <x v="0"/>
    <n v="0"/>
    <n v="0"/>
    <n v="0"/>
    <n v="0"/>
    <n v="0"/>
    <n v="0"/>
    <n v="0"/>
  </r>
  <r>
    <x v="5"/>
    <s v="M"/>
    <x v="1"/>
    <x v="0"/>
    <s v="J2357"/>
    <x v="1"/>
    <n v="0"/>
    <n v="0"/>
    <n v="0"/>
    <n v="0"/>
    <n v="0"/>
    <n v="0"/>
    <n v="0"/>
  </r>
  <r>
    <x v="5"/>
    <s v="M"/>
    <x v="1"/>
    <x v="0"/>
    <s v="S0107"/>
    <x v="2"/>
    <n v="0"/>
    <n v="0"/>
    <n v="0"/>
    <n v="0"/>
    <n v="0"/>
    <n v="0"/>
    <n v="0"/>
  </r>
  <r>
    <x v="5"/>
    <s v="M"/>
    <x v="2"/>
    <x v="0"/>
    <s v="C9217"/>
    <x v="0"/>
    <n v="0"/>
    <n v="0"/>
    <n v="0"/>
    <n v="0"/>
    <n v="0"/>
    <n v="0"/>
    <n v="0"/>
  </r>
  <r>
    <x v="5"/>
    <s v="M"/>
    <x v="2"/>
    <x v="0"/>
    <s v="J2357"/>
    <x v="1"/>
    <n v="0"/>
    <n v="0"/>
    <n v="0"/>
    <n v="0"/>
    <n v="0"/>
    <n v="0"/>
    <n v="0"/>
  </r>
  <r>
    <x v="5"/>
    <s v="M"/>
    <x v="2"/>
    <x v="0"/>
    <s v="S0107"/>
    <x v="2"/>
    <n v="0"/>
    <n v="0"/>
    <n v="0"/>
    <n v="0"/>
    <n v="0"/>
    <n v="0"/>
    <n v="0"/>
  </r>
  <r>
    <x v="5"/>
    <s v="M"/>
    <x v="3"/>
    <x v="0"/>
    <s v="C9217"/>
    <x v="0"/>
    <n v="0"/>
    <n v="0"/>
    <n v="0"/>
    <n v="0"/>
    <n v="0"/>
    <n v="0"/>
    <n v="0"/>
  </r>
  <r>
    <x v="5"/>
    <s v="M"/>
    <x v="3"/>
    <x v="0"/>
    <s v="J2357"/>
    <x v="1"/>
    <n v="0"/>
    <n v="0"/>
    <n v="0"/>
    <n v="0"/>
    <n v="0"/>
    <n v="0"/>
    <n v="0"/>
  </r>
  <r>
    <x v="5"/>
    <s v="M"/>
    <x v="3"/>
    <x v="0"/>
    <s v="S0107"/>
    <x v="2"/>
    <n v="0"/>
    <n v="0"/>
    <n v="0"/>
    <n v="0"/>
    <n v="0"/>
    <n v="0"/>
    <n v="0"/>
  </r>
  <r>
    <x v="6"/>
    <s v="F"/>
    <x v="0"/>
    <x v="0"/>
    <s v="C9217"/>
    <x v="0"/>
    <n v="0"/>
    <n v="0"/>
    <n v="0"/>
    <n v="0"/>
    <n v="0"/>
    <n v="0"/>
    <n v="0"/>
  </r>
  <r>
    <x v="6"/>
    <s v="F"/>
    <x v="0"/>
    <x v="0"/>
    <s v="J2357"/>
    <x v="1"/>
    <n v="0"/>
    <n v="0"/>
    <n v="0"/>
    <n v="0"/>
    <n v="0"/>
    <n v="0"/>
    <n v="0"/>
  </r>
  <r>
    <x v="6"/>
    <s v="F"/>
    <x v="0"/>
    <x v="0"/>
    <s v="S0107"/>
    <x v="2"/>
    <n v="0"/>
    <n v="0"/>
    <n v="0"/>
    <n v="0"/>
    <n v="0"/>
    <n v="0"/>
    <n v="0"/>
  </r>
  <r>
    <x v="6"/>
    <s v="F"/>
    <x v="1"/>
    <x v="0"/>
    <s v="C9217"/>
    <x v="0"/>
    <n v="0"/>
    <n v="0"/>
    <n v="0"/>
    <n v="0"/>
    <n v="0"/>
    <n v="0"/>
    <n v="0"/>
  </r>
  <r>
    <x v="6"/>
    <s v="F"/>
    <x v="1"/>
    <x v="0"/>
    <s v="J2357"/>
    <x v="1"/>
    <n v="0"/>
    <n v="0"/>
    <n v="0"/>
    <n v="0"/>
    <n v="0"/>
    <n v="0"/>
    <n v="0"/>
  </r>
  <r>
    <x v="6"/>
    <s v="F"/>
    <x v="1"/>
    <x v="0"/>
    <s v="S0107"/>
    <x v="2"/>
    <n v="0"/>
    <n v="0"/>
    <n v="0"/>
    <n v="0"/>
    <n v="0"/>
    <n v="0"/>
    <n v="0"/>
  </r>
  <r>
    <x v="6"/>
    <s v="F"/>
    <x v="2"/>
    <x v="0"/>
    <s v="C9217"/>
    <x v="0"/>
    <n v="0"/>
    <n v="0"/>
    <n v="0"/>
    <n v="0"/>
    <n v="0"/>
    <n v="0"/>
    <n v="0"/>
  </r>
  <r>
    <x v="6"/>
    <s v="F"/>
    <x v="2"/>
    <x v="0"/>
    <s v="J2357"/>
    <x v="1"/>
    <n v="0"/>
    <n v="0"/>
    <n v="0"/>
    <n v="0"/>
    <n v="0"/>
    <n v="0"/>
    <n v="0"/>
  </r>
  <r>
    <x v="6"/>
    <s v="F"/>
    <x v="2"/>
    <x v="0"/>
    <s v="S0107"/>
    <x v="2"/>
    <n v="0"/>
    <n v="0"/>
    <n v="0"/>
    <n v="0"/>
    <n v="0"/>
    <n v="0"/>
    <n v="0"/>
  </r>
  <r>
    <x v="6"/>
    <s v="F"/>
    <x v="3"/>
    <x v="0"/>
    <s v="C9217"/>
    <x v="0"/>
    <n v="0"/>
    <n v="0"/>
    <n v="0"/>
    <n v="0"/>
    <n v="0"/>
    <n v="0"/>
    <n v="0"/>
  </r>
  <r>
    <x v="6"/>
    <s v="F"/>
    <x v="3"/>
    <x v="0"/>
    <s v="J2357"/>
    <x v="1"/>
    <n v="0"/>
    <n v="0"/>
    <n v="0"/>
    <n v="0"/>
    <n v="0"/>
    <n v="0"/>
    <n v="0"/>
  </r>
  <r>
    <x v="6"/>
    <s v="F"/>
    <x v="3"/>
    <x v="0"/>
    <s v="S0107"/>
    <x v="2"/>
    <n v="0"/>
    <n v="0"/>
    <n v="0"/>
    <n v="0"/>
    <n v="0"/>
    <n v="0"/>
    <n v="0"/>
  </r>
  <r>
    <x v="6"/>
    <s v="M"/>
    <x v="0"/>
    <x v="0"/>
    <s v="C9217"/>
    <x v="0"/>
    <n v="0"/>
    <n v="0"/>
    <n v="0"/>
    <n v="0"/>
    <n v="0"/>
    <n v="0"/>
    <n v="0"/>
  </r>
  <r>
    <x v="6"/>
    <s v="M"/>
    <x v="0"/>
    <x v="0"/>
    <s v="J2357"/>
    <x v="1"/>
    <n v="0"/>
    <n v="0"/>
    <n v="0"/>
    <n v="0"/>
    <n v="0"/>
    <n v="0"/>
    <n v="0"/>
  </r>
  <r>
    <x v="6"/>
    <s v="M"/>
    <x v="0"/>
    <x v="0"/>
    <s v="S0107"/>
    <x v="2"/>
    <n v="0"/>
    <n v="0"/>
    <n v="0"/>
    <n v="0"/>
    <n v="0"/>
    <n v="0"/>
    <n v="0"/>
  </r>
  <r>
    <x v="6"/>
    <s v="M"/>
    <x v="1"/>
    <x v="0"/>
    <s v="C9217"/>
    <x v="0"/>
    <n v="0"/>
    <n v="0"/>
    <n v="0"/>
    <n v="0"/>
    <n v="0"/>
    <n v="0"/>
    <n v="0"/>
  </r>
  <r>
    <x v="6"/>
    <s v="M"/>
    <x v="1"/>
    <x v="0"/>
    <s v="J2357"/>
    <x v="1"/>
    <n v="0"/>
    <n v="0"/>
    <n v="0"/>
    <n v="0"/>
    <n v="0"/>
    <n v="0"/>
    <n v="0"/>
  </r>
  <r>
    <x v="6"/>
    <s v="M"/>
    <x v="1"/>
    <x v="0"/>
    <s v="S0107"/>
    <x v="2"/>
    <n v="0"/>
    <n v="0"/>
    <n v="0"/>
    <n v="0"/>
    <n v="0"/>
    <n v="0"/>
    <n v="0"/>
  </r>
  <r>
    <x v="6"/>
    <s v="M"/>
    <x v="2"/>
    <x v="0"/>
    <s v="C9217"/>
    <x v="0"/>
    <n v="0"/>
    <n v="0"/>
    <n v="0"/>
    <n v="0"/>
    <n v="0"/>
    <n v="0"/>
    <n v="0"/>
  </r>
  <r>
    <x v="6"/>
    <s v="M"/>
    <x v="2"/>
    <x v="0"/>
    <s v="J2357"/>
    <x v="1"/>
    <n v="0"/>
    <n v="0"/>
    <n v="0"/>
    <n v="0"/>
    <n v="0"/>
    <n v="0"/>
    <n v="0"/>
  </r>
  <r>
    <x v="6"/>
    <s v="M"/>
    <x v="2"/>
    <x v="0"/>
    <s v="S0107"/>
    <x v="2"/>
    <n v="0"/>
    <n v="0"/>
    <n v="0"/>
    <n v="0"/>
    <n v="0"/>
    <n v="0"/>
    <n v="0"/>
  </r>
  <r>
    <x v="6"/>
    <s v="M"/>
    <x v="3"/>
    <x v="0"/>
    <s v="C9217"/>
    <x v="0"/>
    <n v="0"/>
    <n v="0"/>
    <n v="0"/>
    <n v="0"/>
    <n v="0"/>
    <n v="0"/>
    <n v="0"/>
  </r>
  <r>
    <x v="6"/>
    <s v="M"/>
    <x v="3"/>
    <x v="0"/>
    <s v="J2357"/>
    <x v="1"/>
    <n v="0"/>
    <n v="0"/>
    <n v="0"/>
    <n v="0"/>
    <n v="0"/>
    <n v="0"/>
    <n v="0"/>
  </r>
  <r>
    <x v="6"/>
    <s v="M"/>
    <x v="3"/>
    <x v="0"/>
    <s v="S0107"/>
    <x v="2"/>
    <n v="0"/>
    <n v="0"/>
    <n v="0"/>
    <n v="0"/>
    <n v="0"/>
    <n v="0"/>
    <n v="0"/>
  </r>
  <r>
    <x v="7"/>
    <s v="F"/>
    <x v="0"/>
    <x v="0"/>
    <s v="C9217"/>
    <x v="0"/>
    <n v="0"/>
    <n v="0"/>
    <n v="0"/>
    <n v="0"/>
    <n v="0"/>
    <n v="0"/>
    <n v="0"/>
  </r>
  <r>
    <x v="7"/>
    <s v="F"/>
    <x v="0"/>
    <x v="0"/>
    <s v="J2357"/>
    <x v="1"/>
    <n v="0"/>
    <n v="0"/>
    <n v="0"/>
    <n v="0"/>
    <n v="0"/>
    <n v="0"/>
    <n v="0"/>
  </r>
  <r>
    <x v="7"/>
    <s v="F"/>
    <x v="0"/>
    <x v="0"/>
    <s v="S0107"/>
    <x v="2"/>
    <n v="0"/>
    <n v="0"/>
    <n v="0"/>
    <n v="0"/>
    <n v="0"/>
    <n v="0"/>
    <n v="0"/>
  </r>
  <r>
    <x v="7"/>
    <s v="F"/>
    <x v="1"/>
    <x v="0"/>
    <s v="C9217"/>
    <x v="0"/>
    <n v="0"/>
    <n v="0"/>
    <n v="0"/>
    <n v="0"/>
    <n v="0"/>
    <n v="0"/>
    <n v="0"/>
  </r>
  <r>
    <x v="7"/>
    <s v="F"/>
    <x v="1"/>
    <x v="0"/>
    <s v="J2357"/>
    <x v="1"/>
    <n v="0"/>
    <n v="0"/>
    <n v="0"/>
    <n v="0"/>
    <n v="0"/>
    <n v="0"/>
    <n v="0"/>
  </r>
  <r>
    <x v="7"/>
    <s v="F"/>
    <x v="1"/>
    <x v="0"/>
    <s v="S0107"/>
    <x v="2"/>
    <n v="0"/>
    <n v="0"/>
    <n v="0"/>
    <n v="0"/>
    <n v="0"/>
    <n v="0"/>
    <n v="0"/>
  </r>
  <r>
    <x v="7"/>
    <s v="F"/>
    <x v="2"/>
    <x v="0"/>
    <s v="C9217"/>
    <x v="0"/>
    <n v="0"/>
    <n v="0"/>
    <n v="0"/>
    <n v="0"/>
    <n v="0"/>
    <n v="0"/>
    <n v="0"/>
  </r>
  <r>
    <x v="7"/>
    <s v="F"/>
    <x v="2"/>
    <x v="0"/>
    <s v="J2357"/>
    <x v="1"/>
    <n v="0"/>
    <n v="0"/>
    <n v="0"/>
    <n v="0"/>
    <n v="0"/>
    <n v="0"/>
    <n v="0"/>
  </r>
  <r>
    <x v="7"/>
    <s v="F"/>
    <x v="2"/>
    <x v="0"/>
    <s v="S0107"/>
    <x v="2"/>
    <n v="0"/>
    <n v="0"/>
    <n v="0"/>
    <n v="0"/>
    <n v="0"/>
    <n v="0"/>
    <n v="0"/>
  </r>
  <r>
    <x v="7"/>
    <s v="F"/>
    <x v="3"/>
    <x v="0"/>
    <s v="C9217"/>
    <x v="0"/>
    <n v="0"/>
    <n v="0"/>
    <n v="0"/>
    <n v="0"/>
    <n v="0"/>
    <n v="0"/>
    <n v="0"/>
  </r>
  <r>
    <x v="7"/>
    <s v="F"/>
    <x v="3"/>
    <x v="0"/>
    <s v="J2357"/>
    <x v="1"/>
    <n v="0"/>
    <n v="0"/>
    <n v="0"/>
    <n v="0"/>
    <n v="0"/>
    <n v="0"/>
    <n v="0"/>
  </r>
  <r>
    <x v="7"/>
    <s v="F"/>
    <x v="3"/>
    <x v="0"/>
    <s v="S0107"/>
    <x v="2"/>
    <n v="0"/>
    <n v="0"/>
    <n v="0"/>
    <n v="0"/>
    <n v="0"/>
    <n v="0"/>
    <n v="0"/>
  </r>
  <r>
    <x v="7"/>
    <s v="M"/>
    <x v="0"/>
    <x v="0"/>
    <s v="C9217"/>
    <x v="0"/>
    <n v="0"/>
    <n v="0"/>
    <n v="0"/>
    <n v="0"/>
    <n v="0"/>
    <n v="0"/>
    <n v="0"/>
  </r>
  <r>
    <x v="7"/>
    <s v="M"/>
    <x v="0"/>
    <x v="0"/>
    <s v="J2357"/>
    <x v="1"/>
    <n v="0"/>
    <n v="0"/>
    <n v="0"/>
    <n v="0"/>
    <n v="0"/>
    <n v="0"/>
    <n v="0"/>
  </r>
  <r>
    <x v="7"/>
    <s v="M"/>
    <x v="0"/>
    <x v="0"/>
    <s v="S0107"/>
    <x v="2"/>
    <n v="0"/>
    <n v="0"/>
    <n v="0"/>
    <n v="0"/>
    <n v="0"/>
    <n v="0"/>
    <n v="0"/>
  </r>
  <r>
    <x v="7"/>
    <s v="M"/>
    <x v="1"/>
    <x v="0"/>
    <s v="C9217"/>
    <x v="0"/>
    <n v="0"/>
    <n v="0"/>
    <n v="0"/>
    <n v="0"/>
    <n v="0"/>
    <n v="0"/>
    <n v="0"/>
  </r>
  <r>
    <x v="7"/>
    <s v="M"/>
    <x v="1"/>
    <x v="0"/>
    <s v="J2357"/>
    <x v="1"/>
    <n v="0"/>
    <n v="0"/>
    <n v="0"/>
    <n v="0"/>
    <n v="0"/>
    <n v="0"/>
    <n v="0"/>
  </r>
  <r>
    <x v="7"/>
    <s v="M"/>
    <x v="1"/>
    <x v="0"/>
    <s v="S0107"/>
    <x v="2"/>
    <n v="0"/>
    <n v="0"/>
    <n v="0"/>
    <n v="0"/>
    <n v="0"/>
    <n v="0"/>
    <n v="0"/>
  </r>
  <r>
    <x v="7"/>
    <s v="M"/>
    <x v="2"/>
    <x v="0"/>
    <s v="C9217"/>
    <x v="0"/>
    <n v="0"/>
    <n v="0"/>
    <n v="0"/>
    <n v="0"/>
    <n v="0"/>
    <n v="0"/>
    <n v="0"/>
  </r>
  <r>
    <x v="7"/>
    <s v="M"/>
    <x v="2"/>
    <x v="0"/>
    <s v="J2357"/>
    <x v="1"/>
    <n v="0"/>
    <n v="0"/>
    <n v="0"/>
    <n v="0"/>
    <n v="0"/>
    <n v="0"/>
    <n v="0"/>
  </r>
  <r>
    <x v="7"/>
    <s v="M"/>
    <x v="2"/>
    <x v="0"/>
    <s v="S0107"/>
    <x v="2"/>
    <n v="0"/>
    <n v="0"/>
    <n v="0"/>
    <n v="0"/>
    <n v="0"/>
    <n v="0"/>
    <n v="0"/>
  </r>
  <r>
    <x v="7"/>
    <s v="M"/>
    <x v="3"/>
    <x v="0"/>
    <s v="C9217"/>
    <x v="0"/>
    <n v="0"/>
    <n v="0"/>
    <n v="0"/>
    <n v="0"/>
    <n v="0"/>
    <n v="0"/>
    <n v="0"/>
  </r>
  <r>
    <x v="7"/>
    <s v="M"/>
    <x v="3"/>
    <x v="0"/>
    <s v="J2357"/>
    <x v="1"/>
    <n v="0"/>
    <n v="0"/>
    <n v="0"/>
    <n v="0"/>
    <n v="0"/>
    <n v="0"/>
    <n v="0"/>
  </r>
  <r>
    <x v="7"/>
    <s v="M"/>
    <x v="3"/>
    <x v="0"/>
    <s v="S0107"/>
    <x v="2"/>
    <n v="0"/>
    <n v="0"/>
    <n v="0"/>
    <n v="0"/>
    <n v="0"/>
    <n v="0"/>
    <n v="0"/>
  </r>
  <r>
    <x v="8"/>
    <s v="F"/>
    <x v="0"/>
    <x v="0"/>
    <s v="C9217"/>
    <x v="0"/>
    <n v="0"/>
    <n v="0"/>
    <n v="2836232"/>
    <n v="739612973"/>
    <n v="0"/>
    <n v="0"/>
    <n v="0"/>
  </r>
  <r>
    <x v="8"/>
    <s v="F"/>
    <x v="0"/>
    <x v="0"/>
    <s v="J2357"/>
    <x v="1"/>
    <n v="107"/>
    <n v="15"/>
    <n v="2836232"/>
    <n v="739612973"/>
    <n v="0"/>
    <n v="0"/>
    <n v="7.1"/>
  </r>
  <r>
    <x v="8"/>
    <s v="F"/>
    <x v="0"/>
    <x v="0"/>
    <s v="S0107"/>
    <x v="2"/>
    <n v="0"/>
    <n v="0"/>
    <n v="2836232"/>
    <n v="739612973"/>
    <n v="0"/>
    <n v="0"/>
    <n v="0"/>
  </r>
  <r>
    <x v="8"/>
    <s v="F"/>
    <x v="1"/>
    <x v="0"/>
    <s v="C9217"/>
    <x v="0"/>
    <n v="0"/>
    <n v="0"/>
    <n v="3698797"/>
    <n v="904759236"/>
    <n v="0"/>
    <n v="0"/>
    <n v="0"/>
  </r>
  <r>
    <x v="8"/>
    <s v="F"/>
    <x v="1"/>
    <x v="0"/>
    <s v="J2357"/>
    <x v="1"/>
    <n v="596"/>
    <n v="103"/>
    <n v="3698797"/>
    <n v="904759236"/>
    <n v="0"/>
    <n v="0.2"/>
    <n v="5.8"/>
  </r>
  <r>
    <x v="8"/>
    <s v="F"/>
    <x v="1"/>
    <x v="0"/>
    <s v="S0107"/>
    <x v="2"/>
    <n v="0"/>
    <n v="0"/>
    <n v="3698797"/>
    <n v="904759236"/>
    <n v="0"/>
    <n v="0"/>
    <n v="0"/>
  </r>
  <r>
    <x v="8"/>
    <s v="F"/>
    <x v="2"/>
    <x v="0"/>
    <s v="C9217"/>
    <x v="0"/>
    <n v="0"/>
    <n v="0"/>
    <n v="2717158"/>
    <n v="795818924"/>
    <n v="0"/>
    <n v="0"/>
    <n v="0"/>
  </r>
  <r>
    <x v="8"/>
    <s v="F"/>
    <x v="2"/>
    <x v="0"/>
    <s v="J2357"/>
    <x v="1"/>
    <n v="1323"/>
    <n v="192"/>
    <n v="2717158"/>
    <n v="795818924"/>
    <n v="0.1"/>
    <n v="0.5"/>
    <n v="6.9"/>
  </r>
  <r>
    <x v="8"/>
    <s v="F"/>
    <x v="2"/>
    <x v="0"/>
    <s v="S0107"/>
    <x v="2"/>
    <n v="0"/>
    <n v="0"/>
    <n v="2717158"/>
    <n v="795818924"/>
    <n v="0"/>
    <n v="0"/>
    <n v="0"/>
  </r>
  <r>
    <x v="8"/>
    <s v="F"/>
    <x v="3"/>
    <x v="0"/>
    <s v="C9217"/>
    <x v="0"/>
    <n v="0"/>
    <n v="0"/>
    <n v="995695"/>
    <n v="318273902"/>
    <n v="0"/>
    <n v="0"/>
    <n v="0"/>
  </r>
  <r>
    <x v="8"/>
    <s v="F"/>
    <x v="3"/>
    <x v="0"/>
    <s v="J2357"/>
    <x v="1"/>
    <n v="1014"/>
    <n v="106"/>
    <n v="995695"/>
    <n v="318273902"/>
    <n v="0.1"/>
    <n v="1"/>
    <n v="9.6"/>
  </r>
  <r>
    <x v="8"/>
    <s v="F"/>
    <x v="3"/>
    <x v="0"/>
    <s v="S0107"/>
    <x v="2"/>
    <n v="0"/>
    <n v="0"/>
    <n v="995695"/>
    <n v="318273902"/>
    <n v="0"/>
    <n v="0"/>
    <n v="0"/>
  </r>
  <r>
    <x v="8"/>
    <s v="M"/>
    <x v="0"/>
    <x v="0"/>
    <s v="C9217"/>
    <x v="0"/>
    <n v="0"/>
    <n v="0"/>
    <n v="2917490"/>
    <n v="763440374"/>
    <n v="0"/>
    <n v="0"/>
    <n v="0"/>
  </r>
  <r>
    <x v="8"/>
    <s v="M"/>
    <x v="0"/>
    <x v="0"/>
    <s v="J2357"/>
    <x v="1"/>
    <n v="217"/>
    <n v="45"/>
    <n v="2917490"/>
    <n v="763440374"/>
    <n v="0"/>
    <n v="0.1"/>
    <n v="4.8"/>
  </r>
  <r>
    <x v="8"/>
    <s v="M"/>
    <x v="0"/>
    <x v="0"/>
    <s v="S0107"/>
    <x v="2"/>
    <n v="0"/>
    <n v="0"/>
    <n v="2917490"/>
    <n v="763440374"/>
    <n v="0"/>
    <n v="0"/>
    <n v="0"/>
  </r>
  <r>
    <x v="8"/>
    <s v="M"/>
    <x v="1"/>
    <x v="0"/>
    <s v="C9217"/>
    <x v="0"/>
    <n v="0"/>
    <n v="0"/>
    <n v="3420109"/>
    <n v="832749921"/>
    <n v="0"/>
    <n v="0"/>
    <n v="0"/>
  </r>
  <r>
    <x v="8"/>
    <s v="M"/>
    <x v="1"/>
    <x v="0"/>
    <s v="J2357"/>
    <x v="1"/>
    <n v="210"/>
    <n v="44"/>
    <n v="3420109"/>
    <n v="832749921"/>
    <n v="0"/>
    <n v="0.1"/>
    <n v="4.8"/>
  </r>
  <r>
    <x v="8"/>
    <s v="M"/>
    <x v="1"/>
    <x v="0"/>
    <s v="S0107"/>
    <x v="2"/>
    <n v="0"/>
    <n v="0"/>
    <n v="3420109"/>
    <n v="832749921"/>
    <n v="0"/>
    <n v="0"/>
    <n v="0"/>
  </r>
  <r>
    <x v="8"/>
    <s v="M"/>
    <x v="2"/>
    <x v="0"/>
    <s v="C9217"/>
    <x v="0"/>
    <n v="0"/>
    <n v="0"/>
    <n v="2484495"/>
    <n v="724762072"/>
    <n v="0"/>
    <n v="0"/>
    <n v="0"/>
  </r>
  <r>
    <x v="8"/>
    <s v="M"/>
    <x v="2"/>
    <x v="0"/>
    <s v="J2357"/>
    <x v="1"/>
    <n v="562"/>
    <n v="91"/>
    <n v="2484495"/>
    <n v="724762072"/>
    <n v="0"/>
    <n v="0.2"/>
    <n v="6.2"/>
  </r>
  <r>
    <x v="8"/>
    <s v="M"/>
    <x v="2"/>
    <x v="0"/>
    <s v="S0107"/>
    <x v="2"/>
    <n v="0"/>
    <n v="0"/>
    <n v="2484495"/>
    <n v="724762072"/>
    <n v="0"/>
    <n v="0"/>
    <n v="0"/>
  </r>
  <r>
    <x v="8"/>
    <s v="M"/>
    <x v="3"/>
    <x v="0"/>
    <s v="C9217"/>
    <x v="0"/>
    <n v="0"/>
    <n v="0"/>
    <n v="793222"/>
    <n v="251068278"/>
    <n v="0"/>
    <n v="0"/>
    <n v="0"/>
  </r>
  <r>
    <x v="8"/>
    <s v="M"/>
    <x v="3"/>
    <x v="0"/>
    <s v="J2357"/>
    <x v="1"/>
    <n v="837"/>
    <n v="86"/>
    <n v="793222"/>
    <n v="251068278"/>
    <n v="0.1"/>
    <n v="1.1000000000000001"/>
    <n v="9.6999999999999993"/>
  </r>
  <r>
    <x v="8"/>
    <s v="M"/>
    <x v="3"/>
    <x v="0"/>
    <s v="S0107"/>
    <x v="2"/>
    <n v="0"/>
    <n v="0"/>
    <n v="793222"/>
    <n v="251068278"/>
    <n v="0"/>
    <n v="0"/>
    <n v="0"/>
  </r>
  <r>
    <x v="9"/>
    <s v="F"/>
    <x v="0"/>
    <x v="0"/>
    <s v="C9217"/>
    <x v="0"/>
    <n v="0"/>
    <n v="0"/>
    <n v="2982636"/>
    <n v="769217512"/>
    <n v="0"/>
    <n v="0"/>
    <n v="0"/>
  </r>
  <r>
    <x v="9"/>
    <s v="F"/>
    <x v="0"/>
    <x v="0"/>
    <s v="J2357"/>
    <x v="1"/>
    <n v="108"/>
    <n v="25"/>
    <n v="2982636"/>
    <n v="769217512"/>
    <n v="0"/>
    <n v="0"/>
    <n v="4.3"/>
  </r>
  <r>
    <x v="9"/>
    <s v="F"/>
    <x v="0"/>
    <x v="0"/>
    <s v="S0107"/>
    <x v="2"/>
    <n v="0"/>
    <n v="0"/>
    <n v="2982636"/>
    <n v="769217512"/>
    <n v="0"/>
    <n v="0"/>
    <n v="0"/>
  </r>
  <r>
    <x v="9"/>
    <s v="F"/>
    <x v="1"/>
    <x v="0"/>
    <s v="C9217"/>
    <x v="0"/>
    <n v="0"/>
    <n v="0"/>
    <n v="3845069"/>
    <n v="972090082"/>
    <n v="0"/>
    <n v="0"/>
    <n v="0"/>
  </r>
  <r>
    <x v="9"/>
    <s v="F"/>
    <x v="1"/>
    <x v="0"/>
    <s v="J2357"/>
    <x v="1"/>
    <n v="332"/>
    <n v="77"/>
    <n v="3845069"/>
    <n v="972090082"/>
    <n v="0"/>
    <n v="0.1"/>
    <n v="4.3"/>
  </r>
  <r>
    <x v="9"/>
    <s v="F"/>
    <x v="1"/>
    <x v="0"/>
    <s v="S0107"/>
    <x v="2"/>
    <n v="0"/>
    <n v="0"/>
    <n v="3845069"/>
    <n v="972090082"/>
    <n v="0"/>
    <n v="0"/>
    <n v="0"/>
  </r>
  <r>
    <x v="9"/>
    <s v="F"/>
    <x v="2"/>
    <x v="0"/>
    <s v="C9217"/>
    <x v="0"/>
    <n v="0"/>
    <n v="0"/>
    <n v="2967184"/>
    <n v="831174475"/>
    <n v="0"/>
    <n v="0"/>
    <n v="0"/>
  </r>
  <r>
    <x v="9"/>
    <s v="F"/>
    <x v="2"/>
    <x v="0"/>
    <s v="J2357"/>
    <x v="1"/>
    <n v="1641"/>
    <n v="236"/>
    <n v="2967184"/>
    <n v="831174475"/>
    <n v="0.1"/>
    <n v="0.6"/>
    <n v="7"/>
  </r>
  <r>
    <x v="9"/>
    <s v="F"/>
    <x v="2"/>
    <x v="0"/>
    <s v="S0107"/>
    <x v="2"/>
    <n v="0"/>
    <n v="0"/>
    <n v="2967184"/>
    <n v="831174475"/>
    <n v="0"/>
    <n v="0"/>
    <n v="0"/>
  </r>
  <r>
    <x v="9"/>
    <s v="F"/>
    <x v="3"/>
    <x v="0"/>
    <s v="C9217"/>
    <x v="0"/>
    <n v="0"/>
    <n v="0"/>
    <n v="1035484"/>
    <n v="302017472"/>
    <n v="0"/>
    <n v="0"/>
    <n v="0"/>
  </r>
  <r>
    <x v="9"/>
    <s v="F"/>
    <x v="3"/>
    <x v="0"/>
    <s v="J2357"/>
    <x v="1"/>
    <n v="1196"/>
    <n v="129"/>
    <n v="1035484"/>
    <n v="302017472"/>
    <n v="0.1"/>
    <n v="1.2"/>
    <n v="9.3000000000000007"/>
  </r>
  <r>
    <x v="9"/>
    <s v="F"/>
    <x v="3"/>
    <x v="0"/>
    <s v="S0107"/>
    <x v="2"/>
    <n v="0"/>
    <n v="0"/>
    <n v="1035484"/>
    <n v="302017472"/>
    <n v="0"/>
    <n v="0"/>
    <n v="0"/>
  </r>
  <r>
    <x v="9"/>
    <s v="M"/>
    <x v="0"/>
    <x v="0"/>
    <s v="C9217"/>
    <x v="0"/>
    <n v="0"/>
    <n v="0"/>
    <n v="3064388"/>
    <n v="791462798"/>
    <n v="0"/>
    <n v="0"/>
    <n v="0"/>
  </r>
  <r>
    <x v="9"/>
    <s v="M"/>
    <x v="0"/>
    <x v="0"/>
    <s v="J2357"/>
    <x v="1"/>
    <n v="211"/>
    <n v="42"/>
    <n v="3064388"/>
    <n v="791462798"/>
    <n v="0"/>
    <n v="0.1"/>
    <n v="5"/>
  </r>
  <r>
    <x v="9"/>
    <s v="M"/>
    <x v="0"/>
    <x v="0"/>
    <s v="S0107"/>
    <x v="2"/>
    <n v="0"/>
    <n v="0"/>
    <n v="3064388"/>
    <n v="791462798"/>
    <n v="0"/>
    <n v="0"/>
    <n v="0"/>
  </r>
  <r>
    <x v="9"/>
    <s v="M"/>
    <x v="1"/>
    <x v="0"/>
    <s v="C9217"/>
    <x v="0"/>
    <n v="0"/>
    <n v="0"/>
    <n v="3577511"/>
    <n v="898403699"/>
    <n v="0"/>
    <n v="0"/>
    <n v="0"/>
  </r>
  <r>
    <x v="9"/>
    <s v="M"/>
    <x v="1"/>
    <x v="0"/>
    <s v="J2357"/>
    <x v="1"/>
    <n v="271"/>
    <n v="44"/>
    <n v="3577511"/>
    <n v="898403699"/>
    <n v="0"/>
    <n v="0.1"/>
    <n v="6.2"/>
  </r>
  <r>
    <x v="9"/>
    <s v="M"/>
    <x v="1"/>
    <x v="0"/>
    <s v="S0107"/>
    <x v="2"/>
    <n v="0"/>
    <n v="0"/>
    <n v="3577511"/>
    <n v="898403699"/>
    <n v="0"/>
    <n v="0"/>
    <n v="0"/>
  </r>
  <r>
    <x v="9"/>
    <s v="M"/>
    <x v="2"/>
    <x v="0"/>
    <s v="C9217"/>
    <x v="0"/>
    <n v="0"/>
    <n v="0"/>
    <n v="2720564"/>
    <n v="759290441"/>
    <n v="0"/>
    <n v="0"/>
    <n v="0"/>
  </r>
  <r>
    <x v="9"/>
    <s v="M"/>
    <x v="2"/>
    <x v="0"/>
    <s v="J2357"/>
    <x v="1"/>
    <n v="610"/>
    <n v="97"/>
    <n v="2720564"/>
    <n v="759290441"/>
    <n v="0"/>
    <n v="0.2"/>
    <n v="6.3"/>
  </r>
  <r>
    <x v="9"/>
    <s v="M"/>
    <x v="2"/>
    <x v="0"/>
    <s v="S0107"/>
    <x v="2"/>
    <n v="0"/>
    <n v="0"/>
    <n v="2720564"/>
    <n v="759290441"/>
    <n v="0"/>
    <n v="0"/>
    <n v="0"/>
  </r>
  <r>
    <x v="9"/>
    <s v="M"/>
    <x v="3"/>
    <x v="0"/>
    <s v="C9217"/>
    <x v="0"/>
    <n v="0"/>
    <n v="0"/>
    <n v="833897"/>
    <n v="243889001"/>
    <n v="0"/>
    <n v="0"/>
    <n v="0"/>
  </r>
  <r>
    <x v="9"/>
    <s v="M"/>
    <x v="3"/>
    <x v="0"/>
    <s v="J2357"/>
    <x v="1"/>
    <n v="695"/>
    <n v="76"/>
    <n v="833897"/>
    <n v="243889001"/>
    <n v="0.1"/>
    <n v="0.8"/>
    <n v="9.1"/>
  </r>
  <r>
    <x v="9"/>
    <s v="M"/>
    <x v="3"/>
    <x v="0"/>
    <s v="S0107"/>
    <x v="2"/>
    <n v="0"/>
    <n v="0"/>
    <n v="833897"/>
    <n v="243889001"/>
    <n v="0"/>
    <n v="0"/>
    <n v="0"/>
  </r>
  <r>
    <x v="10"/>
    <s v="F"/>
    <x v="0"/>
    <x v="0"/>
    <s v="C9217"/>
    <x v="0"/>
    <n v="0"/>
    <n v="0"/>
    <n v="2815278"/>
    <n v="728137281"/>
    <n v="0"/>
    <n v="0"/>
    <n v="0"/>
  </r>
  <r>
    <x v="10"/>
    <s v="F"/>
    <x v="0"/>
    <x v="0"/>
    <s v="J2357"/>
    <x v="1"/>
    <n v="59"/>
    <n v="13"/>
    <n v="2815278"/>
    <n v="728137281"/>
    <n v="0"/>
    <n v="0"/>
    <n v="4.5"/>
  </r>
  <r>
    <x v="10"/>
    <s v="F"/>
    <x v="0"/>
    <x v="0"/>
    <s v="S0107"/>
    <x v="2"/>
    <n v="0"/>
    <n v="0"/>
    <n v="2815278"/>
    <n v="728137281"/>
    <n v="0"/>
    <n v="0"/>
    <n v="0"/>
  </r>
  <r>
    <x v="10"/>
    <s v="F"/>
    <x v="1"/>
    <x v="0"/>
    <s v="C9217"/>
    <x v="0"/>
    <n v="0"/>
    <n v="0"/>
    <n v="3640980"/>
    <n v="913282917"/>
    <n v="0"/>
    <n v="0"/>
    <n v="0"/>
  </r>
  <r>
    <x v="10"/>
    <s v="F"/>
    <x v="1"/>
    <x v="0"/>
    <s v="J2357"/>
    <x v="1"/>
    <n v="360"/>
    <n v="55"/>
    <n v="3640980"/>
    <n v="913282917"/>
    <n v="0"/>
    <n v="0.1"/>
    <n v="6.5"/>
  </r>
  <r>
    <x v="10"/>
    <s v="F"/>
    <x v="1"/>
    <x v="0"/>
    <s v="S0107"/>
    <x v="2"/>
    <n v="0"/>
    <n v="0"/>
    <n v="3640980"/>
    <n v="913282917"/>
    <n v="0"/>
    <n v="0"/>
    <n v="0"/>
  </r>
  <r>
    <x v="10"/>
    <s v="F"/>
    <x v="2"/>
    <x v="0"/>
    <s v="C9217"/>
    <x v="0"/>
    <n v="0"/>
    <n v="0"/>
    <n v="2884669"/>
    <n v="806705883"/>
    <n v="0"/>
    <n v="0"/>
    <n v="0"/>
  </r>
  <r>
    <x v="10"/>
    <s v="F"/>
    <x v="2"/>
    <x v="0"/>
    <s v="J2357"/>
    <x v="1"/>
    <n v="1259"/>
    <n v="164"/>
    <n v="2884669"/>
    <n v="806705883"/>
    <n v="0.1"/>
    <n v="0.4"/>
    <n v="7.7"/>
  </r>
  <r>
    <x v="10"/>
    <s v="F"/>
    <x v="2"/>
    <x v="0"/>
    <s v="S0107"/>
    <x v="2"/>
    <n v="0"/>
    <n v="0"/>
    <n v="2884669"/>
    <n v="806705883"/>
    <n v="0"/>
    <n v="0"/>
    <n v="0"/>
  </r>
  <r>
    <x v="10"/>
    <s v="F"/>
    <x v="3"/>
    <x v="0"/>
    <s v="C9217"/>
    <x v="0"/>
    <n v="0"/>
    <n v="0"/>
    <n v="998592"/>
    <n v="299543228"/>
    <n v="0"/>
    <n v="0"/>
    <n v="0"/>
  </r>
  <r>
    <x v="10"/>
    <s v="F"/>
    <x v="3"/>
    <x v="0"/>
    <s v="J2357"/>
    <x v="1"/>
    <n v="1161"/>
    <n v="119"/>
    <n v="998592"/>
    <n v="299543228"/>
    <n v="0.1"/>
    <n v="1.2"/>
    <n v="9.8000000000000007"/>
  </r>
  <r>
    <x v="10"/>
    <s v="F"/>
    <x v="3"/>
    <x v="0"/>
    <s v="S0107"/>
    <x v="2"/>
    <n v="0"/>
    <n v="0"/>
    <n v="998592"/>
    <n v="299543228"/>
    <n v="0"/>
    <n v="0"/>
    <n v="0"/>
  </r>
  <r>
    <x v="10"/>
    <s v="M"/>
    <x v="0"/>
    <x v="0"/>
    <s v="C9217"/>
    <x v="0"/>
    <n v="0"/>
    <n v="0"/>
    <n v="2896084"/>
    <n v="751305961"/>
    <n v="0"/>
    <n v="0"/>
    <n v="0"/>
  </r>
  <r>
    <x v="10"/>
    <s v="M"/>
    <x v="0"/>
    <x v="0"/>
    <s v="J2357"/>
    <x v="1"/>
    <n v="229"/>
    <n v="38"/>
    <n v="2896084"/>
    <n v="751305961"/>
    <n v="0"/>
    <n v="0.1"/>
    <n v="6"/>
  </r>
  <r>
    <x v="10"/>
    <s v="M"/>
    <x v="0"/>
    <x v="0"/>
    <s v="S0107"/>
    <x v="2"/>
    <n v="0"/>
    <n v="0"/>
    <n v="2896084"/>
    <n v="751305961"/>
    <n v="0"/>
    <n v="0"/>
    <n v="0"/>
  </r>
  <r>
    <x v="10"/>
    <s v="M"/>
    <x v="1"/>
    <x v="0"/>
    <s v="C9217"/>
    <x v="0"/>
    <n v="0"/>
    <n v="0"/>
    <n v="3415798"/>
    <n v="855225010"/>
    <n v="0"/>
    <n v="0"/>
    <n v="0"/>
  </r>
  <r>
    <x v="10"/>
    <s v="M"/>
    <x v="1"/>
    <x v="0"/>
    <s v="J2357"/>
    <x v="1"/>
    <n v="162"/>
    <n v="31"/>
    <n v="3415798"/>
    <n v="855225010"/>
    <n v="0"/>
    <n v="0"/>
    <n v="5.2"/>
  </r>
  <r>
    <x v="10"/>
    <s v="M"/>
    <x v="1"/>
    <x v="0"/>
    <s v="S0107"/>
    <x v="2"/>
    <n v="0"/>
    <n v="0"/>
    <n v="3415798"/>
    <n v="855225010"/>
    <n v="0"/>
    <n v="0"/>
    <n v="0"/>
  </r>
  <r>
    <x v="10"/>
    <s v="M"/>
    <x v="2"/>
    <x v="0"/>
    <s v="C9217"/>
    <x v="0"/>
    <n v="0"/>
    <n v="0"/>
    <n v="2652526"/>
    <n v="738299480"/>
    <n v="0"/>
    <n v="0"/>
    <n v="0"/>
  </r>
  <r>
    <x v="10"/>
    <s v="M"/>
    <x v="2"/>
    <x v="0"/>
    <s v="J2357"/>
    <x v="1"/>
    <n v="530"/>
    <n v="76"/>
    <n v="2652526"/>
    <n v="738299480"/>
    <n v="0"/>
    <n v="0.2"/>
    <n v="7"/>
  </r>
  <r>
    <x v="10"/>
    <s v="M"/>
    <x v="2"/>
    <x v="0"/>
    <s v="S0107"/>
    <x v="2"/>
    <n v="0"/>
    <n v="0"/>
    <n v="2652526"/>
    <n v="738299480"/>
    <n v="0"/>
    <n v="0"/>
    <n v="0"/>
  </r>
  <r>
    <x v="10"/>
    <s v="M"/>
    <x v="3"/>
    <x v="0"/>
    <s v="C9217"/>
    <x v="0"/>
    <n v="0"/>
    <n v="0"/>
    <n v="818182"/>
    <n v="242125393"/>
    <n v="0"/>
    <n v="0"/>
    <n v="0"/>
  </r>
  <r>
    <x v="10"/>
    <s v="M"/>
    <x v="3"/>
    <x v="0"/>
    <s v="J2357"/>
    <x v="1"/>
    <n v="515"/>
    <n v="66"/>
    <n v="818182"/>
    <n v="242125393"/>
    <n v="0.1"/>
    <n v="0.6"/>
    <n v="7.8"/>
  </r>
  <r>
    <x v="10"/>
    <s v="M"/>
    <x v="3"/>
    <x v="0"/>
    <s v="S0107"/>
    <x v="2"/>
    <n v="0"/>
    <n v="0"/>
    <n v="818182"/>
    <n v="242125393"/>
    <n v="0"/>
    <n v="0"/>
    <n v="0"/>
  </r>
  <r>
    <x v="11"/>
    <s v="F"/>
    <x v="0"/>
    <x v="0"/>
    <s v="C9217"/>
    <x v="0"/>
    <n v="0"/>
    <n v="0"/>
    <n v="2593161"/>
    <n v="682720906"/>
    <n v="0"/>
    <n v="0"/>
    <n v="0"/>
  </r>
  <r>
    <x v="11"/>
    <s v="F"/>
    <x v="0"/>
    <x v="0"/>
    <s v="J2357"/>
    <x v="1"/>
    <n v="75"/>
    <n v="20"/>
    <n v="2593161"/>
    <n v="682720906"/>
    <n v="0"/>
    <n v="0"/>
    <n v="3.8"/>
  </r>
  <r>
    <x v="11"/>
    <s v="F"/>
    <x v="0"/>
    <x v="0"/>
    <s v="S0107"/>
    <x v="2"/>
    <n v="0"/>
    <n v="0"/>
    <n v="2593161"/>
    <n v="682720906"/>
    <n v="0"/>
    <n v="0"/>
    <n v="0"/>
  </r>
  <r>
    <x v="11"/>
    <s v="F"/>
    <x v="1"/>
    <x v="0"/>
    <s v="C9217"/>
    <x v="0"/>
    <n v="0"/>
    <n v="0"/>
    <n v="3426320"/>
    <n v="873192854"/>
    <n v="0"/>
    <n v="0"/>
    <n v="0"/>
  </r>
  <r>
    <x v="11"/>
    <s v="F"/>
    <x v="1"/>
    <x v="0"/>
    <s v="J2357"/>
    <x v="1"/>
    <n v="415"/>
    <n v="67"/>
    <n v="3426320"/>
    <n v="873192854"/>
    <n v="0"/>
    <n v="0.1"/>
    <n v="6.2"/>
  </r>
  <r>
    <x v="11"/>
    <s v="F"/>
    <x v="1"/>
    <x v="0"/>
    <s v="S0107"/>
    <x v="2"/>
    <n v="0"/>
    <n v="0"/>
    <n v="3426320"/>
    <n v="873192854"/>
    <n v="0"/>
    <n v="0"/>
    <n v="0"/>
  </r>
  <r>
    <x v="11"/>
    <s v="F"/>
    <x v="2"/>
    <x v="0"/>
    <s v="C9217"/>
    <x v="0"/>
    <n v="0"/>
    <n v="0"/>
    <n v="2698649"/>
    <n v="764827403"/>
    <n v="0"/>
    <n v="0"/>
    <n v="0"/>
  </r>
  <r>
    <x v="11"/>
    <s v="F"/>
    <x v="2"/>
    <x v="0"/>
    <s v="J2357"/>
    <x v="1"/>
    <n v="1033"/>
    <n v="162"/>
    <n v="2698649"/>
    <n v="764827403"/>
    <n v="0.1"/>
    <n v="0.4"/>
    <n v="6.4"/>
  </r>
  <r>
    <x v="11"/>
    <s v="F"/>
    <x v="2"/>
    <x v="0"/>
    <s v="S0107"/>
    <x v="2"/>
    <n v="0"/>
    <n v="0"/>
    <n v="2698649"/>
    <n v="764827403"/>
    <n v="0"/>
    <n v="0"/>
    <n v="0"/>
  </r>
  <r>
    <x v="11"/>
    <s v="F"/>
    <x v="3"/>
    <x v="0"/>
    <s v="C9217"/>
    <x v="0"/>
    <n v="0"/>
    <n v="0"/>
    <n v="933698"/>
    <n v="291368086"/>
    <n v="0"/>
    <n v="0"/>
    <n v="0"/>
  </r>
  <r>
    <x v="11"/>
    <s v="F"/>
    <x v="3"/>
    <x v="0"/>
    <s v="J2357"/>
    <x v="1"/>
    <n v="1044"/>
    <n v="116"/>
    <n v="933698"/>
    <n v="291368086"/>
    <n v="0.1"/>
    <n v="1.1000000000000001"/>
    <n v="9"/>
  </r>
  <r>
    <x v="11"/>
    <s v="F"/>
    <x v="3"/>
    <x v="0"/>
    <s v="S0107"/>
    <x v="2"/>
    <n v="0"/>
    <n v="0"/>
    <n v="933698"/>
    <n v="291368086"/>
    <n v="0"/>
    <n v="0"/>
    <n v="0"/>
  </r>
  <r>
    <x v="11"/>
    <s v="M"/>
    <x v="0"/>
    <x v="0"/>
    <s v="C9217"/>
    <x v="0"/>
    <n v="0"/>
    <n v="0"/>
    <n v="2680257"/>
    <n v="707819654"/>
    <n v="0"/>
    <n v="0"/>
    <n v="0"/>
  </r>
  <r>
    <x v="11"/>
    <s v="M"/>
    <x v="0"/>
    <x v="0"/>
    <s v="J2357"/>
    <x v="1"/>
    <n v="151"/>
    <n v="34"/>
    <n v="2680257"/>
    <n v="707819654"/>
    <n v="0"/>
    <n v="0.1"/>
    <n v="4.4000000000000004"/>
  </r>
  <r>
    <x v="11"/>
    <s v="M"/>
    <x v="0"/>
    <x v="0"/>
    <s v="S0107"/>
    <x v="2"/>
    <n v="0"/>
    <n v="0"/>
    <n v="2680257"/>
    <n v="707819654"/>
    <n v="0"/>
    <n v="0"/>
    <n v="0"/>
  </r>
  <r>
    <x v="11"/>
    <s v="M"/>
    <x v="1"/>
    <x v="0"/>
    <s v="C9217"/>
    <x v="0"/>
    <n v="0"/>
    <n v="0"/>
    <n v="3250960"/>
    <n v="827648145"/>
    <n v="0"/>
    <n v="0"/>
    <n v="0"/>
  </r>
  <r>
    <x v="11"/>
    <s v="M"/>
    <x v="1"/>
    <x v="0"/>
    <s v="J2357"/>
    <x v="1"/>
    <n v="178"/>
    <n v="26"/>
    <n v="3250960"/>
    <n v="827648145"/>
    <n v="0"/>
    <n v="0.1"/>
    <n v="6.8"/>
  </r>
  <r>
    <x v="11"/>
    <s v="M"/>
    <x v="1"/>
    <x v="0"/>
    <s v="S0107"/>
    <x v="2"/>
    <n v="0"/>
    <n v="0"/>
    <n v="3250960"/>
    <n v="827648145"/>
    <n v="0"/>
    <n v="0"/>
    <n v="0"/>
  </r>
  <r>
    <x v="11"/>
    <s v="M"/>
    <x v="2"/>
    <x v="0"/>
    <s v="C9217"/>
    <x v="0"/>
    <n v="0"/>
    <n v="0"/>
    <n v="2481250"/>
    <n v="700462067"/>
    <n v="0"/>
    <n v="0"/>
    <n v="0"/>
  </r>
  <r>
    <x v="11"/>
    <s v="M"/>
    <x v="2"/>
    <x v="0"/>
    <s v="J2357"/>
    <x v="1"/>
    <n v="506"/>
    <n v="74"/>
    <n v="2481250"/>
    <n v="700462067"/>
    <n v="0"/>
    <n v="0.2"/>
    <n v="6.8"/>
  </r>
  <r>
    <x v="11"/>
    <s v="M"/>
    <x v="2"/>
    <x v="0"/>
    <s v="S0107"/>
    <x v="2"/>
    <n v="0"/>
    <n v="0"/>
    <n v="2481250"/>
    <n v="700462067"/>
    <n v="0"/>
    <n v="0"/>
    <n v="0"/>
  </r>
  <r>
    <x v="11"/>
    <s v="M"/>
    <x v="3"/>
    <x v="0"/>
    <s v="C9217"/>
    <x v="0"/>
    <n v="0"/>
    <n v="0"/>
    <n v="767262"/>
    <n v="237033458"/>
    <n v="0"/>
    <n v="0"/>
    <n v="0"/>
  </r>
  <r>
    <x v="11"/>
    <s v="M"/>
    <x v="3"/>
    <x v="0"/>
    <s v="J2357"/>
    <x v="1"/>
    <n v="598"/>
    <n v="76"/>
    <n v="767262"/>
    <n v="237033458"/>
    <n v="0.1"/>
    <n v="0.8"/>
    <n v="7.9"/>
  </r>
  <r>
    <x v="11"/>
    <s v="M"/>
    <x v="3"/>
    <x v="0"/>
    <s v="S0107"/>
    <x v="2"/>
    <n v="0"/>
    <n v="0"/>
    <n v="767262"/>
    <n v="237033458"/>
    <n v="0"/>
    <n v="0"/>
    <n v="0"/>
  </r>
  <r>
    <x v="12"/>
    <s v="F"/>
    <x v="0"/>
    <x v="0"/>
    <s v="C9217"/>
    <x v="0"/>
    <n v="0"/>
    <n v="0"/>
    <n v="2501613"/>
    <n v="674133432"/>
    <n v="0"/>
    <n v="0"/>
    <n v="0"/>
  </r>
  <r>
    <x v="12"/>
    <s v="F"/>
    <x v="0"/>
    <x v="0"/>
    <s v="J2357"/>
    <x v="1"/>
    <n v="245"/>
    <n v="40"/>
    <n v="2501613"/>
    <n v="674133432"/>
    <n v="0"/>
    <n v="0.1"/>
    <n v="6.1"/>
  </r>
  <r>
    <x v="12"/>
    <s v="F"/>
    <x v="0"/>
    <x v="0"/>
    <s v="S0107"/>
    <x v="2"/>
    <n v="0"/>
    <n v="0"/>
    <n v="2501613"/>
    <n v="674133432"/>
    <n v="0"/>
    <n v="0"/>
    <n v="0"/>
  </r>
  <r>
    <x v="12"/>
    <s v="F"/>
    <x v="1"/>
    <x v="0"/>
    <s v="C9217"/>
    <x v="0"/>
    <n v="0"/>
    <n v="0"/>
    <n v="3359821"/>
    <n v="873890977"/>
    <n v="0"/>
    <n v="0"/>
    <n v="0"/>
  </r>
  <r>
    <x v="12"/>
    <s v="F"/>
    <x v="1"/>
    <x v="0"/>
    <s v="J2357"/>
    <x v="1"/>
    <n v="884"/>
    <n v="168"/>
    <n v="3359821"/>
    <n v="873890977"/>
    <n v="0.1"/>
    <n v="0.3"/>
    <n v="5.3"/>
  </r>
  <r>
    <x v="12"/>
    <s v="F"/>
    <x v="1"/>
    <x v="0"/>
    <s v="S0107"/>
    <x v="2"/>
    <n v="0"/>
    <n v="0"/>
    <n v="3359821"/>
    <n v="873890977"/>
    <n v="0"/>
    <n v="0"/>
    <n v="0"/>
  </r>
  <r>
    <x v="12"/>
    <s v="F"/>
    <x v="2"/>
    <x v="0"/>
    <s v="C9217"/>
    <x v="0"/>
    <n v="0"/>
    <n v="0"/>
    <n v="2624301"/>
    <n v="760106136"/>
    <n v="0"/>
    <n v="0"/>
    <n v="0"/>
  </r>
  <r>
    <x v="12"/>
    <s v="F"/>
    <x v="2"/>
    <x v="0"/>
    <s v="J2357"/>
    <x v="1"/>
    <n v="1938"/>
    <n v="324"/>
    <n v="2624301"/>
    <n v="760106136"/>
    <n v="0.1"/>
    <n v="0.7"/>
    <n v="6"/>
  </r>
  <r>
    <x v="12"/>
    <s v="F"/>
    <x v="2"/>
    <x v="0"/>
    <s v="S0107"/>
    <x v="2"/>
    <n v="0"/>
    <n v="0"/>
    <n v="2624301"/>
    <n v="760106136"/>
    <n v="0"/>
    <n v="0"/>
    <n v="0"/>
  </r>
  <r>
    <x v="12"/>
    <s v="F"/>
    <x v="3"/>
    <x v="0"/>
    <s v="C9217"/>
    <x v="0"/>
    <n v="0"/>
    <n v="0"/>
    <n v="967409"/>
    <n v="288780133"/>
    <n v="0"/>
    <n v="0"/>
    <n v="0"/>
  </r>
  <r>
    <x v="12"/>
    <s v="F"/>
    <x v="3"/>
    <x v="0"/>
    <s v="J2357"/>
    <x v="1"/>
    <n v="1228"/>
    <n v="140"/>
    <n v="967409"/>
    <n v="288780133"/>
    <n v="0.1"/>
    <n v="1.3"/>
    <n v="8.8000000000000007"/>
  </r>
  <r>
    <x v="12"/>
    <s v="F"/>
    <x v="3"/>
    <x v="0"/>
    <s v="S0107"/>
    <x v="2"/>
    <n v="0"/>
    <n v="0"/>
    <n v="967409"/>
    <n v="288780133"/>
    <n v="0"/>
    <n v="0"/>
    <n v="0"/>
  </r>
  <r>
    <x v="12"/>
    <s v="M"/>
    <x v="0"/>
    <x v="0"/>
    <s v="C9217"/>
    <x v="0"/>
    <n v="0"/>
    <n v="0"/>
    <n v="2594169"/>
    <n v="703536508"/>
    <n v="0"/>
    <n v="0"/>
    <n v="0"/>
  </r>
  <r>
    <x v="12"/>
    <s v="M"/>
    <x v="0"/>
    <x v="0"/>
    <s v="J2357"/>
    <x v="1"/>
    <n v="264"/>
    <n v="44"/>
    <n v="2594169"/>
    <n v="703536508"/>
    <n v="0"/>
    <n v="0.1"/>
    <n v="6"/>
  </r>
  <r>
    <x v="12"/>
    <s v="M"/>
    <x v="0"/>
    <x v="0"/>
    <s v="S0107"/>
    <x v="2"/>
    <n v="0"/>
    <n v="0"/>
    <n v="2594169"/>
    <n v="703536508"/>
    <n v="0"/>
    <n v="0"/>
    <n v="0"/>
  </r>
  <r>
    <x v="12"/>
    <s v="M"/>
    <x v="1"/>
    <x v="0"/>
    <s v="C9217"/>
    <x v="0"/>
    <n v="0"/>
    <n v="0"/>
    <n v="3244648"/>
    <n v="845891831"/>
    <n v="0"/>
    <n v="0"/>
    <n v="0"/>
  </r>
  <r>
    <x v="12"/>
    <s v="M"/>
    <x v="1"/>
    <x v="0"/>
    <s v="J2357"/>
    <x v="1"/>
    <n v="466"/>
    <n v="81"/>
    <n v="3244648"/>
    <n v="845891831"/>
    <n v="0"/>
    <n v="0.1"/>
    <n v="5.8"/>
  </r>
  <r>
    <x v="12"/>
    <s v="M"/>
    <x v="1"/>
    <x v="0"/>
    <s v="S0107"/>
    <x v="2"/>
    <n v="0"/>
    <n v="0"/>
    <n v="3244648"/>
    <n v="845891831"/>
    <n v="0"/>
    <n v="0"/>
    <n v="0"/>
  </r>
  <r>
    <x v="12"/>
    <s v="M"/>
    <x v="2"/>
    <x v="0"/>
    <s v="C9217"/>
    <x v="0"/>
    <n v="0"/>
    <n v="0"/>
    <n v="2428705"/>
    <n v="705935228"/>
    <n v="0"/>
    <n v="0"/>
    <n v="0"/>
  </r>
  <r>
    <x v="12"/>
    <s v="M"/>
    <x v="2"/>
    <x v="0"/>
    <s v="J2357"/>
    <x v="1"/>
    <n v="1239"/>
    <n v="206"/>
    <n v="2428705"/>
    <n v="705935228"/>
    <n v="0.1"/>
    <n v="0.5"/>
    <n v="6"/>
  </r>
  <r>
    <x v="12"/>
    <s v="M"/>
    <x v="2"/>
    <x v="0"/>
    <s v="S0107"/>
    <x v="2"/>
    <n v="0"/>
    <n v="0"/>
    <n v="2428705"/>
    <n v="705935228"/>
    <n v="0"/>
    <n v="0"/>
    <n v="0"/>
  </r>
  <r>
    <x v="12"/>
    <s v="M"/>
    <x v="3"/>
    <x v="0"/>
    <s v="C9217"/>
    <x v="0"/>
    <n v="0"/>
    <n v="0"/>
    <n v="795287"/>
    <n v="234300579"/>
    <n v="0"/>
    <n v="0"/>
    <n v="0"/>
  </r>
  <r>
    <x v="12"/>
    <s v="M"/>
    <x v="3"/>
    <x v="0"/>
    <s v="J2357"/>
    <x v="1"/>
    <n v="833"/>
    <n v="86"/>
    <n v="795287"/>
    <n v="234300579"/>
    <n v="0.1"/>
    <n v="1"/>
    <n v="9.6999999999999993"/>
  </r>
  <r>
    <x v="12"/>
    <s v="M"/>
    <x v="3"/>
    <x v="0"/>
    <s v="S0107"/>
    <x v="2"/>
    <n v="0"/>
    <n v="0"/>
    <n v="795287"/>
    <n v="234300579"/>
    <n v="0"/>
    <n v="0"/>
    <n v="0"/>
  </r>
  <r>
    <x v="13"/>
    <s v="F"/>
    <x v="0"/>
    <x v="0"/>
    <s v="C9217"/>
    <x v="0"/>
    <n v="0"/>
    <n v="0"/>
    <n v="2346216"/>
    <n v="481381950"/>
    <n v="0"/>
    <n v="0"/>
    <n v="0"/>
  </r>
  <r>
    <x v="13"/>
    <s v="F"/>
    <x v="0"/>
    <x v="0"/>
    <s v="J2357"/>
    <x v="1"/>
    <n v="225"/>
    <n v="45"/>
    <n v="2346216"/>
    <n v="481381950"/>
    <n v="0"/>
    <n v="0.1"/>
    <n v="5"/>
  </r>
  <r>
    <x v="13"/>
    <s v="F"/>
    <x v="0"/>
    <x v="0"/>
    <s v="S0107"/>
    <x v="2"/>
    <n v="0"/>
    <n v="0"/>
    <n v="2346216"/>
    <n v="481381950"/>
    <n v="0"/>
    <n v="0"/>
    <n v="0"/>
  </r>
  <r>
    <x v="13"/>
    <s v="F"/>
    <x v="1"/>
    <x v="0"/>
    <s v="C9217"/>
    <x v="0"/>
    <n v="0"/>
    <n v="0"/>
    <n v="3217947"/>
    <n v="643214313"/>
    <n v="0"/>
    <n v="0"/>
    <n v="0"/>
  </r>
  <r>
    <x v="13"/>
    <s v="F"/>
    <x v="1"/>
    <x v="0"/>
    <s v="J2357"/>
    <x v="1"/>
    <n v="855"/>
    <n v="166"/>
    <n v="3217947"/>
    <n v="643214313"/>
    <n v="0.1"/>
    <n v="0.3"/>
    <n v="5.2"/>
  </r>
  <r>
    <x v="13"/>
    <s v="F"/>
    <x v="1"/>
    <x v="0"/>
    <s v="S0107"/>
    <x v="2"/>
    <n v="0"/>
    <n v="0"/>
    <n v="3217947"/>
    <n v="643214313"/>
    <n v="0"/>
    <n v="0"/>
    <n v="0"/>
  </r>
  <r>
    <x v="13"/>
    <s v="F"/>
    <x v="2"/>
    <x v="0"/>
    <s v="C9217"/>
    <x v="0"/>
    <n v="0"/>
    <n v="0"/>
    <n v="2570333"/>
    <n v="566203293"/>
    <n v="0"/>
    <n v="0"/>
    <n v="0"/>
  </r>
  <r>
    <x v="13"/>
    <s v="F"/>
    <x v="2"/>
    <x v="0"/>
    <s v="J2357"/>
    <x v="1"/>
    <n v="1877"/>
    <n v="333"/>
    <n v="2570333"/>
    <n v="566203293"/>
    <n v="0.1"/>
    <n v="0.7"/>
    <n v="5.6"/>
  </r>
  <r>
    <x v="13"/>
    <s v="F"/>
    <x v="2"/>
    <x v="0"/>
    <s v="S0107"/>
    <x v="2"/>
    <n v="0"/>
    <n v="0"/>
    <n v="2570333"/>
    <n v="566203293"/>
    <n v="0"/>
    <n v="0"/>
    <n v="0"/>
  </r>
  <r>
    <x v="13"/>
    <s v="F"/>
    <x v="3"/>
    <x v="0"/>
    <s v="C9217"/>
    <x v="0"/>
    <n v="0"/>
    <n v="0"/>
    <n v="962895"/>
    <n v="224675465"/>
    <n v="0"/>
    <n v="0"/>
    <n v="0"/>
  </r>
  <r>
    <x v="13"/>
    <s v="F"/>
    <x v="3"/>
    <x v="0"/>
    <s v="J2357"/>
    <x v="1"/>
    <n v="974"/>
    <n v="142"/>
    <n v="962895"/>
    <n v="224675465"/>
    <n v="0.1"/>
    <n v="1"/>
    <n v="6.9"/>
  </r>
  <r>
    <x v="13"/>
    <s v="F"/>
    <x v="3"/>
    <x v="0"/>
    <s v="S0107"/>
    <x v="2"/>
    <n v="0"/>
    <n v="0"/>
    <n v="962895"/>
    <n v="224675465"/>
    <n v="0"/>
    <n v="0"/>
    <n v="0"/>
  </r>
  <r>
    <x v="13"/>
    <s v="M"/>
    <x v="0"/>
    <x v="0"/>
    <s v="C9217"/>
    <x v="0"/>
    <n v="0"/>
    <n v="0"/>
    <n v="2446316"/>
    <n v="504324005"/>
    <n v="0"/>
    <n v="0"/>
    <n v="0"/>
  </r>
  <r>
    <x v="13"/>
    <s v="M"/>
    <x v="0"/>
    <x v="0"/>
    <s v="J2357"/>
    <x v="1"/>
    <n v="278"/>
    <n v="47"/>
    <n v="2446316"/>
    <n v="504324005"/>
    <n v="0"/>
    <n v="0.1"/>
    <n v="5.9"/>
  </r>
  <r>
    <x v="13"/>
    <s v="M"/>
    <x v="0"/>
    <x v="0"/>
    <s v="S0107"/>
    <x v="2"/>
    <n v="0"/>
    <n v="0"/>
    <n v="2446316"/>
    <n v="504324005"/>
    <n v="0"/>
    <n v="0"/>
    <n v="0"/>
  </r>
  <r>
    <x v="13"/>
    <s v="M"/>
    <x v="1"/>
    <x v="0"/>
    <s v="C9217"/>
    <x v="0"/>
    <n v="0"/>
    <n v="0"/>
    <n v="3133253"/>
    <n v="625958557"/>
    <n v="0"/>
    <n v="0"/>
    <n v="0"/>
  </r>
  <r>
    <x v="13"/>
    <s v="M"/>
    <x v="1"/>
    <x v="0"/>
    <s v="J2357"/>
    <x v="1"/>
    <n v="402"/>
    <n v="76"/>
    <n v="3133253"/>
    <n v="625958557"/>
    <n v="0"/>
    <n v="0.1"/>
    <n v="5.3"/>
  </r>
  <r>
    <x v="13"/>
    <s v="M"/>
    <x v="1"/>
    <x v="0"/>
    <s v="S0107"/>
    <x v="2"/>
    <n v="0"/>
    <n v="0"/>
    <n v="3133253"/>
    <n v="625958557"/>
    <n v="0"/>
    <n v="0"/>
    <n v="0"/>
  </r>
  <r>
    <x v="13"/>
    <s v="M"/>
    <x v="2"/>
    <x v="0"/>
    <s v="C9217"/>
    <x v="0"/>
    <n v="0"/>
    <n v="0"/>
    <n v="2381740"/>
    <n v="527111992"/>
    <n v="0"/>
    <n v="0"/>
    <n v="0"/>
  </r>
  <r>
    <x v="13"/>
    <s v="M"/>
    <x v="2"/>
    <x v="0"/>
    <s v="J2357"/>
    <x v="1"/>
    <n v="1242"/>
    <n v="190"/>
    <n v="2381740"/>
    <n v="527111992"/>
    <n v="0.1"/>
    <n v="0.5"/>
    <n v="6.5"/>
  </r>
  <r>
    <x v="13"/>
    <s v="M"/>
    <x v="2"/>
    <x v="0"/>
    <s v="S0107"/>
    <x v="2"/>
    <n v="0"/>
    <n v="0"/>
    <n v="2381740"/>
    <n v="527111992"/>
    <n v="0"/>
    <n v="0"/>
    <n v="0"/>
  </r>
  <r>
    <x v="13"/>
    <s v="M"/>
    <x v="3"/>
    <x v="0"/>
    <s v="C9217"/>
    <x v="0"/>
    <n v="0"/>
    <n v="0"/>
    <n v="788078"/>
    <n v="182689142"/>
    <n v="0"/>
    <n v="0"/>
    <n v="0"/>
  </r>
  <r>
    <x v="13"/>
    <s v="M"/>
    <x v="3"/>
    <x v="0"/>
    <s v="J2357"/>
    <x v="1"/>
    <n v="607"/>
    <n v="80"/>
    <n v="788078"/>
    <n v="182689142"/>
    <n v="0.1"/>
    <n v="0.8"/>
    <n v="7.6"/>
  </r>
  <r>
    <x v="13"/>
    <s v="M"/>
    <x v="3"/>
    <x v="0"/>
    <s v="S0107"/>
    <x v="2"/>
    <n v="0"/>
    <n v="0"/>
    <n v="788078"/>
    <n v="182689142"/>
    <n v="0"/>
    <n v="0"/>
    <n v="0"/>
  </r>
  <r>
    <x v="0"/>
    <s v="F"/>
    <x v="0"/>
    <x v="0"/>
    <s v="C9217 "/>
    <x v="0"/>
    <n v="0"/>
    <n v="0"/>
    <n v="539203"/>
    <n v="148024786"/>
    <n v="0"/>
    <n v="0"/>
    <n v="0"/>
  </r>
  <r>
    <x v="0"/>
    <s v="F"/>
    <x v="0"/>
    <x v="0"/>
    <s v="J2357 "/>
    <x v="1"/>
    <n v="0"/>
    <n v="0"/>
    <n v="539203"/>
    <n v="148024786"/>
    <n v="0"/>
    <n v="0"/>
    <n v="0"/>
  </r>
  <r>
    <x v="0"/>
    <s v="F"/>
    <x v="0"/>
    <x v="0"/>
    <s v="S0107 "/>
    <x v="2"/>
    <n v="0"/>
    <n v="0"/>
    <n v="539203"/>
    <n v="148024786"/>
    <n v="0"/>
    <n v="0"/>
    <n v="0"/>
  </r>
  <r>
    <x v="0"/>
    <s v="F"/>
    <x v="1"/>
    <x v="0"/>
    <s v="C9217 "/>
    <x v="0"/>
    <n v="0"/>
    <n v="0"/>
    <n v="644652"/>
    <n v="171746933"/>
    <n v="0"/>
    <n v="0"/>
    <n v="0"/>
  </r>
  <r>
    <x v="0"/>
    <s v="F"/>
    <x v="1"/>
    <x v="0"/>
    <s v="S0107 "/>
    <x v="2"/>
    <n v="0"/>
    <n v="0"/>
    <n v="644652"/>
    <n v="171746933"/>
    <n v="0"/>
    <n v="0"/>
    <n v="0"/>
  </r>
  <r>
    <x v="0"/>
    <s v="F"/>
    <x v="1"/>
    <x v="0"/>
    <s v="J2357 "/>
    <x v="1"/>
    <n v="0"/>
    <n v="0"/>
    <n v="644652"/>
    <n v="171746933"/>
    <n v="0"/>
    <n v="0"/>
    <n v="0"/>
  </r>
  <r>
    <x v="0"/>
    <s v="F"/>
    <x v="2"/>
    <x v="0"/>
    <s v="J2357 "/>
    <x v="1"/>
    <n v="0"/>
    <n v="0"/>
    <n v="442989"/>
    <n v="138401883"/>
    <n v="0"/>
    <n v="0"/>
    <n v="0"/>
  </r>
  <r>
    <x v="0"/>
    <s v="F"/>
    <x v="2"/>
    <x v="0"/>
    <s v="C9217 "/>
    <x v="0"/>
    <n v="0"/>
    <n v="0"/>
    <n v="442989"/>
    <n v="138401883"/>
    <n v="0"/>
    <n v="0"/>
    <n v="0"/>
  </r>
  <r>
    <x v="0"/>
    <s v="F"/>
    <x v="2"/>
    <x v="0"/>
    <s v="S0107 "/>
    <x v="2"/>
    <n v="0"/>
    <n v="0"/>
    <n v="442989"/>
    <n v="138401883"/>
    <n v="0"/>
    <n v="0"/>
    <n v="0"/>
  </r>
  <r>
    <x v="0"/>
    <s v="F"/>
    <x v="3"/>
    <x v="0"/>
    <s v="S0107 "/>
    <x v="2"/>
    <n v="0"/>
    <n v="0"/>
    <n v="211431"/>
    <n v="69565201"/>
    <n v="0"/>
    <n v="0"/>
    <n v="0"/>
  </r>
  <r>
    <x v="0"/>
    <s v="F"/>
    <x v="3"/>
    <x v="0"/>
    <s v="J2357 "/>
    <x v="1"/>
    <n v="0"/>
    <n v="0"/>
    <n v="211431"/>
    <n v="69565201"/>
    <n v="0"/>
    <n v="0"/>
    <n v="0"/>
  </r>
  <r>
    <x v="0"/>
    <s v="F"/>
    <x v="3"/>
    <x v="0"/>
    <s v="C9217 "/>
    <x v="0"/>
    <n v="0"/>
    <n v="0"/>
    <n v="211431"/>
    <n v="69565201"/>
    <n v="0"/>
    <n v="0"/>
    <n v="0"/>
  </r>
  <r>
    <x v="0"/>
    <s v="M"/>
    <x v="0"/>
    <x v="0"/>
    <s v="C9217 "/>
    <x v="0"/>
    <n v="0"/>
    <n v="0"/>
    <n v="555842"/>
    <n v="152956963"/>
    <n v="0"/>
    <n v="0"/>
    <n v="0"/>
  </r>
  <r>
    <x v="0"/>
    <s v="M"/>
    <x v="0"/>
    <x v="0"/>
    <s v="S0107 "/>
    <x v="2"/>
    <n v="0"/>
    <n v="0"/>
    <n v="555842"/>
    <n v="152956963"/>
    <n v="0"/>
    <n v="0"/>
    <n v="0"/>
  </r>
  <r>
    <x v="0"/>
    <s v="M"/>
    <x v="0"/>
    <x v="0"/>
    <s v="J2357 "/>
    <x v="1"/>
    <n v="0"/>
    <n v="0"/>
    <n v="555842"/>
    <n v="152956963"/>
    <n v="0"/>
    <n v="0"/>
    <n v="0"/>
  </r>
  <r>
    <x v="0"/>
    <s v="M"/>
    <x v="1"/>
    <x v="0"/>
    <s v="J2357 "/>
    <x v="1"/>
    <n v="0"/>
    <n v="0"/>
    <n v="641133"/>
    <n v="167670460"/>
    <n v="0"/>
    <n v="0"/>
    <n v="0"/>
  </r>
  <r>
    <x v="0"/>
    <s v="M"/>
    <x v="1"/>
    <x v="0"/>
    <s v="S0107 "/>
    <x v="2"/>
    <n v="0"/>
    <n v="0"/>
    <n v="641133"/>
    <n v="167670460"/>
    <n v="0"/>
    <n v="0"/>
    <n v="0"/>
  </r>
  <r>
    <x v="0"/>
    <s v="M"/>
    <x v="1"/>
    <x v="0"/>
    <s v="C9217 "/>
    <x v="0"/>
    <n v="0"/>
    <n v="0"/>
    <n v="641133"/>
    <n v="167670460"/>
    <n v="0"/>
    <n v="0"/>
    <n v="0"/>
  </r>
  <r>
    <x v="0"/>
    <s v="M"/>
    <x v="2"/>
    <x v="0"/>
    <s v="C9217 "/>
    <x v="0"/>
    <n v="0"/>
    <n v="0"/>
    <n v="412761"/>
    <n v="127696397"/>
    <n v="0"/>
    <n v="0"/>
    <n v="0"/>
  </r>
  <r>
    <x v="0"/>
    <s v="M"/>
    <x v="2"/>
    <x v="0"/>
    <s v="S0107 "/>
    <x v="2"/>
    <n v="0"/>
    <n v="0"/>
    <n v="412761"/>
    <n v="127696397"/>
    <n v="0"/>
    <n v="0"/>
    <n v="0"/>
  </r>
  <r>
    <x v="0"/>
    <s v="M"/>
    <x v="2"/>
    <x v="0"/>
    <s v="J2357 "/>
    <x v="1"/>
    <n v="0"/>
    <n v="0"/>
    <n v="412761"/>
    <n v="127696397"/>
    <n v="0"/>
    <n v="0"/>
    <n v="0"/>
  </r>
  <r>
    <x v="0"/>
    <s v="M"/>
    <x v="3"/>
    <x v="0"/>
    <s v="J2357 "/>
    <x v="1"/>
    <n v="0"/>
    <n v="0"/>
    <n v="173893"/>
    <n v="56578606"/>
    <n v="0"/>
    <n v="0"/>
    <n v="0"/>
  </r>
  <r>
    <x v="0"/>
    <s v="M"/>
    <x v="3"/>
    <x v="0"/>
    <s v="S0107 "/>
    <x v="2"/>
    <n v="0"/>
    <n v="0"/>
    <n v="173893"/>
    <n v="56578606"/>
    <n v="0"/>
    <n v="0"/>
    <n v="0"/>
  </r>
  <r>
    <x v="0"/>
    <s v="M"/>
    <x v="3"/>
    <x v="0"/>
    <s v="C9217 "/>
    <x v="0"/>
    <n v="0"/>
    <n v="0"/>
    <n v="173893"/>
    <n v="56578606"/>
    <n v="0"/>
    <n v="0"/>
    <n v="0"/>
  </r>
  <r>
    <x v="1"/>
    <s v="F"/>
    <x v="0"/>
    <x v="0"/>
    <s v="C9217 "/>
    <x v="0"/>
    <n v="0"/>
    <n v="0"/>
    <n v="536003"/>
    <n v="157854200"/>
    <n v="0"/>
    <n v="0"/>
    <n v="0"/>
  </r>
  <r>
    <x v="1"/>
    <s v="F"/>
    <x v="0"/>
    <x v="0"/>
    <s v="J2357 "/>
    <x v="1"/>
    <n v="0"/>
    <n v="0"/>
    <n v="536003"/>
    <n v="157854200"/>
    <n v="0"/>
    <n v="0"/>
    <n v="0"/>
  </r>
  <r>
    <x v="1"/>
    <s v="F"/>
    <x v="0"/>
    <x v="0"/>
    <s v="S0107 "/>
    <x v="2"/>
    <n v="0"/>
    <n v="0"/>
    <n v="536003"/>
    <n v="157854200"/>
    <n v="0"/>
    <n v="0"/>
    <n v="0"/>
  </r>
  <r>
    <x v="1"/>
    <s v="F"/>
    <x v="1"/>
    <x v="0"/>
    <s v="C9217 "/>
    <x v="0"/>
    <n v="0"/>
    <n v="0"/>
    <n v="645353"/>
    <n v="186702922"/>
    <n v="0"/>
    <n v="0"/>
    <n v="0"/>
  </r>
  <r>
    <x v="1"/>
    <s v="F"/>
    <x v="1"/>
    <x v="0"/>
    <s v="J2357 "/>
    <x v="1"/>
    <n v="0"/>
    <n v="0"/>
    <n v="645353"/>
    <n v="186702922"/>
    <n v="0"/>
    <n v="0"/>
    <n v="0"/>
  </r>
  <r>
    <x v="1"/>
    <s v="F"/>
    <x v="1"/>
    <x v="0"/>
    <s v="S0107 "/>
    <x v="2"/>
    <n v="0"/>
    <n v="0"/>
    <n v="645353"/>
    <n v="186702922"/>
    <n v="0"/>
    <n v="0"/>
    <n v="0"/>
  </r>
  <r>
    <x v="1"/>
    <s v="F"/>
    <x v="2"/>
    <x v="0"/>
    <s v="C9217 "/>
    <x v="0"/>
    <n v="0"/>
    <n v="0"/>
    <n v="457083"/>
    <n v="148179013"/>
    <n v="0"/>
    <n v="0"/>
    <n v="0"/>
  </r>
  <r>
    <x v="1"/>
    <s v="F"/>
    <x v="2"/>
    <x v="0"/>
    <s v="S0107 "/>
    <x v="2"/>
    <n v="0"/>
    <n v="0"/>
    <n v="457083"/>
    <n v="148179013"/>
    <n v="0"/>
    <n v="0"/>
    <n v="0"/>
  </r>
  <r>
    <x v="1"/>
    <s v="F"/>
    <x v="2"/>
    <x v="0"/>
    <s v="J2357 "/>
    <x v="1"/>
    <n v="0"/>
    <n v="0"/>
    <n v="457083"/>
    <n v="148179013"/>
    <n v="0"/>
    <n v="0"/>
    <n v="0"/>
  </r>
  <r>
    <x v="1"/>
    <s v="F"/>
    <x v="3"/>
    <x v="0"/>
    <s v="J2357 "/>
    <x v="1"/>
    <n v="0"/>
    <n v="0"/>
    <n v="222540"/>
    <n v="74255008"/>
    <n v="0"/>
    <n v="0"/>
    <n v="0"/>
  </r>
  <r>
    <x v="1"/>
    <s v="F"/>
    <x v="3"/>
    <x v="0"/>
    <s v="C9217 "/>
    <x v="0"/>
    <n v="0"/>
    <n v="0"/>
    <n v="222540"/>
    <n v="74255008"/>
    <n v="0"/>
    <n v="0"/>
    <n v="0"/>
  </r>
  <r>
    <x v="1"/>
    <s v="F"/>
    <x v="3"/>
    <x v="0"/>
    <s v="S0107 "/>
    <x v="2"/>
    <n v="0"/>
    <n v="0"/>
    <n v="222540"/>
    <n v="74255008"/>
    <n v="0"/>
    <n v="0"/>
    <n v="0"/>
  </r>
  <r>
    <x v="1"/>
    <s v="M"/>
    <x v="0"/>
    <x v="0"/>
    <s v="S0107 "/>
    <x v="2"/>
    <n v="0"/>
    <n v="0"/>
    <n v="553951"/>
    <n v="163035462"/>
    <n v="0"/>
    <n v="0"/>
    <n v="0"/>
  </r>
  <r>
    <x v="1"/>
    <s v="M"/>
    <x v="0"/>
    <x v="0"/>
    <s v="C9217 "/>
    <x v="0"/>
    <n v="0"/>
    <n v="0"/>
    <n v="553951"/>
    <n v="163035462"/>
    <n v="0"/>
    <n v="0"/>
    <n v="0"/>
  </r>
  <r>
    <x v="1"/>
    <s v="M"/>
    <x v="0"/>
    <x v="0"/>
    <s v="J2357 "/>
    <x v="1"/>
    <n v="0"/>
    <n v="0"/>
    <n v="553951"/>
    <n v="163035462"/>
    <n v="0"/>
    <n v="0"/>
    <n v="0"/>
  </r>
  <r>
    <x v="1"/>
    <s v="M"/>
    <x v="1"/>
    <x v="0"/>
    <s v="S0107 "/>
    <x v="2"/>
    <n v="0"/>
    <n v="0"/>
    <n v="646624"/>
    <n v="184099030"/>
    <n v="0"/>
    <n v="0"/>
    <n v="0"/>
  </r>
  <r>
    <x v="1"/>
    <s v="M"/>
    <x v="1"/>
    <x v="0"/>
    <s v="J2357 "/>
    <x v="1"/>
    <n v="0"/>
    <n v="0"/>
    <n v="646624"/>
    <n v="184099030"/>
    <n v="0"/>
    <n v="0"/>
    <n v="0"/>
  </r>
  <r>
    <x v="1"/>
    <s v="M"/>
    <x v="1"/>
    <x v="0"/>
    <s v="C9217 "/>
    <x v="0"/>
    <n v="0"/>
    <n v="0"/>
    <n v="646624"/>
    <n v="184099030"/>
    <n v="0"/>
    <n v="0"/>
    <n v="0"/>
  </r>
  <r>
    <x v="1"/>
    <s v="M"/>
    <x v="2"/>
    <x v="0"/>
    <s v="C9217 "/>
    <x v="0"/>
    <n v="0"/>
    <n v="0"/>
    <n v="426997"/>
    <n v="136936408"/>
    <n v="0"/>
    <n v="0"/>
    <n v="0"/>
  </r>
  <r>
    <x v="1"/>
    <s v="M"/>
    <x v="2"/>
    <x v="0"/>
    <s v="J2357 "/>
    <x v="1"/>
    <n v="0"/>
    <n v="0"/>
    <n v="426997"/>
    <n v="136936408"/>
    <n v="0"/>
    <n v="0"/>
    <n v="0"/>
  </r>
  <r>
    <x v="1"/>
    <s v="M"/>
    <x v="2"/>
    <x v="0"/>
    <s v="S0107 "/>
    <x v="2"/>
    <n v="0"/>
    <n v="0"/>
    <n v="426997"/>
    <n v="136936408"/>
    <n v="0"/>
    <n v="0"/>
    <n v="0"/>
  </r>
  <r>
    <x v="1"/>
    <s v="M"/>
    <x v="3"/>
    <x v="0"/>
    <s v="C9217 "/>
    <x v="0"/>
    <n v="0"/>
    <n v="0"/>
    <n v="180813"/>
    <n v="59828501"/>
    <n v="0"/>
    <n v="0"/>
    <n v="0"/>
  </r>
  <r>
    <x v="1"/>
    <s v="M"/>
    <x v="3"/>
    <x v="0"/>
    <s v="J2357 "/>
    <x v="1"/>
    <n v="0"/>
    <n v="0"/>
    <n v="180813"/>
    <n v="59828501"/>
    <n v="0"/>
    <n v="0"/>
    <n v="0"/>
  </r>
  <r>
    <x v="1"/>
    <s v="M"/>
    <x v="3"/>
    <x v="0"/>
    <s v="S0107 "/>
    <x v="2"/>
    <n v="0"/>
    <n v="0"/>
    <n v="180813"/>
    <n v="59828501"/>
    <n v="0"/>
    <n v="0"/>
    <n v="0"/>
  </r>
  <r>
    <x v="2"/>
    <s v="F"/>
    <x v="0"/>
    <x v="0"/>
    <s v="J2357 "/>
    <x v="1"/>
    <n v="0"/>
    <n v="0"/>
    <n v="530288"/>
    <n v="157837315"/>
    <n v="0"/>
    <n v="0"/>
    <n v="0"/>
  </r>
  <r>
    <x v="2"/>
    <s v="F"/>
    <x v="0"/>
    <x v="0"/>
    <s v="S0107 "/>
    <x v="2"/>
    <n v="0"/>
    <n v="0"/>
    <n v="530288"/>
    <n v="157837315"/>
    <n v="0"/>
    <n v="0"/>
    <n v="0"/>
  </r>
  <r>
    <x v="2"/>
    <s v="F"/>
    <x v="0"/>
    <x v="0"/>
    <s v="C9217 "/>
    <x v="0"/>
    <n v="0"/>
    <n v="0"/>
    <n v="530288"/>
    <n v="157837315"/>
    <n v="0"/>
    <n v="0"/>
    <n v="0"/>
  </r>
  <r>
    <x v="2"/>
    <s v="F"/>
    <x v="1"/>
    <x v="0"/>
    <s v="J2357 "/>
    <x v="1"/>
    <n v="0"/>
    <n v="0"/>
    <n v="640758"/>
    <n v="187917737"/>
    <n v="0"/>
    <n v="0"/>
    <n v="0"/>
  </r>
  <r>
    <x v="2"/>
    <s v="F"/>
    <x v="1"/>
    <x v="0"/>
    <s v="S0107 "/>
    <x v="2"/>
    <n v="0"/>
    <n v="0"/>
    <n v="640758"/>
    <n v="187917737"/>
    <n v="0"/>
    <n v="0"/>
    <n v="0"/>
  </r>
  <r>
    <x v="2"/>
    <s v="F"/>
    <x v="1"/>
    <x v="0"/>
    <s v="C9217 "/>
    <x v="0"/>
    <n v="0"/>
    <n v="0"/>
    <n v="640758"/>
    <n v="187917737"/>
    <n v="0"/>
    <n v="0"/>
    <n v="0"/>
  </r>
  <r>
    <x v="2"/>
    <s v="F"/>
    <x v="2"/>
    <x v="0"/>
    <s v="C9217 "/>
    <x v="0"/>
    <n v="0"/>
    <n v="0"/>
    <n v="474972"/>
    <n v="154500988"/>
    <n v="0"/>
    <n v="0"/>
    <n v="0"/>
  </r>
  <r>
    <x v="2"/>
    <s v="F"/>
    <x v="2"/>
    <x v="0"/>
    <s v="S0107 "/>
    <x v="2"/>
    <n v="0"/>
    <n v="0"/>
    <n v="474972"/>
    <n v="154500988"/>
    <n v="0"/>
    <n v="0"/>
    <n v="0"/>
  </r>
  <r>
    <x v="2"/>
    <s v="F"/>
    <x v="2"/>
    <x v="0"/>
    <s v="J2357 "/>
    <x v="1"/>
    <n v="0"/>
    <n v="0"/>
    <n v="474972"/>
    <n v="154500988"/>
    <n v="0"/>
    <n v="0"/>
    <n v="0"/>
  </r>
  <r>
    <x v="2"/>
    <s v="F"/>
    <x v="3"/>
    <x v="0"/>
    <s v="J2357 "/>
    <x v="1"/>
    <n v="0"/>
    <n v="0"/>
    <n v="231675"/>
    <n v="77467590"/>
    <n v="0"/>
    <n v="0"/>
    <n v="0"/>
  </r>
  <r>
    <x v="2"/>
    <s v="F"/>
    <x v="3"/>
    <x v="0"/>
    <s v="C9217 "/>
    <x v="0"/>
    <n v="0"/>
    <n v="0"/>
    <n v="231675"/>
    <n v="77467590"/>
    <n v="0"/>
    <n v="0"/>
    <n v="0"/>
  </r>
  <r>
    <x v="2"/>
    <s v="F"/>
    <x v="3"/>
    <x v="0"/>
    <s v="S0107 "/>
    <x v="2"/>
    <n v="0"/>
    <n v="0"/>
    <n v="231675"/>
    <n v="77467590"/>
    <n v="0"/>
    <n v="0"/>
    <n v="0"/>
  </r>
  <r>
    <x v="2"/>
    <s v="M"/>
    <x v="0"/>
    <x v="0"/>
    <s v="S0107 "/>
    <x v="2"/>
    <n v="0"/>
    <n v="0"/>
    <n v="547094"/>
    <n v="162966470"/>
    <n v="0"/>
    <n v="0"/>
    <n v="0"/>
  </r>
  <r>
    <x v="2"/>
    <s v="M"/>
    <x v="0"/>
    <x v="0"/>
    <s v="J2357 "/>
    <x v="1"/>
    <n v="0"/>
    <n v="0"/>
    <n v="547094"/>
    <n v="162966470"/>
    <n v="0"/>
    <n v="0"/>
    <n v="0"/>
  </r>
  <r>
    <x v="2"/>
    <s v="M"/>
    <x v="0"/>
    <x v="0"/>
    <s v="C9217 "/>
    <x v="0"/>
    <n v="0"/>
    <n v="0"/>
    <n v="547094"/>
    <n v="162966470"/>
    <n v="0"/>
    <n v="0"/>
    <n v="0"/>
  </r>
  <r>
    <x v="2"/>
    <s v="M"/>
    <x v="1"/>
    <x v="0"/>
    <s v="S0107 "/>
    <x v="2"/>
    <n v="0"/>
    <n v="0"/>
    <n v="636365"/>
    <n v="183861575"/>
    <n v="0"/>
    <n v="0"/>
    <n v="0"/>
  </r>
  <r>
    <x v="2"/>
    <s v="M"/>
    <x v="1"/>
    <x v="0"/>
    <s v="J2357 "/>
    <x v="1"/>
    <n v="0"/>
    <n v="0"/>
    <n v="636365"/>
    <n v="183861575"/>
    <n v="0"/>
    <n v="0"/>
    <n v="0"/>
  </r>
  <r>
    <x v="2"/>
    <s v="M"/>
    <x v="1"/>
    <x v="0"/>
    <s v="C9217 "/>
    <x v="0"/>
    <n v="0"/>
    <n v="0"/>
    <n v="636365"/>
    <n v="183861575"/>
    <n v="0"/>
    <n v="0"/>
    <n v="0"/>
  </r>
  <r>
    <x v="2"/>
    <s v="M"/>
    <x v="2"/>
    <x v="0"/>
    <s v="C9217 "/>
    <x v="0"/>
    <n v="0"/>
    <n v="0"/>
    <n v="441466"/>
    <n v="142187445"/>
    <n v="0"/>
    <n v="0"/>
    <n v="0"/>
  </r>
  <r>
    <x v="2"/>
    <s v="M"/>
    <x v="2"/>
    <x v="0"/>
    <s v="J2357 "/>
    <x v="1"/>
    <n v="0"/>
    <n v="0"/>
    <n v="441466"/>
    <n v="142187445"/>
    <n v="0"/>
    <n v="0"/>
    <n v="0"/>
  </r>
  <r>
    <x v="2"/>
    <s v="M"/>
    <x v="2"/>
    <x v="0"/>
    <s v="S0107 "/>
    <x v="2"/>
    <n v="0"/>
    <n v="0"/>
    <n v="441466"/>
    <n v="142187445"/>
    <n v="0"/>
    <n v="0"/>
    <n v="0"/>
  </r>
  <r>
    <x v="2"/>
    <s v="M"/>
    <x v="3"/>
    <x v="0"/>
    <s v="C9217 "/>
    <x v="0"/>
    <n v="0"/>
    <n v="0"/>
    <n v="185783"/>
    <n v="61783393"/>
    <n v="0"/>
    <n v="0"/>
    <n v="0"/>
  </r>
  <r>
    <x v="2"/>
    <s v="M"/>
    <x v="3"/>
    <x v="0"/>
    <s v="J2357 "/>
    <x v="1"/>
    <n v="0"/>
    <n v="0"/>
    <n v="185783"/>
    <n v="61783393"/>
    <n v="0"/>
    <n v="0"/>
    <n v="0"/>
  </r>
  <r>
    <x v="2"/>
    <s v="M"/>
    <x v="3"/>
    <x v="0"/>
    <s v="S0107 "/>
    <x v="2"/>
    <n v="0"/>
    <n v="0"/>
    <n v="185783"/>
    <n v="61783393"/>
    <n v="0"/>
    <n v="0"/>
    <n v="0"/>
  </r>
  <r>
    <x v="3"/>
    <s v="F"/>
    <x v="0"/>
    <x v="0"/>
    <s v="J2357 "/>
    <x v="1"/>
    <n v="0"/>
    <n v="0"/>
    <n v="511852"/>
    <n v="154538868"/>
    <n v="0"/>
    <n v="0"/>
    <n v="0"/>
  </r>
  <r>
    <x v="3"/>
    <s v="F"/>
    <x v="0"/>
    <x v="0"/>
    <s v="S0107 "/>
    <x v="2"/>
    <n v="0"/>
    <n v="0"/>
    <n v="511852"/>
    <n v="154538868"/>
    <n v="0"/>
    <n v="0"/>
    <n v="0"/>
  </r>
  <r>
    <x v="3"/>
    <s v="F"/>
    <x v="0"/>
    <x v="0"/>
    <s v="C9217 "/>
    <x v="0"/>
    <n v="0"/>
    <n v="0"/>
    <n v="511852"/>
    <n v="154538868"/>
    <n v="0"/>
    <n v="0"/>
    <n v="0"/>
  </r>
  <r>
    <x v="3"/>
    <s v="F"/>
    <x v="1"/>
    <x v="0"/>
    <s v="C9217 "/>
    <x v="0"/>
    <n v="0"/>
    <n v="0"/>
    <n v="616642"/>
    <n v="183356871"/>
    <n v="0"/>
    <n v="0"/>
    <n v="0"/>
  </r>
  <r>
    <x v="3"/>
    <s v="F"/>
    <x v="1"/>
    <x v="0"/>
    <s v="S0107 "/>
    <x v="2"/>
    <n v="0"/>
    <n v="0"/>
    <n v="616642"/>
    <n v="183356871"/>
    <n v="0"/>
    <n v="0"/>
    <n v="0"/>
  </r>
  <r>
    <x v="3"/>
    <s v="F"/>
    <x v="1"/>
    <x v="0"/>
    <s v="J2357 "/>
    <x v="1"/>
    <n v="0"/>
    <n v="0"/>
    <n v="616642"/>
    <n v="183356871"/>
    <n v="0"/>
    <n v="0"/>
    <n v="0"/>
  </r>
  <r>
    <x v="3"/>
    <s v="F"/>
    <x v="2"/>
    <x v="0"/>
    <s v="J2357 "/>
    <x v="1"/>
    <n v="0"/>
    <n v="0"/>
    <n v="482225"/>
    <n v="157121748"/>
    <n v="0"/>
    <n v="0"/>
    <n v="0"/>
  </r>
  <r>
    <x v="3"/>
    <s v="F"/>
    <x v="2"/>
    <x v="0"/>
    <s v="S0107 "/>
    <x v="2"/>
    <n v="0"/>
    <n v="0"/>
    <n v="482225"/>
    <n v="157121748"/>
    <n v="0"/>
    <n v="0"/>
    <n v="0"/>
  </r>
  <r>
    <x v="3"/>
    <s v="F"/>
    <x v="2"/>
    <x v="0"/>
    <s v="C9217 "/>
    <x v="0"/>
    <n v="0"/>
    <n v="0"/>
    <n v="482225"/>
    <n v="157121748"/>
    <n v="0"/>
    <n v="0"/>
    <n v="0"/>
  </r>
  <r>
    <x v="3"/>
    <s v="F"/>
    <x v="3"/>
    <x v="0"/>
    <s v="C9217 "/>
    <x v="0"/>
    <n v="0"/>
    <n v="0"/>
    <n v="235777"/>
    <n v="80131636"/>
    <n v="0"/>
    <n v="0"/>
    <n v="0"/>
  </r>
  <r>
    <x v="3"/>
    <s v="F"/>
    <x v="3"/>
    <x v="0"/>
    <s v="S0107 "/>
    <x v="2"/>
    <n v="0"/>
    <n v="0"/>
    <n v="235777"/>
    <n v="80131636"/>
    <n v="0"/>
    <n v="0"/>
    <n v="0"/>
  </r>
  <r>
    <x v="3"/>
    <s v="F"/>
    <x v="3"/>
    <x v="0"/>
    <s v="J2357 "/>
    <x v="1"/>
    <n v="0"/>
    <n v="0"/>
    <n v="235777"/>
    <n v="80131636"/>
    <n v="0"/>
    <n v="0"/>
    <n v="0"/>
  </r>
  <r>
    <x v="3"/>
    <s v="M"/>
    <x v="0"/>
    <x v="0"/>
    <s v="J2357 "/>
    <x v="1"/>
    <n v="0"/>
    <n v="0"/>
    <n v="529232"/>
    <n v="159768840"/>
    <n v="0"/>
    <n v="0"/>
    <n v="0"/>
  </r>
  <r>
    <x v="3"/>
    <s v="M"/>
    <x v="0"/>
    <x v="0"/>
    <s v="C9217 "/>
    <x v="0"/>
    <n v="0"/>
    <n v="0"/>
    <n v="529232"/>
    <n v="159768840"/>
    <n v="0"/>
    <n v="0"/>
    <n v="0"/>
  </r>
  <r>
    <x v="3"/>
    <s v="M"/>
    <x v="0"/>
    <x v="0"/>
    <s v="S0107 "/>
    <x v="2"/>
    <n v="0"/>
    <n v="0"/>
    <n v="529232"/>
    <n v="159768840"/>
    <n v="0"/>
    <n v="0"/>
    <n v="0"/>
  </r>
  <r>
    <x v="3"/>
    <s v="M"/>
    <x v="1"/>
    <x v="0"/>
    <s v="C9217 "/>
    <x v="0"/>
    <n v="0"/>
    <n v="0"/>
    <n v="605078"/>
    <n v="177219902"/>
    <n v="0"/>
    <n v="0"/>
    <n v="0"/>
  </r>
  <r>
    <x v="3"/>
    <s v="M"/>
    <x v="1"/>
    <x v="0"/>
    <s v="J2357 "/>
    <x v="1"/>
    <n v="0"/>
    <n v="0"/>
    <n v="605078"/>
    <n v="177219902"/>
    <n v="0"/>
    <n v="0"/>
    <n v="0"/>
  </r>
  <r>
    <x v="3"/>
    <s v="M"/>
    <x v="1"/>
    <x v="0"/>
    <s v="S0107 "/>
    <x v="2"/>
    <n v="0"/>
    <n v="0"/>
    <n v="605078"/>
    <n v="177219902"/>
    <n v="0"/>
    <n v="0"/>
    <n v="0"/>
  </r>
  <r>
    <x v="3"/>
    <s v="M"/>
    <x v="2"/>
    <x v="0"/>
    <s v="S0107 "/>
    <x v="2"/>
    <n v="0"/>
    <n v="0"/>
    <n v="446694"/>
    <n v="144331036"/>
    <n v="0"/>
    <n v="0"/>
    <n v="0"/>
  </r>
  <r>
    <x v="3"/>
    <s v="M"/>
    <x v="2"/>
    <x v="0"/>
    <s v="J2357 "/>
    <x v="1"/>
    <n v="0"/>
    <n v="0"/>
    <n v="446694"/>
    <n v="144331036"/>
    <n v="0"/>
    <n v="0"/>
    <n v="0"/>
  </r>
  <r>
    <x v="3"/>
    <s v="M"/>
    <x v="2"/>
    <x v="0"/>
    <s v="C9217 "/>
    <x v="0"/>
    <n v="0"/>
    <n v="0"/>
    <n v="446694"/>
    <n v="144331036"/>
    <n v="0"/>
    <n v="0"/>
    <n v="0"/>
  </r>
  <r>
    <x v="3"/>
    <s v="M"/>
    <x v="3"/>
    <x v="0"/>
    <s v="J2357 "/>
    <x v="1"/>
    <n v="0"/>
    <n v="0"/>
    <n v="188074"/>
    <n v="63342294"/>
    <n v="0"/>
    <n v="0"/>
    <n v="0"/>
  </r>
  <r>
    <x v="3"/>
    <s v="M"/>
    <x v="3"/>
    <x v="0"/>
    <s v="S0107 "/>
    <x v="2"/>
    <n v="0"/>
    <n v="0"/>
    <n v="188074"/>
    <n v="63342294"/>
    <n v="0"/>
    <n v="0"/>
    <n v="0"/>
  </r>
  <r>
    <x v="3"/>
    <s v="M"/>
    <x v="3"/>
    <x v="0"/>
    <s v="C9217 "/>
    <x v="0"/>
    <n v="0"/>
    <n v="0"/>
    <n v="188074"/>
    <n v="63342294"/>
    <n v="0"/>
    <n v="0"/>
    <n v="0"/>
  </r>
  <r>
    <x v="4"/>
    <s v="F"/>
    <x v="0"/>
    <x v="0"/>
    <s v="C9217 "/>
    <x v="0"/>
    <n v="0"/>
    <n v="0"/>
    <n v="497256"/>
    <n v="149443535"/>
    <n v="0"/>
    <n v="0"/>
    <n v="0"/>
  </r>
  <r>
    <x v="4"/>
    <s v="F"/>
    <x v="0"/>
    <x v="0"/>
    <s v="J2357 "/>
    <x v="1"/>
    <n v="0"/>
    <n v="0"/>
    <n v="497256"/>
    <n v="149443535"/>
    <n v="0"/>
    <n v="0"/>
    <n v="0"/>
  </r>
  <r>
    <x v="4"/>
    <s v="F"/>
    <x v="0"/>
    <x v="0"/>
    <s v="S0107 "/>
    <x v="2"/>
    <n v="0"/>
    <n v="0"/>
    <n v="497256"/>
    <n v="149443535"/>
    <n v="0"/>
    <n v="0"/>
    <n v="0"/>
  </r>
  <r>
    <x v="4"/>
    <s v="F"/>
    <x v="1"/>
    <x v="0"/>
    <s v="C9217 "/>
    <x v="0"/>
    <n v="0"/>
    <n v="0"/>
    <n v="594083"/>
    <n v="175502176"/>
    <n v="0"/>
    <n v="0"/>
    <n v="0"/>
  </r>
  <r>
    <x v="4"/>
    <s v="F"/>
    <x v="1"/>
    <x v="0"/>
    <s v="J2357 "/>
    <x v="1"/>
    <n v="0"/>
    <n v="0"/>
    <n v="594083"/>
    <n v="175502176"/>
    <n v="0"/>
    <n v="0"/>
    <n v="0"/>
  </r>
  <r>
    <x v="4"/>
    <s v="F"/>
    <x v="1"/>
    <x v="0"/>
    <s v="S0107 "/>
    <x v="2"/>
    <n v="0"/>
    <n v="0"/>
    <n v="594083"/>
    <n v="175502176"/>
    <n v="0"/>
    <n v="0"/>
    <n v="0"/>
  </r>
  <r>
    <x v="4"/>
    <s v="F"/>
    <x v="2"/>
    <x v="0"/>
    <s v="J2357 "/>
    <x v="1"/>
    <n v="0"/>
    <n v="0"/>
    <n v="485538"/>
    <n v="159717113"/>
    <n v="0"/>
    <n v="0"/>
    <n v="0"/>
  </r>
  <r>
    <x v="4"/>
    <s v="F"/>
    <x v="2"/>
    <x v="0"/>
    <s v="S0107 "/>
    <x v="2"/>
    <n v="0"/>
    <n v="0"/>
    <n v="485538"/>
    <n v="159717113"/>
    <n v="0"/>
    <n v="0"/>
    <n v="0"/>
  </r>
  <r>
    <x v="4"/>
    <s v="F"/>
    <x v="2"/>
    <x v="0"/>
    <s v="C9217 "/>
    <x v="0"/>
    <n v="0"/>
    <n v="0"/>
    <n v="485538"/>
    <n v="159717113"/>
    <n v="0"/>
    <n v="0"/>
    <n v="0"/>
  </r>
  <r>
    <x v="4"/>
    <s v="F"/>
    <x v="3"/>
    <x v="0"/>
    <s v="C9217 "/>
    <x v="0"/>
    <n v="0"/>
    <n v="0"/>
    <n v="237227"/>
    <n v="81227917"/>
    <n v="0"/>
    <n v="0"/>
    <n v="0"/>
  </r>
  <r>
    <x v="4"/>
    <s v="F"/>
    <x v="3"/>
    <x v="0"/>
    <s v="J2357 "/>
    <x v="1"/>
    <n v="0"/>
    <n v="0"/>
    <n v="237227"/>
    <n v="81227917"/>
    <n v="0"/>
    <n v="0"/>
    <n v="0"/>
  </r>
  <r>
    <x v="4"/>
    <s v="F"/>
    <x v="3"/>
    <x v="0"/>
    <s v="S0107 "/>
    <x v="2"/>
    <n v="0"/>
    <n v="0"/>
    <n v="237227"/>
    <n v="81227917"/>
    <n v="0"/>
    <n v="0"/>
    <n v="0"/>
  </r>
  <r>
    <x v="4"/>
    <s v="M"/>
    <x v="0"/>
    <x v="0"/>
    <s v="C9217 "/>
    <x v="0"/>
    <n v="0"/>
    <n v="0"/>
    <n v="515404"/>
    <n v="154577694"/>
    <n v="0"/>
    <n v="0"/>
    <n v="0"/>
  </r>
  <r>
    <x v="4"/>
    <s v="M"/>
    <x v="0"/>
    <x v="0"/>
    <s v="J2357 "/>
    <x v="1"/>
    <n v="0"/>
    <n v="0"/>
    <n v="515404"/>
    <n v="154577694"/>
    <n v="0"/>
    <n v="0"/>
    <n v="0"/>
  </r>
  <r>
    <x v="4"/>
    <s v="M"/>
    <x v="0"/>
    <x v="0"/>
    <s v="S0107 "/>
    <x v="2"/>
    <n v="0"/>
    <n v="0"/>
    <n v="515404"/>
    <n v="154577694"/>
    <n v="0"/>
    <n v="0"/>
    <n v="0"/>
  </r>
  <r>
    <x v="4"/>
    <s v="M"/>
    <x v="1"/>
    <x v="0"/>
    <s v="J2357 "/>
    <x v="1"/>
    <n v="0"/>
    <n v="0"/>
    <n v="577590"/>
    <n v="167494570"/>
    <n v="0"/>
    <n v="0"/>
    <n v="0"/>
  </r>
  <r>
    <x v="4"/>
    <s v="M"/>
    <x v="1"/>
    <x v="0"/>
    <s v="S0107 "/>
    <x v="2"/>
    <n v="0"/>
    <n v="0"/>
    <n v="577590"/>
    <n v="167494570"/>
    <n v="0"/>
    <n v="0"/>
    <n v="0"/>
  </r>
  <r>
    <x v="4"/>
    <s v="M"/>
    <x v="1"/>
    <x v="0"/>
    <s v="C9217 "/>
    <x v="0"/>
    <n v="0"/>
    <n v="0"/>
    <n v="577590"/>
    <n v="167494570"/>
    <n v="0"/>
    <n v="0"/>
    <n v="0"/>
  </r>
  <r>
    <x v="4"/>
    <s v="M"/>
    <x v="2"/>
    <x v="0"/>
    <s v="S0107 "/>
    <x v="2"/>
    <n v="0"/>
    <n v="0"/>
    <n v="448887"/>
    <n v="146164902"/>
    <n v="0"/>
    <n v="0"/>
    <n v="0"/>
  </r>
  <r>
    <x v="4"/>
    <s v="M"/>
    <x v="2"/>
    <x v="0"/>
    <s v="C9217 "/>
    <x v="0"/>
    <n v="0"/>
    <n v="0"/>
    <n v="448887"/>
    <n v="146164902"/>
    <n v="0"/>
    <n v="0"/>
    <n v="0"/>
  </r>
  <r>
    <x v="4"/>
    <s v="M"/>
    <x v="2"/>
    <x v="0"/>
    <s v="J2357 "/>
    <x v="1"/>
    <n v="0"/>
    <n v="0"/>
    <n v="448887"/>
    <n v="146164902"/>
    <n v="0"/>
    <n v="0"/>
    <n v="0"/>
  </r>
  <r>
    <x v="4"/>
    <s v="M"/>
    <x v="3"/>
    <x v="0"/>
    <s v="C9217 "/>
    <x v="0"/>
    <n v="0"/>
    <n v="0"/>
    <n v="188344"/>
    <n v="63852212"/>
    <n v="0"/>
    <n v="0"/>
    <n v="0"/>
  </r>
  <r>
    <x v="4"/>
    <s v="M"/>
    <x v="3"/>
    <x v="0"/>
    <s v="J2357 "/>
    <x v="1"/>
    <n v="0"/>
    <n v="0"/>
    <n v="188344"/>
    <n v="63852212"/>
    <n v="0"/>
    <n v="0"/>
    <n v="0"/>
  </r>
  <r>
    <x v="4"/>
    <s v="M"/>
    <x v="3"/>
    <x v="0"/>
    <s v="S0107 "/>
    <x v="2"/>
    <n v="0"/>
    <n v="0"/>
    <n v="188344"/>
    <n v="63852212"/>
    <n v="0"/>
    <n v="0"/>
    <n v="0"/>
  </r>
  <r>
    <x v="5"/>
    <s v="F"/>
    <x v="0"/>
    <x v="0"/>
    <s v="C9217 "/>
    <x v="0"/>
    <n v="0"/>
    <n v="0"/>
    <n v="502766"/>
    <n v="149869893"/>
    <n v="0"/>
    <n v="0"/>
    <n v="0"/>
  </r>
  <r>
    <x v="5"/>
    <s v="F"/>
    <x v="0"/>
    <x v="0"/>
    <s v="S0107 "/>
    <x v="2"/>
    <n v="0"/>
    <n v="0"/>
    <n v="502766"/>
    <n v="149869893"/>
    <n v="0"/>
    <n v="0"/>
    <n v="0"/>
  </r>
  <r>
    <x v="5"/>
    <s v="F"/>
    <x v="0"/>
    <x v="0"/>
    <s v="J2357 "/>
    <x v="1"/>
    <n v="0"/>
    <n v="0"/>
    <n v="502766"/>
    <n v="149869893"/>
    <n v="0"/>
    <n v="0"/>
    <n v="0"/>
  </r>
  <r>
    <x v="5"/>
    <s v="F"/>
    <x v="1"/>
    <x v="0"/>
    <s v="S0107 "/>
    <x v="2"/>
    <n v="0"/>
    <n v="0"/>
    <n v="595114"/>
    <n v="172927657"/>
    <n v="0"/>
    <n v="0"/>
    <n v="0"/>
  </r>
  <r>
    <x v="5"/>
    <s v="F"/>
    <x v="1"/>
    <x v="0"/>
    <s v="C9217 "/>
    <x v="0"/>
    <n v="0"/>
    <n v="0"/>
    <n v="595114"/>
    <n v="172927657"/>
    <n v="0"/>
    <n v="0"/>
    <n v="0"/>
  </r>
  <r>
    <x v="5"/>
    <s v="F"/>
    <x v="1"/>
    <x v="0"/>
    <s v="J2357 "/>
    <x v="1"/>
    <n v="0"/>
    <n v="0"/>
    <n v="595114"/>
    <n v="172927657"/>
    <n v="0"/>
    <n v="0"/>
    <n v="0"/>
  </r>
  <r>
    <x v="5"/>
    <s v="F"/>
    <x v="2"/>
    <x v="0"/>
    <s v="C9217 "/>
    <x v="0"/>
    <n v="0"/>
    <n v="0"/>
    <n v="497178"/>
    <n v="162882157"/>
    <n v="0"/>
    <n v="0"/>
    <n v="0"/>
  </r>
  <r>
    <x v="5"/>
    <s v="F"/>
    <x v="2"/>
    <x v="0"/>
    <s v="S0107 "/>
    <x v="2"/>
    <n v="0"/>
    <n v="0"/>
    <n v="497178"/>
    <n v="162882157"/>
    <n v="0"/>
    <n v="0"/>
    <n v="0"/>
  </r>
  <r>
    <x v="5"/>
    <s v="F"/>
    <x v="2"/>
    <x v="0"/>
    <s v="J2357 "/>
    <x v="1"/>
    <n v="0"/>
    <n v="0"/>
    <n v="497178"/>
    <n v="162882157"/>
    <n v="0"/>
    <n v="0"/>
    <n v="0"/>
  </r>
  <r>
    <x v="5"/>
    <s v="F"/>
    <x v="3"/>
    <x v="0"/>
    <s v="C9217 "/>
    <x v="0"/>
    <n v="0"/>
    <n v="0"/>
    <n v="240378"/>
    <n v="81926924"/>
    <n v="0"/>
    <n v="0"/>
    <n v="0"/>
  </r>
  <r>
    <x v="5"/>
    <s v="F"/>
    <x v="3"/>
    <x v="0"/>
    <s v="S0107 "/>
    <x v="2"/>
    <n v="0"/>
    <n v="0"/>
    <n v="240378"/>
    <n v="81926924"/>
    <n v="0"/>
    <n v="0"/>
    <n v="0"/>
  </r>
  <r>
    <x v="5"/>
    <s v="F"/>
    <x v="3"/>
    <x v="0"/>
    <s v="J2357 "/>
    <x v="1"/>
    <n v="0"/>
    <n v="0"/>
    <n v="240378"/>
    <n v="81926924"/>
    <n v="0"/>
    <n v="0"/>
    <n v="0"/>
  </r>
  <r>
    <x v="5"/>
    <s v="M"/>
    <x v="0"/>
    <x v="0"/>
    <s v="J2357 "/>
    <x v="1"/>
    <n v="0"/>
    <n v="0"/>
    <n v="522115"/>
    <n v="155308772"/>
    <n v="0"/>
    <n v="0"/>
    <n v="0"/>
  </r>
  <r>
    <x v="5"/>
    <s v="M"/>
    <x v="0"/>
    <x v="0"/>
    <s v="S0107 "/>
    <x v="2"/>
    <n v="0"/>
    <n v="0"/>
    <n v="522115"/>
    <n v="155308772"/>
    <n v="0"/>
    <n v="0"/>
    <n v="0"/>
  </r>
  <r>
    <x v="5"/>
    <s v="M"/>
    <x v="0"/>
    <x v="0"/>
    <s v="C9217 "/>
    <x v="0"/>
    <n v="0"/>
    <n v="0"/>
    <n v="522115"/>
    <n v="155308772"/>
    <n v="0"/>
    <n v="0"/>
    <n v="0"/>
  </r>
  <r>
    <x v="5"/>
    <s v="M"/>
    <x v="1"/>
    <x v="0"/>
    <s v="J2357 "/>
    <x v="1"/>
    <n v="0"/>
    <n v="0"/>
    <n v="578587"/>
    <n v="163940795"/>
    <n v="0"/>
    <n v="0"/>
    <n v="0"/>
  </r>
  <r>
    <x v="5"/>
    <s v="M"/>
    <x v="1"/>
    <x v="0"/>
    <s v="C9217 "/>
    <x v="0"/>
    <n v="0"/>
    <n v="0"/>
    <n v="578587"/>
    <n v="163940795"/>
    <n v="0"/>
    <n v="0"/>
    <n v="0"/>
  </r>
  <r>
    <x v="5"/>
    <s v="M"/>
    <x v="1"/>
    <x v="0"/>
    <s v="S0107 "/>
    <x v="2"/>
    <n v="0"/>
    <n v="0"/>
    <n v="578587"/>
    <n v="163940795"/>
    <n v="0"/>
    <n v="0"/>
    <n v="0"/>
  </r>
  <r>
    <x v="5"/>
    <s v="M"/>
    <x v="2"/>
    <x v="0"/>
    <s v="C9217 "/>
    <x v="0"/>
    <n v="0"/>
    <n v="0"/>
    <n v="459776"/>
    <n v="148765086"/>
    <n v="0"/>
    <n v="0"/>
    <n v="0"/>
  </r>
  <r>
    <x v="5"/>
    <s v="M"/>
    <x v="2"/>
    <x v="0"/>
    <s v="J2357 "/>
    <x v="1"/>
    <n v="0"/>
    <n v="0"/>
    <n v="459776"/>
    <n v="148765086"/>
    <n v="0"/>
    <n v="0"/>
    <n v="0"/>
  </r>
  <r>
    <x v="5"/>
    <s v="M"/>
    <x v="2"/>
    <x v="0"/>
    <s v="S0107 "/>
    <x v="2"/>
    <n v="0"/>
    <n v="0"/>
    <n v="459776"/>
    <n v="148765086"/>
    <n v="0"/>
    <n v="0"/>
    <n v="0"/>
  </r>
  <r>
    <x v="5"/>
    <s v="M"/>
    <x v="3"/>
    <x v="0"/>
    <s v="C9217 "/>
    <x v="0"/>
    <n v="0"/>
    <n v="0"/>
    <n v="190749"/>
    <n v="64463443"/>
    <n v="0"/>
    <n v="0"/>
    <n v="0"/>
  </r>
  <r>
    <x v="5"/>
    <s v="M"/>
    <x v="3"/>
    <x v="0"/>
    <s v="S0107 "/>
    <x v="2"/>
    <n v="0"/>
    <n v="0"/>
    <n v="190749"/>
    <n v="64463443"/>
    <n v="0"/>
    <n v="0"/>
    <n v="0"/>
  </r>
  <r>
    <x v="5"/>
    <s v="M"/>
    <x v="3"/>
    <x v="0"/>
    <s v="J2357 "/>
    <x v="1"/>
    <n v="0"/>
    <n v="0"/>
    <n v="190749"/>
    <n v="64463443"/>
    <n v="0"/>
    <n v="0"/>
    <n v="0"/>
  </r>
  <r>
    <x v="6"/>
    <s v="F"/>
    <x v="0"/>
    <x v="0"/>
    <s v="S0107 "/>
    <x v="2"/>
    <n v="0"/>
    <n v="0"/>
    <n v="510922"/>
    <n v="151171797"/>
    <n v="0"/>
    <n v="0"/>
    <n v="0"/>
  </r>
  <r>
    <x v="6"/>
    <s v="F"/>
    <x v="0"/>
    <x v="0"/>
    <s v="J2357 "/>
    <x v="1"/>
    <n v="0"/>
    <n v="0"/>
    <n v="510922"/>
    <n v="151171797"/>
    <n v="0"/>
    <n v="0"/>
    <n v="0"/>
  </r>
  <r>
    <x v="6"/>
    <s v="F"/>
    <x v="0"/>
    <x v="0"/>
    <s v="C9217 "/>
    <x v="0"/>
    <n v="0"/>
    <n v="0"/>
    <n v="510922"/>
    <n v="151171797"/>
    <n v="0"/>
    <n v="0"/>
    <n v="0"/>
  </r>
  <r>
    <x v="6"/>
    <s v="F"/>
    <x v="1"/>
    <x v="0"/>
    <s v="C9217 "/>
    <x v="0"/>
    <n v="0"/>
    <n v="0"/>
    <n v="604084"/>
    <n v="173742367"/>
    <n v="0"/>
    <n v="0"/>
    <n v="0"/>
  </r>
  <r>
    <x v="6"/>
    <s v="F"/>
    <x v="1"/>
    <x v="0"/>
    <s v="S0107 "/>
    <x v="2"/>
    <n v="0"/>
    <n v="0"/>
    <n v="604084"/>
    <n v="173742367"/>
    <n v="0"/>
    <n v="0"/>
    <n v="0"/>
  </r>
  <r>
    <x v="6"/>
    <s v="F"/>
    <x v="1"/>
    <x v="0"/>
    <s v="J2357 "/>
    <x v="1"/>
    <n v="0"/>
    <n v="0"/>
    <n v="604084"/>
    <n v="173742367"/>
    <n v="0"/>
    <n v="0"/>
    <n v="0"/>
  </r>
  <r>
    <x v="6"/>
    <s v="F"/>
    <x v="2"/>
    <x v="0"/>
    <s v="C9217 "/>
    <x v="0"/>
    <n v="0"/>
    <n v="0"/>
    <n v="509214"/>
    <n v="165950844"/>
    <n v="0"/>
    <n v="0"/>
    <n v="0"/>
  </r>
  <r>
    <x v="6"/>
    <s v="F"/>
    <x v="2"/>
    <x v="0"/>
    <s v="J2357 "/>
    <x v="1"/>
    <n v="0"/>
    <n v="0"/>
    <n v="509214"/>
    <n v="165950844"/>
    <n v="0"/>
    <n v="0"/>
    <n v="0"/>
  </r>
  <r>
    <x v="6"/>
    <s v="F"/>
    <x v="2"/>
    <x v="0"/>
    <s v="S0107 "/>
    <x v="2"/>
    <n v="0"/>
    <n v="0"/>
    <n v="509214"/>
    <n v="165950844"/>
    <n v="0"/>
    <n v="0"/>
    <n v="0"/>
  </r>
  <r>
    <x v="6"/>
    <s v="F"/>
    <x v="3"/>
    <x v="0"/>
    <s v="J2357 "/>
    <x v="1"/>
    <n v="0"/>
    <n v="0"/>
    <n v="243795"/>
    <n v="81578014"/>
    <n v="0"/>
    <n v="0"/>
    <n v="0"/>
  </r>
  <r>
    <x v="6"/>
    <s v="F"/>
    <x v="3"/>
    <x v="0"/>
    <s v="S0107 "/>
    <x v="2"/>
    <n v="0"/>
    <n v="0"/>
    <n v="243795"/>
    <n v="81578014"/>
    <n v="0"/>
    <n v="0"/>
    <n v="0"/>
  </r>
  <r>
    <x v="6"/>
    <s v="F"/>
    <x v="3"/>
    <x v="0"/>
    <s v="C9217 "/>
    <x v="0"/>
    <n v="0"/>
    <n v="0"/>
    <n v="243795"/>
    <n v="81578014"/>
    <n v="0"/>
    <n v="0"/>
    <n v="0"/>
  </r>
  <r>
    <x v="6"/>
    <s v="M"/>
    <x v="0"/>
    <x v="0"/>
    <s v="C9217 "/>
    <x v="0"/>
    <n v="0"/>
    <n v="0"/>
    <n v="530995"/>
    <n v="156878279"/>
    <n v="0"/>
    <n v="0"/>
    <n v="0"/>
  </r>
  <r>
    <x v="6"/>
    <s v="M"/>
    <x v="0"/>
    <x v="0"/>
    <s v="S0107 "/>
    <x v="2"/>
    <n v="0"/>
    <n v="0"/>
    <n v="530995"/>
    <n v="156878279"/>
    <n v="0"/>
    <n v="0"/>
    <n v="0"/>
  </r>
  <r>
    <x v="6"/>
    <s v="M"/>
    <x v="0"/>
    <x v="0"/>
    <s v="J2357 "/>
    <x v="1"/>
    <n v="0"/>
    <n v="0"/>
    <n v="530995"/>
    <n v="156878279"/>
    <n v="0"/>
    <n v="0"/>
    <n v="0"/>
  </r>
  <r>
    <x v="6"/>
    <s v="M"/>
    <x v="1"/>
    <x v="0"/>
    <s v="C9217 "/>
    <x v="0"/>
    <n v="0"/>
    <n v="0"/>
    <n v="588483"/>
    <n v="165446803"/>
    <n v="0"/>
    <n v="0"/>
    <n v="0"/>
  </r>
  <r>
    <x v="6"/>
    <s v="M"/>
    <x v="1"/>
    <x v="0"/>
    <s v="S0107 "/>
    <x v="2"/>
    <n v="0"/>
    <n v="0"/>
    <n v="588483"/>
    <n v="165446803"/>
    <n v="0"/>
    <n v="0"/>
    <n v="0"/>
  </r>
  <r>
    <x v="6"/>
    <s v="M"/>
    <x v="1"/>
    <x v="0"/>
    <s v="J2357 "/>
    <x v="1"/>
    <n v="0"/>
    <n v="0"/>
    <n v="588483"/>
    <n v="165446803"/>
    <n v="0"/>
    <n v="0"/>
    <n v="0"/>
  </r>
  <r>
    <x v="6"/>
    <s v="M"/>
    <x v="2"/>
    <x v="0"/>
    <s v="J2357 "/>
    <x v="1"/>
    <n v="0"/>
    <n v="0"/>
    <n v="471663"/>
    <n v="152018655"/>
    <n v="0"/>
    <n v="0"/>
    <n v="0"/>
  </r>
  <r>
    <x v="6"/>
    <s v="M"/>
    <x v="2"/>
    <x v="0"/>
    <s v="C9217 "/>
    <x v="0"/>
    <n v="0"/>
    <n v="0"/>
    <n v="471663"/>
    <n v="152018655"/>
    <n v="0"/>
    <n v="0"/>
    <n v="0"/>
  </r>
  <r>
    <x v="6"/>
    <s v="M"/>
    <x v="2"/>
    <x v="0"/>
    <s v="S0107 "/>
    <x v="2"/>
    <n v="0"/>
    <n v="0"/>
    <n v="471663"/>
    <n v="152018655"/>
    <n v="0"/>
    <n v="0"/>
    <n v="0"/>
  </r>
  <r>
    <x v="6"/>
    <s v="M"/>
    <x v="3"/>
    <x v="0"/>
    <s v="S0107 "/>
    <x v="2"/>
    <n v="0"/>
    <n v="0"/>
    <n v="192709"/>
    <n v="64271656"/>
    <n v="0"/>
    <n v="0"/>
    <n v="0"/>
  </r>
  <r>
    <x v="6"/>
    <s v="M"/>
    <x v="3"/>
    <x v="0"/>
    <s v="J2357 "/>
    <x v="1"/>
    <n v="0"/>
    <n v="0"/>
    <n v="192709"/>
    <n v="64271656"/>
    <n v="0"/>
    <n v="0"/>
    <n v="0"/>
  </r>
  <r>
    <x v="6"/>
    <s v="M"/>
    <x v="3"/>
    <x v="0"/>
    <s v="C9217 "/>
    <x v="0"/>
    <n v="0"/>
    <n v="0"/>
    <n v="192709"/>
    <n v="64271656"/>
    <n v="0"/>
    <n v="0"/>
    <n v="0"/>
  </r>
  <r>
    <x v="7"/>
    <s v="F"/>
    <x v="0"/>
    <x v="0"/>
    <s v="J2357 "/>
    <x v="1"/>
    <n v="1"/>
    <n v="1"/>
    <n v="513719"/>
    <n v="153458663"/>
    <n v="0"/>
    <n v="0"/>
    <n v="1"/>
  </r>
  <r>
    <x v="7"/>
    <s v="F"/>
    <x v="0"/>
    <x v="0"/>
    <s v="S0107 "/>
    <x v="2"/>
    <n v="0"/>
    <n v="0"/>
    <n v="513719"/>
    <n v="153458663"/>
    <n v="0"/>
    <n v="0"/>
    <n v="0"/>
  </r>
  <r>
    <x v="7"/>
    <s v="F"/>
    <x v="0"/>
    <x v="0"/>
    <s v="C9217 "/>
    <x v="0"/>
    <n v="0"/>
    <n v="0"/>
    <n v="513719"/>
    <n v="153458663"/>
    <n v="0"/>
    <n v="0"/>
    <n v="0"/>
  </r>
  <r>
    <x v="7"/>
    <s v="F"/>
    <x v="1"/>
    <x v="0"/>
    <s v="J2357 "/>
    <x v="1"/>
    <n v="1"/>
    <n v="1"/>
    <n v="604079"/>
    <n v="175720391"/>
    <n v="0"/>
    <n v="0"/>
    <n v="1"/>
  </r>
  <r>
    <x v="7"/>
    <s v="F"/>
    <x v="1"/>
    <x v="0"/>
    <s v="C9217 "/>
    <x v="0"/>
    <n v="0"/>
    <n v="0"/>
    <n v="604079"/>
    <n v="175720391"/>
    <n v="0"/>
    <n v="0"/>
    <n v="0"/>
  </r>
  <r>
    <x v="7"/>
    <s v="F"/>
    <x v="1"/>
    <x v="0"/>
    <s v="S0107 "/>
    <x v="2"/>
    <n v="0"/>
    <n v="0"/>
    <n v="604079"/>
    <n v="175720391"/>
    <n v="0"/>
    <n v="0"/>
    <n v="0"/>
  </r>
  <r>
    <x v="7"/>
    <s v="F"/>
    <x v="2"/>
    <x v="0"/>
    <s v="C9217 "/>
    <x v="0"/>
    <n v="0"/>
    <n v="0"/>
    <n v="514384"/>
    <n v="168817989"/>
    <n v="0"/>
    <n v="0"/>
    <n v="0"/>
  </r>
  <r>
    <x v="7"/>
    <s v="F"/>
    <x v="2"/>
    <x v="0"/>
    <s v="J2357 "/>
    <x v="1"/>
    <n v="6"/>
    <n v="2"/>
    <n v="514384"/>
    <n v="168817989"/>
    <n v="0"/>
    <n v="0"/>
    <n v="3"/>
  </r>
  <r>
    <x v="7"/>
    <s v="F"/>
    <x v="2"/>
    <x v="0"/>
    <s v="S0107 "/>
    <x v="2"/>
    <n v="0"/>
    <n v="0"/>
    <n v="514384"/>
    <n v="168817989"/>
    <n v="0"/>
    <n v="0"/>
    <n v="0"/>
  </r>
  <r>
    <x v="7"/>
    <s v="F"/>
    <x v="3"/>
    <x v="0"/>
    <s v="S0107 "/>
    <x v="2"/>
    <n v="1"/>
    <n v="1"/>
    <n v="245190"/>
    <n v="82665754"/>
    <n v="0"/>
    <n v="0"/>
    <n v="1"/>
  </r>
  <r>
    <x v="7"/>
    <s v="F"/>
    <x v="3"/>
    <x v="0"/>
    <s v="C9217 "/>
    <x v="0"/>
    <n v="0"/>
    <n v="0"/>
    <n v="245190"/>
    <n v="82665754"/>
    <n v="0"/>
    <n v="0"/>
    <n v="0"/>
  </r>
  <r>
    <x v="7"/>
    <s v="F"/>
    <x v="3"/>
    <x v="0"/>
    <s v="J2357 "/>
    <x v="1"/>
    <n v="0"/>
    <n v="0"/>
    <n v="245190"/>
    <n v="82665754"/>
    <n v="0"/>
    <n v="0"/>
    <n v="0"/>
  </r>
  <r>
    <x v="7"/>
    <s v="M"/>
    <x v="0"/>
    <x v="0"/>
    <s v="C9217 "/>
    <x v="0"/>
    <n v="0"/>
    <n v="0"/>
    <n v="534688"/>
    <n v="159240776"/>
    <n v="0"/>
    <n v="0"/>
    <n v="0"/>
  </r>
  <r>
    <x v="7"/>
    <s v="M"/>
    <x v="0"/>
    <x v="0"/>
    <s v="J2357 "/>
    <x v="1"/>
    <n v="0"/>
    <n v="0"/>
    <n v="534688"/>
    <n v="159240776"/>
    <n v="0"/>
    <n v="0"/>
    <n v="0"/>
  </r>
  <r>
    <x v="7"/>
    <s v="M"/>
    <x v="0"/>
    <x v="0"/>
    <s v="S0107 "/>
    <x v="2"/>
    <n v="0"/>
    <n v="0"/>
    <n v="534688"/>
    <n v="159240776"/>
    <n v="0"/>
    <n v="0"/>
    <n v="0"/>
  </r>
  <r>
    <x v="7"/>
    <s v="M"/>
    <x v="1"/>
    <x v="0"/>
    <s v="C9217 "/>
    <x v="0"/>
    <n v="0"/>
    <n v="0"/>
    <n v="585736"/>
    <n v="167116790"/>
    <n v="0"/>
    <n v="0"/>
    <n v="0"/>
  </r>
  <r>
    <x v="7"/>
    <s v="M"/>
    <x v="1"/>
    <x v="0"/>
    <s v="J2357 "/>
    <x v="1"/>
    <n v="2"/>
    <n v="1"/>
    <n v="585736"/>
    <n v="167116790"/>
    <n v="0"/>
    <n v="0"/>
    <n v="2"/>
  </r>
  <r>
    <x v="7"/>
    <s v="M"/>
    <x v="1"/>
    <x v="0"/>
    <s v="S0107 "/>
    <x v="2"/>
    <n v="0"/>
    <n v="0"/>
    <n v="585736"/>
    <n v="167116790"/>
    <n v="0"/>
    <n v="0"/>
    <n v="0"/>
  </r>
  <r>
    <x v="7"/>
    <s v="M"/>
    <x v="2"/>
    <x v="0"/>
    <s v="C9217 "/>
    <x v="0"/>
    <n v="0"/>
    <n v="0"/>
    <n v="478472"/>
    <n v="155236104"/>
    <n v="0"/>
    <n v="0"/>
    <n v="0"/>
  </r>
  <r>
    <x v="7"/>
    <s v="M"/>
    <x v="2"/>
    <x v="0"/>
    <s v="S0107 "/>
    <x v="2"/>
    <n v="0"/>
    <n v="0"/>
    <n v="478472"/>
    <n v="155236104"/>
    <n v="0"/>
    <n v="0"/>
    <n v="0"/>
  </r>
  <r>
    <x v="7"/>
    <s v="M"/>
    <x v="2"/>
    <x v="0"/>
    <s v="J2357 "/>
    <x v="1"/>
    <n v="0"/>
    <n v="0"/>
    <n v="478472"/>
    <n v="155236104"/>
    <n v="0"/>
    <n v="0"/>
    <n v="0"/>
  </r>
  <r>
    <x v="7"/>
    <s v="M"/>
    <x v="3"/>
    <x v="0"/>
    <s v="J2357 "/>
    <x v="1"/>
    <n v="0"/>
    <n v="0"/>
    <n v="193939"/>
    <n v="65048889"/>
    <n v="0"/>
    <n v="0"/>
    <n v="0"/>
  </r>
  <r>
    <x v="7"/>
    <s v="M"/>
    <x v="3"/>
    <x v="0"/>
    <s v="C9217 "/>
    <x v="0"/>
    <n v="0"/>
    <n v="0"/>
    <n v="193939"/>
    <n v="65048889"/>
    <n v="0"/>
    <n v="0"/>
    <n v="0"/>
  </r>
  <r>
    <x v="7"/>
    <s v="M"/>
    <x v="3"/>
    <x v="0"/>
    <s v="S0107 "/>
    <x v="2"/>
    <n v="0"/>
    <n v="0"/>
    <n v="193939"/>
    <n v="65048889"/>
    <n v="0"/>
    <n v="0"/>
    <n v="0"/>
  </r>
  <r>
    <x v="8"/>
    <s v="F"/>
    <x v="0"/>
    <x v="0"/>
    <s v="C9217 "/>
    <x v="0"/>
    <n v="0"/>
    <n v="0"/>
    <n v="512023"/>
    <n v="153133739"/>
    <n v="0"/>
    <n v="0"/>
    <n v="0"/>
  </r>
  <r>
    <x v="8"/>
    <s v="F"/>
    <x v="0"/>
    <x v="0"/>
    <s v="S0107 "/>
    <x v="2"/>
    <n v="0"/>
    <n v="0"/>
    <n v="512023"/>
    <n v="153133739"/>
    <n v="0"/>
    <n v="0"/>
    <n v="0"/>
  </r>
  <r>
    <x v="8"/>
    <s v="F"/>
    <x v="0"/>
    <x v="0"/>
    <s v="J2357 "/>
    <x v="1"/>
    <n v="0"/>
    <n v="0"/>
    <n v="512023"/>
    <n v="153133739"/>
    <n v="0"/>
    <n v="0"/>
    <n v="0"/>
  </r>
  <r>
    <x v="8"/>
    <s v="F"/>
    <x v="1"/>
    <x v="0"/>
    <s v="C9217 "/>
    <x v="0"/>
    <n v="0"/>
    <n v="0"/>
    <n v="595238"/>
    <n v="174426507"/>
    <n v="0"/>
    <n v="0"/>
    <n v="0"/>
  </r>
  <r>
    <x v="8"/>
    <s v="F"/>
    <x v="1"/>
    <x v="0"/>
    <s v="S0107 "/>
    <x v="2"/>
    <n v="0"/>
    <n v="0"/>
    <n v="595238"/>
    <n v="174426507"/>
    <n v="0"/>
    <n v="0"/>
    <n v="0"/>
  </r>
  <r>
    <x v="8"/>
    <s v="F"/>
    <x v="1"/>
    <x v="0"/>
    <s v="J2357 "/>
    <x v="1"/>
    <n v="26"/>
    <n v="5"/>
    <n v="595238"/>
    <n v="174426507"/>
    <n v="0"/>
    <n v="0"/>
    <n v="5"/>
  </r>
  <r>
    <x v="8"/>
    <s v="F"/>
    <x v="2"/>
    <x v="0"/>
    <s v="J2357 "/>
    <x v="1"/>
    <n v="101"/>
    <n v="12"/>
    <n v="517446"/>
    <n v="169880104"/>
    <n v="0"/>
    <n v="0"/>
    <n v="8"/>
  </r>
  <r>
    <x v="8"/>
    <s v="F"/>
    <x v="2"/>
    <x v="0"/>
    <s v="C9217 "/>
    <x v="0"/>
    <n v="0"/>
    <n v="0"/>
    <n v="517446"/>
    <n v="169880104"/>
    <n v="0"/>
    <n v="0"/>
    <n v="0"/>
  </r>
  <r>
    <x v="8"/>
    <s v="F"/>
    <x v="2"/>
    <x v="0"/>
    <s v="S0107 "/>
    <x v="2"/>
    <n v="0"/>
    <n v="0"/>
    <n v="517446"/>
    <n v="169880104"/>
    <n v="0"/>
    <n v="0"/>
    <n v="0"/>
  </r>
  <r>
    <x v="8"/>
    <s v="F"/>
    <x v="3"/>
    <x v="0"/>
    <s v="S0107 "/>
    <x v="2"/>
    <n v="0"/>
    <n v="0"/>
    <n v="245321"/>
    <n v="84429217"/>
    <n v="0"/>
    <n v="0"/>
    <n v="0"/>
  </r>
  <r>
    <x v="8"/>
    <s v="F"/>
    <x v="3"/>
    <x v="0"/>
    <s v="J2357 "/>
    <x v="1"/>
    <n v="5"/>
    <n v="1"/>
    <n v="245321"/>
    <n v="84429217"/>
    <n v="0"/>
    <n v="0"/>
    <n v="5"/>
  </r>
  <r>
    <x v="8"/>
    <s v="F"/>
    <x v="3"/>
    <x v="0"/>
    <s v="C9217 "/>
    <x v="0"/>
    <n v="0"/>
    <n v="0"/>
    <n v="245321"/>
    <n v="84429217"/>
    <n v="0"/>
    <n v="0"/>
    <n v="0"/>
  </r>
  <r>
    <x v="8"/>
    <s v="M"/>
    <x v="0"/>
    <x v="0"/>
    <s v="C9217 "/>
    <x v="0"/>
    <n v="0"/>
    <n v="0"/>
    <n v="531819"/>
    <n v="158710255"/>
    <n v="0"/>
    <n v="0"/>
    <n v="0"/>
  </r>
  <r>
    <x v="8"/>
    <s v="M"/>
    <x v="0"/>
    <x v="0"/>
    <s v="J2357 "/>
    <x v="1"/>
    <n v="2"/>
    <n v="1"/>
    <n v="531819"/>
    <n v="158710255"/>
    <n v="0"/>
    <n v="0"/>
    <n v="2"/>
  </r>
  <r>
    <x v="8"/>
    <s v="M"/>
    <x v="0"/>
    <x v="0"/>
    <s v="S0107 "/>
    <x v="2"/>
    <n v="0"/>
    <n v="0"/>
    <n v="531819"/>
    <n v="158710255"/>
    <n v="0"/>
    <n v="0"/>
    <n v="0"/>
  </r>
  <r>
    <x v="8"/>
    <s v="M"/>
    <x v="1"/>
    <x v="0"/>
    <s v="J2357 "/>
    <x v="1"/>
    <n v="11"/>
    <n v="2"/>
    <n v="570910"/>
    <n v="163833073"/>
    <n v="0"/>
    <n v="0"/>
    <n v="5"/>
  </r>
  <r>
    <x v="8"/>
    <s v="M"/>
    <x v="1"/>
    <x v="0"/>
    <s v="S0107 "/>
    <x v="2"/>
    <n v="0"/>
    <n v="0"/>
    <n v="570910"/>
    <n v="163833073"/>
    <n v="0"/>
    <n v="0"/>
    <n v="0"/>
  </r>
  <r>
    <x v="8"/>
    <s v="M"/>
    <x v="1"/>
    <x v="0"/>
    <s v="C9217 "/>
    <x v="0"/>
    <n v="0"/>
    <n v="0"/>
    <n v="570910"/>
    <n v="163833073"/>
    <n v="0"/>
    <n v="0"/>
    <n v="0"/>
  </r>
  <r>
    <x v="8"/>
    <s v="M"/>
    <x v="2"/>
    <x v="0"/>
    <s v="C9217 "/>
    <x v="0"/>
    <n v="0"/>
    <n v="0"/>
    <n v="480887"/>
    <n v="155491330"/>
    <n v="0"/>
    <n v="0"/>
    <n v="0"/>
  </r>
  <r>
    <x v="8"/>
    <s v="M"/>
    <x v="2"/>
    <x v="0"/>
    <s v="S0107 "/>
    <x v="2"/>
    <n v="0"/>
    <n v="0"/>
    <n v="480887"/>
    <n v="155491330"/>
    <n v="0"/>
    <n v="0"/>
    <n v="0"/>
  </r>
  <r>
    <x v="8"/>
    <s v="M"/>
    <x v="2"/>
    <x v="0"/>
    <s v="J2357 "/>
    <x v="1"/>
    <n v="50"/>
    <n v="4"/>
    <n v="480887"/>
    <n v="155491330"/>
    <n v="0"/>
    <n v="0"/>
    <n v="12"/>
  </r>
  <r>
    <x v="8"/>
    <s v="M"/>
    <x v="3"/>
    <x v="0"/>
    <s v="J2357 "/>
    <x v="1"/>
    <n v="21"/>
    <n v="3"/>
    <n v="194405"/>
    <n v="66418453"/>
    <n v="0"/>
    <n v="0"/>
    <n v="7"/>
  </r>
  <r>
    <x v="8"/>
    <s v="M"/>
    <x v="3"/>
    <x v="0"/>
    <s v="C9217 "/>
    <x v="0"/>
    <n v="0"/>
    <n v="0"/>
    <n v="194405"/>
    <n v="66418453"/>
    <n v="0"/>
    <n v="0"/>
    <n v="0"/>
  </r>
  <r>
    <x v="8"/>
    <s v="M"/>
    <x v="3"/>
    <x v="0"/>
    <s v="S0107 "/>
    <x v="2"/>
    <n v="0"/>
    <n v="0"/>
    <n v="194405"/>
    <n v="66418453"/>
    <n v="0"/>
    <n v="0"/>
    <n v="0"/>
  </r>
  <r>
    <x v="9"/>
    <s v="F"/>
    <x v="0"/>
    <x v="0"/>
    <s v="C9217 "/>
    <x v="0"/>
    <n v="0"/>
    <n v="0"/>
    <n v="501826"/>
    <n v="152904395"/>
    <n v="0"/>
    <n v="0"/>
    <n v="0"/>
  </r>
  <r>
    <x v="9"/>
    <s v="F"/>
    <x v="0"/>
    <x v="0"/>
    <s v="J2357 "/>
    <x v="1"/>
    <n v="0"/>
    <n v="0"/>
    <n v="501826"/>
    <n v="152904395"/>
    <n v="0"/>
    <n v="0"/>
    <n v="0"/>
  </r>
  <r>
    <x v="9"/>
    <s v="F"/>
    <x v="0"/>
    <x v="0"/>
    <s v="S0107 "/>
    <x v="2"/>
    <n v="0"/>
    <n v="0"/>
    <n v="501826"/>
    <n v="152904395"/>
    <n v="0"/>
    <n v="0"/>
    <n v="0"/>
  </r>
  <r>
    <x v="9"/>
    <s v="F"/>
    <x v="1"/>
    <x v="0"/>
    <s v="C9217 "/>
    <x v="0"/>
    <n v="0"/>
    <n v="0"/>
    <n v="572304"/>
    <n v="171481646"/>
    <n v="0"/>
    <n v="0"/>
    <n v="0"/>
  </r>
  <r>
    <x v="9"/>
    <s v="F"/>
    <x v="1"/>
    <x v="0"/>
    <s v="J2357 "/>
    <x v="1"/>
    <n v="10"/>
    <n v="5"/>
    <n v="572304"/>
    <n v="171481646"/>
    <n v="0"/>
    <n v="0"/>
    <n v="2"/>
  </r>
  <r>
    <x v="9"/>
    <s v="F"/>
    <x v="1"/>
    <x v="0"/>
    <s v="S0107 "/>
    <x v="2"/>
    <n v="0"/>
    <n v="0"/>
    <n v="572304"/>
    <n v="171481646"/>
    <n v="0"/>
    <n v="0"/>
    <n v="0"/>
  </r>
  <r>
    <x v="9"/>
    <s v="F"/>
    <x v="2"/>
    <x v="0"/>
    <s v="C9217 "/>
    <x v="0"/>
    <n v="0"/>
    <n v="0"/>
    <n v="517407"/>
    <n v="170416817"/>
    <n v="0"/>
    <n v="0"/>
    <n v="0"/>
  </r>
  <r>
    <x v="9"/>
    <s v="F"/>
    <x v="2"/>
    <x v="0"/>
    <s v="S0107 "/>
    <x v="2"/>
    <n v="0"/>
    <n v="0"/>
    <n v="517407"/>
    <n v="170416817"/>
    <n v="0"/>
    <n v="0"/>
    <n v="0"/>
  </r>
  <r>
    <x v="9"/>
    <s v="F"/>
    <x v="2"/>
    <x v="0"/>
    <s v="J2357 "/>
    <x v="1"/>
    <n v="112"/>
    <n v="14"/>
    <n v="517407"/>
    <n v="170416817"/>
    <n v="0"/>
    <n v="0"/>
    <n v="8"/>
  </r>
  <r>
    <x v="9"/>
    <s v="F"/>
    <x v="3"/>
    <x v="0"/>
    <s v="J2357 "/>
    <x v="1"/>
    <n v="6"/>
    <n v="1"/>
    <n v="251353"/>
    <n v="86664158"/>
    <n v="0"/>
    <n v="0"/>
    <n v="6"/>
  </r>
  <r>
    <x v="9"/>
    <s v="F"/>
    <x v="3"/>
    <x v="0"/>
    <s v="C9217 "/>
    <x v="0"/>
    <n v="0"/>
    <n v="0"/>
    <n v="251353"/>
    <n v="86664158"/>
    <n v="0"/>
    <n v="0"/>
    <n v="0"/>
  </r>
  <r>
    <x v="9"/>
    <s v="F"/>
    <x v="3"/>
    <x v="0"/>
    <s v="S0107 "/>
    <x v="2"/>
    <n v="0"/>
    <n v="0"/>
    <n v="251353"/>
    <n v="86664158"/>
    <n v="0"/>
    <n v="0"/>
    <n v="0"/>
  </r>
  <r>
    <x v="9"/>
    <s v="M"/>
    <x v="0"/>
    <x v="0"/>
    <s v="C9217 "/>
    <x v="0"/>
    <n v="0"/>
    <n v="0"/>
    <n v="519638"/>
    <n v="158450249"/>
    <n v="0"/>
    <n v="0"/>
    <n v="0"/>
  </r>
  <r>
    <x v="9"/>
    <s v="M"/>
    <x v="0"/>
    <x v="0"/>
    <s v="S0107 "/>
    <x v="2"/>
    <n v="0"/>
    <n v="0"/>
    <n v="519638"/>
    <n v="158450249"/>
    <n v="0"/>
    <n v="0"/>
    <n v="0"/>
  </r>
  <r>
    <x v="9"/>
    <s v="M"/>
    <x v="0"/>
    <x v="0"/>
    <s v="J2357 "/>
    <x v="1"/>
    <n v="7"/>
    <n v="1"/>
    <n v="519638"/>
    <n v="158450249"/>
    <n v="0"/>
    <n v="0"/>
    <n v="7"/>
  </r>
  <r>
    <x v="9"/>
    <s v="M"/>
    <x v="1"/>
    <x v="0"/>
    <s v="S0107 "/>
    <x v="2"/>
    <n v="0"/>
    <n v="0"/>
    <n v="534986"/>
    <n v="157371914"/>
    <n v="0"/>
    <n v="0"/>
    <n v="0"/>
  </r>
  <r>
    <x v="9"/>
    <s v="M"/>
    <x v="1"/>
    <x v="0"/>
    <s v="J2357 "/>
    <x v="1"/>
    <n v="6"/>
    <n v="1"/>
    <n v="534986"/>
    <n v="157371914"/>
    <n v="0"/>
    <n v="0"/>
    <n v="6"/>
  </r>
  <r>
    <x v="9"/>
    <s v="M"/>
    <x v="1"/>
    <x v="0"/>
    <s v="C9217 "/>
    <x v="0"/>
    <n v="0"/>
    <n v="0"/>
    <n v="534986"/>
    <n v="157371914"/>
    <n v="0"/>
    <n v="0"/>
    <n v="0"/>
  </r>
  <r>
    <x v="9"/>
    <s v="M"/>
    <x v="2"/>
    <x v="0"/>
    <s v="C9217 "/>
    <x v="0"/>
    <n v="0"/>
    <n v="0"/>
    <n v="476975"/>
    <n v="154840483"/>
    <n v="0"/>
    <n v="0"/>
    <n v="0"/>
  </r>
  <r>
    <x v="9"/>
    <s v="M"/>
    <x v="2"/>
    <x v="0"/>
    <s v="J2357 "/>
    <x v="1"/>
    <n v="40"/>
    <n v="4"/>
    <n v="476975"/>
    <n v="154840483"/>
    <n v="0"/>
    <n v="0"/>
    <n v="10"/>
  </r>
  <r>
    <x v="9"/>
    <s v="M"/>
    <x v="2"/>
    <x v="0"/>
    <s v="S0107 "/>
    <x v="2"/>
    <n v="0"/>
    <n v="0"/>
    <n v="476975"/>
    <n v="154840483"/>
    <n v="0"/>
    <n v="0"/>
    <n v="0"/>
  </r>
  <r>
    <x v="9"/>
    <s v="M"/>
    <x v="3"/>
    <x v="0"/>
    <s v="C9217 "/>
    <x v="0"/>
    <n v="0"/>
    <n v="0"/>
    <n v="199405"/>
    <n v="68221575"/>
    <n v="0"/>
    <n v="0"/>
    <n v="0"/>
  </r>
  <r>
    <x v="9"/>
    <s v="M"/>
    <x v="3"/>
    <x v="0"/>
    <s v="J2357 "/>
    <x v="1"/>
    <n v="50"/>
    <n v="4"/>
    <n v="199405"/>
    <n v="68221575"/>
    <n v="0"/>
    <n v="0"/>
    <n v="12"/>
  </r>
  <r>
    <x v="9"/>
    <s v="M"/>
    <x v="3"/>
    <x v="0"/>
    <s v="S0107 "/>
    <x v="2"/>
    <n v="0"/>
    <n v="0"/>
    <n v="199405"/>
    <n v="68221575"/>
    <n v="0"/>
    <n v="0"/>
    <n v="0"/>
  </r>
  <r>
    <x v="10"/>
    <s v="F"/>
    <x v="0"/>
    <x v="0"/>
    <s v="C9217 "/>
    <x v="0"/>
    <n v="0"/>
    <n v="0"/>
    <n v="504174"/>
    <n v="153801975"/>
    <n v="0"/>
    <n v="0"/>
    <n v="0"/>
  </r>
  <r>
    <x v="10"/>
    <s v="F"/>
    <x v="0"/>
    <x v="0"/>
    <s v="S0107 "/>
    <x v="2"/>
    <n v="0"/>
    <n v="0"/>
    <n v="504174"/>
    <n v="153801975"/>
    <n v="0"/>
    <n v="0"/>
    <n v="0"/>
  </r>
  <r>
    <x v="10"/>
    <s v="F"/>
    <x v="0"/>
    <x v="0"/>
    <s v="J2357 "/>
    <x v="1"/>
    <n v="0"/>
    <n v="0"/>
    <n v="504174"/>
    <n v="153801975"/>
    <n v="0"/>
    <n v="0"/>
    <n v="0"/>
  </r>
  <r>
    <x v="10"/>
    <s v="F"/>
    <x v="1"/>
    <x v="0"/>
    <s v="C9217 "/>
    <x v="0"/>
    <n v="0"/>
    <n v="0"/>
    <n v="572526"/>
    <n v="171926166"/>
    <n v="0"/>
    <n v="0"/>
    <n v="0"/>
  </r>
  <r>
    <x v="10"/>
    <s v="F"/>
    <x v="1"/>
    <x v="0"/>
    <s v="S0107 "/>
    <x v="2"/>
    <n v="0"/>
    <n v="0"/>
    <n v="572526"/>
    <n v="171926166"/>
    <n v="0"/>
    <n v="0"/>
    <n v="0"/>
  </r>
  <r>
    <x v="10"/>
    <s v="F"/>
    <x v="1"/>
    <x v="0"/>
    <s v="J2357 "/>
    <x v="1"/>
    <n v="25"/>
    <n v="10"/>
    <n v="572526"/>
    <n v="171926166"/>
    <n v="0"/>
    <n v="0"/>
    <n v="2"/>
  </r>
  <r>
    <x v="10"/>
    <s v="F"/>
    <x v="2"/>
    <x v="0"/>
    <s v="C9217 "/>
    <x v="0"/>
    <n v="0"/>
    <n v="0"/>
    <n v="522225"/>
    <n v="172508754"/>
    <n v="0"/>
    <n v="0"/>
    <n v="0"/>
  </r>
  <r>
    <x v="10"/>
    <s v="F"/>
    <x v="2"/>
    <x v="0"/>
    <s v="S0107 "/>
    <x v="2"/>
    <n v="0"/>
    <n v="0"/>
    <n v="522225"/>
    <n v="172508754"/>
    <n v="0"/>
    <n v="0"/>
    <n v="0"/>
  </r>
  <r>
    <x v="10"/>
    <s v="F"/>
    <x v="2"/>
    <x v="0"/>
    <s v="J2357 "/>
    <x v="1"/>
    <n v="91"/>
    <n v="14"/>
    <n v="522225"/>
    <n v="172508754"/>
    <n v="0"/>
    <n v="0"/>
    <n v="6"/>
  </r>
  <r>
    <x v="10"/>
    <s v="F"/>
    <x v="3"/>
    <x v="0"/>
    <s v="C9217 "/>
    <x v="0"/>
    <n v="0"/>
    <n v="0"/>
    <n v="258843"/>
    <n v="89443447"/>
    <n v="0"/>
    <n v="0"/>
    <n v="0"/>
  </r>
  <r>
    <x v="10"/>
    <s v="F"/>
    <x v="3"/>
    <x v="0"/>
    <s v="S0107 "/>
    <x v="2"/>
    <n v="0"/>
    <n v="0"/>
    <n v="258843"/>
    <n v="89443447"/>
    <n v="0"/>
    <n v="0"/>
    <n v="0"/>
  </r>
  <r>
    <x v="10"/>
    <s v="F"/>
    <x v="3"/>
    <x v="0"/>
    <s v="J2357 "/>
    <x v="1"/>
    <n v="7"/>
    <n v="2"/>
    <n v="258843"/>
    <n v="89443447"/>
    <n v="0"/>
    <n v="0"/>
    <n v="3"/>
  </r>
  <r>
    <x v="10"/>
    <s v="M"/>
    <x v="0"/>
    <x v="0"/>
    <s v="J2357 "/>
    <x v="1"/>
    <n v="6"/>
    <n v="1"/>
    <n v="522610"/>
    <n v="159620913"/>
    <n v="0"/>
    <n v="0"/>
    <n v="6"/>
  </r>
  <r>
    <x v="10"/>
    <s v="M"/>
    <x v="0"/>
    <x v="0"/>
    <s v="S0107 "/>
    <x v="2"/>
    <n v="0"/>
    <n v="0"/>
    <n v="522610"/>
    <n v="159620913"/>
    <n v="0"/>
    <n v="0"/>
    <n v="0"/>
  </r>
  <r>
    <x v="10"/>
    <s v="M"/>
    <x v="0"/>
    <x v="0"/>
    <s v="C9217 "/>
    <x v="0"/>
    <n v="0"/>
    <n v="0"/>
    <n v="522610"/>
    <n v="159620913"/>
    <n v="0"/>
    <n v="0"/>
    <n v="0"/>
  </r>
  <r>
    <x v="10"/>
    <s v="M"/>
    <x v="1"/>
    <x v="0"/>
    <s v="C9217 "/>
    <x v="0"/>
    <n v="0"/>
    <n v="0"/>
    <n v="529065"/>
    <n v="156546194"/>
    <n v="0"/>
    <n v="0"/>
    <n v="0"/>
  </r>
  <r>
    <x v="10"/>
    <s v="M"/>
    <x v="1"/>
    <x v="0"/>
    <s v="J2357 "/>
    <x v="1"/>
    <n v="0"/>
    <n v="0"/>
    <n v="529065"/>
    <n v="156546194"/>
    <n v="0"/>
    <n v="0"/>
    <n v="0"/>
  </r>
  <r>
    <x v="10"/>
    <s v="M"/>
    <x v="1"/>
    <x v="0"/>
    <s v="S0107 "/>
    <x v="2"/>
    <n v="0"/>
    <n v="0"/>
    <n v="529065"/>
    <n v="156546194"/>
    <n v="0"/>
    <n v="0"/>
    <n v="0"/>
  </r>
  <r>
    <x v="10"/>
    <s v="M"/>
    <x v="2"/>
    <x v="0"/>
    <s v="C9217 "/>
    <x v="0"/>
    <n v="0"/>
    <n v="0"/>
    <n v="479873"/>
    <n v="156466416"/>
    <n v="0"/>
    <n v="0"/>
    <n v="0"/>
  </r>
  <r>
    <x v="10"/>
    <s v="M"/>
    <x v="2"/>
    <x v="0"/>
    <s v="J2357 "/>
    <x v="1"/>
    <n v="45"/>
    <n v="6"/>
    <n v="479873"/>
    <n v="156466416"/>
    <n v="0"/>
    <n v="0"/>
    <n v="7"/>
  </r>
  <r>
    <x v="10"/>
    <s v="M"/>
    <x v="2"/>
    <x v="0"/>
    <s v="S0107 "/>
    <x v="2"/>
    <n v="0"/>
    <n v="0"/>
    <n v="479873"/>
    <n v="156466416"/>
    <n v="0"/>
    <n v="0"/>
    <n v="0"/>
  </r>
  <r>
    <x v="10"/>
    <s v="M"/>
    <x v="3"/>
    <x v="0"/>
    <s v="C9217 "/>
    <x v="0"/>
    <n v="0"/>
    <n v="0"/>
    <n v="205649"/>
    <n v="70564714"/>
    <n v="0"/>
    <n v="0"/>
    <n v="0"/>
  </r>
  <r>
    <x v="10"/>
    <s v="M"/>
    <x v="3"/>
    <x v="0"/>
    <s v="S0107 "/>
    <x v="2"/>
    <n v="0"/>
    <n v="0"/>
    <n v="205649"/>
    <n v="70564714"/>
    <n v="0"/>
    <n v="0"/>
    <n v="0"/>
  </r>
  <r>
    <x v="10"/>
    <s v="M"/>
    <x v="3"/>
    <x v="0"/>
    <s v="J2357 "/>
    <x v="1"/>
    <n v="23"/>
    <n v="3"/>
    <n v="205649"/>
    <n v="70564714"/>
    <n v="0"/>
    <n v="0"/>
    <n v="7"/>
  </r>
  <r>
    <x v="11"/>
    <s v="F"/>
    <x v="0"/>
    <x v="0"/>
    <s v="S0107 "/>
    <x v="2"/>
    <n v="0"/>
    <n v="0"/>
    <n v="502306"/>
    <n v="156758352"/>
    <n v="0"/>
    <n v="0"/>
    <n v="0"/>
  </r>
  <r>
    <x v="11"/>
    <s v="F"/>
    <x v="0"/>
    <x v="0"/>
    <s v="J2357 "/>
    <x v="1"/>
    <n v="0"/>
    <n v="0"/>
    <n v="502306"/>
    <n v="156758352"/>
    <n v="0"/>
    <n v="0"/>
    <n v="0"/>
  </r>
  <r>
    <x v="11"/>
    <s v="F"/>
    <x v="0"/>
    <x v="0"/>
    <s v="C9217 "/>
    <x v="0"/>
    <n v="0"/>
    <n v="0"/>
    <n v="502306"/>
    <n v="156758352"/>
    <n v="0"/>
    <n v="0"/>
    <n v="0"/>
  </r>
  <r>
    <x v="11"/>
    <s v="F"/>
    <x v="1"/>
    <x v="0"/>
    <s v="J2357 "/>
    <x v="1"/>
    <n v="46"/>
    <n v="10"/>
    <n v="580935"/>
    <n v="176459361"/>
    <n v="0"/>
    <n v="0"/>
    <n v="4"/>
  </r>
  <r>
    <x v="11"/>
    <s v="F"/>
    <x v="1"/>
    <x v="0"/>
    <s v="S0107 "/>
    <x v="2"/>
    <n v="0"/>
    <n v="0"/>
    <n v="580935"/>
    <n v="176459361"/>
    <n v="0"/>
    <n v="0"/>
    <n v="0"/>
  </r>
  <r>
    <x v="11"/>
    <s v="F"/>
    <x v="1"/>
    <x v="0"/>
    <s v="C9217 "/>
    <x v="0"/>
    <n v="0"/>
    <n v="0"/>
    <n v="580935"/>
    <n v="176459361"/>
    <n v="0"/>
    <n v="0"/>
    <n v="0"/>
  </r>
  <r>
    <x v="11"/>
    <s v="F"/>
    <x v="2"/>
    <x v="0"/>
    <s v="C9217 "/>
    <x v="0"/>
    <n v="0"/>
    <n v="0"/>
    <n v="519815"/>
    <n v="172964747"/>
    <n v="0"/>
    <n v="0"/>
    <n v="0"/>
  </r>
  <r>
    <x v="11"/>
    <s v="F"/>
    <x v="2"/>
    <x v="0"/>
    <s v="S0107 "/>
    <x v="2"/>
    <n v="0"/>
    <n v="0"/>
    <n v="519815"/>
    <n v="172964747"/>
    <n v="0"/>
    <n v="0"/>
    <n v="0"/>
  </r>
  <r>
    <x v="11"/>
    <s v="F"/>
    <x v="2"/>
    <x v="0"/>
    <s v="J2357 "/>
    <x v="1"/>
    <n v="62"/>
    <n v="14"/>
    <n v="519815"/>
    <n v="172964747"/>
    <n v="0"/>
    <n v="0"/>
    <n v="4"/>
  </r>
  <r>
    <x v="11"/>
    <s v="F"/>
    <x v="3"/>
    <x v="0"/>
    <s v="J2357 "/>
    <x v="1"/>
    <n v="9"/>
    <n v="1"/>
    <n v="270504"/>
    <n v="93592621"/>
    <n v="0"/>
    <n v="0"/>
    <n v="9"/>
  </r>
  <r>
    <x v="11"/>
    <s v="F"/>
    <x v="3"/>
    <x v="0"/>
    <s v="S0107 "/>
    <x v="2"/>
    <n v="0"/>
    <n v="0"/>
    <n v="270504"/>
    <n v="93592621"/>
    <n v="0"/>
    <n v="0"/>
    <n v="0"/>
  </r>
  <r>
    <x v="11"/>
    <s v="F"/>
    <x v="3"/>
    <x v="0"/>
    <s v="C9217 "/>
    <x v="0"/>
    <n v="0"/>
    <n v="0"/>
    <n v="270504"/>
    <n v="93592621"/>
    <n v="0"/>
    <n v="0"/>
    <n v="0"/>
  </r>
  <r>
    <x v="11"/>
    <s v="M"/>
    <x v="0"/>
    <x v="0"/>
    <s v="S0107 "/>
    <x v="2"/>
    <n v="0"/>
    <n v="0"/>
    <n v="521988"/>
    <n v="162827340"/>
    <n v="0"/>
    <n v="0"/>
    <n v="0"/>
  </r>
  <r>
    <x v="11"/>
    <s v="M"/>
    <x v="0"/>
    <x v="0"/>
    <s v="C9217 "/>
    <x v="0"/>
    <n v="0"/>
    <n v="0"/>
    <n v="521988"/>
    <n v="162827340"/>
    <n v="0"/>
    <n v="0"/>
    <n v="0"/>
  </r>
  <r>
    <x v="11"/>
    <s v="M"/>
    <x v="0"/>
    <x v="0"/>
    <s v="J2357 "/>
    <x v="1"/>
    <n v="3"/>
    <n v="1"/>
    <n v="521988"/>
    <n v="162827340"/>
    <n v="0"/>
    <n v="0"/>
    <n v="3"/>
  </r>
  <r>
    <x v="11"/>
    <s v="M"/>
    <x v="1"/>
    <x v="0"/>
    <s v="S0107 "/>
    <x v="2"/>
    <n v="0"/>
    <n v="0"/>
    <n v="537923"/>
    <n v="161304074"/>
    <n v="0"/>
    <n v="0"/>
    <n v="0"/>
  </r>
  <r>
    <x v="11"/>
    <s v="M"/>
    <x v="1"/>
    <x v="0"/>
    <s v="C9217 "/>
    <x v="0"/>
    <n v="0"/>
    <n v="0"/>
    <n v="537923"/>
    <n v="161304074"/>
    <n v="0"/>
    <n v="0"/>
    <n v="0"/>
  </r>
  <r>
    <x v="11"/>
    <s v="M"/>
    <x v="1"/>
    <x v="0"/>
    <s v="J2357 "/>
    <x v="1"/>
    <n v="4"/>
    <n v="2"/>
    <n v="537923"/>
    <n v="161304074"/>
    <n v="0"/>
    <n v="0"/>
    <n v="2"/>
  </r>
  <r>
    <x v="11"/>
    <s v="M"/>
    <x v="2"/>
    <x v="0"/>
    <s v="J2357 "/>
    <x v="1"/>
    <n v="68"/>
    <n v="13"/>
    <n v="477520"/>
    <n v="157127207"/>
    <n v="0"/>
    <n v="0"/>
    <n v="5"/>
  </r>
  <r>
    <x v="11"/>
    <s v="M"/>
    <x v="2"/>
    <x v="0"/>
    <s v="S0107 "/>
    <x v="2"/>
    <n v="0"/>
    <n v="0"/>
    <n v="477520"/>
    <n v="157127207"/>
    <n v="0"/>
    <n v="0"/>
    <n v="0"/>
  </r>
  <r>
    <x v="11"/>
    <s v="M"/>
    <x v="2"/>
    <x v="0"/>
    <s v="C9217 "/>
    <x v="0"/>
    <n v="0"/>
    <n v="0"/>
    <n v="477520"/>
    <n v="157127207"/>
    <n v="0"/>
    <n v="0"/>
    <n v="0"/>
  </r>
  <r>
    <x v="11"/>
    <s v="M"/>
    <x v="3"/>
    <x v="0"/>
    <s v="C9217 "/>
    <x v="0"/>
    <n v="0"/>
    <n v="0"/>
    <n v="215226"/>
    <n v="73973617"/>
    <n v="0"/>
    <n v="0"/>
    <n v="0"/>
  </r>
  <r>
    <x v="11"/>
    <s v="M"/>
    <x v="3"/>
    <x v="0"/>
    <s v="J2357 "/>
    <x v="1"/>
    <n v="27"/>
    <n v="3"/>
    <n v="215226"/>
    <n v="73973617"/>
    <n v="0"/>
    <n v="0"/>
    <n v="9"/>
  </r>
  <r>
    <x v="11"/>
    <s v="M"/>
    <x v="3"/>
    <x v="0"/>
    <s v="S0107 "/>
    <x v="2"/>
    <n v="0"/>
    <n v="0"/>
    <n v="215226"/>
    <n v="73973617"/>
    <n v="0"/>
    <n v="0"/>
    <n v="0"/>
  </r>
  <r>
    <x v="12"/>
    <s v="F"/>
    <x v="0"/>
    <x v="0"/>
    <s v="J2357 "/>
    <x v="1"/>
    <n v="0"/>
    <n v="0"/>
    <n v="516839"/>
    <n v="158004677"/>
    <n v="0"/>
    <n v="0"/>
    <n v="0"/>
  </r>
  <r>
    <x v="12"/>
    <s v="F"/>
    <x v="0"/>
    <x v="0"/>
    <s v="C9217 "/>
    <x v="0"/>
    <n v="0"/>
    <n v="0"/>
    <n v="516839"/>
    <n v="158004677"/>
    <n v="0"/>
    <n v="0"/>
    <n v="0"/>
  </r>
  <r>
    <x v="12"/>
    <s v="F"/>
    <x v="0"/>
    <x v="0"/>
    <s v="S0107 "/>
    <x v="2"/>
    <n v="0"/>
    <n v="0"/>
    <n v="516839"/>
    <n v="158004677"/>
    <n v="0"/>
    <n v="0"/>
    <n v="0"/>
  </r>
  <r>
    <x v="12"/>
    <s v="F"/>
    <x v="1"/>
    <x v="0"/>
    <s v="C9217 "/>
    <x v="0"/>
    <n v="0"/>
    <n v="0"/>
    <n v="614324"/>
    <n v="181437931"/>
    <n v="0"/>
    <n v="0"/>
    <n v="0"/>
  </r>
  <r>
    <x v="12"/>
    <s v="F"/>
    <x v="1"/>
    <x v="0"/>
    <s v="S0107 "/>
    <x v="2"/>
    <n v="0"/>
    <n v="0"/>
    <n v="614324"/>
    <n v="181437931"/>
    <n v="0"/>
    <n v="0"/>
    <n v="0"/>
  </r>
  <r>
    <x v="12"/>
    <s v="F"/>
    <x v="1"/>
    <x v="0"/>
    <s v="J2357 "/>
    <x v="1"/>
    <n v="83"/>
    <n v="23"/>
    <n v="614324"/>
    <n v="181437931"/>
    <n v="0"/>
    <n v="0"/>
    <n v="3"/>
  </r>
  <r>
    <x v="12"/>
    <s v="F"/>
    <x v="2"/>
    <x v="0"/>
    <s v="J2357 "/>
    <x v="1"/>
    <n v="176"/>
    <n v="30"/>
    <n v="529903"/>
    <n v="173471451"/>
    <n v="0"/>
    <n v="0"/>
    <n v="5"/>
  </r>
  <r>
    <x v="12"/>
    <s v="F"/>
    <x v="2"/>
    <x v="0"/>
    <s v="S0107 "/>
    <x v="2"/>
    <n v="0"/>
    <n v="0"/>
    <n v="529903"/>
    <n v="173471451"/>
    <n v="0"/>
    <n v="0"/>
    <n v="0"/>
  </r>
  <r>
    <x v="12"/>
    <s v="F"/>
    <x v="2"/>
    <x v="0"/>
    <s v="C9217 "/>
    <x v="0"/>
    <n v="0"/>
    <n v="0"/>
    <n v="529903"/>
    <n v="173471451"/>
    <n v="0"/>
    <n v="0"/>
    <n v="0"/>
  </r>
  <r>
    <x v="12"/>
    <s v="F"/>
    <x v="3"/>
    <x v="0"/>
    <s v="C9217 "/>
    <x v="0"/>
    <n v="0"/>
    <n v="0"/>
    <n v="290974"/>
    <n v="99584404"/>
    <n v="0"/>
    <n v="0"/>
    <n v="0"/>
  </r>
  <r>
    <x v="12"/>
    <s v="F"/>
    <x v="3"/>
    <x v="0"/>
    <s v="S0107 "/>
    <x v="2"/>
    <n v="0"/>
    <n v="0"/>
    <n v="290974"/>
    <n v="99584404"/>
    <n v="0"/>
    <n v="0"/>
    <n v="0"/>
  </r>
  <r>
    <x v="12"/>
    <s v="F"/>
    <x v="3"/>
    <x v="0"/>
    <s v="J2357 "/>
    <x v="1"/>
    <n v="29"/>
    <n v="5"/>
    <n v="290974"/>
    <n v="99584404"/>
    <n v="0"/>
    <n v="0"/>
    <n v="5"/>
  </r>
  <r>
    <x v="12"/>
    <s v="M"/>
    <x v="0"/>
    <x v="0"/>
    <s v="J2357 "/>
    <x v="1"/>
    <n v="4"/>
    <n v="2"/>
    <n v="537065"/>
    <n v="164369006"/>
    <n v="0"/>
    <n v="0"/>
    <n v="2"/>
  </r>
  <r>
    <x v="12"/>
    <s v="M"/>
    <x v="0"/>
    <x v="0"/>
    <s v="C9217 "/>
    <x v="0"/>
    <n v="0"/>
    <n v="0"/>
    <n v="537065"/>
    <n v="164369006"/>
    <n v="0"/>
    <n v="0"/>
    <n v="0"/>
  </r>
  <r>
    <x v="12"/>
    <s v="M"/>
    <x v="0"/>
    <x v="0"/>
    <s v="S0107 "/>
    <x v="2"/>
    <n v="0"/>
    <n v="0"/>
    <n v="537065"/>
    <n v="164369006"/>
    <n v="0"/>
    <n v="0"/>
    <n v="0"/>
  </r>
  <r>
    <x v="12"/>
    <s v="M"/>
    <x v="1"/>
    <x v="0"/>
    <s v="J2357 "/>
    <x v="1"/>
    <n v="8"/>
    <n v="3"/>
    <n v="572142"/>
    <n v="166403433"/>
    <n v="0"/>
    <n v="0"/>
    <n v="2"/>
  </r>
  <r>
    <x v="12"/>
    <s v="M"/>
    <x v="1"/>
    <x v="0"/>
    <s v="C9217 "/>
    <x v="0"/>
    <n v="0"/>
    <n v="0"/>
    <n v="572142"/>
    <n v="166403433"/>
    <n v="0"/>
    <n v="0"/>
    <n v="0"/>
  </r>
  <r>
    <x v="12"/>
    <s v="M"/>
    <x v="1"/>
    <x v="0"/>
    <s v="S0107 "/>
    <x v="2"/>
    <n v="0"/>
    <n v="0"/>
    <n v="572142"/>
    <n v="166403433"/>
    <n v="0"/>
    <n v="0"/>
    <n v="0"/>
  </r>
  <r>
    <x v="12"/>
    <s v="M"/>
    <x v="2"/>
    <x v="0"/>
    <s v="S0107 "/>
    <x v="2"/>
    <n v="0"/>
    <n v="0"/>
    <n v="489601"/>
    <n v="158243629"/>
    <n v="0"/>
    <n v="0"/>
    <n v="0"/>
  </r>
  <r>
    <x v="12"/>
    <s v="M"/>
    <x v="2"/>
    <x v="0"/>
    <s v="J2357 "/>
    <x v="1"/>
    <n v="141"/>
    <n v="14"/>
    <n v="489601"/>
    <n v="158243629"/>
    <n v="0"/>
    <n v="0"/>
    <n v="10"/>
  </r>
  <r>
    <x v="12"/>
    <s v="M"/>
    <x v="2"/>
    <x v="0"/>
    <s v="C9217 "/>
    <x v="0"/>
    <n v="0"/>
    <n v="0"/>
    <n v="489601"/>
    <n v="158243629"/>
    <n v="0"/>
    <n v="0"/>
    <n v="0"/>
  </r>
  <r>
    <x v="12"/>
    <s v="M"/>
    <x v="3"/>
    <x v="0"/>
    <s v="J2357 "/>
    <x v="1"/>
    <n v="31"/>
    <n v="4"/>
    <n v="231800"/>
    <n v="78673596"/>
    <n v="0"/>
    <n v="0"/>
    <n v="7"/>
  </r>
  <r>
    <x v="12"/>
    <s v="M"/>
    <x v="3"/>
    <x v="0"/>
    <s v="S0107 "/>
    <x v="2"/>
    <n v="0"/>
    <n v="0"/>
    <n v="231800"/>
    <n v="78673596"/>
    <n v="0"/>
    <n v="0"/>
    <n v="0"/>
  </r>
  <r>
    <x v="12"/>
    <s v="M"/>
    <x v="3"/>
    <x v="0"/>
    <s v="C9217 "/>
    <x v="0"/>
    <n v="0"/>
    <n v="0"/>
    <n v="231800"/>
    <n v="78673596"/>
    <n v="0"/>
    <n v="0"/>
    <n v="0"/>
  </r>
  <r>
    <x v="13"/>
    <s v="F"/>
    <x v="0"/>
    <x v="0"/>
    <s v="C9217 "/>
    <x v="0"/>
    <n v="0"/>
    <n v="0"/>
    <n v="451577"/>
    <n v="38103375"/>
    <n v="0"/>
    <n v="0"/>
    <n v="0"/>
  </r>
  <r>
    <x v="13"/>
    <s v="F"/>
    <x v="0"/>
    <x v="0"/>
    <s v="J2357 "/>
    <x v="1"/>
    <n v="4"/>
    <n v="2"/>
    <n v="451577"/>
    <n v="38103375"/>
    <n v="0"/>
    <n v="0"/>
    <n v="2"/>
  </r>
  <r>
    <x v="13"/>
    <s v="F"/>
    <x v="0"/>
    <x v="0"/>
    <s v="S0107 "/>
    <x v="2"/>
    <n v="0"/>
    <n v="0"/>
    <n v="451577"/>
    <n v="38103375"/>
    <n v="0"/>
    <n v="0"/>
    <n v="0"/>
  </r>
  <r>
    <x v="13"/>
    <s v="F"/>
    <x v="1"/>
    <x v="0"/>
    <s v="C9217 "/>
    <x v="0"/>
    <n v="0"/>
    <n v="0"/>
    <n v="539465"/>
    <n v="44850141"/>
    <n v="0"/>
    <n v="0"/>
    <n v="0"/>
  </r>
  <r>
    <x v="13"/>
    <s v="F"/>
    <x v="1"/>
    <x v="0"/>
    <s v="S0107 "/>
    <x v="2"/>
    <n v="0"/>
    <n v="0"/>
    <n v="539465"/>
    <n v="44850141"/>
    <n v="0"/>
    <n v="0"/>
    <n v="0"/>
  </r>
  <r>
    <x v="13"/>
    <s v="F"/>
    <x v="1"/>
    <x v="0"/>
    <s v="J2357 "/>
    <x v="1"/>
    <n v="119"/>
    <n v="29"/>
    <n v="539465"/>
    <n v="44850141"/>
    <n v="0"/>
    <n v="0"/>
    <n v="4"/>
  </r>
  <r>
    <x v="13"/>
    <s v="F"/>
    <x v="2"/>
    <x v="0"/>
    <s v="J2357 "/>
    <x v="1"/>
    <n v="170"/>
    <n v="36"/>
    <n v="495652"/>
    <n v="42744894"/>
    <n v="0"/>
    <n v="0"/>
    <n v="4"/>
  </r>
  <r>
    <x v="13"/>
    <s v="F"/>
    <x v="2"/>
    <x v="0"/>
    <s v="C9217 "/>
    <x v="0"/>
    <n v="0"/>
    <n v="0"/>
    <n v="495652"/>
    <n v="42744894"/>
    <n v="0"/>
    <n v="0"/>
    <n v="0"/>
  </r>
  <r>
    <x v="13"/>
    <s v="F"/>
    <x v="2"/>
    <x v="0"/>
    <s v="S0107 "/>
    <x v="2"/>
    <n v="0"/>
    <n v="0"/>
    <n v="495652"/>
    <n v="42744894"/>
    <n v="0"/>
    <n v="0"/>
    <n v="0"/>
  </r>
  <r>
    <x v="13"/>
    <s v="F"/>
    <x v="3"/>
    <x v="0"/>
    <s v="C9217 "/>
    <x v="0"/>
    <n v="0"/>
    <n v="0"/>
    <n v="296540"/>
    <n v="26088983"/>
    <n v="0"/>
    <n v="0"/>
    <n v="0"/>
  </r>
  <r>
    <x v="13"/>
    <s v="F"/>
    <x v="3"/>
    <x v="0"/>
    <s v="S0107 "/>
    <x v="2"/>
    <n v="0"/>
    <n v="0"/>
    <n v="296540"/>
    <n v="26088983"/>
    <n v="0"/>
    <n v="0"/>
    <n v="0"/>
  </r>
  <r>
    <x v="13"/>
    <s v="F"/>
    <x v="3"/>
    <x v="0"/>
    <s v="J2357 "/>
    <x v="1"/>
    <n v="51"/>
    <n v="8"/>
    <n v="296540"/>
    <n v="26088983"/>
    <n v="0"/>
    <n v="0"/>
    <n v="6"/>
  </r>
  <r>
    <x v="13"/>
    <s v="M"/>
    <x v="0"/>
    <x v="0"/>
    <s v="C9217 "/>
    <x v="0"/>
    <n v="0"/>
    <n v="0"/>
    <n v="469721"/>
    <n v="39666863"/>
    <n v="0"/>
    <n v="0"/>
    <n v="0"/>
  </r>
  <r>
    <x v="13"/>
    <s v="M"/>
    <x v="0"/>
    <x v="0"/>
    <s v="S0107 "/>
    <x v="2"/>
    <n v="0"/>
    <n v="0"/>
    <n v="469721"/>
    <n v="39666863"/>
    <n v="0"/>
    <n v="0"/>
    <n v="0"/>
  </r>
  <r>
    <x v="13"/>
    <s v="M"/>
    <x v="0"/>
    <x v="0"/>
    <s v="J2357 "/>
    <x v="1"/>
    <n v="12"/>
    <n v="3"/>
    <n v="469721"/>
    <n v="39666863"/>
    <n v="0"/>
    <n v="0"/>
    <n v="4"/>
  </r>
  <r>
    <x v="13"/>
    <s v="M"/>
    <x v="1"/>
    <x v="0"/>
    <s v="J2357 "/>
    <x v="1"/>
    <n v="28"/>
    <n v="9"/>
    <n v="497459"/>
    <n v="41067100"/>
    <n v="0"/>
    <n v="0"/>
    <n v="3"/>
  </r>
  <r>
    <x v="13"/>
    <s v="M"/>
    <x v="1"/>
    <x v="0"/>
    <s v="S0107 "/>
    <x v="2"/>
    <n v="0"/>
    <n v="0"/>
    <n v="497459"/>
    <n v="41067100"/>
    <n v="0"/>
    <n v="0"/>
    <n v="0"/>
  </r>
  <r>
    <x v="13"/>
    <s v="M"/>
    <x v="1"/>
    <x v="0"/>
    <s v="C9217 "/>
    <x v="0"/>
    <n v="0"/>
    <n v="0"/>
    <n v="497459"/>
    <n v="41067100"/>
    <n v="0"/>
    <n v="0"/>
    <n v="0"/>
  </r>
  <r>
    <x v="13"/>
    <s v="M"/>
    <x v="2"/>
    <x v="0"/>
    <s v="C9217 "/>
    <x v="0"/>
    <n v="0"/>
    <n v="0"/>
    <n v="455737"/>
    <n v="39147004"/>
    <n v="0"/>
    <n v="0"/>
    <n v="0"/>
  </r>
  <r>
    <x v="13"/>
    <s v="M"/>
    <x v="2"/>
    <x v="0"/>
    <s v="S0107 "/>
    <x v="2"/>
    <n v="0"/>
    <n v="0"/>
    <n v="455737"/>
    <n v="39147004"/>
    <n v="0"/>
    <n v="0"/>
    <n v="0"/>
  </r>
  <r>
    <x v="13"/>
    <s v="M"/>
    <x v="2"/>
    <x v="0"/>
    <s v="J2357 "/>
    <x v="1"/>
    <n v="169"/>
    <n v="26"/>
    <n v="455737"/>
    <n v="39147004"/>
    <n v="0"/>
    <n v="0"/>
    <n v="6"/>
  </r>
  <r>
    <x v="13"/>
    <s v="M"/>
    <x v="3"/>
    <x v="0"/>
    <s v="J2357 "/>
    <x v="1"/>
    <n v="36"/>
    <n v="5"/>
    <n v="235994"/>
    <n v="20693855"/>
    <n v="0"/>
    <n v="0"/>
    <n v="7"/>
  </r>
  <r>
    <x v="13"/>
    <s v="M"/>
    <x v="3"/>
    <x v="0"/>
    <s v="S0107 "/>
    <x v="2"/>
    <n v="0"/>
    <n v="0"/>
    <n v="235994"/>
    <n v="20693855"/>
    <n v="0"/>
    <n v="0"/>
    <n v="0"/>
  </r>
  <r>
    <x v="13"/>
    <s v="M"/>
    <x v="3"/>
    <x v="0"/>
    <s v="C9217 "/>
    <x v="0"/>
    <n v="0"/>
    <n v="0"/>
    <n v="235994"/>
    <n v="20693855"/>
    <n v="0"/>
    <n v="0"/>
    <n v="0"/>
  </r>
  <r>
    <x v="0"/>
    <s v="F"/>
    <x v="0"/>
    <x v="0"/>
    <s v="C9217 "/>
    <x v="0"/>
    <n v="0"/>
    <n v="0"/>
    <n v="0"/>
    <n v="0"/>
    <n v="0"/>
    <n v="0"/>
    <n v="0"/>
  </r>
  <r>
    <x v="0"/>
    <s v="F"/>
    <x v="0"/>
    <x v="0"/>
    <s v="J2357 "/>
    <x v="1"/>
    <n v="0"/>
    <n v="0"/>
    <n v="0"/>
    <n v="0"/>
    <n v="0"/>
    <n v="0"/>
    <n v="0"/>
  </r>
  <r>
    <x v="0"/>
    <s v="F"/>
    <x v="0"/>
    <x v="0"/>
    <s v="S0107 "/>
    <x v="2"/>
    <n v="0"/>
    <n v="0"/>
    <n v="0"/>
    <n v="0"/>
    <n v="0"/>
    <n v="0"/>
    <n v="0"/>
  </r>
  <r>
    <x v="0"/>
    <s v="F"/>
    <x v="1"/>
    <x v="0"/>
    <s v="C9217 "/>
    <x v="0"/>
    <n v="0"/>
    <n v="0"/>
    <n v="0"/>
    <n v="0"/>
    <n v="0"/>
    <n v="0"/>
    <n v="0"/>
  </r>
  <r>
    <x v="0"/>
    <s v="F"/>
    <x v="1"/>
    <x v="0"/>
    <s v="S0107 "/>
    <x v="2"/>
    <n v="0"/>
    <n v="0"/>
    <n v="0"/>
    <n v="0"/>
    <n v="0"/>
    <n v="0"/>
    <n v="0"/>
  </r>
  <r>
    <x v="0"/>
    <s v="F"/>
    <x v="1"/>
    <x v="0"/>
    <s v="J2357 "/>
    <x v="1"/>
    <n v="0"/>
    <n v="0"/>
    <n v="0"/>
    <n v="0"/>
    <n v="0"/>
    <n v="0"/>
    <n v="0"/>
  </r>
  <r>
    <x v="0"/>
    <s v="F"/>
    <x v="2"/>
    <x v="0"/>
    <s v="J2357 "/>
    <x v="1"/>
    <n v="0"/>
    <n v="0"/>
    <n v="0"/>
    <n v="0"/>
    <n v="0"/>
    <n v="0"/>
    <n v="0"/>
  </r>
  <r>
    <x v="0"/>
    <s v="F"/>
    <x v="2"/>
    <x v="0"/>
    <s v="C9217 "/>
    <x v="0"/>
    <n v="0"/>
    <n v="0"/>
    <n v="0"/>
    <n v="0"/>
    <n v="0"/>
    <n v="0"/>
    <n v="0"/>
  </r>
  <r>
    <x v="0"/>
    <s v="F"/>
    <x v="2"/>
    <x v="0"/>
    <s v="S0107 "/>
    <x v="2"/>
    <n v="0"/>
    <n v="0"/>
    <n v="0"/>
    <n v="0"/>
    <n v="0"/>
    <n v="0"/>
    <n v="0"/>
  </r>
  <r>
    <x v="0"/>
    <s v="F"/>
    <x v="3"/>
    <x v="0"/>
    <s v="S0107 "/>
    <x v="2"/>
    <n v="0"/>
    <n v="0"/>
    <n v="0"/>
    <n v="0"/>
    <n v="0"/>
    <n v="0"/>
    <n v="0"/>
  </r>
  <r>
    <x v="0"/>
    <s v="F"/>
    <x v="3"/>
    <x v="0"/>
    <s v="J2357 "/>
    <x v="1"/>
    <n v="0"/>
    <n v="0"/>
    <n v="0"/>
    <n v="0"/>
    <n v="0"/>
    <n v="0"/>
    <n v="0"/>
  </r>
  <r>
    <x v="0"/>
    <s v="F"/>
    <x v="3"/>
    <x v="0"/>
    <s v="C9217 "/>
    <x v="0"/>
    <n v="0"/>
    <n v="0"/>
    <n v="0"/>
    <n v="0"/>
    <n v="0"/>
    <n v="0"/>
    <n v="0"/>
  </r>
  <r>
    <x v="0"/>
    <s v="M"/>
    <x v="0"/>
    <x v="0"/>
    <s v="C9217 "/>
    <x v="0"/>
    <n v="0"/>
    <n v="0"/>
    <n v="0"/>
    <n v="0"/>
    <n v="0"/>
    <n v="0"/>
    <n v="0"/>
  </r>
  <r>
    <x v="0"/>
    <s v="M"/>
    <x v="0"/>
    <x v="0"/>
    <s v="S0107 "/>
    <x v="2"/>
    <n v="0"/>
    <n v="0"/>
    <n v="0"/>
    <n v="0"/>
    <n v="0"/>
    <n v="0"/>
    <n v="0"/>
  </r>
  <r>
    <x v="0"/>
    <s v="M"/>
    <x v="0"/>
    <x v="0"/>
    <s v="J2357 "/>
    <x v="1"/>
    <n v="0"/>
    <n v="0"/>
    <n v="0"/>
    <n v="0"/>
    <n v="0"/>
    <n v="0"/>
    <n v="0"/>
  </r>
  <r>
    <x v="0"/>
    <s v="M"/>
    <x v="1"/>
    <x v="0"/>
    <s v="J2357 "/>
    <x v="1"/>
    <n v="0"/>
    <n v="0"/>
    <n v="0"/>
    <n v="0"/>
    <n v="0"/>
    <n v="0"/>
    <n v="0"/>
  </r>
  <r>
    <x v="0"/>
    <s v="M"/>
    <x v="1"/>
    <x v="0"/>
    <s v="S0107 "/>
    <x v="2"/>
    <n v="0"/>
    <n v="0"/>
    <n v="0"/>
    <n v="0"/>
    <n v="0"/>
    <n v="0"/>
    <n v="0"/>
  </r>
  <r>
    <x v="0"/>
    <s v="M"/>
    <x v="1"/>
    <x v="0"/>
    <s v="C9217 "/>
    <x v="0"/>
    <n v="0"/>
    <n v="0"/>
    <n v="0"/>
    <n v="0"/>
    <n v="0"/>
    <n v="0"/>
    <n v="0"/>
  </r>
  <r>
    <x v="0"/>
    <s v="M"/>
    <x v="2"/>
    <x v="0"/>
    <s v="C9217 "/>
    <x v="0"/>
    <n v="0"/>
    <n v="0"/>
    <n v="0"/>
    <n v="0"/>
    <n v="0"/>
    <n v="0"/>
    <n v="0"/>
  </r>
  <r>
    <x v="0"/>
    <s v="M"/>
    <x v="2"/>
    <x v="0"/>
    <s v="S0107 "/>
    <x v="2"/>
    <n v="0"/>
    <n v="0"/>
    <n v="0"/>
    <n v="0"/>
    <n v="0"/>
    <n v="0"/>
    <n v="0"/>
  </r>
  <r>
    <x v="0"/>
    <s v="M"/>
    <x v="2"/>
    <x v="0"/>
    <s v="J2357 "/>
    <x v="1"/>
    <n v="0"/>
    <n v="0"/>
    <n v="0"/>
    <n v="0"/>
    <n v="0"/>
    <n v="0"/>
    <n v="0"/>
  </r>
  <r>
    <x v="0"/>
    <s v="M"/>
    <x v="3"/>
    <x v="0"/>
    <s v="J2357 "/>
    <x v="1"/>
    <n v="0"/>
    <n v="0"/>
    <n v="0"/>
    <n v="0"/>
    <n v="0"/>
    <n v="0"/>
    <n v="0"/>
  </r>
  <r>
    <x v="0"/>
    <s v="M"/>
    <x v="3"/>
    <x v="0"/>
    <s v="S0107 "/>
    <x v="2"/>
    <n v="0"/>
    <n v="0"/>
    <n v="0"/>
    <n v="0"/>
    <n v="0"/>
    <n v="0"/>
    <n v="0"/>
  </r>
  <r>
    <x v="0"/>
    <s v="M"/>
    <x v="3"/>
    <x v="0"/>
    <s v="C9217 "/>
    <x v="0"/>
    <n v="0"/>
    <n v="0"/>
    <n v="0"/>
    <n v="0"/>
    <n v="0"/>
    <n v="0"/>
    <n v="0"/>
  </r>
  <r>
    <x v="1"/>
    <s v="F"/>
    <x v="0"/>
    <x v="0"/>
    <s v="C9217 "/>
    <x v="0"/>
    <n v="0"/>
    <n v="0"/>
    <n v="0"/>
    <n v="0"/>
    <n v="0"/>
    <n v="0"/>
    <n v="0"/>
  </r>
  <r>
    <x v="1"/>
    <s v="F"/>
    <x v="0"/>
    <x v="0"/>
    <s v="J2357 "/>
    <x v="1"/>
    <n v="0"/>
    <n v="0"/>
    <n v="0"/>
    <n v="0"/>
    <n v="0"/>
    <n v="0"/>
    <n v="0"/>
  </r>
  <r>
    <x v="1"/>
    <s v="F"/>
    <x v="0"/>
    <x v="0"/>
    <s v="S0107 "/>
    <x v="2"/>
    <n v="0"/>
    <n v="0"/>
    <n v="0"/>
    <n v="0"/>
    <n v="0"/>
    <n v="0"/>
    <n v="0"/>
  </r>
  <r>
    <x v="1"/>
    <s v="F"/>
    <x v="1"/>
    <x v="0"/>
    <s v="C9217 "/>
    <x v="0"/>
    <n v="0"/>
    <n v="0"/>
    <n v="0"/>
    <n v="0"/>
    <n v="0"/>
    <n v="0"/>
    <n v="0"/>
  </r>
  <r>
    <x v="1"/>
    <s v="F"/>
    <x v="1"/>
    <x v="0"/>
    <s v="J2357 "/>
    <x v="1"/>
    <n v="0"/>
    <n v="0"/>
    <n v="0"/>
    <n v="0"/>
    <n v="0"/>
    <n v="0"/>
    <n v="0"/>
  </r>
  <r>
    <x v="1"/>
    <s v="F"/>
    <x v="1"/>
    <x v="0"/>
    <s v="S0107 "/>
    <x v="2"/>
    <n v="0"/>
    <n v="0"/>
    <n v="0"/>
    <n v="0"/>
    <n v="0"/>
    <n v="0"/>
    <n v="0"/>
  </r>
  <r>
    <x v="1"/>
    <s v="F"/>
    <x v="2"/>
    <x v="0"/>
    <s v="C9217 "/>
    <x v="0"/>
    <n v="0"/>
    <n v="0"/>
    <n v="0"/>
    <n v="0"/>
    <n v="0"/>
    <n v="0"/>
    <n v="0"/>
  </r>
  <r>
    <x v="1"/>
    <s v="F"/>
    <x v="2"/>
    <x v="0"/>
    <s v="S0107 "/>
    <x v="2"/>
    <n v="0"/>
    <n v="0"/>
    <n v="0"/>
    <n v="0"/>
    <n v="0"/>
    <n v="0"/>
    <n v="0"/>
  </r>
  <r>
    <x v="1"/>
    <s v="F"/>
    <x v="2"/>
    <x v="0"/>
    <s v="J2357 "/>
    <x v="1"/>
    <n v="0"/>
    <n v="0"/>
    <n v="0"/>
    <n v="0"/>
    <n v="0"/>
    <n v="0"/>
    <n v="0"/>
  </r>
  <r>
    <x v="1"/>
    <s v="F"/>
    <x v="3"/>
    <x v="0"/>
    <s v="J2357 "/>
    <x v="1"/>
    <n v="0"/>
    <n v="0"/>
    <n v="0"/>
    <n v="0"/>
    <n v="0"/>
    <n v="0"/>
    <n v="0"/>
  </r>
  <r>
    <x v="1"/>
    <s v="F"/>
    <x v="3"/>
    <x v="0"/>
    <s v="C9217 "/>
    <x v="0"/>
    <n v="0"/>
    <n v="0"/>
    <n v="0"/>
    <n v="0"/>
    <n v="0"/>
    <n v="0"/>
    <n v="0"/>
  </r>
  <r>
    <x v="1"/>
    <s v="F"/>
    <x v="3"/>
    <x v="0"/>
    <s v="S0107 "/>
    <x v="2"/>
    <n v="0"/>
    <n v="0"/>
    <n v="0"/>
    <n v="0"/>
    <n v="0"/>
    <n v="0"/>
    <n v="0"/>
  </r>
  <r>
    <x v="1"/>
    <s v="M"/>
    <x v="0"/>
    <x v="0"/>
    <s v="S0107 "/>
    <x v="2"/>
    <n v="0"/>
    <n v="0"/>
    <n v="0"/>
    <n v="0"/>
    <n v="0"/>
    <n v="0"/>
    <n v="0"/>
  </r>
  <r>
    <x v="1"/>
    <s v="M"/>
    <x v="0"/>
    <x v="0"/>
    <s v="C9217 "/>
    <x v="0"/>
    <n v="0"/>
    <n v="0"/>
    <n v="0"/>
    <n v="0"/>
    <n v="0"/>
    <n v="0"/>
    <n v="0"/>
  </r>
  <r>
    <x v="1"/>
    <s v="M"/>
    <x v="0"/>
    <x v="0"/>
    <s v="J2357 "/>
    <x v="1"/>
    <n v="0"/>
    <n v="0"/>
    <n v="0"/>
    <n v="0"/>
    <n v="0"/>
    <n v="0"/>
    <n v="0"/>
  </r>
  <r>
    <x v="1"/>
    <s v="M"/>
    <x v="1"/>
    <x v="0"/>
    <s v="S0107 "/>
    <x v="2"/>
    <n v="0"/>
    <n v="0"/>
    <n v="0"/>
    <n v="0"/>
    <n v="0"/>
    <n v="0"/>
    <n v="0"/>
  </r>
  <r>
    <x v="1"/>
    <s v="M"/>
    <x v="1"/>
    <x v="0"/>
    <s v="J2357 "/>
    <x v="1"/>
    <n v="0"/>
    <n v="0"/>
    <n v="0"/>
    <n v="0"/>
    <n v="0"/>
    <n v="0"/>
    <n v="0"/>
  </r>
  <r>
    <x v="1"/>
    <s v="M"/>
    <x v="1"/>
    <x v="0"/>
    <s v="C9217 "/>
    <x v="0"/>
    <n v="0"/>
    <n v="0"/>
    <n v="0"/>
    <n v="0"/>
    <n v="0"/>
    <n v="0"/>
    <n v="0"/>
  </r>
  <r>
    <x v="1"/>
    <s v="M"/>
    <x v="2"/>
    <x v="0"/>
    <s v="C9217 "/>
    <x v="0"/>
    <n v="0"/>
    <n v="0"/>
    <n v="0"/>
    <n v="0"/>
    <n v="0"/>
    <n v="0"/>
    <n v="0"/>
  </r>
  <r>
    <x v="1"/>
    <s v="M"/>
    <x v="2"/>
    <x v="0"/>
    <s v="J2357 "/>
    <x v="1"/>
    <n v="0"/>
    <n v="0"/>
    <n v="0"/>
    <n v="0"/>
    <n v="0"/>
    <n v="0"/>
    <n v="0"/>
  </r>
  <r>
    <x v="1"/>
    <s v="M"/>
    <x v="2"/>
    <x v="0"/>
    <s v="S0107 "/>
    <x v="2"/>
    <n v="0"/>
    <n v="0"/>
    <n v="0"/>
    <n v="0"/>
    <n v="0"/>
    <n v="0"/>
    <n v="0"/>
  </r>
  <r>
    <x v="1"/>
    <s v="M"/>
    <x v="3"/>
    <x v="0"/>
    <s v="C9217 "/>
    <x v="0"/>
    <n v="0"/>
    <n v="0"/>
    <n v="0"/>
    <n v="0"/>
    <n v="0"/>
    <n v="0"/>
    <n v="0"/>
  </r>
  <r>
    <x v="1"/>
    <s v="M"/>
    <x v="3"/>
    <x v="0"/>
    <s v="J2357 "/>
    <x v="1"/>
    <n v="0"/>
    <n v="0"/>
    <n v="0"/>
    <n v="0"/>
    <n v="0"/>
    <n v="0"/>
    <n v="0"/>
  </r>
  <r>
    <x v="1"/>
    <s v="M"/>
    <x v="3"/>
    <x v="0"/>
    <s v="S0107 "/>
    <x v="2"/>
    <n v="0"/>
    <n v="0"/>
    <n v="0"/>
    <n v="0"/>
    <n v="0"/>
    <n v="0"/>
    <n v="0"/>
  </r>
  <r>
    <x v="2"/>
    <s v="F"/>
    <x v="0"/>
    <x v="0"/>
    <s v="J2357 "/>
    <x v="1"/>
    <n v="0"/>
    <n v="0"/>
    <n v="0"/>
    <n v="0"/>
    <n v="0"/>
    <n v="0"/>
    <n v="0"/>
  </r>
  <r>
    <x v="2"/>
    <s v="F"/>
    <x v="0"/>
    <x v="0"/>
    <s v="S0107 "/>
    <x v="2"/>
    <n v="0"/>
    <n v="0"/>
    <n v="0"/>
    <n v="0"/>
    <n v="0"/>
    <n v="0"/>
    <n v="0"/>
  </r>
  <r>
    <x v="2"/>
    <s v="F"/>
    <x v="0"/>
    <x v="0"/>
    <s v="C9217 "/>
    <x v="0"/>
    <n v="0"/>
    <n v="0"/>
    <n v="0"/>
    <n v="0"/>
    <n v="0"/>
    <n v="0"/>
    <n v="0"/>
  </r>
  <r>
    <x v="2"/>
    <s v="F"/>
    <x v="1"/>
    <x v="0"/>
    <s v="J2357 "/>
    <x v="1"/>
    <n v="0"/>
    <n v="0"/>
    <n v="0"/>
    <n v="0"/>
    <n v="0"/>
    <n v="0"/>
    <n v="0"/>
  </r>
  <r>
    <x v="2"/>
    <s v="F"/>
    <x v="1"/>
    <x v="0"/>
    <s v="S0107 "/>
    <x v="2"/>
    <n v="0"/>
    <n v="0"/>
    <n v="0"/>
    <n v="0"/>
    <n v="0"/>
    <n v="0"/>
    <n v="0"/>
  </r>
  <r>
    <x v="2"/>
    <s v="F"/>
    <x v="1"/>
    <x v="0"/>
    <s v="C9217 "/>
    <x v="0"/>
    <n v="0"/>
    <n v="0"/>
    <n v="0"/>
    <n v="0"/>
    <n v="0"/>
    <n v="0"/>
    <n v="0"/>
  </r>
  <r>
    <x v="2"/>
    <s v="F"/>
    <x v="2"/>
    <x v="0"/>
    <s v="C9217 "/>
    <x v="0"/>
    <n v="0"/>
    <n v="0"/>
    <n v="0"/>
    <n v="0"/>
    <n v="0"/>
    <n v="0"/>
    <n v="0"/>
  </r>
  <r>
    <x v="2"/>
    <s v="F"/>
    <x v="2"/>
    <x v="0"/>
    <s v="S0107 "/>
    <x v="2"/>
    <n v="0"/>
    <n v="0"/>
    <n v="0"/>
    <n v="0"/>
    <n v="0"/>
    <n v="0"/>
    <n v="0"/>
  </r>
  <r>
    <x v="2"/>
    <s v="F"/>
    <x v="2"/>
    <x v="0"/>
    <s v="J2357 "/>
    <x v="1"/>
    <n v="0"/>
    <n v="0"/>
    <n v="0"/>
    <n v="0"/>
    <n v="0"/>
    <n v="0"/>
    <n v="0"/>
  </r>
  <r>
    <x v="2"/>
    <s v="F"/>
    <x v="3"/>
    <x v="0"/>
    <s v="J2357 "/>
    <x v="1"/>
    <n v="0"/>
    <n v="0"/>
    <n v="0"/>
    <n v="0"/>
    <n v="0"/>
    <n v="0"/>
    <n v="0"/>
  </r>
  <r>
    <x v="2"/>
    <s v="F"/>
    <x v="3"/>
    <x v="0"/>
    <s v="C9217 "/>
    <x v="0"/>
    <n v="0"/>
    <n v="0"/>
    <n v="0"/>
    <n v="0"/>
    <n v="0"/>
    <n v="0"/>
    <n v="0"/>
  </r>
  <r>
    <x v="2"/>
    <s v="F"/>
    <x v="3"/>
    <x v="0"/>
    <s v="S0107 "/>
    <x v="2"/>
    <n v="0"/>
    <n v="0"/>
    <n v="0"/>
    <n v="0"/>
    <n v="0"/>
    <n v="0"/>
    <n v="0"/>
  </r>
  <r>
    <x v="2"/>
    <s v="M"/>
    <x v="0"/>
    <x v="0"/>
    <s v="S0107 "/>
    <x v="2"/>
    <n v="0"/>
    <n v="0"/>
    <n v="0"/>
    <n v="0"/>
    <n v="0"/>
    <n v="0"/>
    <n v="0"/>
  </r>
  <r>
    <x v="2"/>
    <s v="M"/>
    <x v="0"/>
    <x v="0"/>
    <s v="J2357 "/>
    <x v="1"/>
    <n v="0"/>
    <n v="0"/>
    <n v="0"/>
    <n v="0"/>
    <n v="0"/>
    <n v="0"/>
    <n v="0"/>
  </r>
  <r>
    <x v="2"/>
    <s v="M"/>
    <x v="0"/>
    <x v="0"/>
    <s v="C9217 "/>
    <x v="0"/>
    <n v="0"/>
    <n v="0"/>
    <n v="0"/>
    <n v="0"/>
    <n v="0"/>
    <n v="0"/>
    <n v="0"/>
  </r>
  <r>
    <x v="2"/>
    <s v="M"/>
    <x v="1"/>
    <x v="0"/>
    <s v="S0107 "/>
    <x v="2"/>
    <n v="0"/>
    <n v="0"/>
    <n v="0"/>
    <n v="0"/>
    <n v="0"/>
    <n v="0"/>
    <n v="0"/>
  </r>
  <r>
    <x v="2"/>
    <s v="M"/>
    <x v="1"/>
    <x v="0"/>
    <s v="J2357 "/>
    <x v="1"/>
    <n v="0"/>
    <n v="0"/>
    <n v="0"/>
    <n v="0"/>
    <n v="0"/>
    <n v="0"/>
    <n v="0"/>
  </r>
  <r>
    <x v="2"/>
    <s v="M"/>
    <x v="1"/>
    <x v="0"/>
    <s v="C9217 "/>
    <x v="0"/>
    <n v="0"/>
    <n v="0"/>
    <n v="0"/>
    <n v="0"/>
    <n v="0"/>
    <n v="0"/>
    <n v="0"/>
  </r>
  <r>
    <x v="2"/>
    <s v="M"/>
    <x v="2"/>
    <x v="0"/>
    <s v="C9217 "/>
    <x v="0"/>
    <n v="0"/>
    <n v="0"/>
    <n v="0"/>
    <n v="0"/>
    <n v="0"/>
    <n v="0"/>
    <n v="0"/>
  </r>
  <r>
    <x v="2"/>
    <s v="M"/>
    <x v="2"/>
    <x v="0"/>
    <s v="J2357 "/>
    <x v="1"/>
    <n v="0"/>
    <n v="0"/>
    <n v="0"/>
    <n v="0"/>
    <n v="0"/>
    <n v="0"/>
    <n v="0"/>
  </r>
  <r>
    <x v="2"/>
    <s v="M"/>
    <x v="2"/>
    <x v="0"/>
    <s v="S0107 "/>
    <x v="2"/>
    <n v="0"/>
    <n v="0"/>
    <n v="0"/>
    <n v="0"/>
    <n v="0"/>
    <n v="0"/>
    <n v="0"/>
  </r>
  <r>
    <x v="2"/>
    <s v="M"/>
    <x v="3"/>
    <x v="0"/>
    <s v="C9217 "/>
    <x v="0"/>
    <n v="0"/>
    <n v="0"/>
    <n v="0"/>
    <n v="0"/>
    <n v="0"/>
    <n v="0"/>
    <n v="0"/>
  </r>
  <r>
    <x v="2"/>
    <s v="M"/>
    <x v="3"/>
    <x v="0"/>
    <s v="J2357 "/>
    <x v="1"/>
    <n v="0"/>
    <n v="0"/>
    <n v="0"/>
    <n v="0"/>
    <n v="0"/>
    <n v="0"/>
    <n v="0"/>
  </r>
  <r>
    <x v="2"/>
    <s v="M"/>
    <x v="3"/>
    <x v="0"/>
    <s v="S0107 "/>
    <x v="2"/>
    <n v="0"/>
    <n v="0"/>
    <n v="0"/>
    <n v="0"/>
    <n v="0"/>
    <n v="0"/>
    <n v="0"/>
  </r>
  <r>
    <x v="3"/>
    <s v="F"/>
    <x v="0"/>
    <x v="0"/>
    <s v="J2357 "/>
    <x v="1"/>
    <n v="0"/>
    <n v="0"/>
    <n v="0"/>
    <n v="0"/>
    <n v="0"/>
    <n v="0"/>
    <n v="0"/>
  </r>
  <r>
    <x v="3"/>
    <s v="F"/>
    <x v="0"/>
    <x v="0"/>
    <s v="S0107 "/>
    <x v="2"/>
    <n v="0"/>
    <n v="0"/>
    <n v="0"/>
    <n v="0"/>
    <n v="0"/>
    <n v="0"/>
    <n v="0"/>
  </r>
  <r>
    <x v="3"/>
    <s v="F"/>
    <x v="0"/>
    <x v="0"/>
    <s v="C9217 "/>
    <x v="0"/>
    <n v="0"/>
    <n v="0"/>
    <n v="0"/>
    <n v="0"/>
    <n v="0"/>
    <n v="0"/>
    <n v="0"/>
  </r>
  <r>
    <x v="3"/>
    <s v="F"/>
    <x v="1"/>
    <x v="0"/>
    <s v="C9217 "/>
    <x v="0"/>
    <n v="0"/>
    <n v="0"/>
    <n v="0"/>
    <n v="0"/>
    <n v="0"/>
    <n v="0"/>
    <n v="0"/>
  </r>
  <r>
    <x v="3"/>
    <s v="F"/>
    <x v="1"/>
    <x v="0"/>
    <s v="S0107 "/>
    <x v="2"/>
    <n v="0"/>
    <n v="0"/>
    <n v="0"/>
    <n v="0"/>
    <n v="0"/>
    <n v="0"/>
    <n v="0"/>
  </r>
  <r>
    <x v="3"/>
    <s v="F"/>
    <x v="1"/>
    <x v="0"/>
    <s v="J2357 "/>
    <x v="1"/>
    <n v="0"/>
    <n v="0"/>
    <n v="0"/>
    <n v="0"/>
    <n v="0"/>
    <n v="0"/>
    <n v="0"/>
  </r>
  <r>
    <x v="3"/>
    <s v="F"/>
    <x v="2"/>
    <x v="0"/>
    <s v="J2357 "/>
    <x v="1"/>
    <n v="0"/>
    <n v="0"/>
    <n v="0"/>
    <n v="0"/>
    <n v="0"/>
    <n v="0"/>
    <n v="0"/>
  </r>
  <r>
    <x v="3"/>
    <s v="F"/>
    <x v="2"/>
    <x v="0"/>
    <s v="S0107 "/>
    <x v="2"/>
    <n v="0"/>
    <n v="0"/>
    <n v="0"/>
    <n v="0"/>
    <n v="0"/>
    <n v="0"/>
    <n v="0"/>
  </r>
  <r>
    <x v="3"/>
    <s v="F"/>
    <x v="2"/>
    <x v="0"/>
    <s v="C9217 "/>
    <x v="0"/>
    <n v="0"/>
    <n v="0"/>
    <n v="0"/>
    <n v="0"/>
    <n v="0"/>
    <n v="0"/>
    <n v="0"/>
  </r>
  <r>
    <x v="3"/>
    <s v="F"/>
    <x v="3"/>
    <x v="0"/>
    <s v="C9217 "/>
    <x v="0"/>
    <n v="0"/>
    <n v="0"/>
    <n v="0"/>
    <n v="0"/>
    <n v="0"/>
    <n v="0"/>
    <n v="0"/>
  </r>
  <r>
    <x v="3"/>
    <s v="F"/>
    <x v="3"/>
    <x v="0"/>
    <s v="S0107 "/>
    <x v="2"/>
    <n v="0"/>
    <n v="0"/>
    <n v="0"/>
    <n v="0"/>
    <n v="0"/>
    <n v="0"/>
    <n v="0"/>
  </r>
  <r>
    <x v="3"/>
    <s v="F"/>
    <x v="3"/>
    <x v="0"/>
    <s v="J2357 "/>
    <x v="1"/>
    <n v="0"/>
    <n v="0"/>
    <n v="0"/>
    <n v="0"/>
    <n v="0"/>
    <n v="0"/>
    <n v="0"/>
  </r>
  <r>
    <x v="3"/>
    <s v="M"/>
    <x v="0"/>
    <x v="0"/>
    <s v="J2357 "/>
    <x v="1"/>
    <n v="0"/>
    <n v="0"/>
    <n v="0"/>
    <n v="0"/>
    <n v="0"/>
    <n v="0"/>
    <n v="0"/>
  </r>
  <r>
    <x v="3"/>
    <s v="M"/>
    <x v="0"/>
    <x v="0"/>
    <s v="C9217 "/>
    <x v="0"/>
    <n v="0"/>
    <n v="0"/>
    <n v="0"/>
    <n v="0"/>
    <n v="0"/>
    <n v="0"/>
    <n v="0"/>
  </r>
  <r>
    <x v="3"/>
    <s v="M"/>
    <x v="0"/>
    <x v="0"/>
    <s v="S0107 "/>
    <x v="2"/>
    <n v="0"/>
    <n v="0"/>
    <n v="0"/>
    <n v="0"/>
    <n v="0"/>
    <n v="0"/>
    <n v="0"/>
  </r>
  <r>
    <x v="3"/>
    <s v="M"/>
    <x v="1"/>
    <x v="0"/>
    <s v="C9217 "/>
    <x v="0"/>
    <n v="0"/>
    <n v="0"/>
    <n v="0"/>
    <n v="0"/>
    <n v="0"/>
    <n v="0"/>
    <n v="0"/>
  </r>
  <r>
    <x v="3"/>
    <s v="M"/>
    <x v="1"/>
    <x v="0"/>
    <s v="J2357 "/>
    <x v="1"/>
    <n v="0"/>
    <n v="0"/>
    <n v="0"/>
    <n v="0"/>
    <n v="0"/>
    <n v="0"/>
    <n v="0"/>
  </r>
  <r>
    <x v="3"/>
    <s v="M"/>
    <x v="1"/>
    <x v="0"/>
    <s v="S0107 "/>
    <x v="2"/>
    <n v="0"/>
    <n v="0"/>
    <n v="0"/>
    <n v="0"/>
    <n v="0"/>
    <n v="0"/>
    <n v="0"/>
  </r>
  <r>
    <x v="3"/>
    <s v="M"/>
    <x v="2"/>
    <x v="0"/>
    <s v="S0107 "/>
    <x v="2"/>
    <n v="0"/>
    <n v="0"/>
    <n v="0"/>
    <n v="0"/>
    <n v="0"/>
    <n v="0"/>
    <n v="0"/>
  </r>
  <r>
    <x v="3"/>
    <s v="M"/>
    <x v="2"/>
    <x v="0"/>
    <s v="J2357 "/>
    <x v="1"/>
    <n v="0"/>
    <n v="0"/>
    <n v="0"/>
    <n v="0"/>
    <n v="0"/>
    <n v="0"/>
    <n v="0"/>
  </r>
  <r>
    <x v="3"/>
    <s v="M"/>
    <x v="2"/>
    <x v="0"/>
    <s v="C9217 "/>
    <x v="0"/>
    <n v="0"/>
    <n v="0"/>
    <n v="0"/>
    <n v="0"/>
    <n v="0"/>
    <n v="0"/>
    <n v="0"/>
  </r>
  <r>
    <x v="3"/>
    <s v="M"/>
    <x v="3"/>
    <x v="0"/>
    <s v="J2357 "/>
    <x v="1"/>
    <n v="0"/>
    <n v="0"/>
    <n v="0"/>
    <n v="0"/>
    <n v="0"/>
    <n v="0"/>
    <n v="0"/>
  </r>
  <r>
    <x v="3"/>
    <s v="M"/>
    <x v="3"/>
    <x v="0"/>
    <s v="S0107 "/>
    <x v="2"/>
    <n v="0"/>
    <n v="0"/>
    <n v="0"/>
    <n v="0"/>
    <n v="0"/>
    <n v="0"/>
    <n v="0"/>
  </r>
  <r>
    <x v="3"/>
    <s v="M"/>
    <x v="3"/>
    <x v="0"/>
    <s v="C9217 "/>
    <x v="0"/>
    <n v="0"/>
    <n v="0"/>
    <n v="0"/>
    <n v="0"/>
    <n v="0"/>
    <n v="0"/>
    <n v="0"/>
  </r>
  <r>
    <x v="4"/>
    <s v="F"/>
    <x v="0"/>
    <x v="0"/>
    <s v="C9217 "/>
    <x v="0"/>
    <n v="0"/>
    <n v="0"/>
    <n v="0"/>
    <n v="0"/>
    <n v="0"/>
    <n v="0"/>
    <n v="0"/>
  </r>
  <r>
    <x v="4"/>
    <s v="F"/>
    <x v="0"/>
    <x v="0"/>
    <s v="J2357 "/>
    <x v="1"/>
    <n v="0"/>
    <n v="0"/>
    <n v="0"/>
    <n v="0"/>
    <n v="0"/>
    <n v="0"/>
    <n v="0"/>
  </r>
  <r>
    <x v="4"/>
    <s v="F"/>
    <x v="0"/>
    <x v="0"/>
    <s v="S0107 "/>
    <x v="2"/>
    <n v="0"/>
    <n v="0"/>
    <n v="0"/>
    <n v="0"/>
    <n v="0"/>
    <n v="0"/>
    <n v="0"/>
  </r>
  <r>
    <x v="4"/>
    <s v="F"/>
    <x v="1"/>
    <x v="0"/>
    <s v="C9217 "/>
    <x v="0"/>
    <n v="0"/>
    <n v="0"/>
    <n v="0"/>
    <n v="0"/>
    <n v="0"/>
    <n v="0"/>
    <n v="0"/>
  </r>
  <r>
    <x v="4"/>
    <s v="F"/>
    <x v="1"/>
    <x v="0"/>
    <s v="J2357 "/>
    <x v="1"/>
    <n v="0"/>
    <n v="0"/>
    <n v="0"/>
    <n v="0"/>
    <n v="0"/>
    <n v="0"/>
    <n v="0"/>
  </r>
  <r>
    <x v="4"/>
    <s v="F"/>
    <x v="1"/>
    <x v="0"/>
    <s v="S0107 "/>
    <x v="2"/>
    <n v="0"/>
    <n v="0"/>
    <n v="0"/>
    <n v="0"/>
    <n v="0"/>
    <n v="0"/>
    <n v="0"/>
  </r>
  <r>
    <x v="4"/>
    <s v="F"/>
    <x v="2"/>
    <x v="0"/>
    <s v="J2357 "/>
    <x v="1"/>
    <n v="0"/>
    <n v="0"/>
    <n v="0"/>
    <n v="0"/>
    <n v="0"/>
    <n v="0"/>
    <n v="0"/>
  </r>
  <r>
    <x v="4"/>
    <s v="F"/>
    <x v="2"/>
    <x v="0"/>
    <s v="S0107 "/>
    <x v="2"/>
    <n v="0"/>
    <n v="0"/>
    <n v="0"/>
    <n v="0"/>
    <n v="0"/>
    <n v="0"/>
    <n v="0"/>
  </r>
  <r>
    <x v="4"/>
    <s v="F"/>
    <x v="2"/>
    <x v="0"/>
    <s v="C9217 "/>
    <x v="0"/>
    <n v="0"/>
    <n v="0"/>
    <n v="0"/>
    <n v="0"/>
    <n v="0"/>
    <n v="0"/>
    <n v="0"/>
  </r>
  <r>
    <x v="4"/>
    <s v="F"/>
    <x v="3"/>
    <x v="0"/>
    <s v="C9217 "/>
    <x v="0"/>
    <n v="0"/>
    <n v="0"/>
    <n v="0"/>
    <n v="0"/>
    <n v="0"/>
    <n v="0"/>
    <n v="0"/>
  </r>
  <r>
    <x v="4"/>
    <s v="F"/>
    <x v="3"/>
    <x v="0"/>
    <s v="J2357 "/>
    <x v="1"/>
    <n v="0"/>
    <n v="0"/>
    <n v="0"/>
    <n v="0"/>
    <n v="0"/>
    <n v="0"/>
    <n v="0"/>
  </r>
  <r>
    <x v="4"/>
    <s v="F"/>
    <x v="3"/>
    <x v="0"/>
    <s v="S0107 "/>
    <x v="2"/>
    <n v="0"/>
    <n v="0"/>
    <n v="0"/>
    <n v="0"/>
    <n v="0"/>
    <n v="0"/>
    <n v="0"/>
  </r>
  <r>
    <x v="4"/>
    <s v="M"/>
    <x v="0"/>
    <x v="0"/>
    <s v="C9217 "/>
    <x v="0"/>
    <n v="0"/>
    <n v="0"/>
    <n v="0"/>
    <n v="0"/>
    <n v="0"/>
    <n v="0"/>
    <n v="0"/>
  </r>
  <r>
    <x v="4"/>
    <s v="M"/>
    <x v="0"/>
    <x v="0"/>
    <s v="J2357 "/>
    <x v="1"/>
    <n v="0"/>
    <n v="0"/>
    <n v="0"/>
    <n v="0"/>
    <n v="0"/>
    <n v="0"/>
    <n v="0"/>
  </r>
  <r>
    <x v="4"/>
    <s v="M"/>
    <x v="0"/>
    <x v="0"/>
    <s v="S0107 "/>
    <x v="2"/>
    <n v="0"/>
    <n v="0"/>
    <n v="0"/>
    <n v="0"/>
    <n v="0"/>
    <n v="0"/>
    <n v="0"/>
  </r>
  <r>
    <x v="4"/>
    <s v="M"/>
    <x v="1"/>
    <x v="0"/>
    <s v="J2357 "/>
    <x v="1"/>
    <n v="0"/>
    <n v="0"/>
    <n v="0"/>
    <n v="0"/>
    <n v="0"/>
    <n v="0"/>
    <n v="0"/>
  </r>
  <r>
    <x v="4"/>
    <s v="M"/>
    <x v="1"/>
    <x v="0"/>
    <s v="S0107 "/>
    <x v="2"/>
    <n v="0"/>
    <n v="0"/>
    <n v="0"/>
    <n v="0"/>
    <n v="0"/>
    <n v="0"/>
    <n v="0"/>
  </r>
  <r>
    <x v="4"/>
    <s v="M"/>
    <x v="1"/>
    <x v="0"/>
    <s v="C9217 "/>
    <x v="0"/>
    <n v="0"/>
    <n v="0"/>
    <n v="0"/>
    <n v="0"/>
    <n v="0"/>
    <n v="0"/>
    <n v="0"/>
  </r>
  <r>
    <x v="4"/>
    <s v="M"/>
    <x v="2"/>
    <x v="0"/>
    <s v="S0107 "/>
    <x v="2"/>
    <n v="0"/>
    <n v="0"/>
    <n v="0"/>
    <n v="0"/>
    <n v="0"/>
    <n v="0"/>
    <n v="0"/>
  </r>
  <r>
    <x v="4"/>
    <s v="M"/>
    <x v="2"/>
    <x v="0"/>
    <s v="C9217 "/>
    <x v="0"/>
    <n v="0"/>
    <n v="0"/>
    <n v="0"/>
    <n v="0"/>
    <n v="0"/>
    <n v="0"/>
    <n v="0"/>
  </r>
  <r>
    <x v="4"/>
    <s v="M"/>
    <x v="2"/>
    <x v="0"/>
    <s v="J2357 "/>
    <x v="1"/>
    <n v="0"/>
    <n v="0"/>
    <n v="0"/>
    <n v="0"/>
    <n v="0"/>
    <n v="0"/>
    <n v="0"/>
  </r>
  <r>
    <x v="4"/>
    <s v="M"/>
    <x v="3"/>
    <x v="0"/>
    <s v="C9217 "/>
    <x v="0"/>
    <n v="0"/>
    <n v="0"/>
    <n v="0"/>
    <n v="0"/>
    <n v="0"/>
    <n v="0"/>
    <n v="0"/>
  </r>
  <r>
    <x v="4"/>
    <s v="M"/>
    <x v="3"/>
    <x v="0"/>
    <s v="J2357 "/>
    <x v="1"/>
    <n v="0"/>
    <n v="0"/>
    <n v="0"/>
    <n v="0"/>
    <n v="0"/>
    <n v="0"/>
    <n v="0"/>
  </r>
  <r>
    <x v="4"/>
    <s v="M"/>
    <x v="3"/>
    <x v="0"/>
    <s v="S0107 "/>
    <x v="2"/>
    <n v="0"/>
    <n v="0"/>
    <n v="0"/>
    <n v="0"/>
    <n v="0"/>
    <n v="0"/>
    <n v="0"/>
  </r>
  <r>
    <x v="5"/>
    <s v="F"/>
    <x v="0"/>
    <x v="0"/>
    <s v="C9217 "/>
    <x v="0"/>
    <n v="0"/>
    <n v="0"/>
    <n v="94126"/>
    <n v="22670414"/>
    <n v="0"/>
    <n v="0"/>
    <n v="0"/>
  </r>
  <r>
    <x v="5"/>
    <s v="F"/>
    <x v="0"/>
    <x v="0"/>
    <s v="S0107 "/>
    <x v="2"/>
    <n v="0"/>
    <n v="0"/>
    <n v="94126"/>
    <n v="22670414"/>
    <n v="0"/>
    <n v="0"/>
    <n v="0"/>
  </r>
  <r>
    <x v="5"/>
    <s v="F"/>
    <x v="0"/>
    <x v="0"/>
    <s v="J2357 "/>
    <x v="1"/>
    <n v="0"/>
    <n v="0"/>
    <n v="94126"/>
    <n v="22670414"/>
    <n v="0"/>
    <n v="0"/>
    <n v="0"/>
  </r>
  <r>
    <x v="5"/>
    <s v="F"/>
    <x v="1"/>
    <x v="0"/>
    <s v="S0107 "/>
    <x v="2"/>
    <n v="0"/>
    <n v="0"/>
    <n v="122249"/>
    <n v="26072913"/>
    <n v="0"/>
    <n v="0"/>
    <n v="0"/>
  </r>
  <r>
    <x v="5"/>
    <s v="F"/>
    <x v="1"/>
    <x v="0"/>
    <s v="C9217 "/>
    <x v="0"/>
    <n v="0"/>
    <n v="0"/>
    <n v="122249"/>
    <n v="26072913"/>
    <n v="0"/>
    <n v="0"/>
    <n v="0"/>
  </r>
  <r>
    <x v="5"/>
    <s v="F"/>
    <x v="1"/>
    <x v="0"/>
    <s v="J2357 "/>
    <x v="1"/>
    <n v="0"/>
    <n v="0"/>
    <n v="122249"/>
    <n v="26072913"/>
    <n v="0"/>
    <n v="0"/>
    <n v="0"/>
  </r>
  <r>
    <x v="5"/>
    <s v="F"/>
    <x v="2"/>
    <x v="0"/>
    <s v="C9217 "/>
    <x v="0"/>
    <n v="0"/>
    <n v="0"/>
    <n v="101015"/>
    <n v="26053641"/>
    <n v="0"/>
    <n v="0"/>
    <n v="0"/>
  </r>
  <r>
    <x v="5"/>
    <s v="F"/>
    <x v="2"/>
    <x v="0"/>
    <s v="S0107 "/>
    <x v="2"/>
    <n v="0"/>
    <n v="0"/>
    <n v="101015"/>
    <n v="26053641"/>
    <n v="0"/>
    <n v="0"/>
    <n v="0"/>
  </r>
  <r>
    <x v="5"/>
    <s v="F"/>
    <x v="2"/>
    <x v="0"/>
    <s v="J2357 "/>
    <x v="1"/>
    <n v="0"/>
    <n v="0"/>
    <n v="101015"/>
    <n v="26053641"/>
    <n v="0"/>
    <n v="0"/>
    <n v="0"/>
  </r>
  <r>
    <x v="5"/>
    <s v="F"/>
    <x v="3"/>
    <x v="0"/>
    <s v="C9217 "/>
    <x v="0"/>
    <n v="0"/>
    <n v="0"/>
    <n v="26941"/>
    <n v="8471901"/>
    <n v="0"/>
    <n v="0"/>
    <n v="0"/>
  </r>
  <r>
    <x v="5"/>
    <s v="F"/>
    <x v="3"/>
    <x v="0"/>
    <s v="S0107 "/>
    <x v="2"/>
    <n v="0"/>
    <n v="0"/>
    <n v="26941"/>
    <n v="8471901"/>
    <n v="0"/>
    <n v="0"/>
    <n v="0"/>
  </r>
  <r>
    <x v="5"/>
    <s v="F"/>
    <x v="3"/>
    <x v="0"/>
    <s v="J2357 "/>
    <x v="1"/>
    <n v="0"/>
    <n v="0"/>
    <n v="26941"/>
    <n v="8471901"/>
    <n v="0"/>
    <n v="0"/>
    <n v="0"/>
  </r>
  <r>
    <x v="5"/>
    <s v="M"/>
    <x v="0"/>
    <x v="0"/>
    <s v="J2357 "/>
    <x v="1"/>
    <n v="0"/>
    <n v="0"/>
    <n v="96616"/>
    <n v="23413135"/>
    <n v="0"/>
    <n v="0"/>
    <n v="0"/>
  </r>
  <r>
    <x v="5"/>
    <s v="M"/>
    <x v="0"/>
    <x v="0"/>
    <s v="S0107 "/>
    <x v="2"/>
    <n v="0"/>
    <n v="0"/>
    <n v="96616"/>
    <n v="23413135"/>
    <n v="0"/>
    <n v="0"/>
    <n v="0"/>
  </r>
  <r>
    <x v="5"/>
    <s v="M"/>
    <x v="0"/>
    <x v="0"/>
    <s v="C9217 "/>
    <x v="0"/>
    <n v="0"/>
    <n v="0"/>
    <n v="96616"/>
    <n v="23413135"/>
    <n v="0"/>
    <n v="0"/>
    <n v="0"/>
  </r>
  <r>
    <x v="5"/>
    <s v="M"/>
    <x v="1"/>
    <x v="0"/>
    <s v="J2357 "/>
    <x v="1"/>
    <n v="0"/>
    <n v="0"/>
    <n v="99199"/>
    <n v="20890596"/>
    <n v="0"/>
    <n v="0"/>
    <n v="0"/>
  </r>
  <r>
    <x v="5"/>
    <s v="M"/>
    <x v="1"/>
    <x v="0"/>
    <s v="C9217 "/>
    <x v="0"/>
    <n v="0"/>
    <n v="0"/>
    <n v="99199"/>
    <n v="20890596"/>
    <n v="0"/>
    <n v="0"/>
    <n v="0"/>
  </r>
  <r>
    <x v="5"/>
    <s v="M"/>
    <x v="1"/>
    <x v="0"/>
    <s v="S0107 "/>
    <x v="2"/>
    <n v="0"/>
    <n v="0"/>
    <n v="99199"/>
    <n v="20890596"/>
    <n v="0"/>
    <n v="0"/>
    <n v="0"/>
  </r>
  <r>
    <x v="5"/>
    <s v="M"/>
    <x v="2"/>
    <x v="0"/>
    <s v="C9217 "/>
    <x v="0"/>
    <n v="0"/>
    <n v="0"/>
    <n v="86405"/>
    <n v="21922248"/>
    <n v="0"/>
    <n v="0"/>
    <n v="0"/>
  </r>
  <r>
    <x v="5"/>
    <s v="M"/>
    <x v="2"/>
    <x v="0"/>
    <s v="J2357 "/>
    <x v="1"/>
    <n v="0"/>
    <n v="0"/>
    <n v="86405"/>
    <n v="21922248"/>
    <n v="0"/>
    <n v="0"/>
    <n v="0"/>
  </r>
  <r>
    <x v="5"/>
    <s v="M"/>
    <x v="2"/>
    <x v="0"/>
    <s v="S0107 "/>
    <x v="2"/>
    <n v="0"/>
    <n v="0"/>
    <n v="86405"/>
    <n v="21922248"/>
    <n v="0"/>
    <n v="0"/>
    <n v="0"/>
  </r>
  <r>
    <x v="5"/>
    <s v="M"/>
    <x v="3"/>
    <x v="0"/>
    <s v="C9217 "/>
    <x v="0"/>
    <n v="0"/>
    <n v="0"/>
    <n v="22015"/>
    <n v="6710173"/>
    <n v="0"/>
    <n v="0"/>
    <n v="0"/>
  </r>
  <r>
    <x v="5"/>
    <s v="M"/>
    <x v="3"/>
    <x v="0"/>
    <s v="S0107 "/>
    <x v="2"/>
    <n v="0"/>
    <n v="0"/>
    <n v="22015"/>
    <n v="6710173"/>
    <n v="0"/>
    <n v="0"/>
    <n v="0"/>
  </r>
  <r>
    <x v="5"/>
    <s v="M"/>
    <x v="3"/>
    <x v="0"/>
    <s v="J2357 "/>
    <x v="1"/>
    <n v="0"/>
    <n v="0"/>
    <n v="22015"/>
    <n v="6710173"/>
    <n v="0"/>
    <n v="0"/>
    <n v="0"/>
  </r>
  <r>
    <x v="6"/>
    <s v="F"/>
    <x v="0"/>
    <x v="0"/>
    <s v="S0107 "/>
    <x v="2"/>
    <n v="0"/>
    <n v="0"/>
    <n v="86235"/>
    <n v="24642784"/>
    <n v="0"/>
    <n v="0"/>
    <n v="0"/>
  </r>
  <r>
    <x v="6"/>
    <s v="F"/>
    <x v="0"/>
    <x v="0"/>
    <s v="J2357 "/>
    <x v="1"/>
    <n v="0"/>
    <n v="0"/>
    <n v="86235"/>
    <n v="24642784"/>
    <n v="0"/>
    <n v="0"/>
    <n v="0"/>
  </r>
  <r>
    <x v="6"/>
    <s v="F"/>
    <x v="0"/>
    <x v="0"/>
    <s v="C9217 "/>
    <x v="0"/>
    <n v="0"/>
    <n v="0"/>
    <n v="86235"/>
    <n v="24642784"/>
    <n v="0"/>
    <n v="0"/>
    <n v="0"/>
  </r>
  <r>
    <x v="6"/>
    <s v="F"/>
    <x v="1"/>
    <x v="0"/>
    <s v="C9217 "/>
    <x v="0"/>
    <n v="0"/>
    <n v="0"/>
    <n v="111679"/>
    <n v="29339498"/>
    <n v="0"/>
    <n v="0"/>
    <n v="0"/>
  </r>
  <r>
    <x v="6"/>
    <s v="F"/>
    <x v="1"/>
    <x v="0"/>
    <s v="S0107 "/>
    <x v="2"/>
    <n v="0"/>
    <n v="0"/>
    <n v="111679"/>
    <n v="29339498"/>
    <n v="0"/>
    <n v="0"/>
    <n v="0"/>
  </r>
  <r>
    <x v="6"/>
    <s v="F"/>
    <x v="1"/>
    <x v="0"/>
    <s v="J2357 "/>
    <x v="1"/>
    <n v="0"/>
    <n v="0"/>
    <n v="111679"/>
    <n v="29339498"/>
    <n v="0"/>
    <n v="0"/>
    <n v="0"/>
  </r>
  <r>
    <x v="6"/>
    <s v="F"/>
    <x v="2"/>
    <x v="0"/>
    <s v="C9217 "/>
    <x v="0"/>
    <n v="0"/>
    <n v="0"/>
    <n v="93144"/>
    <n v="28880222"/>
    <n v="0"/>
    <n v="0"/>
    <n v="0"/>
  </r>
  <r>
    <x v="6"/>
    <s v="F"/>
    <x v="2"/>
    <x v="0"/>
    <s v="J2357 "/>
    <x v="1"/>
    <n v="0"/>
    <n v="0"/>
    <n v="93144"/>
    <n v="28880222"/>
    <n v="0"/>
    <n v="0"/>
    <n v="0"/>
  </r>
  <r>
    <x v="6"/>
    <s v="F"/>
    <x v="2"/>
    <x v="0"/>
    <s v="S0107 "/>
    <x v="2"/>
    <n v="0"/>
    <n v="0"/>
    <n v="93144"/>
    <n v="28880222"/>
    <n v="0"/>
    <n v="0"/>
    <n v="0"/>
  </r>
  <r>
    <x v="6"/>
    <s v="F"/>
    <x v="3"/>
    <x v="0"/>
    <s v="J2357 "/>
    <x v="1"/>
    <n v="0"/>
    <n v="0"/>
    <n v="27844"/>
    <n v="9057082"/>
    <n v="0"/>
    <n v="0"/>
    <n v="0"/>
  </r>
  <r>
    <x v="6"/>
    <s v="F"/>
    <x v="3"/>
    <x v="0"/>
    <s v="S0107 "/>
    <x v="2"/>
    <n v="0"/>
    <n v="0"/>
    <n v="27844"/>
    <n v="9057082"/>
    <n v="0"/>
    <n v="0"/>
    <n v="0"/>
  </r>
  <r>
    <x v="6"/>
    <s v="F"/>
    <x v="3"/>
    <x v="0"/>
    <s v="C9217 "/>
    <x v="0"/>
    <n v="0"/>
    <n v="0"/>
    <n v="27844"/>
    <n v="9057082"/>
    <n v="0"/>
    <n v="0"/>
    <n v="0"/>
  </r>
  <r>
    <x v="6"/>
    <s v="M"/>
    <x v="0"/>
    <x v="0"/>
    <s v="C9217 "/>
    <x v="0"/>
    <n v="0"/>
    <n v="0"/>
    <n v="88711"/>
    <n v="25374552"/>
    <n v="0"/>
    <n v="0"/>
    <n v="0"/>
  </r>
  <r>
    <x v="6"/>
    <s v="M"/>
    <x v="0"/>
    <x v="0"/>
    <s v="S0107 "/>
    <x v="2"/>
    <n v="0"/>
    <n v="0"/>
    <n v="88711"/>
    <n v="25374552"/>
    <n v="0"/>
    <n v="0"/>
    <n v="0"/>
  </r>
  <r>
    <x v="6"/>
    <s v="M"/>
    <x v="0"/>
    <x v="0"/>
    <s v="J2357 "/>
    <x v="1"/>
    <n v="0"/>
    <n v="0"/>
    <n v="88711"/>
    <n v="25374552"/>
    <n v="0"/>
    <n v="0"/>
    <n v="0"/>
  </r>
  <r>
    <x v="6"/>
    <s v="M"/>
    <x v="1"/>
    <x v="0"/>
    <s v="C9217 "/>
    <x v="0"/>
    <n v="0"/>
    <n v="0"/>
    <n v="93437"/>
    <n v="23944193"/>
    <n v="0"/>
    <n v="0"/>
    <n v="0"/>
  </r>
  <r>
    <x v="6"/>
    <s v="M"/>
    <x v="1"/>
    <x v="0"/>
    <s v="S0107 "/>
    <x v="2"/>
    <n v="0"/>
    <n v="0"/>
    <n v="93437"/>
    <n v="23944193"/>
    <n v="0"/>
    <n v="0"/>
    <n v="0"/>
  </r>
  <r>
    <x v="6"/>
    <s v="M"/>
    <x v="1"/>
    <x v="0"/>
    <s v="J2357 "/>
    <x v="1"/>
    <n v="0"/>
    <n v="0"/>
    <n v="93437"/>
    <n v="23944193"/>
    <n v="0"/>
    <n v="0"/>
    <n v="0"/>
  </r>
  <r>
    <x v="6"/>
    <s v="M"/>
    <x v="2"/>
    <x v="0"/>
    <s v="J2357 "/>
    <x v="1"/>
    <n v="0"/>
    <n v="0"/>
    <n v="80745"/>
    <n v="24502619"/>
    <n v="0"/>
    <n v="0"/>
    <n v="0"/>
  </r>
  <r>
    <x v="6"/>
    <s v="M"/>
    <x v="2"/>
    <x v="0"/>
    <s v="C9217 "/>
    <x v="0"/>
    <n v="0"/>
    <n v="0"/>
    <n v="80745"/>
    <n v="24502619"/>
    <n v="0"/>
    <n v="0"/>
    <n v="0"/>
  </r>
  <r>
    <x v="6"/>
    <s v="M"/>
    <x v="2"/>
    <x v="0"/>
    <s v="S0107 "/>
    <x v="2"/>
    <n v="0"/>
    <n v="0"/>
    <n v="80745"/>
    <n v="24502619"/>
    <n v="0"/>
    <n v="0"/>
    <n v="0"/>
  </r>
  <r>
    <x v="6"/>
    <s v="M"/>
    <x v="3"/>
    <x v="0"/>
    <s v="S0107 "/>
    <x v="2"/>
    <n v="0"/>
    <n v="0"/>
    <n v="22729"/>
    <n v="7265568"/>
    <n v="0"/>
    <n v="0"/>
    <n v="0"/>
  </r>
  <r>
    <x v="6"/>
    <s v="M"/>
    <x v="3"/>
    <x v="0"/>
    <s v="J2357 "/>
    <x v="1"/>
    <n v="0"/>
    <n v="0"/>
    <n v="22729"/>
    <n v="7265568"/>
    <n v="0"/>
    <n v="0"/>
    <n v="0"/>
  </r>
  <r>
    <x v="6"/>
    <s v="M"/>
    <x v="3"/>
    <x v="0"/>
    <s v="C9217 "/>
    <x v="0"/>
    <n v="0"/>
    <n v="0"/>
    <n v="22729"/>
    <n v="7265568"/>
    <n v="0"/>
    <n v="0"/>
    <n v="0"/>
  </r>
  <r>
    <x v="7"/>
    <s v="F"/>
    <x v="0"/>
    <x v="0"/>
    <s v="J2357 "/>
    <x v="1"/>
    <n v="0"/>
    <n v="0"/>
    <n v="82830"/>
    <n v="23410428"/>
    <n v="0"/>
    <n v="0"/>
    <n v="0"/>
  </r>
  <r>
    <x v="7"/>
    <s v="F"/>
    <x v="0"/>
    <x v="0"/>
    <s v="S0107 "/>
    <x v="2"/>
    <n v="0"/>
    <n v="0"/>
    <n v="82830"/>
    <n v="23410428"/>
    <n v="0"/>
    <n v="0"/>
    <n v="0"/>
  </r>
  <r>
    <x v="7"/>
    <s v="F"/>
    <x v="0"/>
    <x v="0"/>
    <s v="C9217 "/>
    <x v="0"/>
    <n v="0"/>
    <n v="0"/>
    <n v="82830"/>
    <n v="23410428"/>
    <n v="0"/>
    <n v="0"/>
    <n v="0"/>
  </r>
  <r>
    <x v="7"/>
    <s v="F"/>
    <x v="1"/>
    <x v="0"/>
    <s v="J2357 "/>
    <x v="1"/>
    <n v="0"/>
    <n v="0"/>
    <n v="106015"/>
    <n v="27980549"/>
    <n v="0"/>
    <n v="0"/>
    <n v="0"/>
  </r>
  <r>
    <x v="7"/>
    <s v="F"/>
    <x v="1"/>
    <x v="0"/>
    <s v="C9217 "/>
    <x v="0"/>
    <n v="0"/>
    <n v="0"/>
    <n v="106015"/>
    <n v="27980549"/>
    <n v="0"/>
    <n v="0"/>
    <n v="0"/>
  </r>
  <r>
    <x v="7"/>
    <s v="F"/>
    <x v="1"/>
    <x v="0"/>
    <s v="S0107 "/>
    <x v="2"/>
    <n v="0"/>
    <n v="0"/>
    <n v="106015"/>
    <n v="27980549"/>
    <n v="0"/>
    <n v="0"/>
    <n v="0"/>
  </r>
  <r>
    <x v="7"/>
    <s v="F"/>
    <x v="2"/>
    <x v="0"/>
    <s v="C9217 "/>
    <x v="0"/>
    <n v="0"/>
    <n v="0"/>
    <n v="91940"/>
    <n v="28163823"/>
    <n v="0"/>
    <n v="0"/>
    <n v="0"/>
  </r>
  <r>
    <x v="7"/>
    <s v="F"/>
    <x v="2"/>
    <x v="0"/>
    <s v="J2357 "/>
    <x v="1"/>
    <n v="0"/>
    <n v="0"/>
    <n v="91940"/>
    <n v="28163823"/>
    <n v="0"/>
    <n v="0"/>
    <n v="0"/>
  </r>
  <r>
    <x v="7"/>
    <s v="F"/>
    <x v="2"/>
    <x v="0"/>
    <s v="S0107 "/>
    <x v="2"/>
    <n v="0"/>
    <n v="0"/>
    <n v="91940"/>
    <n v="28163823"/>
    <n v="0"/>
    <n v="0"/>
    <n v="0"/>
  </r>
  <r>
    <x v="7"/>
    <s v="F"/>
    <x v="3"/>
    <x v="0"/>
    <s v="S0107 "/>
    <x v="2"/>
    <n v="0"/>
    <n v="0"/>
    <n v="29063"/>
    <n v="9590624"/>
    <n v="0"/>
    <n v="0"/>
    <n v="0"/>
  </r>
  <r>
    <x v="7"/>
    <s v="F"/>
    <x v="3"/>
    <x v="0"/>
    <s v="C9217 "/>
    <x v="0"/>
    <n v="0"/>
    <n v="0"/>
    <n v="29063"/>
    <n v="9590624"/>
    <n v="0"/>
    <n v="0"/>
    <n v="0"/>
  </r>
  <r>
    <x v="7"/>
    <s v="F"/>
    <x v="3"/>
    <x v="0"/>
    <s v="J2357 "/>
    <x v="1"/>
    <n v="0"/>
    <n v="0"/>
    <n v="29063"/>
    <n v="9590624"/>
    <n v="0"/>
    <n v="0"/>
    <n v="0"/>
  </r>
  <r>
    <x v="7"/>
    <s v="M"/>
    <x v="0"/>
    <x v="0"/>
    <s v="C9217 "/>
    <x v="0"/>
    <n v="0"/>
    <n v="0"/>
    <n v="85060"/>
    <n v="24166375"/>
    <n v="0"/>
    <n v="0"/>
    <n v="0"/>
  </r>
  <r>
    <x v="7"/>
    <s v="M"/>
    <x v="0"/>
    <x v="0"/>
    <s v="J2357 "/>
    <x v="1"/>
    <n v="0"/>
    <n v="0"/>
    <n v="85060"/>
    <n v="24166375"/>
    <n v="0"/>
    <n v="0"/>
    <n v="0"/>
  </r>
  <r>
    <x v="7"/>
    <s v="M"/>
    <x v="0"/>
    <x v="0"/>
    <s v="S0107 "/>
    <x v="2"/>
    <n v="0"/>
    <n v="0"/>
    <n v="85060"/>
    <n v="24166375"/>
    <n v="0"/>
    <n v="0"/>
    <n v="0"/>
  </r>
  <r>
    <x v="7"/>
    <s v="M"/>
    <x v="1"/>
    <x v="0"/>
    <s v="C9217 "/>
    <x v="0"/>
    <n v="0"/>
    <n v="0"/>
    <n v="88385"/>
    <n v="22934311"/>
    <n v="0"/>
    <n v="0"/>
    <n v="0"/>
  </r>
  <r>
    <x v="7"/>
    <s v="M"/>
    <x v="1"/>
    <x v="0"/>
    <s v="J2357 "/>
    <x v="1"/>
    <n v="0"/>
    <n v="0"/>
    <n v="88385"/>
    <n v="22934311"/>
    <n v="0"/>
    <n v="0"/>
    <n v="0"/>
  </r>
  <r>
    <x v="7"/>
    <s v="M"/>
    <x v="1"/>
    <x v="0"/>
    <s v="S0107 "/>
    <x v="2"/>
    <n v="0"/>
    <n v="0"/>
    <n v="88385"/>
    <n v="22934311"/>
    <n v="0"/>
    <n v="0"/>
    <n v="0"/>
  </r>
  <r>
    <x v="7"/>
    <s v="M"/>
    <x v="2"/>
    <x v="0"/>
    <s v="C9217 "/>
    <x v="0"/>
    <n v="0"/>
    <n v="0"/>
    <n v="79345"/>
    <n v="23944480"/>
    <n v="0"/>
    <n v="0"/>
    <n v="0"/>
  </r>
  <r>
    <x v="7"/>
    <s v="M"/>
    <x v="2"/>
    <x v="0"/>
    <s v="S0107 "/>
    <x v="2"/>
    <n v="0"/>
    <n v="0"/>
    <n v="79345"/>
    <n v="23944480"/>
    <n v="0"/>
    <n v="0"/>
    <n v="0"/>
  </r>
  <r>
    <x v="7"/>
    <s v="M"/>
    <x v="2"/>
    <x v="0"/>
    <s v="J2357 "/>
    <x v="1"/>
    <n v="0"/>
    <n v="0"/>
    <n v="79345"/>
    <n v="23944480"/>
    <n v="0"/>
    <n v="0"/>
    <n v="0"/>
  </r>
  <r>
    <x v="7"/>
    <s v="M"/>
    <x v="3"/>
    <x v="0"/>
    <s v="J2357 "/>
    <x v="1"/>
    <n v="0"/>
    <n v="0"/>
    <n v="23769"/>
    <n v="7725351"/>
    <n v="0"/>
    <n v="0"/>
    <n v="0"/>
  </r>
  <r>
    <x v="7"/>
    <s v="M"/>
    <x v="3"/>
    <x v="0"/>
    <s v="C9217 "/>
    <x v="0"/>
    <n v="0"/>
    <n v="0"/>
    <n v="23769"/>
    <n v="7725351"/>
    <n v="0"/>
    <n v="0"/>
    <n v="0"/>
  </r>
  <r>
    <x v="7"/>
    <s v="M"/>
    <x v="3"/>
    <x v="0"/>
    <s v="S0107 "/>
    <x v="2"/>
    <n v="0"/>
    <n v="0"/>
    <n v="23769"/>
    <n v="7725351"/>
    <n v="0"/>
    <n v="0"/>
    <n v="0"/>
  </r>
  <r>
    <x v="8"/>
    <s v="F"/>
    <x v="0"/>
    <x v="0"/>
    <s v="C9217 "/>
    <x v="0"/>
    <n v="0"/>
    <n v="0"/>
    <n v="78067"/>
    <n v="23332078"/>
    <n v="0"/>
    <n v="0"/>
    <n v="0"/>
  </r>
  <r>
    <x v="8"/>
    <s v="F"/>
    <x v="0"/>
    <x v="0"/>
    <s v="S0107 "/>
    <x v="2"/>
    <n v="0"/>
    <n v="0"/>
    <n v="78067"/>
    <n v="23332078"/>
    <n v="0"/>
    <n v="0"/>
    <n v="0"/>
  </r>
  <r>
    <x v="8"/>
    <s v="F"/>
    <x v="0"/>
    <x v="0"/>
    <s v="J2357 "/>
    <x v="1"/>
    <n v="0"/>
    <n v="0"/>
    <n v="78067"/>
    <n v="23332078"/>
    <n v="0"/>
    <n v="0"/>
    <n v="0"/>
  </r>
  <r>
    <x v="8"/>
    <s v="F"/>
    <x v="1"/>
    <x v="0"/>
    <s v="C9217 "/>
    <x v="0"/>
    <n v="0"/>
    <n v="0"/>
    <n v="100365"/>
    <n v="27781575"/>
    <n v="0"/>
    <n v="0"/>
    <n v="0"/>
  </r>
  <r>
    <x v="8"/>
    <s v="F"/>
    <x v="1"/>
    <x v="0"/>
    <s v="S0107 "/>
    <x v="2"/>
    <n v="0"/>
    <n v="0"/>
    <n v="100365"/>
    <n v="27781575"/>
    <n v="0"/>
    <n v="0"/>
    <n v="0"/>
  </r>
  <r>
    <x v="8"/>
    <s v="F"/>
    <x v="1"/>
    <x v="0"/>
    <s v="J2357 "/>
    <x v="1"/>
    <n v="0"/>
    <n v="0"/>
    <n v="100365"/>
    <n v="27781575"/>
    <n v="0"/>
    <n v="0"/>
    <n v="0"/>
  </r>
  <r>
    <x v="8"/>
    <s v="F"/>
    <x v="2"/>
    <x v="0"/>
    <s v="J2357 "/>
    <x v="1"/>
    <n v="0"/>
    <n v="0"/>
    <n v="90339"/>
    <n v="28977140"/>
    <n v="0"/>
    <n v="0"/>
    <n v="0"/>
  </r>
  <r>
    <x v="8"/>
    <s v="F"/>
    <x v="2"/>
    <x v="0"/>
    <s v="C9217 "/>
    <x v="0"/>
    <n v="0"/>
    <n v="0"/>
    <n v="90339"/>
    <n v="28977140"/>
    <n v="0"/>
    <n v="0"/>
    <n v="0"/>
  </r>
  <r>
    <x v="8"/>
    <s v="F"/>
    <x v="2"/>
    <x v="0"/>
    <s v="S0107 "/>
    <x v="2"/>
    <n v="0"/>
    <n v="0"/>
    <n v="90339"/>
    <n v="28977140"/>
    <n v="0"/>
    <n v="0"/>
    <n v="0"/>
  </r>
  <r>
    <x v="8"/>
    <s v="F"/>
    <x v="3"/>
    <x v="0"/>
    <s v="S0107 "/>
    <x v="2"/>
    <n v="0"/>
    <n v="0"/>
    <n v="30214"/>
    <n v="10006018"/>
    <n v="0"/>
    <n v="0"/>
    <n v="0"/>
  </r>
  <r>
    <x v="8"/>
    <s v="F"/>
    <x v="3"/>
    <x v="0"/>
    <s v="J2357 "/>
    <x v="1"/>
    <n v="3"/>
    <n v="1"/>
    <n v="30214"/>
    <n v="10006018"/>
    <n v="0"/>
    <n v="0"/>
    <n v="3"/>
  </r>
  <r>
    <x v="8"/>
    <s v="F"/>
    <x v="3"/>
    <x v="0"/>
    <s v="C9217 "/>
    <x v="0"/>
    <n v="0"/>
    <n v="0"/>
    <n v="30214"/>
    <n v="10006018"/>
    <n v="0"/>
    <n v="0"/>
    <n v="0"/>
  </r>
  <r>
    <x v="8"/>
    <s v="M"/>
    <x v="0"/>
    <x v="0"/>
    <s v="C9217 "/>
    <x v="0"/>
    <n v="0"/>
    <n v="0"/>
    <n v="80401"/>
    <n v="24078156"/>
    <n v="0"/>
    <n v="0"/>
    <n v="0"/>
  </r>
  <r>
    <x v="8"/>
    <s v="M"/>
    <x v="0"/>
    <x v="0"/>
    <s v="J2357 "/>
    <x v="1"/>
    <n v="0"/>
    <n v="0"/>
    <n v="80401"/>
    <n v="24078156"/>
    <n v="0"/>
    <n v="0"/>
    <n v="0"/>
  </r>
  <r>
    <x v="8"/>
    <s v="M"/>
    <x v="0"/>
    <x v="0"/>
    <s v="S0107 "/>
    <x v="2"/>
    <n v="0"/>
    <n v="0"/>
    <n v="80401"/>
    <n v="24078156"/>
    <n v="0"/>
    <n v="0"/>
    <n v="0"/>
  </r>
  <r>
    <x v="8"/>
    <s v="M"/>
    <x v="1"/>
    <x v="0"/>
    <s v="J2357 "/>
    <x v="1"/>
    <n v="0"/>
    <n v="0"/>
    <n v="84049"/>
    <n v="22900577"/>
    <n v="0"/>
    <n v="0"/>
    <n v="0"/>
  </r>
  <r>
    <x v="8"/>
    <s v="M"/>
    <x v="1"/>
    <x v="0"/>
    <s v="S0107 "/>
    <x v="2"/>
    <n v="0"/>
    <n v="0"/>
    <n v="84049"/>
    <n v="22900577"/>
    <n v="0"/>
    <n v="0"/>
    <n v="0"/>
  </r>
  <r>
    <x v="8"/>
    <s v="M"/>
    <x v="1"/>
    <x v="0"/>
    <s v="C9217 "/>
    <x v="0"/>
    <n v="0"/>
    <n v="0"/>
    <n v="84049"/>
    <n v="22900577"/>
    <n v="0"/>
    <n v="0"/>
    <n v="0"/>
  </r>
  <r>
    <x v="8"/>
    <s v="M"/>
    <x v="2"/>
    <x v="0"/>
    <s v="C9217 "/>
    <x v="0"/>
    <n v="0"/>
    <n v="0"/>
    <n v="77769"/>
    <n v="24628056"/>
    <n v="0"/>
    <n v="0"/>
    <n v="0"/>
  </r>
  <r>
    <x v="8"/>
    <s v="M"/>
    <x v="2"/>
    <x v="0"/>
    <s v="S0107 "/>
    <x v="2"/>
    <n v="0"/>
    <n v="0"/>
    <n v="77769"/>
    <n v="24628056"/>
    <n v="0"/>
    <n v="0"/>
    <n v="0"/>
  </r>
  <r>
    <x v="8"/>
    <s v="M"/>
    <x v="2"/>
    <x v="0"/>
    <s v="J2357 "/>
    <x v="1"/>
    <n v="0"/>
    <n v="0"/>
    <n v="77769"/>
    <n v="24628056"/>
    <n v="0"/>
    <n v="0"/>
    <n v="0"/>
  </r>
  <r>
    <x v="8"/>
    <s v="M"/>
    <x v="3"/>
    <x v="0"/>
    <s v="J2357 "/>
    <x v="1"/>
    <n v="0"/>
    <n v="0"/>
    <n v="24624"/>
    <n v="8055652"/>
    <n v="0"/>
    <n v="0"/>
    <n v="0"/>
  </r>
  <r>
    <x v="8"/>
    <s v="M"/>
    <x v="3"/>
    <x v="0"/>
    <s v="C9217 "/>
    <x v="0"/>
    <n v="0"/>
    <n v="0"/>
    <n v="24624"/>
    <n v="8055652"/>
    <n v="0"/>
    <n v="0"/>
    <n v="0"/>
  </r>
  <r>
    <x v="8"/>
    <s v="M"/>
    <x v="3"/>
    <x v="0"/>
    <s v="S0107 "/>
    <x v="2"/>
    <n v="0"/>
    <n v="0"/>
    <n v="24624"/>
    <n v="8055652"/>
    <n v="0"/>
    <n v="0"/>
    <n v="0"/>
  </r>
  <r>
    <x v="9"/>
    <s v="F"/>
    <x v="0"/>
    <x v="0"/>
    <s v="C9217 "/>
    <x v="0"/>
    <n v="0"/>
    <n v="0"/>
    <n v="75812"/>
    <n v="22332046"/>
    <n v="0"/>
    <n v="0"/>
    <n v="0"/>
  </r>
  <r>
    <x v="9"/>
    <s v="F"/>
    <x v="0"/>
    <x v="0"/>
    <s v="J2357 "/>
    <x v="1"/>
    <n v="0"/>
    <n v="0"/>
    <n v="75812"/>
    <n v="22332046"/>
    <n v="0"/>
    <n v="0"/>
    <n v="0"/>
  </r>
  <r>
    <x v="9"/>
    <s v="F"/>
    <x v="0"/>
    <x v="0"/>
    <s v="S0107 "/>
    <x v="2"/>
    <n v="0"/>
    <n v="0"/>
    <n v="75812"/>
    <n v="22332046"/>
    <n v="0"/>
    <n v="0"/>
    <n v="0"/>
  </r>
  <r>
    <x v="9"/>
    <s v="F"/>
    <x v="1"/>
    <x v="0"/>
    <s v="C9217 "/>
    <x v="0"/>
    <n v="0"/>
    <n v="0"/>
    <n v="97691"/>
    <n v="26796458"/>
    <n v="0"/>
    <n v="0"/>
    <n v="0"/>
  </r>
  <r>
    <x v="9"/>
    <s v="F"/>
    <x v="1"/>
    <x v="0"/>
    <s v="J2357 "/>
    <x v="1"/>
    <n v="0"/>
    <n v="0"/>
    <n v="97691"/>
    <n v="26796458"/>
    <n v="0"/>
    <n v="0"/>
    <n v="0"/>
  </r>
  <r>
    <x v="9"/>
    <s v="F"/>
    <x v="1"/>
    <x v="0"/>
    <s v="S0107 "/>
    <x v="2"/>
    <n v="0"/>
    <n v="0"/>
    <n v="97691"/>
    <n v="26796458"/>
    <n v="0"/>
    <n v="0"/>
    <n v="0"/>
  </r>
  <r>
    <x v="9"/>
    <s v="F"/>
    <x v="2"/>
    <x v="0"/>
    <s v="C9217 "/>
    <x v="0"/>
    <n v="0"/>
    <n v="0"/>
    <n v="91199"/>
    <n v="28810059"/>
    <n v="0"/>
    <n v="0"/>
    <n v="0"/>
  </r>
  <r>
    <x v="9"/>
    <s v="F"/>
    <x v="2"/>
    <x v="0"/>
    <s v="S0107 "/>
    <x v="2"/>
    <n v="0"/>
    <n v="0"/>
    <n v="91199"/>
    <n v="28810059"/>
    <n v="0"/>
    <n v="0"/>
    <n v="0"/>
  </r>
  <r>
    <x v="9"/>
    <s v="F"/>
    <x v="2"/>
    <x v="0"/>
    <s v="J2357 "/>
    <x v="1"/>
    <n v="0"/>
    <n v="0"/>
    <n v="91199"/>
    <n v="28810059"/>
    <n v="0"/>
    <n v="0"/>
    <n v="0"/>
  </r>
  <r>
    <x v="9"/>
    <s v="F"/>
    <x v="3"/>
    <x v="0"/>
    <s v="J2357 "/>
    <x v="1"/>
    <n v="0"/>
    <n v="0"/>
    <n v="32282"/>
    <n v="10729872"/>
    <n v="0"/>
    <n v="0"/>
    <n v="0"/>
  </r>
  <r>
    <x v="9"/>
    <s v="F"/>
    <x v="3"/>
    <x v="0"/>
    <s v="C9217 "/>
    <x v="0"/>
    <n v="0"/>
    <n v="0"/>
    <n v="32282"/>
    <n v="10729872"/>
    <n v="0"/>
    <n v="0"/>
    <n v="0"/>
  </r>
  <r>
    <x v="9"/>
    <s v="F"/>
    <x v="3"/>
    <x v="0"/>
    <s v="S0107 "/>
    <x v="2"/>
    <n v="0"/>
    <n v="0"/>
    <n v="32282"/>
    <n v="10729872"/>
    <n v="0"/>
    <n v="0"/>
    <n v="0"/>
  </r>
  <r>
    <x v="9"/>
    <s v="M"/>
    <x v="0"/>
    <x v="0"/>
    <s v="C9217 "/>
    <x v="0"/>
    <n v="0"/>
    <n v="0"/>
    <n v="78215"/>
    <n v="23078829"/>
    <n v="0"/>
    <n v="0"/>
    <n v="0"/>
  </r>
  <r>
    <x v="9"/>
    <s v="M"/>
    <x v="0"/>
    <x v="0"/>
    <s v="S0107 "/>
    <x v="2"/>
    <n v="0"/>
    <n v="0"/>
    <n v="78215"/>
    <n v="23078829"/>
    <n v="0"/>
    <n v="0"/>
    <n v="0"/>
  </r>
  <r>
    <x v="9"/>
    <s v="M"/>
    <x v="0"/>
    <x v="0"/>
    <s v="J2357 "/>
    <x v="1"/>
    <n v="0"/>
    <n v="0"/>
    <n v="78215"/>
    <n v="23078829"/>
    <n v="0"/>
    <n v="0"/>
    <n v="0"/>
  </r>
  <r>
    <x v="9"/>
    <s v="M"/>
    <x v="1"/>
    <x v="0"/>
    <s v="S0107 "/>
    <x v="2"/>
    <n v="0"/>
    <n v="0"/>
    <n v="82539"/>
    <n v="22265963"/>
    <n v="0"/>
    <n v="0"/>
    <n v="0"/>
  </r>
  <r>
    <x v="9"/>
    <s v="M"/>
    <x v="1"/>
    <x v="0"/>
    <s v="J2357 "/>
    <x v="1"/>
    <n v="1"/>
    <n v="1"/>
    <n v="82539"/>
    <n v="22265963"/>
    <n v="0"/>
    <n v="0"/>
    <n v="1"/>
  </r>
  <r>
    <x v="9"/>
    <s v="M"/>
    <x v="1"/>
    <x v="0"/>
    <s v="C9217 "/>
    <x v="0"/>
    <n v="0"/>
    <n v="0"/>
    <n v="82539"/>
    <n v="22265963"/>
    <n v="0"/>
    <n v="0"/>
    <n v="0"/>
  </r>
  <r>
    <x v="9"/>
    <s v="M"/>
    <x v="2"/>
    <x v="0"/>
    <s v="C9217 "/>
    <x v="0"/>
    <n v="0"/>
    <n v="0"/>
    <n v="78453"/>
    <n v="24374702"/>
    <n v="0"/>
    <n v="0"/>
    <n v="0"/>
  </r>
  <r>
    <x v="9"/>
    <s v="M"/>
    <x v="2"/>
    <x v="0"/>
    <s v="J2357 "/>
    <x v="1"/>
    <n v="0"/>
    <n v="0"/>
    <n v="78453"/>
    <n v="24374702"/>
    <n v="0"/>
    <n v="0"/>
    <n v="0"/>
  </r>
  <r>
    <x v="9"/>
    <s v="M"/>
    <x v="2"/>
    <x v="0"/>
    <s v="S0107 "/>
    <x v="2"/>
    <n v="0"/>
    <n v="0"/>
    <n v="78453"/>
    <n v="24374702"/>
    <n v="0"/>
    <n v="0"/>
    <n v="0"/>
  </r>
  <r>
    <x v="9"/>
    <s v="M"/>
    <x v="3"/>
    <x v="0"/>
    <s v="C9217 "/>
    <x v="0"/>
    <n v="0"/>
    <n v="0"/>
    <n v="26371"/>
    <n v="8666500"/>
    <n v="0"/>
    <n v="0"/>
    <n v="0"/>
  </r>
  <r>
    <x v="9"/>
    <s v="M"/>
    <x v="3"/>
    <x v="0"/>
    <s v="J2357 "/>
    <x v="1"/>
    <n v="0"/>
    <n v="0"/>
    <n v="26371"/>
    <n v="8666500"/>
    <n v="0"/>
    <n v="0"/>
    <n v="0"/>
  </r>
  <r>
    <x v="9"/>
    <s v="M"/>
    <x v="3"/>
    <x v="0"/>
    <s v="S0107 "/>
    <x v="2"/>
    <n v="0"/>
    <n v="0"/>
    <n v="26371"/>
    <n v="8666500"/>
    <n v="0"/>
    <n v="0"/>
    <n v="0"/>
  </r>
  <r>
    <x v="10"/>
    <s v="F"/>
    <x v="0"/>
    <x v="0"/>
    <s v="C9217 "/>
    <x v="0"/>
    <n v="0"/>
    <n v="0"/>
    <n v="75196"/>
    <n v="21842986"/>
    <n v="0"/>
    <n v="0"/>
    <n v="0"/>
  </r>
  <r>
    <x v="10"/>
    <s v="F"/>
    <x v="0"/>
    <x v="0"/>
    <s v="S0107 "/>
    <x v="2"/>
    <n v="0"/>
    <n v="0"/>
    <n v="75196"/>
    <n v="21842986"/>
    <n v="0"/>
    <n v="0"/>
    <n v="0"/>
  </r>
  <r>
    <x v="10"/>
    <s v="F"/>
    <x v="0"/>
    <x v="0"/>
    <s v="J2357 "/>
    <x v="1"/>
    <n v="0"/>
    <n v="0"/>
    <n v="75196"/>
    <n v="21842986"/>
    <n v="0"/>
    <n v="0"/>
    <n v="0"/>
  </r>
  <r>
    <x v="10"/>
    <s v="F"/>
    <x v="1"/>
    <x v="0"/>
    <s v="C9217 "/>
    <x v="0"/>
    <n v="0"/>
    <n v="0"/>
    <n v="99285"/>
    <n v="26818341"/>
    <n v="0"/>
    <n v="0"/>
    <n v="0"/>
  </r>
  <r>
    <x v="10"/>
    <s v="F"/>
    <x v="1"/>
    <x v="0"/>
    <s v="S0107 "/>
    <x v="2"/>
    <n v="0"/>
    <n v="0"/>
    <n v="99285"/>
    <n v="26818341"/>
    <n v="0"/>
    <n v="0"/>
    <n v="0"/>
  </r>
  <r>
    <x v="10"/>
    <s v="F"/>
    <x v="1"/>
    <x v="0"/>
    <s v="J2357 "/>
    <x v="1"/>
    <n v="0"/>
    <n v="0"/>
    <n v="99285"/>
    <n v="26818341"/>
    <n v="0"/>
    <n v="0"/>
    <n v="0"/>
  </r>
  <r>
    <x v="10"/>
    <s v="F"/>
    <x v="2"/>
    <x v="0"/>
    <s v="C9217 "/>
    <x v="0"/>
    <n v="0"/>
    <n v="0"/>
    <n v="94231"/>
    <n v="29344318"/>
    <n v="0"/>
    <n v="0"/>
    <n v="0"/>
  </r>
  <r>
    <x v="10"/>
    <s v="F"/>
    <x v="2"/>
    <x v="0"/>
    <s v="S0107 "/>
    <x v="2"/>
    <n v="0"/>
    <n v="0"/>
    <n v="94231"/>
    <n v="29344318"/>
    <n v="0"/>
    <n v="0"/>
    <n v="0"/>
  </r>
  <r>
    <x v="10"/>
    <s v="F"/>
    <x v="2"/>
    <x v="0"/>
    <s v="J2357 "/>
    <x v="1"/>
    <n v="0"/>
    <n v="0"/>
    <n v="94231"/>
    <n v="29344318"/>
    <n v="0"/>
    <n v="0"/>
    <n v="0"/>
  </r>
  <r>
    <x v="10"/>
    <s v="F"/>
    <x v="3"/>
    <x v="0"/>
    <s v="C9217 "/>
    <x v="0"/>
    <n v="0"/>
    <n v="0"/>
    <n v="34034"/>
    <n v="11370777"/>
    <n v="0"/>
    <n v="0"/>
    <n v="0"/>
  </r>
  <r>
    <x v="10"/>
    <s v="F"/>
    <x v="3"/>
    <x v="0"/>
    <s v="S0107 "/>
    <x v="2"/>
    <n v="0"/>
    <n v="0"/>
    <n v="34034"/>
    <n v="11370777"/>
    <n v="0"/>
    <n v="0"/>
    <n v="0"/>
  </r>
  <r>
    <x v="10"/>
    <s v="F"/>
    <x v="3"/>
    <x v="0"/>
    <s v="J2357 "/>
    <x v="1"/>
    <n v="1"/>
    <n v="1"/>
    <n v="34034"/>
    <n v="11370777"/>
    <n v="0"/>
    <n v="0"/>
    <n v="1"/>
  </r>
  <r>
    <x v="10"/>
    <s v="M"/>
    <x v="0"/>
    <x v="0"/>
    <s v="J2357 "/>
    <x v="1"/>
    <n v="0"/>
    <n v="0"/>
    <n v="77991"/>
    <n v="22646811"/>
    <n v="0"/>
    <n v="0"/>
    <n v="0"/>
  </r>
  <r>
    <x v="10"/>
    <s v="M"/>
    <x v="0"/>
    <x v="0"/>
    <s v="S0107 "/>
    <x v="2"/>
    <n v="0"/>
    <n v="0"/>
    <n v="77991"/>
    <n v="22646811"/>
    <n v="0"/>
    <n v="0"/>
    <n v="0"/>
  </r>
  <r>
    <x v="10"/>
    <s v="M"/>
    <x v="0"/>
    <x v="0"/>
    <s v="C9217 "/>
    <x v="0"/>
    <n v="0"/>
    <n v="0"/>
    <n v="77991"/>
    <n v="22646811"/>
    <n v="0"/>
    <n v="0"/>
    <n v="0"/>
  </r>
  <r>
    <x v="10"/>
    <s v="M"/>
    <x v="1"/>
    <x v="0"/>
    <s v="C9217 "/>
    <x v="0"/>
    <n v="0"/>
    <n v="0"/>
    <n v="86959"/>
    <n v="22906333"/>
    <n v="0"/>
    <n v="0"/>
    <n v="0"/>
  </r>
  <r>
    <x v="10"/>
    <s v="M"/>
    <x v="1"/>
    <x v="0"/>
    <s v="J2357 "/>
    <x v="1"/>
    <n v="0"/>
    <n v="0"/>
    <n v="86959"/>
    <n v="22906333"/>
    <n v="0"/>
    <n v="0"/>
    <n v="0"/>
  </r>
  <r>
    <x v="10"/>
    <s v="M"/>
    <x v="1"/>
    <x v="0"/>
    <s v="S0107 "/>
    <x v="2"/>
    <n v="0"/>
    <n v="0"/>
    <n v="86959"/>
    <n v="22906333"/>
    <n v="0"/>
    <n v="0"/>
    <n v="0"/>
  </r>
  <r>
    <x v="10"/>
    <s v="M"/>
    <x v="2"/>
    <x v="0"/>
    <s v="C9217 "/>
    <x v="0"/>
    <n v="0"/>
    <n v="0"/>
    <n v="81600"/>
    <n v="24918161"/>
    <n v="0"/>
    <n v="0"/>
    <n v="0"/>
  </r>
  <r>
    <x v="10"/>
    <s v="M"/>
    <x v="2"/>
    <x v="0"/>
    <s v="J2357 "/>
    <x v="1"/>
    <n v="0"/>
    <n v="0"/>
    <n v="81600"/>
    <n v="24918161"/>
    <n v="0"/>
    <n v="0"/>
    <n v="0"/>
  </r>
  <r>
    <x v="10"/>
    <s v="M"/>
    <x v="2"/>
    <x v="0"/>
    <s v="S0107 "/>
    <x v="2"/>
    <n v="0"/>
    <n v="0"/>
    <n v="81600"/>
    <n v="24918161"/>
    <n v="0"/>
    <n v="0"/>
    <n v="0"/>
  </r>
  <r>
    <x v="10"/>
    <s v="M"/>
    <x v="3"/>
    <x v="0"/>
    <s v="C9217 "/>
    <x v="0"/>
    <n v="0"/>
    <n v="0"/>
    <n v="27966"/>
    <n v="9250684"/>
    <n v="0"/>
    <n v="0"/>
    <n v="0"/>
  </r>
  <r>
    <x v="10"/>
    <s v="M"/>
    <x v="3"/>
    <x v="0"/>
    <s v="S0107 "/>
    <x v="2"/>
    <n v="0"/>
    <n v="0"/>
    <n v="27966"/>
    <n v="9250684"/>
    <n v="0"/>
    <n v="0"/>
    <n v="0"/>
  </r>
  <r>
    <x v="10"/>
    <s v="M"/>
    <x v="3"/>
    <x v="0"/>
    <s v="J2357 "/>
    <x v="1"/>
    <n v="0"/>
    <n v="0"/>
    <n v="27966"/>
    <n v="9250684"/>
    <n v="0"/>
    <n v="0"/>
    <n v="0"/>
  </r>
  <r>
    <x v="11"/>
    <s v="F"/>
    <x v="0"/>
    <x v="0"/>
    <s v="S0107 "/>
    <x v="2"/>
    <n v="0"/>
    <n v="0"/>
    <n v="70987"/>
    <n v="21191252"/>
    <n v="0"/>
    <n v="0"/>
    <n v="0"/>
  </r>
  <r>
    <x v="11"/>
    <s v="F"/>
    <x v="0"/>
    <x v="0"/>
    <s v="J2357 "/>
    <x v="1"/>
    <n v="0"/>
    <n v="0"/>
    <n v="70987"/>
    <n v="21191252"/>
    <n v="0"/>
    <n v="0"/>
    <n v="0"/>
  </r>
  <r>
    <x v="11"/>
    <s v="F"/>
    <x v="0"/>
    <x v="0"/>
    <s v="C9217 "/>
    <x v="0"/>
    <n v="0"/>
    <n v="0"/>
    <n v="70987"/>
    <n v="21191252"/>
    <n v="0"/>
    <n v="0"/>
    <n v="0"/>
  </r>
  <r>
    <x v="11"/>
    <s v="F"/>
    <x v="1"/>
    <x v="0"/>
    <s v="J2357 "/>
    <x v="1"/>
    <n v="0"/>
    <n v="0"/>
    <n v="97462"/>
    <n v="27487322"/>
    <n v="0"/>
    <n v="0"/>
    <n v="0"/>
  </r>
  <r>
    <x v="11"/>
    <s v="F"/>
    <x v="1"/>
    <x v="0"/>
    <s v="S0107 "/>
    <x v="2"/>
    <n v="0"/>
    <n v="0"/>
    <n v="97462"/>
    <n v="27487322"/>
    <n v="0"/>
    <n v="0"/>
    <n v="0"/>
  </r>
  <r>
    <x v="11"/>
    <s v="F"/>
    <x v="1"/>
    <x v="0"/>
    <s v="C9217 "/>
    <x v="0"/>
    <n v="0"/>
    <n v="0"/>
    <n v="97462"/>
    <n v="27487322"/>
    <n v="0"/>
    <n v="0"/>
    <n v="0"/>
  </r>
  <r>
    <x v="11"/>
    <s v="F"/>
    <x v="2"/>
    <x v="0"/>
    <s v="C9217 "/>
    <x v="0"/>
    <n v="0"/>
    <n v="0"/>
    <n v="93139"/>
    <n v="29478378"/>
    <n v="0"/>
    <n v="0"/>
    <n v="0"/>
  </r>
  <r>
    <x v="11"/>
    <s v="F"/>
    <x v="2"/>
    <x v="0"/>
    <s v="S0107 "/>
    <x v="2"/>
    <n v="0"/>
    <n v="0"/>
    <n v="93139"/>
    <n v="29478378"/>
    <n v="0"/>
    <n v="0"/>
    <n v="0"/>
  </r>
  <r>
    <x v="11"/>
    <s v="F"/>
    <x v="2"/>
    <x v="0"/>
    <s v="J2357 "/>
    <x v="1"/>
    <n v="0"/>
    <n v="0"/>
    <n v="93139"/>
    <n v="29478378"/>
    <n v="0"/>
    <n v="0"/>
    <n v="0"/>
  </r>
  <r>
    <x v="11"/>
    <s v="F"/>
    <x v="3"/>
    <x v="0"/>
    <s v="J2357 "/>
    <x v="1"/>
    <n v="2"/>
    <n v="1"/>
    <n v="36472"/>
    <n v="12198058"/>
    <n v="0"/>
    <n v="0"/>
    <n v="2"/>
  </r>
  <r>
    <x v="11"/>
    <s v="F"/>
    <x v="3"/>
    <x v="0"/>
    <s v="S0107 "/>
    <x v="2"/>
    <n v="0"/>
    <n v="0"/>
    <n v="36472"/>
    <n v="12198058"/>
    <n v="0"/>
    <n v="0"/>
    <n v="0"/>
  </r>
  <r>
    <x v="11"/>
    <s v="F"/>
    <x v="3"/>
    <x v="0"/>
    <s v="C9217 "/>
    <x v="0"/>
    <n v="0"/>
    <n v="0"/>
    <n v="36472"/>
    <n v="12198058"/>
    <n v="0"/>
    <n v="0"/>
    <n v="0"/>
  </r>
  <r>
    <x v="11"/>
    <s v="M"/>
    <x v="0"/>
    <x v="0"/>
    <s v="S0107 "/>
    <x v="2"/>
    <n v="0"/>
    <n v="0"/>
    <n v="73288"/>
    <n v="21987746"/>
    <n v="0"/>
    <n v="0"/>
    <n v="0"/>
  </r>
  <r>
    <x v="11"/>
    <s v="M"/>
    <x v="0"/>
    <x v="0"/>
    <s v="C9217 "/>
    <x v="0"/>
    <n v="0"/>
    <n v="0"/>
    <n v="73288"/>
    <n v="21987746"/>
    <n v="0"/>
    <n v="0"/>
    <n v="0"/>
  </r>
  <r>
    <x v="11"/>
    <s v="M"/>
    <x v="0"/>
    <x v="0"/>
    <s v="J2357 "/>
    <x v="1"/>
    <n v="0"/>
    <n v="0"/>
    <n v="73288"/>
    <n v="21987746"/>
    <n v="0"/>
    <n v="0"/>
    <n v="0"/>
  </r>
  <r>
    <x v="11"/>
    <s v="M"/>
    <x v="1"/>
    <x v="0"/>
    <s v="S0107 "/>
    <x v="2"/>
    <n v="0"/>
    <n v="0"/>
    <n v="86484"/>
    <n v="24120427"/>
    <n v="0"/>
    <n v="0"/>
    <n v="0"/>
  </r>
  <r>
    <x v="11"/>
    <s v="M"/>
    <x v="1"/>
    <x v="0"/>
    <s v="C9217 "/>
    <x v="0"/>
    <n v="0"/>
    <n v="0"/>
    <n v="86484"/>
    <n v="24120427"/>
    <n v="0"/>
    <n v="0"/>
    <n v="0"/>
  </r>
  <r>
    <x v="11"/>
    <s v="M"/>
    <x v="1"/>
    <x v="0"/>
    <s v="J2357 "/>
    <x v="1"/>
    <n v="0"/>
    <n v="0"/>
    <n v="86484"/>
    <n v="24120427"/>
    <n v="0"/>
    <n v="0"/>
    <n v="0"/>
  </r>
  <r>
    <x v="11"/>
    <s v="M"/>
    <x v="2"/>
    <x v="0"/>
    <s v="J2357 "/>
    <x v="1"/>
    <n v="0"/>
    <n v="0"/>
    <n v="79829"/>
    <n v="24936558"/>
    <n v="0"/>
    <n v="0"/>
    <n v="0"/>
  </r>
  <r>
    <x v="11"/>
    <s v="M"/>
    <x v="2"/>
    <x v="0"/>
    <s v="S0107 "/>
    <x v="2"/>
    <n v="0"/>
    <n v="0"/>
    <n v="79829"/>
    <n v="24936558"/>
    <n v="0"/>
    <n v="0"/>
    <n v="0"/>
  </r>
  <r>
    <x v="11"/>
    <s v="M"/>
    <x v="2"/>
    <x v="0"/>
    <s v="C9217 "/>
    <x v="0"/>
    <n v="0"/>
    <n v="0"/>
    <n v="79829"/>
    <n v="24936558"/>
    <n v="0"/>
    <n v="0"/>
    <n v="0"/>
  </r>
  <r>
    <x v="11"/>
    <s v="M"/>
    <x v="3"/>
    <x v="0"/>
    <s v="C9217 "/>
    <x v="0"/>
    <n v="0"/>
    <n v="0"/>
    <n v="30155"/>
    <n v="9997112"/>
    <n v="0"/>
    <n v="0"/>
    <n v="0"/>
  </r>
  <r>
    <x v="11"/>
    <s v="M"/>
    <x v="3"/>
    <x v="0"/>
    <s v="J2357 "/>
    <x v="1"/>
    <n v="0"/>
    <n v="0"/>
    <n v="30155"/>
    <n v="9997112"/>
    <n v="0"/>
    <n v="0"/>
    <n v="0"/>
  </r>
  <r>
    <x v="11"/>
    <s v="M"/>
    <x v="3"/>
    <x v="0"/>
    <s v="S0107 "/>
    <x v="2"/>
    <n v="0"/>
    <n v="0"/>
    <n v="30155"/>
    <n v="9997112"/>
    <n v="0"/>
    <n v="0"/>
    <n v="0"/>
  </r>
  <r>
    <x v="12"/>
    <s v="F"/>
    <x v="0"/>
    <x v="0"/>
    <s v="J2357 "/>
    <x v="1"/>
    <n v="0"/>
    <n v="0"/>
    <n v="67583"/>
    <n v="19959907"/>
    <n v="0"/>
    <n v="0"/>
    <n v="0"/>
  </r>
  <r>
    <x v="12"/>
    <s v="F"/>
    <x v="0"/>
    <x v="0"/>
    <s v="C9217 "/>
    <x v="0"/>
    <n v="0"/>
    <n v="0"/>
    <n v="67583"/>
    <n v="19959907"/>
    <n v="0"/>
    <n v="0"/>
    <n v="0"/>
  </r>
  <r>
    <x v="12"/>
    <s v="F"/>
    <x v="0"/>
    <x v="0"/>
    <s v="S0107 "/>
    <x v="2"/>
    <n v="0"/>
    <n v="0"/>
    <n v="67583"/>
    <n v="19959907"/>
    <n v="0"/>
    <n v="0"/>
    <n v="0"/>
  </r>
  <r>
    <x v="12"/>
    <s v="F"/>
    <x v="1"/>
    <x v="0"/>
    <s v="C9217 "/>
    <x v="0"/>
    <n v="0"/>
    <n v="0"/>
    <n v="93840"/>
    <n v="26389595"/>
    <n v="0"/>
    <n v="0"/>
    <n v="0"/>
  </r>
  <r>
    <x v="12"/>
    <s v="F"/>
    <x v="1"/>
    <x v="0"/>
    <s v="S0107 "/>
    <x v="2"/>
    <n v="0"/>
    <n v="0"/>
    <n v="93840"/>
    <n v="26389595"/>
    <n v="0"/>
    <n v="0"/>
    <n v="0"/>
  </r>
  <r>
    <x v="12"/>
    <s v="F"/>
    <x v="1"/>
    <x v="0"/>
    <s v="J2357 "/>
    <x v="1"/>
    <n v="0"/>
    <n v="0"/>
    <n v="93840"/>
    <n v="26389595"/>
    <n v="0"/>
    <n v="0"/>
    <n v="0"/>
  </r>
  <r>
    <x v="12"/>
    <s v="F"/>
    <x v="2"/>
    <x v="0"/>
    <s v="J2357 "/>
    <x v="1"/>
    <n v="0"/>
    <n v="0"/>
    <n v="90880"/>
    <n v="28666911"/>
    <n v="0"/>
    <n v="0"/>
    <n v="0"/>
  </r>
  <r>
    <x v="12"/>
    <s v="F"/>
    <x v="2"/>
    <x v="0"/>
    <s v="S0107 "/>
    <x v="2"/>
    <n v="0"/>
    <n v="0"/>
    <n v="90880"/>
    <n v="28666911"/>
    <n v="0"/>
    <n v="0"/>
    <n v="0"/>
  </r>
  <r>
    <x v="12"/>
    <s v="F"/>
    <x v="2"/>
    <x v="0"/>
    <s v="C9217 "/>
    <x v="0"/>
    <n v="0"/>
    <n v="0"/>
    <n v="90880"/>
    <n v="28666911"/>
    <n v="0"/>
    <n v="0"/>
    <n v="0"/>
  </r>
  <r>
    <x v="12"/>
    <s v="F"/>
    <x v="3"/>
    <x v="0"/>
    <s v="C9217 "/>
    <x v="0"/>
    <n v="0"/>
    <n v="0"/>
    <n v="39477"/>
    <n v="13200428"/>
    <n v="0"/>
    <n v="0"/>
    <n v="0"/>
  </r>
  <r>
    <x v="12"/>
    <s v="F"/>
    <x v="3"/>
    <x v="0"/>
    <s v="S0107 "/>
    <x v="2"/>
    <n v="0"/>
    <n v="0"/>
    <n v="39477"/>
    <n v="13200428"/>
    <n v="0"/>
    <n v="0"/>
    <n v="0"/>
  </r>
  <r>
    <x v="12"/>
    <s v="F"/>
    <x v="3"/>
    <x v="0"/>
    <s v="J2357 "/>
    <x v="1"/>
    <n v="0"/>
    <n v="0"/>
    <n v="39477"/>
    <n v="13200428"/>
    <n v="0"/>
    <n v="0"/>
    <n v="0"/>
  </r>
  <r>
    <x v="12"/>
    <s v="M"/>
    <x v="0"/>
    <x v="0"/>
    <s v="J2357 "/>
    <x v="1"/>
    <n v="0"/>
    <n v="0"/>
    <n v="70287"/>
    <n v="20710307"/>
    <n v="0"/>
    <n v="0"/>
    <n v="0"/>
  </r>
  <r>
    <x v="12"/>
    <s v="M"/>
    <x v="0"/>
    <x v="0"/>
    <s v="C9217 "/>
    <x v="0"/>
    <n v="0"/>
    <n v="0"/>
    <n v="70287"/>
    <n v="20710307"/>
    <n v="0"/>
    <n v="0"/>
    <n v="0"/>
  </r>
  <r>
    <x v="12"/>
    <s v="M"/>
    <x v="0"/>
    <x v="0"/>
    <s v="S0107 "/>
    <x v="2"/>
    <n v="0"/>
    <n v="0"/>
    <n v="70287"/>
    <n v="20710307"/>
    <n v="0"/>
    <n v="0"/>
    <n v="0"/>
  </r>
  <r>
    <x v="12"/>
    <s v="M"/>
    <x v="1"/>
    <x v="0"/>
    <s v="J2357 "/>
    <x v="1"/>
    <n v="0"/>
    <n v="0"/>
    <n v="84463"/>
    <n v="23410203"/>
    <n v="0"/>
    <n v="0"/>
    <n v="0"/>
  </r>
  <r>
    <x v="12"/>
    <s v="M"/>
    <x v="1"/>
    <x v="0"/>
    <s v="C9217 "/>
    <x v="0"/>
    <n v="0"/>
    <n v="0"/>
    <n v="84463"/>
    <n v="23410203"/>
    <n v="0"/>
    <n v="0"/>
    <n v="0"/>
  </r>
  <r>
    <x v="12"/>
    <s v="M"/>
    <x v="1"/>
    <x v="0"/>
    <s v="S0107 "/>
    <x v="2"/>
    <n v="0"/>
    <n v="0"/>
    <n v="84463"/>
    <n v="23410203"/>
    <n v="0"/>
    <n v="0"/>
    <n v="0"/>
  </r>
  <r>
    <x v="12"/>
    <s v="M"/>
    <x v="2"/>
    <x v="0"/>
    <s v="S0107 "/>
    <x v="2"/>
    <n v="0"/>
    <n v="0"/>
    <n v="77639"/>
    <n v="24161617"/>
    <n v="0"/>
    <n v="0"/>
    <n v="0"/>
  </r>
  <r>
    <x v="12"/>
    <s v="M"/>
    <x v="2"/>
    <x v="0"/>
    <s v="J2357 "/>
    <x v="1"/>
    <n v="0"/>
    <n v="0"/>
    <n v="77639"/>
    <n v="24161617"/>
    <n v="0"/>
    <n v="0"/>
    <n v="0"/>
  </r>
  <r>
    <x v="12"/>
    <s v="M"/>
    <x v="2"/>
    <x v="0"/>
    <s v="C9217 "/>
    <x v="0"/>
    <n v="0"/>
    <n v="0"/>
    <n v="77639"/>
    <n v="24161617"/>
    <n v="0"/>
    <n v="0"/>
    <n v="0"/>
  </r>
  <r>
    <x v="12"/>
    <s v="M"/>
    <x v="3"/>
    <x v="0"/>
    <s v="J2357 "/>
    <x v="1"/>
    <n v="0"/>
    <n v="0"/>
    <n v="32613"/>
    <n v="10820227"/>
    <n v="0"/>
    <n v="0"/>
    <n v="0"/>
  </r>
  <r>
    <x v="12"/>
    <s v="M"/>
    <x v="3"/>
    <x v="0"/>
    <s v="S0107 "/>
    <x v="2"/>
    <n v="0"/>
    <n v="0"/>
    <n v="32613"/>
    <n v="10820227"/>
    <n v="0"/>
    <n v="0"/>
    <n v="0"/>
  </r>
  <r>
    <x v="12"/>
    <s v="M"/>
    <x v="3"/>
    <x v="0"/>
    <s v="C9217 "/>
    <x v="0"/>
    <n v="0"/>
    <n v="0"/>
    <n v="32613"/>
    <n v="10820227"/>
    <n v="0"/>
    <n v="0"/>
    <n v="0"/>
  </r>
  <r>
    <x v="13"/>
    <s v="F"/>
    <x v="0"/>
    <x v="0"/>
    <s v="C9217 "/>
    <x v="0"/>
    <n v="0"/>
    <n v="0"/>
    <n v="63820"/>
    <n v="14236852"/>
    <n v="0"/>
    <n v="0"/>
    <n v="0"/>
  </r>
  <r>
    <x v="13"/>
    <s v="F"/>
    <x v="0"/>
    <x v="0"/>
    <s v="J2357 "/>
    <x v="1"/>
    <n v="0"/>
    <n v="0"/>
    <n v="63820"/>
    <n v="14236852"/>
    <n v="0"/>
    <n v="0"/>
    <n v="0"/>
  </r>
  <r>
    <x v="13"/>
    <s v="F"/>
    <x v="0"/>
    <x v="0"/>
    <s v="S0107 "/>
    <x v="2"/>
    <n v="0"/>
    <n v="0"/>
    <n v="63820"/>
    <n v="14236852"/>
    <n v="0"/>
    <n v="0"/>
    <n v="0"/>
  </r>
  <r>
    <x v="13"/>
    <s v="F"/>
    <x v="1"/>
    <x v="0"/>
    <s v="C9217 "/>
    <x v="0"/>
    <n v="0"/>
    <n v="0"/>
    <n v="89781"/>
    <n v="19352074"/>
    <n v="0"/>
    <n v="0"/>
    <n v="0"/>
  </r>
  <r>
    <x v="13"/>
    <s v="F"/>
    <x v="1"/>
    <x v="0"/>
    <s v="S0107 "/>
    <x v="2"/>
    <n v="0"/>
    <n v="0"/>
    <n v="89781"/>
    <n v="19352074"/>
    <n v="0"/>
    <n v="0"/>
    <n v="0"/>
  </r>
  <r>
    <x v="13"/>
    <s v="F"/>
    <x v="1"/>
    <x v="0"/>
    <s v="J2357 "/>
    <x v="1"/>
    <n v="2"/>
    <n v="1"/>
    <n v="89781"/>
    <n v="19352074"/>
    <n v="0"/>
    <n v="0"/>
    <n v="2"/>
  </r>
  <r>
    <x v="13"/>
    <s v="F"/>
    <x v="2"/>
    <x v="0"/>
    <s v="J2357 "/>
    <x v="1"/>
    <n v="0"/>
    <n v="0"/>
    <n v="89095"/>
    <n v="21251119"/>
    <n v="0"/>
    <n v="0"/>
    <n v="0"/>
  </r>
  <r>
    <x v="13"/>
    <s v="F"/>
    <x v="2"/>
    <x v="0"/>
    <s v="C9217 "/>
    <x v="0"/>
    <n v="0"/>
    <n v="0"/>
    <n v="89095"/>
    <n v="21251119"/>
    <n v="0"/>
    <n v="0"/>
    <n v="0"/>
  </r>
  <r>
    <x v="13"/>
    <s v="F"/>
    <x v="2"/>
    <x v="0"/>
    <s v="S0107 "/>
    <x v="2"/>
    <n v="0"/>
    <n v="0"/>
    <n v="89095"/>
    <n v="21251119"/>
    <n v="0"/>
    <n v="0"/>
    <n v="0"/>
  </r>
  <r>
    <x v="13"/>
    <s v="F"/>
    <x v="3"/>
    <x v="0"/>
    <s v="C9217 "/>
    <x v="0"/>
    <n v="0"/>
    <n v="0"/>
    <n v="42520"/>
    <n v="10598726"/>
    <n v="0"/>
    <n v="0"/>
    <n v="0"/>
  </r>
  <r>
    <x v="13"/>
    <s v="F"/>
    <x v="3"/>
    <x v="0"/>
    <s v="S0107 "/>
    <x v="2"/>
    <n v="0"/>
    <n v="0"/>
    <n v="42520"/>
    <n v="10598726"/>
    <n v="0"/>
    <n v="0"/>
    <n v="0"/>
  </r>
  <r>
    <x v="13"/>
    <s v="F"/>
    <x v="3"/>
    <x v="0"/>
    <s v="J2357 "/>
    <x v="1"/>
    <n v="0"/>
    <n v="0"/>
    <n v="42520"/>
    <n v="10598726"/>
    <n v="0"/>
    <n v="0"/>
    <n v="0"/>
  </r>
  <r>
    <x v="13"/>
    <s v="M"/>
    <x v="0"/>
    <x v="0"/>
    <s v="C9217 "/>
    <x v="0"/>
    <n v="0"/>
    <n v="0"/>
    <n v="65983"/>
    <n v="14735348"/>
    <n v="0"/>
    <n v="0"/>
    <n v="0"/>
  </r>
  <r>
    <x v="13"/>
    <s v="M"/>
    <x v="0"/>
    <x v="0"/>
    <s v="S0107 "/>
    <x v="2"/>
    <n v="0"/>
    <n v="0"/>
    <n v="65983"/>
    <n v="14735348"/>
    <n v="0"/>
    <n v="0"/>
    <n v="0"/>
  </r>
  <r>
    <x v="13"/>
    <s v="M"/>
    <x v="0"/>
    <x v="0"/>
    <s v="J2357 "/>
    <x v="1"/>
    <n v="0"/>
    <n v="0"/>
    <n v="65983"/>
    <n v="14735348"/>
    <n v="0"/>
    <n v="0"/>
    <n v="0"/>
  </r>
  <r>
    <x v="13"/>
    <s v="M"/>
    <x v="1"/>
    <x v="0"/>
    <s v="J2357 "/>
    <x v="1"/>
    <n v="0"/>
    <n v="0"/>
    <n v="81440"/>
    <n v="17379653"/>
    <n v="0"/>
    <n v="0"/>
    <n v="0"/>
  </r>
  <r>
    <x v="13"/>
    <s v="M"/>
    <x v="1"/>
    <x v="0"/>
    <s v="S0107 "/>
    <x v="2"/>
    <n v="0"/>
    <n v="0"/>
    <n v="81440"/>
    <n v="17379653"/>
    <n v="0"/>
    <n v="0"/>
    <n v="0"/>
  </r>
  <r>
    <x v="13"/>
    <s v="M"/>
    <x v="1"/>
    <x v="0"/>
    <s v="C9217 "/>
    <x v="0"/>
    <n v="0"/>
    <n v="0"/>
    <n v="81440"/>
    <n v="17379653"/>
    <n v="0"/>
    <n v="0"/>
    <n v="0"/>
  </r>
  <r>
    <x v="13"/>
    <s v="M"/>
    <x v="2"/>
    <x v="0"/>
    <s v="C9217 "/>
    <x v="0"/>
    <n v="0"/>
    <n v="0"/>
    <n v="76116"/>
    <n v="17899253"/>
    <n v="0"/>
    <n v="0"/>
    <n v="0"/>
  </r>
  <r>
    <x v="13"/>
    <s v="M"/>
    <x v="2"/>
    <x v="0"/>
    <s v="S0107 "/>
    <x v="2"/>
    <n v="0"/>
    <n v="0"/>
    <n v="76116"/>
    <n v="17899253"/>
    <n v="0"/>
    <n v="0"/>
    <n v="0"/>
  </r>
  <r>
    <x v="13"/>
    <s v="M"/>
    <x v="2"/>
    <x v="0"/>
    <s v="J2357 "/>
    <x v="1"/>
    <n v="0"/>
    <n v="0"/>
    <n v="76116"/>
    <n v="17899253"/>
    <n v="0"/>
    <n v="0"/>
    <n v="0"/>
  </r>
  <r>
    <x v="13"/>
    <s v="M"/>
    <x v="3"/>
    <x v="0"/>
    <s v="J2357 "/>
    <x v="1"/>
    <n v="0"/>
    <n v="0"/>
    <n v="35111"/>
    <n v="8629515"/>
    <n v="0"/>
    <n v="0"/>
    <n v="0"/>
  </r>
  <r>
    <x v="13"/>
    <s v="M"/>
    <x v="3"/>
    <x v="0"/>
    <s v="S0107 "/>
    <x v="2"/>
    <n v="0"/>
    <n v="0"/>
    <n v="35111"/>
    <n v="8629515"/>
    <n v="0"/>
    <n v="0"/>
    <n v="0"/>
  </r>
  <r>
    <x v="13"/>
    <s v="M"/>
    <x v="3"/>
    <x v="0"/>
    <s v="C9217 "/>
    <x v="0"/>
    <n v="0"/>
    <n v="0"/>
    <n v="35111"/>
    <n v="8629515"/>
    <n v="0"/>
    <n v="0"/>
    <n v="0"/>
  </r>
  <r>
    <x v="0"/>
    <s v="F"/>
    <x v="0"/>
    <x v="0"/>
    <s v="C9217 "/>
    <x v="0"/>
    <n v="0"/>
    <n v="0"/>
    <n v="36754"/>
    <n v="9380915"/>
    <n v="0"/>
    <n v="0"/>
    <n v="0"/>
  </r>
  <r>
    <x v="0"/>
    <s v="F"/>
    <x v="0"/>
    <x v="0"/>
    <s v="J2357 "/>
    <x v="1"/>
    <n v="0"/>
    <n v="0"/>
    <n v="36754"/>
    <n v="9380915"/>
    <n v="0"/>
    <n v="0"/>
    <n v="0"/>
  </r>
  <r>
    <x v="0"/>
    <s v="F"/>
    <x v="0"/>
    <x v="0"/>
    <s v="S0107 "/>
    <x v="2"/>
    <n v="0"/>
    <n v="0"/>
    <n v="36754"/>
    <n v="9380915"/>
    <n v="0"/>
    <n v="0"/>
    <n v="0"/>
  </r>
  <r>
    <x v="0"/>
    <s v="F"/>
    <x v="1"/>
    <x v="0"/>
    <s v="C9217 "/>
    <x v="0"/>
    <n v="0"/>
    <n v="0"/>
    <n v="45903"/>
    <n v="11074828"/>
    <n v="0"/>
    <n v="0"/>
    <n v="0"/>
  </r>
  <r>
    <x v="0"/>
    <s v="F"/>
    <x v="1"/>
    <x v="0"/>
    <s v="J2357 "/>
    <x v="1"/>
    <n v="0"/>
    <n v="0"/>
    <n v="45903"/>
    <n v="11074828"/>
    <n v="0"/>
    <n v="0"/>
    <n v="0"/>
  </r>
  <r>
    <x v="0"/>
    <s v="F"/>
    <x v="1"/>
    <x v="0"/>
    <s v="S0107 "/>
    <x v="2"/>
    <n v="0"/>
    <n v="0"/>
    <n v="45903"/>
    <n v="11074828"/>
    <n v="0"/>
    <n v="0"/>
    <n v="0"/>
  </r>
  <r>
    <x v="0"/>
    <s v="F"/>
    <x v="2"/>
    <x v="0"/>
    <s v="C9217 "/>
    <x v="0"/>
    <n v="0"/>
    <n v="0"/>
    <n v="31442"/>
    <n v="9462446"/>
    <n v="0"/>
    <n v="0"/>
    <n v="0"/>
  </r>
  <r>
    <x v="0"/>
    <s v="F"/>
    <x v="2"/>
    <x v="0"/>
    <s v="J2357 "/>
    <x v="1"/>
    <n v="0"/>
    <n v="0"/>
    <n v="31442"/>
    <n v="9462446"/>
    <n v="0"/>
    <n v="0"/>
    <n v="0"/>
  </r>
  <r>
    <x v="0"/>
    <s v="F"/>
    <x v="2"/>
    <x v="0"/>
    <s v="S0107 "/>
    <x v="2"/>
    <n v="0"/>
    <n v="0"/>
    <n v="31442"/>
    <n v="9462446"/>
    <n v="0"/>
    <n v="0"/>
    <n v="0"/>
  </r>
  <r>
    <x v="0"/>
    <s v="F"/>
    <x v="3"/>
    <x v="0"/>
    <s v="C9217 "/>
    <x v="0"/>
    <n v="0"/>
    <n v="0"/>
    <n v="14280"/>
    <n v="4692767"/>
    <n v="0"/>
    <n v="0"/>
    <n v="0"/>
  </r>
  <r>
    <x v="0"/>
    <s v="F"/>
    <x v="3"/>
    <x v="0"/>
    <s v="J2357 "/>
    <x v="1"/>
    <n v="0"/>
    <n v="0"/>
    <n v="14280"/>
    <n v="4692767"/>
    <n v="0"/>
    <n v="0"/>
    <n v="0"/>
  </r>
  <r>
    <x v="0"/>
    <s v="F"/>
    <x v="3"/>
    <x v="0"/>
    <s v="S0107 "/>
    <x v="2"/>
    <n v="0"/>
    <n v="0"/>
    <n v="14280"/>
    <n v="4692767"/>
    <n v="0"/>
    <n v="0"/>
    <n v="0"/>
  </r>
  <r>
    <x v="0"/>
    <s v="M"/>
    <x v="0"/>
    <x v="0"/>
    <s v="C9217 "/>
    <x v="0"/>
    <n v="0"/>
    <n v="0"/>
    <n v="38444"/>
    <n v="9778088"/>
    <n v="0"/>
    <n v="0"/>
    <n v="0"/>
  </r>
  <r>
    <x v="0"/>
    <s v="M"/>
    <x v="0"/>
    <x v="0"/>
    <s v="J2357 "/>
    <x v="1"/>
    <n v="0"/>
    <n v="0"/>
    <n v="38444"/>
    <n v="9778088"/>
    <n v="0"/>
    <n v="0"/>
    <n v="0"/>
  </r>
  <r>
    <x v="0"/>
    <s v="M"/>
    <x v="0"/>
    <x v="0"/>
    <s v="S0107 "/>
    <x v="2"/>
    <n v="0"/>
    <n v="0"/>
    <n v="38444"/>
    <n v="9778088"/>
    <n v="0"/>
    <n v="0"/>
    <n v="0"/>
  </r>
  <r>
    <x v="0"/>
    <s v="M"/>
    <x v="1"/>
    <x v="0"/>
    <s v="C9217 "/>
    <x v="0"/>
    <n v="0"/>
    <n v="0"/>
    <n v="46706"/>
    <n v="10738752"/>
    <n v="0"/>
    <n v="0"/>
    <n v="0"/>
  </r>
  <r>
    <x v="0"/>
    <s v="M"/>
    <x v="1"/>
    <x v="0"/>
    <s v="J2357 "/>
    <x v="1"/>
    <n v="0"/>
    <n v="0"/>
    <n v="46706"/>
    <n v="10738752"/>
    <n v="0"/>
    <n v="0"/>
    <n v="0"/>
  </r>
  <r>
    <x v="0"/>
    <s v="M"/>
    <x v="1"/>
    <x v="0"/>
    <s v="S0107 "/>
    <x v="2"/>
    <n v="0"/>
    <n v="0"/>
    <n v="46706"/>
    <n v="10738752"/>
    <n v="0"/>
    <n v="0"/>
    <n v="0"/>
  </r>
  <r>
    <x v="0"/>
    <s v="M"/>
    <x v="2"/>
    <x v="0"/>
    <s v="C9217 "/>
    <x v="0"/>
    <n v="0"/>
    <n v="0"/>
    <n v="30912"/>
    <n v="9219197"/>
    <n v="0"/>
    <n v="0"/>
    <n v="0"/>
  </r>
  <r>
    <x v="0"/>
    <s v="M"/>
    <x v="2"/>
    <x v="0"/>
    <s v="J2357 "/>
    <x v="1"/>
    <n v="0"/>
    <n v="0"/>
    <n v="30912"/>
    <n v="9219197"/>
    <n v="0"/>
    <n v="0"/>
    <n v="0"/>
  </r>
  <r>
    <x v="0"/>
    <s v="M"/>
    <x v="2"/>
    <x v="0"/>
    <s v="S0107 "/>
    <x v="2"/>
    <n v="0"/>
    <n v="0"/>
    <n v="30912"/>
    <n v="9219197"/>
    <n v="0"/>
    <n v="0"/>
    <n v="0"/>
  </r>
  <r>
    <x v="0"/>
    <s v="M"/>
    <x v="3"/>
    <x v="0"/>
    <s v="C9217 "/>
    <x v="0"/>
    <n v="0"/>
    <n v="0"/>
    <n v="12005"/>
    <n v="3857988"/>
    <n v="0"/>
    <n v="0"/>
    <n v="0"/>
  </r>
  <r>
    <x v="0"/>
    <s v="M"/>
    <x v="3"/>
    <x v="0"/>
    <s v="J2357 "/>
    <x v="1"/>
    <n v="0"/>
    <n v="0"/>
    <n v="12005"/>
    <n v="3857988"/>
    <n v="0"/>
    <n v="0"/>
    <n v="0"/>
  </r>
  <r>
    <x v="0"/>
    <s v="M"/>
    <x v="3"/>
    <x v="0"/>
    <s v="S0107 "/>
    <x v="2"/>
    <n v="0"/>
    <n v="0"/>
    <n v="12005"/>
    <n v="3857988"/>
    <n v="0"/>
    <n v="0"/>
    <n v="0"/>
  </r>
  <r>
    <x v="1"/>
    <s v="F"/>
    <x v="0"/>
    <x v="0"/>
    <s v="C9217 "/>
    <x v="0"/>
    <n v="0"/>
    <n v="0"/>
    <n v="37929"/>
    <n v="10587911"/>
    <n v="0"/>
    <n v="0"/>
    <n v="0"/>
  </r>
  <r>
    <x v="1"/>
    <s v="F"/>
    <x v="0"/>
    <x v="0"/>
    <s v="J2357 "/>
    <x v="1"/>
    <n v="0"/>
    <n v="0"/>
    <n v="37929"/>
    <n v="10587911"/>
    <n v="0"/>
    <n v="0"/>
    <n v="0"/>
  </r>
  <r>
    <x v="1"/>
    <s v="F"/>
    <x v="0"/>
    <x v="0"/>
    <s v="S0107 "/>
    <x v="2"/>
    <n v="0"/>
    <n v="0"/>
    <n v="37929"/>
    <n v="10587911"/>
    <n v="0"/>
    <n v="0"/>
    <n v="0"/>
  </r>
  <r>
    <x v="1"/>
    <s v="F"/>
    <x v="1"/>
    <x v="0"/>
    <s v="C9217 "/>
    <x v="0"/>
    <n v="0"/>
    <n v="0"/>
    <n v="47361"/>
    <n v="12599405"/>
    <n v="0"/>
    <n v="0"/>
    <n v="0"/>
  </r>
  <r>
    <x v="1"/>
    <s v="F"/>
    <x v="1"/>
    <x v="0"/>
    <s v="J2357 "/>
    <x v="1"/>
    <n v="0"/>
    <n v="0"/>
    <n v="47361"/>
    <n v="12599405"/>
    <n v="0"/>
    <n v="0"/>
    <n v="0"/>
  </r>
  <r>
    <x v="1"/>
    <s v="F"/>
    <x v="1"/>
    <x v="0"/>
    <s v="S0107 "/>
    <x v="2"/>
    <n v="0"/>
    <n v="0"/>
    <n v="47361"/>
    <n v="12599405"/>
    <n v="0"/>
    <n v="0"/>
    <n v="0"/>
  </r>
  <r>
    <x v="1"/>
    <s v="F"/>
    <x v="2"/>
    <x v="0"/>
    <s v="C9217 "/>
    <x v="0"/>
    <n v="0"/>
    <n v="0"/>
    <n v="33780"/>
    <n v="10482314"/>
    <n v="0"/>
    <n v="0"/>
    <n v="0"/>
  </r>
  <r>
    <x v="1"/>
    <s v="F"/>
    <x v="2"/>
    <x v="0"/>
    <s v="J2357 "/>
    <x v="1"/>
    <n v="0"/>
    <n v="0"/>
    <n v="33780"/>
    <n v="10482314"/>
    <n v="0"/>
    <n v="0"/>
    <n v="0"/>
  </r>
  <r>
    <x v="1"/>
    <s v="F"/>
    <x v="2"/>
    <x v="0"/>
    <s v="S0107 "/>
    <x v="2"/>
    <n v="0"/>
    <n v="0"/>
    <n v="33780"/>
    <n v="10482314"/>
    <n v="0"/>
    <n v="0"/>
    <n v="0"/>
  </r>
  <r>
    <x v="1"/>
    <s v="F"/>
    <x v="3"/>
    <x v="0"/>
    <s v="C9217 "/>
    <x v="0"/>
    <n v="0"/>
    <n v="0"/>
    <n v="18585"/>
    <n v="4969213"/>
    <n v="0"/>
    <n v="0"/>
    <n v="0"/>
  </r>
  <r>
    <x v="1"/>
    <s v="F"/>
    <x v="3"/>
    <x v="0"/>
    <s v="J2357 "/>
    <x v="1"/>
    <n v="0"/>
    <n v="0"/>
    <n v="18585"/>
    <n v="4969213"/>
    <n v="0"/>
    <n v="0"/>
    <n v="0"/>
  </r>
  <r>
    <x v="1"/>
    <s v="F"/>
    <x v="3"/>
    <x v="0"/>
    <s v="S0107 "/>
    <x v="2"/>
    <n v="0"/>
    <n v="0"/>
    <n v="18585"/>
    <n v="4969213"/>
    <n v="0"/>
    <n v="0"/>
    <n v="0"/>
  </r>
  <r>
    <x v="1"/>
    <s v="M"/>
    <x v="0"/>
    <x v="0"/>
    <s v="C9217 "/>
    <x v="0"/>
    <n v="0"/>
    <n v="0"/>
    <n v="39707"/>
    <n v="11016566"/>
    <n v="0"/>
    <n v="0"/>
    <n v="0"/>
  </r>
  <r>
    <x v="1"/>
    <s v="M"/>
    <x v="0"/>
    <x v="0"/>
    <s v="J2357 "/>
    <x v="1"/>
    <n v="0"/>
    <n v="0"/>
    <n v="39707"/>
    <n v="11016566"/>
    <n v="0"/>
    <n v="0"/>
    <n v="0"/>
  </r>
  <r>
    <x v="1"/>
    <s v="M"/>
    <x v="0"/>
    <x v="0"/>
    <s v="S0107 "/>
    <x v="2"/>
    <n v="0"/>
    <n v="0"/>
    <n v="39707"/>
    <n v="11016566"/>
    <n v="0"/>
    <n v="0"/>
    <n v="0"/>
  </r>
  <r>
    <x v="1"/>
    <s v="M"/>
    <x v="1"/>
    <x v="0"/>
    <s v="C9217 "/>
    <x v="0"/>
    <n v="0"/>
    <n v="0"/>
    <n v="48162"/>
    <n v="12266348"/>
    <n v="0"/>
    <n v="0"/>
    <n v="0"/>
  </r>
  <r>
    <x v="1"/>
    <s v="M"/>
    <x v="1"/>
    <x v="0"/>
    <s v="J2357 "/>
    <x v="1"/>
    <n v="0"/>
    <n v="0"/>
    <n v="48162"/>
    <n v="12266348"/>
    <n v="0"/>
    <n v="0"/>
    <n v="0"/>
  </r>
  <r>
    <x v="1"/>
    <s v="M"/>
    <x v="1"/>
    <x v="0"/>
    <s v="S0107 "/>
    <x v="2"/>
    <n v="0"/>
    <n v="0"/>
    <n v="48162"/>
    <n v="12266348"/>
    <n v="0"/>
    <n v="0"/>
    <n v="0"/>
  </r>
  <r>
    <x v="1"/>
    <s v="M"/>
    <x v="2"/>
    <x v="0"/>
    <s v="C9217 "/>
    <x v="0"/>
    <n v="0"/>
    <n v="0"/>
    <n v="33219"/>
    <n v="10206917"/>
    <n v="0"/>
    <n v="0"/>
    <n v="0"/>
  </r>
  <r>
    <x v="1"/>
    <s v="M"/>
    <x v="2"/>
    <x v="0"/>
    <s v="J2357 "/>
    <x v="1"/>
    <n v="0"/>
    <n v="0"/>
    <n v="33219"/>
    <n v="10206917"/>
    <n v="0"/>
    <n v="0"/>
    <n v="0"/>
  </r>
  <r>
    <x v="1"/>
    <s v="M"/>
    <x v="2"/>
    <x v="0"/>
    <s v="S0107 "/>
    <x v="2"/>
    <n v="0"/>
    <n v="0"/>
    <n v="33219"/>
    <n v="10206917"/>
    <n v="0"/>
    <n v="0"/>
    <n v="0"/>
  </r>
  <r>
    <x v="1"/>
    <s v="M"/>
    <x v="3"/>
    <x v="0"/>
    <s v="C9217 "/>
    <x v="0"/>
    <n v="0"/>
    <n v="0"/>
    <n v="14597"/>
    <n v="4073719"/>
    <n v="0"/>
    <n v="0"/>
    <n v="0"/>
  </r>
  <r>
    <x v="1"/>
    <s v="M"/>
    <x v="3"/>
    <x v="0"/>
    <s v="J2357 "/>
    <x v="1"/>
    <n v="0"/>
    <n v="0"/>
    <n v="14597"/>
    <n v="4073719"/>
    <n v="0"/>
    <n v="0"/>
    <n v="0"/>
  </r>
  <r>
    <x v="1"/>
    <s v="M"/>
    <x v="3"/>
    <x v="0"/>
    <s v="S0107 "/>
    <x v="2"/>
    <n v="0"/>
    <n v="0"/>
    <n v="14597"/>
    <n v="4073719"/>
    <n v="0"/>
    <n v="0"/>
    <n v="0"/>
  </r>
  <r>
    <x v="2"/>
    <s v="F"/>
    <x v="0"/>
    <x v="0"/>
    <s v="C9217 "/>
    <x v="0"/>
    <n v="0"/>
    <n v="0"/>
    <n v="38336"/>
    <n v="10754855"/>
    <n v="0"/>
    <n v="0"/>
    <n v="0"/>
  </r>
  <r>
    <x v="2"/>
    <s v="F"/>
    <x v="0"/>
    <x v="0"/>
    <s v="J2357 "/>
    <x v="1"/>
    <n v="0"/>
    <n v="0"/>
    <n v="38336"/>
    <n v="10754855"/>
    <n v="0"/>
    <n v="0"/>
    <n v="0"/>
  </r>
  <r>
    <x v="2"/>
    <s v="F"/>
    <x v="0"/>
    <x v="0"/>
    <s v="S0107 "/>
    <x v="2"/>
    <n v="0"/>
    <n v="0"/>
    <n v="38336"/>
    <n v="10754855"/>
    <n v="0"/>
    <n v="0"/>
    <n v="0"/>
  </r>
  <r>
    <x v="2"/>
    <s v="F"/>
    <x v="1"/>
    <x v="0"/>
    <s v="C9217 "/>
    <x v="0"/>
    <n v="0"/>
    <n v="0"/>
    <n v="47963"/>
    <n v="12792528"/>
    <n v="0"/>
    <n v="0"/>
    <n v="0"/>
  </r>
  <r>
    <x v="2"/>
    <s v="F"/>
    <x v="1"/>
    <x v="0"/>
    <s v="J2357 "/>
    <x v="1"/>
    <n v="0"/>
    <n v="0"/>
    <n v="47963"/>
    <n v="12792528"/>
    <n v="0"/>
    <n v="0"/>
    <n v="0"/>
  </r>
  <r>
    <x v="2"/>
    <s v="F"/>
    <x v="1"/>
    <x v="0"/>
    <s v="S0107 "/>
    <x v="2"/>
    <n v="0"/>
    <n v="0"/>
    <n v="47963"/>
    <n v="12792528"/>
    <n v="0"/>
    <n v="0"/>
    <n v="0"/>
  </r>
  <r>
    <x v="2"/>
    <s v="F"/>
    <x v="2"/>
    <x v="0"/>
    <s v="C9217 "/>
    <x v="0"/>
    <n v="0"/>
    <n v="0"/>
    <n v="35262"/>
    <n v="10994800"/>
    <n v="0"/>
    <n v="0"/>
    <n v="0"/>
  </r>
  <r>
    <x v="2"/>
    <s v="F"/>
    <x v="2"/>
    <x v="0"/>
    <s v="J2357 "/>
    <x v="1"/>
    <n v="0"/>
    <n v="0"/>
    <n v="35262"/>
    <n v="10994800"/>
    <n v="0"/>
    <n v="0"/>
    <n v="0"/>
  </r>
  <r>
    <x v="2"/>
    <s v="F"/>
    <x v="2"/>
    <x v="0"/>
    <s v="S0107 "/>
    <x v="2"/>
    <n v="0"/>
    <n v="0"/>
    <n v="35262"/>
    <n v="10994800"/>
    <n v="0"/>
    <n v="0"/>
    <n v="0"/>
  </r>
  <r>
    <x v="2"/>
    <s v="F"/>
    <x v="3"/>
    <x v="0"/>
    <s v="C9217 "/>
    <x v="0"/>
    <n v="0"/>
    <n v="0"/>
    <n v="14860"/>
    <n v="5081793"/>
    <n v="0"/>
    <n v="0"/>
    <n v="0"/>
  </r>
  <r>
    <x v="2"/>
    <s v="F"/>
    <x v="3"/>
    <x v="0"/>
    <s v="J2357 "/>
    <x v="1"/>
    <n v="0"/>
    <n v="0"/>
    <n v="14860"/>
    <n v="5081793"/>
    <n v="0"/>
    <n v="0"/>
    <n v="0"/>
  </r>
  <r>
    <x v="2"/>
    <s v="F"/>
    <x v="3"/>
    <x v="0"/>
    <s v="S0107 "/>
    <x v="2"/>
    <n v="0"/>
    <n v="0"/>
    <n v="14860"/>
    <n v="5081793"/>
    <n v="0"/>
    <n v="0"/>
    <n v="0"/>
  </r>
  <r>
    <x v="2"/>
    <s v="M"/>
    <x v="0"/>
    <x v="0"/>
    <s v="C9217 "/>
    <x v="0"/>
    <n v="0"/>
    <n v="0"/>
    <n v="40164"/>
    <n v="11184213"/>
    <n v="0"/>
    <n v="0"/>
    <n v="0"/>
  </r>
  <r>
    <x v="2"/>
    <s v="M"/>
    <x v="0"/>
    <x v="0"/>
    <s v="J2357 "/>
    <x v="1"/>
    <n v="0"/>
    <n v="0"/>
    <n v="40164"/>
    <n v="11184213"/>
    <n v="0"/>
    <n v="0"/>
    <n v="0"/>
  </r>
  <r>
    <x v="2"/>
    <s v="M"/>
    <x v="0"/>
    <x v="0"/>
    <s v="S0107 "/>
    <x v="2"/>
    <n v="0"/>
    <n v="0"/>
    <n v="40164"/>
    <n v="11184213"/>
    <n v="0"/>
    <n v="0"/>
    <n v="0"/>
  </r>
  <r>
    <x v="2"/>
    <s v="M"/>
    <x v="1"/>
    <x v="0"/>
    <s v="C9217 "/>
    <x v="0"/>
    <n v="0"/>
    <n v="0"/>
    <n v="48586"/>
    <n v="12464638"/>
    <n v="0"/>
    <n v="0"/>
    <n v="0"/>
  </r>
  <r>
    <x v="2"/>
    <s v="M"/>
    <x v="1"/>
    <x v="0"/>
    <s v="J2357 "/>
    <x v="1"/>
    <n v="0"/>
    <n v="0"/>
    <n v="48586"/>
    <n v="12464638"/>
    <n v="0"/>
    <n v="0"/>
    <n v="0"/>
  </r>
  <r>
    <x v="2"/>
    <s v="M"/>
    <x v="1"/>
    <x v="0"/>
    <s v="S0107 "/>
    <x v="2"/>
    <n v="0"/>
    <n v="0"/>
    <n v="48586"/>
    <n v="12464638"/>
    <n v="0"/>
    <n v="0"/>
    <n v="0"/>
  </r>
  <r>
    <x v="2"/>
    <s v="M"/>
    <x v="2"/>
    <x v="0"/>
    <s v="C9217 "/>
    <x v="0"/>
    <n v="0"/>
    <n v="0"/>
    <n v="34617"/>
    <n v="10661257"/>
    <n v="0"/>
    <n v="0"/>
    <n v="0"/>
  </r>
  <r>
    <x v="2"/>
    <s v="M"/>
    <x v="2"/>
    <x v="0"/>
    <s v="J2357 "/>
    <x v="1"/>
    <n v="0"/>
    <n v="0"/>
    <n v="34617"/>
    <n v="10661257"/>
    <n v="0"/>
    <n v="0"/>
    <n v="0"/>
  </r>
  <r>
    <x v="2"/>
    <s v="M"/>
    <x v="2"/>
    <x v="0"/>
    <s v="S0107 "/>
    <x v="2"/>
    <n v="0"/>
    <n v="0"/>
    <n v="34617"/>
    <n v="10661257"/>
    <n v="0"/>
    <n v="0"/>
    <n v="0"/>
  </r>
  <r>
    <x v="2"/>
    <s v="M"/>
    <x v="3"/>
    <x v="0"/>
    <s v="C9217 "/>
    <x v="0"/>
    <n v="0"/>
    <n v="0"/>
    <n v="12332"/>
    <n v="4183446"/>
    <n v="0"/>
    <n v="0"/>
    <n v="0"/>
  </r>
  <r>
    <x v="2"/>
    <s v="M"/>
    <x v="3"/>
    <x v="0"/>
    <s v="J2357 "/>
    <x v="1"/>
    <n v="0"/>
    <n v="0"/>
    <n v="12332"/>
    <n v="4183446"/>
    <n v="0"/>
    <n v="0"/>
    <n v="0"/>
  </r>
  <r>
    <x v="2"/>
    <s v="M"/>
    <x v="3"/>
    <x v="0"/>
    <s v="S0107 "/>
    <x v="2"/>
    <n v="0"/>
    <n v="0"/>
    <n v="12332"/>
    <n v="4183446"/>
    <n v="0"/>
    <n v="0"/>
    <n v="0"/>
  </r>
  <r>
    <x v="3"/>
    <s v="F"/>
    <x v="0"/>
    <x v="0"/>
    <s v="C9217 "/>
    <x v="0"/>
    <n v="0"/>
    <n v="0"/>
    <n v="38208"/>
    <n v="10861654"/>
    <n v="0"/>
    <n v="0"/>
    <n v="0"/>
  </r>
  <r>
    <x v="3"/>
    <s v="F"/>
    <x v="0"/>
    <x v="0"/>
    <s v="J2357 "/>
    <x v="1"/>
    <n v="0"/>
    <n v="0"/>
    <n v="38208"/>
    <n v="10861654"/>
    <n v="0"/>
    <n v="0"/>
    <n v="0"/>
  </r>
  <r>
    <x v="3"/>
    <s v="F"/>
    <x v="0"/>
    <x v="0"/>
    <s v="S0107 "/>
    <x v="2"/>
    <n v="0"/>
    <n v="0"/>
    <n v="38208"/>
    <n v="10861654"/>
    <n v="0"/>
    <n v="0"/>
    <n v="0"/>
  </r>
  <r>
    <x v="3"/>
    <s v="F"/>
    <x v="1"/>
    <x v="0"/>
    <s v="C9217 "/>
    <x v="0"/>
    <n v="0"/>
    <n v="0"/>
    <n v="48373"/>
    <n v="12917479"/>
    <n v="0"/>
    <n v="0"/>
    <n v="0"/>
  </r>
  <r>
    <x v="3"/>
    <s v="F"/>
    <x v="1"/>
    <x v="0"/>
    <s v="J2357 "/>
    <x v="1"/>
    <n v="0"/>
    <n v="0"/>
    <n v="48373"/>
    <n v="12917479"/>
    <n v="0"/>
    <n v="0"/>
    <n v="0"/>
  </r>
  <r>
    <x v="3"/>
    <s v="F"/>
    <x v="1"/>
    <x v="0"/>
    <s v="S0107 "/>
    <x v="2"/>
    <n v="0"/>
    <n v="0"/>
    <n v="48373"/>
    <n v="12917479"/>
    <n v="0"/>
    <n v="0"/>
    <n v="0"/>
  </r>
  <r>
    <x v="3"/>
    <s v="F"/>
    <x v="2"/>
    <x v="0"/>
    <s v="C9217 "/>
    <x v="0"/>
    <n v="0"/>
    <n v="0"/>
    <n v="36268"/>
    <n v="11454735"/>
    <n v="0"/>
    <n v="0"/>
    <n v="0"/>
  </r>
  <r>
    <x v="3"/>
    <s v="F"/>
    <x v="2"/>
    <x v="0"/>
    <s v="J2357 "/>
    <x v="1"/>
    <n v="0"/>
    <n v="0"/>
    <n v="36268"/>
    <n v="11454735"/>
    <n v="0"/>
    <n v="0"/>
    <n v="0"/>
  </r>
  <r>
    <x v="3"/>
    <s v="F"/>
    <x v="2"/>
    <x v="0"/>
    <s v="S0107 "/>
    <x v="2"/>
    <n v="0"/>
    <n v="0"/>
    <n v="36268"/>
    <n v="11454735"/>
    <n v="0"/>
    <n v="0"/>
    <n v="0"/>
  </r>
  <r>
    <x v="3"/>
    <s v="F"/>
    <x v="3"/>
    <x v="0"/>
    <s v="C9217 "/>
    <x v="0"/>
    <n v="0"/>
    <n v="0"/>
    <n v="15169"/>
    <n v="5204279"/>
    <n v="0"/>
    <n v="0"/>
    <n v="0"/>
  </r>
  <r>
    <x v="3"/>
    <s v="F"/>
    <x v="3"/>
    <x v="0"/>
    <s v="J2357 "/>
    <x v="1"/>
    <n v="0"/>
    <n v="0"/>
    <n v="15169"/>
    <n v="5204279"/>
    <n v="0"/>
    <n v="0"/>
    <n v="0"/>
  </r>
  <r>
    <x v="3"/>
    <s v="F"/>
    <x v="3"/>
    <x v="0"/>
    <s v="S0107 "/>
    <x v="2"/>
    <n v="0"/>
    <n v="0"/>
    <n v="15169"/>
    <n v="5204279"/>
    <n v="0"/>
    <n v="0"/>
    <n v="0"/>
  </r>
  <r>
    <x v="3"/>
    <s v="M"/>
    <x v="0"/>
    <x v="0"/>
    <s v="C9217 "/>
    <x v="0"/>
    <n v="0"/>
    <n v="0"/>
    <n v="40202"/>
    <n v="11285020"/>
    <n v="0"/>
    <n v="0"/>
    <n v="0"/>
  </r>
  <r>
    <x v="3"/>
    <s v="M"/>
    <x v="0"/>
    <x v="0"/>
    <s v="J2357 "/>
    <x v="1"/>
    <n v="0"/>
    <n v="0"/>
    <n v="40202"/>
    <n v="11285020"/>
    <n v="0"/>
    <n v="0"/>
    <n v="0"/>
  </r>
  <r>
    <x v="3"/>
    <s v="M"/>
    <x v="0"/>
    <x v="0"/>
    <s v="S0107 "/>
    <x v="2"/>
    <n v="0"/>
    <n v="0"/>
    <n v="40202"/>
    <n v="11285020"/>
    <n v="0"/>
    <n v="0"/>
    <n v="0"/>
  </r>
  <r>
    <x v="3"/>
    <s v="M"/>
    <x v="1"/>
    <x v="0"/>
    <s v="C9217 "/>
    <x v="0"/>
    <n v="0"/>
    <n v="0"/>
    <n v="49195"/>
    <n v="12599675"/>
    <n v="0"/>
    <n v="0"/>
    <n v="0"/>
  </r>
  <r>
    <x v="3"/>
    <s v="M"/>
    <x v="1"/>
    <x v="0"/>
    <s v="J2357 "/>
    <x v="1"/>
    <n v="0"/>
    <n v="0"/>
    <n v="49195"/>
    <n v="12599675"/>
    <n v="0"/>
    <n v="0"/>
    <n v="0"/>
  </r>
  <r>
    <x v="3"/>
    <s v="M"/>
    <x v="1"/>
    <x v="0"/>
    <s v="S0107 "/>
    <x v="2"/>
    <n v="0"/>
    <n v="0"/>
    <n v="49195"/>
    <n v="12599675"/>
    <n v="0"/>
    <n v="0"/>
    <n v="0"/>
  </r>
  <r>
    <x v="3"/>
    <s v="M"/>
    <x v="2"/>
    <x v="0"/>
    <s v="C9217 "/>
    <x v="0"/>
    <n v="0"/>
    <n v="0"/>
    <n v="35923"/>
    <n v="11204329"/>
    <n v="0"/>
    <n v="0"/>
    <n v="0"/>
  </r>
  <r>
    <x v="3"/>
    <s v="M"/>
    <x v="2"/>
    <x v="0"/>
    <s v="J2357 "/>
    <x v="1"/>
    <n v="0"/>
    <n v="0"/>
    <n v="35923"/>
    <n v="11204329"/>
    <n v="0"/>
    <n v="0"/>
    <n v="0"/>
  </r>
  <r>
    <x v="3"/>
    <s v="M"/>
    <x v="2"/>
    <x v="0"/>
    <s v="S0107 "/>
    <x v="2"/>
    <n v="0"/>
    <n v="0"/>
    <n v="35923"/>
    <n v="11204329"/>
    <n v="0"/>
    <n v="0"/>
    <n v="0"/>
  </r>
  <r>
    <x v="3"/>
    <s v="M"/>
    <x v="3"/>
    <x v="0"/>
    <s v="C9217 "/>
    <x v="0"/>
    <n v="0"/>
    <n v="0"/>
    <n v="12656"/>
    <n v="4278647"/>
    <n v="0"/>
    <n v="0"/>
    <n v="0"/>
  </r>
  <r>
    <x v="3"/>
    <s v="M"/>
    <x v="3"/>
    <x v="0"/>
    <s v="J2357 "/>
    <x v="1"/>
    <n v="0"/>
    <n v="0"/>
    <n v="12656"/>
    <n v="4278647"/>
    <n v="0"/>
    <n v="0"/>
    <n v="0"/>
  </r>
  <r>
    <x v="3"/>
    <s v="M"/>
    <x v="3"/>
    <x v="0"/>
    <s v="S0107 "/>
    <x v="2"/>
    <n v="0"/>
    <n v="0"/>
    <n v="12656"/>
    <n v="4278647"/>
    <n v="0"/>
    <n v="0"/>
    <n v="0"/>
  </r>
  <r>
    <x v="4"/>
    <s v="F"/>
    <x v="0"/>
    <x v="0"/>
    <s v="C9217 "/>
    <x v="0"/>
    <n v="0"/>
    <n v="0"/>
    <n v="37346"/>
    <n v="10764296"/>
    <n v="0"/>
    <n v="0"/>
    <n v="0"/>
  </r>
  <r>
    <x v="4"/>
    <s v="F"/>
    <x v="0"/>
    <x v="0"/>
    <s v="J2357 "/>
    <x v="1"/>
    <n v="0"/>
    <n v="0"/>
    <n v="37346"/>
    <n v="10764296"/>
    <n v="0"/>
    <n v="0"/>
    <n v="0"/>
  </r>
  <r>
    <x v="4"/>
    <s v="F"/>
    <x v="0"/>
    <x v="0"/>
    <s v="S0107 "/>
    <x v="2"/>
    <n v="0"/>
    <n v="0"/>
    <n v="37346"/>
    <n v="10764296"/>
    <n v="0"/>
    <n v="0"/>
    <n v="0"/>
  </r>
  <r>
    <x v="4"/>
    <s v="F"/>
    <x v="1"/>
    <x v="0"/>
    <s v="C9217 "/>
    <x v="0"/>
    <n v="0"/>
    <n v="0"/>
    <n v="46819"/>
    <n v="12722574"/>
    <n v="0"/>
    <n v="0"/>
    <n v="0"/>
  </r>
  <r>
    <x v="4"/>
    <s v="F"/>
    <x v="1"/>
    <x v="0"/>
    <s v="J2357 "/>
    <x v="1"/>
    <n v="0"/>
    <n v="0"/>
    <n v="46819"/>
    <n v="12722574"/>
    <n v="0"/>
    <n v="0"/>
    <n v="0"/>
  </r>
  <r>
    <x v="4"/>
    <s v="F"/>
    <x v="1"/>
    <x v="0"/>
    <s v="S0107 "/>
    <x v="2"/>
    <n v="0"/>
    <n v="0"/>
    <n v="46819"/>
    <n v="12722574"/>
    <n v="0"/>
    <n v="0"/>
    <n v="0"/>
  </r>
  <r>
    <x v="4"/>
    <s v="F"/>
    <x v="2"/>
    <x v="0"/>
    <s v="C9217 "/>
    <x v="0"/>
    <n v="0"/>
    <n v="0"/>
    <n v="36817"/>
    <n v="11604050"/>
    <n v="0"/>
    <n v="0"/>
    <n v="0"/>
  </r>
  <r>
    <x v="4"/>
    <s v="F"/>
    <x v="2"/>
    <x v="0"/>
    <s v="J2357 "/>
    <x v="1"/>
    <n v="0"/>
    <n v="0"/>
    <n v="36817"/>
    <n v="11604050"/>
    <n v="0"/>
    <n v="0"/>
    <n v="0"/>
  </r>
  <r>
    <x v="4"/>
    <s v="F"/>
    <x v="2"/>
    <x v="0"/>
    <s v="S0107 "/>
    <x v="2"/>
    <n v="0"/>
    <n v="0"/>
    <n v="36817"/>
    <n v="11604050"/>
    <n v="0"/>
    <n v="0"/>
    <n v="0"/>
  </r>
  <r>
    <x v="4"/>
    <s v="F"/>
    <x v="3"/>
    <x v="0"/>
    <s v="C9217 "/>
    <x v="0"/>
    <n v="0"/>
    <n v="0"/>
    <n v="15504"/>
    <n v="5307644"/>
    <n v="0"/>
    <n v="0"/>
    <n v="0"/>
  </r>
  <r>
    <x v="4"/>
    <s v="F"/>
    <x v="3"/>
    <x v="0"/>
    <s v="J2357 "/>
    <x v="1"/>
    <n v="0"/>
    <n v="0"/>
    <n v="15504"/>
    <n v="5307644"/>
    <n v="0"/>
    <n v="0"/>
    <n v="0"/>
  </r>
  <r>
    <x v="4"/>
    <s v="F"/>
    <x v="3"/>
    <x v="0"/>
    <s v="S0107 "/>
    <x v="2"/>
    <n v="0"/>
    <n v="0"/>
    <n v="15504"/>
    <n v="5307644"/>
    <n v="0"/>
    <n v="0"/>
    <n v="0"/>
  </r>
  <r>
    <x v="4"/>
    <s v="M"/>
    <x v="0"/>
    <x v="0"/>
    <s v="C9217 "/>
    <x v="0"/>
    <n v="0"/>
    <n v="0"/>
    <n v="39129"/>
    <n v="11196175"/>
    <n v="0"/>
    <n v="0"/>
    <n v="0"/>
  </r>
  <r>
    <x v="4"/>
    <s v="M"/>
    <x v="0"/>
    <x v="0"/>
    <s v="J2357 "/>
    <x v="1"/>
    <n v="0"/>
    <n v="0"/>
    <n v="39129"/>
    <n v="11196175"/>
    <n v="0"/>
    <n v="0"/>
    <n v="0"/>
  </r>
  <r>
    <x v="4"/>
    <s v="M"/>
    <x v="0"/>
    <x v="0"/>
    <s v="S0107 "/>
    <x v="2"/>
    <n v="0"/>
    <n v="0"/>
    <n v="39129"/>
    <n v="11196175"/>
    <n v="0"/>
    <n v="0"/>
    <n v="0"/>
  </r>
  <r>
    <x v="4"/>
    <s v="M"/>
    <x v="1"/>
    <x v="0"/>
    <s v="C9217 "/>
    <x v="0"/>
    <n v="0"/>
    <n v="0"/>
    <n v="47605"/>
    <n v="12311716"/>
    <n v="0"/>
    <n v="0"/>
    <n v="0"/>
  </r>
  <r>
    <x v="4"/>
    <s v="M"/>
    <x v="1"/>
    <x v="0"/>
    <s v="J2357 "/>
    <x v="1"/>
    <n v="0"/>
    <n v="0"/>
    <n v="47605"/>
    <n v="12311716"/>
    <n v="0"/>
    <n v="0"/>
    <n v="0"/>
  </r>
  <r>
    <x v="4"/>
    <s v="M"/>
    <x v="1"/>
    <x v="0"/>
    <s v="S0107 "/>
    <x v="2"/>
    <n v="0"/>
    <n v="0"/>
    <n v="47605"/>
    <n v="12311716"/>
    <n v="0"/>
    <n v="0"/>
    <n v="0"/>
  </r>
  <r>
    <x v="4"/>
    <s v="M"/>
    <x v="2"/>
    <x v="0"/>
    <s v="C9217 "/>
    <x v="0"/>
    <n v="0"/>
    <n v="0"/>
    <n v="36344"/>
    <n v="11341174"/>
    <n v="0"/>
    <n v="0"/>
    <n v="0"/>
  </r>
  <r>
    <x v="4"/>
    <s v="M"/>
    <x v="2"/>
    <x v="0"/>
    <s v="J2357 "/>
    <x v="1"/>
    <n v="0"/>
    <n v="0"/>
    <n v="36344"/>
    <n v="11341174"/>
    <n v="0"/>
    <n v="0"/>
    <n v="0"/>
  </r>
  <r>
    <x v="4"/>
    <s v="M"/>
    <x v="2"/>
    <x v="0"/>
    <s v="S0107 "/>
    <x v="2"/>
    <n v="0"/>
    <n v="0"/>
    <n v="36344"/>
    <n v="11341174"/>
    <n v="0"/>
    <n v="0"/>
    <n v="0"/>
  </r>
  <r>
    <x v="4"/>
    <s v="M"/>
    <x v="3"/>
    <x v="0"/>
    <s v="C9217 "/>
    <x v="0"/>
    <n v="0"/>
    <n v="0"/>
    <n v="12794"/>
    <n v="4343162"/>
    <n v="0"/>
    <n v="0"/>
    <n v="0"/>
  </r>
  <r>
    <x v="4"/>
    <s v="M"/>
    <x v="3"/>
    <x v="0"/>
    <s v="J2357 "/>
    <x v="1"/>
    <n v="0"/>
    <n v="0"/>
    <n v="12794"/>
    <n v="4343162"/>
    <n v="0"/>
    <n v="0"/>
    <n v="0"/>
  </r>
  <r>
    <x v="4"/>
    <s v="M"/>
    <x v="3"/>
    <x v="0"/>
    <s v="S0107 "/>
    <x v="2"/>
    <n v="0"/>
    <n v="0"/>
    <n v="12794"/>
    <n v="4343162"/>
    <n v="0"/>
    <n v="0"/>
    <n v="0"/>
  </r>
  <r>
    <x v="5"/>
    <s v="F"/>
    <x v="0"/>
    <x v="0"/>
    <s v="C9217 "/>
    <x v="0"/>
    <n v="0"/>
    <n v="0"/>
    <n v="35995"/>
    <n v="10493505"/>
    <n v="0"/>
    <n v="0"/>
    <n v="0"/>
  </r>
  <r>
    <x v="5"/>
    <s v="F"/>
    <x v="0"/>
    <x v="0"/>
    <s v="J2357 "/>
    <x v="1"/>
    <n v="0"/>
    <n v="0"/>
    <n v="35995"/>
    <n v="10493505"/>
    <n v="0"/>
    <n v="0"/>
    <n v="0"/>
  </r>
  <r>
    <x v="5"/>
    <s v="F"/>
    <x v="0"/>
    <x v="0"/>
    <s v="S0107 "/>
    <x v="2"/>
    <n v="0"/>
    <n v="0"/>
    <n v="35995"/>
    <n v="10493505"/>
    <n v="0"/>
    <n v="0"/>
    <n v="0"/>
  </r>
  <r>
    <x v="5"/>
    <s v="F"/>
    <x v="1"/>
    <x v="0"/>
    <s v="C9217 "/>
    <x v="0"/>
    <n v="0"/>
    <n v="0"/>
    <n v="44673"/>
    <n v="12102566"/>
    <n v="0"/>
    <n v="0"/>
    <n v="0"/>
  </r>
  <r>
    <x v="5"/>
    <s v="F"/>
    <x v="1"/>
    <x v="0"/>
    <s v="J2357 "/>
    <x v="1"/>
    <n v="0"/>
    <n v="0"/>
    <n v="44673"/>
    <n v="12102566"/>
    <n v="0"/>
    <n v="0"/>
    <n v="0"/>
  </r>
  <r>
    <x v="5"/>
    <s v="F"/>
    <x v="1"/>
    <x v="0"/>
    <s v="S0107 "/>
    <x v="2"/>
    <n v="0"/>
    <n v="0"/>
    <n v="44673"/>
    <n v="12102566"/>
    <n v="0"/>
    <n v="0"/>
    <n v="0"/>
  </r>
  <r>
    <x v="5"/>
    <s v="F"/>
    <x v="2"/>
    <x v="0"/>
    <s v="C9217 "/>
    <x v="0"/>
    <n v="0"/>
    <n v="0"/>
    <n v="36527"/>
    <n v="11555920"/>
    <n v="0"/>
    <n v="0"/>
    <n v="0"/>
  </r>
  <r>
    <x v="5"/>
    <s v="F"/>
    <x v="2"/>
    <x v="0"/>
    <s v="J2357 "/>
    <x v="1"/>
    <n v="0"/>
    <n v="0"/>
    <n v="36527"/>
    <n v="11555920"/>
    <n v="0"/>
    <n v="0"/>
    <n v="0"/>
  </r>
  <r>
    <x v="5"/>
    <s v="F"/>
    <x v="2"/>
    <x v="0"/>
    <s v="S0107 "/>
    <x v="2"/>
    <n v="0"/>
    <n v="0"/>
    <n v="36527"/>
    <n v="11555920"/>
    <n v="0"/>
    <n v="0"/>
    <n v="0"/>
  </r>
  <r>
    <x v="5"/>
    <s v="F"/>
    <x v="3"/>
    <x v="0"/>
    <s v="C9217 "/>
    <x v="0"/>
    <n v="0"/>
    <n v="0"/>
    <n v="15660"/>
    <n v="5349835"/>
    <n v="0"/>
    <n v="0"/>
    <n v="0"/>
  </r>
  <r>
    <x v="5"/>
    <s v="F"/>
    <x v="3"/>
    <x v="0"/>
    <s v="J2357 "/>
    <x v="1"/>
    <n v="0"/>
    <n v="0"/>
    <n v="15660"/>
    <n v="5349835"/>
    <n v="0"/>
    <n v="0"/>
    <n v="0"/>
  </r>
  <r>
    <x v="5"/>
    <s v="F"/>
    <x v="3"/>
    <x v="0"/>
    <s v="S0107 "/>
    <x v="2"/>
    <n v="0"/>
    <n v="0"/>
    <n v="15660"/>
    <n v="5349835"/>
    <n v="0"/>
    <n v="0"/>
    <n v="0"/>
  </r>
  <r>
    <x v="5"/>
    <s v="M"/>
    <x v="0"/>
    <x v="0"/>
    <s v="C9217 "/>
    <x v="0"/>
    <n v="0"/>
    <n v="0"/>
    <n v="37796"/>
    <n v="10925653"/>
    <n v="0"/>
    <n v="0"/>
    <n v="0"/>
  </r>
  <r>
    <x v="5"/>
    <s v="M"/>
    <x v="0"/>
    <x v="0"/>
    <s v="J2357 "/>
    <x v="1"/>
    <n v="0"/>
    <n v="0"/>
    <n v="37796"/>
    <n v="10925653"/>
    <n v="0"/>
    <n v="0"/>
    <n v="0"/>
  </r>
  <r>
    <x v="5"/>
    <s v="M"/>
    <x v="0"/>
    <x v="0"/>
    <s v="S0107 "/>
    <x v="2"/>
    <n v="0"/>
    <n v="0"/>
    <n v="37796"/>
    <n v="10925653"/>
    <n v="0"/>
    <n v="0"/>
    <n v="0"/>
  </r>
  <r>
    <x v="5"/>
    <s v="M"/>
    <x v="1"/>
    <x v="0"/>
    <s v="C9217 "/>
    <x v="0"/>
    <n v="0"/>
    <n v="0"/>
    <n v="45728"/>
    <n v="11774289"/>
    <n v="0"/>
    <n v="0"/>
    <n v="0"/>
  </r>
  <r>
    <x v="5"/>
    <s v="M"/>
    <x v="1"/>
    <x v="0"/>
    <s v="J2357 "/>
    <x v="1"/>
    <n v="0"/>
    <n v="0"/>
    <n v="45728"/>
    <n v="11774289"/>
    <n v="0"/>
    <n v="0"/>
    <n v="0"/>
  </r>
  <r>
    <x v="5"/>
    <s v="M"/>
    <x v="1"/>
    <x v="0"/>
    <s v="S0107 "/>
    <x v="2"/>
    <n v="0"/>
    <n v="0"/>
    <n v="45728"/>
    <n v="11774289"/>
    <n v="0"/>
    <n v="0"/>
    <n v="0"/>
  </r>
  <r>
    <x v="5"/>
    <s v="M"/>
    <x v="2"/>
    <x v="0"/>
    <s v="C9217 "/>
    <x v="0"/>
    <n v="0"/>
    <n v="0"/>
    <n v="36148"/>
    <n v="11305366"/>
    <n v="0"/>
    <n v="0"/>
    <n v="0"/>
  </r>
  <r>
    <x v="5"/>
    <s v="M"/>
    <x v="2"/>
    <x v="0"/>
    <s v="J2357 "/>
    <x v="1"/>
    <n v="0"/>
    <n v="0"/>
    <n v="36148"/>
    <n v="11305366"/>
    <n v="0"/>
    <n v="0"/>
    <n v="0"/>
  </r>
  <r>
    <x v="5"/>
    <s v="M"/>
    <x v="2"/>
    <x v="0"/>
    <s v="S0107 "/>
    <x v="2"/>
    <n v="0"/>
    <n v="0"/>
    <n v="36148"/>
    <n v="11305366"/>
    <n v="0"/>
    <n v="0"/>
    <n v="0"/>
  </r>
  <r>
    <x v="5"/>
    <s v="M"/>
    <x v="3"/>
    <x v="0"/>
    <s v="C9217 "/>
    <x v="0"/>
    <n v="0"/>
    <n v="0"/>
    <n v="12888"/>
    <n v="4349645"/>
    <n v="0"/>
    <n v="0"/>
    <n v="0"/>
  </r>
  <r>
    <x v="5"/>
    <s v="M"/>
    <x v="3"/>
    <x v="0"/>
    <s v="J2357 "/>
    <x v="1"/>
    <n v="0"/>
    <n v="0"/>
    <n v="12888"/>
    <n v="4349645"/>
    <n v="0"/>
    <n v="0"/>
    <n v="0"/>
  </r>
  <r>
    <x v="5"/>
    <s v="M"/>
    <x v="3"/>
    <x v="0"/>
    <s v="S0107 "/>
    <x v="2"/>
    <n v="0"/>
    <n v="0"/>
    <n v="12888"/>
    <n v="4349645"/>
    <n v="0"/>
    <n v="0"/>
    <n v="0"/>
  </r>
  <r>
    <x v="6"/>
    <s v="F"/>
    <x v="0"/>
    <x v="0"/>
    <s v="C9217 "/>
    <x v="0"/>
    <n v="0"/>
    <n v="0"/>
    <n v="34766"/>
    <n v="10173448"/>
    <n v="0"/>
    <n v="0"/>
    <n v="0"/>
  </r>
  <r>
    <x v="6"/>
    <s v="F"/>
    <x v="0"/>
    <x v="0"/>
    <s v="J2357 "/>
    <x v="1"/>
    <n v="0"/>
    <n v="0"/>
    <n v="34766"/>
    <n v="10173448"/>
    <n v="0"/>
    <n v="0"/>
    <n v="0"/>
  </r>
  <r>
    <x v="6"/>
    <s v="F"/>
    <x v="0"/>
    <x v="0"/>
    <s v="S0107 "/>
    <x v="2"/>
    <n v="0"/>
    <n v="0"/>
    <n v="34766"/>
    <n v="10173448"/>
    <n v="0"/>
    <n v="0"/>
    <n v="0"/>
  </r>
  <r>
    <x v="6"/>
    <s v="F"/>
    <x v="1"/>
    <x v="0"/>
    <s v="C9217 "/>
    <x v="0"/>
    <n v="0"/>
    <n v="0"/>
    <n v="42950"/>
    <n v="11687067"/>
    <n v="0"/>
    <n v="0"/>
    <n v="0"/>
  </r>
  <r>
    <x v="6"/>
    <s v="F"/>
    <x v="1"/>
    <x v="0"/>
    <s v="J2357 "/>
    <x v="1"/>
    <n v="0"/>
    <n v="0"/>
    <n v="42950"/>
    <n v="11687067"/>
    <n v="0"/>
    <n v="0"/>
    <n v="0"/>
  </r>
  <r>
    <x v="6"/>
    <s v="F"/>
    <x v="1"/>
    <x v="0"/>
    <s v="S0107 "/>
    <x v="2"/>
    <n v="0"/>
    <n v="0"/>
    <n v="42950"/>
    <n v="11687067"/>
    <n v="0"/>
    <n v="0"/>
    <n v="0"/>
  </r>
  <r>
    <x v="6"/>
    <s v="F"/>
    <x v="2"/>
    <x v="0"/>
    <s v="C9217 "/>
    <x v="0"/>
    <n v="0"/>
    <n v="0"/>
    <n v="36271"/>
    <n v="11554367"/>
    <n v="0"/>
    <n v="0"/>
    <n v="0"/>
  </r>
  <r>
    <x v="6"/>
    <s v="F"/>
    <x v="2"/>
    <x v="0"/>
    <s v="J2357 "/>
    <x v="1"/>
    <n v="0"/>
    <n v="0"/>
    <n v="36271"/>
    <n v="11554367"/>
    <n v="0"/>
    <n v="0"/>
    <n v="0"/>
  </r>
  <r>
    <x v="6"/>
    <s v="F"/>
    <x v="2"/>
    <x v="0"/>
    <s v="S0107 "/>
    <x v="2"/>
    <n v="0"/>
    <n v="0"/>
    <n v="36271"/>
    <n v="11554367"/>
    <n v="0"/>
    <n v="0"/>
    <n v="0"/>
  </r>
  <r>
    <x v="6"/>
    <s v="F"/>
    <x v="3"/>
    <x v="0"/>
    <s v="C9217 "/>
    <x v="0"/>
    <n v="0"/>
    <n v="0"/>
    <n v="15823"/>
    <n v="5431501"/>
    <n v="0"/>
    <n v="0"/>
    <n v="0"/>
  </r>
  <r>
    <x v="6"/>
    <s v="F"/>
    <x v="3"/>
    <x v="0"/>
    <s v="J2357 "/>
    <x v="1"/>
    <n v="0"/>
    <n v="0"/>
    <n v="15823"/>
    <n v="5431501"/>
    <n v="0"/>
    <n v="0"/>
    <n v="0"/>
  </r>
  <r>
    <x v="6"/>
    <s v="F"/>
    <x v="3"/>
    <x v="0"/>
    <s v="S0107 "/>
    <x v="2"/>
    <n v="0"/>
    <n v="0"/>
    <n v="15823"/>
    <n v="5431501"/>
    <n v="0"/>
    <n v="0"/>
    <n v="0"/>
  </r>
  <r>
    <x v="6"/>
    <s v="M"/>
    <x v="0"/>
    <x v="0"/>
    <s v="C9217 "/>
    <x v="0"/>
    <n v="0"/>
    <n v="0"/>
    <n v="36437"/>
    <n v="10635891"/>
    <n v="0"/>
    <n v="0"/>
    <n v="0"/>
  </r>
  <r>
    <x v="6"/>
    <s v="M"/>
    <x v="0"/>
    <x v="0"/>
    <s v="J2357 "/>
    <x v="1"/>
    <n v="0"/>
    <n v="0"/>
    <n v="36437"/>
    <n v="10635891"/>
    <n v="0"/>
    <n v="0"/>
    <n v="0"/>
  </r>
  <r>
    <x v="6"/>
    <s v="M"/>
    <x v="0"/>
    <x v="0"/>
    <s v="S0107 "/>
    <x v="2"/>
    <n v="0"/>
    <n v="0"/>
    <n v="36437"/>
    <n v="10635891"/>
    <n v="0"/>
    <n v="0"/>
    <n v="0"/>
  </r>
  <r>
    <x v="6"/>
    <s v="M"/>
    <x v="1"/>
    <x v="0"/>
    <s v="C9217 "/>
    <x v="0"/>
    <n v="0"/>
    <n v="0"/>
    <n v="44482"/>
    <n v="11509965"/>
    <n v="0"/>
    <n v="0"/>
    <n v="0"/>
  </r>
  <r>
    <x v="6"/>
    <s v="M"/>
    <x v="1"/>
    <x v="0"/>
    <s v="J2357 "/>
    <x v="1"/>
    <n v="0"/>
    <n v="0"/>
    <n v="44482"/>
    <n v="11509965"/>
    <n v="0"/>
    <n v="0"/>
    <n v="0"/>
  </r>
  <r>
    <x v="6"/>
    <s v="M"/>
    <x v="1"/>
    <x v="0"/>
    <s v="S0107 "/>
    <x v="2"/>
    <n v="0"/>
    <n v="0"/>
    <n v="44482"/>
    <n v="11509965"/>
    <n v="0"/>
    <n v="0"/>
    <n v="0"/>
  </r>
  <r>
    <x v="6"/>
    <s v="M"/>
    <x v="2"/>
    <x v="0"/>
    <s v="C9217 "/>
    <x v="0"/>
    <n v="0"/>
    <n v="0"/>
    <n v="36090"/>
    <n v="11329627"/>
    <n v="0"/>
    <n v="0"/>
    <n v="0"/>
  </r>
  <r>
    <x v="6"/>
    <s v="M"/>
    <x v="2"/>
    <x v="0"/>
    <s v="J2357 "/>
    <x v="1"/>
    <n v="0"/>
    <n v="0"/>
    <n v="36090"/>
    <n v="11329627"/>
    <n v="0"/>
    <n v="0"/>
    <n v="0"/>
  </r>
  <r>
    <x v="6"/>
    <s v="M"/>
    <x v="2"/>
    <x v="0"/>
    <s v="S0107 "/>
    <x v="2"/>
    <n v="0"/>
    <n v="0"/>
    <n v="36090"/>
    <n v="11329627"/>
    <n v="0"/>
    <n v="0"/>
    <n v="0"/>
  </r>
  <r>
    <x v="6"/>
    <s v="M"/>
    <x v="3"/>
    <x v="0"/>
    <s v="C9217 "/>
    <x v="0"/>
    <n v="0"/>
    <n v="0"/>
    <n v="13112"/>
    <n v="4430526"/>
    <n v="0"/>
    <n v="0"/>
    <n v="0"/>
  </r>
  <r>
    <x v="6"/>
    <s v="M"/>
    <x v="3"/>
    <x v="0"/>
    <s v="J2357 "/>
    <x v="1"/>
    <n v="0"/>
    <n v="0"/>
    <n v="13112"/>
    <n v="4430526"/>
    <n v="0"/>
    <n v="0"/>
    <n v="0"/>
  </r>
  <r>
    <x v="6"/>
    <s v="M"/>
    <x v="3"/>
    <x v="0"/>
    <s v="S0107 "/>
    <x v="2"/>
    <n v="0"/>
    <n v="0"/>
    <n v="13112"/>
    <n v="4430526"/>
    <n v="0"/>
    <n v="0"/>
    <n v="0"/>
  </r>
  <r>
    <x v="7"/>
    <s v="F"/>
    <x v="0"/>
    <x v="0"/>
    <s v="C9217 "/>
    <x v="0"/>
    <n v="0"/>
    <n v="0"/>
    <n v="34417"/>
    <n v="9807185"/>
    <n v="0"/>
    <n v="0"/>
    <n v="0"/>
  </r>
  <r>
    <x v="7"/>
    <s v="F"/>
    <x v="0"/>
    <x v="0"/>
    <s v="J2357 "/>
    <x v="1"/>
    <n v="0"/>
    <n v="0"/>
    <n v="34417"/>
    <n v="9807185"/>
    <n v="0"/>
    <n v="0"/>
    <n v="0"/>
  </r>
  <r>
    <x v="7"/>
    <s v="F"/>
    <x v="0"/>
    <x v="0"/>
    <s v="S0107 "/>
    <x v="2"/>
    <n v="0"/>
    <n v="0"/>
    <n v="34417"/>
    <n v="9807185"/>
    <n v="0"/>
    <n v="0"/>
    <n v="0"/>
  </r>
  <r>
    <x v="7"/>
    <s v="F"/>
    <x v="1"/>
    <x v="0"/>
    <s v="C9217 "/>
    <x v="0"/>
    <n v="0"/>
    <n v="0"/>
    <n v="41999"/>
    <n v="11263615"/>
    <n v="0"/>
    <n v="0"/>
    <n v="0"/>
  </r>
  <r>
    <x v="7"/>
    <s v="F"/>
    <x v="1"/>
    <x v="0"/>
    <s v="J2357 "/>
    <x v="1"/>
    <n v="0"/>
    <n v="0"/>
    <n v="41999"/>
    <n v="11263615"/>
    <n v="0"/>
    <n v="0"/>
    <n v="0"/>
  </r>
  <r>
    <x v="7"/>
    <s v="F"/>
    <x v="1"/>
    <x v="0"/>
    <s v="S0107 "/>
    <x v="2"/>
    <n v="0"/>
    <n v="0"/>
    <n v="41999"/>
    <n v="11263615"/>
    <n v="0"/>
    <n v="0"/>
    <n v="0"/>
  </r>
  <r>
    <x v="7"/>
    <s v="F"/>
    <x v="2"/>
    <x v="0"/>
    <s v="C9217 "/>
    <x v="0"/>
    <n v="0"/>
    <n v="0"/>
    <n v="36444"/>
    <n v="11581620"/>
    <n v="0"/>
    <n v="0"/>
    <n v="0"/>
  </r>
  <r>
    <x v="7"/>
    <s v="F"/>
    <x v="2"/>
    <x v="0"/>
    <s v="J2357 "/>
    <x v="1"/>
    <n v="2"/>
    <n v="1"/>
    <n v="36444"/>
    <n v="11581620"/>
    <n v="0"/>
    <n v="0"/>
    <n v="2"/>
  </r>
  <r>
    <x v="7"/>
    <s v="F"/>
    <x v="2"/>
    <x v="0"/>
    <s v="S0107 "/>
    <x v="2"/>
    <n v="0"/>
    <n v="0"/>
    <n v="36444"/>
    <n v="11581620"/>
    <n v="0"/>
    <n v="0"/>
    <n v="0"/>
  </r>
  <r>
    <x v="7"/>
    <s v="F"/>
    <x v="3"/>
    <x v="0"/>
    <s v="C9217 "/>
    <x v="0"/>
    <n v="0"/>
    <n v="0"/>
    <n v="16173"/>
    <n v="5548278"/>
    <n v="0"/>
    <n v="0"/>
    <n v="0"/>
  </r>
  <r>
    <x v="7"/>
    <s v="F"/>
    <x v="3"/>
    <x v="0"/>
    <s v="J2357 "/>
    <x v="1"/>
    <n v="0"/>
    <n v="0"/>
    <n v="16173"/>
    <n v="5548278"/>
    <n v="0"/>
    <n v="0"/>
    <n v="0"/>
  </r>
  <r>
    <x v="7"/>
    <s v="F"/>
    <x v="3"/>
    <x v="0"/>
    <s v="S0107 "/>
    <x v="2"/>
    <n v="0"/>
    <n v="0"/>
    <n v="16173"/>
    <n v="5548278"/>
    <n v="0"/>
    <n v="0"/>
    <n v="0"/>
  </r>
  <r>
    <x v="7"/>
    <s v="M"/>
    <x v="0"/>
    <x v="0"/>
    <s v="C9217 "/>
    <x v="0"/>
    <n v="0"/>
    <n v="0"/>
    <n v="36391"/>
    <n v="10271050"/>
    <n v="0"/>
    <n v="0"/>
    <n v="0"/>
  </r>
  <r>
    <x v="7"/>
    <s v="M"/>
    <x v="0"/>
    <x v="0"/>
    <s v="J2357 "/>
    <x v="1"/>
    <n v="0"/>
    <n v="0"/>
    <n v="36391"/>
    <n v="10271050"/>
    <n v="0"/>
    <n v="0"/>
    <n v="0"/>
  </r>
  <r>
    <x v="7"/>
    <s v="M"/>
    <x v="0"/>
    <x v="0"/>
    <s v="S0107 "/>
    <x v="2"/>
    <n v="0"/>
    <n v="0"/>
    <n v="36391"/>
    <n v="10271050"/>
    <n v="0"/>
    <n v="0"/>
    <n v="0"/>
  </r>
  <r>
    <x v="7"/>
    <s v="M"/>
    <x v="1"/>
    <x v="0"/>
    <s v="C9217 "/>
    <x v="0"/>
    <n v="0"/>
    <n v="0"/>
    <n v="44278"/>
    <n v="11337596"/>
    <n v="0"/>
    <n v="0"/>
    <n v="0"/>
  </r>
  <r>
    <x v="7"/>
    <s v="M"/>
    <x v="1"/>
    <x v="0"/>
    <s v="J2357 "/>
    <x v="1"/>
    <n v="0"/>
    <n v="0"/>
    <n v="44278"/>
    <n v="11337596"/>
    <n v="0"/>
    <n v="0"/>
    <n v="0"/>
  </r>
  <r>
    <x v="7"/>
    <s v="M"/>
    <x v="1"/>
    <x v="0"/>
    <s v="S0107 "/>
    <x v="2"/>
    <n v="0"/>
    <n v="0"/>
    <n v="44278"/>
    <n v="11337596"/>
    <n v="0"/>
    <n v="0"/>
    <n v="0"/>
  </r>
  <r>
    <x v="7"/>
    <s v="M"/>
    <x v="2"/>
    <x v="0"/>
    <s v="C9217 "/>
    <x v="0"/>
    <n v="0"/>
    <n v="0"/>
    <n v="36516"/>
    <n v="11401407"/>
    <n v="0"/>
    <n v="0"/>
    <n v="0"/>
  </r>
  <r>
    <x v="7"/>
    <s v="M"/>
    <x v="2"/>
    <x v="0"/>
    <s v="J2357 "/>
    <x v="1"/>
    <n v="0"/>
    <n v="0"/>
    <n v="36516"/>
    <n v="11401407"/>
    <n v="0"/>
    <n v="0"/>
    <n v="0"/>
  </r>
  <r>
    <x v="7"/>
    <s v="M"/>
    <x v="2"/>
    <x v="0"/>
    <s v="S0107 "/>
    <x v="2"/>
    <n v="0"/>
    <n v="0"/>
    <n v="36516"/>
    <n v="11401407"/>
    <n v="0"/>
    <n v="0"/>
    <n v="0"/>
  </r>
  <r>
    <x v="7"/>
    <s v="M"/>
    <x v="3"/>
    <x v="0"/>
    <s v="C9217 "/>
    <x v="0"/>
    <n v="0"/>
    <n v="0"/>
    <n v="13427"/>
    <n v="4535171"/>
    <n v="0"/>
    <n v="0"/>
    <n v="0"/>
  </r>
  <r>
    <x v="7"/>
    <s v="M"/>
    <x v="3"/>
    <x v="0"/>
    <s v="J2357 "/>
    <x v="1"/>
    <n v="0"/>
    <n v="0"/>
    <n v="13427"/>
    <n v="4535171"/>
    <n v="0"/>
    <n v="0"/>
    <n v="0"/>
  </r>
  <r>
    <x v="7"/>
    <s v="M"/>
    <x v="3"/>
    <x v="0"/>
    <s v="S0107 "/>
    <x v="2"/>
    <n v="0"/>
    <n v="0"/>
    <n v="13427"/>
    <n v="4535171"/>
    <n v="0"/>
    <n v="0"/>
    <n v="0"/>
  </r>
  <r>
    <x v="8"/>
    <s v="F"/>
    <x v="0"/>
    <x v="0"/>
    <s v="C9217 "/>
    <x v="0"/>
    <n v="0"/>
    <n v="0"/>
    <n v="33319"/>
    <n v="9802089"/>
    <n v="0"/>
    <n v="0"/>
    <n v="0"/>
  </r>
  <r>
    <x v="8"/>
    <s v="F"/>
    <x v="0"/>
    <x v="0"/>
    <s v="J2357 "/>
    <x v="1"/>
    <n v="0"/>
    <n v="0"/>
    <n v="33319"/>
    <n v="9802089"/>
    <n v="0"/>
    <n v="0"/>
    <n v="0"/>
  </r>
  <r>
    <x v="8"/>
    <s v="F"/>
    <x v="0"/>
    <x v="0"/>
    <s v="S0107 "/>
    <x v="2"/>
    <n v="0"/>
    <n v="0"/>
    <n v="33319"/>
    <n v="9802089"/>
    <n v="0"/>
    <n v="0"/>
    <n v="0"/>
  </r>
  <r>
    <x v="8"/>
    <s v="F"/>
    <x v="1"/>
    <x v="0"/>
    <s v="C9217 "/>
    <x v="0"/>
    <n v="0"/>
    <n v="0"/>
    <n v="41273"/>
    <n v="11216256"/>
    <n v="0"/>
    <n v="0"/>
    <n v="0"/>
  </r>
  <r>
    <x v="8"/>
    <s v="F"/>
    <x v="1"/>
    <x v="0"/>
    <s v="J2357 "/>
    <x v="1"/>
    <n v="0"/>
    <n v="0"/>
    <n v="41273"/>
    <n v="11216256"/>
    <n v="0"/>
    <n v="0"/>
    <n v="0"/>
  </r>
  <r>
    <x v="8"/>
    <s v="F"/>
    <x v="1"/>
    <x v="0"/>
    <s v="S0107 "/>
    <x v="2"/>
    <n v="0"/>
    <n v="0"/>
    <n v="41273"/>
    <n v="11216256"/>
    <n v="0"/>
    <n v="0"/>
    <n v="0"/>
  </r>
  <r>
    <x v="8"/>
    <s v="F"/>
    <x v="2"/>
    <x v="0"/>
    <s v="C9217 "/>
    <x v="0"/>
    <n v="0"/>
    <n v="0"/>
    <n v="36645"/>
    <n v="11688356"/>
    <n v="0"/>
    <n v="0"/>
    <n v="0"/>
  </r>
  <r>
    <x v="8"/>
    <s v="F"/>
    <x v="2"/>
    <x v="0"/>
    <s v="J2357 "/>
    <x v="1"/>
    <n v="15"/>
    <n v="2"/>
    <n v="36645"/>
    <n v="11688356"/>
    <n v="0"/>
    <n v="0"/>
    <n v="7"/>
  </r>
  <r>
    <x v="8"/>
    <s v="F"/>
    <x v="2"/>
    <x v="0"/>
    <s v="S0107 "/>
    <x v="2"/>
    <n v="0"/>
    <n v="0"/>
    <n v="36645"/>
    <n v="11688356"/>
    <n v="0"/>
    <n v="0"/>
    <n v="0"/>
  </r>
  <r>
    <x v="8"/>
    <s v="F"/>
    <x v="3"/>
    <x v="0"/>
    <s v="C9217 "/>
    <x v="0"/>
    <n v="0"/>
    <n v="0"/>
    <n v="16481"/>
    <n v="5666775"/>
    <n v="0"/>
    <n v="0"/>
    <n v="0"/>
  </r>
  <r>
    <x v="8"/>
    <s v="F"/>
    <x v="3"/>
    <x v="0"/>
    <s v="J2357 "/>
    <x v="1"/>
    <n v="0"/>
    <n v="0"/>
    <n v="16481"/>
    <n v="5666775"/>
    <n v="0"/>
    <n v="0"/>
    <n v="0"/>
  </r>
  <r>
    <x v="8"/>
    <s v="F"/>
    <x v="3"/>
    <x v="0"/>
    <s v="S0107 "/>
    <x v="2"/>
    <n v="0"/>
    <n v="0"/>
    <n v="16481"/>
    <n v="5666775"/>
    <n v="0"/>
    <n v="0"/>
    <n v="0"/>
  </r>
  <r>
    <x v="8"/>
    <s v="M"/>
    <x v="0"/>
    <x v="0"/>
    <s v="C9217 "/>
    <x v="0"/>
    <n v="0"/>
    <n v="0"/>
    <n v="35185"/>
    <n v="10298027"/>
    <n v="0"/>
    <n v="0"/>
    <n v="0"/>
  </r>
  <r>
    <x v="8"/>
    <s v="M"/>
    <x v="0"/>
    <x v="0"/>
    <s v="J2357 "/>
    <x v="1"/>
    <n v="0"/>
    <n v="0"/>
    <n v="35185"/>
    <n v="10298027"/>
    <n v="0"/>
    <n v="0"/>
    <n v="0"/>
  </r>
  <r>
    <x v="8"/>
    <s v="M"/>
    <x v="0"/>
    <x v="0"/>
    <s v="S0107 "/>
    <x v="2"/>
    <n v="0"/>
    <n v="0"/>
    <n v="35185"/>
    <n v="10298027"/>
    <n v="0"/>
    <n v="0"/>
    <n v="0"/>
  </r>
  <r>
    <x v="8"/>
    <s v="M"/>
    <x v="1"/>
    <x v="0"/>
    <s v="C9217 "/>
    <x v="0"/>
    <n v="0"/>
    <n v="0"/>
    <n v="43559"/>
    <n v="11337085"/>
    <n v="0"/>
    <n v="0"/>
    <n v="0"/>
  </r>
  <r>
    <x v="8"/>
    <s v="M"/>
    <x v="1"/>
    <x v="0"/>
    <s v="J2357 "/>
    <x v="1"/>
    <n v="0"/>
    <n v="0"/>
    <n v="43559"/>
    <n v="11337085"/>
    <n v="0"/>
    <n v="0"/>
    <n v="0"/>
  </r>
  <r>
    <x v="8"/>
    <s v="M"/>
    <x v="1"/>
    <x v="0"/>
    <s v="S0107 "/>
    <x v="2"/>
    <n v="0"/>
    <n v="0"/>
    <n v="43559"/>
    <n v="11337085"/>
    <n v="0"/>
    <n v="0"/>
    <n v="0"/>
  </r>
  <r>
    <x v="8"/>
    <s v="M"/>
    <x v="2"/>
    <x v="0"/>
    <s v="C9217 "/>
    <x v="0"/>
    <n v="0"/>
    <n v="0"/>
    <n v="36631"/>
    <n v="11509021"/>
    <n v="0"/>
    <n v="0"/>
    <n v="0"/>
  </r>
  <r>
    <x v="8"/>
    <s v="M"/>
    <x v="2"/>
    <x v="0"/>
    <s v="J2357 "/>
    <x v="1"/>
    <n v="0"/>
    <n v="0"/>
    <n v="36631"/>
    <n v="11509021"/>
    <n v="0"/>
    <n v="0"/>
    <n v="0"/>
  </r>
  <r>
    <x v="8"/>
    <s v="M"/>
    <x v="2"/>
    <x v="0"/>
    <s v="S0107 "/>
    <x v="2"/>
    <n v="0"/>
    <n v="0"/>
    <n v="36631"/>
    <n v="11509021"/>
    <n v="0"/>
    <n v="0"/>
    <n v="0"/>
  </r>
  <r>
    <x v="8"/>
    <s v="M"/>
    <x v="3"/>
    <x v="0"/>
    <s v="C9217 "/>
    <x v="0"/>
    <n v="0"/>
    <n v="0"/>
    <n v="13824"/>
    <n v="4672552"/>
    <n v="0"/>
    <n v="0"/>
    <n v="0"/>
  </r>
  <r>
    <x v="8"/>
    <s v="M"/>
    <x v="3"/>
    <x v="0"/>
    <s v="J2357 "/>
    <x v="1"/>
    <n v="0"/>
    <n v="0"/>
    <n v="13824"/>
    <n v="4672552"/>
    <n v="0"/>
    <n v="0"/>
    <n v="0"/>
  </r>
  <r>
    <x v="8"/>
    <s v="M"/>
    <x v="3"/>
    <x v="0"/>
    <s v="S0107 "/>
    <x v="2"/>
    <n v="0"/>
    <n v="0"/>
    <n v="13824"/>
    <n v="4672552"/>
    <n v="0"/>
    <n v="0"/>
    <n v="0"/>
  </r>
  <r>
    <x v="9"/>
    <s v="F"/>
    <x v="0"/>
    <x v="0"/>
    <s v="C9217 "/>
    <x v="0"/>
    <n v="0"/>
    <n v="0"/>
    <n v="32954"/>
    <n v="9808378"/>
    <n v="0"/>
    <n v="0"/>
    <n v="0"/>
  </r>
  <r>
    <x v="9"/>
    <s v="F"/>
    <x v="0"/>
    <x v="0"/>
    <s v="J2357 "/>
    <x v="1"/>
    <n v="0"/>
    <n v="0"/>
    <n v="32954"/>
    <n v="9808378"/>
    <n v="0"/>
    <n v="0"/>
    <n v="0"/>
  </r>
  <r>
    <x v="9"/>
    <s v="F"/>
    <x v="0"/>
    <x v="0"/>
    <s v="S0107 "/>
    <x v="2"/>
    <n v="0"/>
    <n v="0"/>
    <n v="32954"/>
    <n v="9808378"/>
    <n v="0"/>
    <n v="0"/>
    <n v="0"/>
  </r>
  <r>
    <x v="9"/>
    <s v="F"/>
    <x v="1"/>
    <x v="0"/>
    <s v="C9217 "/>
    <x v="0"/>
    <n v="0"/>
    <n v="0"/>
    <n v="40675"/>
    <n v="11233663"/>
    <n v="0"/>
    <n v="0"/>
    <n v="0"/>
  </r>
  <r>
    <x v="9"/>
    <s v="F"/>
    <x v="1"/>
    <x v="0"/>
    <s v="J2357 "/>
    <x v="1"/>
    <n v="10"/>
    <n v="1"/>
    <n v="40675"/>
    <n v="11233663"/>
    <n v="0"/>
    <n v="0"/>
    <n v="10"/>
  </r>
  <r>
    <x v="9"/>
    <s v="F"/>
    <x v="1"/>
    <x v="0"/>
    <s v="S0107 "/>
    <x v="2"/>
    <n v="0"/>
    <n v="0"/>
    <n v="40675"/>
    <n v="11233663"/>
    <n v="0"/>
    <n v="0"/>
    <n v="0"/>
  </r>
  <r>
    <x v="9"/>
    <s v="F"/>
    <x v="2"/>
    <x v="0"/>
    <s v="C9217 "/>
    <x v="0"/>
    <n v="0"/>
    <n v="0"/>
    <n v="36828"/>
    <n v="11768482"/>
    <n v="0"/>
    <n v="0"/>
    <n v="0"/>
  </r>
  <r>
    <x v="9"/>
    <s v="F"/>
    <x v="2"/>
    <x v="0"/>
    <s v="J2357 "/>
    <x v="1"/>
    <n v="18"/>
    <n v="2"/>
    <n v="36828"/>
    <n v="11768482"/>
    <n v="0"/>
    <n v="0"/>
    <n v="9"/>
  </r>
  <r>
    <x v="9"/>
    <s v="F"/>
    <x v="2"/>
    <x v="0"/>
    <s v="S0107 "/>
    <x v="2"/>
    <n v="0"/>
    <n v="0"/>
    <n v="36828"/>
    <n v="11768482"/>
    <n v="0"/>
    <n v="0"/>
    <n v="0"/>
  </r>
  <r>
    <x v="9"/>
    <s v="F"/>
    <x v="3"/>
    <x v="0"/>
    <s v="C9217 "/>
    <x v="0"/>
    <n v="0"/>
    <n v="0"/>
    <n v="16966"/>
    <n v="5826087"/>
    <n v="0"/>
    <n v="0"/>
    <n v="0"/>
  </r>
  <r>
    <x v="9"/>
    <s v="F"/>
    <x v="3"/>
    <x v="0"/>
    <s v="J2357 "/>
    <x v="1"/>
    <n v="0"/>
    <n v="0"/>
    <n v="16966"/>
    <n v="5826087"/>
    <n v="0"/>
    <n v="0"/>
    <n v="0"/>
  </r>
  <r>
    <x v="9"/>
    <s v="F"/>
    <x v="3"/>
    <x v="0"/>
    <s v="S0107 "/>
    <x v="2"/>
    <n v="0"/>
    <n v="0"/>
    <n v="16966"/>
    <n v="5826087"/>
    <n v="0"/>
    <n v="0"/>
    <n v="0"/>
  </r>
  <r>
    <x v="9"/>
    <s v="M"/>
    <x v="0"/>
    <x v="0"/>
    <s v="C9217 "/>
    <x v="0"/>
    <n v="0"/>
    <n v="0"/>
    <n v="34624"/>
    <n v="10251095"/>
    <n v="0"/>
    <n v="0"/>
    <n v="0"/>
  </r>
  <r>
    <x v="9"/>
    <s v="M"/>
    <x v="0"/>
    <x v="0"/>
    <s v="J2357 "/>
    <x v="1"/>
    <n v="0"/>
    <n v="0"/>
    <n v="34624"/>
    <n v="10251095"/>
    <n v="0"/>
    <n v="0"/>
    <n v="0"/>
  </r>
  <r>
    <x v="9"/>
    <s v="M"/>
    <x v="0"/>
    <x v="0"/>
    <s v="S0107 "/>
    <x v="2"/>
    <n v="0"/>
    <n v="0"/>
    <n v="34624"/>
    <n v="10251095"/>
    <n v="0"/>
    <n v="0"/>
    <n v="0"/>
  </r>
  <r>
    <x v="9"/>
    <s v="M"/>
    <x v="1"/>
    <x v="0"/>
    <s v="C9217 "/>
    <x v="0"/>
    <n v="0"/>
    <n v="0"/>
    <n v="42304"/>
    <n v="11248927"/>
    <n v="0"/>
    <n v="0"/>
    <n v="0"/>
  </r>
  <r>
    <x v="9"/>
    <s v="M"/>
    <x v="1"/>
    <x v="0"/>
    <s v="J2357 "/>
    <x v="1"/>
    <n v="0"/>
    <n v="0"/>
    <n v="42304"/>
    <n v="11248927"/>
    <n v="0"/>
    <n v="0"/>
    <n v="0"/>
  </r>
  <r>
    <x v="9"/>
    <s v="M"/>
    <x v="1"/>
    <x v="0"/>
    <s v="S0107 "/>
    <x v="2"/>
    <n v="0"/>
    <n v="0"/>
    <n v="42304"/>
    <n v="11248927"/>
    <n v="0"/>
    <n v="0"/>
    <n v="0"/>
  </r>
  <r>
    <x v="9"/>
    <s v="M"/>
    <x v="2"/>
    <x v="0"/>
    <s v="C9217 "/>
    <x v="0"/>
    <n v="0"/>
    <n v="0"/>
    <n v="36710"/>
    <n v="11533911"/>
    <n v="0"/>
    <n v="0"/>
    <n v="0"/>
  </r>
  <r>
    <x v="9"/>
    <s v="M"/>
    <x v="2"/>
    <x v="0"/>
    <s v="J2357 "/>
    <x v="1"/>
    <n v="0"/>
    <n v="0"/>
    <n v="36710"/>
    <n v="11533911"/>
    <n v="0"/>
    <n v="0"/>
    <n v="0"/>
  </r>
  <r>
    <x v="9"/>
    <s v="M"/>
    <x v="2"/>
    <x v="0"/>
    <s v="S0107 "/>
    <x v="2"/>
    <n v="0"/>
    <n v="0"/>
    <n v="36710"/>
    <n v="11533911"/>
    <n v="0"/>
    <n v="0"/>
    <n v="0"/>
  </r>
  <r>
    <x v="9"/>
    <s v="M"/>
    <x v="3"/>
    <x v="0"/>
    <s v="C9217 "/>
    <x v="0"/>
    <n v="0"/>
    <n v="0"/>
    <n v="14255"/>
    <n v="4828839"/>
    <n v="0"/>
    <n v="0"/>
    <n v="0"/>
  </r>
  <r>
    <x v="9"/>
    <s v="M"/>
    <x v="3"/>
    <x v="0"/>
    <s v="J2357 "/>
    <x v="1"/>
    <n v="0"/>
    <n v="0"/>
    <n v="14255"/>
    <n v="4828839"/>
    <n v="0"/>
    <n v="0"/>
    <n v="0"/>
  </r>
  <r>
    <x v="9"/>
    <s v="M"/>
    <x v="3"/>
    <x v="0"/>
    <s v="S0107 "/>
    <x v="2"/>
    <n v="0"/>
    <n v="0"/>
    <n v="14255"/>
    <n v="4828839"/>
    <n v="0"/>
    <n v="0"/>
    <n v="0"/>
  </r>
  <r>
    <x v="10"/>
    <s v="F"/>
    <x v="0"/>
    <x v="0"/>
    <s v="C9217 "/>
    <x v="0"/>
    <n v="0"/>
    <n v="0"/>
    <n v="32898"/>
    <n v="9940991"/>
    <n v="0"/>
    <n v="0"/>
    <n v="0"/>
  </r>
  <r>
    <x v="10"/>
    <s v="F"/>
    <x v="0"/>
    <x v="0"/>
    <s v="J2357 "/>
    <x v="1"/>
    <n v="0"/>
    <n v="0"/>
    <n v="32898"/>
    <n v="9940991"/>
    <n v="0"/>
    <n v="0"/>
    <n v="0"/>
  </r>
  <r>
    <x v="10"/>
    <s v="F"/>
    <x v="0"/>
    <x v="0"/>
    <s v="S0107 "/>
    <x v="2"/>
    <n v="0"/>
    <n v="0"/>
    <n v="32898"/>
    <n v="9940991"/>
    <n v="0"/>
    <n v="0"/>
    <n v="0"/>
  </r>
  <r>
    <x v="10"/>
    <s v="F"/>
    <x v="1"/>
    <x v="0"/>
    <s v="C9217 "/>
    <x v="0"/>
    <n v="0"/>
    <n v="0"/>
    <n v="41641"/>
    <n v="11575222"/>
    <n v="0"/>
    <n v="0"/>
    <n v="0"/>
  </r>
  <r>
    <x v="10"/>
    <s v="F"/>
    <x v="1"/>
    <x v="0"/>
    <s v="J2357 "/>
    <x v="1"/>
    <n v="15"/>
    <n v="2"/>
    <n v="41641"/>
    <n v="11575222"/>
    <n v="0"/>
    <n v="0"/>
    <n v="7"/>
  </r>
  <r>
    <x v="10"/>
    <s v="F"/>
    <x v="1"/>
    <x v="0"/>
    <s v="S0107 "/>
    <x v="2"/>
    <n v="0"/>
    <n v="0"/>
    <n v="41641"/>
    <n v="11575222"/>
    <n v="0"/>
    <n v="0"/>
    <n v="0"/>
  </r>
  <r>
    <x v="10"/>
    <s v="F"/>
    <x v="2"/>
    <x v="0"/>
    <s v="C9217 "/>
    <x v="0"/>
    <n v="0"/>
    <n v="0"/>
    <n v="37708"/>
    <n v="12026104"/>
    <n v="0"/>
    <n v="0"/>
    <n v="0"/>
  </r>
  <r>
    <x v="10"/>
    <s v="F"/>
    <x v="2"/>
    <x v="0"/>
    <s v="J2357 "/>
    <x v="1"/>
    <n v="22"/>
    <n v="2"/>
    <n v="37708"/>
    <n v="12026104"/>
    <n v="0"/>
    <n v="0"/>
    <n v="11"/>
  </r>
  <r>
    <x v="10"/>
    <s v="F"/>
    <x v="2"/>
    <x v="0"/>
    <s v="S0107 "/>
    <x v="2"/>
    <n v="0"/>
    <n v="0"/>
    <n v="37708"/>
    <n v="12026104"/>
    <n v="0"/>
    <n v="0"/>
    <n v="0"/>
  </r>
  <r>
    <x v="10"/>
    <s v="F"/>
    <x v="3"/>
    <x v="0"/>
    <s v="C9217 "/>
    <x v="0"/>
    <n v="0"/>
    <n v="0"/>
    <n v="17463"/>
    <n v="5998774"/>
    <n v="0"/>
    <n v="0"/>
    <n v="0"/>
  </r>
  <r>
    <x v="10"/>
    <s v="F"/>
    <x v="3"/>
    <x v="0"/>
    <s v="J2357 "/>
    <x v="1"/>
    <n v="0"/>
    <n v="0"/>
    <n v="17463"/>
    <n v="5998774"/>
    <n v="0"/>
    <n v="0"/>
    <n v="0"/>
  </r>
  <r>
    <x v="10"/>
    <s v="F"/>
    <x v="3"/>
    <x v="0"/>
    <s v="S0107 "/>
    <x v="2"/>
    <n v="0"/>
    <n v="0"/>
    <n v="17463"/>
    <n v="5998774"/>
    <n v="0"/>
    <n v="0"/>
    <n v="0"/>
  </r>
  <r>
    <x v="10"/>
    <s v="M"/>
    <x v="0"/>
    <x v="0"/>
    <s v="C9217 "/>
    <x v="0"/>
    <n v="0"/>
    <n v="0"/>
    <n v="34497"/>
    <n v="10354559"/>
    <n v="0"/>
    <n v="0"/>
    <n v="0"/>
  </r>
  <r>
    <x v="10"/>
    <s v="M"/>
    <x v="0"/>
    <x v="0"/>
    <s v="J2357 "/>
    <x v="1"/>
    <n v="0"/>
    <n v="0"/>
    <n v="34497"/>
    <n v="10354559"/>
    <n v="0"/>
    <n v="0"/>
    <n v="0"/>
  </r>
  <r>
    <x v="10"/>
    <s v="M"/>
    <x v="0"/>
    <x v="0"/>
    <s v="S0107 "/>
    <x v="2"/>
    <n v="0"/>
    <n v="0"/>
    <n v="34497"/>
    <n v="10354559"/>
    <n v="0"/>
    <n v="0"/>
    <n v="0"/>
  </r>
  <r>
    <x v="10"/>
    <s v="M"/>
    <x v="1"/>
    <x v="0"/>
    <s v="C9217 "/>
    <x v="0"/>
    <n v="0"/>
    <n v="0"/>
    <n v="43154"/>
    <n v="11461263"/>
    <n v="0"/>
    <n v="0"/>
    <n v="0"/>
  </r>
  <r>
    <x v="10"/>
    <s v="M"/>
    <x v="1"/>
    <x v="0"/>
    <s v="J2357 "/>
    <x v="1"/>
    <n v="0"/>
    <n v="0"/>
    <n v="43154"/>
    <n v="11461263"/>
    <n v="0"/>
    <n v="0"/>
    <n v="0"/>
  </r>
  <r>
    <x v="10"/>
    <s v="M"/>
    <x v="1"/>
    <x v="0"/>
    <s v="S0107 "/>
    <x v="2"/>
    <n v="0"/>
    <n v="0"/>
    <n v="43154"/>
    <n v="11461263"/>
    <n v="0"/>
    <n v="0"/>
    <n v="0"/>
  </r>
  <r>
    <x v="10"/>
    <s v="M"/>
    <x v="2"/>
    <x v="0"/>
    <s v="C9217 "/>
    <x v="0"/>
    <n v="0"/>
    <n v="0"/>
    <n v="37455"/>
    <n v="11707791"/>
    <n v="0"/>
    <n v="0"/>
    <n v="0"/>
  </r>
  <r>
    <x v="10"/>
    <s v="M"/>
    <x v="2"/>
    <x v="0"/>
    <s v="J2357 "/>
    <x v="1"/>
    <n v="0"/>
    <n v="0"/>
    <n v="37455"/>
    <n v="11707791"/>
    <n v="0"/>
    <n v="0"/>
    <n v="0"/>
  </r>
  <r>
    <x v="10"/>
    <s v="M"/>
    <x v="2"/>
    <x v="0"/>
    <s v="S0107 "/>
    <x v="2"/>
    <n v="0"/>
    <n v="0"/>
    <n v="37455"/>
    <n v="11707791"/>
    <n v="0"/>
    <n v="0"/>
    <n v="0"/>
  </r>
  <r>
    <x v="10"/>
    <s v="M"/>
    <x v="3"/>
    <x v="0"/>
    <s v="C9217 "/>
    <x v="0"/>
    <n v="0"/>
    <n v="0"/>
    <n v="14700"/>
    <n v="4975904"/>
    <n v="0"/>
    <n v="0"/>
    <n v="0"/>
  </r>
  <r>
    <x v="10"/>
    <s v="M"/>
    <x v="3"/>
    <x v="0"/>
    <s v="J2357 "/>
    <x v="1"/>
    <n v="10"/>
    <n v="1"/>
    <n v="14700"/>
    <n v="4975904"/>
    <n v="0"/>
    <n v="0"/>
    <n v="10"/>
  </r>
  <r>
    <x v="10"/>
    <s v="M"/>
    <x v="3"/>
    <x v="0"/>
    <s v="S0107 "/>
    <x v="2"/>
    <n v="0"/>
    <n v="0"/>
    <n v="14700"/>
    <n v="4975904"/>
    <n v="0"/>
    <n v="0"/>
    <n v="0"/>
  </r>
  <r>
    <x v="11"/>
    <s v="F"/>
    <x v="0"/>
    <x v="0"/>
    <s v="C9217 "/>
    <x v="0"/>
    <n v="0"/>
    <n v="0"/>
    <n v="32721"/>
    <n v="9883025"/>
    <n v="0"/>
    <n v="0"/>
    <n v="0"/>
  </r>
  <r>
    <x v="11"/>
    <s v="F"/>
    <x v="0"/>
    <x v="0"/>
    <s v="J2357 "/>
    <x v="1"/>
    <n v="0"/>
    <n v="0"/>
    <n v="32721"/>
    <n v="9883025"/>
    <n v="0"/>
    <n v="0"/>
    <n v="0"/>
  </r>
  <r>
    <x v="11"/>
    <s v="F"/>
    <x v="0"/>
    <x v="0"/>
    <s v="S0107 "/>
    <x v="2"/>
    <n v="0"/>
    <n v="0"/>
    <n v="32721"/>
    <n v="9883025"/>
    <n v="0"/>
    <n v="0"/>
    <n v="0"/>
  </r>
  <r>
    <x v="11"/>
    <s v="F"/>
    <x v="1"/>
    <x v="0"/>
    <s v="C9217 "/>
    <x v="0"/>
    <n v="0"/>
    <n v="0"/>
    <n v="42021"/>
    <n v="11638958"/>
    <n v="0"/>
    <n v="0"/>
    <n v="0"/>
  </r>
  <r>
    <x v="11"/>
    <s v="F"/>
    <x v="1"/>
    <x v="0"/>
    <s v="J2357 "/>
    <x v="1"/>
    <n v="2"/>
    <n v="1"/>
    <n v="42021"/>
    <n v="11638958"/>
    <n v="0"/>
    <n v="0"/>
    <n v="2"/>
  </r>
  <r>
    <x v="11"/>
    <s v="F"/>
    <x v="1"/>
    <x v="0"/>
    <s v="S0107 "/>
    <x v="2"/>
    <n v="0"/>
    <n v="0"/>
    <n v="42021"/>
    <n v="11638958"/>
    <n v="0"/>
    <n v="0"/>
    <n v="0"/>
  </r>
  <r>
    <x v="11"/>
    <s v="F"/>
    <x v="2"/>
    <x v="0"/>
    <s v="C9217 "/>
    <x v="0"/>
    <n v="0"/>
    <n v="0"/>
    <n v="37805"/>
    <n v="11933263"/>
    <n v="0"/>
    <n v="0"/>
    <n v="0"/>
  </r>
  <r>
    <x v="11"/>
    <s v="F"/>
    <x v="2"/>
    <x v="0"/>
    <s v="J2357 "/>
    <x v="1"/>
    <n v="22"/>
    <n v="3"/>
    <n v="37805"/>
    <n v="11933263"/>
    <n v="0"/>
    <n v="0"/>
    <n v="7"/>
  </r>
  <r>
    <x v="11"/>
    <s v="F"/>
    <x v="2"/>
    <x v="0"/>
    <s v="S0107 "/>
    <x v="2"/>
    <n v="0"/>
    <n v="0"/>
    <n v="37805"/>
    <n v="11933263"/>
    <n v="0"/>
    <n v="0"/>
    <n v="0"/>
  </r>
  <r>
    <x v="11"/>
    <s v="F"/>
    <x v="3"/>
    <x v="0"/>
    <s v="C9217 "/>
    <x v="0"/>
    <n v="0"/>
    <n v="0"/>
    <n v="18113"/>
    <n v="6212803"/>
    <n v="0"/>
    <n v="0"/>
    <n v="0"/>
  </r>
  <r>
    <x v="11"/>
    <s v="F"/>
    <x v="3"/>
    <x v="0"/>
    <s v="J2357 "/>
    <x v="1"/>
    <n v="0"/>
    <n v="0"/>
    <n v="18113"/>
    <n v="6212803"/>
    <n v="0"/>
    <n v="0"/>
    <n v="0"/>
  </r>
  <r>
    <x v="11"/>
    <s v="F"/>
    <x v="3"/>
    <x v="0"/>
    <s v="S0107 "/>
    <x v="2"/>
    <n v="0"/>
    <n v="0"/>
    <n v="18113"/>
    <n v="6212803"/>
    <n v="0"/>
    <n v="0"/>
    <n v="0"/>
  </r>
  <r>
    <x v="11"/>
    <s v="M"/>
    <x v="0"/>
    <x v="0"/>
    <s v="C9217 "/>
    <x v="0"/>
    <n v="0"/>
    <n v="0"/>
    <n v="34503"/>
    <n v="10370174"/>
    <n v="0"/>
    <n v="0"/>
    <n v="0"/>
  </r>
  <r>
    <x v="11"/>
    <s v="M"/>
    <x v="0"/>
    <x v="0"/>
    <s v="J2357 "/>
    <x v="1"/>
    <n v="0"/>
    <n v="0"/>
    <n v="34503"/>
    <n v="10370174"/>
    <n v="0"/>
    <n v="0"/>
    <n v="0"/>
  </r>
  <r>
    <x v="11"/>
    <s v="M"/>
    <x v="0"/>
    <x v="0"/>
    <s v="S0107 "/>
    <x v="2"/>
    <n v="0"/>
    <n v="0"/>
    <n v="34503"/>
    <n v="10370174"/>
    <n v="0"/>
    <n v="0"/>
    <n v="0"/>
  </r>
  <r>
    <x v="11"/>
    <s v="M"/>
    <x v="1"/>
    <x v="0"/>
    <s v="C9217 "/>
    <x v="0"/>
    <n v="0"/>
    <n v="0"/>
    <n v="43726"/>
    <n v="11535996"/>
    <n v="0"/>
    <n v="0"/>
    <n v="0"/>
  </r>
  <r>
    <x v="11"/>
    <s v="M"/>
    <x v="1"/>
    <x v="0"/>
    <s v="J2357 "/>
    <x v="1"/>
    <n v="0"/>
    <n v="0"/>
    <n v="43726"/>
    <n v="11535996"/>
    <n v="0"/>
    <n v="0"/>
    <n v="0"/>
  </r>
  <r>
    <x v="11"/>
    <s v="M"/>
    <x v="1"/>
    <x v="0"/>
    <s v="S0107 "/>
    <x v="2"/>
    <n v="0"/>
    <n v="0"/>
    <n v="43726"/>
    <n v="11535996"/>
    <n v="0"/>
    <n v="0"/>
    <n v="0"/>
  </r>
  <r>
    <x v="11"/>
    <s v="M"/>
    <x v="2"/>
    <x v="0"/>
    <s v="C9217 "/>
    <x v="0"/>
    <n v="0"/>
    <n v="0"/>
    <n v="37134"/>
    <n v="11458308"/>
    <n v="0"/>
    <n v="0"/>
    <n v="0"/>
  </r>
  <r>
    <x v="11"/>
    <s v="M"/>
    <x v="2"/>
    <x v="0"/>
    <s v="J2357 "/>
    <x v="1"/>
    <n v="0"/>
    <n v="0"/>
    <n v="37134"/>
    <n v="11458308"/>
    <n v="0"/>
    <n v="0"/>
    <n v="0"/>
  </r>
  <r>
    <x v="11"/>
    <s v="M"/>
    <x v="2"/>
    <x v="0"/>
    <s v="S0107 "/>
    <x v="2"/>
    <n v="0"/>
    <n v="0"/>
    <n v="37134"/>
    <n v="11458308"/>
    <n v="0"/>
    <n v="0"/>
    <n v="0"/>
  </r>
  <r>
    <x v="11"/>
    <s v="M"/>
    <x v="3"/>
    <x v="0"/>
    <s v="C9217 "/>
    <x v="0"/>
    <n v="0"/>
    <n v="0"/>
    <n v="15200"/>
    <n v="5129723"/>
    <n v="0"/>
    <n v="0"/>
    <n v="0"/>
  </r>
  <r>
    <x v="11"/>
    <s v="M"/>
    <x v="3"/>
    <x v="0"/>
    <s v="J2357 "/>
    <x v="1"/>
    <n v="11"/>
    <n v="1"/>
    <n v="15200"/>
    <n v="5129723"/>
    <n v="0"/>
    <n v="0"/>
    <n v="11"/>
  </r>
  <r>
    <x v="11"/>
    <s v="M"/>
    <x v="3"/>
    <x v="0"/>
    <s v="S0107 "/>
    <x v="2"/>
    <n v="0"/>
    <n v="0"/>
    <n v="15200"/>
    <n v="5129723"/>
    <n v="0"/>
    <n v="0"/>
    <n v="0"/>
  </r>
  <r>
    <x v="12"/>
    <s v="F"/>
    <x v="0"/>
    <x v="0"/>
    <s v="C9217 "/>
    <x v="0"/>
    <n v="0"/>
    <n v="0"/>
    <n v="31351"/>
    <n v="9622276"/>
    <n v="0"/>
    <n v="0"/>
    <n v="0"/>
  </r>
  <r>
    <x v="12"/>
    <s v="F"/>
    <x v="0"/>
    <x v="0"/>
    <s v="J2357 "/>
    <x v="1"/>
    <n v="0"/>
    <n v="0"/>
    <n v="31351"/>
    <n v="9622276"/>
    <n v="0"/>
    <n v="0"/>
    <n v="0"/>
  </r>
  <r>
    <x v="12"/>
    <s v="F"/>
    <x v="0"/>
    <x v="0"/>
    <s v="S0107 "/>
    <x v="2"/>
    <n v="0"/>
    <n v="0"/>
    <n v="31351"/>
    <n v="9622276"/>
    <n v="0"/>
    <n v="0"/>
    <n v="0"/>
  </r>
  <r>
    <x v="12"/>
    <s v="F"/>
    <x v="1"/>
    <x v="0"/>
    <s v="C9217 "/>
    <x v="0"/>
    <n v="0"/>
    <n v="0"/>
    <n v="41394"/>
    <n v="11607086"/>
    <n v="0"/>
    <n v="0"/>
    <n v="0"/>
  </r>
  <r>
    <x v="12"/>
    <s v="F"/>
    <x v="1"/>
    <x v="0"/>
    <s v="J2357 "/>
    <x v="1"/>
    <n v="5"/>
    <n v="1"/>
    <n v="41394"/>
    <n v="11607086"/>
    <n v="0"/>
    <n v="0"/>
    <n v="5"/>
  </r>
  <r>
    <x v="12"/>
    <s v="F"/>
    <x v="1"/>
    <x v="0"/>
    <s v="S0107 "/>
    <x v="2"/>
    <n v="0"/>
    <n v="0"/>
    <n v="41394"/>
    <n v="11607086"/>
    <n v="0"/>
    <n v="0"/>
    <n v="0"/>
  </r>
  <r>
    <x v="12"/>
    <s v="F"/>
    <x v="2"/>
    <x v="0"/>
    <s v="C9217 "/>
    <x v="0"/>
    <n v="0"/>
    <n v="0"/>
    <n v="36767"/>
    <n v="11746395"/>
    <n v="0"/>
    <n v="0"/>
    <n v="0"/>
  </r>
  <r>
    <x v="12"/>
    <s v="F"/>
    <x v="2"/>
    <x v="0"/>
    <s v="J2357 "/>
    <x v="1"/>
    <n v="37"/>
    <n v="4"/>
    <n v="36767"/>
    <n v="11746395"/>
    <n v="0"/>
    <n v="0"/>
    <n v="9"/>
  </r>
  <r>
    <x v="12"/>
    <s v="F"/>
    <x v="2"/>
    <x v="0"/>
    <s v="S0107 "/>
    <x v="2"/>
    <n v="0"/>
    <n v="0"/>
    <n v="36767"/>
    <n v="11746395"/>
    <n v="0"/>
    <n v="0"/>
    <n v="0"/>
  </r>
  <r>
    <x v="12"/>
    <s v="F"/>
    <x v="3"/>
    <x v="0"/>
    <s v="C9217 "/>
    <x v="0"/>
    <n v="0"/>
    <n v="0"/>
    <n v="18966"/>
    <n v="6480877"/>
    <n v="0"/>
    <n v="0"/>
    <n v="0"/>
  </r>
  <r>
    <x v="12"/>
    <s v="F"/>
    <x v="3"/>
    <x v="0"/>
    <s v="J2357 "/>
    <x v="1"/>
    <n v="2"/>
    <n v="1"/>
    <n v="18966"/>
    <n v="6480877"/>
    <n v="0"/>
    <n v="0"/>
    <n v="2"/>
  </r>
  <r>
    <x v="12"/>
    <s v="F"/>
    <x v="3"/>
    <x v="0"/>
    <s v="S0107 "/>
    <x v="2"/>
    <n v="0"/>
    <n v="0"/>
    <n v="18966"/>
    <n v="6480877"/>
    <n v="0"/>
    <n v="0"/>
    <n v="0"/>
  </r>
  <r>
    <x v="12"/>
    <s v="M"/>
    <x v="0"/>
    <x v="0"/>
    <s v="C9217 "/>
    <x v="0"/>
    <n v="0"/>
    <n v="0"/>
    <n v="32928"/>
    <n v="10088677"/>
    <n v="0"/>
    <n v="0"/>
    <n v="0"/>
  </r>
  <r>
    <x v="12"/>
    <s v="M"/>
    <x v="0"/>
    <x v="0"/>
    <s v="J2357 "/>
    <x v="1"/>
    <n v="0"/>
    <n v="0"/>
    <n v="32928"/>
    <n v="10088677"/>
    <n v="0"/>
    <n v="0"/>
    <n v="0"/>
  </r>
  <r>
    <x v="12"/>
    <s v="M"/>
    <x v="0"/>
    <x v="0"/>
    <s v="S0107 "/>
    <x v="2"/>
    <n v="0"/>
    <n v="0"/>
    <n v="32928"/>
    <n v="10088677"/>
    <n v="0"/>
    <n v="0"/>
    <n v="0"/>
  </r>
  <r>
    <x v="12"/>
    <s v="M"/>
    <x v="1"/>
    <x v="0"/>
    <s v="C9217 "/>
    <x v="0"/>
    <n v="0"/>
    <n v="0"/>
    <n v="43463"/>
    <n v="11686782"/>
    <n v="0"/>
    <n v="0"/>
    <n v="0"/>
  </r>
  <r>
    <x v="12"/>
    <s v="M"/>
    <x v="1"/>
    <x v="0"/>
    <s v="J2357 "/>
    <x v="1"/>
    <n v="0"/>
    <n v="0"/>
    <n v="43463"/>
    <n v="11686782"/>
    <n v="0"/>
    <n v="0"/>
    <n v="0"/>
  </r>
  <r>
    <x v="12"/>
    <s v="M"/>
    <x v="1"/>
    <x v="0"/>
    <s v="S0107 "/>
    <x v="2"/>
    <n v="0"/>
    <n v="0"/>
    <n v="43463"/>
    <n v="11686782"/>
    <n v="0"/>
    <n v="0"/>
    <n v="0"/>
  </r>
  <r>
    <x v="12"/>
    <s v="M"/>
    <x v="2"/>
    <x v="0"/>
    <s v="C9217 "/>
    <x v="0"/>
    <n v="0"/>
    <n v="0"/>
    <n v="35822"/>
    <n v="11309165"/>
    <n v="0"/>
    <n v="0"/>
    <n v="0"/>
  </r>
  <r>
    <x v="12"/>
    <s v="M"/>
    <x v="2"/>
    <x v="0"/>
    <s v="J2357 "/>
    <x v="1"/>
    <n v="15"/>
    <n v="1"/>
    <n v="35822"/>
    <n v="11309165"/>
    <n v="0"/>
    <n v="0"/>
    <n v="15"/>
  </r>
  <r>
    <x v="12"/>
    <s v="M"/>
    <x v="2"/>
    <x v="0"/>
    <s v="S0107 "/>
    <x v="2"/>
    <n v="0"/>
    <n v="0"/>
    <n v="35822"/>
    <n v="11309165"/>
    <n v="0"/>
    <n v="0"/>
    <n v="0"/>
  </r>
  <r>
    <x v="12"/>
    <s v="M"/>
    <x v="3"/>
    <x v="0"/>
    <s v="C9217 "/>
    <x v="0"/>
    <n v="0"/>
    <n v="0"/>
    <n v="15950"/>
    <n v="5397286"/>
    <n v="0"/>
    <n v="0"/>
    <n v="0"/>
  </r>
  <r>
    <x v="12"/>
    <s v="M"/>
    <x v="3"/>
    <x v="0"/>
    <s v="J2357 "/>
    <x v="1"/>
    <n v="10"/>
    <n v="1"/>
    <n v="15950"/>
    <n v="5397286"/>
    <n v="0"/>
    <n v="0"/>
    <n v="10"/>
  </r>
  <r>
    <x v="12"/>
    <s v="M"/>
    <x v="3"/>
    <x v="0"/>
    <s v="S0107 "/>
    <x v="2"/>
    <n v="0"/>
    <n v="0"/>
    <n v="15950"/>
    <n v="5397286"/>
    <n v="0"/>
    <n v="0"/>
    <n v="0"/>
  </r>
  <r>
    <x v="13"/>
    <s v="F"/>
    <x v="0"/>
    <x v="0"/>
    <s v="C9217 "/>
    <x v="0"/>
    <n v="0"/>
    <n v="0"/>
    <n v="0"/>
    <n v="0"/>
    <n v="0"/>
    <n v="0"/>
    <n v="0"/>
  </r>
  <r>
    <x v="13"/>
    <s v="F"/>
    <x v="0"/>
    <x v="0"/>
    <s v="J2357 "/>
    <x v="1"/>
    <n v="0"/>
    <n v="0"/>
    <n v="0"/>
    <n v="0"/>
    <n v="0"/>
    <n v="0"/>
    <n v="0"/>
  </r>
  <r>
    <x v="13"/>
    <s v="F"/>
    <x v="0"/>
    <x v="0"/>
    <s v="S0107 "/>
    <x v="2"/>
    <n v="0"/>
    <n v="0"/>
    <n v="0"/>
    <n v="0"/>
    <n v="0"/>
    <n v="0"/>
    <n v="0"/>
  </r>
  <r>
    <x v="13"/>
    <s v="F"/>
    <x v="1"/>
    <x v="0"/>
    <s v="C9217 "/>
    <x v="0"/>
    <n v="0"/>
    <n v="0"/>
    <n v="0"/>
    <n v="0"/>
    <n v="0"/>
    <n v="0"/>
    <n v="0"/>
  </r>
  <r>
    <x v="13"/>
    <s v="F"/>
    <x v="1"/>
    <x v="0"/>
    <s v="J2357 "/>
    <x v="1"/>
    <n v="0"/>
    <n v="0"/>
    <n v="0"/>
    <n v="0"/>
    <n v="0"/>
    <n v="0"/>
    <n v="0"/>
  </r>
  <r>
    <x v="13"/>
    <s v="F"/>
    <x v="1"/>
    <x v="0"/>
    <s v="S0107 "/>
    <x v="2"/>
    <n v="0"/>
    <n v="0"/>
    <n v="0"/>
    <n v="0"/>
    <n v="0"/>
    <n v="0"/>
    <n v="0"/>
  </r>
  <r>
    <x v="13"/>
    <s v="F"/>
    <x v="2"/>
    <x v="0"/>
    <s v="C9217 "/>
    <x v="0"/>
    <n v="0"/>
    <n v="0"/>
    <n v="0"/>
    <n v="0"/>
    <n v="0"/>
    <n v="0"/>
    <n v="0"/>
  </r>
  <r>
    <x v="13"/>
    <s v="F"/>
    <x v="2"/>
    <x v="0"/>
    <s v="J2357 "/>
    <x v="1"/>
    <n v="0"/>
    <n v="0"/>
    <n v="0"/>
    <n v="0"/>
    <n v="0"/>
    <n v="0"/>
    <n v="0"/>
  </r>
  <r>
    <x v="13"/>
    <s v="F"/>
    <x v="2"/>
    <x v="0"/>
    <s v="S0107 "/>
    <x v="2"/>
    <n v="0"/>
    <n v="0"/>
    <n v="0"/>
    <n v="0"/>
    <n v="0"/>
    <n v="0"/>
    <n v="0"/>
  </r>
  <r>
    <x v="13"/>
    <s v="F"/>
    <x v="3"/>
    <x v="0"/>
    <s v="C9217 "/>
    <x v="0"/>
    <n v="0"/>
    <n v="0"/>
    <n v="0"/>
    <n v="0"/>
    <n v="0"/>
    <n v="0"/>
    <n v="0"/>
  </r>
  <r>
    <x v="13"/>
    <s v="F"/>
    <x v="3"/>
    <x v="0"/>
    <s v="J2357 "/>
    <x v="1"/>
    <n v="0"/>
    <n v="0"/>
    <n v="0"/>
    <n v="0"/>
    <n v="0"/>
    <n v="0"/>
    <n v="0"/>
  </r>
  <r>
    <x v="13"/>
    <s v="F"/>
    <x v="3"/>
    <x v="0"/>
    <s v="S0107 "/>
    <x v="2"/>
    <n v="0"/>
    <n v="0"/>
    <n v="0"/>
    <n v="0"/>
    <n v="0"/>
    <n v="0"/>
    <n v="0"/>
  </r>
  <r>
    <x v="13"/>
    <s v="M"/>
    <x v="0"/>
    <x v="0"/>
    <s v="C9217 "/>
    <x v="0"/>
    <n v="0"/>
    <n v="0"/>
    <n v="0"/>
    <n v="0"/>
    <n v="0"/>
    <n v="0"/>
    <n v="0"/>
  </r>
  <r>
    <x v="13"/>
    <s v="M"/>
    <x v="0"/>
    <x v="0"/>
    <s v="J2357 "/>
    <x v="1"/>
    <n v="0"/>
    <n v="0"/>
    <n v="0"/>
    <n v="0"/>
    <n v="0"/>
    <n v="0"/>
    <n v="0"/>
  </r>
  <r>
    <x v="13"/>
    <s v="M"/>
    <x v="0"/>
    <x v="0"/>
    <s v="S0107 "/>
    <x v="2"/>
    <n v="0"/>
    <n v="0"/>
    <n v="0"/>
    <n v="0"/>
    <n v="0"/>
    <n v="0"/>
    <n v="0"/>
  </r>
  <r>
    <x v="13"/>
    <s v="M"/>
    <x v="1"/>
    <x v="0"/>
    <s v="C9217 "/>
    <x v="0"/>
    <n v="0"/>
    <n v="0"/>
    <n v="0"/>
    <n v="0"/>
    <n v="0"/>
    <n v="0"/>
    <n v="0"/>
  </r>
  <r>
    <x v="13"/>
    <s v="M"/>
    <x v="1"/>
    <x v="0"/>
    <s v="J2357 "/>
    <x v="1"/>
    <n v="0"/>
    <n v="0"/>
    <n v="0"/>
    <n v="0"/>
    <n v="0"/>
    <n v="0"/>
    <n v="0"/>
  </r>
  <r>
    <x v="13"/>
    <s v="M"/>
    <x v="1"/>
    <x v="0"/>
    <s v="S0107 "/>
    <x v="2"/>
    <n v="0"/>
    <n v="0"/>
    <n v="0"/>
    <n v="0"/>
    <n v="0"/>
    <n v="0"/>
    <n v="0"/>
  </r>
  <r>
    <x v="13"/>
    <s v="M"/>
    <x v="2"/>
    <x v="0"/>
    <s v="C9217 "/>
    <x v="0"/>
    <n v="0"/>
    <n v="0"/>
    <n v="0"/>
    <n v="0"/>
    <n v="0"/>
    <n v="0"/>
    <n v="0"/>
  </r>
  <r>
    <x v="13"/>
    <s v="M"/>
    <x v="2"/>
    <x v="0"/>
    <s v="J2357 "/>
    <x v="1"/>
    <n v="0"/>
    <n v="0"/>
    <n v="0"/>
    <n v="0"/>
    <n v="0"/>
    <n v="0"/>
    <n v="0"/>
  </r>
  <r>
    <x v="13"/>
    <s v="M"/>
    <x v="2"/>
    <x v="0"/>
    <s v="S0107 "/>
    <x v="2"/>
    <n v="0"/>
    <n v="0"/>
    <n v="0"/>
    <n v="0"/>
    <n v="0"/>
    <n v="0"/>
    <n v="0"/>
  </r>
  <r>
    <x v="13"/>
    <s v="M"/>
    <x v="3"/>
    <x v="0"/>
    <s v="C9217 "/>
    <x v="0"/>
    <n v="0"/>
    <n v="0"/>
    <n v="0"/>
    <n v="0"/>
    <n v="0"/>
    <n v="0"/>
    <n v="0"/>
  </r>
  <r>
    <x v="13"/>
    <s v="M"/>
    <x v="3"/>
    <x v="0"/>
    <s v="J2357 "/>
    <x v="1"/>
    <n v="0"/>
    <n v="0"/>
    <n v="0"/>
    <n v="0"/>
    <n v="0"/>
    <n v="0"/>
    <n v="0"/>
  </r>
  <r>
    <x v="13"/>
    <s v="M"/>
    <x v="3"/>
    <x v="0"/>
    <s v="S0107 "/>
    <x v="2"/>
    <n v="0"/>
    <n v="0"/>
    <n v="0"/>
    <n v="0"/>
    <n v="0"/>
    <n v="0"/>
    <n v="0"/>
  </r>
  <r>
    <x v="0"/>
    <s v="F"/>
    <x v="0"/>
    <x v="0"/>
    <s v="C9217 "/>
    <x v="0"/>
    <n v="0"/>
    <n v="0"/>
    <n v="52000"/>
    <n v="14135627"/>
    <n v="0"/>
    <n v="0"/>
    <n v="0"/>
  </r>
  <r>
    <x v="0"/>
    <s v="F"/>
    <x v="0"/>
    <x v="0"/>
    <s v="J2357 "/>
    <x v="1"/>
    <n v="0"/>
    <n v="0"/>
    <n v="52000"/>
    <n v="14135627"/>
    <n v="0"/>
    <n v="0"/>
    <n v="0"/>
  </r>
  <r>
    <x v="0"/>
    <s v="F"/>
    <x v="0"/>
    <x v="0"/>
    <s v="S0107 "/>
    <x v="2"/>
    <n v="0"/>
    <n v="0"/>
    <n v="52000"/>
    <n v="14135627"/>
    <n v="0"/>
    <n v="0"/>
    <n v="0"/>
  </r>
  <r>
    <x v="0"/>
    <s v="F"/>
    <x v="1"/>
    <x v="0"/>
    <s v="C9217 "/>
    <x v="0"/>
    <n v="0"/>
    <n v="0"/>
    <n v="71010"/>
    <n v="18502539"/>
    <n v="0"/>
    <n v="0"/>
    <n v="0"/>
  </r>
  <r>
    <x v="0"/>
    <s v="F"/>
    <x v="1"/>
    <x v="0"/>
    <s v="S0107 "/>
    <x v="2"/>
    <n v="0"/>
    <n v="0"/>
    <n v="71010"/>
    <n v="18502539"/>
    <n v="0"/>
    <n v="0"/>
    <n v="0"/>
  </r>
  <r>
    <x v="0"/>
    <s v="F"/>
    <x v="1"/>
    <x v="0"/>
    <s v="J2357 "/>
    <x v="1"/>
    <n v="0"/>
    <n v="0"/>
    <n v="71010"/>
    <n v="18502539"/>
    <n v="0"/>
    <n v="0"/>
    <n v="0"/>
  </r>
  <r>
    <x v="0"/>
    <s v="F"/>
    <x v="2"/>
    <x v="0"/>
    <s v="J2357 "/>
    <x v="1"/>
    <n v="0"/>
    <n v="0"/>
    <n v="33183"/>
    <n v="10187394"/>
    <n v="0"/>
    <n v="0"/>
    <n v="0"/>
  </r>
  <r>
    <x v="0"/>
    <s v="F"/>
    <x v="2"/>
    <x v="0"/>
    <s v="C9217 "/>
    <x v="0"/>
    <n v="0"/>
    <n v="0"/>
    <n v="33183"/>
    <n v="10187394"/>
    <n v="0"/>
    <n v="0"/>
    <n v="0"/>
  </r>
  <r>
    <x v="0"/>
    <s v="F"/>
    <x v="2"/>
    <x v="0"/>
    <s v="S0107 "/>
    <x v="2"/>
    <n v="0"/>
    <n v="0"/>
    <n v="33183"/>
    <n v="10187394"/>
    <n v="0"/>
    <n v="0"/>
    <n v="0"/>
  </r>
  <r>
    <x v="0"/>
    <s v="F"/>
    <x v="3"/>
    <x v="0"/>
    <s v="S0107 "/>
    <x v="2"/>
    <n v="0"/>
    <n v="0"/>
    <n v="8387"/>
    <n v="2321197"/>
    <n v="0"/>
    <n v="0"/>
    <n v="0"/>
  </r>
  <r>
    <x v="0"/>
    <s v="F"/>
    <x v="3"/>
    <x v="0"/>
    <s v="J2357 "/>
    <x v="1"/>
    <n v="0"/>
    <n v="0"/>
    <n v="8387"/>
    <n v="2321197"/>
    <n v="0"/>
    <n v="0"/>
    <n v="0"/>
  </r>
  <r>
    <x v="0"/>
    <s v="F"/>
    <x v="3"/>
    <x v="0"/>
    <s v="C9217 "/>
    <x v="0"/>
    <n v="0"/>
    <n v="0"/>
    <n v="8387"/>
    <n v="2321197"/>
    <n v="0"/>
    <n v="0"/>
    <n v="0"/>
  </r>
  <r>
    <x v="0"/>
    <s v="M"/>
    <x v="0"/>
    <x v="0"/>
    <s v="C9217 "/>
    <x v="0"/>
    <n v="0"/>
    <n v="0"/>
    <n v="53921"/>
    <n v="14624965"/>
    <n v="0"/>
    <n v="0"/>
    <n v="0"/>
  </r>
  <r>
    <x v="0"/>
    <s v="M"/>
    <x v="0"/>
    <x v="0"/>
    <s v="S0107 "/>
    <x v="2"/>
    <n v="0"/>
    <n v="0"/>
    <n v="53921"/>
    <n v="14624965"/>
    <n v="0"/>
    <n v="0"/>
    <n v="0"/>
  </r>
  <r>
    <x v="0"/>
    <s v="M"/>
    <x v="0"/>
    <x v="0"/>
    <s v="J2357 "/>
    <x v="1"/>
    <n v="0"/>
    <n v="0"/>
    <n v="53921"/>
    <n v="14624965"/>
    <n v="0"/>
    <n v="0"/>
    <n v="0"/>
  </r>
  <r>
    <x v="0"/>
    <s v="M"/>
    <x v="1"/>
    <x v="0"/>
    <s v="J2357 "/>
    <x v="1"/>
    <n v="0"/>
    <n v="0"/>
    <n v="60787"/>
    <n v="15596565"/>
    <n v="0"/>
    <n v="0"/>
    <n v="0"/>
  </r>
  <r>
    <x v="0"/>
    <s v="M"/>
    <x v="1"/>
    <x v="0"/>
    <s v="S0107 "/>
    <x v="2"/>
    <n v="0"/>
    <n v="0"/>
    <n v="60787"/>
    <n v="15596565"/>
    <n v="0"/>
    <n v="0"/>
    <n v="0"/>
  </r>
  <r>
    <x v="0"/>
    <s v="M"/>
    <x v="1"/>
    <x v="0"/>
    <s v="C9217 "/>
    <x v="0"/>
    <n v="0"/>
    <n v="0"/>
    <n v="60787"/>
    <n v="15596565"/>
    <n v="0"/>
    <n v="0"/>
    <n v="0"/>
  </r>
  <r>
    <x v="0"/>
    <s v="M"/>
    <x v="2"/>
    <x v="0"/>
    <s v="C9217 "/>
    <x v="0"/>
    <n v="0"/>
    <n v="0"/>
    <n v="29715"/>
    <n v="9105124"/>
    <n v="0"/>
    <n v="0"/>
    <n v="0"/>
  </r>
  <r>
    <x v="0"/>
    <s v="M"/>
    <x v="2"/>
    <x v="0"/>
    <s v="S0107 "/>
    <x v="2"/>
    <n v="0"/>
    <n v="0"/>
    <n v="29715"/>
    <n v="9105124"/>
    <n v="0"/>
    <n v="0"/>
    <n v="0"/>
  </r>
  <r>
    <x v="0"/>
    <s v="M"/>
    <x v="2"/>
    <x v="0"/>
    <s v="J2357 "/>
    <x v="1"/>
    <n v="0"/>
    <n v="0"/>
    <n v="29715"/>
    <n v="9105124"/>
    <n v="0"/>
    <n v="0"/>
    <n v="0"/>
  </r>
  <r>
    <x v="0"/>
    <s v="M"/>
    <x v="3"/>
    <x v="0"/>
    <s v="J2357 "/>
    <x v="1"/>
    <n v="0"/>
    <n v="0"/>
    <n v="6480"/>
    <n v="1825916"/>
    <n v="0"/>
    <n v="0"/>
    <n v="0"/>
  </r>
  <r>
    <x v="0"/>
    <s v="M"/>
    <x v="3"/>
    <x v="0"/>
    <s v="S0107 "/>
    <x v="2"/>
    <n v="0"/>
    <n v="0"/>
    <n v="6480"/>
    <n v="1825916"/>
    <n v="0"/>
    <n v="0"/>
    <n v="0"/>
  </r>
  <r>
    <x v="0"/>
    <s v="M"/>
    <x v="3"/>
    <x v="0"/>
    <s v="C9217 "/>
    <x v="0"/>
    <n v="0"/>
    <n v="0"/>
    <n v="6480"/>
    <n v="1825916"/>
    <n v="0"/>
    <n v="0"/>
    <n v="0"/>
  </r>
  <r>
    <x v="1"/>
    <s v="F"/>
    <x v="0"/>
    <x v="0"/>
    <s v="C9217 "/>
    <x v="0"/>
    <n v="0"/>
    <n v="0"/>
    <n v="52534"/>
    <n v="15118673"/>
    <n v="0"/>
    <n v="0"/>
    <n v="0"/>
  </r>
  <r>
    <x v="1"/>
    <s v="F"/>
    <x v="0"/>
    <x v="0"/>
    <s v="J2357 "/>
    <x v="1"/>
    <n v="0"/>
    <n v="0"/>
    <n v="52534"/>
    <n v="15118673"/>
    <n v="0"/>
    <n v="0"/>
    <n v="0"/>
  </r>
  <r>
    <x v="1"/>
    <s v="F"/>
    <x v="0"/>
    <x v="0"/>
    <s v="S0107 "/>
    <x v="2"/>
    <n v="0"/>
    <n v="0"/>
    <n v="52534"/>
    <n v="15118673"/>
    <n v="0"/>
    <n v="0"/>
    <n v="0"/>
  </r>
  <r>
    <x v="1"/>
    <s v="F"/>
    <x v="1"/>
    <x v="0"/>
    <s v="C9217 "/>
    <x v="0"/>
    <n v="0"/>
    <n v="0"/>
    <n v="71289"/>
    <n v="19929139"/>
    <n v="0"/>
    <n v="0"/>
    <n v="0"/>
  </r>
  <r>
    <x v="1"/>
    <s v="F"/>
    <x v="1"/>
    <x v="0"/>
    <s v="J2357 "/>
    <x v="1"/>
    <n v="0"/>
    <n v="0"/>
    <n v="71289"/>
    <n v="19929139"/>
    <n v="0"/>
    <n v="0"/>
    <n v="0"/>
  </r>
  <r>
    <x v="1"/>
    <s v="F"/>
    <x v="1"/>
    <x v="0"/>
    <s v="S0107 "/>
    <x v="2"/>
    <n v="0"/>
    <n v="0"/>
    <n v="71289"/>
    <n v="19929139"/>
    <n v="0"/>
    <n v="0"/>
    <n v="0"/>
  </r>
  <r>
    <x v="1"/>
    <s v="F"/>
    <x v="2"/>
    <x v="0"/>
    <s v="C9217 "/>
    <x v="0"/>
    <n v="0"/>
    <n v="0"/>
    <n v="35910"/>
    <n v="11405248"/>
    <n v="0"/>
    <n v="0"/>
    <n v="0"/>
  </r>
  <r>
    <x v="1"/>
    <s v="F"/>
    <x v="2"/>
    <x v="0"/>
    <s v="S0107 "/>
    <x v="2"/>
    <n v="0"/>
    <n v="0"/>
    <n v="35910"/>
    <n v="11405248"/>
    <n v="0"/>
    <n v="0"/>
    <n v="0"/>
  </r>
  <r>
    <x v="1"/>
    <s v="F"/>
    <x v="2"/>
    <x v="0"/>
    <s v="J2357 "/>
    <x v="1"/>
    <n v="0"/>
    <n v="0"/>
    <n v="35910"/>
    <n v="11405248"/>
    <n v="0"/>
    <n v="0"/>
    <n v="0"/>
  </r>
  <r>
    <x v="1"/>
    <s v="F"/>
    <x v="3"/>
    <x v="0"/>
    <s v="J2357 "/>
    <x v="1"/>
    <n v="0"/>
    <n v="0"/>
    <n v="9935"/>
    <n v="2968737"/>
    <n v="0"/>
    <n v="0"/>
    <n v="0"/>
  </r>
  <r>
    <x v="1"/>
    <s v="F"/>
    <x v="3"/>
    <x v="0"/>
    <s v="C9217 "/>
    <x v="0"/>
    <n v="0"/>
    <n v="0"/>
    <n v="9935"/>
    <n v="2968737"/>
    <n v="0"/>
    <n v="0"/>
    <n v="0"/>
  </r>
  <r>
    <x v="1"/>
    <s v="F"/>
    <x v="3"/>
    <x v="0"/>
    <s v="S0107 "/>
    <x v="2"/>
    <n v="0"/>
    <n v="0"/>
    <n v="9935"/>
    <n v="2968737"/>
    <n v="0"/>
    <n v="0"/>
    <n v="0"/>
  </r>
  <r>
    <x v="1"/>
    <s v="M"/>
    <x v="0"/>
    <x v="0"/>
    <s v="S0107 "/>
    <x v="2"/>
    <n v="0"/>
    <n v="0"/>
    <n v="54097"/>
    <n v="15602279"/>
    <n v="0"/>
    <n v="0"/>
    <n v="0"/>
  </r>
  <r>
    <x v="1"/>
    <s v="M"/>
    <x v="0"/>
    <x v="0"/>
    <s v="C9217 "/>
    <x v="0"/>
    <n v="0"/>
    <n v="0"/>
    <n v="54097"/>
    <n v="15602279"/>
    <n v="0"/>
    <n v="0"/>
    <n v="0"/>
  </r>
  <r>
    <x v="1"/>
    <s v="M"/>
    <x v="0"/>
    <x v="0"/>
    <s v="J2357 "/>
    <x v="1"/>
    <n v="0"/>
    <n v="0"/>
    <n v="54097"/>
    <n v="15602279"/>
    <n v="0"/>
    <n v="0"/>
    <n v="0"/>
  </r>
  <r>
    <x v="1"/>
    <s v="M"/>
    <x v="1"/>
    <x v="0"/>
    <s v="S0107 "/>
    <x v="2"/>
    <n v="0"/>
    <n v="0"/>
    <n v="61135"/>
    <n v="16821670"/>
    <n v="0"/>
    <n v="0"/>
    <n v="0"/>
  </r>
  <r>
    <x v="1"/>
    <s v="M"/>
    <x v="1"/>
    <x v="0"/>
    <s v="J2357 "/>
    <x v="1"/>
    <n v="0"/>
    <n v="0"/>
    <n v="61135"/>
    <n v="16821670"/>
    <n v="0"/>
    <n v="0"/>
    <n v="0"/>
  </r>
  <r>
    <x v="1"/>
    <s v="M"/>
    <x v="1"/>
    <x v="0"/>
    <s v="C9217 "/>
    <x v="0"/>
    <n v="0"/>
    <n v="0"/>
    <n v="61135"/>
    <n v="16821670"/>
    <n v="0"/>
    <n v="0"/>
    <n v="0"/>
  </r>
  <r>
    <x v="1"/>
    <s v="M"/>
    <x v="2"/>
    <x v="0"/>
    <s v="C9217 "/>
    <x v="0"/>
    <n v="0"/>
    <n v="0"/>
    <n v="32086"/>
    <n v="10124278"/>
    <n v="0"/>
    <n v="0"/>
    <n v="0"/>
  </r>
  <r>
    <x v="1"/>
    <s v="M"/>
    <x v="2"/>
    <x v="0"/>
    <s v="J2357 "/>
    <x v="1"/>
    <n v="0"/>
    <n v="0"/>
    <n v="32086"/>
    <n v="10124278"/>
    <n v="0"/>
    <n v="0"/>
    <n v="0"/>
  </r>
  <r>
    <x v="1"/>
    <s v="M"/>
    <x v="2"/>
    <x v="0"/>
    <s v="S0107 "/>
    <x v="2"/>
    <n v="0"/>
    <n v="0"/>
    <n v="32086"/>
    <n v="10124278"/>
    <n v="0"/>
    <n v="0"/>
    <n v="0"/>
  </r>
  <r>
    <x v="1"/>
    <s v="M"/>
    <x v="3"/>
    <x v="0"/>
    <s v="C9217 "/>
    <x v="0"/>
    <n v="0"/>
    <n v="0"/>
    <n v="7637"/>
    <n v="2267996"/>
    <n v="0"/>
    <n v="0"/>
    <n v="0"/>
  </r>
  <r>
    <x v="1"/>
    <s v="M"/>
    <x v="3"/>
    <x v="0"/>
    <s v="J2357 "/>
    <x v="1"/>
    <n v="0"/>
    <n v="0"/>
    <n v="7637"/>
    <n v="2267996"/>
    <n v="0"/>
    <n v="0"/>
    <n v="0"/>
  </r>
  <r>
    <x v="1"/>
    <s v="M"/>
    <x v="3"/>
    <x v="0"/>
    <s v="S0107 "/>
    <x v="2"/>
    <n v="0"/>
    <n v="0"/>
    <n v="7637"/>
    <n v="2267996"/>
    <n v="0"/>
    <n v="0"/>
    <n v="0"/>
  </r>
  <r>
    <x v="2"/>
    <s v="F"/>
    <x v="0"/>
    <x v="0"/>
    <s v="J2357 "/>
    <x v="1"/>
    <n v="0"/>
    <n v="0"/>
    <n v="51453"/>
    <n v="14978135"/>
    <n v="0"/>
    <n v="0"/>
    <n v="0"/>
  </r>
  <r>
    <x v="2"/>
    <s v="F"/>
    <x v="0"/>
    <x v="0"/>
    <s v="S0107 "/>
    <x v="2"/>
    <n v="0"/>
    <n v="0"/>
    <n v="51453"/>
    <n v="14978135"/>
    <n v="0"/>
    <n v="0"/>
    <n v="0"/>
  </r>
  <r>
    <x v="2"/>
    <s v="F"/>
    <x v="0"/>
    <x v="0"/>
    <s v="C9217 "/>
    <x v="0"/>
    <n v="0"/>
    <n v="0"/>
    <n v="51453"/>
    <n v="14978135"/>
    <n v="0"/>
    <n v="0"/>
    <n v="0"/>
  </r>
  <r>
    <x v="2"/>
    <s v="F"/>
    <x v="1"/>
    <x v="0"/>
    <s v="J2357 "/>
    <x v="1"/>
    <n v="0"/>
    <n v="0"/>
    <n v="70149"/>
    <n v="19756211"/>
    <n v="0"/>
    <n v="0"/>
    <n v="0"/>
  </r>
  <r>
    <x v="2"/>
    <s v="F"/>
    <x v="1"/>
    <x v="0"/>
    <s v="S0107 "/>
    <x v="2"/>
    <n v="0"/>
    <n v="0"/>
    <n v="70149"/>
    <n v="19756211"/>
    <n v="0"/>
    <n v="0"/>
    <n v="0"/>
  </r>
  <r>
    <x v="2"/>
    <s v="F"/>
    <x v="1"/>
    <x v="0"/>
    <s v="C9217 "/>
    <x v="0"/>
    <n v="0"/>
    <n v="0"/>
    <n v="70149"/>
    <n v="19756211"/>
    <n v="0"/>
    <n v="0"/>
    <n v="0"/>
  </r>
  <r>
    <x v="2"/>
    <s v="F"/>
    <x v="2"/>
    <x v="0"/>
    <s v="C9217 "/>
    <x v="0"/>
    <n v="0"/>
    <n v="0"/>
    <n v="38559"/>
    <n v="12249250"/>
    <n v="0"/>
    <n v="0"/>
    <n v="0"/>
  </r>
  <r>
    <x v="2"/>
    <s v="F"/>
    <x v="2"/>
    <x v="0"/>
    <s v="S0107 "/>
    <x v="2"/>
    <n v="0"/>
    <n v="0"/>
    <n v="38559"/>
    <n v="12249250"/>
    <n v="0"/>
    <n v="0"/>
    <n v="0"/>
  </r>
  <r>
    <x v="2"/>
    <s v="F"/>
    <x v="2"/>
    <x v="0"/>
    <s v="J2357 "/>
    <x v="1"/>
    <n v="0"/>
    <n v="0"/>
    <n v="38559"/>
    <n v="12249250"/>
    <n v="0"/>
    <n v="0"/>
    <n v="0"/>
  </r>
  <r>
    <x v="2"/>
    <s v="F"/>
    <x v="3"/>
    <x v="0"/>
    <s v="J2357 "/>
    <x v="1"/>
    <n v="0"/>
    <n v="0"/>
    <n v="9896"/>
    <n v="3135244"/>
    <n v="0"/>
    <n v="0"/>
    <n v="0"/>
  </r>
  <r>
    <x v="2"/>
    <s v="F"/>
    <x v="3"/>
    <x v="0"/>
    <s v="C9217 "/>
    <x v="0"/>
    <n v="0"/>
    <n v="0"/>
    <n v="9896"/>
    <n v="3135244"/>
    <n v="0"/>
    <n v="0"/>
    <n v="0"/>
  </r>
  <r>
    <x v="2"/>
    <s v="F"/>
    <x v="3"/>
    <x v="0"/>
    <s v="S0107 "/>
    <x v="2"/>
    <n v="0"/>
    <n v="0"/>
    <n v="9896"/>
    <n v="3135244"/>
    <n v="0"/>
    <n v="0"/>
    <n v="0"/>
  </r>
  <r>
    <x v="2"/>
    <s v="M"/>
    <x v="0"/>
    <x v="0"/>
    <s v="S0107 "/>
    <x v="2"/>
    <n v="0"/>
    <n v="0"/>
    <n v="52662"/>
    <n v="15456400"/>
    <n v="0"/>
    <n v="0"/>
    <n v="0"/>
  </r>
  <r>
    <x v="2"/>
    <s v="M"/>
    <x v="0"/>
    <x v="0"/>
    <s v="J2357 "/>
    <x v="1"/>
    <n v="0"/>
    <n v="0"/>
    <n v="52662"/>
    <n v="15456400"/>
    <n v="0"/>
    <n v="0"/>
    <n v="0"/>
  </r>
  <r>
    <x v="2"/>
    <s v="M"/>
    <x v="0"/>
    <x v="0"/>
    <s v="C9217 "/>
    <x v="0"/>
    <n v="0"/>
    <n v="0"/>
    <n v="52662"/>
    <n v="15456400"/>
    <n v="0"/>
    <n v="0"/>
    <n v="0"/>
  </r>
  <r>
    <x v="2"/>
    <s v="M"/>
    <x v="1"/>
    <x v="0"/>
    <s v="S0107 "/>
    <x v="2"/>
    <n v="0"/>
    <n v="0"/>
    <n v="60748"/>
    <n v="16888569"/>
    <n v="0"/>
    <n v="0"/>
    <n v="0"/>
  </r>
  <r>
    <x v="2"/>
    <s v="M"/>
    <x v="1"/>
    <x v="0"/>
    <s v="J2357 "/>
    <x v="1"/>
    <n v="0"/>
    <n v="0"/>
    <n v="60748"/>
    <n v="16888569"/>
    <n v="0"/>
    <n v="0"/>
    <n v="0"/>
  </r>
  <r>
    <x v="2"/>
    <s v="M"/>
    <x v="1"/>
    <x v="0"/>
    <s v="C9217 "/>
    <x v="0"/>
    <n v="0"/>
    <n v="0"/>
    <n v="60748"/>
    <n v="16888569"/>
    <n v="0"/>
    <n v="0"/>
    <n v="0"/>
  </r>
  <r>
    <x v="2"/>
    <s v="M"/>
    <x v="2"/>
    <x v="0"/>
    <s v="C9217 "/>
    <x v="0"/>
    <n v="0"/>
    <n v="0"/>
    <n v="34290"/>
    <n v="10863523"/>
    <n v="0"/>
    <n v="0"/>
    <n v="0"/>
  </r>
  <r>
    <x v="2"/>
    <s v="M"/>
    <x v="2"/>
    <x v="0"/>
    <s v="J2357 "/>
    <x v="1"/>
    <n v="0"/>
    <n v="0"/>
    <n v="34290"/>
    <n v="10863523"/>
    <n v="0"/>
    <n v="0"/>
    <n v="0"/>
  </r>
  <r>
    <x v="2"/>
    <s v="M"/>
    <x v="2"/>
    <x v="0"/>
    <s v="S0107 "/>
    <x v="2"/>
    <n v="0"/>
    <n v="0"/>
    <n v="34290"/>
    <n v="10863523"/>
    <n v="0"/>
    <n v="0"/>
    <n v="0"/>
  </r>
  <r>
    <x v="2"/>
    <s v="M"/>
    <x v="3"/>
    <x v="0"/>
    <s v="C9217 "/>
    <x v="0"/>
    <n v="0"/>
    <n v="0"/>
    <n v="7514"/>
    <n v="2391415"/>
    <n v="0"/>
    <n v="0"/>
    <n v="0"/>
  </r>
  <r>
    <x v="2"/>
    <s v="M"/>
    <x v="3"/>
    <x v="0"/>
    <s v="J2357 "/>
    <x v="1"/>
    <n v="0"/>
    <n v="0"/>
    <n v="7514"/>
    <n v="2391415"/>
    <n v="0"/>
    <n v="0"/>
    <n v="0"/>
  </r>
  <r>
    <x v="2"/>
    <s v="M"/>
    <x v="3"/>
    <x v="0"/>
    <s v="S0107 "/>
    <x v="2"/>
    <n v="0"/>
    <n v="0"/>
    <n v="7514"/>
    <n v="2391415"/>
    <n v="0"/>
    <n v="0"/>
    <n v="0"/>
  </r>
  <r>
    <x v="3"/>
    <s v="F"/>
    <x v="0"/>
    <x v="0"/>
    <s v="J2357 "/>
    <x v="1"/>
    <n v="0"/>
    <n v="0"/>
    <n v="49412"/>
    <n v="14384189"/>
    <n v="0"/>
    <n v="0"/>
    <n v="0"/>
  </r>
  <r>
    <x v="3"/>
    <s v="F"/>
    <x v="0"/>
    <x v="0"/>
    <s v="S0107 "/>
    <x v="2"/>
    <n v="0"/>
    <n v="0"/>
    <n v="49412"/>
    <n v="14384189"/>
    <n v="0"/>
    <n v="0"/>
    <n v="0"/>
  </r>
  <r>
    <x v="3"/>
    <s v="F"/>
    <x v="0"/>
    <x v="0"/>
    <s v="C9217 "/>
    <x v="0"/>
    <n v="0"/>
    <n v="0"/>
    <n v="49412"/>
    <n v="14384189"/>
    <n v="0"/>
    <n v="0"/>
    <n v="0"/>
  </r>
  <r>
    <x v="3"/>
    <s v="F"/>
    <x v="1"/>
    <x v="0"/>
    <s v="C9217 "/>
    <x v="0"/>
    <n v="0"/>
    <n v="0"/>
    <n v="67676"/>
    <n v="18957744"/>
    <n v="0"/>
    <n v="0"/>
    <n v="0"/>
  </r>
  <r>
    <x v="3"/>
    <s v="F"/>
    <x v="1"/>
    <x v="0"/>
    <s v="S0107 "/>
    <x v="2"/>
    <n v="0"/>
    <n v="0"/>
    <n v="67676"/>
    <n v="18957744"/>
    <n v="0"/>
    <n v="0"/>
    <n v="0"/>
  </r>
  <r>
    <x v="3"/>
    <s v="F"/>
    <x v="1"/>
    <x v="0"/>
    <s v="J2357 "/>
    <x v="1"/>
    <n v="0"/>
    <n v="0"/>
    <n v="67676"/>
    <n v="18957744"/>
    <n v="0"/>
    <n v="0"/>
    <n v="0"/>
  </r>
  <r>
    <x v="3"/>
    <s v="F"/>
    <x v="2"/>
    <x v="0"/>
    <s v="J2357 "/>
    <x v="1"/>
    <n v="0"/>
    <n v="0"/>
    <n v="40793"/>
    <n v="12908799"/>
    <n v="0"/>
    <n v="0"/>
    <n v="0"/>
  </r>
  <r>
    <x v="3"/>
    <s v="F"/>
    <x v="2"/>
    <x v="0"/>
    <s v="S0107 "/>
    <x v="2"/>
    <n v="0"/>
    <n v="0"/>
    <n v="40793"/>
    <n v="12908799"/>
    <n v="0"/>
    <n v="0"/>
    <n v="0"/>
  </r>
  <r>
    <x v="3"/>
    <s v="F"/>
    <x v="2"/>
    <x v="0"/>
    <s v="C9217 "/>
    <x v="0"/>
    <n v="0"/>
    <n v="0"/>
    <n v="40793"/>
    <n v="12908799"/>
    <n v="0"/>
    <n v="0"/>
    <n v="0"/>
  </r>
  <r>
    <x v="3"/>
    <s v="F"/>
    <x v="3"/>
    <x v="0"/>
    <s v="C9217 "/>
    <x v="0"/>
    <n v="0"/>
    <n v="0"/>
    <n v="10139"/>
    <n v="3207964"/>
    <n v="0"/>
    <n v="0"/>
    <n v="0"/>
  </r>
  <r>
    <x v="3"/>
    <s v="F"/>
    <x v="3"/>
    <x v="0"/>
    <s v="S0107 "/>
    <x v="2"/>
    <n v="0"/>
    <n v="0"/>
    <n v="10139"/>
    <n v="3207964"/>
    <n v="0"/>
    <n v="0"/>
    <n v="0"/>
  </r>
  <r>
    <x v="3"/>
    <s v="F"/>
    <x v="3"/>
    <x v="0"/>
    <s v="J2357 "/>
    <x v="1"/>
    <n v="0"/>
    <n v="0"/>
    <n v="10139"/>
    <n v="3207964"/>
    <n v="0"/>
    <n v="0"/>
    <n v="0"/>
  </r>
  <r>
    <x v="3"/>
    <s v="M"/>
    <x v="0"/>
    <x v="0"/>
    <s v="J2357 "/>
    <x v="1"/>
    <n v="0"/>
    <n v="0"/>
    <n v="50906"/>
    <n v="14800075"/>
    <n v="0"/>
    <n v="0"/>
    <n v="0"/>
  </r>
  <r>
    <x v="3"/>
    <s v="M"/>
    <x v="0"/>
    <x v="0"/>
    <s v="C9217 "/>
    <x v="0"/>
    <n v="0"/>
    <n v="0"/>
    <n v="50906"/>
    <n v="14800075"/>
    <n v="0"/>
    <n v="0"/>
    <n v="0"/>
  </r>
  <r>
    <x v="3"/>
    <s v="M"/>
    <x v="0"/>
    <x v="0"/>
    <s v="S0107 "/>
    <x v="2"/>
    <n v="0"/>
    <n v="0"/>
    <n v="50906"/>
    <n v="14800075"/>
    <n v="0"/>
    <n v="0"/>
    <n v="0"/>
  </r>
  <r>
    <x v="3"/>
    <s v="M"/>
    <x v="1"/>
    <x v="0"/>
    <s v="C9217 "/>
    <x v="0"/>
    <n v="0"/>
    <n v="0"/>
    <n v="58589"/>
    <n v="16192001"/>
    <n v="0"/>
    <n v="0"/>
    <n v="0"/>
  </r>
  <r>
    <x v="3"/>
    <s v="M"/>
    <x v="1"/>
    <x v="0"/>
    <s v="J2357 "/>
    <x v="1"/>
    <n v="0"/>
    <n v="0"/>
    <n v="58589"/>
    <n v="16192001"/>
    <n v="0"/>
    <n v="0"/>
    <n v="0"/>
  </r>
  <r>
    <x v="3"/>
    <s v="M"/>
    <x v="1"/>
    <x v="0"/>
    <s v="S0107 "/>
    <x v="2"/>
    <n v="0"/>
    <n v="0"/>
    <n v="58589"/>
    <n v="16192001"/>
    <n v="0"/>
    <n v="0"/>
    <n v="0"/>
  </r>
  <r>
    <x v="3"/>
    <s v="M"/>
    <x v="2"/>
    <x v="0"/>
    <s v="S0107 "/>
    <x v="2"/>
    <n v="0"/>
    <n v="0"/>
    <n v="35825"/>
    <n v="11324074"/>
    <n v="0"/>
    <n v="0"/>
    <n v="0"/>
  </r>
  <r>
    <x v="3"/>
    <s v="M"/>
    <x v="2"/>
    <x v="0"/>
    <s v="J2357 "/>
    <x v="1"/>
    <n v="0"/>
    <n v="0"/>
    <n v="35825"/>
    <n v="11324074"/>
    <n v="0"/>
    <n v="0"/>
    <n v="0"/>
  </r>
  <r>
    <x v="3"/>
    <s v="M"/>
    <x v="2"/>
    <x v="0"/>
    <s v="C9217 "/>
    <x v="0"/>
    <n v="0"/>
    <n v="0"/>
    <n v="35825"/>
    <n v="11324074"/>
    <n v="0"/>
    <n v="0"/>
    <n v="0"/>
  </r>
  <r>
    <x v="3"/>
    <s v="M"/>
    <x v="3"/>
    <x v="0"/>
    <s v="J2357 "/>
    <x v="1"/>
    <n v="0"/>
    <n v="0"/>
    <n v="7916"/>
    <n v="2508827"/>
    <n v="0"/>
    <n v="0"/>
    <n v="0"/>
  </r>
  <r>
    <x v="3"/>
    <s v="M"/>
    <x v="3"/>
    <x v="0"/>
    <s v="S0107 "/>
    <x v="2"/>
    <n v="0"/>
    <n v="0"/>
    <n v="7916"/>
    <n v="2508827"/>
    <n v="0"/>
    <n v="0"/>
    <n v="0"/>
  </r>
  <r>
    <x v="3"/>
    <s v="M"/>
    <x v="3"/>
    <x v="0"/>
    <s v="C9217 "/>
    <x v="0"/>
    <n v="0"/>
    <n v="0"/>
    <n v="7916"/>
    <n v="2508827"/>
    <n v="0"/>
    <n v="0"/>
    <n v="0"/>
  </r>
  <r>
    <x v="4"/>
    <s v="F"/>
    <x v="0"/>
    <x v="0"/>
    <s v="C9217 "/>
    <x v="0"/>
    <n v="0"/>
    <n v="0"/>
    <n v="47503"/>
    <n v="13931144"/>
    <n v="0"/>
    <n v="0"/>
    <n v="0"/>
  </r>
  <r>
    <x v="4"/>
    <s v="F"/>
    <x v="0"/>
    <x v="0"/>
    <s v="J2357 "/>
    <x v="1"/>
    <n v="0"/>
    <n v="0"/>
    <n v="47503"/>
    <n v="13931144"/>
    <n v="0"/>
    <n v="0"/>
    <n v="0"/>
  </r>
  <r>
    <x v="4"/>
    <s v="F"/>
    <x v="0"/>
    <x v="0"/>
    <s v="S0107 "/>
    <x v="2"/>
    <n v="0"/>
    <n v="0"/>
    <n v="47503"/>
    <n v="13931144"/>
    <n v="0"/>
    <n v="0"/>
    <n v="0"/>
  </r>
  <r>
    <x v="4"/>
    <s v="F"/>
    <x v="1"/>
    <x v="0"/>
    <s v="C9217 "/>
    <x v="0"/>
    <n v="0"/>
    <n v="0"/>
    <n v="65797"/>
    <n v="18440291"/>
    <n v="0"/>
    <n v="0"/>
    <n v="0"/>
  </r>
  <r>
    <x v="4"/>
    <s v="F"/>
    <x v="1"/>
    <x v="0"/>
    <s v="J2357 "/>
    <x v="1"/>
    <n v="0"/>
    <n v="0"/>
    <n v="65797"/>
    <n v="18440291"/>
    <n v="0"/>
    <n v="0"/>
    <n v="0"/>
  </r>
  <r>
    <x v="4"/>
    <s v="F"/>
    <x v="1"/>
    <x v="0"/>
    <s v="S0107 "/>
    <x v="2"/>
    <n v="0"/>
    <n v="0"/>
    <n v="65797"/>
    <n v="18440291"/>
    <n v="0"/>
    <n v="0"/>
    <n v="0"/>
  </r>
  <r>
    <x v="4"/>
    <s v="F"/>
    <x v="2"/>
    <x v="0"/>
    <s v="J2357 "/>
    <x v="1"/>
    <n v="0"/>
    <n v="0"/>
    <n v="42738"/>
    <n v="13646953"/>
    <n v="0"/>
    <n v="0"/>
    <n v="0"/>
  </r>
  <r>
    <x v="4"/>
    <s v="F"/>
    <x v="2"/>
    <x v="0"/>
    <s v="S0107 "/>
    <x v="2"/>
    <n v="0"/>
    <n v="0"/>
    <n v="42738"/>
    <n v="13646953"/>
    <n v="0"/>
    <n v="0"/>
    <n v="0"/>
  </r>
  <r>
    <x v="4"/>
    <s v="F"/>
    <x v="2"/>
    <x v="0"/>
    <s v="C9217 "/>
    <x v="0"/>
    <n v="0"/>
    <n v="0"/>
    <n v="42738"/>
    <n v="13646953"/>
    <n v="0"/>
    <n v="0"/>
    <n v="0"/>
  </r>
  <r>
    <x v="4"/>
    <s v="F"/>
    <x v="3"/>
    <x v="0"/>
    <s v="C9217 "/>
    <x v="0"/>
    <n v="0"/>
    <n v="0"/>
    <n v="10837"/>
    <n v="3457532"/>
    <n v="0"/>
    <n v="0"/>
    <n v="0"/>
  </r>
  <r>
    <x v="4"/>
    <s v="F"/>
    <x v="3"/>
    <x v="0"/>
    <s v="J2357 "/>
    <x v="1"/>
    <n v="0"/>
    <n v="0"/>
    <n v="10837"/>
    <n v="3457532"/>
    <n v="0"/>
    <n v="0"/>
    <n v="0"/>
  </r>
  <r>
    <x v="4"/>
    <s v="F"/>
    <x v="3"/>
    <x v="0"/>
    <s v="S0107 "/>
    <x v="2"/>
    <n v="0"/>
    <n v="0"/>
    <n v="10837"/>
    <n v="3457532"/>
    <n v="0"/>
    <n v="0"/>
    <n v="0"/>
  </r>
  <r>
    <x v="4"/>
    <s v="M"/>
    <x v="0"/>
    <x v="0"/>
    <s v="C9217 "/>
    <x v="0"/>
    <n v="0"/>
    <n v="0"/>
    <n v="48744"/>
    <n v="14292401"/>
    <n v="0"/>
    <n v="0"/>
    <n v="0"/>
  </r>
  <r>
    <x v="4"/>
    <s v="M"/>
    <x v="0"/>
    <x v="0"/>
    <s v="J2357 "/>
    <x v="1"/>
    <n v="0"/>
    <n v="0"/>
    <n v="48744"/>
    <n v="14292401"/>
    <n v="0"/>
    <n v="0"/>
    <n v="0"/>
  </r>
  <r>
    <x v="4"/>
    <s v="M"/>
    <x v="0"/>
    <x v="0"/>
    <s v="S0107 "/>
    <x v="2"/>
    <n v="0"/>
    <n v="0"/>
    <n v="48744"/>
    <n v="14292401"/>
    <n v="0"/>
    <n v="0"/>
    <n v="0"/>
  </r>
  <r>
    <x v="4"/>
    <s v="M"/>
    <x v="1"/>
    <x v="0"/>
    <s v="J2357 "/>
    <x v="1"/>
    <n v="0"/>
    <n v="0"/>
    <n v="56400"/>
    <n v="15679336"/>
    <n v="0"/>
    <n v="0"/>
    <n v="0"/>
  </r>
  <r>
    <x v="4"/>
    <s v="M"/>
    <x v="1"/>
    <x v="0"/>
    <s v="S0107 "/>
    <x v="2"/>
    <n v="0"/>
    <n v="0"/>
    <n v="56400"/>
    <n v="15679336"/>
    <n v="0"/>
    <n v="0"/>
    <n v="0"/>
  </r>
  <r>
    <x v="4"/>
    <s v="M"/>
    <x v="1"/>
    <x v="0"/>
    <s v="C9217 "/>
    <x v="0"/>
    <n v="0"/>
    <n v="0"/>
    <n v="56400"/>
    <n v="15679336"/>
    <n v="0"/>
    <n v="0"/>
    <n v="0"/>
  </r>
  <r>
    <x v="4"/>
    <s v="M"/>
    <x v="2"/>
    <x v="0"/>
    <s v="S0107 "/>
    <x v="2"/>
    <n v="0"/>
    <n v="0"/>
    <n v="37336"/>
    <n v="11863510"/>
    <n v="0"/>
    <n v="0"/>
    <n v="0"/>
  </r>
  <r>
    <x v="4"/>
    <s v="M"/>
    <x v="2"/>
    <x v="0"/>
    <s v="C9217 "/>
    <x v="0"/>
    <n v="0"/>
    <n v="0"/>
    <n v="37336"/>
    <n v="11863510"/>
    <n v="0"/>
    <n v="0"/>
    <n v="0"/>
  </r>
  <r>
    <x v="4"/>
    <s v="M"/>
    <x v="2"/>
    <x v="0"/>
    <s v="J2357 "/>
    <x v="1"/>
    <n v="0"/>
    <n v="0"/>
    <n v="37336"/>
    <n v="11863510"/>
    <n v="0"/>
    <n v="0"/>
    <n v="0"/>
  </r>
  <r>
    <x v="4"/>
    <s v="M"/>
    <x v="3"/>
    <x v="0"/>
    <s v="C9217 "/>
    <x v="0"/>
    <n v="0"/>
    <n v="0"/>
    <n v="8517"/>
    <n v="2724328"/>
    <n v="0"/>
    <n v="0"/>
    <n v="0"/>
  </r>
  <r>
    <x v="4"/>
    <s v="M"/>
    <x v="3"/>
    <x v="0"/>
    <s v="J2357 "/>
    <x v="1"/>
    <n v="0"/>
    <n v="0"/>
    <n v="8517"/>
    <n v="2724328"/>
    <n v="0"/>
    <n v="0"/>
    <n v="0"/>
  </r>
  <r>
    <x v="4"/>
    <s v="M"/>
    <x v="3"/>
    <x v="0"/>
    <s v="S0107 "/>
    <x v="2"/>
    <n v="0"/>
    <n v="0"/>
    <n v="8517"/>
    <n v="2724328"/>
    <n v="0"/>
    <n v="0"/>
    <n v="0"/>
  </r>
  <r>
    <x v="5"/>
    <s v="F"/>
    <x v="0"/>
    <x v="0"/>
    <s v="C9217 "/>
    <x v="0"/>
    <n v="0"/>
    <n v="0"/>
    <n v="49065"/>
    <n v="13826346"/>
    <n v="0"/>
    <n v="0"/>
    <n v="0"/>
  </r>
  <r>
    <x v="5"/>
    <s v="F"/>
    <x v="0"/>
    <x v="0"/>
    <s v="S0107 "/>
    <x v="2"/>
    <n v="0"/>
    <n v="0"/>
    <n v="49065"/>
    <n v="13826346"/>
    <n v="0"/>
    <n v="0"/>
    <n v="0"/>
  </r>
  <r>
    <x v="5"/>
    <s v="F"/>
    <x v="0"/>
    <x v="0"/>
    <s v="J2357 "/>
    <x v="1"/>
    <n v="0"/>
    <n v="0"/>
    <n v="49065"/>
    <n v="13826346"/>
    <n v="0"/>
    <n v="0"/>
    <n v="0"/>
  </r>
  <r>
    <x v="5"/>
    <s v="F"/>
    <x v="1"/>
    <x v="0"/>
    <s v="S0107 "/>
    <x v="2"/>
    <n v="0"/>
    <n v="0"/>
    <n v="68848"/>
    <n v="18608384"/>
    <n v="0"/>
    <n v="0"/>
    <n v="0"/>
  </r>
  <r>
    <x v="5"/>
    <s v="F"/>
    <x v="1"/>
    <x v="0"/>
    <s v="C9217 "/>
    <x v="0"/>
    <n v="0"/>
    <n v="0"/>
    <n v="68848"/>
    <n v="18608384"/>
    <n v="0"/>
    <n v="0"/>
    <n v="0"/>
  </r>
  <r>
    <x v="5"/>
    <s v="F"/>
    <x v="1"/>
    <x v="0"/>
    <s v="J2357 "/>
    <x v="1"/>
    <n v="0"/>
    <n v="0"/>
    <n v="68848"/>
    <n v="18608384"/>
    <n v="0"/>
    <n v="0"/>
    <n v="0"/>
  </r>
  <r>
    <x v="5"/>
    <s v="F"/>
    <x v="2"/>
    <x v="0"/>
    <s v="C9217 "/>
    <x v="0"/>
    <n v="0"/>
    <n v="0"/>
    <n v="46058"/>
    <n v="14404126"/>
    <n v="0"/>
    <n v="0"/>
    <n v="0"/>
  </r>
  <r>
    <x v="5"/>
    <s v="F"/>
    <x v="2"/>
    <x v="0"/>
    <s v="S0107 "/>
    <x v="2"/>
    <n v="0"/>
    <n v="0"/>
    <n v="46058"/>
    <n v="14404126"/>
    <n v="0"/>
    <n v="0"/>
    <n v="0"/>
  </r>
  <r>
    <x v="5"/>
    <s v="F"/>
    <x v="2"/>
    <x v="0"/>
    <s v="J2357 "/>
    <x v="1"/>
    <n v="0"/>
    <n v="0"/>
    <n v="46058"/>
    <n v="14404126"/>
    <n v="0"/>
    <n v="0"/>
    <n v="0"/>
  </r>
  <r>
    <x v="5"/>
    <s v="F"/>
    <x v="3"/>
    <x v="0"/>
    <s v="C9217 "/>
    <x v="0"/>
    <n v="0"/>
    <n v="0"/>
    <n v="10930"/>
    <n v="3483584"/>
    <n v="0"/>
    <n v="0"/>
    <n v="0"/>
  </r>
  <r>
    <x v="5"/>
    <s v="F"/>
    <x v="3"/>
    <x v="0"/>
    <s v="S0107 "/>
    <x v="2"/>
    <n v="0"/>
    <n v="0"/>
    <n v="10930"/>
    <n v="3483584"/>
    <n v="0"/>
    <n v="0"/>
    <n v="0"/>
  </r>
  <r>
    <x v="5"/>
    <s v="F"/>
    <x v="3"/>
    <x v="0"/>
    <s v="J2357 "/>
    <x v="1"/>
    <n v="0"/>
    <n v="0"/>
    <n v="10930"/>
    <n v="3483584"/>
    <n v="0"/>
    <n v="0"/>
    <n v="0"/>
  </r>
  <r>
    <x v="5"/>
    <s v="M"/>
    <x v="0"/>
    <x v="0"/>
    <s v="J2357 "/>
    <x v="1"/>
    <n v="0"/>
    <n v="0"/>
    <n v="49982"/>
    <n v="14138788"/>
    <n v="0"/>
    <n v="0"/>
    <n v="0"/>
  </r>
  <r>
    <x v="5"/>
    <s v="M"/>
    <x v="0"/>
    <x v="0"/>
    <s v="S0107 "/>
    <x v="2"/>
    <n v="0"/>
    <n v="0"/>
    <n v="49982"/>
    <n v="14138788"/>
    <n v="0"/>
    <n v="0"/>
    <n v="0"/>
  </r>
  <r>
    <x v="5"/>
    <s v="M"/>
    <x v="0"/>
    <x v="0"/>
    <s v="C9217 "/>
    <x v="0"/>
    <n v="0"/>
    <n v="0"/>
    <n v="49982"/>
    <n v="14138788"/>
    <n v="0"/>
    <n v="0"/>
    <n v="0"/>
  </r>
  <r>
    <x v="5"/>
    <s v="M"/>
    <x v="1"/>
    <x v="0"/>
    <s v="J2357 "/>
    <x v="1"/>
    <n v="0"/>
    <n v="0"/>
    <n v="58351"/>
    <n v="15582272"/>
    <n v="0"/>
    <n v="0"/>
    <n v="0"/>
  </r>
  <r>
    <x v="5"/>
    <s v="M"/>
    <x v="1"/>
    <x v="0"/>
    <s v="C9217 "/>
    <x v="0"/>
    <n v="0"/>
    <n v="0"/>
    <n v="58351"/>
    <n v="15582272"/>
    <n v="0"/>
    <n v="0"/>
    <n v="0"/>
  </r>
  <r>
    <x v="5"/>
    <s v="M"/>
    <x v="1"/>
    <x v="0"/>
    <s v="S0107 "/>
    <x v="2"/>
    <n v="0"/>
    <n v="0"/>
    <n v="58351"/>
    <n v="15582272"/>
    <n v="0"/>
    <n v="0"/>
    <n v="0"/>
  </r>
  <r>
    <x v="5"/>
    <s v="M"/>
    <x v="2"/>
    <x v="0"/>
    <s v="C9217 "/>
    <x v="0"/>
    <n v="0"/>
    <n v="0"/>
    <n v="39856"/>
    <n v="12344990"/>
    <n v="0"/>
    <n v="0"/>
    <n v="0"/>
  </r>
  <r>
    <x v="5"/>
    <s v="M"/>
    <x v="2"/>
    <x v="0"/>
    <s v="J2357 "/>
    <x v="1"/>
    <n v="0"/>
    <n v="0"/>
    <n v="39856"/>
    <n v="12344990"/>
    <n v="0"/>
    <n v="0"/>
    <n v="0"/>
  </r>
  <r>
    <x v="5"/>
    <s v="M"/>
    <x v="2"/>
    <x v="0"/>
    <s v="S0107 "/>
    <x v="2"/>
    <n v="0"/>
    <n v="0"/>
    <n v="39856"/>
    <n v="12344990"/>
    <n v="0"/>
    <n v="0"/>
    <n v="0"/>
  </r>
  <r>
    <x v="5"/>
    <s v="M"/>
    <x v="3"/>
    <x v="0"/>
    <s v="C9217 "/>
    <x v="0"/>
    <n v="0"/>
    <n v="0"/>
    <n v="8674"/>
    <n v="2768649"/>
    <n v="0"/>
    <n v="0"/>
    <n v="0"/>
  </r>
  <r>
    <x v="5"/>
    <s v="M"/>
    <x v="3"/>
    <x v="0"/>
    <s v="S0107 "/>
    <x v="2"/>
    <n v="0"/>
    <n v="0"/>
    <n v="8674"/>
    <n v="2768649"/>
    <n v="0"/>
    <n v="0"/>
    <n v="0"/>
  </r>
  <r>
    <x v="5"/>
    <s v="M"/>
    <x v="3"/>
    <x v="0"/>
    <s v="J2357 "/>
    <x v="1"/>
    <n v="0"/>
    <n v="0"/>
    <n v="8674"/>
    <n v="2768649"/>
    <n v="0"/>
    <n v="0"/>
    <n v="0"/>
  </r>
  <r>
    <x v="6"/>
    <s v="F"/>
    <x v="0"/>
    <x v="0"/>
    <s v="S0107 "/>
    <x v="2"/>
    <n v="0"/>
    <n v="0"/>
    <n v="49590"/>
    <n v="13973387"/>
    <n v="0"/>
    <n v="0"/>
    <n v="0"/>
  </r>
  <r>
    <x v="6"/>
    <s v="F"/>
    <x v="0"/>
    <x v="0"/>
    <s v="J2357 "/>
    <x v="1"/>
    <n v="0"/>
    <n v="0"/>
    <n v="49590"/>
    <n v="13973387"/>
    <n v="0"/>
    <n v="0"/>
    <n v="0"/>
  </r>
  <r>
    <x v="6"/>
    <s v="F"/>
    <x v="0"/>
    <x v="0"/>
    <s v="C9217 "/>
    <x v="0"/>
    <n v="0"/>
    <n v="0"/>
    <n v="49590"/>
    <n v="13973387"/>
    <n v="0"/>
    <n v="0"/>
    <n v="0"/>
  </r>
  <r>
    <x v="6"/>
    <s v="F"/>
    <x v="1"/>
    <x v="0"/>
    <s v="C9217 "/>
    <x v="0"/>
    <n v="0"/>
    <n v="0"/>
    <n v="69874"/>
    <n v="18984061"/>
    <n v="0"/>
    <n v="0"/>
    <n v="0"/>
  </r>
  <r>
    <x v="6"/>
    <s v="F"/>
    <x v="1"/>
    <x v="0"/>
    <s v="S0107 "/>
    <x v="2"/>
    <n v="0"/>
    <n v="0"/>
    <n v="69874"/>
    <n v="18984061"/>
    <n v="0"/>
    <n v="0"/>
    <n v="0"/>
  </r>
  <r>
    <x v="6"/>
    <s v="F"/>
    <x v="1"/>
    <x v="0"/>
    <s v="J2357 "/>
    <x v="1"/>
    <n v="0"/>
    <n v="0"/>
    <n v="69874"/>
    <n v="18984061"/>
    <n v="0"/>
    <n v="0"/>
    <n v="0"/>
  </r>
  <r>
    <x v="6"/>
    <s v="F"/>
    <x v="2"/>
    <x v="0"/>
    <s v="C9217 "/>
    <x v="0"/>
    <n v="0"/>
    <n v="0"/>
    <n v="48908"/>
    <n v="15295790"/>
    <n v="0"/>
    <n v="0"/>
    <n v="0"/>
  </r>
  <r>
    <x v="6"/>
    <s v="F"/>
    <x v="2"/>
    <x v="0"/>
    <s v="J2357 "/>
    <x v="1"/>
    <n v="0"/>
    <n v="0"/>
    <n v="48908"/>
    <n v="15295790"/>
    <n v="0"/>
    <n v="0"/>
    <n v="0"/>
  </r>
  <r>
    <x v="6"/>
    <s v="F"/>
    <x v="2"/>
    <x v="0"/>
    <s v="S0107 "/>
    <x v="2"/>
    <n v="0"/>
    <n v="0"/>
    <n v="48908"/>
    <n v="15295790"/>
    <n v="0"/>
    <n v="0"/>
    <n v="0"/>
  </r>
  <r>
    <x v="6"/>
    <s v="F"/>
    <x v="3"/>
    <x v="0"/>
    <s v="J2357 "/>
    <x v="1"/>
    <n v="0"/>
    <n v="0"/>
    <n v="11535"/>
    <n v="3620451"/>
    <n v="0"/>
    <n v="0"/>
    <n v="0"/>
  </r>
  <r>
    <x v="6"/>
    <s v="F"/>
    <x v="3"/>
    <x v="0"/>
    <s v="S0107 "/>
    <x v="2"/>
    <n v="0"/>
    <n v="0"/>
    <n v="11535"/>
    <n v="3620451"/>
    <n v="0"/>
    <n v="0"/>
    <n v="0"/>
  </r>
  <r>
    <x v="6"/>
    <s v="F"/>
    <x v="3"/>
    <x v="0"/>
    <s v="C9217 "/>
    <x v="0"/>
    <n v="0"/>
    <n v="0"/>
    <n v="11535"/>
    <n v="3620451"/>
    <n v="0"/>
    <n v="0"/>
    <n v="0"/>
  </r>
  <r>
    <x v="6"/>
    <s v="M"/>
    <x v="0"/>
    <x v="0"/>
    <s v="C9217 "/>
    <x v="0"/>
    <n v="0"/>
    <n v="0"/>
    <n v="50521"/>
    <n v="14304448"/>
    <n v="0"/>
    <n v="0"/>
    <n v="0"/>
  </r>
  <r>
    <x v="6"/>
    <s v="M"/>
    <x v="0"/>
    <x v="0"/>
    <s v="S0107 "/>
    <x v="2"/>
    <n v="0"/>
    <n v="0"/>
    <n v="50521"/>
    <n v="14304448"/>
    <n v="0"/>
    <n v="0"/>
    <n v="0"/>
  </r>
  <r>
    <x v="6"/>
    <s v="M"/>
    <x v="0"/>
    <x v="0"/>
    <s v="J2357 "/>
    <x v="1"/>
    <n v="0"/>
    <n v="0"/>
    <n v="50521"/>
    <n v="14304448"/>
    <n v="0"/>
    <n v="0"/>
    <n v="0"/>
  </r>
  <r>
    <x v="6"/>
    <s v="M"/>
    <x v="1"/>
    <x v="0"/>
    <s v="C9217 "/>
    <x v="0"/>
    <n v="0"/>
    <n v="0"/>
    <n v="58846"/>
    <n v="15894315"/>
    <n v="0"/>
    <n v="0"/>
    <n v="0"/>
  </r>
  <r>
    <x v="6"/>
    <s v="M"/>
    <x v="1"/>
    <x v="0"/>
    <s v="S0107 "/>
    <x v="2"/>
    <n v="0"/>
    <n v="0"/>
    <n v="58846"/>
    <n v="15894315"/>
    <n v="0"/>
    <n v="0"/>
    <n v="0"/>
  </r>
  <r>
    <x v="6"/>
    <s v="M"/>
    <x v="1"/>
    <x v="0"/>
    <s v="J2357 "/>
    <x v="1"/>
    <n v="0"/>
    <n v="0"/>
    <n v="58846"/>
    <n v="15894315"/>
    <n v="0"/>
    <n v="0"/>
    <n v="0"/>
  </r>
  <r>
    <x v="6"/>
    <s v="M"/>
    <x v="2"/>
    <x v="0"/>
    <s v="J2357 "/>
    <x v="1"/>
    <n v="0"/>
    <n v="0"/>
    <n v="42371"/>
    <n v="13156220"/>
    <n v="0"/>
    <n v="0"/>
    <n v="0"/>
  </r>
  <r>
    <x v="6"/>
    <s v="M"/>
    <x v="2"/>
    <x v="0"/>
    <s v="C9217 "/>
    <x v="0"/>
    <n v="0"/>
    <n v="0"/>
    <n v="42371"/>
    <n v="13156220"/>
    <n v="0"/>
    <n v="0"/>
    <n v="0"/>
  </r>
  <r>
    <x v="6"/>
    <s v="M"/>
    <x v="2"/>
    <x v="0"/>
    <s v="S0107 "/>
    <x v="2"/>
    <n v="0"/>
    <n v="0"/>
    <n v="42371"/>
    <n v="13156220"/>
    <n v="0"/>
    <n v="0"/>
    <n v="0"/>
  </r>
  <r>
    <x v="6"/>
    <s v="M"/>
    <x v="3"/>
    <x v="0"/>
    <s v="S0107 "/>
    <x v="2"/>
    <n v="0"/>
    <n v="0"/>
    <n v="9236"/>
    <n v="2894117"/>
    <n v="0"/>
    <n v="0"/>
    <n v="0"/>
  </r>
  <r>
    <x v="6"/>
    <s v="M"/>
    <x v="3"/>
    <x v="0"/>
    <s v="J2357 "/>
    <x v="1"/>
    <n v="0"/>
    <n v="0"/>
    <n v="9236"/>
    <n v="2894117"/>
    <n v="0"/>
    <n v="0"/>
    <n v="0"/>
  </r>
  <r>
    <x v="6"/>
    <s v="M"/>
    <x v="3"/>
    <x v="0"/>
    <s v="C9217 "/>
    <x v="0"/>
    <n v="0"/>
    <n v="0"/>
    <n v="9236"/>
    <n v="2894117"/>
    <n v="0"/>
    <n v="0"/>
    <n v="0"/>
  </r>
  <r>
    <x v="7"/>
    <s v="F"/>
    <x v="0"/>
    <x v="0"/>
    <s v="J2357 "/>
    <x v="1"/>
    <n v="0"/>
    <n v="0"/>
    <n v="48095"/>
    <n v="13508543"/>
    <n v="0"/>
    <n v="0"/>
    <n v="0"/>
  </r>
  <r>
    <x v="7"/>
    <s v="F"/>
    <x v="0"/>
    <x v="0"/>
    <s v="S0107 "/>
    <x v="2"/>
    <n v="0"/>
    <n v="0"/>
    <n v="48095"/>
    <n v="13508543"/>
    <n v="0"/>
    <n v="0"/>
    <n v="0"/>
  </r>
  <r>
    <x v="7"/>
    <s v="F"/>
    <x v="0"/>
    <x v="0"/>
    <s v="C9217 "/>
    <x v="0"/>
    <n v="0"/>
    <n v="0"/>
    <n v="48095"/>
    <n v="13508543"/>
    <n v="0"/>
    <n v="0"/>
    <n v="0"/>
  </r>
  <r>
    <x v="7"/>
    <s v="F"/>
    <x v="1"/>
    <x v="0"/>
    <s v="J2357 "/>
    <x v="1"/>
    <n v="0"/>
    <n v="0"/>
    <n v="66114"/>
    <n v="18074708"/>
    <n v="0"/>
    <n v="0"/>
    <n v="0"/>
  </r>
  <r>
    <x v="7"/>
    <s v="F"/>
    <x v="1"/>
    <x v="0"/>
    <s v="C9217 "/>
    <x v="0"/>
    <n v="0"/>
    <n v="0"/>
    <n v="66114"/>
    <n v="18074708"/>
    <n v="0"/>
    <n v="0"/>
    <n v="0"/>
  </r>
  <r>
    <x v="7"/>
    <s v="F"/>
    <x v="1"/>
    <x v="0"/>
    <s v="S0107 "/>
    <x v="2"/>
    <n v="0"/>
    <n v="0"/>
    <n v="66114"/>
    <n v="18074708"/>
    <n v="0"/>
    <n v="0"/>
    <n v="0"/>
  </r>
  <r>
    <x v="7"/>
    <s v="F"/>
    <x v="2"/>
    <x v="0"/>
    <s v="C9217 "/>
    <x v="0"/>
    <n v="0"/>
    <n v="0"/>
    <n v="49531"/>
    <n v="15454843"/>
    <n v="0"/>
    <n v="0"/>
    <n v="0"/>
  </r>
  <r>
    <x v="7"/>
    <s v="F"/>
    <x v="2"/>
    <x v="0"/>
    <s v="J2357 "/>
    <x v="1"/>
    <n v="0"/>
    <n v="0"/>
    <n v="49531"/>
    <n v="15454843"/>
    <n v="0"/>
    <n v="0"/>
    <n v="0"/>
  </r>
  <r>
    <x v="7"/>
    <s v="F"/>
    <x v="2"/>
    <x v="0"/>
    <s v="S0107 "/>
    <x v="2"/>
    <n v="0"/>
    <n v="0"/>
    <n v="49531"/>
    <n v="15454843"/>
    <n v="0"/>
    <n v="0"/>
    <n v="0"/>
  </r>
  <r>
    <x v="7"/>
    <s v="F"/>
    <x v="3"/>
    <x v="0"/>
    <s v="S0107 "/>
    <x v="2"/>
    <n v="0"/>
    <n v="0"/>
    <n v="11569"/>
    <n v="3617749"/>
    <n v="0"/>
    <n v="0"/>
    <n v="0"/>
  </r>
  <r>
    <x v="7"/>
    <s v="F"/>
    <x v="3"/>
    <x v="0"/>
    <s v="C9217 "/>
    <x v="0"/>
    <n v="0"/>
    <n v="0"/>
    <n v="11569"/>
    <n v="3617749"/>
    <n v="0"/>
    <n v="0"/>
    <n v="0"/>
  </r>
  <r>
    <x v="7"/>
    <s v="F"/>
    <x v="3"/>
    <x v="0"/>
    <s v="J2357 "/>
    <x v="1"/>
    <n v="0"/>
    <n v="0"/>
    <n v="11569"/>
    <n v="3617749"/>
    <n v="0"/>
    <n v="0"/>
    <n v="0"/>
  </r>
  <r>
    <x v="7"/>
    <s v="M"/>
    <x v="0"/>
    <x v="0"/>
    <s v="C9217 "/>
    <x v="0"/>
    <n v="0"/>
    <n v="0"/>
    <n v="49329"/>
    <n v="13884565"/>
    <n v="0"/>
    <n v="0"/>
    <n v="0"/>
  </r>
  <r>
    <x v="7"/>
    <s v="M"/>
    <x v="0"/>
    <x v="0"/>
    <s v="J2357 "/>
    <x v="1"/>
    <n v="0"/>
    <n v="0"/>
    <n v="49329"/>
    <n v="13884565"/>
    <n v="0"/>
    <n v="0"/>
    <n v="0"/>
  </r>
  <r>
    <x v="7"/>
    <s v="M"/>
    <x v="0"/>
    <x v="0"/>
    <s v="S0107 "/>
    <x v="2"/>
    <n v="0"/>
    <n v="0"/>
    <n v="49329"/>
    <n v="13884565"/>
    <n v="0"/>
    <n v="0"/>
    <n v="0"/>
  </r>
  <r>
    <x v="7"/>
    <s v="M"/>
    <x v="1"/>
    <x v="0"/>
    <s v="C9217 "/>
    <x v="0"/>
    <n v="0"/>
    <n v="0"/>
    <n v="55281"/>
    <n v="15016385"/>
    <n v="0"/>
    <n v="0"/>
    <n v="0"/>
  </r>
  <r>
    <x v="7"/>
    <s v="M"/>
    <x v="1"/>
    <x v="0"/>
    <s v="J2357 "/>
    <x v="1"/>
    <n v="0"/>
    <n v="0"/>
    <n v="55281"/>
    <n v="15016385"/>
    <n v="0"/>
    <n v="0"/>
    <n v="0"/>
  </r>
  <r>
    <x v="7"/>
    <s v="M"/>
    <x v="1"/>
    <x v="0"/>
    <s v="S0107 "/>
    <x v="2"/>
    <n v="0"/>
    <n v="0"/>
    <n v="55281"/>
    <n v="15016385"/>
    <n v="0"/>
    <n v="0"/>
    <n v="0"/>
  </r>
  <r>
    <x v="7"/>
    <s v="M"/>
    <x v="2"/>
    <x v="0"/>
    <s v="C9217 "/>
    <x v="0"/>
    <n v="0"/>
    <n v="0"/>
    <n v="42835"/>
    <n v="13266158"/>
    <n v="0"/>
    <n v="0"/>
    <n v="0"/>
  </r>
  <r>
    <x v="7"/>
    <s v="M"/>
    <x v="2"/>
    <x v="0"/>
    <s v="S0107 "/>
    <x v="2"/>
    <n v="0"/>
    <n v="0"/>
    <n v="42835"/>
    <n v="13266158"/>
    <n v="0"/>
    <n v="0"/>
    <n v="0"/>
  </r>
  <r>
    <x v="7"/>
    <s v="M"/>
    <x v="2"/>
    <x v="0"/>
    <s v="J2357 "/>
    <x v="1"/>
    <n v="0"/>
    <n v="0"/>
    <n v="42835"/>
    <n v="13266158"/>
    <n v="0"/>
    <n v="0"/>
    <n v="0"/>
  </r>
  <r>
    <x v="7"/>
    <s v="M"/>
    <x v="3"/>
    <x v="0"/>
    <s v="J2357 "/>
    <x v="1"/>
    <n v="0"/>
    <n v="0"/>
    <n v="9406"/>
    <n v="2923621"/>
    <n v="0"/>
    <n v="0"/>
    <n v="0"/>
  </r>
  <r>
    <x v="7"/>
    <s v="M"/>
    <x v="3"/>
    <x v="0"/>
    <s v="C9217 "/>
    <x v="0"/>
    <n v="0"/>
    <n v="0"/>
    <n v="9406"/>
    <n v="2923621"/>
    <n v="0"/>
    <n v="0"/>
    <n v="0"/>
  </r>
  <r>
    <x v="7"/>
    <s v="M"/>
    <x v="3"/>
    <x v="0"/>
    <s v="S0107 "/>
    <x v="2"/>
    <n v="0"/>
    <n v="0"/>
    <n v="9406"/>
    <n v="2923621"/>
    <n v="0"/>
    <n v="0"/>
    <n v="0"/>
  </r>
  <r>
    <x v="8"/>
    <s v="F"/>
    <x v="0"/>
    <x v="0"/>
    <s v="C9217 "/>
    <x v="0"/>
    <n v="0"/>
    <n v="0"/>
    <n v="46884"/>
    <n v="13345726"/>
    <n v="0"/>
    <n v="0"/>
    <n v="0"/>
  </r>
  <r>
    <x v="8"/>
    <s v="F"/>
    <x v="0"/>
    <x v="0"/>
    <s v="S0107 "/>
    <x v="2"/>
    <n v="0"/>
    <n v="0"/>
    <n v="46884"/>
    <n v="13345726"/>
    <n v="0"/>
    <n v="0"/>
    <n v="0"/>
  </r>
  <r>
    <x v="8"/>
    <s v="F"/>
    <x v="0"/>
    <x v="0"/>
    <s v="J2357 "/>
    <x v="1"/>
    <n v="0"/>
    <n v="0"/>
    <n v="46884"/>
    <n v="13345726"/>
    <n v="0"/>
    <n v="0"/>
    <n v="0"/>
  </r>
  <r>
    <x v="8"/>
    <s v="F"/>
    <x v="1"/>
    <x v="0"/>
    <s v="C9217 "/>
    <x v="0"/>
    <n v="0"/>
    <n v="0"/>
    <n v="62546"/>
    <n v="17184451"/>
    <n v="0"/>
    <n v="0"/>
    <n v="0"/>
  </r>
  <r>
    <x v="8"/>
    <s v="F"/>
    <x v="1"/>
    <x v="0"/>
    <s v="S0107 "/>
    <x v="2"/>
    <n v="0"/>
    <n v="0"/>
    <n v="62546"/>
    <n v="17184451"/>
    <n v="0"/>
    <n v="0"/>
    <n v="0"/>
  </r>
  <r>
    <x v="8"/>
    <s v="F"/>
    <x v="1"/>
    <x v="0"/>
    <s v="J2357 "/>
    <x v="1"/>
    <n v="0"/>
    <n v="0"/>
    <n v="62546"/>
    <n v="17184451"/>
    <n v="0"/>
    <n v="0"/>
    <n v="0"/>
  </r>
  <r>
    <x v="8"/>
    <s v="F"/>
    <x v="2"/>
    <x v="0"/>
    <s v="J2357 "/>
    <x v="1"/>
    <n v="0"/>
    <n v="0"/>
    <n v="50489"/>
    <n v="15622866"/>
    <n v="0"/>
    <n v="0"/>
    <n v="0"/>
  </r>
  <r>
    <x v="8"/>
    <s v="F"/>
    <x v="2"/>
    <x v="0"/>
    <s v="C9217 "/>
    <x v="0"/>
    <n v="0"/>
    <n v="0"/>
    <n v="50489"/>
    <n v="15622866"/>
    <n v="0"/>
    <n v="0"/>
    <n v="0"/>
  </r>
  <r>
    <x v="8"/>
    <s v="F"/>
    <x v="2"/>
    <x v="0"/>
    <s v="S0107 "/>
    <x v="2"/>
    <n v="0"/>
    <n v="0"/>
    <n v="50489"/>
    <n v="15622866"/>
    <n v="0"/>
    <n v="0"/>
    <n v="0"/>
  </r>
  <r>
    <x v="8"/>
    <s v="F"/>
    <x v="3"/>
    <x v="0"/>
    <s v="S0107 "/>
    <x v="2"/>
    <n v="0"/>
    <n v="0"/>
    <n v="11541"/>
    <n v="3705849"/>
    <n v="0"/>
    <n v="0"/>
    <n v="0"/>
  </r>
  <r>
    <x v="8"/>
    <s v="F"/>
    <x v="3"/>
    <x v="0"/>
    <s v="J2357 "/>
    <x v="1"/>
    <n v="0"/>
    <n v="0"/>
    <n v="11541"/>
    <n v="3705849"/>
    <n v="0"/>
    <n v="0"/>
    <n v="0"/>
  </r>
  <r>
    <x v="8"/>
    <s v="F"/>
    <x v="3"/>
    <x v="0"/>
    <s v="C9217 "/>
    <x v="0"/>
    <n v="0"/>
    <n v="0"/>
    <n v="11541"/>
    <n v="3705849"/>
    <n v="0"/>
    <n v="0"/>
    <n v="0"/>
  </r>
  <r>
    <x v="8"/>
    <s v="M"/>
    <x v="0"/>
    <x v="0"/>
    <s v="C9217 "/>
    <x v="0"/>
    <n v="0"/>
    <n v="0"/>
    <n v="47960"/>
    <n v="13666254"/>
    <n v="0"/>
    <n v="0"/>
    <n v="0"/>
  </r>
  <r>
    <x v="8"/>
    <s v="M"/>
    <x v="0"/>
    <x v="0"/>
    <s v="J2357 "/>
    <x v="1"/>
    <n v="0"/>
    <n v="0"/>
    <n v="47960"/>
    <n v="13666254"/>
    <n v="0"/>
    <n v="0"/>
    <n v="0"/>
  </r>
  <r>
    <x v="8"/>
    <s v="M"/>
    <x v="0"/>
    <x v="0"/>
    <s v="S0107 "/>
    <x v="2"/>
    <n v="0"/>
    <n v="0"/>
    <n v="47960"/>
    <n v="13666254"/>
    <n v="0"/>
    <n v="0"/>
    <n v="0"/>
  </r>
  <r>
    <x v="8"/>
    <s v="M"/>
    <x v="1"/>
    <x v="0"/>
    <s v="J2357 "/>
    <x v="1"/>
    <n v="0"/>
    <n v="0"/>
    <n v="50990"/>
    <n v="13963536"/>
    <n v="0"/>
    <n v="0"/>
    <n v="0"/>
  </r>
  <r>
    <x v="8"/>
    <s v="M"/>
    <x v="1"/>
    <x v="0"/>
    <s v="S0107 "/>
    <x v="2"/>
    <n v="0"/>
    <n v="0"/>
    <n v="50990"/>
    <n v="13963536"/>
    <n v="0"/>
    <n v="0"/>
    <n v="0"/>
  </r>
  <r>
    <x v="8"/>
    <s v="M"/>
    <x v="1"/>
    <x v="0"/>
    <s v="C9217 "/>
    <x v="0"/>
    <n v="0"/>
    <n v="0"/>
    <n v="50990"/>
    <n v="13963536"/>
    <n v="0"/>
    <n v="0"/>
    <n v="0"/>
  </r>
  <r>
    <x v="8"/>
    <s v="M"/>
    <x v="2"/>
    <x v="0"/>
    <s v="C9217 "/>
    <x v="0"/>
    <n v="0"/>
    <n v="0"/>
    <n v="43142"/>
    <n v="13339584"/>
    <n v="0"/>
    <n v="0"/>
    <n v="0"/>
  </r>
  <r>
    <x v="8"/>
    <s v="M"/>
    <x v="2"/>
    <x v="0"/>
    <s v="S0107 "/>
    <x v="2"/>
    <n v="0"/>
    <n v="0"/>
    <n v="43142"/>
    <n v="13339584"/>
    <n v="0"/>
    <n v="0"/>
    <n v="0"/>
  </r>
  <r>
    <x v="8"/>
    <s v="M"/>
    <x v="2"/>
    <x v="0"/>
    <s v="J2357 "/>
    <x v="1"/>
    <n v="0"/>
    <n v="0"/>
    <n v="43142"/>
    <n v="13339584"/>
    <n v="0"/>
    <n v="0"/>
    <n v="0"/>
  </r>
  <r>
    <x v="8"/>
    <s v="M"/>
    <x v="3"/>
    <x v="0"/>
    <s v="J2357 "/>
    <x v="1"/>
    <n v="0"/>
    <n v="0"/>
    <n v="9556"/>
    <n v="3024133"/>
    <n v="0"/>
    <n v="0"/>
    <n v="0"/>
  </r>
  <r>
    <x v="8"/>
    <s v="M"/>
    <x v="3"/>
    <x v="0"/>
    <s v="C9217 "/>
    <x v="0"/>
    <n v="0"/>
    <n v="0"/>
    <n v="9556"/>
    <n v="3024133"/>
    <n v="0"/>
    <n v="0"/>
    <n v="0"/>
  </r>
  <r>
    <x v="8"/>
    <s v="M"/>
    <x v="3"/>
    <x v="0"/>
    <s v="S0107 "/>
    <x v="2"/>
    <n v="0"/>
    <n v="0"/>
    <n v="9556"/>
    <n v="3024133"/>
    <n v="0"/>
    <n v="0"/>
    <n v="0"/>
  </r>
  <r>
    <x v="9"/>
    <s v="F"/>
    <x v="0"/>
    <x v="0"/>
    <s v="C9217 "/>
    <x v="0"/>
    <n v="0"/>
    <n v="0"/>
    <n v="43964"/>
    <n v="11127043"/>
    <n v="0"/>
    <n v="0"/>
    <n v="0"/>
  </r>
  <r>
    <x v="9"/>
    <s v="F"/>
    <x v="0"/>
    <x v="0"/>
    <s v="J2357 "/>
    <x v="1"/>
    <n v="0"/>
    <n v="0"/>
    <n v="43964"/>
    <n v="11127043"/>
    <n v="0"/>
    <n v="0"/>
    <n v="0"/>
  </r>
  <r>
    <x v="9"/>
    <s v="F"/>
    <x v="0"/>
    <x v="0"/>
    <s v="S0107 "/>
    <x v="2"/>
    <n v="0"/>
    <n v="0"/>
    <n v="43964"/>
    <n v="11127043"/>
    <n v="0"/>
    <n v="0"/>
    <n v="0"/>
  </r>
  <r>
    <x v="9"/>
    <s v="F"/>
    <x v="1"/>
    <x v="0"/>
    <s v="C9217 "/>
    <x v="0"/>
    <n v="0"/>
    <n v="0"/>
    <n v="58430"/>
    <n v="14538997"/>
    <n v="0"/>
    <n v="0"/>
    <n v="0"/>
  </r>
  <r>
    <x v="9"/>
    <s v="F"/>
    <x v="1"/>
    <x v="0"/>
    <s v="J2357 "/>
    <x v="1"/>
    <n v="0"/>
    <n v="0"/>
    <n v="58430"/>
    <n v="14538997"/>
    <n v="0"/>
    <n v="0"/>
    <n v="0"/>
  </r>
  <r>
    <x v="9"/>
    <s v="F"/>
    <x v="1"/>
    <x v="0"/>
    <s v="S0107 "/>
    <x v="2"/>
    <n v="0"/>
    <n v="0"/>
    <n v="58430"/>
    <n v="14538997"/>
    <n v="0"/>
    <n v="0"/>
    <n v="0"/>
  </r>
  <r>
    <x v="9"/>
    <s v="F"/>
    <x v="2"/>
    <x v="0"/>
    <s v="C9217 "/>
    <x v="0"/>
    <n v="0"/>
    <n v="0"/>
    <n v="50893"/>
    <n v="13192380"/>
    <n v="0"/>
    <n v="0"/>
    <n v="0"/>
  </r>
  <r>
    <x v="9"/>
    <s v="F"/>
    <x v="2"/>
    <x v="0"/>
    <s v="S0107 "/>
    <x v="2"/>
    <n v="0"/>
    <n v="0"/>
    <n v="50893"/>
    <n v="13192380"/>
    <n v="0"/>
    <n v="0"/>
    <n v="0"/>
  </r>
  <r>
    <x v="9"/>
    <s v="F"/>
    <x v="2"/>
    <x v="0"/>
    <s v="J2357 "/>
    <x v="1"/>
    <n v="0"/>
    <n v="0"/>
    <n v="50893"/>
    <n v="13192380"/>
    <n v="0"/>
    <n v="0"/>
    <n v="0"/>
  </r>
  <r>
    <x v="9"/>
    <s v="F"/>
    <x v="3"/>
    <x v="0"/>
    <s v="J2357 "/>
    <x v="1"/>
    <n v="0"/>
    <n v="0"/>
    <n v="11813"/>
    <n v="3389667"/>
    <n v="0"/>
    <n v="0"/>
    <n v="0"/>
  </r>
  <r>
    <x v="9"/>
    <s v="F"/>
    <x v="3"/>
    <x v="0"/>
    <s v="C9217 "/>
    <x v="0"/>
    <n v="0"/>
    <n v="0"/>
    <n v="11813"/>
    <n v="3389667"/>
    <n v="0"/>
    <n v="0"/>
    <n v="0"/>
  </r>
  <r>
    <x v="9"/>
    <s v="F"/>
    <x v="3"/>
    <x v="0"/>
    <s v="S0107 "/>
    <x v="2"/>
    <n v="0"/>
    <n v="0"/>
    <n v="11813"/>
    <n v="3389667"/>
    <n v="0"/>
    <n v="0"/>
    <n v="0"/>
  </r>
  <r>
    <x v="9"/>
    <s v="M"/>
    <x v="0"/>
    <x v="0"/>
    <s v="C9217 "/>
    <x v="0"/>
    <n v="0"/>
    <n v="0"/>
    <n v="45054"/>
    <n v="11413454"/>
    <n v="0"/>
    <n v="0"/>
    <n v="0"/>
  </r>
  <r>
    <x v="9"/>
    <s v="M"/>
    <x v="0"/>
    <x v="0"/>
    <s v="S0107 "/>
    <x v="2"/>
    <n v="0"/>
    <n v="0"/>
    <n v="45054"/>
    <n v="11413454"/>
    <n v="0"/>
    <n v="0"/>
    <n v="0"/>
  </r>
  <r>
    <x v="9"/>
    <s v="M"/>
    <x v="0"/>
    <x v="0"/>
    <s v="J2357 "/>
    <x v="1"/>
    <n v="0"/>
    <n v="0"/>
    <n v="45054"/>
    <n v="11413454"/>
    <n v="0"/>
    <n v="0"/>
    <n v="0"/>
  </r>
  <r>
    <x v="9"/>
    <s v="M"/>
    <x v="1"/>
    <x v="0"/>
    <s v="S0107 "/>
    <x v="2"/>
    <n v="0"/>
    <n v="0"/>
    <n v="47096"/>
    <n v="12046249"/>
    <n v="0"/>
    <n v="0"/>
    <n v="0"/>
  </r>
  <r>
    <x v="9"/>
    <s v="M"/>
    <x v="1"/>
    <x v="0"/>
    <s v="J2357 "/>
    <x v="1"/>
    <n v="0"/>
    <n v="0"/>
    <n v="47096"/>
    <n v="12046249"/>
    <n v="0"/>
    <n v="0"/>
    <n v="0"/>
  </r>
  <r>
    <x v="9"/>
    <s v="M"/>
    <x v="1"/>
    <x v="0"/>
    <s v="C9217 "/>
    <x v="0"/>
    <n v="0"/>
    <n v="0"/>
    <n v="47096"/>
    <n v="12046249"/>
    <n v="0"/>
    <n v="0"/>
    <n v="0"/>
  </r>
  <r>
    <x v="9"/>
    <s v="M"/>
    <x v="2"/>
    <x v="0"/>
    <s v="C9217 "/>
    <x v="0"/>
    <n v="0"/>
    <n v="0"/>
    <n v="43508"/>
    <n v="11739889"/>
    <n v="0"/>
    <n v="0"/>
    <n v="0"/>
  </r>
  <r>
    <x v="9"/>
    <s v="M"/>
    <x v="2"/>
    <x v="0"/>
    <s v="J2357 "/>
    <x v="1"/>
    <n v="0"/>
    <n v="0"/>
    <n v="43508"/>
    <n v="11739889"/>
    <n v="0"/>
    <n v="0"/>
    <n v="0"/>
  </r>
  <r>
    <x v="9"/>
    <s v="M"/>
    <x v="2"/>
    <x v="0"/>
    <s v="S0107 "/>
    <x v="2"/>
    <n v="0"/>
    <n v="0"/>
    <n v="43508"/>
    <n v="11739889"/>
    <n v="0"/>
    <n v="0"/>
    <n v="0"/>
  </r>
  <r>
    <x v="9"/>
    <s v="M"/>
    <x v="3"/>
    <x v="0"/>
    <s v="C9217 "/>
    <x v="0"/>
    <n v="0"/>
    <n v="0"/>
    <n v="9767"/>
    <n v="2814667"/>
    <n v="0"/>
    <n v="0"/>
    <n v="0"/>
  </r>
  <r>
    <x v="9"/>
    <s v="M"/>
    <x v="3"/>
    <x v="0"/>
    <s v="J2357 "/>
    <x v="1"/>
    <n v="0"/>
    <n v="0"/>
    <n v="9767"/>
    <n v="2814667"/>
    <n v="0"/>
    <n v="0"/>
    <n v="0"/>
  </r>
  <r>
    <x v="9"/>
    <s v="M"/>
    <x v="3"/>
    <x v="0"/>
    <s v="S0107 "/>
    <x v="2"/>
    <n v="0"/>
    <n v="0"/>
    <n v="9767"/>
    <n v="2814667"/>
    <n v="0"/>
    <n v="0"/>
    <n v="0"/>
  </r>
  <r>
    <x v="10"/>
    <s v="F"/>
    <x v="0"/>
    <x v="0"/>
    <s v="C9217 "/>
    <x v="0"/>
    <n v="0"/>
    <n v="0"/>
    <n v="36925"/>
    <n v="10654156"/>
    <n v="0"/>
    <n v="0"/>
    <n v="0"/>
  </r>
  <r>
    <x v="10"/>
    <s v="F"/>
    <x v="0"/>
    <x v="0"/>
    <s v="S0107 "/>
    <x v="2"/>
    <n v="0"/>
    <n v="0"/>
    <n v="36925"/>
    <n v="10654156"/>
    <n v="0"/>
    <n v="0"/>
    <n v="0"/>
  </r>
  <r>
    <x v="10"/>
    <s v="F"/>
    <x v="0"/>
    <x v="0"/>
    <s v="J2357 "/>
    <x v="1"/>
    <n v="0"/>
    <n v="0"/>
    <n v="36925"/>
    <n v="10654156"/>
    <n v="0"/>
    <n v="0"/>
    <n v="0"/>
  </r>
  <r>
    <x v="10"/>
    <s v="F"/>
    <x v="1"/>
    <x v="0"/>
    <s v="C9217 "/>
    <x v="0"/>
    <n v="0"/>
    <n v="0"/>
    <n v="50701"/>
    <n v="14006163"/>
    <n v="0"/>
    <n v="0"/>
    <n v="0"/>
  </r>
  <r>
    <x v="10"/>
    <s v="F"/>
    <x v="1"/>
    <x v="0"/>
    <s v="S0107 "/>
    <x v="2"/>
    <n v="0"/>
    <n v="0"/>
    <n v="50701"/>
    <n v="14006163"/>
    <n v="0"/>
    <n v="0"/>
    <n v="0"/>
  </r>
  <r>
    <x v="10"/>
    <s v="F"/>
    <x v="1"/>
    <x v="0"/>
    <s v="J2357 "/>
    <x v="1"/>
    <n v="0"/>
    <n v="0"/>
    <n v="50701"/>
    <n v="14006163"/>
    <n v="0"/>
    <n v="0"/>
    <n v="0"/>
  </r>
  <r>
    <x v="10"/>
    <s v="F"/>
    <x v="2"/>
    <x v="0"/>
    <s v="C9217 "/>
    <x v="0"/>
    <n v="0"/>
    <n v="0"/>
    <n v="43613"/>
    <n v="13494307"/>
    <n v="0"/>
    <n v="0"/>
    <n v="0"/>
  </r>
  <r>
    <x v="10"/>
    <s v="F"/>
    <x v="2"/>
    <x v="0"/>
    <s v="S0107 "/>
    <x v="2"/>
    <n v="0"/>
    <n v="0"/>
    <n v="43613"/>
    <n v="13494307"/>
    <n v="0"/>
    <n v="0"/>
    <n v="0"/>
  </r>
  <r>
    <x v="10"/>
    <s v="F"/>
    <x v="2"/>
    <x v="0"/>
    <s v="J2357 "/>
    <x v="1"/>
    <n v="0"/>
    <n v="0"/>
    <n v="43613"/>
    <n v="13494307"/>
    <n v="0"/>
    <n v="0"/>
    <n v="0"/>
  </r>
  <r>
    <x v="10"/>
    <s v="F"/>
    <x v="3"/>
    <x v="0"/>
    <s v="C9217 "/>
    <x v="0"/>
    <n v="0"/>
    <n v="0"/>
    <n v="11229"/>
    <n v="3613996"/>
    <n v="0"/>
    <n v="0"/>
    <n v="0"/>
  </r>
  <r>
    <x v="10"/>
    <s v="F"/>
    <x v="3"/>
    <x v="0"/>
    <s v="S0107 "/>
    <x v="2"/>
    <n v="0"/>
    <n v="0"/>
    <n v="11229"/>
    <n v="3613996"/>
    <n v="0"/>
    <n v="0"/>
    <n v="0"/>
  </r>
  <r>
    <x v="10"/>
    <s v="F"/>
    <x v="3"/>
    <x v="0"/>
    <s v="J2357 "/>
    <x v="1"/>
    <n v="0"/>
    <n v="0"/>
    <n v="11229"/>
    <n v="3613996"/>
    <n v="0"/>
    <n v="0"/>
    <n v="0"/>
  </r>
  <r>
    <x v="10"/>
    <s v="M"/>
    <x v="0"/>
    <x v="0"/>
    <s v="J2357 "/>
    <x v="1"/>
    <n v="0"/>
    <n v="0"/>
    <n v="38061"/>
    <n v="10978698"/>
    <n v="0"/>
    <n v="0"/>
    <n v="0"/>
  </r>
  <r>
    <x v="10"/>
    <s v="M"/>
    <x v="0"/>
    <x v="0"/>
    <s v="S0107 "/>
    <x v="2"/>
    <n v="0"/>
    <n v="0"/>
    <n v="38061"/>
    <n v="10978698"/>
    <n v="0"/>
    <n v="0"/>
    <n v="0"/>
  </r>
  <r>
    <x v="10"/>
    <s v="M"/>
    <x v="0"/>
    <x v="0"/>
    <s v="C9217 "/>
    <x v="0"/>
    <n v="0"/>
    <n v="0"/>
    <n v="38061"/>
    <n v="10978698"/>
    <n v="0"/>
    <n v="0"/>
    <n v="0"/>
  </r>
  <r>
    <x v="10"/>
    <s v="M"/>
    <x v="1"/>
    <x v="0"/>
    <s v="C9217 "/>
    <x v="0"/>
    <n v="0"/>
    <n v="0"/>
    <n v="42057"/>
    <n v="11625508"/>
    <n v="0"/>
    <n v="0"/>
    <n v="0"/>
  </r>
  <r>
    <x v="10"/>
    <s v="M"/>
    <x v="1"/>
    <x v="0"/>
    <s v="J2357 "/>
    <x v="1"/>
    <n v="0"/>
    <n v="0"/>
    <n v="42057"/>
    <n v="11625508"/>
    <n v="0"/>
    <n v="0"/>
    <n v="0"/>
  </r>
  <r>
    <x v="10"/>
    <s v="M"/>
    <x v="1"/>
    <x v="0"/>
    <s v="S0107 "/>
    <x v="2"/>
    <n v="0"/>
    <n v="0"/>
    <n v="42057"/>
    <n v="11625508"/>
    <n v="0"/>
    <n v="0"/>
    <n v="0"/>
  </r>
  <r>
    <x v="10"/>
    <s v="M"/>
    <x v="2"/>
    <x v="0"/>
    <s v="C9217 "/>
    <x v="0"/>
    <n v="0"/>
    <n v="0"/>
    <n v="38744"/>
    <n v="11958664"/>
    <n v="0"/>
    <n v="0"/>
    <n v="0"/>
  </r>
  <r>
    <x v="10"/>
    <s v="M"/>
    <x v="2"/>
    <x v="0"/>
    <s v="J2357 "/>
    <x v="1"/>
    <n v="0"/>
    <n v="0"/>
    <n v="38744"/>
    <n v="11958664"/>
    <n v="0"/>
    <n v="0"/>
    <n v="0"/>
  </r>
  <r>
    <x v="10"/>
    <s v="M"/>
    <x v="2"/>
    <x v="0"/>
    <s v="S0107 "/>
    <x v="2"/>
    <n v="0"/>
    <n v="0"/>
    <n v="38744"/>
    <n v="11958664"/>
    <n v="0"/>
    <n v="0"/>
    <n v="0"/>
  </r>
  <r>
    <x v="10"/>
    <s v="M"/>
    <x v="3"/>
    <x v="0"/>
    <s v="C9217 "/>
    <x v="0"/>
    <n v="0"/>
    <n v="0"/>
    <n v="9339"/>
    <n v="3011159"/>
    <n v="0"/>
    <n v="0"/>
    <n v="0"/>
  </r>
  <r>
    <x v="10"/>
    <s v="M"/>
    <x v="3"/>
    <x v="0"/>
    <s v="S0107 "/>
    <x v="2"/>
    <n v="0"/>
    <n v="0"/>
    <n v="9339"/>
    <n v="3011159"/>
    <n v="0"/>
    <n v="0"/>
    <n v="0"/>
  </r>
  <r>
    <x v="10"/>
    <s v="M"/>
    <x v="3"/>
    <x v="0"/>
    <s v="J2357 "/>
    <x v="1"/>
    <n v="0"/>
    <n v="0"/>
    <n v="9339"/>
    <n v="3011159"/>
    <n v="0"/>
    <n v="0"/>
    <n v="0"/>
  </r>
  <r>
    <x v="11"/>
    <s v="F"/>
    <x v="0"/>
    <x v="0"/>
    <s v="S0107 "/>
    <x v="2"/>
    <n v="0"/>
    <n v="0"/>
    <n v="43750"/>
    <n v="11412464"/>
    <n v="0"/>
    <n v="0"/>
    <n v="0"/>
  </r>
  <r>
    <x v="11"/>
    <s v="F"/>
    <x v="0"/>
    <x v="0"/>
    <s v="J2357 "/>
    <x v="1"/>
    <n v="0"/>
    <n v="0"/>
    <n v="43750"/>
    <n v="11412464"/>
    <n v="0"/>
    <n v="0"/>
    <n v="0"/>
  </r>
  <r>
    <x v="11"/>
    <s v="F"/>
    <x v="0"/>
    <x v="0"/>
    <s v="C9217 "/>
    <x v="0"/>
    <n v="0"/>
    <n v="0"/>
    <n v="43750"/>
    <n v="11412464"/>
    <n v="0"/>
    <n v="0"/>
    <n v="0"/>
  </r>
  <r>
    <x v="11"/>
    <s v="F"/>
    <x v="1"/>
    <x v="0"/>
    <s v="J2357 "/>
    <x v="1"/>
    <n v="0"/>
    <n v="0"/>
    <n v="53454"/>
    <n v="14834332"/>
    <n v="0"/>
    <n v="0"/>
    <n v="0"/>
  </r>
  <r>
    <x v="11"/>
    <s v="F"/>
    <x v="1"/>
    <x v="0"/>
    <s v="S0107 "/>
    <x v="2"/>
    <n v="0"/>
    <n v="0"/>
    <n v="53454"/>
    <n v="14834332"/>
    <n v="0"/>
    <n v="0"/>
    <n v="0"/>
  </r>
  <r>
    <x v="11"/>
    <s v="F"/>
    <x v="1"/>
    <x v="0"/>
    <s v="C9217 "/>
    <x v="0"/>
    <n v="0"/>
    <n v="0"/>
    <n v="53454"/>
    <n v="14834332"/>
    <n v="0"/>
    <n v="0"/>
    <n v="0"/>
  </r>
  <r>
    <x v="11"/>
    <s v="F"/>
    <x v="2"/>
    <x v="0"/>
    <s v="C9217 "/>
    <x v="0"/>
    <n v="0"/>
    <n v="0"/>
    <n v="46078"/>
    <n v="14223017"/>
    <n v="0"/>
    <n v="0"/>
    <n v="0"/>
  </r>
  <r>
    <x v="11"/>
    <s v="F"/>
    <x v="2"/>
    <x v="0"/>
    <s v="S0107 "/>
    <x v="2"/>
    <n v="0"/>
    <n v="0"/>
    <n v="46078"/>
    <n v="14223017"/>
    <n v="0"/>
    <n v="0"/>
    <n v="0"/>
  </r>
  <r>
    <x v="11"/>
    <s v="F"/>
    <x v="2"/>
    <x v="0"/>
    <s v="J2357 "/>
    <x v="1"/>
    <n v="0"/>
    <n v="0"/>
    <n v="46078"/>
    <n v="14223017"/>
    <n v="0"/>
    <n v="0"/>
    <n v="0"/>
  </r>
  <r>
    <x v="11"/>
    <s v="F"/>
    <x v="3"/>
    <x v="0"/>
    <s v="J2357 "/>
    <x v="1"/>
    <n v="0"/>
    <n v="0"/>
    <n v="12260"/>
    <n v="3944052"/>
    <n v="0"/>
    <n v="0"/>
    <n v="0"/>
  </r>
  <r>
    <x v="11"/>
    <s v="F"/>
    <x v="3"/>
    <x v="0"/>
    <s v="S0107 "/>
    <x v="2"/>
    <n v="0"/>
    <n v="0"/>
    <n v="12260"/>
    <n v="3944052"/>
    <n v="0"/>
    <n v="0"/>
    <n v="0"/>
  </r>
  <r>
    <x v="11"/>
    <s v="F"/>
    <x v="3"/>
    <x v="0"/>
    <s v="C9217 "/>
    <x v="0"/>
    <n v="0"/>
    <n v="0"/>
    <n v="12260"/>
    <n v="3944052"/>
    <n v="0"/>
    <n v="0"/>
    <n v="0"/>
  </r>
  <r>
    <x v="11"/>
    <s v="M"/>
    <x v="0"/>
    <x v="0"/>
    <s v="S0107 "/>
    <x v="2"/>
    <n v="0"/>
    <n v="0"/>
    <n v="44401"/>
    <n v="11749927"/>
    <n v="0"/>
    <n v="0"/>
    <n v="0"/>
  </r>
  <r>
    <x v="11"/>
    <s v="M"/>
    <x v="0"/>
    <x v="0"/>
    <s v="C9217 "/>
    <x v="0"/>
    <n v="0"/>
    <n v="0"/>
    <n v="44401"/>
    <n v="11749927"/>
    <n v="0"/>
    <n v="0"/>
    <n v="0"/>
  </r>
  <r>
    <x v="11"/>
    <s v="M"/>
    <x v="0"/>
    <x v="0"/>
    <s v="J2357 "/>
    <x v="1"/>
    <n v="0"/>
    <n v="0"/>
    <n v="44401"/>
    <n v="11749927"/>
    <n v="0"/>
    <n v="0"/>
    <n v="0"/>
  </r>
  <r>
    <x v="11"/>
    <s v="M"/>
    <x v="1"/>
    <x v="0"/>
    <s v="S0107 "/>
    <x v="2"/>
    <n v="0"/>
    <n v="0"/>
    <n v="44828"/>
    <n v="12458017"/>
    <n v="0"/>
    <n v="0"/>
    <n v="0"/>
  </r>
  <r>
    <x v="11"/>
    <s v="M"/>
    <x v="1"/>
    <x v="0"/>
    <s v="C9217 "/>
    <x v="0"/>
    <n v="0"/>
    <n v="0"/>
    <n v="44828"/>
    <n v="12458017"/>
    <n v="0"/>
    <n v="0"/>
    <n v="0"/>
  </r>
  <r>
    <x v="11"/>
    <s v="M"/>
    <x v="1"/>
    <x v="0"/>
    <s v="J2357 "/>
    <x v="1"/>
    <n v="0"/>
    <n v="0"/>
    <n v="44828"/>
    <n v="12458017"/>
    <n v="0"/>
    <n v="0"/>
    <n v="0"/>
  </r>
  <r>
    <x v="11"/>
    <s v="M"/>
    <x v="2"/>
    <x v="0"/>
    <s v="J2357 "/>
    <x v="1"/>
    <n v="0"/>
    <n v="0"/>
    <n v="40086"/>
    <n v="12392190"/>
    <n v="0"/>
    <n v="0"/>
    <n v="0"/>
  </r>
  <r>
    <x v="11"/>
    <s v="M"/>
    <x v="2"/>
    <x v="0"/>
    <s v="S0107 "/>
    <x v="2"/>
    <n v="0"/>
    <n v="0"/>
    <n v="40086"/>
    <n v="12392190"/>
    <n v="0"/>
    <n v="0"/>
    <n v="0"/>
  </r>
  <r>
    <x v="11"/>
    <s v="M"/>
    <x v="2"/>
    <x v="0"/>
    <s v="C9217 "/>
    <x v="0"/>
    <n v="0"/>
    <n v="0"/>
    <n v="40086"/>
    <n v="12392190"/>
    <n v="0"/>
    <n v="0"/>
    <n v="0"/>
  </r>
  <r>
    <x v="11"/>
    <s v="M"/>
    <x v="3"/>
    <x v="0"/>
    <s v="C9217 "/>
    <x v="0"/>
    <n v="0"/>
    <n v="0"/>
    <n v="10209"/>
    <n v="3302498"/>
    <n v="0"/>
    <n v="0"/>
    <n v="0"/>
  </r>
  <r>
    <x v="11"/>
    <s v="M"/>
    <x v="3"/>
    <x v="0"/>
    <s v="J2357 "/>
    <x v="1"/>
    <n v="0"/>
    <n v="0"/>
    <n v="10209"/>
    <n v="3302498"/>
    <n v="0"/>
    <n v="0"/>
    <n v="0"/>
  </r>
  <r>
    <x v="11"/>
    <s v="M"/>
    <x v="3"/>
    <x v="0"/>
    <s v="S0107 "/>
    <x v="2"/>
    <n v="0"/>
    <n v="0"/>
    <n v="10209"/>
    <n v="3302498"/>
    <n v="0"/>
    <n v="0"/>
    <n v="0"/>
  </r>
  <r>
    <x v="12"/>
    <s v="F"/>
    <x v="0"/>
    <x v="0"/>
    <s v="J2357 "/>
    <x v="1"/>
    <n v="0"/>
    <n v="0"/>
    <n v="44427"/>
    <n v="11966243"/>
    <n v="0"/>
    <n v="0"/>
    <n v="0"/>
  </r>
  <r>
    <x v="12"/>
    <s v="F"/>
    <x v="0"/>
    <x v="0"/>
    <s v="C9217 "/>
    <x v="0"/>
    <n v="0"/>
    <n v="0"/>
    <n v="44427"/>
    <n v="11966243"/>
    <n v="0"/>
    <n v="0"/>
    <n v="0"/>
  </r>
  <r>
    <x v="12"/>
    <s v="F"/>
    <x v="0"/>
    <x v="0"/>
    <s v="S0107 "/>
    <x v="2"/>
    <n v="0"/>
    <n v="0"/>
    <n v="44427"/>
    <n v="11966243"/>
    <n v="0"/>
    <n v="0"/>
    <n v="0"/>
  </r>
  <r>
    <x v="12"/>
    <s v="F"/>
    <x v="1"/>
    <x v="0"/>
    <s v="C9217 "/>
    <x v="0"/>
    <n v="0"/>
    <n v="0"/>
    <n v="51696"/>
    <n v="14589453"/>
    <n v="0"/>
    <n v="0"/>
    <n v="0"/>
  </r>
  <r>
    <x v="12"/>
    <s v="F"/>
    <x v="1"/>
    <x v="0"/>
    <s v="S0107 "/>
    <x v="2"/>
    <n v="0"/>
    <n v="0"/>
    <n v="51696"/>
    <n v="14589453"/>
    <n v="0"/>
    <n v="0"/>
    <n v="0"/>
  </r>
  <r>
    <x v="12"/>
    <s v="F"/>
    <x v="1"/>
    <x v="0"/>
    <s v="J2357 "/>
    <x v="1"/>
    <n v="0"/>
    <n v="0"/>
    <n v="51696"/>
    <n v="14589453"/>
    <n v="0"/>
    <n v="0"/>
    <n v="0"/>
  </r>
  <r>
    <x v="12"/>
    <s v="F"/>
    <x v="2"/>
    <x v="0"/>
    <s v="J2357 "/>
    <x v="1"/>
    <n v="0"/>
    <n v="0"/>
    <n v="45242"/>
    <n v="14271213"/>
    <n v="0"/>
    <n v="0"/>
    <n v="0"/>
  </r>
  <r>
    <x v="12"/>
    <s v="F"/>
    <x v="2"/>
    <x v="0"/>
    <s v="S0107 "/>
    <x v="2"/>
    <n v="0"/>
    <n v="0"/>
    <n v="45242"/>
    <n v="14271213"/>
    <n v="0"/>
    <n v="0"/>
    <n v="0"/>
  </r>
  <r>
    <x v="12"/>
    <s v="F"/>
    <x v="2"/>
    <x v="0"/>
    <s v="C9217 "/>
    <x v="0"/>
    <n v="0"/>
    <n v="0"/>
    <n v="45242"/>
    <n v="14271213"/>
    <n v="0"/>
    <n v="0"/>
    <n v="0"/>
  </r>
  <r>
    <x v="12"/>
    <s v="F"/>
    <x v="3"/>
    <x v="0"/>
    <s v="C9217 "/>
    <x v="0"/>
    <n v="0"/>
    <n v="0"/>
    <n v="13012"/>
    <n v="4237373"/>
    <n v="0"/>
    <n v="0"/>
    <n v="0"/>
  </r>
  <r>
    <x v="12"/>
    <s v="F"/>
    <x v="3"/>
    <x v="0"/>
    <s v="S0107 "/>
    <x v="2"/>
    <n v="0"/>
    <n v="0"/>
    <n v="13012"/>
    <n v="4237373"/>
    <n v="0"/>
    <n v="0"/>
    <n v="0"/>
  </r>
  <r>
    <x v="12"/>
    <s v="F"/>
    <x v="3"/>
    <x v="0"/>
    <s v="J2357 "/>
    <x v="1"/>
    <n v="0"/>
    <n v="0"/>
    <n v="13012"/>
    <n v="4237373"/>
    <n v="0"/>
    <n v="0"/>
    <n v="0"/>
  </r>
  <r>
    <x v="12"/>
    <s v="M"/>
    <x v="0"/>
    <x v="0"/>
    <s v="J2357 "/>
    <x v="1"/>
    <n v="0"/>
    <n v="0"/>
    <n v="45209"/>
    <n v="12278307"/>
    <n v="0"/>
    <n v="0"/>
    <n v="0"/>
  </r>
  <r>
    <x v="12"/>
    <s v="M"/>
    <x v="0"/>
    <x v="0"/>
    <s v="C9217 "/>
    <x v="0"/>
    <n v="0"/>
    <n v="0"/>
    <n v="45209"/>
    <n v="12278307"/>
    <n v="0"/>
    <n v="0"/>
    <n v="0"/>
  </r>
  <r>
    <x v="12"/>
    <s v="M"/>
    <x v="0"/>
    <x v="0"/>
    <s v="S0107 "/>
    <x v="2"/>
    <n v="0"/>
    <n v="0"/>
    <n v="45209"/>
    <n v="12278307"/>
    <n v="0"/>
    <n v="0"/>
    <n v="0"/>
  </r>
  <r>
    <x v="12"/>
    <s v="M"/>
    <x v="1"/>
    <x v="0"/>
    <s v="J2357 "/>
    <x v="1"/>
    <n v="0"/>
    <n v="0"/>
    <n v="43941"/>
    <n v="12393096"/>
    <n v="0"/>
    <n v="0"/>
    <n v="0"/>
  </r>
  <r>
    <x v="12"/>
    <s v="M"/>
    <x v="1"/>
    <x v="0"/>
    <s v="C9217 "/>
    <x v="0"/>
    <n v="0"/>
    <n v="0"/>
    <n v="43941"/>
    <n v="12393096"/>
    <n v="0"/>
    <n v="0"/>
    <n v="0"/>
  </r>
  <r>
    <x v="12"/>
    <s v="M"/>
    <x v="1"/>
    <x v="0"/>
    <s v="S0107 "/>
    <x v="2"/>
    <n v="0"/>
    <n v="0"/>
    <n v="43941"/>
    <n v="12393096"/>
    <n v="0"/>
    <n v="0"/>
    <n v="0"/>
  </r>
  <r>
    <x v="12"/>
    <s v="M"/>
    <x v="2"/>
    <x v="0"/>
    <s v="S0107 "/>
    <x v="2"/>
    <n v="0"/>
    <n v="0"/>
    <n v="39046"/>
    <n v="12220810"/>
    <n v="0"/>
    <n v="0"/>
    <n v="0"/>
  </r>
  <r>
    <x v="12"/>
    <s v="M"/>
    <x v="2"/>
    <x v="0"/>
    <s v="J2357 "/>
    <x v="1"/>
    <n v="0"/>
    <n v="0"/>
    <n v="39046"/>
    <n v="12220810"/>
    <n v="0"/>
    <n v="0"/>
    <n v="0"/>
  </r>
  <r>
    <x v="12"/>
    <s v="M"/>
    <x v="2"/>
    <x v="0"/>
    <s v="C9217 "/>
    <x v="0"/>
    <n v="0"/>
    <n v="0"/>
    <n v="39046"/>
    <n v="12220810"/>
    <n v="0"/>
    <n v="0"/>
    <n v="0"/>
  </r>
  <r>
    <x v="12"/>
    <s v="M"/>
    <x v="3"/>
    <x v="0"/>
    <s v="J2357 "/>
    <x v="1"/>
    <n v="0"/>
    <n v="0"/>
    <n v="11091"/>
    <n v="3629510"/>
    <n v="0"/>
    <n v="0"/>
    <n v="0"/>
  </r>
  <r>
    <x v="12"/>
    <s v="M"/>
    <x v="3"/>
    <x v="0"/>
    <s v="S0107 "/>
    <x v="2"/>
    <n v="0"/>
    <n v="0"/>
    <n v="11091"/>
    <n v="3629510"/>
    <n v="0"/>
    <n v="0"/>
    <n v="0"/>
  </r>
  <r>
    <x v="12"/>
    <s v="M"/>
    <x v="3"/>
    <x v="0"/>
    <s v="C9217 "/>
    <x v="0"/>
    <n v="0"/>
    <n v="0"/>
    <n v="11091"/>
    <n v="3629510"/>
    <n v="0"/>
    <n v="0"/>
    <n v="0"/>
  </r>
  <r>
    <x v="13"/>
    <s v="F"/>
    <x v="0"/>
    <x v="0"/>
    <s v="C9217 "/>
    <x v="0"/>
    <n v="0"/>
    <n v="0"/>
    <n v="41876"/>
    <n v="7903094"/>
    <n v="0"/>
    <n v="0"/>
    <n v="0"/>
  </r>
  <r>
    <x v="13"/>
    <s v="F"/>
    <x v="0"/>
    <x v="0"/>
    <s v="J2357 "/>
    <x v="1"/>
    <n v="0"/>
    <n v="0"/>
    <n v="41876"/>
    <n v="7903094"/>
    <n v="0"/>
    <n v="0"/>
    <n v="0"/>
  </r>
  <r>
    <x v="13"/>
    <s v="F"/>
    <x v="0"/>
    <x v="0"/>
    <s v="S0107 "/>
    <x v="2"/>
    <n v="0"/>
    <n v="0"/>
    <n v="41876"/>
    <n v="7903094"/>
    <n v="0"/>
    <n v="0"/>
    <n v="0"/>
  </r>
  <r>
    <x v="13"/>
    <s v="F"/>
    <x v="1"/>
    <x v="0"/>
    <s v="C9217 "/>
    <x v="0"/>
    <n v="0"/>
    <n v="0"/>
    <n v="48923"/>
    <n v="9371048"/>
    <n v="0"/>
    <n v="0"/>
    <n v="0"/>
  </r>
  <r>
    <x v="13"/>
    <s v="F"/>
    <x v="1"/>
    <x v="0"/>
    <s v="S0107 "/>
    <x v="2"/>
    <n v="0"/>
    <n v="0"/>
    <n v="48923"/>
    <n v="9371048"/>
    <n v="0"/>
    <n v="0"/>
    <n v="0"/>
  </r>
  <r>
    <x v="13"/>
    <s v="F"/>
    <x v="1"/>
    <x v="0"/>
    <s v="J2357 "/>
    <x v="1"/>
    <n v="0"/>
    <n v="0"/>
    <n v="48923"/>
    <n v="9371048"/>
    <n v="0"/>
    <n v="0"/>
    <n v="0"/>
  </r>
  <r>
    <x v="13"/>
    <s v="F"/>
    <x v="2"/>
    <x v="0"/>
    <s v="J2357 "/>
    <x v="1"/>
    <n v="0"/>
    <n v="0"/>
    <n v="44624"/>
    <n v="9493610"/>
    <n v="0"/>
    <n v="0"/>
    <n v="0"/>
  </r>
  <r>
    <x v="13"/>
    <s v="F"/>
    <x v="2"/>
    <x v="0"/>
    <s v="C9217 "/>
    <x v="0"/>
    <n v="0"/>
    <n v="0"/>
    <n v="44624"/>
    <n v="9493610"/>
    <n v="0"/>
    <n v="0"/>
    <n v="0"/>
  </r>
  <r>
    <x v="13"/>
    <s v="F"/>
    <x v="2"/>
    <x v="0"/>
    <s v="S0107 "/>
    <x v="2"/>
    <n v="0"/>
    <n v="0"/>
    <n v="44624"/>
    <n v="9493610"/>
    <n v="0"/>
    <n v="0"/>
    <n v="0"/>
  </r>
  <r>
    <x v="13"/>
    <s v="F"/>
    <x v="3"/>
    <x v="0"/>
    <s v="C9217 "/>
    <x v="0"/>
    <n v="0"/>
    <n v="0"/>
    <n v="13771"/>
    <n v="3042707"/>
    <n v="0"/>
    <n v="0"/>
    <n v="0"/>
  </r>
  <r>
    <x v="13"/>
    <s v="F"/>
    <x v="3"/>
    <x v="0"/>
    <s v="S0107 "/>
    <x v="2"/>
    <n v="0"/>
    <n v="0"/>
    <n v="13771"/>
    <n v="3042707"/>
    <n v="0"/>
    <n v="0"/>
    <n v="0"/>
  </r>
  <r>
    <x v="13"/>
    <s v="F"/>
    <x v="3"/>
    <x v="0"/>
    <s v="J2357 "/>
    <x v="1"/>
    <n v="0"/>
    <n v="0"/>
    <n v="13771"/>
    <n v="3042707"/>
    <n v="0"/>
    <n v="0"/>
    <n v="0"/>
  </r>
  <r>
    <x v="13"/>
    <s v="M"/>
    <x v="0"/>
    <x v="0"/>
    <s v="C9217 "/>
    <x v="0"/>
    <n v="0"/>
    <n v="0"/>
    <n v="42470"/>
    <n v="8039106"/>
    <n v="0"/>
    <n v="0"/>
    <n v="0"/>
  </r>
  <r>
    <x v="13"/>
    <s v="M"/>
    <x v="0"/>
    <x v="0"/>
    <s v="S0107 "/>
    <x v="2"/>
    <n v="0"/>
    <n v="0"/>
    <n v="42470"/>
    <n v="8039106"/>
    <n v="0"/>
    <n v="0"/>
    <n v="0"/>
  </r>
  <r>
    <x v="13"/>
    <s v="M"/>
    <x v="0"/>
    <x v="0"/>
    <s v="J2357 "/>
    <x v="1"/>
    <n v="0"/>
    <n v="0"/>
    <n v="42470"/>
    <n v="8039106"/>
    <n v="0"/>
    <n v="0"/>
    <n v="0"/>
  </r>
  <r>
    <x v="13"/>
    <s v="M"/>
    <x v="1"/>
    <x v="0"/>
    <s v="J2357 "/>
    <x v="1"/>
    <n v="0"/>
    <n v="0"/>
    <n v="42001"/>
    <n v="8072524"/>
    <n v="0"/>
    <n v="0"/>
    <n v="0"/>
  </r>
  <r>
    <x v="13"/>
    <s v="M"/>
    <x v="1"/>
    <x v="0"/>
    <s v="S0107 "/>
    <x v="2"/>
    <n v="0"/>
    <n v="0"/>
    <n v="42001"/>
    <n v="8072524"/>
    <n v="0"/>
    <n v="0"/>
    <n v="0"/>
  </r>
  <r>
    <x v="13"/>
    <s v="M"/>
    <x v="1"/>
    <x v="0"/>
    <s v="C9217 "/>
    <x v="0"/>
    <n v="0"/>
    <n v="0"/>
    <n v="42001"/>
    <n v="8072524"/>
    <n v="0"/>
    <n v="0"/>
    <n v="0"/>
  </r>
  <r>
    <x v="13"/>
    <s v="M"/>
    <x v="2"/>
    <x v="0"/>
    <s v="C9217 "/>
    <x v="0"/>
    <n v="0"/>
    <n v="0"/>
    <n v="38339"/>
    <n v="8136420"/>
    <n v="0"/>
    <n v="0"/>
    <n v="0"/>
  </r>
  <r>
    <x v="13"/>
    <s v="M"/>
    <x v="2"/>
    <x v="0"/>
    <s v="S0107 "/>
    <x v="2"/>
    <n v="0"/>
    <n v="0"/>
    <n v="38339"/>
    <n v="8136420"/>
    <n v="0"/>
    <n v="0"/>
    <n v="0"/>
  </r>
  <r>
    <x v="13"/>
    <s v="M"/>
    <x v="2"/>
    <x v="0"/>
    <s v="J2357 "/>
    <x v="1"/>
    <n v="0"/>
    <n v="0"/>
    <n v="38339"/>
    <n v="8136420"/>
    <n v="0"/>
    <n v="0"/>
    <n v="0"/>
  </r>
  <r>
    <x v="13"/>
    <s v="M"/>
    <x v="3"/>
    <x v="0"/>
    <s v="J2357 "/>
    <x v="1"/>
    <n v="0"/>
    <n v="0"/>
    <n v="11731"/>
    <n v="2581795"/>
    <n v="0"/>
    <n v="0"/>
    <n v="0"/>
  </r>
  <r>
    <x v="13"/>
    <s v="M"/>
    <x v="3"/>
    <x v="0"/>
    <s v="S0107 "/>
    <x v="2"/>
    <n v="0"/>
    <n v="0"/>
    <n v="11731"/>
    <n v="2581795"/>
    <n v="0"/>
    <n v="0"/>
    <n v="0"/>
  </r>
  <r>
    <x v="13"/>
    <s v="M"/>
    <x v="3"/>
    <x v="0"/>
    <s v="C9217 "/>
    <x v="0"/>
    <n v="0"/>
    <n v="0"/>
    <n v="11731"/>
    <n v="2581795"/>
    <n v="0"/>
    <n v="0"/>
    <n v="0"/>
  </r>
  <r>
    <x v="0"/>
    <s v="F"/>
    <x v="0"/>
    <x v="0"/>
    <s v="C9217 "/>
    <x v="0"/>
    <n v="0"/>
    <n v="0"/>
    <n v="85938"/>
    <n v="21756179"/>
    <n v="0"/>
    <n v="0"/>
    <n v="0"/>
  </r>
  <r>
    <x v="0"/>
    <s v="F"/>
    <x v="0"/>
    <x v="0"/>
    <s v="J2357 "/>
    <x v="1"/>
    <n v="0"/>
    <n v="0"/>
    <n v="85938"/>
    <n v="21756179"/>
    <n v="0"/>
    <n v="0"/>
    <n v="0"/>
  </r>
  <r>
    <x v="0"/>
    <s v="F"/>
    <x v="0"/>
    <x v="0"/>
    <s v="S0107 "/>
    <x v="2"/>
    <n v="0"/>
    <n v="0"/>
    <n v="85938"/>
    <n v="21756179"/>
    <n v="0"/>
    <n v="0"/>
    <n v="0"/>
  </r>
  <r>
    <x v="0"/>
    <s v="F"/>
    <x v="1"/>
    <x v="0"/>
    <s v="C9217 "/>
    <x v="0"/>
    <n v="0"/>
    <n v="0"/>
    <n v="91387"/>
    <n v="22540932"/>
    <n v="0"/>
    <n v="0"/>
    <n v="0"/>
  </r>
  <r>
    <x v="0"/>
    <s v="F"/>
    <x v="1"/>
    <x v="0"/>
    <s v="S0107 "/>
    <x v="2"/>
    <n v="0"/>
    <n v="0"/>
    <n v="91387"/>
    <n v="22540932"/>
    <n v="0"/>
    <n v="0"/>
    <n v="0"/>
  </r>
  <r>
    <x v="0"/>
    <s v="F"/>
    <x v="1"/>
    <x v="0"/>
    <s v="J2357 "/>
    <x v="1"/>
    <n v="0"/>
    <n v="0"/>
    <n v="91387"/>
    <n v="22540932"/>
    <n v="0"/>
    <n v="0"/>
    <n v="0"/>
  </r>
  <r>
    <x v="0"/>
    <s v="F"/>
    <x v="2"/>
    <x v="0"/>
    <s v="J2357 "/>
    <x v="1"/>
    <n v="0"/>
    <n v="0"/>
    <n v="70054"/>
    <n v="21488439"/>
    <n v="0"/>
    <n v="0"/>
    <n v="0"/>
  </r>
  <r>
    <x v="0"/>
    <s v="F"/>
    <x v="2"/>
    <x v="0"/>
    <s v="C9217 "/>
    <x v="0"/>
    <n v="0"/>
    <n v="0"/>
    <n v="70054"/>
    <n v="21488439"/>
    <n v="0"/>
    <n v="0"/>
    <n v="0"/>
  </r>
  <r>
    <x v="0"/>
    <s v="F"/>
    <x v="2"/>
    <x v="0"/>
    <s v="S0107 "/>
    <x v="2"/>
    <n v="0"/>
    <n v="0"/>
    <n v="70054"/>
    <n v="21488439"/>
    <n v="0"/>
    <n v="0"/>
    <n v="0"/>
  </r>
  <r>
    <x v="0"/>
    <s v="F"/>
    <x v="3"/>
    <x v="0"/>
    <s v="S0107 "/>
    <x v="2"/>
    <n v="0"/>
    <n v="0"/>
    <n v="30171"/>
    <n v="9706807"/>
    <n v="0"/>
    <n v="0"/>
    <n v="0"/>
  </r>
  <r>
    <x v="0"/>
    <s v="F"/>
    <x v="3"/>
    <x v="0"/>
    <s v="J2357 "/>
    <x v="1"/>
    <n v="0"/>
    <n v="0"/>
    <n v="30171"/>
    <n v="9706807"/>
    <n v="0"/>
    <n v="0"/>
    <n v="0"/>
  </r>
  <r>
    <x v="0"/>
    <s v="F"/>
    <x v="3"/>
    <x v="0"/>
    <s v="C9217 "/>
    <x v="0"/>
    <n v="0"/>
    <n v="0"/>
    <n v="30171"/>
    <n v="9706807"/>
    <n v="0"/>
    <n v="0"/>
    <n v="0"/>
  </r>
  <r>
    <x v="0"/>
    <s v="M"/>
    <x v="0"/>
    <x v="0"/>
    <s v="C9217 "/>
    <x v="0"/>
    <n v="0"/>
    <n v="0"/>
    <n v="87232"/>
    <n v="22343286"/>
    <n v="0"/>
    <n v="0"/>
    <n v="0"/>
  </r>
  <r>
    <x v="0"/>
    <s v="M"/>
    <x v="0"/>
    <x v="0"/>
    <s v="S0107 "/>
    <x v="2"/>
    <n v="0"/>
    <n v="0"/>
    <n v="87232"/>
    <n v="22343286"/>
    <n v="0"/>
    <n v="0"/>
    <n v="0"/>
  </r>
  <r>
    <x v="0"/>
    <s v="M"/>
    <x v="0"/>
    <x v="0"/>
    <s v="J2357 "/>
    <x v="1"/>
    <n v="0"/>
    <n v="0"/>
    <n v="87232"/>
    <n v="22343286"/>
    <n v="0"/>
    <n v="0"/>
    <n v="0"/>
  </r>
  <r>
    <x v="0"/>
    <s v="M"/>
    <x v="1"/>
    <x v="0"/>
    <s v="J2357 "/>
    <x v="1"/>
    <n v="0"/>
    <n v="0"/>
    <n v="82729"/>
    <n v="20050510"/>
    <n v="0"/>
    <n v="0"/>
    <n v="0"/>
  </r>
  <r>
    <x v="0"/>
    <s v="M"/>
    <x v="1"/>
    <x v="0"/>
    <s v="S0107 "/>
    <x v="2"/>
    <n v="0"/>
    <n v="0"/>
    <n v="82729"/>
    <n v="20050510"/>
    <n v="0"/>
    <n v="0"/>
    <n v="0"/>
  </r>
  <r>
    <x v="0"/>
    <s v="M"/>
    <x v="1"/>
    <x v="0"/>
    <s v="C9217 "/>
    <x v="0"/>
    <n v="0"/>
    <n v="0"/>
    <n v="82729"/>
    <n v="20050510"/>
    <n v="0"/>
    <n v="0"/>
    <n v="0"/>
  </r>
  <r>
    <x v="0"/>
    <s v="M"/>
    <x v="2"/>
    <x v="0"/>
    <s v="C9217 "/>
    <x v="0"/>
    <n v="0"/>
    <n v="0"/>
    <n v="63204"/>
    <n v="19262705"/>
    <n v="0"/>
    <n v="0"/>
    <n v="0"/>
  </r>
  <r>
    <x v="0"/>
    <s v="M"/>
    <x v="2"/>
    <x v="0"/>
    <s v="S0107 "/>
    <x v="2"/>
    <n v="0"/>
    <n v="0"/>
    <n v="63204"/>
    <n v="19262705"/>
    <n v="0"/>
    <n v="0"/>
    <n v="0"/>
  </r>
  <r>
    <x v="0"/>
    <s v="M"/>
    <x v="2"/>
    <x v="0"/>
    <s v="J2357 "/>
    <x v="1"/>
    <n v="0"/>
    <n v="0"/>
    <n v="63204"/>
    <n v="19262705"/>
    <n v="0"/>
    <n v="0"/>
    <n v="0"/>
  </r>
  <r>
    <x v="0"/>
    <s v="M"/>
    <x v="3"/>
    <x v="0"/>
    <s v="J2357 "/>
    <x v="1"/>
    <n v="0"/>
    <n v="0"/>
    <n v="23751"/>
    <n v="7554779"/>
    <n v="0"/>
    <n v="0"/>
    <n v="0"/>
  </r>
  <r>
    <x v="0"/>
    <s v="M"/>
    <x v="3"/>
    <x v="0"/>
    <s v="S0107 "/>
    <x v="2"/>
    <n v="0"/>
    <n v="0"/>
    <n v="23751"/>
    <n v="7554779"/>
    <n v="0"/>
    <n v="0"/>
    <n v="0"/>
  </r>
  <r>
    <x v="0"/>
    <s v="M"/>
    <x v="3"/>
    <x v="0"/>
    <s v="C9217 "/>
    <x v="0"/>
    <n v="0"/>
    <n v="0"/>
    <n v="23751"/>
    <n v="7554779"/>
    <n v="0"/>
    <n v="0"/>
    <n v="0"/>
  </r>
  <r>
    <x v="1"/>
    <s v="F"/>
    <x v="0"/>
    <x v="0"/>
    <s v="C9217 "/>
    <x v="0"/>
    <n v="0"/>
    <n v="0"/>
    <n v="80287"/>
    <n v="21936692"/>
    <n v="0"/>
    <n v="0"/>
    <n v="0"/>
  </r>
  <r>
    <x v="1"/>
    <s v="F"/>
    <x v="0"/>
    <x v="0"/>
    <s v="J2357 "/>
    <x v="1"/>
    <n v="0"/>
    <n v="0"/>
    <n v="80287"/>
    <n v="21936692"/>
    <n v="0"/>
    <n v="0"/>
    <n v="0"/>
  </r>
  <r>
    <x v="1"/>
    <s v="F"/>
    <x v="0"/>
    <x v="0"/>
    <s v="S0107 "/>
    <x v="2"/>
    <n v="0"/>
    <n v="0"/>
    <n v="80287"/>
    <n v="21936692"/>
    <n v="0"/>
    <n v="0"/>
    <n v="0"/>
  </r>
  <r>
    <x v="1"/>
    <s v="F"/>
    <x v="1"/>
    <x v="0"/>
    <s v="C9217 "/>
    <x v="0"/>
    <n v="0"/>
    <n v="0"/>
    <n v="90296"/>
    <n v="24119102"/>
    <n v="0"/>
    <n v="0"/>
    <n v="0"/>
  </r>
  <r>
    <x v="1"/>
    <s v="F"/>
    <x v="1"/>
    <x v="0"/>
    <s v="J2357 "/>
    <x v="1"/>
    <n v="0"/>
    <n v="0"/>
    <n v="90296"/>
    <n v="24119102"/>
    <n v="0"/>
    <n v="0"/>
    <n v="0"/>
  </r>
  <r>
    <x v="1"/>
    <s v="F"/>
    <x v="1"/>
    <x v="0"/>
    <s v="S0107 "/>
    <x v="2"/>
    <n v="0"/>
    <n v="0"/>
    <n v="90296"/>
    <n v="24119102"/>
    <n v="0"/>
    <n v="0"/>
    <n v="0"/>
  </r>
  <r>
    <x v="1"/>
    <s v="F"/>
    <x v="2"/>
    <x v="0"/>
    <s v="C9217 "/>
    <x v="0"/>
    <n v="0"/>
    <n v="0"/>
    <n v="74541"/>
    <n v="22498643"/>
    <n v="0"/>
    <n v="0"/>
    <n v="0"/>
  </r>
  <r>
    <x v="1"/>
    <s v="F"/>
    <x v="2"/>
    <x v="0"/>
    <s v="S0107 "/>
    <x v="2"/>
    <n v="0"/>
    <n v="0"/>
    <n v="74541"/>
    <n v="22498643"/>
    <n v="0"/>
    <n v="0"/>
    <n v="0"/>
  </r>
  <r>
    <x v="1"/>
    <s v="F"/>
    <x v="2"/>
    <x v="0"/>
    <s v="J2357 "/>
    <x v="1"/>
    <n v="0"/>
    <n v="0"/>
    <n v="74541"/>
    <n v="22498643"/>
    <n v="0"/>
    <n v="0"/>
    <n v="0"/>
  </r>
  <r>
    <x v="1"/>
    <s v="F"/>
    <x v="3"/>
    <x v="0"/>
    <s v="J2357 "/>
    <x v="1"/>
    <n v="0"/>
    <n v="0"/>
    <n v="31037"/>
    <n v="9637030"/>
    <n v="0"/>
    <n v="0"/>
    <n v="0"/>
  </r>
  <r>
    <x v="1"/>
    <s v="F"/>
    <x v="3"/>
    <x v="0"/>
    <s v="C9217 "/>
    <x v="0"/>
    <n v="0"/>
    <n v="0"/>
    <n v="31037"/>
    <n v="9637030"/>
    <n v="0"/>
    <n v="0"/>
    <n v="0"/>
  </r>
  <r>
    <x v="1"/>
    <s v="F"/>
    <x v="3"/>
    <x v="0"/>
    <s v="S0107 "/>
    <x v="2"/>
    <n v="0"/>
    <n v="0"/>
    <n v="31037"/>
    <n v="9637030"/>
    <n v="0"/>
    <n v="0"/>
    <n v="0"/>
  </r>
  <r>
    <x v="1"/>
    <s v="M"/>
    <x v="0"/>
    <x v="0"/>
    <s v="S0107 "/>
    <x v="2"/>
    <n v="0"/>
    <n v="0"/>
    <n v="82208"/>
    <n v="22467657"/>
    <n v="0"/>
    <n v="0"/>
    <n v="0"/>
  </r>
  <r>
    <x v="1"/>
    <s v="M"/>
    <x v="0"/>
    <x v="0"/>
    <s v="C9217 "/>
    <x v="0"/>
    <n v="0"/>
    <n v="0"/>
    <n v="82208"/>
    <n v="22467657"/>
    <n v="0"/>
    <n v="0"/>
    <n v="0"/>
  </r>
  <r>
    <x v="1"/>
    <s v="M"/>
    <x v="0"/>
    <x v="0"/>
    <s v="J2357 "/>
    <x v="1"/>
    <n v="0"/>
    <n v="0"/>
    <n v="82208"/>
    <n v="22467657"/>
    <n v="0"/>
    <n v="0"/>
    <n v="0"/>
  </r>
  <r>
    <x v="1"/>
    <s v="M"/>
    <x v="1"/>
    <x v="0"/>
    <s v="S0107 "/>
    <x v="2"/>
    <n v="0"/>
    <n v="0"/>
    <n v="83365"/>
    <n v="21833387"/>
    <n v="0"/>
    <n v="0"/>
    <n v="0"/>
  </r>
  <r>
    <x v="1"/>
    <s v="M"/>
    <x v="1"/>
    <x v="0"/>
    <s v="J2357 "/>
    <x v="1"/>
    <n v="0"/>
    <n v="0"/>
    <n v="83365"/>
    <n v="21833387"/>
    <n v="0"/>
    <n v="0"/>
    <n v="0"/>
  </r>
  <r>
    <x v="1"/>
    <s v="M"/>
    <x v="1"/>
    <x v="0"/>
    <s v="C9217 "/>
    <x v="0"/>
    <n v="0"/>
    <n v="0"/>
    <n v="83365"/>
    <n v="21833387"/>
    <n v="0"/>
    <n v="0"/>
    <n v="0"/>
  </r>
  <r>
    <x v="1"/>
    <s v="M"/>
    <x v="2"/>
    <x v="0"/>
    <s v="C9217 "/>
    <x v="0"/>
    <n v="0"/>
    <n v="0"/>
    <n v="67491"/>
    <n v="20254562"/>
    <n v="0"/>
    <n v="0"/>
    <n v="0"/>
  </r>
  <r>
    <x v="1"/>
    <s v="M"/>
    <x v="2"/>
    <x v="0"/>
    <s v="J2357 "/>
    <x v="1"/>
    <n v="0"/>
    <n v="0"/>
    <n v="67491"/>
    <n v="20254562"/>
    <n v="0"/>
    <n v="0"/>
    <n v="0"/>
  </r>
  <r>
    <x v="1"/>
    <s v="M"/>
    <x v="2"/>
    <x v="0"/>
    <s v="S0107 "/>
    <x v="2"/>
    <n v="0"/>
    <n v="0"/>
    <n v="67491"/>
    <n v="20254562"/>
    <n v="0"/>
    <n v="0"/>
    <n v="0"/>
  </r>
  <r>
    <x v="1"/>
    <s v="M"/>
    <x v="3"/>
    <x v="0"/>
    <s v="C9217 "/>
    <x v="0"/>
    <n v="0"/>
    <n v="0"/>
    <n v="24617"/>
    <n v="7515693"/>
    <n v="0"/>
    <n v="0"/>
    <n v="0"/>
  </r>
  <r>
    <x v="1"/>
    <s v="M"/>
    <x v="3"/>
    <x v="0"/>
    <s v="J2357 "/>
    <x v="1"/>
    <n v="0"/>
    <n v="0"/>
    <n v="24617"/>
    <n v="7515693"/>
    <n v="0"/>
    <n v="0"/>
    <n v="0"/>
  </r>
  <r>
    <x v="1"/>
    <s v="M"/>
    <x v="3"/>
    <x v="0"/>
    <s v="S0107 "/>
    <x v="2"/>
    <n v="0"/>
    <n v="0"/>
    <n v="24617"/>
    <n v="7515693"/>
    <n v="0"/>
    <n v="0"/>
    <n v="0"/>
  </r>
  <r>
    <x v="2"/>
    <s v="F"/>
    <x v="0"/>
    <x v="0"/>
    <s v="J2357 "/>
    <x v="1"/>
    <n v="0"/>
    <n v="0"/>
    <n v="81566"/>
    <n v="22059765"/>
    <n v="0"/>
    <n v="0"/>
    <n v="0"/>
  </r>
  <r>
    <x v="2"/>
    <s v="F"/>
    <x v="0"/>
    <x v="0"/>
    <s v="S0107 "/>
    <x v="2"/>
    <n v="0"/>
    <n v="0"/>
    <n v="81566"/>
    <n v="22059765"/>
    <n v="0"/>
    <n v="0"/>
    <n v="0"/>
  </r>
  <r>
    <x v="2"/>
    <s v="F"/>
    <x v="0"/>
    <x v="0"/>
    <s v="C9217 "/>
    <x v="0"/>
    <n v="0"/>
    <n v="0"/>
    <n v="81566"/>
    <n v="22059765"/>
    <n v="0"/>
    <n v="0"/>
    <n v="0"/>
  </r>
  <r>
    <x v="2"/>
    <s v="F"/>
    <x v="1"/>
    <x v="0"/>
    <s v="J2357 "/>
    <x v="1"/>
    <n v="0"/>
    <n v="0"/>
    <n v="93631"/>
    <n v="24849760"/>
    <n v="0"/>
    <n v="0"/>
    <n v="0"/>
  </r>
  <r>
    <x v="2"/>
    <s v="F"/>
    <x v="1"/>
    <x v="0"/>
    <s v="S0107 "/>
    <x v="2"/>
    <n v="0"/>
    <n v="0"/>
    <n v="93631"/>
    <n v="24849760"/>
    <n v="0"/>
    <n v="0"/>
    <n v="0"/>
  </r>
  <r>
    <x v="2"/>
    <s v="F"/>
    <x v="1"/>
    <x v="0"/>
    <s v="C9217 "/>
    <x v="0"/>
    <n v="0"/>
    <n v="0"/>
    <n v="93631"/>
    <n v="24849760"/>
    <n v="0"/>
    <n v="0"/>
    <n v="0"/>
  </r>
  <r>
    <x v="2"/>
    <s v="F"/>
    <x v="2"/>
    <x v="0"/>
    <s v="C9217 "/>
    <x v="0"/>
    <n v="0"/>
    <n v="0"/>
    <n v="79900"/>
    <n v="23854732"/>
    <n v="0"/>
    <n v="0"/>
    <n v="0"/>
  </r>
  <r>
    <x v="2"/>
    <s v="F"/>
    <x v="2"/>
    <x v="0"/>
    <s v="S0107 "/>
    <x v="2"/>
    <n v="0"/>
    <n v="0"/>
    <n v="79900"/>
    <n v="23854732"/>
    <n v="0"/>
    <n v="0"/>
    <n v="0"/>
  </r>
  <r>
    <x v="2"/>
    <s v="F"/>
    <x v="2"/>
    <x v="0"/>
    <s v="J2357 "/>
    <x v="1"/>
    <n v="0"/>
    <n v="0"/>
    <n v="79900"/>
    <n v="23854732"/>
    <n v="0"/>
    <n v="0"/>
    <n v="0"/>
  </r>
  <r>
    <x v="2"/>
    <s v="F"/>
    <x v="3"/>
    <x v="0"/>
    <s v="J2357 "/>
    <x v="1"/>
    <n v="0"/>
    <n v="0"/>
    <n v="31978"/>
    <n v="10732457"/>
    <n v="0"/>
    <n v="0"/>
    <n v="0"/>
  </r>
  <r>
    <x v="2"/>
    <s v="F"/>
    <x v="3"/>
    <x v="0"/>
    <s v="C9217 "/>
    <x v="0"/>
    <n v="0"/>
    <n v="0"/>
    <n v="31978"/>
    <n v="10732457"/>
    <n v="0"/>
    <n v="0"/>
    <n v="0"/>
  </r>
  <r>
    <x v="2"/>
    <s v="F"/>
    <x v="3"/>
    <x v="0"/>
    <s v="S0107 "/>
    <x v="2"/>
    <n v="0"/>
    <n v="0"/>
    <n v="31978"/>
    <n v="10732457"/>
    <n v="0"/>
    <n v="0"/>
    <n v="0"/>
  </r>
  <r>
    <x v="2"/>
    <s v="M"/>
    <x v="0"/>
    <x v="0"/>
    <s v="S0107 "/>
    <x v="2"/>
    <n v="0"/>
    <n v="0"/>
    <n v="83800"/>
    <n v="22723299"/>
    <n v="0"/>
    <n v="0"/>
    <n v="0"/>
  </r>
  <r>
    <x v="2"/>
    <s v="M"/>
    <x v="0"/>
    <x v="0"/>
    <s v="J2357 "/>
    <x v="1"/>
    <n v="0"/>
    <n v="0"/>
    <n v="83800"/>
    <n v="22723299"/>
    <n v="0"/>
    <n v="0"/>
    <n v="0"/>
  </r>
  <r>
    <x v="2"/>
    <s v="M"/>
    <x v="0"/>
    <x v="0"/>
    <s v="C9217 "/>
    <x v="0"/>
    <n v="0"/>
    <n v="0"/>
    <n v="83800"/>
    <n v="22723299"/>
    <n v="0"/>
    <n v="0"/>
    <n v="0"/>
  </r>
  <r>
    <x v="2"/>
    <s v="M"/>
    <x v="1"/>
    <x v="0"/>
    <s v="S0107 "/>
    <x v="2"/>
    <n v="0"/>
    <n v="0"/>
    <n v="86039"/>
    <n v="22334433"/>
    <n v="0"/>
    <n v="0"/>
    <n v="0"/>
  </r>
  <r>
    <x v="2"/>
    <s v="M"/>
    <x v="1"/>
    <x v="0"/>
    <s v="J2357 "/>
    <x v="1"/>
    <n v="0"/>
    <n v="0"/>
    <n v="86039"/>
    <n v="22334433"/>
    <n v="0"/>
    <n v="0"/>
    <n v="0"/>
  </r>
  <r>
    <x v="2"/>
    <s v="M"/>
    <x v="1"/>
    <x v="0"/>
    <s v="C9217 "/>
    <x v="0"/>
    <n v="0"/>
    <n v="0"/>
    <n v="86039"/>
    <n v="22334433"/>
    <n v="0"/>
    <n v="0"/>
    <n v="0"/>
  </r>
  <r>
    <x v="2"/>
    <s v="M"/>
    <x v="2"/>
    <x v="0"/>
    <s v="C9217 "/>
    <x v="0"/>
    <n v="0"/>
    <n v="0"/>
    <n v="71940"/>
    <n v="21376223"/>
    <n v="0"/>
    <n v="0"/>
    <n v="0"/>
  </r>
  <r>
    <x v="2"/>
    <s v="M"/>
    <x v="2"/>
    <x v="0"/>
    <s v="J2357 "/>
    <x v="1"/>
    <n v="0"/>
    <n v="0"/>
    <n v="71940"/>
    <n v="21376223"/>
    <n v="0"/>
    <n v="0"/>
    <n v="0"/>
  </r>
  <r>
    <x v="2"/>
    <s v="M"/>
    <x v="2"/>
    <x v="0"/>
    <s v="S0107 "/>
    <x v="2"/>
    <n v="0"/>
    <n v="0"/>
    <n v="71940"/>
    <n v="21376223"/>
    <n v="0"/>
    <n v="0"/>
    <n v="0"/>
  </r>
  <r>
    <x v="2"/>
    <s v="M"/>
    <x v="3"/>
    <x v="0"/>
    <s v="C9217 "/>
    <x v="0"/>
    <n v="0"/>
    <n v="0"/>
    <n v="25377"/>
    <n v="8427160"/>
    <n v="0"/>
    <n v="0"/>
    <n v="0"/>
  </r>
  <r>
    <x v="2"/>
    <s v="M"/>
    <x v="3"/>
    <x v="0"/>
    <s v="J2357 "/>
    <x v="1"/>
    <n v="0"/>
    <n v="0"/>
    <n v="25377"/>
    <n v="8427160"/>
    <n v="0"/>
    <n v="0"/>
    <n v="0"/>
  </r>
  <r>
    <x v="2"/>
    <s v="M"/>
    <x v="3"/>
    <x v="0"/>
    <s v="S0107 "/>
    <x v="2"/>
    <n v="0"/>
    <n v="0"/>
    <n v="25377"/>
    <n v="8427160"/>
    <n v="0"/>
    <n v="0"/>
    <n v="0"/>
  </r>
  <r>
    <x v="3"/>
    <s v="F"/>
    <x v="0"/>
    <x v="0"/>
    <s v="J2357 "/>
    <x v="1"/>
    <n v="0"/>
    <n v="0"/>
    <n v="76291"/>
    <n v="20932833"/>
    <n v="0"/>
    <n v="0"/>
    <n v="0"/>
  </r>
  <r>
    <x v="3"/>
    <s v="F"/>
    <x v="0"/>
    <x v="0"/>
    <s v="S0107 "/>
    <x v="2"/>
    <n v="0"/>
    <n v="0"/>
    <n v="76291"/>
    <n v="20932833"/>
    <n v="0"/>
    <n v="0"/>
    <n v="0"/>
  </r>
  <r>
    <x v="3"/>
    <s v="F"/>
    <x v="0"/>
    <x v="0"/>
    <s v="C9217 "/>
    <x v="0"/>
    <n v="0"/>
    <n v="0"/>
    <n v="76291"/>
    <n v="20932833"/>
    <n v="0"/>
    <n v="0"/>
    <n v="0"/>
  </r>
  <r>
    <x v="3"/>
    <s v="F"/>
    <x v="1"/>
    <x v="0"/>
    <s v="C9217 "/>
    <x v="0"/>
    <n v="0"/>
    <n v="0"/>
    <n v="89958"/>
    <n v="24101794"/>
    <n v="0"/>
    <n v="0"/>
    <n v="0"/>
  </r>
  <r>
    <x v="3"/>
    <s v="F"/>
    <x v="1"/>
    <x v="0"/>
    <s v="S0107 "/>
    <x v="2"/>
    <n v="0"/>
    <n v="0"/>
    <n v="89958"/>
    <n v="24101794"/>
    <n v="0"/>
    <n v="0"/>
    <n v="0"/>
  </r>
  <r>
    <x v="3"/>
    <s v="F"/>
    <x v="1"/>
    <x v="0"/>
    <s v="J2357 "/>
    <x v="1"/>
    <n v="0"/>
    <n v="0"/>
    <n v="89958"/>
    <n v="24101794"/>
    <n v="0"/>
    <n v="0"/>
    <n v="0"/>
  </r>
  <r>
    <x v="3"/>
    <s v="F"/>
    <x v="2"/>
    <x v="0"/>
    <s v="J2357 "/>
    <x v="1"/>
    <n v="0"/>
    <n v="0"/>
    <n v="78231"/>
    <n v="24220495"/>
    <n v="0"/>
    <n v="0"/>
    <n v="0"/>
  </r>
  <r>
    <x v="3"/>
    <s v="F"/>
    <x v="2"/>
    <x v="0"/>
    <s v="S0107 "/>
    <x v="2"/>
    <n v="0"/>
    <n v="0"/>
    <n v="78231"/>
    <n v="24220495"/>
    <n v="0"/>
    <n v="0"/>
    <n v="0"/>
  </r>
  <r>
    <x v="3"/>
    <s v="F"/>
    <x v="2"/>
    <x v="0"/>
    <s v="C9217 "/>
    <x v="0"/>
    <n v="0"/>
    <n v="0"/>
    <n v="78231"/>
    <n v="24220495"/>
    <n v="0"/>
    <n v="0"/>
    <n v="0"/>
  </r>
  <r>
    <x v="3"/>
    <s v="F"/>
    <x v="3"/>
    <x v="0"/>
    <s v="C9217 "/>
    <x v="0"/>
    <n v="0"/>
    <n v="0"/>
    <n v="32794"/>
    <n v="10984152"/>
    <n v="0"/>
    <n v="0"/>
    <n v="0"/>
  </r>
  <r>
    <x v="3"/>
    <s v="F"/>
    <x v="3"/>
    <x v="0"/>
    <s v="S0107 "/>
    <x v="2"/>
    <n v="0"/>
    <n v="0"/>
    <n v="32794"/>
    <n v="10984152"/>
    <n v="0"/>
    <n v="0"/>
    <n v="0"/>
  </r>
  <r>
    <x v="3"/>
    <s v="F"/>
    <x v="3"/>
    <x v="0"/>
    <s v="J2357 "/>
    <x v="1"/>
    <n v="0"/>
    <n v="0"/>
    <n v="32794"/>
    <n v="10984152"/>
    <n v="0"/>
    <n v="0"/>
    <n v="0"/>
  </r>
  <r>
    <x v="3"/>
    <s v="M"/>
    <x v="0"/>
    <x v="0"/>
    <s v="J2357 "/>
    <x v="1"/>
    <n v="0"/>
    <n v="0"/>
    <n v="78854"/>
    <n v="21583319"/>
    <n v="0"/>
    <n v="0"/>
    <n v="0"/>
  </r>
  <r>
    <x v="3"/>
    <s v="M"/>
    <x v="0"/>
    <x v="0"/>
    <s v="C9217 "/>
    <x v="0"/>
    <n v="0"/>
    <n v="0"/>
    <n v="78854"/>
    <n v="21583319"/>
    <n v="0"/>
    <n v="0"/>
    <n v="0"/>
  </r>
  <r>
    <x v="3"/>
    <s v="M"/>
    <x v="0"/>
    <x v="0"/>
    <s v="S0107 "/>
    <x v="2"/>
    <n v="0"/>
    <n v="0"/>
    <n v="78854"/>
    <n v="21583319"/>
    <n v="0"/>
    <n v="0"/>
    <n v="0"/>
  </r>
  <r>
    <x v="3"/>
    <s v="M"/>
    <x v="1"/>
    <x v="0"/>
    <s v="C9217 "/>
    <x v="0"/>
    <n v="0"/>
    <n v="0"/>
    <n v="82800"/>
    <n v="21843971"/>
    <n v="0"/>
    <n v="0"/>
    <n v="0"/>
  </r>
  <r>
    <x v="3"/>
    <s v="M"/>
    <x v="1"/>
    <x v="0"/>
    <s v="J2357 "/>
    <x v="1"/>
    <n v="0"/>
    <n v="0"/>
    <n v="82800"/>
    <n v="21843971"/>
    <n v="0"/>
    <n v="0"/>
    <n v="0"/>
  </r>
  <r>
    <x v="3"/>
    <s v="M"/>
    <x v="1"/>
    <x v="0"/>
    <s v="S0107 "/>
    <x v="2"/>
    <n v="0"/>
    <n v="0"/>
    <n v="82800"/>
    <n v="21843971"/>
    <n v="0"/>
    <n v="0"/>
    <n v="0"/>
  </r>
  <r>
    <x v="3"/>
    <s v="M"/>
    <x v="2"/>
    <x v="0"/>
    <s v="S0107 "/>
    <x v="2"/>
    <n v="0"/>
    <n v="0"/>
    <n v="71023"/>
    <n v="21819175"/>
    <n v="0"/>
    <n v="0"/>
    <n v="0"/>
  </r>
  <r>
    <x v="3"/>
    <s v="M"/>
    <x v="2"/>
    <x v="0"/>
    <s v="J2357 "/>
    <x v="1"/>
    <n v="0"/>
    <n v="0"/>
    <n v="71023"/>
    <n v="21819175"/>
    <n v="0"/>
    <n v="0"/>
    <n v="0"/>
  </r>
  <r>
    <x v="3"/>
    <s v="M"/>
    <x v="2"/>
    <x v="0"/>
    <s v="C9217 "/>
    <x v="0"/>
    <n v="0"/>
    <n v="0"/>
    <n v="71023"/>
    <n v="21819175"/>
    <n v="0"/>
    <n v="0"/>
    <n v="0"/>
  </r>
  <r>
    <x v="3"/>
    <s v="M"/>
    <x v="3"/>
    <x v="0"/>
    <s v="J2357 "/>
    <x v="1"/>
    <n v="0"/>
    <n v="0"/>
    <n v="26027"/>
    <n v="8671465"/>
    <n v="0"/>
    <n v="0"/>
    <n v="0"/>
  </r>
  <r>
    <x v="3"/>
    <s v="M"/>
    <x v="3"/>
    <x v="0"/>
    <s v="S0107 "/>
    <x v="2"/>
    <n v="0"/>
    <n v="0"/>
    <n v="26027"/>
    <n v="8671465"/>
    <n v="0"/>
    <n v="0"/>
    <n v="0"/>
  </r>
  <r>
    <x v="3"/>
    <s v="M"/>
    <x v="3"/>
    <x v="0"/>
    <s v="C9217 "/>
    <x v="0"/>
    <n v="0"/>
    <n v="0"/>
    <n v="26027"/>
    <n v="8671465"/>
    <n v="0"/>
    <n v="0"/>
    <n v="0"/>
  </r>
  <r>
    <x v="4"/>
    <s v="F"/>
    <x v="0"/>
    <x v="0"/>
    <s v="C9217 "/>
    <x v="0"/>
    <n v="0"/>
    <n v="0"/>
    <n v="74879"/>
    <n v="20937159"/>
    <n v="0"/>
    <n v="0"/>
    <n v="0"/>
  </r>
  <r>
    <x v="4"/>
    <s v="F"/>
    <x v="0"/>
    <x v="0"/>
    <s v="J2357 "/>
    <x v="1"/>
    <n v="0"/>
    <n v="0"/>
    <n v="74879"/>
    <n v="20937159"/>
    <n v="0"/>
    <n v="0"/>
    <n v="0"/>
  </r>
  <r>
    <x v="4"/>
    <s v="F"/>
    <x v="0"/>
    <x v="0"/>
    <s v="S0107 "/>
    <x v="2"/>
    <n v="0"/>
    <n v="0"/>
    <n v="74879"/>
    <n v="20937159"/>
    <n v="0"/>
    <n v="0"/>
    <n v="0"/>
  </r>
  <r>
    <x v="4"/>
    <s v="F"/>
    <x v="1"/>
    <x v="0"/>
    <s v="C9217 "/>
    <x v="0"/>
    <n v="0"/>
    <n v="0"/>
    <n v="90292"/>
    <n v="24525495"/>
    <n v="0"/>
    <n v="0"/>
    <n v="0"/>
  </r>
  <r>
    <x v="4"/>
    <s v="F"/>
    <x v="1"/>
    <x v="0"/>
    <s v="J2357 "/>
    <x v="1"/>
    <n v="0"/>
    <n v="0"/>
    <n v="90292"/>
    <n v="24525495"/>
    <n v="0"/>
    <n v="0"/>
    <n v="0"/>
  </r>
  <r>
    <x v="4"/>
    <s v="F"/>
    <x v="1"/>
    <x v="0"/>
    <s v="S0107 "/>
    <x v="2"/>
    <n v="0"/>
    <n v="0"/>
    <n v="90292"/>
    <n v="24525495"/>
    <n v="0"/>
    <n v="0"/>
    <n v="0"/>
  </r>
  <r>
    <x v="4"/>
    <s v="F"/>
    <x v="2"/>
    <x v="0"/>
    <s v="J2357 "/>
    <x v="1"/>
    <n v="0"/>
    <n v="0"/>
    <n v="80315"/>
    <n v="25181523"/>
    <n v="0"/>
    <n v="0"/>
    <n v="0"/>
  </r>
  <r>
    <x v="4"/>
    <s v="F"/>
    <x v="2"/>
    <x v="0"/>
    <s v="S0107 "/>
    <x v="2"/>
    <n v="1"/>
    <n v="1"/>
    <n v="80315"/>
    <n v="25181523"/>
    <n v="0"/>
    <n v="0"/>
    <n v="1"/>
  </r>
  <r>
    <x v="4"/>
    <s v="F"/>
    <x v="2"/>
    <x v="0"/>
    <s v="C9217 "/>
    <x v="0"/>
    <n v="0"/>
    <n v="0"/>
    <n v="80315"/>
    <n v="25181523"/>
    <n v="0"/>
    <n v="0"/>
    <n v="0"/>
  </r>
  <r>
    <x v="4"/>
    <s v="F"/>
    <x v="3"/>
    <x v="0"/>
    <s v="C9217 "/>
    <x v="0"/>
    <n v="0"/>
    <n v="0"/>
    <n v="33097"/>
    <n v="11246679"/>
    <n v="0"/>
    <n v="0"/>
    <n v="0"/>
  </r>
  <r>
    <x v="4"/>
    <s v="F"/>
    <x v="3"/>
    <x v="0"/>
    <s v="J2357 "/>
    <x v="1"/>
    <n v="0"/>
    <n v="0"/>
    <n v="33097"/>
    <n v="11246679"/>
    <n v="0"/>
    <n v="0"/>
    <n v="0"/>
  </r>
  <r>
    <x v="4"/>
    <s v="F"/>
    <x v="3"/>
    <x v="0"/>
    <s v="S0107 "/>
    <x v="2"/>
    <n v="0"/>
    <n v="0"/>
    <n v="33097"/>
    <n v="11246679"/>
    <n v="0"/>
    <n v="0"/>
    <n v="0"/>
  </r>
  <r>
    <x v="4"/>
    <s v="M"/>
    <x v="0"/>
    <x v="0"/>
    <s v="C9217 "/>
    <x v="0"/>
    <n v="0"/>
    <n v="0"/>
    <n v="77682"/>
    <n v="21723974"/>
    <n v="0"/>
    <n v="0"/>
    <n v="0"/>
  </r>
  <r>
    <x v="4"/>
    <s v="M"/>
    <x v="0"/>
    <x v="0"/>
    <s v="J2357 "/>
    <x v="1"/>
    <n v="0"/>
    <n v="0"/>
    <n v="77682"/>
    <n v="21723974"/>
    <n v="0"/>
    <n v="0"/>
    <n v="0"/>
  </r>
  <r>
    <x v="4"/>
    <s v="M"/>
    <x v="0"/>
    <x v="0"/>
    <s v="S0107 "/>
    <x v="2"/>
    <n v="0"/>
    <n v="0"/>
    <n v="77682"/>
    <n v="21723974"/>
    <n v="0"/>
    <n v="0"/>
    <n v="0"/>
  </r>
  <r>
    <x v="4"/>
    <s v="M"/>
    <x v="1"/>
    <x v="0"/>
    <s v="J2357 "/>
    <x v="1"/>
    <n v="0"/>
    <n v="0"/>
    <n v="83513"/>
    <n v="22392143"/>
    <n v="0"/>
    <n v="0"/>
    <n v="0"/>
  </r>
  <r>
    <x v="4"/>
    <s v="M"/>
    <x v="1"/>
    <x v="0"/>
    <s v="S0107 "/>
    <x v="2"/>
    <n v="0"/>
    <n v="0"/>
    <n v="83513"/>
    <n v="22392143"/>
    <n v="0"/>
    <n v="0"/>
    <n v="0"/>
  </r>
  <r>
    <x v="4"/>
    <s v="M"/>
    <x v="1"/>
    <x v="0"/>
    <s v="C9217 "/>
    <x v="0"/>
    <n v="0"/>
    <n v="0"/>
    <n v="83513"/>
    <n v="22392143"/>
    <n v="0"/>
    <n v="0"/>
    <n v="0"/>
  </r>
  <r>
    <x v="4"/>
    <s v="M"/>
    <x v="2"/>
    <x v="0"/>
    <s v="S0107 "/>
    <x v="2"/>
    <n v="1"/>
    <n v="1"/>
    <n v="72602"/>
    <n v="22556929"/>
    <n v="0"/>
    <n v="0"/>
    <n v="1"/>
  </r>
  <r>
    <x v="4"/>
    <s v="M"/>
    <x v="2"/>
    <x v="0"/>
    <s v="C9217 "/>
    <x v="0"/>
    <n v="0"/>
    <n v="0"/>
    <n v="72602"/>
    <n v="22556929"/>
    <n v="0"/>
    <n v="0"/>
    <n v="0"/>
  </r>
  <r>
    <x v="4"/>
    <s v="M"/>
    <x v="2"/>
    <x v="0"/>
    <s v="J2357 "/>
    <x v="1"/>
    <n v="0"/>
    <n v="0"/>
    <n v="72602"/>
    <n v="22556929"/>
    <n v="0"/>
    <n v="0"/>
    <n v="0"/>
  </r>
  <r>
    <x v="4"/>
    <s v="M"/>
    <x v="3"/>
    <x v="0"/>
    <s v="C9217 "/>
    <x v="0"/>
    <n v="0"/>
    <n v="0"/>
    <n v="26638"/>
    <n v="8964279"/>
    <n v="0"/>
    <n v="0"/>
    <n v="0"/>
  </r>
  <r>
    <x v="4"/>
    <s v="M"/>
    <x v="3"/>
    <x v="0"/>
    <s v="J2357 "/>
    <x v="1"/>
    <n v="0"/>
    <n v="0"/>
    <n v="26638"/>
    <n v="8964279"/>
    <n v="0"/>
    <n v="0"/>
    <n v="0"/>
  </r>
  <r>
    <x v="4"/>
    <s v="M"/>
    <x v="3"/>
    <x v="0"/>
    <s v="S0107 "/>
    <x v="2"/>
    <n v="0"/>
    <n v="0"/>
    <n v="26638"/>
    <n v="8964279"/>
    <n v="0"/>
    <n v="0"/>
    <n v="0"/>
  </r>
  <r>
    <x v="5"/>
    <s v="F"/>
    <x v="0"/>
    <x v="0"/>
    <s v="C9217 "/>
    <x v="0"/>
    <n v="0"/>
    <n v="0"/>
    <n v="79725"/>
    <n v="22065502"/>
    <n v="0"/>
    <n v="0"/>
    <n v="0"/>
  </r>
  <r>
    <x v="5"/>
    <s v="F"/>
    <x v="0"/>
    <x v="0"/>
    <s v="S0107 "/>
    <x v="2"/>
    <n v="0"/>
    <n v="0"/>
    <n v="79725"/>
    <n v="22065502"/>
    <n v="0"/>
    <n v="0"/>
    <n v="0"/>
  </r>
  <r>
    <x v="5"/>
    <s v="F"/>
    <x v="0"/>
    <x v="0"/>
    <s v="J2357 "/>
    <x v="1"/>
    <n v="0"/>
    <n v="0"/>
    <n v="79725"/>
    <n v="22065502"/>
    <n v="0"/>
    <n v="0"/>
    <n v="0"/>
  </r>
  <r>
    <x v="5"/>
    <s v="F"/>
    <x v="1"/>
    <x v="0"/>
    <s v="S0107 "/>
    <x v="2"/>
    <n v="0"/>
    <n v="0"/>
    <n v="94694"/>
    <n v="25600416"/>
    <n v="0"/>
    <n v="0"/>
    <n v="0"/>
  </r>
  <r>
    <x v="5"/>
    <s v="F"/>
    <x v="1"/>
    <x v="0"/>
    <s v="C9217 "/>
    <x v="0"/>
    <n v="0"/>
    <n v="0"/>
    <n v="94694"/>
    <n v="25600416"/>
    <n v="0"/>
    <n v="0"/>
    <n v="0"/>
  </r>
  <r>
    <x v="5"/>
    <s v="F"/>
    <x v="1"/>
    <x v="0"/>
    <s v="J2357 "/>
    <x v="1"/>
    <n v="0"/>
    <n v="0"/>
    <n v="94694"/>
    <n v="25600416"/>
    <n v="0"/>
    <n v="0"/>
    <n v="0"/>
  </r>
  <r>
    <x v="5"/>
    <s v="F"/>
    <x v="2"/>
    <x v="0"/>
    <s v="C9217 "/>
    <x v="0"/>
    <n v="0"/>
    <n v="0"/>
    <n v="84755"/>
    <n v="26555076"/>
    <n v="0"/>
    <n v="0"/>
    <n v="0"/>
  </r>
  <r>
    <x v="5"/>
    <s v="F"/>
    <x v="2"/>
    <x v="0"/>
    <s v="S0107 "/>
    <x v="2"/>
    <n v="0"/>
    <n v="0"/>
    <n v="84755"/>
    <n v="26555076"/>
    <n v="0"/>
    <n v="0"/>
    <n v="0"/>
  </r>
  <r>
    <x v="5"/>
    <s v="F"/>
    <x v="2"/>
    <x v="0"/>
    <s v="J2357 "/>
    <x v="1"/>
    <n v="0"/>
    <n v="0"/>
    <n v="84755"/>
    <n v="26555076"/>
    <n v="0"/>
    <n v="0"/>
    <n v="0"/>
  </r>
  <r>
    <x v="5"/>
    <s v="F"/>
    <x v="3"/>
    <x v="0"/>
    <s v="C9217 "/>
    <x v="0"/>
    <n v="0"/>
    <n v="0"/>
    <n v="34094"/>
    <n v="11479532"/>
    <n v="0"/>
    <n v="0"/>
    <n v="0"/>
  </r>
  <r>
    <x v="5"/>
    <s v="F"/>
    <x v="3"/>
    <x v="0"/>
    <s v="S0107 "/>
    <x v="2"/>
    <n v="0"/>
    <n v="0"/>
    <n v="34094"/>
    <n v="11479532"/>
    <n v="0"/>
    <n v="0"/>
    <n v="0"/>
  </r>
  <r>
    <x v="5"/>
    <s v="F"/>
    <x v="3"/>
    <x v="0"/>
    <s v="J2357 "/>
    <x v="1"/>
    <n v="0"/>
    <n v="0"/>
    <n v="34094"/>
    <n v="11479532"/>
    <n v="0"/>
    <n v="0"/>
    <n v="0"/>
  </r>
  <r>
    <x v="5"/>
    <s v="M"/>
    <x v="0"/>
    <x v="0"/>
    <s v="J2357 "/>
    <x v="1"/>
    <n v="0"/>
    <n v="0"/>
    <n v="82719"/>
    <n v="22896714"/>
    <n v="0"/>
    <n v="0"/>
    <n v="0"/>
  </r>
  <r>
    <x v="5"/>
    <s v="M"/>
    <x v="0"/>
    <x v="0"/>
    <s v="S0107 "/>
    <x v="2"/>
    <n v="0"/>
    <n v="0"/>
    <n v="82719"/>
    <n v="22896714"/>
    <n v="0"/>
    <n v="0"/>
    <n v="0"/>
  </r>
  <r>
    <x v="5"/>
    <s v="M"/>
    <x v="0"/>
    <x v="0"/>
    <s v="C9217 "/>
    <x v="0"/>
    <n v="0"/>
    <n v="0"/>
    <n v="82719"/>
    <n v="22896714"/>
    <n v="0"/>
    <n v="0"/>
    <n v="0"/>
  </r>
  <r>
    <x v="5"/>
    <s v="M"/>
    <x v="1"/>
    <x v="0"/>
    <s v="J2357 "/>
    <x v="1"/>
    <n v="0"/>
    <n v="0"/>
    <n v="87870"/>
    <n v="23378467"/>
    <n v="0"/>
    <n v="0"/>
    <n v="0"/>
  </r>
  <r>
    <x v="5"/>
    <s v="M"/>
    <x v="1"/>
    <x v="0"/>
    <s v="C9217 "/>
    <x v="0"/>
    <n v="0"/>
    <n v="0"/>
    <n v="87870"/>
    <n v="23378467"/>
    <n v="0"/>
    <n v="0"/>
    <n v="0"/>
  </r>
  <r>
    <x v="5"/>
    <s v="M"/>
    <x v="1"/>
    <x v="0"/>
    <s v="S0107 "/>
    <x v="2"/>
    <n v="0"/>
    <n v="0"/>
    <n v="87870"/>
    <n v="23378467"/>
    <n v="0"/>
    <n v="0"/>
    <n v="0"/>
  </r>
  <r>
    <x v="5"/>
    <s v="M"/>
    <x v="2"/>
    <x v="0"/>
    <s v="C9217 "/>
    <x v="0"/>
    <n v="0"/>
    <n v="0"/>
    <n v="76091"/>
    <n v="23731221"/>
    <n v="0"/>
    <n v="0"/>
    <n v="0"/>
  </r>
  <r>
    <x v="5"/>
    <s v="M"/>
    <x v="2"/>
    <x v="0"/>
    <s v="J2357 "/>
    <x v="1"/>
    <n v="1"/>
    <n v="1"/>
    <n v="76091"/>
    <n v="23731221"/>
    <n v="0"/>
    <n v="0"/>
    <n v="1"/>
  </r>
  <r>
    <x v="5"/>
    <s v="M"/>
    <x v="2"/>
    <x v="0"/>
    <s v="S0107 "/>
    <x v="2"/>
    <n v="1"/>
    <n v="1"/>
    <n v="76091"/>
    <n v="23731221"/>
    <n v="0"/>
    <n v="0"/>
    <n v="1"/>
  </r>
  <r>
    <x v="5"/>
    <s v="M"/>
    <x v="3"/>
    <x v="0"/>
    <s v="C9217 "/>
    <x v="0"/>
    <n v="0"/>
    <n v="0"/>
    <n v="27434"/>
    <n v="9216754"/>
    <n v="0"/>
    <n v="0"/>
    <n v="0"/>
  </r>
  <r>
    <x v="5"/>
    <s v="M"/>
    <x v="3"/>
    <x v="0"/>
    <s v="S0107 "/>
    <x v="2"/>
    <n v="0"/>
    <n v="0"/>
    <n v="27434"/>
    <n v="9216754"/>
    <n v="0"/>
    <n v="0"/>
    <n v="0"/>
  </r>
  <r>
    <x v="5"/>
    <s v="M"/>
    <x v="3"/>
    <x v="0"/>
    <s v="J2357 "/>
    <x v="1"/>
    <n v="0"/>
    <n v="0"/>
    <n v="27434"/>
    <n v="9216754"/>
    <n v="0"/>
    <n v="0"/>
    <n v="0"/>
  </r>
  <r>
    <x v="6"/>
    <s v="F"/>
    <x v="0"/>
    <x v="0"/>
    <s v="S0107 "/>
    <x v="2"/>
    <n v="0"/>
    <n v="0"/>
    <n v="81554"/>
    <n v="22662777"/>
    <n v="0"/>
    <n v="0"/>
    <n v="0"/>
  </r>
  <r>
    <x v="6"/>
    <s v="F"/>
    <x v="0"/>
    <x v="0"/>
    <s v="J2357 "/>
    <x v="1"/>
    <n v="0"/>
    <n v="0"/>
    <n v="81554"/>
    <n v="22662777"/>
    <n v="0"/>
    <n v="0"/>
    <n v="0"/>
  </r>
  <r>
    <x v="6"/>
    <s v="F"/>
    <x v="0"/>
    <x v="0"/>
    <s v="C9217 "/>
    <x v="0"/>
    <n v="0"/>
    <n v="0"/>
    <n v="81554"/>
    <n v="22662777"/>
    <n v="0"/>
    <n v="0"/>
    <n v="0"/>
  </r>
  <r>
    <x v="6"/>
    <s v="F"/>
    <x v="1"/>
    <x v="0"/>
    <s v="C9217 "/>
    <x v="0"/>
    <n v="0"/>
    <n v="0"/>
    <n v="95559"/>
    <n v="25943705"/>
    <n v="0"/>
    <n v="0"/>
    <n v="0"/>
  </r>
  <r>
    <x v="6"/>
    <s v="F"/>
    <x v="1"/>
    <x v="0"/>
    <s v="S0107 "/>
    <x v="2"/>
    <n v="0"/>
    <n v="0"/>
    <n v="95559"/>
    <n v="25943705"/>
    <n v="0"/>
    <n v="0"/>
    <n v="0"/>
  </r>
  <r>
    <x v="6"/>
    <s v="F"/>
    <x v="1"/>
    <x v="0"/>
    <s v="J2357 "/>
    <x v="1"/>
    <n v="1"/>
    <n v="1"/>
    <n v="95559"/>
    <n v="25943705"/>
    <n v="0"/>
    <n v="0"/>
    <n v="1"/>
  </r>
  <r>
    <x v="6"/>
    <s v="F"/>
    <x v="2"/>
    <x v="0"/>
    <s v="C9217 "/>
    <x v="0"/>
    <n v="0"/>
    <n v="0"/>
    <n v="86925"/>
    <n v="27258335"/>
    <n v="0"/>
    <n v="0"/>
    <n v="0"/>
  </r>
  <r>
    <x v="6"/>
    <s v="F"/>
    <x v="2"/>
    <x v="0"/>
    <s v="J2357 "/>
    <x v="1"/>
    <n v="2"/>
    <n v="1"/>
    <n v="86925"/>
    <n v="27258335"/>
    <n v="0"/>
    <n v="0"/>
    <n v="2"/>
  </r>
  <r>
    <x v="6"/>
    <s v="F"/>
    <x v="2"/>
    <x v="0"/>
    <s v="S0107 "/>
    <x v="2"/>
    <n v="0"/>
    <n v="0"/>
    <n v="86925"/>
    <n v="27258335"/>
    <n v="0"/>
    <n v="0"/>
    <n v="0"/>
  </r>
  <r>
    <x v="6"/>
    <s v="F"/>
    <x v="3"/>
    <x v="0"/>
    <s v="J2357 "/>
    <x v="1"/>
    <n v="0"/>
    <n v="0"/>
    <n v="34607"/>
    <n v="11589505"/>
    <n v="0"/>
    <n v="0"/>
    <n v="0"/>
  </r>
  <r>
    <x v="6"/>
    <s v="F"/>
    <x v="3"/>
    <x v="0"/>
    <s v="S0107 "/>
    <x v="2"/>
    <n v="0"/>
    <n v="0"/>
    <n v="34607"/>
    <n v="11589505"/>
    <n v="0"/>
    <n v="0"/>
    <n v="0"/>
  </r>
  <r>
    <x v="6"/>
    <s v="F"/>
    <x v="3"/>
    <x v="0"/>
    <s v="C9217 "/>
    <x v="0"/>
    <n v="0"/>
    <n v="0"/>
    <n v="34607"/>
    <n v="11589505"/>
    <n v="0"/>
    <n v="0"/>
    <n v="0"/>
  </r>
  <r>
    <x v="6"/>
    <s v="M"/>
    <x v="0"/>
    <x v="0"/>
    <s v="C9217 "/>
    <x v="0"/>
    <n v="0"/>
    <n v="0"/>
    <n v="84370"/>
    <n v="23425946"/>
    <n v="0"/>
    <n v="0"/>
    <n v="0"/>
  </r>
  <r>
    <x v="6"/>
    <s v="M"/>
    <x v="0"/>
    <x v="0"/>
    <s v="S0107 "/>
    <x v="2"/>
    <n v="0"/>
    <n v="0"/>
    <n v="84370"/>
    <n v="23425946"/>
    <n v="0"/>
    <n v="0"/>
    <n v="0"/>
  </r>
  <r>
    <x v="6"/>
    <s v="M"/>
    <x v="0"/>
    <x v="0"/>
    <s v="J2357 "/>
    <x v="1"/>
    <n v="0"/>
    <n v="0"/>
    <n v="84370"/>
    <n v="23425946"/>
    <n v="0"/>
    <n v="0"/>
    <n v="0"/>
  </r>
  <r>
    <x v="6"/>
    <s v="M"/>
    <x v="1"/>
    <x v="0"/>
    <s v="C9217 "/>
    <x v="0"/>
    <n v="0"/>
    <n v="0"/>
    <n v="88187"/>
    <n v="23574605"/>
    <n v="0"/>
    <n v="0"/>
    <n v="0"/>
  </r>
  <r>
    <x v="6"/>
    <s v="M"/>
    <x v="1"/>
    <x v="0"/>
    <s v="S0107 "/>
    <x v="2"/>
    <n v="0"/>
    <n v="0"/>
    <n v="88187"/>
    <n v="23574605"/>
    <n v="0"/>
    <n v="0"/>
    <n v="0"/>
  </r>
  <r>
    <x v="6"/>
    <s v="M"/>
    <x v="1"/>
    <x v="0"/>
    <s v="J2357 "/>
    <x v="1"/>
    <n v="0"/>
    <n v="0"/>
    <n v="88187"/>
    <n v="23574605"/>
    <n v="0"/>
    <n v="0"/>
    <n v="0"/>
  </r>
  <r>
    <x v="6"/>
    <s v="M"/>
    <x v="2"/>
    <x v="0"/>
    <s v="J2357 "/>
    <x v="1"/>
    <n v="4"/>
    <n v="3"/>
    <n v="77870"/>
    <n v="24315246"/>
    <n v="0"/>
    <n v="0"/>
    <n v="1"/>
  </r>
  <r>
    <x v="6"/>
    <s v="M"/>
    <x v="2"/>
    <x v="0"/>
    <s v="C9217 "/>
    <x v="0"/>
    <n v="0"/>
    <n v="0"/>
    <n v="77870"/>
    <n v="24315246"/>
    <n v="0"/>
    <n v="0"/>
    <n v="0"/>
  </r>
  <r>
    <x v="6"/>
    <s v="M"/>
    <x v="2"/>
    <x v="0"/>
    <s v="S0107 "/>
    <x v="2"/>
    <n v="7"/>
    <n v="1"/>
    <n v="77870"/>
    <n v="24315246"/>
    <n v="0"/>
    <n v="0"/>
    <n v="7"/>
  </r>
  <r>
    <x v="6"/>
    <s v="M"/>
    <x v="3"/>
    <x v="0"/>
    <s v="S0107 "/>
    <x v="2"/>
    <n v="0"/>
    <n v="0"/>
    <n v="28174"/>
    <n v="9375145"/>
    <n v="0"/>
    <n v="0"/>
    <n v="0"/>
  </r>
  <r>
    <x v="6"/>
    <s v="M"/>
    <x v="3"/>
    <x v="0"/>
    <s v="J2357 "/>
    <x v="1"/>
    <n v="0"/>
    <n v="0"/>
    <n v="28174"/>
    <n v="9375145"/>
    <n v="0"/>
    <n v="0"/>
    <n v="0"/>
  </r>
  <r>
    <x v="6"/>
    <s v="M"/>
    <x v="3"/>
    <x v="0"/>
    <s v="C9217 "/>
    <x v="0"/>
    <n v="0"/>
    <n v="0"/>
    <n v="28174"/>
    <n v="9375145"/>
    <n v="0"/>
    <n v="0"/>
    <n v="0"/>
  </r>
  <r>
    <x v="7"/>
    <s v="F"/>
    <x v="0"/>
    <x v="0"/>
    <s v="J2357 "/>
    <x v="1"/>
    <n v="0"/>
    <n v="0"/>
    <n v="80953"/>
    <n v="22190805"/>
    <n v="0"/>
    <n v="0"/>
    <n v="0"/>
  </r>
  <r>
    <x v="7"/>
    <s v="F"/>
    <x v="0"/>
    <x v="0"/>
    <s v="S0107 "/>
    <x v="2"/>
    <n v="0"/>
    <n v="0"/>
    <n v="80953"/>
    <n v="22190805"/>
    <n v="0"/>
    <n v="0"/>
    <n v="0"/>
  </r>
  <r>
    <x v="7"/>
    <s v="F"/>
    <x v="0"/>
    <x v="0"/>
    <s v="C9217 "/>
    <x v="0"/>
    <n v="0"/>
    <n v="0"/>
    <n v="80953"/>
    <n v="22190805"/>
    <n v="0"/>
    <n v="0"/>
    <n v="0"/>
  </r>
  <r>
    <x v="7"/>
    <s v="F"/>
    <x v="1"/>
    <x v="0"/>
    <s v="J2357 "/>
    <x v="1"/>
    <n v="9"/>
    <n v="2"/>
    <n v="93532"/>
    <n v="25278488"/>
    <n v="0"/>
    <n v="0"/>
    <n v="4"/>
  </r>
  <r>
    <x v="7"/>
    <s v="F"/>
    <x v="1"/>
    <x v="0"/>
    <s v="C9217 "/>
    <x v="0"/>
    <n v="0"/>
    <n v="0"/>
    <n v="93532"/>
    <n v="25278488"/>
    <n v="0"/>
    <n v="0"/>
    <n v="0"/>
  </r>
  <r>
    <x v="7"/>
    <s v="F"/>
    <x v="1"/>
    <x v="0"/>
    <s v="S0107 "/>
    <x v="2"/>
    <n v="0"/>
    <n v="0"/>
    <n v="93532"/>
    <n v="25278488"/>
    <n v="0"/>
    <n v="0"/>
    <n v="0"/>
  </r>
  <r>
    <x v="7"/>
    <s v="F"/>
    <x v="2"/>
    <x v="0"/>
    <s v="C9217 "/>
    <x v="0"/>
    <n v="0"/>
    <n v="0"/>
    <n v="86263"/>
    <n v="27125274"/>
    <n v="0"/>
    <n v="0"/>
    <n v="0"/>
  </r>
  <r>
    <x v="7"/>
    <s v="F"/>
    <x v="2"/>
    <x v="0"/>
    <s v="J2357 "/>
    <x v="1"/>
    <n v="6"/>
    <n v="1"/>
    <n v="86263"/>
    <n v="27125274"/>
    <n v="0"/>
    <n v="0"/>
    <n v="6"/>
  </r>
  <r>
    <x v="7"/>
    <s v="F"/>
    <x v="2"/>
    <x v="0"/>
    <s v="S0107 "/>
    <x v="2"/>
    <n v="0"/>
    <n v="0"/>
    <n v="86263"/>
    <n v="27125274"/>
    <n v="0"/>
    <n v="0"/>
    <n v="0"/>
  </r>
  <r>
    <x v="7"/>
    <s v="F"/>
    <x v="3"/>
    <x v="0"/>
    <s v="S0107 "/>
    <x v="2"/>
    <n v="0"/>
    <n v="0"/>
    <n v="34918"/>
    <n v="11737335"/>
    <n v="0"/>
    <n v="0"/>
    <n v="0"/>
  </r>
  <r>
    <x v="7"/>
    <s v="F"/>
    <x v="3"/>
    <x v="0"/>
    <s v="C9217 "/>
    <x v="0"/>
    <n v="0"/>
    <n v="0"/>
    <n v="34918"/>
    <n v="11737335"/>
    <n v="0"/>
    <n v="0"/>
    <n v="0"/>
  </r>
  <r>
    <x v="7"/>
    <s v="F"/>
    <x v="3"/>
    <x v="0"/>
    <s v="J2357 "/>
    <x v="1"/>
    <n v="0"/>
    <n v="0"/>
    <n v="34918"/>
    <n v="11737335"/>
    <n v="0"/>
    <n v="0"/>
    <n v="0"/>
  </r>
  <r>
    <x v="7"/>
    <s v="M"/>
    <x v="0"/>
    <x v="0"/>
    <s v="C9217 "/>
    <x v="0"/>
    <n v="0"/>
    <n v="0"/>
    <n v="83703"/>
    <n v="22941771"/>
    <n v="0"/>
    <n v="0"/>
    <n v="0"/>
  </r>
  <r>
    <x v="7"/>
    <s v="M"/>
    <x v="0"/>
    <x v="0"/>
    <s v="J2357 "/>
    <x v="1"/>
    <n v="0"/>
    <n v="0"/>
    <n v="83703"/>
    <n v="22941771"/>
    <n v="0"/>
    <n v="0"/>
    <n v="0"/>
  </r>
  <r>
    <x v="7"/>
    <s v="M"/>
    <x v="0"/>
    <x v="0"/>
    <s v="S0107 "/>
    <x v="2"/>
    <n v="0"/>
    <n v="0"/>
    <n v="83703"/>
    <n v="22941771"/>
    <n v="0"/>
    <n v="0"/>
    <n v="0"/>
  </r>
  <r>
    <x v="7"/>
    <s v="M"/>
    <x v="1"/>
    <x v="0"/>
    <s v="C9217 "/>
    <x v="0"/>
    <n v="0"/>
    <n v="0"/>
    <n v="86208"/>
    <n v="22856009"/>
    <n v="0"/>
    <n v="0"/>
    <n v="0"/>
  </r>
  <r>
    <x v="7"/>
    <s v="M"/>
    <x v="1"/>
    <x v="0"/>
    <s v="J2357 "/>
    <x v="1"/>
    <n v="0"/>
    <n v="0"/>
    <n v="86208"/>
    <n v="22856009"/>
    <n v="0"/>
    <n v="0"/>
    <n v="0"/>
  </r>
  <r>
    <x v="7"/>
    <s v="M"/>
    <x v="1"/>
    <x v="0"/>
    <s v="S0107 "/>
    <x v="2"/>
    <n v="0"/>
    <n v="0"/>
    <n v="86208"/>
    <n v="22856009"/>
    <n v="0"/>
    <n v="0"/>
    <n v="0"/>
  </r>
  <r>
    <x v="7"/>
    <s v="M"/>
    <x v="2"/>
    <x v="0"/>
    <s v="C9217 "/>
    <x v="0"/>
    <n v="0"/>
    <n v="0"/>
    <n v="77612"/>
    <n v="24155832"/>
    <n v="0"/>
    <n v="0"/>
    <n v="0"/>
  </r>
  <r>
    <x v="7"/>
    <s v="M"/>
    <x v="2"/>
    <x v="0"/>
    <s v="S0107 "/>
    <x v="2"/>
    <n v="0"/>
    <n v="0"/>
    <n v="77612"/>
    <n v="24155832"/>
    <n v="0"/>
    <n v="0"/>
    <n v="0"/>
  </r>
  <r>
    <x v="7"/>
    <s v="M"/>
    <x v="2"/>
    <x v="0"/>
    <s v="J2357 "/>
    <x v="1"/>
    <n v="14"/>
    <n v="3"/>
    <n v="77612"/>
    <n v="24155832"/>
    <n v="0"/>
    <n v="0"/>
    <n v="4"/>
  </r>
  <r>
    <x v="7"/>
    <s v="M"/>
    <x v="3"/>
    <x v="0"/>
    <s v="J2357 "/>
    <x v="1"/>
    <n v="0"/>
    <n v="0"/>
    <n v="28606"/>
    <n v="9559009"/>
    <n v="0"/>
    <n v="0"/>
    <n v="0"/>
  </r>
  <r>
    <x v="7"/>
    <s v="M"/>
    <x v="3"/>
    <x v="0"/>
    <s v="C9217 "/>
    <x v="0"/>
    <n v="0"/>
    <n v="0"/>
    <n v="28606"/>
    <n v="9559009"/>
    <n v="0"/>
    <n v="0"/>
    <n v="0"/>
  </r>
  <r>
    <x v="7"/>
    <s v="M"/>
    <x v="3"/>
    <x v="0"/>
    <s v="S0107 "/>
    <x v="2"/>
    <n v="0"/>
    <n v="0"/>
    <n v="28606"/>
    <n v="9559009"/>
    <n v="0"/>
    <n v="0"/>
    <n v="0"/>
  </r>
  <r>
    <x v="8"/>
    <s v="F"/>
    <x v="0"/>
    <x v="0"/>
    <s v="C9217 "/>
    <x v="0"/>
    <n v="0"/>
    <n v="0"/>
    <n v="79027"/>
    <n v="22037983"/>
    <n v="0"/>
    <n v="0"/>
    <n v="0"/>
  </r>
  <r>
    <x v="8"/>
    <s v="F"/>
    <x v="0"/>
    <x v="0"/>
    <s v="S0107 "/>
    <x v="2"/>
    <n v="0"/>
    <n v="0"/>
    <n v="79027"/>
    <n v="22037983"/>
    <n v="0"/>
    <n v="0"/>
    <n v="0"/>
  </r>
  <r>
    <x v="8"/>
    <s v="F"/>
    <x v="0"/>
    <x v="0"/>
    <s v="J2357 "/>
    <x v="1"/>
    <n v="0"/>
    <n v="0"/>
    <n v="79027"/>
    <n v="22037983"/>
    <n v="0"/>
    <n v="0"/>
    <n v="0"/>
  </r>
  <r>
    <x v="8"/>
    <s v="F"/>
    <x v="1"/>
    <x v="0"/>
    <s v="C9217 "/>
    <x v="0"/>
    <n v="0"/>
    <n v="0"/>
    <n v="91614"/>
    <n v="25032150"/>
    <n v="0"/>
    <n v="0"/>
    <n v="0"/>
  </r>
  <r>
    <x v="8"/>
    <s v="F"/>
    <x v="1"/>
    <x v="0"/>
    <s v="S0107 "/>
    <x v="2"/>
    <n v="0"/>
    <n v="0"/>
    <n v="91614"/>
    <n v="25032150"/>
    <n v="0"/>
    <n v="0"/>
    <n v="0"/>
  </r>
  <r>
    <x v="8"/>
    <s v="F"/>
    <x v="1"/>
    <x v="0"/>
    <s v="J2357 "/>
    <x v="1"/>
    <n v="2"/>
    <n v="1"/>
    <n v="91614"/>
    <n v="25032150"/>
    <n v="0"/>
    <n v="0"/>
    <n v="2"/>
  </r>
  <r>
    <x v="8"/>
    <s v="F"/>
    <x v="2"/>
    <x v="0"/>
    <s v="J2357 "/>
    <x v="1"/>
    <n v="5"/>
    <n v="1"/>
    <n v="86254"/>
    <n v="27185784"/>
    <n v="0"/>
    <n v="0"/>
    <n v="5"/>
  </r>
  <r>
    <x v="8"/>
    <s v="F"/>
    <x v="2"/>
    <x v="0"/>
    <s v="C9217 "/>
    <x v="0"/>
    <n v="0"/>
    <n v="0"/>
    <n v="86254"/>
    <n v="27185784"/>
    <n v="0"/>
    <n v="0"/>
    <n v="0"/>
  </r>
  <r>
    <x v="8"/>
    <s v="F"/>
    <x v="2"/>
    <x v="0"/>
    <s v="S0107 "/>
    <x v="2"/>
    <n v="0"/>
    <n v="0"/>
    <n v="86254"/>
    <n v="27185784"/>
    <n v="0"/>
    <n v="0"/>
    <n v="0"/>
  </r>
  <r>
    <x v="8"/>
    <s v="F"/>
    <x v="3"/>
    <x v="0"/>
    <s v="S0107 "/>
    <x v="2"/>
    <n v="0"/>
    <n v="0"/>
    <n v="35239"/>
    <n v="12016344"/>
    <n v="0"/>
    <n v="0"/>
    <n v="0"/>
  </r>
  <r>
    <x v="8"/>
    <s v="F"/>
    <x v="3"/>
    <x v="0"/>
    <s v="J2357 "/>
    <x v="1"/>
    <n v="0"/>
    <n v="0"/>
    <n v="35239"/>
    <n v="12016344"/>
    <n v="0"/>
    <n v="0"/>
    <n v="0"/>
  </r>
  <r>
    <x v="8"/>
    <s v="F"/>
    <x v="3"/>
    <x v="0"/>
    <s v="C9217 "/>
    <x v="0"/>
    <n v="0"/>
    <n v="0"/>
    <n v="35239"/>
    <n v="12016344"/>
    <n v="0"/>
    <n v="0"/>
    <n v="0"/>
  </r>
  <r>
    <x v="8"/>
    <s v="M"/>
    <x v="0"/>
    <x v="0"/>
    <s v="C9217 "/>
    <x v="0"/>
    <n v="0"/>
    <n v="0"/>
    <n v="82121"/>
    <n v="22911363"/>
    <n v="0"/>
    <n v="0"/>
    <n v="0"/>
  </r>
  <r>
    <x v="8"/>
    <s v="M"/>
    <x v="0"/>
    <x v="0"/>
    <s v="J2357 "/>
    <x v="1"/>
    <n v="1"/>
    <n v="1"/>
    <n v="82121"/>
    <n v="22911363"/>
    <n v="0"/>
    <n v="0"/>
    <n v="1"/>
  </r>
  <r>
    <x v="8"/>
    <s v="M"/>
    <x v="0"/>
    <x v="0"/>
    <s v="S0107 "/>
    <x v="2"/>
    <n v="0"/>
    <n v="0"/>
    <n v="82121"/>
    <n v="22911363"/>
    <n v="0"/>
    <n v="0"/>
    <n v="0"/>
  </r>
  <r>
    <x v="8"/>
    <s v="M"/>
    <x v="1"/>
    <x v="0"/>
    <s v="J2357 "/>
    <x v="1"/>
    <n v="0"/>
    <n v="0"/>
    <n v="83422"/>
    <n v="22502460"/>
    <n v="0"/>
    <n v="0"/>
    <n v="0"/>
  </r>
  <r>
    <x v="8"/>
    <s v="M"/>
    <x v="1"/>
    <x v="0"/>
    <s v="S0107 "/>
    <x v="2"/>
    <n v="0"/>
    <n v="0"/>
    <n v="83422"/>
    <n v="22502460"/>
    <n v="0"/>
    <n v="0"/>
    <n v="0"/>
  </r>
  <r>
    <x v="8"/>
    <s v="M"/>
    <x v="1"/>
    <x v="0"/>
    <s v="C9217 "/>
    <x v="0"/>
    <n v="0"/>
    <n v="0"/>
    <n v="83422"/>
    <n v="22502460"/>
    <n v="0"/>
    <n v="0"/>
    <n v="0"/>
  </r>
  <r>
    <x v="8"/>
    <s v="M"/>
    <x v="2"/>
    <x v="0"/>
    <s v="C9217 "/>
    <x v="0"/>
    <n v="0"/>
    <n v="0"/>
    <n v="77328"/>
    <n v="24179282"/>
    <n v="0"/>
    <n v="0"/>
    <n v="0"/>
  </r>
  <r>
    <x v="8"/>
    <s v="M"/>
    <x v="2"/>
    <x v="0"/>
    <s v="S0107 "/>
    <x v="2"/>
    <n v="0"/>
    <n v="0"/>
    <n v="77328"/>
    <n v="24179282"/>
    <n v="0"/>
    <n v="0"/>
    <n v="0"/>
  </r>
  <r>
    <x v="8"/>
    <s v="M"/>
    <x v="2"/>
    <x v="0"/>
    <s v="J2357 "/>
    <x v="1"/>
    <n v="3"/>
    <n v="1"/>
    <n v="77328"/>
    <n v="24179282"/>
    <n v="0"/>
    <n v="0"/>
    <n v="3"/>
  </r>
  <r>
    <x v="8"/>
    <s v="M"/>
    <x v="3"/>
    <x v="0"/>
    <s v="J2357 "/>
    <x v="1"/>
    <n v="0"/>
    <n v="0"/>
    <n v="29030"/>
    <n v="9819308"/>
    <n v="0"/>
    <n v="0"/>
    <n v="0"/>
  </r>
  <r>
    <x v="8"/>
    <s v="M"/>
    <x v="3"/>
    <x v="0"/>
    <s v="C9217 "/>
    <x v="0"/>
    <n v="0"/>
    <n v="0"/>
    <n v="29030"/>
    <n v="9819308"/>
    <n v="0"/>
    <n v="0"/>
    <n v="0"/>
  </r>
  <r>
    <x v="8"/>
    <s v="M"/>
    <x v="3"/>
    <x v="0"/>
    <s v="S0107 "/>
    <x v="2"/>
    <n v="0"/>
    <n v="0"/>
    <n v="29030"/>
    <n v="9819308"/>
    <n v="0"/>
    <n v="0"/>
    <n v="0"/>
  </r>
  <r>
    <x v="9"/>
    <s v="F"/>
    <x v="0"/>
    <x v="0"/>
    <s v="C9217 "/>
    <x v="0"/>
    <n v="0"/>
    <n v="0"/>
    <n v="78286"/>
    <n v="21172368"/>
    <n v="0"/>
    <n v="0"/>
    <n v="0"/>
  </r>
  <r>
    <x v="9"/>
    <s v="F"/>
    <x v="0"/>
    <x v="0"/>
    <s v="J2357 "/>
    <x v="1"/>
    <n v="0"/>
    <n v="0"/>
    <n v="78286"/>
    <n v="21172368"/>
    <n v="0"/>
    <n v="0"/>
    <n v="0"/>
  </r>
  <r>
    <x v="9"/>
    <s v="F"/>
    <x v="0"/>
    <x v="0"/>
    <s v="S0107 "/>
    <x v="2"/>
    <n v="0"/>
    <n v="0"/>
    <n v="78286"/>
    <n v="21172368"/>
    <n v="0"/>
    <n v="0"/>
    <n v="0"/>
  </r>
  <r>
    <x v="9"/>
    <s v="F"/>
    <x v="1"/>
    <x v="0"/>
    <s v="C9217 "/>
    <x v="0"/>
    <n v="0"/>
    <n v="0"/>
    <n v="89659"/>
    <n v="24159611"/>
    <n v="0"/>
    <n v="0"/>
    <n v="0"/>
  </r>
  <r>
    <x v="9"/>
    <s v="F"/>
    <x v="1"/>
    <x v="0"/>
    <s v="J2357 "/>
    <x v="1"/>
    <n v="5"/>
    <n v="1"/>
    <n v="89659"/>
    <n v="24159611"/>
    <n v="0"/>
    <n v="0"/>
    <n v="5"/>
  </r>
  <r>
    <x v="9"/>
    <s v="F"/>
    <x v="1"/>
    <x v="0"/>
    <s v="S0107 "/>
    <x v="2"/>
    <n v="0"/>
    <n v="0"/>
    <n v="89659"/>
    <n v="24159611"/>
    <n v="0"/>
    <n v="0"/>
    <n v="0"/>
  </r>
  <r>
    <x v="9"/>
    <s v="F"/>
    <x v="2"/>
    <x v="0"/>
    <s v="C9217 "/>
    <x v="0"/>
    <n v="0"/>
    <n v="0"/>
    <n v="87939"/>
    <n v="26500104"/>
    <n v="0"/>
    <n v="0"/>
    <n v="0"/>
  </r>
  <r>
    <x v="9"/>
    <s v="F"/>
    <x v="2"/>
    <x v="0"/>
    <s v="S0107 "/>
    <x v="2"/>
    <n v="0"/>
    <n v="0"/>
    <n v="87939"/>
    <n v="26500104"/>
    <n v="0"/>
    <n v="0"/>
    <n v="0"/>
  </r>
  <r>
    <x v="9"/>
    <s v="F"/>
    <x v="2"/>
    <x v="0"/>
    <s v="J2357 "/>
    <x v="1"/>
    <n v="6"/>
    <n v="1"/>
    <n v="87939"/>
    <n v="26500104"/>
    <n v="0"/>
    <n v="0"/>
    <n v="6"/>
  </r>
  <r>
    <x v="9"/>
    <s v="F"/>
    <x v="3"/>
    <x v="0"/>
    <s v="J2357 "/>
    <x v="1"/>
    <n v="0"/>
    <n v="0"/>
    <n v="36311"/>
    <n v="12290780"/>
    <n v="0"/>
    <n v="0"/>
    <n v="0"/>
  </r>
  <r>
    <x v="9"/>
    <s v="F"/>
    <x v="3"/>
    <x v="0"/>
    <s v="C9217 "/>
    <x v="0"/>
    <n v="0"/>
    <n v="0"/>
    <n v="36311"/>
    <n v="12290780"/>
    <n v="0"/>
    <n v="0"/>
    <n v="0"/>
  </r>
  <r>
    <x v="9"/>
    <s v="F"/>
    <x v="3"/>
    <x v="0"/>
    <s v="S0107 "/>
    <x v="2"/>
    <n v="0"/>
    <n v="0"/>
    <n v="36311"/>
    <n v="12290780"/>
    <n v="0"/>
    <n v="0"/>
    <n v="0"/>
  </r>
  <r>
    <x v="9"/>
    <s v="M"/>
    <x v="0"/>
    <x v="0"/>
    <s v="C9217 "/>
    <x v="0"/>
    <n v="0"/>
    <n v="0"/>
    <n v="81380"/>
    <n v="22100288"/>
    <n v="0"/>
    <n v="0"/>
    <n v="0"/>
  </r>
  <r>
    <x v="9"/>
    <s v="M"/>
    <x v="0"/>
    <x v="0"/>
    <s v="S0107 "/>
    <x v="2"/>
    <n v="0"/>
    <n v="0"/>
    <n v="81380"/>
    <n v="22100288"/>
    <n v="0"/>
    <n v="0"/>
    <n v="0"/>
  </r>
  <r>
    <x v="9"/>
    <s v="M"/>
    <x v="0"/>
    <x v="0"/>
    <s v="J2357 "/>
    <x v="1"/>
    <n v="1"/>
    <n v="1"/>
    <n v="81380"/>
    <n v="22100288"/>
    <n v="0"/>
    <n v="0"/>
    <n v="1"/>
  </r>
  <r>
    <x v="9"/>
    <s v="M"/>
    <x v="1"/>
    <x v="0"/>
    <s v="S0107 "/>
    <x v="2"/>
    <n v="0"/>
    <n v="0"/>
    <n v="79812"/>
    <n v="21120535"/>
    <n v="0"/>
    <n v="0"/>
    <n v="0"/>
  </r>
  <r>
    <x v="9"/>
    <s v="M"/>
    <x v="1"/>
    <x v="0"/>
    <s v="J2357 "/>
    <x v="1"/>
    <n v="0"/>
    <n v="0"/>
    <n v="79812"/>
    <n v="21120535"/>
    <n v="0"/>
    <n v="0"/>
    <n v="0"/>
  </r>
  <r>
    <x v="9"/>
    <s v="M"/>
    <x v="1"/>
    <x v="0"/>
    <s v="C9217 "/>
    <x v="0"/>
    <n v="0"/>
    <n v="0"/>
    <n v="79812"/>
    <n v="21120535"/>
    <n v="0"/>
    <n v="0"/>
    <n v="0"/>
  </r>
  <r>
    <x v="9"/>
    <s v="M"/>
    <x v="2"/>
    <x v="0"/>
    <s v="C9217 "/>
    <x v="0"/>
    <n v="0"/>
    <n v="0"/>
    <n v="78153"/>
    <n v="23421560"/>
    <n v="0"/>
    <n v="0"/>
    <n v="0"/>
  </r>
  <r>
    <x v="9"/>
    <s v="M"/>
    <x v="2"/>
    <x v="0"/>
    <s v="J2357 "/>
    <x v="1"/>
    <n v="2"/>
    <n v="1"/>
    <n v="78153"/>
    <n v="23421560"/>
    <n v="0"/>
    <n v="0"/>
    <n v="2"/>
  </r>
  <r>
    <x v="9"/>
    <s v="M"/>
    <x v="2"/>
    <x v="0"/>
    <s v="S0107 "/>
    <x v="2"/>
    <n v="0"/>
    <n v="0"/>
    <n v="78153"/>
    <n v="23421560"/>
    <n v="0"/>
    <n v="0"/>
    <n v="0"/>
  </r>
  <r>
    <x v="9"/>
    <s v="M"/>
    <x v="3"/>
    <x v="0"/>
    <s v="C9217 "/>
    <x v="0"/>
    <n v="0"/>
    <n v="0"/>
    <n v="30006"/>
    <n v="10084278"/>
    <n v="0"/>
    <n v="0"/>
    <n v="0"/>
  </r>
  <r>
    <x v="9"/>
    <s v="M"/>
    <x v="3"/>
    <x v="0"/>
    <s v="J2357 "/>
    <x v="1"/>
    <n v="0"/>
    <n v="0"/>
    <n v="30006"/>
    <n v="10084278"/>
    <n v="0"/>
    <n v="0"/>
    <n v="0"/>
  </r>
  <r>
    <x v="9"/>
    <s v="M"/>
    <x v="3"/>
    <x v="0"/>
    <s v="S0107 "/>
    <x v="2"/>
    <n v="0"/>
    <n v="0"/>
    <n v="30006"/>
    <n v="10084278"/>
    <n v="0"/>
    <n v="0"/>
    <n v="0"/>
  </r>
  <r>
    <x v="10"/>
    <s v="F"/>
    <x v="0"/>
    <x v="0"/>
    <s v="C9217 "/>
    <x v="0"/>
    <n v="0"/>
    <n v="0"/>
    <n v="77869"/>
    <n v="21189807"/>
    <n v="0"/>
    <n v="0"/>
    <n v="0"/>
  </r>
  <r>
    <x v="10"/>
    <s v="F"/>
    <x v="0"/>
    <x v="0"/>
    <s v="S0107 "/>
    <x v="2"/>
    <n v="0"/>
    <n v="0"/>
    <n v="77869"/>
    <n v="21189807"/>
    <n v="0"/>
    <n v="0"/>
    <n v="0"/>
  </r>
  <r>
    <x v="10"/>
    <s v="F"/>
    <x v="0"/>
    <x v="0"/>
    <s v="J2357 "/>
    <x v="1"/>
    <n v="0"/>
    <n v="0"/>
    <n v="77869"/>
    <n v="21189807"/>
    <n v="0"/>
    <n v="0"/>
    <n v="0"/>
  </r>
  <r>
    <x v="10"/>
    <s v="F"/>
    <x v="1"/>
    <x v="0"/>
    <s v="C9217 "/>
    <x v="0"/>
    <n v="0"/>
    <n v="0"/>
    <n v="89776"/>
    <n v="24476021"/>
    <n v="0"/>
    <n v="0"/>
    <n v="0"/>
  </r>
  <r>
    <x v="10"/>
    <s v="F"/>
    <x v="1"/>
    <x v="0"/>
    <s v="S0107 "/>
    <x v="2"/>
    <n v="0"/>
    <n v="0"/>
    <n v="89776"/>
    <n v="24476021"/>
    <n v="0"/>
    <n v="0"/>
    <n v="0"/>
  </r>
  <r>
    <x v="10"/>
    <s v="F"/>
    <x v="1"/>
    <x v="0"/>
    <s v="J2357 "/>
    <x v="1"/>
    <n v="5"/>
    <n v="1"/>
    <n v="89776"/>
    <n v="24476021"/>
    <n v="0"/>
    <n v="0"/>
    <n v="5"/>
  </r>
  <r>
    <x v="10"/>
    <s v="F"/>
    <x v="2"/>
    <x v="0"/>
    <s v="C9217 "/>
    <x v="0"/>
    <n v="0"/>
    <n v="0"/>
    <n v="87686"/>
    <n v="26868968"/>
    <n v="0"/>
    <n v="0"/>
    <n v="0"/>
  </r>
  <r>
    <x v="10"/>
    <s v="F"/>
    <x v="2"/>
    <x v="0"/>
    <s v="S0107 "/>
    <x v="2"/>
    <n v="0"/>
    <n v="0"/>
    <n v="87686"/>
    <n v="26868968"/>
    <n v="0"/>
    <n v="0"/>
    <n v="0"/>
  </r>
  <r>
    <x v="10"/>
    <s v="F"/>
    <x v="2"/>
    <x v="0"/>
    <s v="J2357 "/>
    <x v="1"/>
    <n v="19"/>
    <n v="3"/>
    <n v="87686"/>
    <n v="26868968"/>
    <n v="0"/>
    <n v="0"/>
    <n v="6"/>
  </r>
  <r>
    <x v="10"/>
    <s v="F"/>
    <x v="3"/>
    <x v="0"/>
    <s v="C9217 "/>
    <x v="0"/>
    <n v="0"/>
    <n v="0"/>
    <n v="38224"/>
    <n v="12841674"/>
    <n v="0"/>
    <n v="0"/>
    <n v="0"/>
  </r>
  <r>
    <x v="10"/>
    <s v="F"/>
    <x v="3"/>
    <x v="0"/>
    <s v="S0107 "/>
    <x v="2"/>
    <n v="0"/>
    <n v="0"/>
    <n v="38224"/>
    <n v="12841674"/>
    <n v="0"/>
    <n v="0"/>
    <n v="0"/>
  </r>
  <r>
    <x v="10"/>
    <s v="F"/>
    <x v="3"/>
    <x v="0"/>
    <s v="J2357 "/>
    <x v="1"/>
    <n v="0"/>
    <n v="0"/>
    <n v="38224"/>
    <n v="12841674"/>
    <n v="0"/>
    <n v="0"/>
    <n v="0"/>
  </r>
  <r>
    <x v="10"/>
    <s v="M"/>
    <x v="0"/>
    <x v="0"/>
    <s v="J2357 "/>
    <x v="1"/>
    <n v="0"/>
    <n v="0"/>
    <n v="80905"/>
    <n v="22060258"/>
    <n v="0"/>
    <n v="0"/>
    <n v="0"/>
  </r>
  <r>
    <x v="10"/>
    <s v="M"/>
    <x v="0"/>
    <x v="0"/>
    <s v="S0107 "/>
    <x v="2"/>
    <n v="0"/>
    <n v="0"/>
    <n v="80905"/>
    <n v="22060258"/>
    <n v="0"/>
    <n v="0"/>
    <n v="0"/>
  </r>
  <r>
    <x v="10"/>
    <s v="M"/>
    <x v="0"/>
    <x v="0"/>
    <s v="C9217 "/>
    <x v="0"/>
    <n v="0"/>
    <n v="0"/>
    <n v="80905"/>
    <n v="22060258"/>
    <n v="0"/>
    <n v="0"/>
    <n v="0"/>
  </r>
  <r>
    <x v="10"/>
    <s v="M"/>
    <x v="1"/>
    <x v="0"/>
    <s v="C9217 "/>
    <x v="0"/>
    <n v="0"/>
    <n v="0"/>
    <n v="78841"/>
    <n v="21365221"/>
    <n v="0"/>
    <n v="0"/>
    <n v="0"/>
  </r>
  <r>
    <x v="10"/>
    <s v="M"/>
    <x v="1"/>
    <x v="0"/>
    <s v="J2357 "/>
    <x v="1"/>
    <n v="0"/>
    <n v="0"/>
    <n v="78841"/>
    <n v="21365221"/>
    <n v="0"/>
    <n v="0"/>
    <n v="0"/>
  </r>
  <r>
    <x v="10"/>
    <s v="M"/>
    <x v="1"/>
    <x v="0"/>
    <s v="S0107 "/>
    <x v="2"/>
    <n v="0"/>
    <n v="0"/>
    <n v="78841"/>
    <n v="21365221"/>
    <n v="0"/>
    <n v="0"/>
    <n v="0"/>
  </r>
  <r>
    <x v="10"/>
    <s v="M"/>
    <x v="2"/>
    <x v="0"/>
    <s v="C9217 "/>
    <x v="0"/>
    <n v="0"/>
    <n v="0"/>
    <n v="77899"/>
    <n v="23763540"/>
    <n v="0"/>
    <n v="0"/>
    <n v="0"/>
  </r>
  <r>
    <x v="10"/>
    <s v="M"/>
    <x v="2"/>
    <x v="0"/>
    <s v="J2357 "/>
    <x v="1"/>
    <n v="20"/>
    <n v="2"/>
    <n v="77899"/>
    <n v="23763540"/>
    <n v="0"/>
    <n v="0"/>
    <n v="10"/>
  </r>
  <r>
    <x v="10"/>
    <s v="M"/>
    <x v="2"/>
    <x v="0"/>
    <s v="S0107 "/>
    <x v="2"/>
    <n v="0"/>
    <n v="0"/>
    <n v="77899"/>
    <n v="23763540"/>
    <n v="0"/>
    <n v="0"/>
    <n v="0"/>
  </r>
  <r>
    <x v="10"/>
    <s v="M"/>
    <x v="3"/>
    <x v="0"/>
    <s v="C9217 "/>
    <x v="0"/>
    <n v="0"/>
    <n v="0"/>
    <n v="31570"/>
    <n v="10601597"/>
    <n v="0"/>
    <n v="0"/>
    <n v="0"/>
  </r>
  <r>
    <x v="10"/>
    <s v="M"/>
    <x v="3"/>
    <x v="0"/>
    <s v="S0107 "/>
    <x v="2"/>
    <n v="0"/>
    <n v="0"/>
    <n v="31570"/>
    <n v="10601597"/>
    <n v="0"/>
    <n v="0"/>
    <n v="0"/>
  </r>
  <r>
    <x v="10"/>
    <s v="M"/>
    <x v="3"/>
    <x v="0"/>
    <s v="J2357 "/>
    <x v="1"/>
    <n v="0"/>
    <n v="0"/>
    <n v="31570"/>
    <n v="10601597"/>
    <n v="0"/>
    <n v="0"/>
    <n v="0"/>
  </r>
  <r>
    <x v="11"/>
    <s v="F"/>
    <x v="0"/>
    <x v="0"/>
    <s v="S0107 "/>
    <x v="2"/>
    <n v="0"/>
    <n v="0"/>
    <n v="74010"/>
    <n v="20975791"/>
    <n v="0"/>
    <n v="0"/>
    <n v="0"/>
  </r>
  <r>
    <x v="11"/>
    <s v="F"/>
    <x v="0"/>
    <x v="0"/>
    <s v="J2357 "/>
    <x v="1"/>
    <n v="0"/>
    <n v="0"/>
    <n v="74010"/>
    <n v="20975791"/>
    <n v="0"/>
    <n v="0"/>
    <n v="0"/>
  </r>
  <r>
    <x v="11"/>
    <s v="F"/>
    <x v="0"/>
    <x v="0"/>
    <s v="C9217 "/>
    <x v="0"/>
    <n v="0"/>
    <n v="0"/>
    <n v="74010"/>
    <n v="20975791"/>
    <n v="0"/>
    <n v="0"/>
    <n v="0"/>
  </r>
  <r>
    <x v="11"/>
    <s v="F"/>
    <x v="1"/>
    <x v="0"/>
    <s v="J2357 "/>
    <x v="1"/>
    <n v="18"/>
    <n v="2"/>
    <n v="90267"/>
    <n v="25261895"/>
    <n v="0"/>
    <n v="0"/>
    <n v="9"/>
  </r>
  <r>
    <x v="11"/>
    <s v="F"/>
    <x v="1"/>
    <x v="0"/>
    <s v="S0107 "/>
    <x v="2"/>
    <n v="0"/>
    <n v="0"/>
    <n v="90267"/>
    <n v="25261895"/>
    <n v="0"/>
    <n v="0"/>
    <n v="0"/>
  </r>
  <r>
    <x v="11"/>
    <s v="F"/>
    <x v="1"/>
    <x v="0"/>
    <s v="C9217 "/>
    <x v="0"/>
    <n v="0"/>
    <n v="0"/>
    <n v="90267"/>
    <n v="25261895"/>
    <n v="0"/>
    <n v="0"/>
    <n v="0"/>
  </r>
  <r>
    <x v="11"/>
    <s v="F"/>
    <x v="2"/>
    <x v="0"/>
    <s v="C9217 "/>
    <x v="0"/>
    <n v="0"/>
    <n v="0"/>
    <n v="84814"/>
    <n v="26675033"/>
    <n v="0"/>
    <n v="0"/>
    <n v="0"/>
  </r>
  <r>
    <x v="11"/>
    <s v="F"/>
    <x v="2"/>
    <x v="0"/>
    <s v="S0107 "/>
    <x v="2"/>
    <n v="0"/>
    <n v="0"/>
    <n v="84814"/>
    <n v="26675033"/>
    <n v="0"/>
    <n v="0"/>
    <n v="0"/>
  </r>
  <r>
    <x v="11"/>
    <s v="F"/>
    <x v="2"/>
    <x v="0"/>
    <s v="J2357 "/>
    <x v="1"/>
    <n v="10"/>
    <n v="3"/>
    <n v="84814"/>
    <n v="26675033"/>
    <n v="0"/>
    <n v="0"/>
    <n v="3"/>
  </r>
  <r>
    <x v="11"/>
    <s v="F"/>
    <x v="3"/>
    <x v="0"/>
    <s v="J2357 "/>
    <x v="1"/>
    <n v="0"/>
    <n v="0"/>
    <n v="39884"/>
    <n v="13543522"/>
    <n v="0"/>
    <n v="0"/>
    <n v="0"/>
  </r>
  <r>
    <x v="11"/>
    <s v="F"/>
    <x v="3"/>
    <x v="0"/>
    <s v="S0107 "/>
    <x v="2"/>
    <n v="0"/>
    <n v="0"/>
    <n v="39884"/>
    <n v="13543522"/>
    <n v="0"/>
    <n v="0"/>
    <n v="0"/>
  </r>
  <r>
    <x v="11"/>
    <s v="F"/>
    <x v="3"/>
    <x v="0"/>
    <s v="C9217 "/>
    <x v="0"/>
    <n v="0"/>
    <n v="0"/>
    <n v="39884"/>
    <n v="13543522"/>
    <n v="0"/>
    <n v="0"/>
    <n v="0"/>
  </r>
  <r>
    <x v="11"/>
    <s v="M"/>
    <x v="0"/>
    <x v="0"/>
    <s v="S0107 "/>
    <x v="2"/>
    <n v="0"/>
    <n v="0"/>
    <n v="76989"/>
    <n v="21835556"/>
    <n v="0"/>
    <n v="0"/>
    <n v="0"/>
  </r>
  <r>
    <x v="11"/>
    <s v="M"/>
    <x v="0"/>
    <x v="0"/>
    <s v="C9217 "/>
    <x v="0"/>
    <n v="0"/>
    <n v="0"/>
    <n v="76989"/>
    <n v="21835556"/>
    <n v="0"/>
    <n v="0"/>
    <n v="0"/>
  </r>
  <r>
    <x v="11"/>
    <s v="M"/>
    <x v="0"/>
    <x v="0"/>
    <s v="J2357 "/>
    <x v="1"/>
    <n v="0"/>
    <n v="0"/>
    <n v="76989"/>
    <n v="21835556"/>
    <n v="0"/>
    <n v="0"/>
    <n v="0"/>
  </r>
  <r>
    <x v="11"/>
    <s v="M"/>
    <x v="1"/>
    <x v="0"/>
    <s v="S0107 "/>
    <x v="2"/>
    <n v="0"/>
    <n v="0"/>
    <n v="81081"/>
    <n v="22432495"/>
    <n v="0"/>
    <n v="0"/>
    <n v="0"/>
  </r>
  <r>
    <x v="11"/>
    <s v="M"/>
    <x v="1"/>
    <x v="0"/>
    <s v="C9217 "/>
    <x v="0"/>
    <n v="0"/>
    <n v="0"/>
    <n v="81081"/>
    <n v="22432495"/>
    <n v="0"/>
    <n v="0"/>
    <n v="0"/>
  </r>
  <r>
    <x v="11"/>
    <s v="M"/>
    <x v="1"/>
    <x v="0"/>
    <s v="J2357 "/>
    <x v="1"/>
    <n v="0"/>
    <n v="0"/>
    <n v="81081"/>
    <n v="22432495"/>
    <n v="0"/>
    <n v="0"/>
    <n v="0"/>
  </r>
  <r>
    <x v="11"/>
    <s v="M"/>
    <x v="2"/>
    <x v="0"/>
    <s v="J2357 "/>
    <x v="1"/>
    <n v="30"/>
    <n v="4"/>
    <n v="75940"/>
    <n v="23589579"/>
    <n v="0"/>
    <n v="0"/>
    <n v="7"/>
  </r>
  <r>
    <x v="11"/>
    <s v="M"/>
    <x v="2"/>
    <x v="0"/>
    <s v="S0107 "/>
    <x v="2"/>
    <n v="0"/>
    <n v="0"/>
    <n v="75940"/>
    <n v="23589579"/>
    <n v="0"/>
    <n v="0"/>
    <n v="0"/>
  </r>
  <r>
    <x v="11"/>
    <s v="M"/>
    <x v="2"/>
    <x v="0"/>
    <s v="C9217 "/>
    <x v="0"/>
    <n v="0"/>
    <n v="0"/>
    <n v="75940"/>
    <n v="23589579"/>
    <n v="0"/>
    <n v="0"/>
    <n v="0"/>
  </r>
  <r>
    <x v="11"/>
    <s v="M"/>
    <x v="3"/>
    <x v="0"/>
    <s v="C9217 "/>
    <x v="0"/>
    <n v="0"/>
    <n v="0"/>
    <n v="33136"/>
    <n v="11198141"/>
    <n v="0"/>
    <n v="0"/>
    <n v="0"/>
  </r>
  <r>
    <x v="11"/>
    <s v="M"/>
    <x v="3"/>
    <x v="0"/>
    <s v="J2357 "/>
    <x v="1"/>
    <n v="0"/>
    <n v="0"/>
    <n v="33136"/>
    <n v="11198141"/>
    <n v="0"/>
    <n v="0"/>
    <n v="0"/>
  </r>
  <r>
    <x v="11"/>
    <s v="M"/>
    <x v="3"/>
    <x v="0"/>
    <s v="S0107 "/>
    <x v="2"/>
    <n v="0"/>
    <n v="0"/>
    <n v="33136"/>
    <n v="11198141"/>
    <n v="0"/>
    <n v="0"/>
    <n v="0"/>
  </r>
  <r>
    <x v="12"/>
    <s v="F"/>
    <x v="0"/>
    <x v="0"/>
    <s v="J2357 "/>
    <x v="1"/>
    <n v="0"/>
    <n v="0"/>
    <n v="73493"/>
    <n v="20629644"/>
    <n v="0"/>
    <n v="0"/>
    <n v="0"/>
  </r>
  <r>
    <x v="12"/>
    <s v="F"/>
    <x v="0"/>
    <x v="0"/>
    <s v="C9217 "/>
    <x v="0"/>
    <n v="0"/>
    <n v="0"/>
    <n v="73493"/>
    <n v="20629644"/>
    <n v="0"/>
    <n v="0"/>
    <n v="0"/>
  </r>
  <r>
    <x v="12"/>
    <s v="F"/>
    <x v="0"/>
    <x v="0"/>
    <s v="S0107 "/>
    <x v="2"/>
    <n v="0"/>
    <n v="0"/>
    <n v="73493"/>
    <n v="20629644"/>
    <n v="0"/>
    <n v="0"/>
    <n v="0"/>
  </r>
  <r>
    <x v="12"/>
    <s v="F"/>
    <x v="1"/>
    <x v="0"/>
    <s v="C9217 "/>
    <x v="0"/>
    <n v="0"/>
    <n v="0"/>
    <n v="91350"/>
    <n v="25281510"/>
    <n v="0"/>
    <n v="0"/>
    <n v="0"/>
  </r>
  <r>
    <x v="12"/>
    <s v="F"/>
    <x v="1"/>
    <x v="0"/>
    <s v="S0107 "/>
    <x v="2"/>
    <n v="0"/>
    <n v="0"/>
    <n v="91350"/>
    <n v="25281510"/>
    <n v="0"/>
    <n v="0"/>
    <n v="0"/>
  </r>
  <r>
    <x v="12"/>
    <s v="F"/>
    <x v="1"/>
    <x v="0"/>
    <s v="J2357 "/>
    <x v="1"/>
    <n v="31"/>
    <n v="3"/>
    <n v="91350"/>
    <n v="25281510"/>
    <n v="0"/>
    <n v="0"/>
    <n v="10"/>
  </r>
  <r>
    <x v="12"/>
    <s v="F"/>
    <x v="2"/>
    <x v="0"/>
    <s v="J2357 "/>
    <x v="1"/>
    <n v="17"/>
    <n v="3"/>
    <n v="84428"/>
    <n v="26282110"/>
    <n v="0"/>
    <n v="0"/>
    <n v="5"/>
  </r>
  <r>
    <x v="12"/>
    <s v="F"/>
    <x v="2"/>
    <x v="0"/>
    <s v="S0107 "/>
    <x v="2"/>
    <n v="0"/>
    <n v="0"/>
    <n v="84428"/>
    <n v="26282110"/>
    <n v="0"/>
    <n v="0"/>
    <n v="0"/>
  </r>
  <r>
    <x v="12"/>
    <s v="F"/>
    <x v="2"/>
    <x v="0"/>
    <s v="C9217 "/>
    <x v="0"/>
    <n v="0"/>
    <n v="0"/>
    <n v="84428"/>
    <n v="26282110"/>
    <n v="0"/>
    <n v="0"/>
    <n v="0"/>
  </r>
  <r>
    <x v="12"/>
    <s v="F"/>
    <x v="3"/>
    <x v="0"/>
    <s v="C9217 "/>
    <x v="0"/>
    <n v="0"/>
    <n v="0"/>
    <n v="43011"/>
    <n v="14478539"/>
    <n v="0"/>
    <n v="0"/>
    <n v="0"/>
  </r>
  <r>
    <x v="12"/>
    <s v="F"/>
    <x v="3"/>
    <x v="0"/>
    <s v="S0107 "/>
    <x v="2"/>
    <n v="0"/>
    <n v="0"/>
    <n v="43011"/>
    <n v="14478539"/>
    <n v="0"/>
    <n v="0"/>
    <n v="0"/>
  </r>
  <r>
    <x v="12"/>
    <s v="F"/>
    <x v="3"/>
    <x v="0"/>
    <s v="J2357 "/>
    <x v="1"/>
    <n v="0"/>
    <n v="0"/>
    <n v="43011"/>
    <n v="14478539"/>
    <n v="0"/>
    <n v="0"/>
    <n v="0"/>
  </r>
  <r>
    <x v="12"/>
    <s v="M"/>
    <x v="0"/>
    <x v="0"/>
    <s v="J2357 "/>
    <x v="1"/>
    <n v="0"/>
    <n v="0"/>
    <n v="76077"/>
    <n v="21513266"/>
    <n v="0"/>
    <n v="0"/>
    <n v="0"/>
  </r>
  <r>
    <x v="12"/>
    <s v="M"/>
    <x v="0"/>
    <x v="0"/>
    <s v="C9217 "/>
    <x v="0"/>
    <n v="0"/>
    <n v="0"/>
    <n v="76077"/>
    <n v="21513266"/>
    <n v="0"/>
    <n v="0"/>
    <n v="0"/>
  </r>
  <r>
    <x v="12"/>
    <s v="M"/>
    <x v="0"/>
    <x v="0"/>
    <s v="S0107 "/>
    <x v="2"/>
    <n v="0"/>
    <n v="0"/>
    <n v="76077"/>
    <n v="21513266"/>
    <n v="0"/>
    <n v="0"/>
    <n v="0"/>
  </r>
  <r>
    <x v="12"/>
    <s v="M"/>
    <x v="1"/>
    <x v="0"/>
    <s v="J2357 "/>
    <x v="1"/>
    <n v="2"/>
    <n v="1"/>
    <n v="81471"/>
    <n v="22560578"/>
    <n v="0"/>
    <n v="0"/>
    <n v="2"/>
  </r>
  <r>
    <x v="12"/>
    <s v="M"/>
    <x v="1"/>
    <x v="0"/>
    <s v="C9217 "/>
    <x v="0"/>
    <n v="0"/>
    <n v="0"/>
    <n v="81471"/>
    <n v="22560578"/>
    <n v="0"/>
    <n v="0"/>
    <n v="0"/>
  </r>
  <r>
    <x v="12"/>
    <s v="M"/>
    <x v="1"/>
    <x v="0"/>
    <s v="S0107 "/>
    <x v="2"/>
    <n v="0"/>
    <n v="0"/>
    <n v="81471"/>
    <n v="22560578"/>
    <n v="0"/>
    <n v="0"/>
    <n v="0"/>
  </r>
  <r>
    <x v="12"/>
    <s v="M"/>
    <x v="2"/>
    <x v="0"/>
    <s v="S0107 "/>
    <x v="2"/>
    <n v="0"/>
    <n v="0"/>
    <n v="74651"/>
    <n v="23176368"/>
    <n v="0"/>
    <n v="0"/>
    <n v="0"/>
  </r>
  <r>
    <x v="12"/>
    <s v="M"/>
    <x v="2"/>
    <x v="0"/>
    <s v="J2357 "/>
    <x v="1"/>
    <n v="50"/>
    <n v="5"/>
    <n v="74651"/>
    <n v="23176368"/>
    <n v="0"/>
    <n v="0"/>
    <n v="10"/>
  </r>
  <r>
    <x v="12"/>
    <s v="M"/>
    <x v="2"/>
    <x v="0"/>
    <s v="C9217 "/>
    <x v="0"/>
    <n v="0"/>
    <n v="0"/>
    <n v="74651"/>
    <n v="23176368"/>
    <n v="0"/>
    <n v="0"/>
    <n v="0"/>
  </r>
  <r>
    <x v="12"/>
    <s v="M"/>
    <x v="3"/>
    <x v="0"/>
    <s v="J2357 "/>
    <x v="1"/>
    <n v="4"/>
    <n v="1"/>
    <n v="35620"/>
    <n v="11968781"/>
    <n v="0"/>
    <n v="0"/>
    <n v="4"/>
  </r>
  <r>
    <x v="12"/>
    <s v="M"/>
    <x v="3"/>
    <x v="0"/>
    <s v="S0107 "/>
    <x v="2"/>
    <n v="0"/>
    <n v="0"/>
    <n v="35620"/>
    <n v="11968781"/>
    <n v="0"/>
    <n v="0"/>
    <n v="0"/>
  </r>
  <r>
    <x v="12"/>
    <s v="M"/>
    <x v="3"/>
    <x v="0"/>
    <s v="C9217 "/>
    <x v="0"/>
    <n v="0"/>
    <n v="0"/>
    <n v="35620"/>
    <n v="11968781"/>
    <n v="0"/>
    <n v="0"/>
    <n v="0"/>
  </r>
  <r>
    <x v="13"/>
    <s v="F"/>
    <x v="0"/>
    <x v="0"/>
    <s v="C9217 "/>
    <x v="0"/>
    <n v="0"/>
    <n v="0"/>
    <n v="66048"/>
    <n v="13495554"/>
    <n v="0"/>
    <n v="0"/>
    <n v="0"/>
  </r>
  <r>
    <x v="13"/>
    <s v="F"/>
    <x v="0"/>
    <x v="0"/>
    <s v="J2357 "/>
    <x v="1"/>
    <n v="0"/>
    <n v="0"/>
    <n v="66048"/>
    <n v="13495554"/>
    <n v="0"/>
    <n v="0"/>
    <n v="0"/>
  </r>
  <r>
    <x v="13"/>
    <s v="F"/>
    <x v="0"/>
    <x v="0"/>
    <s v="S0107 "/>
    <x v="2"/>
    <n v="0"/>
    <n v="0"/>
    <n v="66048"/>
    <n v="13495554"/>
    <n v="0"/>
    <n v="0"/>
    <n v="0"/>
  </r>
  <r>
    <x v="13"/>
    <s v="F"/>
    <x v="1"/>
    <x v="0"/>
    <s v="C9217 "/>
    <x v="0"/>
    <n v="0"/>
    <n v="0"/>
    <n v="84386"/>
    <n v="17047394"/>
    <n v="0"/>
    <n v="0"/>
    <n v="0"/>
  </r>
  <r>
    <x v="13"/>
    <s v="F"/>
    <x v="1"/>
    <x v="0"/>
    <s v="S0107 "/>
    <x v="2"/>
    <n v="0"/>
    <n v="0"/>
    <n v="84386"/>
    <n v="17047394"/>
    <n v="0"/>
    <n v="0"/>
    <n v="0"/>
  </r>
  <r>
    <x v="13"/>
    <s v="F"/>
    <x v="1"/>
    <x v="0"/>
    <s v="J2357 "/>
    <x v="1"/>
    <n v="16"/>
    <n v="2"/>
    <n v="84386"/>
    <n v="17047394"/>
    <n v="0"/>
    <n v="0"/>
    <n v="8"/>
  </r>
  <r>
    <x v="13"/>
    <s v="F"/>
    <x v="2"/>
    <x v="0"/>
    <s v="J2357 "/>
    <x v="1"/>
    <n v="19"/>
    <n v="3"/>
    <n v="80266"/>
    <n v="17547096"/>
    <n v="0"/>
    <n v="0"/>
    <n v="6"/>
  </r>
  <r>
    <x v="13"/>
    <s v="F"/>
    <x v="2"/>
    <x v="0"/>
    <s v="C9217 "/>
    <x v="0"/>
    <n v="0"/>
    <n v="0"/>
    <n v="80266"/>
    <n v="17547096"/>
    <n v="0"/>
    <n v="0"/>
    <n v="0"/>
  </r>
  <r>
    <x v="13"/>
    <s v="F"/>
    <x v="2"/>
    <x v="0"/>
    <s v="S0107 "/>
    <x v="2"/>
    <n v="0"/>
    <n v="0"/>
    <n v="80266"/>
    <n v="17547096"/>
    <n v="0"/>
    <n v="0"/>
    <n v="0"/>
  </r>
  <r>
    <x v="13"/>
    <s v="F"/>
    <x v="3"/>
    <x v="0"/>
    <s v="C9217 "/>
    <x v="0"/>
    <n v="0"/>
    <n v="0"/>
    <n v="44688"/>
    <n v="10299589"/>
    <n v="0"/>
    <n v="0"/>
    <n v="0"/>
  </r>
  <r>
    <x v="13"/>
    <s v="F"/>
    <x v="3"/>
    <x v="0"/>
    <s v="S0107 "/>
    <x v="2"/>
    <n v="0"/>
    <n v="0"/>
    <n v="44688"/>
    <n v="10299589"/>
    <n v="0"/>
    <n v="0"/>
    <n v="0"/>
  </r>
  <r>
    <x v="13"/>
    <s v="F"/>
    <x v="3"/>
    <x v="0"/>
    <s v="J2357 "/>
    <x v="1"/>
    <n v="0"/>
    <n v="0"/>
    <n v="44688"/>
    <n v="10299589"/>
    <n v="0"/>
    <n v="0"/>
    <n v="0"/>
  </r>
  <r>
    <x v="13"/>
    <s v="M"/>
    <x v="0"/>
    <x v="0"/>
    <s v="C9217 "/>
    <x v="0"/>
    <n v="0"/>
    <n v="0"/>
    <n v="68911"/>
    <n v="14120713"/>
    <n v="0"/>
    <n v="0"/>
    <n v="0"/>
  </r>
  <r>
    <x v="13"/>
    <s v="M"/>
    <x v="0"/>
    <x v="0"/>
    <s v="S0107 "/>
    <x v="2"/>
    <n v="0"/>
    <n v="0"/>
    <n v="68911"/>
    <n v="14120713"/>
    <n v="0"/>
    <n v="0"/>
    <n v="0"/>
  </r>
  <r>
    <x v="13"/>
    <s v="M"/>
    <x v="0"/>
    <x v="0"/>
    <s v="J2357 "/>
    <x v="1"/>
    <n v="0"/>
    <n v="0"/>
    <n v="68911"/>
    <n v="14120713"/>
    <n v="0"/>
    <n v="0"/>
    <n v="0"/>
  </r>
  <r>
    <x v="13"/>
    <s v="M"/>
    <x v="1"/>
    <x v="0"/>
    <s v="J2357 "/>
    <x v="1"/>
    <n v="2"/>
    <n v="1"/>
    <n v="75632"/>
    <n v="15124420"/>
    <n v="0"/>
    <n v="0"/>
    <n v="2"/>
  </r>
  <r>
    <x v="13"/>
    <s v="M"/>
    <x v="1"/>
    <x v="0"/>
    <s v="S0107 "/>
    <x v="2"/>
    <n v="0"/>
    <n v="0"/>
    <n v="75632"/>
    <n v="15124420"/>
    <n v="0"/>
    <n v="0"/>
    <n v="0"/>
  </r>
  <r>
    <x v="13"/>
    <s v="M"/>
    <x v="1"/>
    <x v="0"/>
    <s v="C9217 "/>
    <x v="0"/>
    <n v="0"/>
    <n v="0"/>
    <n v="75632"/>
    <n v="15124420"/>
    <n v="0"/>
    <n v="0"/>
    <n v="0"/>
  </r>
  <r>
    <x v="13"/>
    <s v="M"/>
    <x v="2"/>
    <x v="0"/>
    <s v="C9217 "/>
    <x v="0"/>
    <n v="0"/>
    <n v="0"/>
    <n v="71071"/>
    <n v="15454501"/>
    <n v="0"/>
    <n v="0"/>
    <n v="0"/>
  </r>
  <r>
    <x v="13"/>
    <s v="M"/>
    <x v="2"/>
    <x v="0"/>
    <s v="S0107 "/>
    <x v="2"/>
    <n v="0"/>
    <n v="0"/>
    <n v="71071"/>
    <n v="15454501"/>
    <n v="0"/>
    <n v="0"/>
    <n v="0"/>
  </r>
  <r>
    <x v="13"/>
    <s v="M"/>
    <x v="2"/>
    <x v="0"/>
    <s v="J2357 "/>
    <x v="1"/>
    <n v="47"/>
    <n v="7"/>
    <n v="71071"/>
    <n v="15454501"/>
    <n v="0"/>
    <n v="0"/>
    <n v="6"/>
  </r>
  <r>
    <x v="13"/>
    <s v="M"/>
    <x v="3"/>
    <x v="0"/>
    <s v="J2357 "/>
    <x v="1"/>
    <n v="0"/>
    <n v="0"/>
    <n v="36948"/>
    <n v="8511849"/>
    <n v="0"/>
    <n v="0"/>
    <n v="0"/>
  </r>
  <r>
    <x v="13"/>
    <s v="M"/>
    <x v="3"/>
    <x v="0"/>
    <s v="S0107 "/>
    <x v="2"/>
    <n v="0"/>
    <n v="0"/>
    <n v="36948"/>
    <n v="8511849"/>
    <n v="0"/>
    <n v="0"/>
    <n v="0"/>
  </r>
  <r>
    <x v="13"/>
    <s v="M"/>
    <x v="3"/>
    <x v="0"/>
    <s v="C9217 "/>
    <x v="0"/>
    <n v="0"/>
    <n v="0"/>
    <n v="36948"/>
    <n v="8511849"/>
    <n v="0"/>
    <n v="0"/>
    <n v="0"/>
  </r>
  <r>
    <x v="0"/>
    <s v="F"/>
    <x v="0"/>
    <x v="0"/>
    <s v="C9217 "/>
    <x v="0"/>
    <n v="0"/>
    <n v="0"/>
    <n v="63779"/>
    <n v="16401762"/>
    <n v="0"/>
    <n v="0"/>
    <n v="0"/>
  </r>
  <r>
    <x v="0"/>
    <s v="F"/>
    <x v="0"/>
    <x v="0"/>
    <s v="J2357 "/>
    <x v="1"/>
    <n v="0"/>
    <n v="0"/>
    <n v="63779"/>
    <n v="16401762"/>
    <n v="0"/>
    <n v="0"/>
    <n v="0"/>
  </r>
  <r>
    <x v="0"/>
    <s v="F"/>
    <x v="0"/>
    <x v="0"/>
    <s v="S0107 "/>
    <x v="2"/>
    <n v="0"/>
    <n v="0"/>
    <n v="63779"/>
    <n v="16401762"/>
    <n v="0"/>
    <n v="0"/>
    <n v="0"/>
  </r>
  <r>
    <x v="0"/>
    <s v="F"/>
    <x v="1"/>
    <x v="0"/>
    <s v="C9217 "/>
    <x v="0"/>
    <n v="0"/>
    <n v="0"/>
    <n v="77298"/>
    <n v="19205255"/>
    <n v="0"/>
    <n v="0"/>
    <n v="0"/>
  </r>
  <r>
    <x v="0"/>
    <s v="F"/>
    <x v="1"/>
    <x v="0"/>
    <s v="S0107 "/>
    <x v="2"/>
    <n v="0"/>
    <n v="0"/>
    <n v="77298"/>
    <n v="19205255"/>
    <n v="0"/>
    <n v="0"/>
    <n v="0"/>
  </r>
  <r>
    <x v="0"/>
    <s v="F"/>
    <x v="1"/>
    <x v="0"/>
    <s v="J2357 "/>
    <x v="1"/>
    <n v="0"/>
    <n v="0"/>
    <n v="77298"/>
    <n v="19205255"/>
    <n v="0"/>
    <n v="0"/>
    <n v="0"/>
  </r>
  <r>
    <x v="0"/>
    <s v="F"/>
    <x v="2"/>
    <x v="0"/>
    <s v="J2357 "/>
    <x v="1"/>
    <n v="0"/>
    <n v="0"/>
    <n v="57502"/>
    <n v="17714653"/>
    <n v="0"/>
    <n v="0"/>
    <n v="0"/>
  </r>
  <r>
    <x v="0"/>
    <s v="F"/>
    <x v="2"/>
    <x v="0"/>
    <s v="C9217 "/>
    <x v="0"/>
    <n v="0"/>
    <n v="0"/>
    <n v="57502"/>
    <n v="17714653"/>
    <n v="0"/>
    <n v="0"/>
    <n v="0"/>
  </r>
  <r>
    <x v="0"/>
    <s v="F"/>
    <x v="2"/>
    <x v="0"/>
    <s v="S0107 "/>
    <x v="2"/>
    <n v="0"/>
    <n v="0"/>
    <n v="57502"/>
    <n v="17714653"/>
    <n v="0"/>
    <n v="0"/>
    <n v="0"/>
  </r>
  <r>
    <x v="0"/>
    <s v="F"/>
    <x v="3"/>
    <x v="0"/>
    <s v="S0107 "/>
    <x v="2"/>
    <n v="0"/>
    <n v="0"/>
    <n v="31924"/>
    <n v="10439153"/>
    <n v="0"/>
    <n v="0"/>
    <n v="0"/>
  </r>
  <r>
    <x v="0"/>
    <s v="F"/>
    <x v="3"/>
    <x v="0"/>
    <s v="J2357 "/>
    <x v="1"/>
    <n v="0"/>
    <n v="0"/>
    <n v="31924"/>
    <n v="10439153"/>
    <n v="0"/>
    <n v="0"/>
    <n v="0"/>
  </r>
  <r>
    <x v="0"/>
    <s v="F"/>
    <x v="3"/>
    <x v="0"/>
    <s v="C9217 "/>
    <x v="0"/>
    <n v="0"/>
    <n v="0"/>
    <n v="31924"/>
    <n v="10439153"/>
    <n v="0"/>
    <n v="0"/>
    <n v="0"/>
  </r>
  <r>
    <x v="0"/>
    <s v="M"/>
    <x v="0"/>
    <x v="0"/>
    <s v="C9217 "/>
    <x v="0"/>
    <n v="0"/>
    <n v="0"/>
    <n v="64918"/>
    <n v="16850460"/>
    <n v="0"/>
    <n v="0"/>
    <n v="0"/>
  </r>
  <r>
    <x v="0"/>
    <s v="M"/>
    <x v="0"/>
    <x v="0"/>
    <s v="S0107 "/>
    <x v="2"/>
    <n v="0"/>
    <n v="0"/>
    <n v="64918"/>
    <n v="16850460"/>
    <n v="0"/>
    <n v="0"/>
    <n v="0"/>
  </r>
  <r>
    <x v="0"/>
    <s v="M"/>
    <x v="0"/>
    <x v="0"/>
    <s v="J2357 "/>
    <x v="1"/>
    <n v="0"/>
    <n v="0"/>
    <n v="64918"/>
    <n v="16850460"/>
    <n v="0"/>
    <n v="0"/>
    <n v="0"/>
  </r>
  <r>
    <x v="0"/>
    <s v="M"/>
    <x v="1"/>
    <x v="0"/>
    <s v="J2357 "/>
    <x v="1"/>
    <n v="0"/>
    <n v="0"/>
    <n v="68891"/>
    <n v="16805242"/>
    <n v="0"/>
    <n v="0"/>
    <n v="0"/>
  </r>
  <r>
    <x v="0"/>
    <s v="M"/>
    <x v="1"/>
    <x v="0"/>
    <s v="S0107 "/>
    <x v="2"/>
    <n v="0"/>
    <n v="0"/>
    <n v="68891"/>
    <n v="16805242"/>
    <n v="0"/>
    <n v="0"/>
    <n v="0"/>
  </r>
  <r>
    <x v="0"/>
    <s v="M"/>
    <x v="1"/>
    <x v="0"/>
    <s v="C9217 "/>
    <x v="0"/>
    <n v="0"/>
    <n v="0"/>
    <n v="68891"/>
    <n v="16805242"/>
    <n v="0"/>
    <n v="0"/>
    <n v="0"/>
  </r>
  <r>
    <x v="0"/>
    <s v="M"/>
    <x v="2"/>
    <x v="0"/>
    <s v="C9217 "/>
    <x v="0"/>
    <n v="0"/>
    <n v="0"/>
    <n v="51122"/>
    <n v="15618008"/>
    <n v="0"/>
    <n v="0"/>
    <n v="0"/>
  </r>
  <r>
    <x v="0"/>
    <s v="M"/>
    <x v="2"/>
    <x v="0"/>
    <s v="S0107 "/>
    <x v="2"/>
    <n v="0"/>
    <n v="0"/>
    <n v="51122"/>
    <n v="15618008"/>
    <n v="0"/>
    <n v="0"/>
    <n v="0"/>
  </r>
  <r>
    <x v="0"/>
    <s v="M"/>
    <x v="2"/>
    <x v="0"/>
    <s v="J2357 "/>
    <x v="1"/>
    <n v="0"/>
    <n v="0"/>
    <n v="51122"/>
    <n v="15618008"/>
    <n v="0"/>
    <n v="0"/>
    <n v="0"/>
  </r>
  <r>
    <x v="0"/>
    <s v="M"/>
    <x v="3"/>
    <x v="0"/>
    <s v="J2357 "/>
    <x v="1"/>
    <n v="0"/>
    <n v="0"/>
    <n v="24240"/>
    <n v="7948257"/>
    <n v="0"/>
    <n v="0"/>
    <n v="0"/>
  </r>
  <r>
    <x v="0"/>
    <s v="M"/>
    <x v="3"/>
    <x v="0"/>
    <s v="S0107 "/>
    <x v="2"/>
    <n v="0"/>
    <n v="0"/>
    <n v="24240"/>
    <n v="7948257"/>
    <n v="0"/>
    <n v="0"/>
    <n v="0"/>
  </r>
  <r>
    <x v="0"/>
    <s v="M"/>
    <x v="3"/>
    <x v="0"/>
    <s v="C9217 "/>
    <x v="0"/>
    <n v="0"/>
    <n v="0"/>
    <n v="24240"/>
    <n v="7948257"/>
    <n v="0"/>
    <n v="0"/>
    <n v="0"/>
  </r>
  <r>
    <x v="1"/>
    <s v="F"/>
    <x v="0"/>
    <x v="0"/>
    <s v="C9217 "/>
    <x v="0"/>
    <n v="0"/>
    <n v="0"/>
    <n v="69076"/>
    <n v="18482782"/>
    <n v="0"/>
    <n v="0"/>
    <n v="0"/>
  </r>
  <r>
    <x v="1"/>
    <s v="F"/>
    <x v="0"/>
    <x v="0"/>
    <s v="J2357 "/>
    <x v="1"/>
    <n v="0"/>
    <n v="0"/>
    <n v="69076"/>
    <n v="18482782"/>
    <n v="0"/>
    <n v="0"/>
    <n v="0"/>
  </r>
  <r>
    <x v="1"/>
    <s v="F"/>
    <x v="0"/>
    <x v="0"/>
    <s v="S0107 "/>
    <x v="2"/>
    <n v="0"/>
    <n v="0"/>
    <n v="69076"/>
    <n v="18482782"/>
    <n v="0"/>
    <n v="0"/>
    <n v="0"/>
  </r>
  <r>
    <x v="1"/>
    <s v="F"/>
    <x v="1"/>
    <x v="0"/>
    <s v="C9217 "/>
    <x v="0"/>
    <n v="0"/>
    <n v="0"/>
    <n v="82743"/>
    <n v="21748178"/>
    <n v="0"/>
    <n v="0"/>
    <n v="0"/>
  </r>
  <r>
    <x v="1"/>
    <s v="F"/>
    <x v="1"/>
    <x v="0"/>
    <s v="J2357 "/>
    <x v="1"/>
    <n v="0"/>
    <n v="0"/>
    <n v="82743"/>
    <n v="21748178"/>
    <n v="0"/>
    <n v="0"/>
    <n v="0"/>
  </r>
  <r>
    <x v="1"/>
    <s v="F"/>
    <x v="1"/>
    <x v="0"/>
    <s v="S0107 "/>
    <x v="2"/>
    <n v="0"/>
    <n v="0"/>
    <n v="82743"/>
    <n v="21748178"/>
    <n v="0"/>
    <n v="0"/>
    <n v="0"/>
  </r>
  <r>
    <x v="1"/>
    <s v="F"/>
    <x v="2"/>
    <x v="0"/>
    <s v="C9217 "/>
    <x v="0"/>
    <n v="0"/>
    <n v="0"/>
    <n v="61206"/>
    <n v="18904151"/>
    <n v="0"/>
    <n v="0"/>
    <n v="0"/>
  </r>
  <r>
    <x v="1"/>
    <s v="F"/>
    <x v="2"/>
    <x v="0"/>
    <s v="S0107 "/>
    <x v="2"/>
    <n v="0"/>
    <n v="0"/>
    <n v="61206"/>
    <n v="18904151"/>
    <n v="0"/>
    <n v="0"/>
    <n v="0"/>
  </r>
  <r>
    <x v="1"/>
    <s v="F"/>
    <x v="2"/>
    <x v="0"/>
    <s v="J2357 "/>
    <x v="1"/>
    <n v="0"/>
    <n v="0"/>
    <n v="61206"/>
    <n v="18904151"/>
    <n v="0"/>
    <n v="0"/>
    <n v="0"/>
  </r>
  <r>
    <x v="1"/>
    <s v="F"/>
    <x v="3"/>
    <x v="0"/>
    <s v="J2357 "/>
    <x v="1"/>
    <n v="0"/>
    <n v="0"/>
    <n v="34445"/>
    <n v="11566388"/>
    <n v="0"/>
    <n v="0"/>
    <n v="0"/>
  </r>
  <r>
    <x v="1"/>
    <s v="F"/>
    <x v="3"/>
    <x v="0"/>
    <s v="C9217 "/>
    <x v="0"/>
    <n v="0"/>
    <n v="0"/>
    <n v="34445"/>
    <n v="11566388"/>
    <n v="0"/>
    <n v="0"/>
    <n v="0"/>
  </r>
  <r>
    <x v="1"/>
    <s v="F"/>
    <x v="3"/>
    <x v="0"/>
    <s v="S0107 "/>
    <x v="2"/>
    <n v="0"/>
    <n v="0"/>
    <n v="34445"/>
    <n v="11566388"/>
    <n v="0"/>
    <n v="0"/>
    <n v="0"/>
  </r>
  <r>
    <x v="1"/>
    <s v="M"/>
    <x v="0"/>
    <x v="0"/>
    <s v="S0107 "/>
    <x v="2"/>
    <n v="0"/>
    <n v="0"/>
    <n v="70366"/>
    <n v="18910132"/>
    <n v="0"/>
    <n v="0"/>
    <n v="0"/>
  </r>
  <r>
    <x v="1"/>
    <s v="M"/>
    <x v="0"/>
    <x v="0"/>
    <s v="C9217 "/>
    <x v="0"/>
    <n v="0"/>
    <n v="0"/>
    <n v="70366"/>
    <n v="18910132"/>
    <n v="0"/>
    <n v="0"/>
    <n v="0"/>
  </r>
  <r>
    <x v="1"/>
    <s v="M"/>
    <x v="0"/>
    <x v="0"/>
    <s v="J2357 "/>
    <x v="1"/>
    <n v="0"/>
    <n v="0"/>
    <n v="70366"/>
    <n v="18910132"/>
    <n v="0"/>
    <n v="0"/>
    <n v="0"/>
  </r>
  <r>
    <x v="1"/>
    <s v="M"/>
    <x v="1"/>
    <x v="0"/>
    <s v="S0107 "/>
    <x v="2"/>
    <n v="0"/>
    <n v="0"/>
    <n v="75848"/>
    <n v="19346425"/>
    <n v="0"/>
    <n v="0"/>
    <n v="0"/>
  </r>
  <r>
    <x v="1"/>
    <s v="M"/>
    <x v="1"/>
    <x v="0"/>
    <s v="J2357 "/>
    <x v="1"/>
    <n v="0"/>
    <n v="0"/>
    <n v="75848"/>
    <n v="19346425"/>
    <n v="0"/>
    <n v="0"/>
    <n v="0"/>
  </r>
  <r>
    <x v="1"/>
    <s v="M"/>
    <x v="1"/>
    <x v="0"/>
    <s v="C9217 "/>
    <x v="0"/>
    <n v="0"/>
    <n v="0"/>
    <n v="75848"/>
    <n v="19346425"/>
    <n v="0"/>
    <n v="0"/>
    <n v="0"/>
  </r>
  <r>
    <x v="1"/>
    <s v="M"/>
    <x v="2"/>
    <x v="0"/>
    <s v="C9217 "/>
    <x v="0"/>
    <n v="0"/>
    <n v="0"/>
    <n v="55470"/>
    <n v="16899547"/>
    <n v="0"/>
    <n v="0"/>
    <n v="0"/>
  </r>
  <r>
    <x v="1"/>
    <s v="M"/>
    <x v="2"/>
    <x v="0"/>
    <s v="J2357 "/>
    <x v="1"/>
    <n v="0"/>
    <n v="0"/>
    <n v="55470"/>
    <n v="16899547"/>
    <n v="0"/>
    <n v="0"/>
    <n v="0"/>
  </r>
  <r>
    <x v="1"/>
    <s v="M"/>
    <x v="2"/>
    <x v="0"/>
    <s v="S0107 "/>
    <x v="2"/>
    <n v="0"/>
    <n v="0"/>
    <n v="55470"/>
    <n v="16899547"/>
    <n v="0"/>
    <n v="0"/>
    <n v="0"/>
  </r>
  <r>
    <x v="1"/>
    <s v="M"/>
    <x v="3"/>
    <x v="0"/>
    <s v="C9217 "/>
    <x v="0"/>
    <n v="0"/>
    <n v="0"/>
    <n v="26131"/>
    <n v="8723275"/>
    <n v="0"/>
    <n v="0"/>
    <n v="0"/>
  </r>
  <r>
    <x v="1"/>
    <s v="M"/>
    <x v="3"/>
    <x v="0"/>
    <s v="J2357 "/>
    <x v="1"/>
    <n v="0"/>
    <n v="0"/>
    <n v="26131"/>
    <n v="8723275"/>
    <n v="0"/>
    <n v="0"/>
    <n v="0"/>
  </r>
  <r>
    <x v="1"/>
    <s v="M"/>
    <x v="3"/>
    <x v="0"/>
    <s v="S0107 "/>
    <x v="2"/>
    <n v="0"/>
    <n v="0"/>
    <n v="26131"/>
    <n v="8723275"/>
    <n v="0"/>
    <n v="0"/>
    <n v="0"/>
  </r>
  <r>
    <x v="2"/>
    <s v="F"/>
    <x v="0"/>
    <x v="0"/>
    <s v="J2357 "/>
    <x v="1"/>
    <n v="0"/>
    <n v="0"/>
    <n v="70262"/>
    <n v="19182537"/>
    <n v="0"/>
    <n v="0"/>
    <n v="0"/>
  </r>
  <r>
    <x v="2"/>
    <s v="F"/>
    <x v="0"/>
    <x v="0"/>
    <s v="S0107 "/>
    <x v="2"/>
    <n v="0"/>
    <n v="0"/>
    <n v="70262"/>
    <n v="19182537"/>
    <n v="0"/>
    <n v="0"/>
    <n v="0"/>
  </r>
  <r>
    <x v="2"/>
    <s v="F"/>
    <x v="0"/>
    <x v="0"/>
    <s v="C9217 "/>
    <x v="0"/>
    <n v="0"/>
    <n v="0"/>
    <n v="70262"/>
    <n v="19182537"/>
    <n v="0"/>
    <n v="0"/>
    <n v="0"/>
  </r>
  <r>
    <x v="2"/>
    <s v="F"/>
    <x v="1"/>
    <x v="0"/>
    <s v="J2357 "/>
    <x v="1"/>
    <n v="0"/>
    <n v="0"/>
    <n v="85125"/>
    <n v="23170351"/>
    <n v="0"/>
    <n v="0"/>
    <n v="0"/>
  </r>
  <r>
    <x v="2"/>
    <s v="F"/>
    <x v="1"/>
    <x v="0"/>
    <s v="S0107 "/>
    <x v="2"/>
    <n v="0"/>
    <n v="0"/>
    <n v="85125"/>
    <n v="23170351"/>
    <n v="0"/>
    <n v="0"/>
    <n v="0"/>
  </r>
  <r>
    <x v="2"/>
    <s v="F"/>
    <x v="1"/>
    <x v="0"/>
    <s v="C9217 "/>
    <x v="0"/>
    <n v="0"/>
    <n v="0"/>
    <n v="85125"/>
    <n v="23170351"/>
    <n v="0"/>
    <n v="0"/>
    <n v="0"/>
  </r>
  <r>
    <x v="2"/>
    <s v="F"/>
    <x v="2"/>
    <x v="0"/>
    <s v="C9217 "/>
    <x v="0"/>
    <n v="0"/>
    <n v="0"/>
    <n v="64982"/>
    <n v="20581288"/>
    <n v="0"/>
    <n v="0"/>
    <n v="0"/>
  </r>
  <r>
    <x v="2"/>
    <s v="F"/>
    <x v="2"/>
    <x v="0"/>
    <s v="S0107 "/>
    <x v="2"/>
    <n v="0"/>
    <n v="0"/>
    <n v="64982"/>
    <n v="20581288"/>
    <n v="0"/>
    <n v="0"/>
    <n v="0"/>
  </r>
  <r>
    <x v="2"/>
    <s v="F"/>
    <x v="2"/>
    <x v="0"/>
    <s v="J2357 "/>
    <x v="1"/>
    <n v="0"/>
    <n v="0"/>
    <n v="64982"/>
    <n v="20581288"/>
    <n v="0"/>
    <n v="0"/>
    <n v="0"/>
  </r>
  <r>
    <x v="2"/>
    <s v="F"/>
    <x v="3"/>
    <x v="0"/>
    <s v="J2357 "/>
    <x v="1"/>
    <n v="0"/>
    <n v="0"/>
    <n v="35095"/>
    <n v="12053265"/>
    <n v="0"/>
    <n v="0"/>
    <n v="0"/>
  </r>
  <r>
    <x v="2"/>
    <s v="F"/>
    <x v="3"/>
    <x v="0"/>
    <s v="C9217 "/>
    <x v="0"/>
    <n v="0"/>
    <n v="0"/>
    <n v="35095"/>
    <n v="12053265"/>
    <n v="0"/>
    <n v="0"/>
    <n v="0"/>
  </r>
  <r>
    <x v="2"/>
    <s v="F"/>
    <x v="3"/>
    <x v="0"/>
    <s v="S0107 "/>
    <x v="2"/>
    <n v="0"/>
    <n v="0"/>
    <n v="35095"/>
    <n v="12053265"/>
    <n v="0"/>
    <n v="0"/>
    <n v="0"/>
  </r>
  <r>
    <x v="2"/>
    <s v="M"/>
    <x v="0"/>
    <x v="0"/>
    <s v="S0107 "/>
    <x v="2"/>
    <n v="0"/>
    <n v="0"/>
    <n v="72007"/>
    <n v="19699858"/>
    <n v="0"/>
    <n v="0"/>
    <n v="0"/>
  </r>
  <r>
    <x v="2"/>
    <s v="M"/>
    <x v="0"/>
    <x v="0"/>
    <s v="J2357 "/>
    <x v="1"/>
    <n v="0"/>
    <n v="0"/>
    <n v="72007"/>
    <n v="19699858"/>
    <n v="0"/>
    <n v="0"/>
    <n v="0"/>
  </r>
  <r>
    <x v="2"/>
    <s v="M"/>
    <x v="0"/>
    <x v="0"/>
    <s v="C9217 "/>
    <x v="0"/>
    <n v="0"/>
    <n v="0"/>
    <n v="72007"/>
    <n v="19699858"/>
    <n v="0"/>
    <n v="0"/>
    <n v="0"/>
  </r>
  <r>
    <x v="2"/>
    <s v="M"/>
    <x v="1"/>
    <x v="0"/>
    <s v="S0107 "/>
    <x v="2"/>
    <n v="0"/>
    <n v="0"/>
    <n v="78766"/>
    <n v="21075077"/>
    <n v="0"/>
    <n v="0"/>
    <n v="0"/>
  </r>
  <r>
    <x v="2"/>
    <s v="M"/>
    <x v="1"/>
    <x v="0"/>
    <s v="J2357 "/>
    <x v="1"/>
    <n v="0"/>
    <n v="0"/>
    <n v="78766"/>
    <n v="21075077"/>
    <n v="0"/>
    <n v="0"/>
    <n v="0"/>
  </r>
  <r>
    <x v="2"/>
    <s v="M"/>
    <x v="1"/>
    <x v="0"/>
    <s v="C9217 "/>
    <x v="0"/>
    <n v="0"/>
    <n v="0"/>
    <n v="78766"/>
    <n v="21075077"/>
    <n v="0"/>
    <n v="0"/>
    <n v="0"/>
  </r>
  <r>
    <x v="2"/>
    <s v="M"/>
    <x v="2"/>
    <x v="0"/>
    <s v="C9217 "/>
    <x v="0"/>
    <n v="0"/>
    <n v="0"/>
    <n v="59506"/>
    <n v="18587191"/>
    <n v="0"/>
    <n v="0"/>
    <n v="0"/>
  </r>
  <r>
    <x v="2"/>
    <s v="M"/>
    <x v="2"/>
    <x v="0"/>
    <s v="J2357 "/>
    <x v="1"/>
    <n v="0"/>
    <n v="0"/>
    <n v="59506"/>
    <n v="18587191"/>
    <n v="0"/>
    <n v="0"/>
    <n v="0"/>
  </r>
  <r>
    <x v="2"/>
    <s v="M"/>
    <x v="2"/>
    <x v="0"/>
    <s v="S0107 "/>
    <x v="2"/>
    <n v="0"/>
    <n v="0"/>
    <n v="59506"/>
    <n v="18587191"/>
    <n v="0"/>
    <n v="0"/>
    <n v="0"/>
  </r>
  <r>
    <x v="2"/>
    <s v="M"/>
    <x v="3"/>
    <x v="0"/>
    <s v="C9217 "/>
    <x v="0"/>
    <n v="0"/>
    <n v="0"/>
    <n v="26432"/>
    <n v="9036939"/>
    <n v="0"/>
    <n v="0"/>
    <n v="0"/>
  </r>
  <r>
    <x v="2"/>
    <s v="M"/>
    <x v="3"/>
    <x v="0"/>
    <s v="J2357 "/>
    <x v="1"/>
    <n v="0"/>
    <n v="0"/>
    <n v="26432"/>
    <n v="9036939"/>
    <n v="0"/>
    <n v="0"/>
    <n v="0"/>
  </r>
  <r>
    <x v="2"/>
    <s v="M"/>
    <x v="3"/>
    <x v="0"/>
    <s v="S0107 "/>
    <x v="2"/>
    <n v="0"/>
    <n v="0"/>
    <n v="26432"/>
    <n v="9036939"/>
    <n v="0"/>
    <n v="0"/>
    <n v="0"/>
  </r>
  <r>
    <x v="3"/>
    <s v="F"/>
    <x v="0"/>
    <x v="0"/>
    <s v="J2357 "/>
    <x v="1"/>
    <n v="0"/>
    <n v="0"/>
    <n v="66359"/>
    <n v="18731799"/>
    <n v="0"/>
    <n v="0"/>
    <n v="0"/>
  </r>
  <r>
    <x v="3"/>
    <s v="F"/>
    <x v="0"/>
    <x v="0"/>
    <s v="S0107 "/>
    <x v="2"/>
    <n v="0"/>
    <n v="0"/>
    <n v="66359"/>
    <n v="18731799"/>
    <n v="0"/>
    <n v="0"/>
    <n v="0"/>
  </r>
  <r>
    <x v="3"/>
    <s v="F"/>
    <x v="0"/>
    <x v="0"/>
    <s v="C9217 "/>
    <x v="0"/>
    <n v="0"/>
    <n v="0"/>
    <n v="66359"/>
    <n v="18731799"/>
    <n v="0"/>
    <n v="0"/>
    <n v="0"/>
  </r>
  <r>
    <x v="3"/>
    <s v="F"/>
    <x v="1"/>
    <x v="0"/>
    <s v="C9217 "/>
    <x v="0"/>
    <n v="0"/>
    <n v="0"/>
    <n v="81713"/>
    <n v="22678992"/>
    <n v="0"/>
    <n v="0"/>
    <n v="0"/>
  </r>
  <r>
    <x v="3"/>
    <s v="F"/>
    <x v="1"/>
    <x v="0"/>
    <s v="S0107 "/>
    <x v="2"/>
    <n v="0"/>
    <n v="0"/>
    <n v="81713"/>
    <n v="22678992"/>
    <n v="0"/>
    <n v="0"/>
    <n v="0"/>
  </r>
  <r>
    <x v="3"/>
    <s v="F"/>
    <x v="1"/>
    <x v="0"/>
    <s v="J2357 "/>
    <x v="1"/>
    <n v="0"/>
    <n v="0"/>
    <n v="81713"/>
    <n v="22678992"/>
    <n v="0"/>
    <n v="0"/>
    <n v="0"/>
  </r>
  <r>
    <x v="3"/>
    <s v="F"/>
    <x v="2"/>
    <x v="0"/>
    <s v="J2357 "/>
    <x v="1"/>
    <n v="0"/>
    <n v="0"/>
    <n v="66861"/>
    <n v="21263654"/>
    <n v="0"/>
    <n v="0"/>
    <n v="0"/>
  </r>
  <r>
    <x v="3"/>
    <s v="F"/>
    <x v="2"/>
    <x v="0"/>
    <s v="S0107 "/>
    <x v="2"/>
    <n v="0"/>
    <n v="0"/>
    <n v="66861"/>
    <n v="21263654"/>
    <n v="0"/>
    <n v="0"/>
    <n v="0"/>
  </r>
  <r>
    <x v="3"/>
    <s v="F"/>
    <x v="2"/>
    <x v="0"/>
    <s v="C9217 "/>
    <x v="0"/>
    <n v="0"/>
    <n v="0"/>
    <n v="66861"/>
    <n v="21263654"/>
    <n v="0"/>
    <n v="0"/>
    <n v="0"/>
  </r>
  <r>
    <x v="3"/>
    <s v="F"/>
    <x v="3"/>
    <x v="0"/>
    <s v="C9217 "/>
    <x v="0"/>
    <n v="0"/>
    <n v="0"/>
    <n v="35493"/>
    <n v="12230773"/>
    <n v="0"/>
    <n v="0"/>
    <n v="0"/>
  </r>
  <r>
    <x v="3"/>
    <s v="F"/>
    <x v="3"/>
    <x v="0"/>
    <s v="S0107 "/>
    <x v="2"/>
    <n v="0"/>
    <n v="0"/>
    <n v="35493"/>
    <n v="12230773"/>
    <n v="0"/>
    <n v="0"/>
    <n v="0"/>
  </r>
  <r>
    <x v="3"/>
    <s v="F"/>
    <x v="3"/>
    <x v="0"/>
    <s v="J2357 "/>
    <x v="1"/>
    <n v="0"/>
    <n v="0"/>
    <n v="35493"/>
    <n v="12230773"/>
    <n v="0"/>
    <n v="0"/>
    <n v="0"/>
  </r>
  <r>
    <x v="3"/>
    <s v="M"/>
    <x v="0"/>
    <x v="0"/>
    <s v="J2357 "/>
    <x v="1"/>
    <n v="0"/>
    <n v="0"/>
    <n v="68622"/>
    <n v="19347676"/>
    <n v="0"/>
    <n v="0"/>
    <n v="0"/>
  </r>
  <r>
    <x v="3"/>
    <s v="M"/>
    <x v="0"/>
    <x v="0"/>
    <s v="C9217 "/>
    <x v="0"/>
    <n v="0"/>
    <n v="0"/>
    <n v="68622"/>
    <n v="19347676"/>
    <n v="0"/>
    <n v="0"/>
    <n v="0"/>
  </r>
  <r>
    <x v="3"/>
    <s v="M"/>
    <x v="0"/>
    <x v="0"/>
    <s v="S0107 "/>
    <x v="2"/>
    <n v="0"/>
    <n v="0"/>
    <n v="68622"/>
    <n v="19347676"/>
    <n v="0"/>
    <n v="0"/>
    <n v="0"/>
  </r>
  <r>
    <x v="3"/>
    <s v="M"/>
    <x v="1"/>
    <x v="0"/>
    <s v="C9217 "/>
    <x v="0"/>
    <n v="0"/>
    <n v="0"/>
    <n v="74979"/>
    <n v="20427473"/>
    <n v="0"/>
    <n v="0"/>
    <n v="0"/>
  </r>
  <r>
    <x v="3"/>
    <s v="M"/>
    <x v="1"/>
    <x v="0"/>
    <s v="J2357 "/>
    <x v="1"/>
    <n v="0"/>
    <n v="0"/>
    <n v="74979"/>
    <n v="20427473"/>
    <n v="0"/>
    <n v="0"/>
    <n v="0"/>
  </r>
  <r>
    <x v="3"/>
    <s v="M"/>
    <x v="1"/>
    <x v="0"/>
    <s v="S0107 "/>
    <x v="2"/>
    <n v="0"/>
    <n v="0"/>
    <n v="74979"/>
    <n v="20427473"/>
    <n v="0"/>
    <n v="0"/>
    <n v="0"/>
  </r>
  <r>
    <x v="3"/>
    <s v="M"/>
    <x v="2"/>
    <x v="0"/>
    <s v="S0107 "/>
    <x v="2"/>
    <n v="0"/>
    <n v="0"/>
    <n v="60795"/>
    <n v="19131019"/>
    <n v="0"/>
    <n v="0"/>
    <n v="0"/>
  </r>
  <r>
    <x v="3"/>
    <s v="M"/>
    <x v="2"/>
    <x v="0"/>
    <s v="J2357 "/>
    <x v="1"/>
    <n v="0"/>
    <n v="0"/>
    <n v="60795"/>
    <n v="19131019"/>
    <n v="0"/>
    <n v="0"/>
    <n v="0"/>
  </r>
  <r>
    <x v="3"/>
    <s v="M"/>
    <x v="2"/>
    <x v="0"/>
    <s v="C9217 "/>
    <x v="0"/>
    <n v="0"/>
    <n v="0"/>
    <n v="60795"/>
    <n v="19131019"/>
    <n v="0"/>
    <n v="0"/>
    <n v="0"/>
  </r>
  <r>
    <x v="3"/>
    <s v="M"/>
    <x v="3"/>
    <x v="0"/>
    <s v="J2357 "/>
    <x v="1"/>
    <n v="0"/>
    <n v="0"/>
    <n v="26799"/>
    <n v="9163579"/>
    <n v="0"/>
    <n v="0"/>
    <n v="0"/>
  </r>
  <r>
    <x v="3"/>
    <s v="M"/>
    <x v="3"/>
    <x v="0"/>
    <s v="S0107 "/>
    <x v="2"/>
    <n v="0"/>
    <n v="0"/>
    <n v="26799"/>
    <n v="9163579"/>
    <n v="0"/>
    <n v="0"/>
    <n v="0"/>
  </r>
  <r>
    <x v="3"/>
    <s v="M"/>
    <x v="3"/>
    <x v="0"/>
    <s v="C9217 "/>
    <x v="0"/>
    <n v="0"/>
    <n v="0"/>
    <n v="26799"/>
    <n v="9163579"/>
    <n v="0"/>
    <n v="0"/>
    <n v="0"/>
  </r>
  <r>
    <x v="4"/>
    <s v="F"/>
    <x v="0"/>
    <x v="0"/>
    <s v="C9217 "/>
    <x v="0"/>
    <n v="0"/>
    <n v="0"/>
    <n v="67127"/>
    <n v="19263726"/>
    <n v="0"/>
    <n v="0"/>
    <n v="0"/>
  </r>
  <r>
    <x v="4"/>
    <s v="F"/>
    <x v="0"/>
    <x v="0"/>
    <s v="J2357 "/>
    <x v="1"/>
    <n v="0"/>
    <n v="0"/>
    <n v="67127"/>
    <n v="19263726"/>
    <n v="0"/>
    <n v="0"/>
    <n v="0"/>
  </r>
  <r>
    <x v="4"/>
    <s v="F"/>
    <x v="0"/>
    <x v="0"/>
    <s v="S0107 "/>
    <x v="2"/>
    <n v="0"/>
    <n v="0"/>
    <n v="67127"/>
    <n v="19263726"/>
    <n v="0"/>
    <n v="0"/>
    <n v="0"/>
  </r>
  <r>
    <x v="4"/>
    <s v="F"/>
    <x v="1"/>
    <x v="0"/>
    <s v="C9217 "/>
    <x v="0"/>
    <n v="0"/>
    <n v="0"/>
    <n v="83993"/>
    <n v="23249368"/>
    <n v="0"/>
    <n v="0"/>
    <n v="0"/>
  </r>
  <r>
    <x v="4"/>
    <s v="F"/>
    <x v="1"/>
    <x v="0"/>
    <s v="J2357 "/>
    <x v="1"/>
    <n v="0"/>
    <n v="0"/>
    <n v="83993"/>
    <n v="23249368"/>
    <n v="0"/>
    <n v="0"/>
    <n v="0"/>
  </r>
  <r>
    <x v="4"/>
    <s v="F"/>
    <x v="1"/>
    <x v="0"/>
    <s v="S0107 "/>
    <x v="2"/>
    <n v="0"/>
    <n v="0"/>
    <n v="83993"/>
    <n v="23249368"/>
    <n v="0"/>
    <n v="0"/>
    <n v="0"/>
  </r>
  <r>
    <x v="4"/>
    <s v="F"/>
    <x v="2"/>
    <x v="0"/>
    <s v="J2357 "/>
    <x v="1"/>
    <n v="0"/>
    <n v="0"/>
    <n v="69983"/>
    <n v="22360613"/>
    <n v="0"/>
    <n v="0"/>
    <n v="0"/>
  </r>
  <r>
    <x v="4"/>
    <s v="F"/>
    <x v="2"/>
    <x v="0"/>
    <s v="S0107 "/>
    <x v="2"/>
    <n v="0"/>
    <n v="0"/>
    <n v="69983"/>
    <n v="22360613"/>
    <n v="0"/>
    <n v="0"/>
    <n v="0"/>
  </r>
  <r>
    <x v="4"/>
    <s v="F"/>
    <x v="2"/>
    <x v="0"/>
    <s v="C9217 "/>
    <x v="0"/>
    <n v="0"/>
    <n v="0"/>
    <n v="69983"/>
    <n v="22360613"/>
    <n v="0"/>
    <n v="0"/>
    <n v="0"/>
  </r>
  <r>
    <x v="4"/>
    <s v="F"/>
    <x v="3"/>
    <x v="0"/>
    <s v="C9217 "/>
    <x v="0"/>
    <n v="0"/>
    <n v="0"/>
    <n v="36201"/>
    <n v="12483902"/>
    <n v="0"/>
    <n v="0"/>
    <n v="0"/>
  </r>
  <r>
    <x v="4"/>
    <s v="F"/>
    <x v="3"/>
    <x v="0"/>
    <s v="J2357 "/>
    <x v="1"/>
    <n v="0"/>
    <n v="0"/>
    <n v="36201"/>
    <n v="12483902"/>
    <n v="0"/>
    <n v="0"/>
    <n v="0"/>
  </r>
  <r>
    <x v="4"/>
    <s v="F"/>
    <x v="3"/>
    <x v="0"/>
    <s v="S0107 "/>
    <x v="2"/>
    <n v="0"/>
    <n v="0"/>
    <n v="36201"/>
    <n v="12483902"/>
    <n v="0"/>
    <n v="0"/>
    <n v="0"/>
  </r>
  <r>
    <x v="4"/>
    <s v="M"/>
    <x v="0"/>
    <x v="0"/>
    <s v="C9217 "/>
    <x v="0"/>
    <n v="0"/>
    <n v="0"/>
    <n v="69723"/>
    <n v="19974937"/>
    <n v="0"/>
    <n v="0"/>
    <n v="0"/>
  </r>
  <r>
    <x v="4"/>
    <s v="M"/>
    <x v="0"/>
    <x v="0"/>
    <s v="J2357 "/>
    <x v="1"/>
    <n v="0"/>
    <n v="0"/>
    <n v="69723"/>
    <n v="19974937"/>
    <n v="0"/>
    <n v="0"/>
    <n v="0"/>
  </r>
  <r>
    <x v="4"/>
    <s v="M"/>
    <x v="0"/>
    <x v="0"/>
    <s v="S0107 "/>
    <x v="2"/>
    <n v="0"/>
    <n v="0"/>
    <n v="69723"/>
    <n v="19974937"/>
    <n v="0"/>
    <n v="0"/>
    <n v="0"/>
  </r>
  <r>
    <x v="4"/>
    <s v="M"/>
    <x v="1"/>
    <x v="0"/>
    <s v="J2357 "/>
    <x v="1"/>
    <n v="1"/>
    <n v="1"/>
    <n v="76468"/>
    <n v="21011981"/>
    <n v="0"/>
    <n v="0"/>
    <n v="1"/>
  </r>
  <r>
    <x v="4"/>
    <s v="M"/>
    <x v="1"/>
    <x v="0"/>
    <s v="S0107 "/>
    <x v="2"/>
    <n v="0"/>
    <n v="0"/>
    <n v="76468"/>
    <n v="21011981"/>
    <n v="0"/>
    <n v="0"/>
    <n v="0"/>
  </r>
  <r>
    <x v="4"/>
    <s v="M"/>
    <x v="1"/>
    <x v="0"/>
    <s v="C9217 "/>
    <x v="0"/>
    <n v="0"/>
    <n v="0"/>
    <n v="76468"/>
    <n v="21011981"/>
    <n v="0"/>
    <n v="0"/>
    <n v="0"/>
  </r>
  <r>
    <x v="4"/>
    <s v="M"/>
    <x v="2"/>
    <x v="0"/>
    <s v="S0107 "/>
    <x v="2"/>
    <n v="0"/>
    <n v="0"/>
    <n v="63528"/>
    <n v="20102478"/>
    <n v="0"/>
    <n v="0"/>
    <n v="0"/>
  </r>
  <r>
    <x v="4"/>
    <s v="M"/>
    <x v="2"/>
    <x v="0"/>
    <s v="C9217 "/>
    <x v="0"/>
    <n v="0"/>
    <n v="0"/>
    <n v="63528"/>
    <n v="20102478"/>
    <n v="0"/>
    <n v="0"/>
    <n v="0"/>
  </r>
  <r>
    <x v="4"/>
    <s v="M"/>
    <x v="2"/>
    <x v="0"/>
    <s v="J2357 "/>
    <x v="1"/>
    <n v="0"/>
    <n v="0"/>
    <n v="63528"/>
    <n v="20102478"/>
    <n v="0"/>
    <n v="0"/>
    <n v="0"/>
  </r>
  <r>
    <x v="4"/>
    <s v="M"/>
    <x v="3"/>
    <x v="0"/>
    <s v="C9217 "/>
    <x v="0"/>
    <n v="0"/>
    <n v="0"/>
    <n v="27240"/>
    <n v="9322046"/>
    <n v="0"/>
    <n v="0"/>
    <n v="0"/>
  </r>
  <r>
    <x v="4"/>
    <s v="M"/>
    <x v="3"/>
    <x v="0"/>
    <s v="J2357 "/>
    <x v="1"/>
    <n v="0"/>
    <n v="0"/>
    <n v="27240"/>
    <n v="9322046"/>
    <n v="0"/>
    <n v="0"/>
    <n v="0"/>
  </r>
  <r>
    <x v="4"/>
    <s v="M"/>
    <x v="3"/>
    <x v="0"/>
    <s v="S0107 "/>
    <x v="2"/>
    <n v="0"/>
    <n v="0"/>
    <n v="27240"/>
    <n v="9322046"/>
    <n v="0"/>
    <n v="0"/>
    <n v="0"/>
  </r>
  <r>
    <x v="5"/>
    <s v="F"/>
    <x v="0"/>
    <x v="0"/>
    <s v="C9217 "/>
    <x v="0"/>
    <n v="0"/>
    <n v="0"/>
    <n v="72303"/>
    <n v="20396666"/>
    <n v="0"/>
    <n v="0"/>
    <n v="0"/>
  </r>
  <r>
    <x v="5"/>
    <s v="F"/>
    <x v="0"/>
    <x v="0"/>
    <s v="S0107 "/>
    <x v="2"/>
    <n v="0"/>
    <n v="0"/>
    <n v="72303"/>
    <n v="20396666"/>
    <n v="0"/>
    <n v="0"/>
    <n v="0"/>
  </r>
  <r>
    <x v="5"/>
    <s v="F"/>
    <x v="0"/>
    <x v="0"/>
    <s v="J2357 "/>
    <x v="1"/>
    <n v="0"/>
    <n v="0"/>
    <n v="72303"/>
    <n v="20396666"/>
    <n v="0"/>
    <n v="0"/>
    <n v="0"/>
  </r>
  <r>
    <x v="5"/>
    <s v="F"/>
    <x v="1"/>
    <x v="0"/>
    <s v="S0107 "/>
    <x v="2"/>
    <n v="0"/>
    <n v="0"/>
    <n v="90279"/>
    <n v="24648673"/>
    <n v="0"/>
    <n v="0"/>
    <n v="0"/>
  </r>
  <r>
    <x v="5"/>
    <s v="F"/>
    <x v="1"/>
    <x v="0"/>
    <s v="C9217 "/>
    <x v="0"/>
    <n v="0"/>
    <n v="0"/>
    <n v="90279"/>
    <n v="24648673"/>
    <n v="0"/>
    <n v="0"/>
    <n v="0"/>
  </r>
  <r>
    <x v="5"/>
    <s v="F"/>
    <x v="1"/>
    <x v="0"/>
    <s v="J2357 "/>
    <x v="1"/>
    <n v="20"/>
    <n v="3"/>
    <n v="90279"/>
    <n v="24648673"/>
    <n v="0"/>
    <n v="0"/>
    <n v="6"/>
  </r>
  <r>
    <x v="5"/>
    <s v="F"/>
    <x v="2"/>
    <x v="0"/>
    <s v="C9217 "/>
    <x v="0"/>
    <n v="0"/>
    <n v="0"/>
    <n v="76804"/>
    <n v="24287762"/>
    <n v="0"/>
    <n v="0"/>
    <n v="0"/>
  </r>
  <r>
    <x v="5"/>
    <s v="F"/>
    <x v="2"/>
    <x v="0"/>
    <s v="S0107 "/>
    <x v="2"/>
    <n v="0"/>
    <n v="0"/>
    <n v="76804"/>
    <n v="24287762"/>
    <n v="0"/>
    <n v="0"/>
    <n v="0"/>
  </r>
  <r>
    <x v="5"/>
    <s v="F"/>
    <x v="2"/>
    <x v="0"/>
    <s v="J2357 "/>
    <x v="1"/>
    <n v="14"/>
    <n v="2"/>
    <n v="76804"/>
    <n v="24287762"/>
    <n v="0"/>
    <n v="0"/>
    <n v="7"/>
  </r>
  <r>
    <x v="5"/>
    <s v="F"/>
    <x v="3"/>
    <x v="0"/>
    <s v="C9217 "/>
    <x v="0"/>
    <n v="0"/>
    <n v="0"/>
    <n v="36938"/>
    <n v="12666921"/>
    <n v="0"/>
    <n v="0"/>
    <n v="0"/>
  </r>
  <r>
    <x v="5"/>
    <s v="F"/>
    <x v="3"/>
    <x v="0"/>
    <s v="S0107 "/>
    <x v="2"/>
    <n v="0"/>
    <n v="0"/>
    <n v="36938"/>
    <n v="12666921"/>
    <n v="0"/>
    <n v="0"/>
    <n v="0"/>
  </r>
  <r>
    <x v="5"/>
    <s v="F"/>
    <x v="3"/>
    <x v="0"/>
    <s v="J2357 "/>
    <x v="1"/>
    <n v="0"/>
    <n v="0"/>
    <n v="36938"/>
    <n v="12666921"/>
    <n v="0"/>
    <n v="0"/>
    <n v="0"/>
  </r>
  <r>
    <x v="5"/>
    <s v="M"/>
    <x v="0"/>
    <x v="0"/>
    <s v="J2357 "/>
    <x v="1"/>
    <n v="0"/>
    <n v="0"/>
    <n v="75119"/>
    <n v="21143304"/>
    <n v="0"/>
    <n v="0"/>
    <n v="0"/>
  </r>
  <r>
    <x v="5"/>
    <s v="M"/>
    <x v="0"/>
    <x v="0"/>
    <s v="S0107 "/>
    <x v="2"/>
    <n v="0"/>
    <n v="0"/>
    <n v="75119"/>
    <n v="21143304"/>
    <n v="0"/>
    <n v="0"/>
    <n v="0"/>
  </r>
  <r>
    <x v="5"/>
    <s v="M"/>
    <x v="0"/>
    <x v="0"/>
    <s v="C9217 "/>
    <x v="0"/>
    <n v="0"/>
    <n v="0"/>
    <n v="75119"/>
    <n v="21143304"/>
    <n v="0"/>
    <n v="0"/>
    <n v="0"/>
  </r>
  <r>
    <x v="5"/>
    <s v="M"/>
    <x v="1"/>
    <x v="0"/>
    <s v="J2357 "/>
    <x v="1"/>
    <n v="2"/>
    <n v="1"/>
    <n v="81880"/>
    <n v="22164865"/>
    <n v="0"/>
    <n v="0"/>
    <n v="2"/>
  </r>
  <r>
    <x v="5"/>
    <s v="M"/>
    <x v="1"/>
    <x v="0"/>
    <s v="C9217 "/>
    <x v="0"/>
    <n v="0"/>
    <n v="0"/>
    <n v="81880"/>
    <n v="22164865"/>
    <n v="0"/>
    <n v="0"/>
    <n v="0"/>
  </r>
  <r>
    <x v="5"/>
    <s v="M"/>
    <x v="1"/>
    <x v="0"/>
    <s v="S0107 "/>
    <x v="2"/>
    <n v="0"/>
    <n v="0"/>
    <n v="81880"/>
    <n v="22164865"/>
    <n v="0"/>
    <n v="0"/>
    <n v="0"/>
  </r>
  <r>
    <x v="5"/>
    <s v="M"/>
    <x v="2"/>
    <x v="0"/>
    <s v="C9217 "/>
    <x v="0"/>
    <n v="0"/>
    <n v="0"/>
    <n v="69261"/>
    <n v="21782841"/>
    <n v="0"/>
    <n v="0"/>
    <n v="0"/>
  </r>
  <r>
    <x v="5"/>
    <s v="M"/>
    <x v="2"/>
    <x v="0"/>
    <s v="J2357 "/>
    <x v="1"/>
    <n v="17"/>
    <n v="2"/>
    <n v="69261"/>
    <n v="21782841"/>
    <n v="0"/>
    <n v="0"/>
    <n v="8"/>
  </r>
  <r>
    <x v="5"/>
    <s v="M"/>
    <x v="2"/>
    <x v="0"/>
    <s v="S0107 "/>
    <x v="2"/>
    <n v="0"/>
    <n v="0"/>
    <n v="69261"/>
    <n v="21782841"/>
    <n v="0"/>
    <n v="0"/>
    <n v="0"/>
  </r>
  <r>
    <x v="5"/>
    <s v="M"/>
    <x v="3"/>
    <x v="0"/>
    <s v="C9217 "/>
    <x v="0"/>
    <n v="0"/>
    <n v="0"/>
    <n v="27955"/>
    <n v="9529244"/>
    <n v="0"/>
    <n v="0"/>
    <n v="0"/>
  </r>
  <r>
    <x v="5"/>
    <s v="M"/>
    <x v="3"/>
    <x v="0"/>
    <s v="S0107 "/>
    <x v="2"/>
    <n v="0"/>
    <n v="0"/>
    <n v="27955"/>
    <n v="9529244"/>
    <n v="0"/>
    <n v="0"/>
    <n v="0"/>
  </r>
  <r>
    <x v="5"/>
    <s v="M"/>
    <x v="3"/>
    <x v="0"/>
    <s v="J2357 "/>
    <x v="1"/>
    <n v="0"/>
    <n v="0"/>
    <n v="27955"/>
    <n v="9529244"/>
    <n v="0"/>
    <n v="0"/>
    <n v="0"/>
  </r>
  <r>
    <x v="6"/>
    <s v="F"/>
    <x v="0"/>
    <x v="0"/>
    <s v="S0107 "/>
    <x v="2"/>
    <n v="0"/>
    <n v="0"/>
    <n v="75630"/>
    <n v="21543170"/>
    <n v="0"/>
    <n v="0"/>
    <n v="0"/>
  </r>
  <r>
    <x v="6"/>
    <s v="F"/>
    <x v="0"/>
    <x v="0"/>
    <s v="J2357 "/>
    <x v="1"/>
    <n v="0"/>
    <n v="0"/>
    <n v="75630"/>
    <n v="21543170"/>
    <n v="0"/>
    <n v="0"/>
    <n v="0"/>
  </r>
  <r>
    <x v="6"/>
    <s v="F"/>
    <x v="0"/>
    <x v="0"/>
    <s v="C9217 "/>
    <x v="0"/>
    <n v="0"/>
    <n v="0"/>
    <n v="75630"/>
    <n v="21543170"/>
    <n v="0"/>
    <n v="0"/>
    <n v="0"/>
  </r>
  <r>
    <x v="6"/>
    <s v="F"/>
    <x v="1"/>
    <x v="0"/>
    <s v="C9217 "/>
    <x v="0"/>
    <n v="0"/>
    <n v="0"/>
    <n v="95266"/>
    <n v="26217898"/>
    <n v="0"/>
    <n v="0"/>
    <n v="0"/>
  </r>
  <r>
    <x v="6"/>
    <s v="F"/>
    <x v="1"/>
    <x v="0"/>
    <s v="S0107 "/>
    <x v="2"/>
    <n v="0"/>
    <n v="0"/>
    <n v="95266"/>
    <n v="26217898"/>
    <n v="0"/>
    <n v="0"/>
    <n v="0"/>
  </r>
  <r>
    <x v="6"/>
    <s v="F"/>
    <x v="1"/>
    <x v="0"/>
    <s v="J2357 "/>
    <x v="1"/>
    <n v="31"/>
    <n v="3"/>
    <n v="95266"/>
    <n v="26217898"/>
    <n v="0"/>
    <n v="0"/>
    <n v="10"/>
  </r>
  <r>
    <x v="6"/>
    <s v="F"/>
    <x v="2"/>
    <x v="0"/>
    <s v="C9217 "/>
    <x v="0"/>
    <n v="0"/>
    <n v="0"/>
    <n v="83018"/>
    <n v="26270933"/>
    <n v="0"/>
    <n v="0"/>
    <n v="0"/>
  </r>
  <r>
    <x v="6"/>
    <s v="F"/>
    <x v="2"/>
    <x v="0"/>
    <s v="J2357 "/>
    <x v="1"/>
    <n v="34"/>
    <n v="8"/>
    <n v="83018"/>
    <n v="26270933"/>
    <n v="0"/>
    <n v="0"/>
    <n v="4"/>
  </r>
  <r>
    <x v="6"/>
    <s v="F"/>
    <x v="2"/>
    <x v="0"/>
    <s v="S0107 "/>
    <x v="2"/>
    <n v="0"/>
    <n v="0"/>
    <n v="83018"/>
    <n v="26270933"/>
    <n v="0"/>
    <n v="0"/>
    <n v="0"/>
  </r>
  <r>
    <x v="6"/>
    <s v="F"/>
    <x v="3"/>
    <x v="0"/>
    <s v="J2357 "/>
    <x v="1"/>
    <n v="4"/>
    <n v="1"/>
    <n v="37856"/>
    <n v="13023012"/>
    <n v="0"/>
    <n v="0"/>
    <n v="4"/>
  </r>
  <r>
    <x v="6"/>
    <s v="F"/>
    <x v="3"/>
    <x v="0"/>
    <s v="S0107 "/>
    <x v="2"/>
    <n v="0"/>
    <n v="0"/>
    <n v="37856"/>
    <n v="13023012"/>
    <n v="0"/>
    <n v="0"/>
    <n v="0"/>
  </r>
  <r>
    <x v="6"/>
    <s v="F"/>
    <x v="3"/>
    <x v="0"/>
    <s v="C9217 "/>
    <x v="0"/>
    <n v="0"/>
    <n v="0"/>
    <n v="37856"/>
    <n v="13023012"/>
    <n v="0"/>
    <n v="0"/>
    <n v="0"/>
  </r>
  <r>
    <x v="6"/>
    <s v="M"/>
    <x v="0"/>
    <x v="0"/>
    <s v="C9217 "/>
    <x v="0"/>
    <n v="0"/>
    <n v="0"/>
    <n v="78672"/>
    <n v="22272190"/>
    <n v="0"/>
    <n v="0"/>
    <n v="0"/>
  </r>
  <r>
    <x v="6"/>
    <s v="M"/>
    <x v="0"/>
    <x v="0"/>
    <s v="S0107 "/>
    <x v="2"/>
    <n v="0"/>
    <n v="0"/>
    <n v="78672"/>
    <n v="22272190"/>
    <n v="0"/>
    <n v="0"/>
    <n v="0"/>
  </r>
  <r>
    <x v="6"/>
    <s v="M"/>
    <x v="0"/>
    <x v="0"/>
    <s v="J2357 "/>
    <x v="1"/>
    <n v="1"/>
    <n v="1"/>
    <n v="78672"/>
    <n v="22272190"/>
    <n v="0"/>
    <n v="0"/>
    <n v="1"/>
  </r>
  <r>
    <x v="6"/>
    <s v="M"/>
    <x v="1"/>
    <x v="0"/>
    <s v="C9217 "/>
    <x v="0"/>
    <n v="0"/>
    <n v="0"/>
    <n v="84758"/>
    <n v="23252152"/>
    <n v="0"/>
    <n v="0"/>
    <n v="0"/>
  </r>
  <r>
    <x v="6"/>
    <s v="M"/>
    <x v="1"/>
    <x v="0"/>
    <s v="S0107 "/>
    <x v="2"/>
    <n v="0"/>
    <n v="0"/>
    <n v="84758"/>
    <n v="23252152"/>
    <n v="0"/>
    <n v="0"/>
    <n v="0"/>
  </r>
  <r>
    <x v="6"/>
    <s v="M"/>
    <x v="1"/>
    <x v="0"/>
    <s v="J2357 "/>
    <x v="1"/>
    <n v="10"/>
    <n v="1"/>
    <n v="84758"/>
    <n v="23252152"/>
    <n v="0"/>
    <n v="0"/>
    <n v="10"/>
  </r>
  <r>
    <x v="6"/>
    <s v="M"/>
    <x v="2"/>
    <x v="0"/>
    <s v="J2357 "/>
    <x v="1"/>
    <n v="23"/>
    <n v="4"/>
    <n v="73947"/>
    <n v="23366778"/>
    <n v="0"/>
    <n v="0"/>
    <n v="5"/>
  </r>
  <r>
    <x v="6"/>
    <s v="M"/>
    <x v="2"/>
    <x v="0"/>
    <s v="C9217 "/>
    <x v="0"/>
    <n v="0"/>
    <n v="0"/>
    <n v="73947"/>
    <n v="23366778"/>
    <n v="0"/>
    <n v="0"/>
    <n v="0"/>
  </r>
  <r>
    <x v="6"/>
    <s v="M"/>
    <x v="2"/>
    <x v="0"/>
    <s v="S0107 "/>
    <x v="2"/>
    <n v="0"/>
    <n v="0"/>
    <n v="73947"/>
    <n v="23366778"/>
    <n v="0"/>
    <n v="0"/>
    <n v="0"/>
  </r>
  <r>
    <x v="6"/>
    <s v="M"/>
    <x v="3"/>
    <x v="0"/>
    <s v="S0107 "/>
    <x v="2"/>
    <n v="0"/>
    <n v="0"/>
    <n v="28737"/>
    <n v="9856802"/>
    <n v="0"/>
    <n v="0"/>
    <n v="0"/>
  </r>
  <r>
    <x v="6"/>
    <s v="M"/>
    <x v="3"/>
    <x v="0"/>
    <s v="J2357 "/>
    <x v="1"/>
    <n v="0"/>
    <n v="0"/>
    <n v="28737"/>
    <n v="9856802"/>
    <n v="0"/>
    <n v="0"/>
    <n v="0"/>
  </r>
  <r>
    <x v="6"/>
    <s v="M"/>
    <x v="3"/>
    <x v="0"/>
    <s v="C9217 "/>
    <x v="0"/>
    <n v="0"/>
    <n v="0"/>
    <n v="28737"/>
    <n v="9856802"/>
    <n v="0"/>
    <n v="0"/>
    <n v="0"/>
  </r>
  <r>
    <x v="7"/>
    <s v="F"/>
    <x v="0"/>
    <x v="0"/>
    <s v="J2357 "/>
    <x v="1"/>
    <n v="0"/>
    <n v="0"/>
    <n v="76823"/>
    <n v="21819224"/>
    <n v="0"/>
    <n v="0"/>
    <n v="0"/>
  </r>
  <r>
    <x v="7"/>
    <s v="F"/>
    <x v="0"/>
    <x v="0"/>
    <s v="S0107 "/>
    <x v="2"/>
    <n v="0"/>
    <n v="0"/>
    <n v="76823"/>
    <n v="21819224"/>
    <n v="0"/>
    <n v="0"/>
    <n v="0"/>
  </r>
  <r>
    <x v="7"/>
    <s v="F"/>
    <x v="0"/>
    <x v="0"/>
    <s v="C9217 "/>
    <x v="0"/>
    <n v="0"/>
    <n v="0"/>
    <n v="76823"/>
    <n v="21819224"/>
    <n v="0"/>
    <n v="0"/>
    <n v="0"/>
  </r>
  <r>
    <x v="7"/>
    <s v="F"/>
    <x v="1"/>
    <x v="0"/>
    <s v="J2357 "/>
    <x v="1"/>
    <n v="13"/>
    <n v="3"/>
    <n v="95583"/>
    <n v="26582531"/>
    <n v="0"/>
    <n v="0"/>
    <n v="4"/>
  </r>
  <r>
    <x v="7"/>
    <s v="F"/>
    <x v="1"/>
    <x v="0"/>
    <s v="C9217 "/>
    <x v="0"/>
    <n v="0"/>
    <n v="0"/>
    <n v="95583"/>
    <n v="26582531"/>
    <n v="0"/>
    <n v="0"/>
    <n v="0"/>
  </r>
  <r>
    <x v="7"/>
    <s v="F"/>
    <x v="1"/>
    <x v="0"/>
    <s v="S0107 "/>
    <x v="2"/>
    <n v="0"/>
    <n v="0"/>
    <n v="95583"/>
    <n v="26582531"/>
    <n v="0"/>
    <n v="0"/>
    <n v="0"/>
  </r>
  <r>
    <x v="7"/>
    <s v="F"/>
    <x v="2"/>
    <x v="0"/>
    <s v="C9217 "/>
    <x v="0"/>
    <n v="0"/>
    <n v="0"/>
    <n v="85585"/>
    <n v="27351021"/>
    <n v="0"/>
    <n v="0"/>
    <n v="0"/>
  </r>
  <r>
    <x v="7"/>
    <s v="F"/>
    <x v="2"/>
    <x v="0"/>
    <s v="J2357 "/>
    <x v="1"/>
    <n v="77"/>
    <n v="10"/>
    <n v="85585"/>
    <n v="27351021"/>
    <n v="0"/>
    <n v="0"/>
    <n v="7"/>
  </r>
  <r>
    <x v="7"/>
    <s v="F"/>
    <x v="2"/>
    <x v="0"/>
    <s v="S0107 "/>
    <x v="2"/>
    <n v="0"/>
    <n v="0"/>
    <n v="85585"/>
    <n v="27351021"/>
    <n v="0"/>
    <n v="0"/>
    <n v="0"/>
  </r>
  <r>
    <x v="7"/>
    <s v="F"/>
    <x v="3"/>
    <x v="0"/>
    <s v="S0107 "/>
    <x v="2"/>
    <n v="0"/>
    <n v="0"/>
    <n v="38830"/>
    <n v="13331145"/>
    <n v="0"/>
    <n v="0"/>
    <n v="0"/>
  </r>
  <r>
    <x v="7"/>
    <s v="F"/>
    <x v="3"/>
    <x v="0"/>
    <s v="C9217 "/>
    <x v="0"/>
    <n v="0"/>
    <n v="0"/>
    <n v="38830"/>
    <n v="13331145"/>
    <n v="0"/>
    <n v="0"/>
    <n v="0"/>
  </r>
  <r>
    <x v="7"/>
    <s v="F"/>
    <x v="3"/>
    <x v="0"/>
    <s v="J2357 "/>
    <x v="1"/>
    <n v="13"/>
    <n v="1"/>
    <n v="38830"/>
    <n v="13331145"/>
    <n v="0"/>
    <n v="0"/>
    <n v="13"/>
  </r>
  <r>
    <x v="7"/>
    <s v="M"/>
    <x v="0"/>
    <x v="0"/>
    <s v="C9217 "/>
    <x v="0"/>
    <n v="0"/>
    <n v="0"/>
    <n v="79296"/>
    <n v="22619609"/>
    <n v="0"/>
    <n v="0"/>
    <n v="0"/>
  </r>
  <r>
    <x v="7"/>
    <s v="M"/>
    <x v="0"/>
    <x v="0"/>
    <s v="J2357 "/>
    <x v="1"/>
    <n v="2"/>
    <n v="1"/>
    <n v="79296"/>
    <n v="22619609"/>
    <n v="0"/>
    <n v="0"/>
    <n v="2"/>
  </r>
  <r>
    <x v="7"/>
    <s v="M"/>
    <x v="0"/>
    <x v="0"/>
    <s v="S0107 "/>
    <x v="2"/>
    <n v="0"/>
    <n v="0"/>
    <n v="79296"/>
    <n v="22619609"/>
    <n v="0"/>
    <n v="0"/>
    <n v="0"/>
  </r>
  <r>
    <x v="7"/>
    <s v="M"/>
    <x v="1"/>
    <x v="0"/>
    <s v="C9217 "/>
    <x v="0"/>
    <n v="0"/>
    <n v="0"/>
    <n v="84855"/>
    <n v="23416466"/>
    <n v="0"/>
    <n v="0"/>
    <n v="0"/>
  </r>
  <r>
    <x v="7"/>
    <s v="M"/>
    <x v="1"/>
    <x v="0"/>
    <s v="J2357 "/>
    <x v="1"/>
    <n v="12"/>
    <n v="1"/>
    <n v="84855"/>
    <n v="23416466"/>
    <n v="0"/>
    <n v="0"/>
    <n v="12"/>
  </r>
  <r>
    <x v="7"/>
    <s v="M"/>
    <x v="1"/>
    <x v="0"/>
    <s v="S0107 "/>
    <x v="2"/>
    <n v="0"/>
    <n v="0"/>
    <n v="84855"/>
    <n v="23416466"/>
    <n v="0"/>
    <n v="0"/>
    <n v="0"/>
  </r>
  <r>
    <x v="7"/>
    <s v="M"/>
    <x v="2"/>
    <x v="0"/>
    <s v="C9217 "/>
    <x v="0"/>
    <n v="0"/>
    <n v="0"/>
    <n v="75951"/>
    <n v="24096898"/>
    <n v="0"/>
    <n v="0"/>
    <n v="0"/>
  </r>
  <r>
    <x v="7"/>
    <s v="M"/>
    <x v="2"/>
    <x v="0"/>
    <s v="S0107 "/>
    <x v="2"/>
    <n v="0"/>
    <n v="0"/>
    <n v="75951"/>
    <n v="24096898"/>
    <n v="0"/>
    <n v="0"/>
    <n v="0"/>
  </r>
  <r>
    <x v="7"/>
    <s v="M"/>
    <x v="2"/>
    <x v="0"/>
    <s v="J2357 "/>
    <x v="1"/>
    <n v="29"/>
    <n v="4"/>
    <n v="75951"/>
    <n v="24096898"/>
    <n v="0"/>
    <n v="0"/>
    <n v="7"/>
  </r>
  <r>
    <x v="7"/>
    <s v="M"/>
    <x v="3"/>
    <x v="0"/>
    <s v="J2357 "/>
    <x v="1"/>
    <n v="0"/>
    <n v="0"/>
    <n v="29578"/>
    <n v="10104224"/>
    <n v="0"/>
    <n v="0"/>
    <n v="0"/>
  </r>
  <r>
    <x v="7"/>
    <s v="M"/>
    <x v="3"/>
    <x v="0"/>
    <s v="C9217 "/>
    <x v="0"/>
    <n v="0"/>
    <n v="0"/>
    <n v="29578"/>
    <n v="10104224"/>
    <n v="0"/>
    <n v="0"/>
    <n v="0"/>
  </r>
  <r>
    <x v="7"/>
    <s v="M"/>
    <x v="3"/>
    <x v="0"/>
    <s v="S0107 "/>
    <x v="2"/>
    <n v="0"/>
    <n v="0"/>
    <n v="29578"/>
    <n v="10104224"/>
    <n v="0"/>
    <n v="0"/>
    <n v="0"/>
  </r>
  <r>
    <x v="8"/>
    <s v="F"/>
    <x v="0"/>
    <x v="0"/>
    <s v="C9217 "/>
    <x v="0"/>
    <n v="0"/>
    <n v="0"/>
    <n v="75438"/>
    <n v="21264522"/>
    <n v="0"/>
    <n v="0"/>
    <n v="0"/>
  </r>
  <r>
    <x v="8"/>
    <s v="F"/>
    <x v="0"/>
    <x v="0"/>
    <s v="S0107 "/>
    <x v="2"/>
    <n v="0"/>
    <n v="0"/>
    <n v="75438"/>
    <n v="21264522"/>
    <n v="0"/>
    <n v="0"/>
    <n v="0"/>
  </r>
  <r>
    <x v="8"/>
    <s v="F"/>
    <x v="0"/>
    <x v="0"/>
    <s v="J2357 "/>
    <x v="1"/>
    <n v="0"/>
    <n v="0"/>
    <n v="75438"/>
    <n v="21264522"/>
    <n v="0"/>
    <n v="0"/>
    <n v="0"/>
  </r>
  <r>
    <x v="8"/>
    <s v="F"/>
    <x v="1"/>
    <x v="0"/>
    <s v="C9217 "/>
    <x v="0"/>
    <n v="0"/>
    <n v="0"/>
    <n v="92774"/>
    <n v="25859026"/>
    <n v="0"/>
    <n v="0"/>
    <n v="0"/>
  </r>
  <r>
    <x v="8"/>
    <s v="F"/>
    <x v="1"/>
    <x v="0"/>
    <s v="S0107 "/>
    <x v="2"/>
    <n v="0"/>
    <n v="0"/>
    <n v="92774"/>
    <n v="25859026"/>
    <n v="0"/>
    <n v="0"/>
    <n v="0"/>
  </r>
  <r>
    <x v="8"/>
    <s v="F"/>
    <x v="1"/>
    <x v="0"/>
    <s v="J2357 "/>
    <x v="1"/>
    <n v="7"/>
    <n v="1"/>
    <n v="92774"/>
    <n v="25859026"/>
    <n v="0"/>
    <n v="0"/>
    <n v="7"/>
  </r>
  <r>
    <x v="8"/>
    <s v="F"/>
    <x v="2"/>
    <x v="0"/>
    <s v="J2357 "/>
    <x v="1"/>
    <n v="53"/>
    <n v="7"/>
    <n v="85394"/>
    <n v="27056585"/>
    <n v="0"/>
    <n v="0"/>
    <n v="7"/>
  </r>
  <r>
    <x v="8"/>
    <s v="F"/>
    <x v="2"/>
    <x v="0"/>
    <s v="C9217 "/>
    <x v="0"/>
    <n v="0"/>
    <n v="0"/>
    <n v="85394"/>
    <n v="27056585"/>
    <n v="0"/>
    <n v="0"/>
    <n v="0"/>
  </r>
  <r>
    <x v="8"/>
    <s v="F"/>
    <x v="2"/>
    <x v="0"/>
    <s v="S0107 "/>
    <x v="2"/>
    <n v="0"/>
    <n v="0"/>
    <n v="85394"/>
    <n v="27056585"/>
    <n v="0"/>
    <n v="0"/>
    <n v="0"/>
  </r>
  <r>
    <x v="8"/>
    <s v="F"/>
    <x v="3"/>
    <x v="0"/>
    <s v="S0107 "/>
    <x v="2"/>
    <n v="0"/>
    <n v="0"/>
    <n v="39628"/>
    <n v="13710864"/>
    <n v="0"/>
    <n v="0"/>
    <n v="0"/>
  </r>
  <r>
    <x v="8"/>
    <s v="F"/>
    <x v="3"/>
    <x v="0"/>
    <s v="J2357 "/>
    <x v="1"/>
    <n v="5"/>
    <n v="1"/>
    <n v="39628"/>
    <n v="13710864"/>
    <n v="0"/>
    <n v="0"/>
    <n v="5"/>
  </r>
  <r>
    <x v="8"/>
    <s v="F"/>
    <x v="3"/>
    <x v="0"/>
    <s v="C9217 "/>
    <x v="0"/>
    <n v="0"/>
    <n v="0"/>
    <n v="39628"/>
    <n v="13710864"/>
    <n v="0"/>
    <n v="0"/>
    <n v="0"/>
  </r>
  <r>
    <x v="8"/>
    <s v="M"/>
    <x v="0"/>
    <x v="0"/>
    <s v="C9217 "/>
    <x v="0"/>
    <n v="0"/>
    <n v="0"/>
    <n v="78034"/>
    <n v="21945106"/>
    <n v="0"/>
    <n v="0"/>
    <n v="0"/>
  </r>
  <r>
    <x v="8"/>
    <s v="M"/>
    <x v="0"/>
    <x v="0"/>
    <s v="J2357 "/>
    <x v="1"/>
    <n v="0"/>
    <n v="0"/>
    <n v="78034"/>
    <n v="21945106"/>
    <n v="0"/>
    <n v="0"/>
    <n v="0"/>
  </r>
  <r>
    <x v="8"/>
    <s v="M"/>
    <x v="0"/>
    <x v="0"/>
    <s v="S0107 "/>
    <x v="2"/>
    <n v="0"/>
    <n v="0"/>
    <n v="78034"/>
    <n v="21945106"/>
    <n v="0"/>
    <n v="0"/>
    <n v="0"/>
  </r>
  <r>
    <x v="8"/>
    <s v="M"/>
    <x v="1"/>
    <x v="0"/>
    <s v="J2357 "/>
    <x v="1"/>
    <n v="10"/>
    <n v="1"/>
    <n v="82016"/>
    <n v="22631547"/>
    <n v="0"/>
    <n v="0"/>
    <n v="10"/>
  </r>
  <r>
    <x v="8"/>
    <s v="M"/>
    <x v="1"/>
    <x v="0"/>
    <s v="S0107 "/>
    <x v="2"/>
    <n v="0"/>
    <n v="0"/>
    <n v="82016"/>
    <n v="22631547"/>
    <n v="0"/>
    <n v="0"/>
    <n v="0"/>
  </r>
  <r>
    <x v="8"/>
    <s v="M"/>
    <x v="1"/>
    <x v="0"/>
    <s v="C9217 "/>
    <x v="0"/>
    <n v="0"/>
    <n v="0"/>
    <n v="82016"/>
    <n v="22631547"/>
    <n v="0"/>
    <n v="0"/>
    <n v="0"/>
  </r>
  <r>
    <x v="8"/>
    <s v="M"/>
    <x v="2"/>
    <x v="0"/>
    <s v="C9217 "/>
    <x v="0"/>
    <n v="0"/>
    <n v="0"/>
    <n v="75542"/>
    <n v="23792561"/>
    <n v="0"/>
    <n v="0"/>
    <n v="0"/>
  </r>
  <r>
    <x v="8"/>
    <s v="M"/>
    <x v="2"/>
    <x v="0"/>
    <s v="S0107 "/>
    <x v="2"/>
    <n v="0"/>
    <n v="0"/>
    <n v="75542"/>
    <n v="23792561"/>
    <n v="0"/>
    <n v="0"/>
    <n v="0"/>
  </r>
  <r>
    <x v="8"/>
    <s v="M"/>
    <x v="2"/>
    <x v="0"/>
    <s v="J2357 "/>
    <x v="1"/>
    <n v="10"/>
    <n v="2"/>
    <n v="75542"/>
    <n v="23792561"/>
    <n v="0"/>
    <n v="0"/>
    <n v="5"/>
  </r>
  <r>
    <x v="8"/>
    <s v="M"/>
    <x v="3"/>
    <x v="0"/>
    <s v="J2357 "/>
    <x v="1"/>
    <n v="12"/>
    <n v="1"/>
    <n v="30295"/>
    <n v="10418592"/>
    <n v="0"/>
    <n v="0"/>
    <n v="12"/>
  </r>
  <r>
    <x v="8"/>
    <s v="M"/>
    <x v="3"/>
    <x v="0"/>
    <s v="C9217 "/>
    <x v="0"/>
    <n v="0"/>
    <n v="0"/>
    <n v="30295"/>
    <n v="10418592"/>
    <n v="0"/>
    <n v="0"/>
    <n v="0"/>
  </r>
  <r>
    <x v="8"/>
    <s v="M"/>
    <x v="3"/>
    <x v="0"/>
    <s v="S0107 "/>
    <x v="2"/>
    <n v="0"/>
    <n v="0"/>
    <n v="30295"/>
    <n v="10418592"/>
    <n v="0"/>
    <n v="0"/>
    <n v="0"/>
  </r>
  <r>
    <x v="9"/>
    <s v="F"/>
    <x v="0"/>
    <x v="0"/>
    <s v="C9217 "/>
    <x v="0"/>
    <n v="0"/>
    <n v="0"/>
    <n v="75023"/>
    <n v="21622420"/>
    <n v="0"/>
    <n v="0"/>
    <n v="0"/>
  </r>
  <r>
    <x v="9"/>
    <s v="F"/>
    <x v="0"/>
    <x v="0"/>
    <s v="J2357 "/>
    <x v="1"/>
    <n v="0"/>
    <n v="0"/>
    <n v="75023"/>
    <n v="21622420"/>
    <n v="0"/>
    <n v="0"/>
    <n v="0"/>
  </r>
  <r>
    <x v="9"/>
    <s v="F"/>
    <x v="0"/>
    <x v="0"/>
    <s v="S0107 "/>
    <x v="2"/>
    <n v="0"/>
    <n v="0"/>
    <n v="75023"/>
    <n v="21622420"/>
    <n v="0"/>
    <n v="0"/>
    <n v="0"/>
  </r>
  <r>
    <x v="9"/>
    <s v="F"/>
    <x v="1"/>
    <x v="0"/>
    <s v="C9217 "/>
    <x v="0"/>
    <n v="0"/>
    <n v="0"/>
    <n v="91555"/>
    <n v="26257117"/>
    <n v="0"/>
    <n v="0"/>
    <n v="0"/>
  </r>
  <r>
    <x v="9"/>
    <s v="F"/>
    <x v="1"/>
    <x v="0"/>
    <s v="J2357 "/>
    <x v="1"/>
    <n v="5"/>
    <n v="2"/>
    <n v="91555"/>
    <n v="26257117"/>
    <n v="0"/>
    <n v="0"/>
    <n v="2"/>
  </r>
  <r>
    <x v="9"/>
    <s v="F"/>
    <x v="1"/>
    <x v="0"/>
    <s v="S0107 "/>
    <x v="2"/>
    <n v="0"/>
    <n v="0"/>
    <n v="91555"/>
    <n v="26257117"/>
    <n v="0"/>
    <n v="0"/>
    <n v="0"/>
  </r>
  <r>
    <x v="9"/>
    <s v="F"/>
    <x v="2"/>
    <x v="0"/>
    <s v="C9217 "/>
    <x v="0"/>
    <n v="0"/>
    <n v="0"/>
    <n v="87903"/>
    <n v="27946776"/>
    <n v="0"/>
    <n v="0"/>
    <n v="0"/>
  </r>
  <r>
    <x v="9"/>
    <s v="F"/>
    <x v="2"/>
    <x v="0"/>
    <s v="S0107 "/>
    <x v="2"/>
    <n v="0"/>
    <n v="0"/>
    <n v="87903"/>
    <n v="27946776"/>
    <n v="0"/>
    <n v="0"/>
    <n v="0"/>
  </r>
  <r>
    <x v="9"/>
    <s v="F"/>
    <x v="2"/>
    <x v="0"/>
    <s v="J2357 "/>
    <x v="1"/>
    <n v="67"/>
    <n v="5"/>
    <n v="87903"/>
    <n v="27946776"/>
    <n v="0"/>
    <n v="0"/>
    <n v="13"/>
  </r>
  <r>
    <x v="9"/>
    <s v="F"/>
    <x v="3"/>
    <x v="0"/>
    <s v="J2357 "/>
    <x v="1"/>
    <n v="0"/>
    <n v="0"/>
    <n v="41148"/>
    <n v="14213065"/>
    <n v="0"/>
    <n v="0"/>
    <n v="0"/>
  </r>
  <r>
    <x v="9"/>
    <s v="F"/>
    <x v="3"/>
    <x v="0"/>
    <s v="C9217 "/>
    <x v="0"/>
    <n v="0"/>
    <n v="0"/>
    <n v="41148"/>
    <n v="14213065"/>
    <n v="0"/>
    <n v="0"/>
    <n v="0"/>
  </r>
  <r>
    <x v="9"/>
    <s v="F"/>
    <x v="3"/>
    <x v="0"/>
    <s v="S0107 "/>
    <x v="2"/>
    <n v="0"/>
    <n v="0"/>
    <n v="41148"/>
    <n v="14213065"/>
    <n v="0"/>
    <n v="0"/>
    <n v="0"/>
  </r>
  <r>
    <x v="9"/>
    <s v="M"/>
    <x v="0"/>
    <x v="0"/>
    <s v="C9217 "/>
    <x v="0"/>
    <n v="0"/>
    <n v="0"/>
    <n v="77653"/>
    <n v="22376064"/>
    <n v="0"/>
    <n v="0"/>
    <n v="0"/>
  </r>
  <r>
    <x v="9"/>
    <s v="M"/>
    <x v="0"/>
    <x v="0"/>
    <s v="S0107 "/>
    <x v="2"/>
    <n v="0"/>
    <n v="0"/>
    <n v="77653"/>
    <n v="22376064"/>
    <n v="0"/>
    <n v="0"/>
    <n v="0"/>
  </r>
  <r>
    <x v="9"/>
    <s v="M"/>
    <x v="0"/>
    <x v="0"/>
    <s v="J2357 "/>
    <x v="1"/>
    <n v="0"/>
    <n v="0"/>
    <n v="77653"/>
    <n v="22376064"/>
    <n v="0"/>
    <n v="0"/>
    <n v="0"/>
  </r>
  <r>
    <x v="9"/>
    <s v="M"/>
    <x v="1"/>
    <x v="0"/>
    <s v="S0107 "/>
    <x v="2"/>
    <n v="0"/>
    <n v="0"/>
    <n v="80046"/>
    <n v="22624137"/>
    <n v="0"/>
    <n v="0"/>
    <n v="0"/>
  </r>
  <r>
    <x v="9"/>
    <s v="M"/>
    <x v="1"/>
    <x v="0"/>
    <s v="J2357 "/>
    <x v="1"/>
    <n v="9"/>
    <n v="1"/>
    <n v="80046"/>
    <n v="22624137"/>
    <n v="0"/>
    <n v="0"/>
    <n v="9"/>
  </r>
  <r>
    <x v="9"/>
    <s v="M"/>
    <x v="1"/>
    <x v="0"/>
    <s v="C9217 "/>
    <x v="0"/>
    <n v="0"/>
    <n v="0"/>
    <n v="80046"/>
    <n v="22624137"/>
    <n v="0"/>
    <n v="0"/>
    <n v="0"/>
  </r>
  <r>
    <x v="9"/>
    <s v="M"/>
    <x v="2"/>
    <x v="0"/>
    <s v="C9217 "/>
    <x v="0"/>
    <n v="0"/>
    <n v="0"/>
    <n v="77643"/>
    <n v="24377078"/>
    <n v="0"/>
    <n v="0"/>
    <n v="0"/>
  </r>
  <r>
    <x v="9"/>
    <s v="M"/>
    <x v="2"/>
    <x v="0"/>
    <s v="J2357 "/>
    <x v="1"/>
    <n v="21"/>
    <n v="3"/>
    <n v="77643"/>
    <n v="24377078"/>
    <n v="0"/>
    <n v="0"/>
    <n v="7"/>
  </r>
  <r>
    <x v="9"/>
    <s v="M"/>
    <x v="2"/>
    <x v="0"/>
    <s v="S0107 "/>
    <x v="2"/>
    <n v="0"/>
    <n v="0"/>
    <n v="77643"/>
    <n v="24377078"/>
    <n v="0"/>
    <n v="0"/>
    <n v="0"/>
  </r>
  <r>
    <x v="9"/>
    <s v="M"/>
    <x v="3"/>
    <x v="0"/>
    <s v="C9217 "/>
    <x v="0"/>
    <n v="0"/>
    <n v="0"/>
    <n v="31778"/>
    <n v="10907528"/>
    <n v="0"/>
    <n v="0"/>
    <n v="0"/>
  </r>
  <r>
    <x v="9"/>
    <s v="M"/>
    <x v="3"/>
    <x v="0"/>
    <s v="J2357 "/>
    <x v="1"/>
    <n v="12"/>
    <n v="1"/>
    <n v="31778"/>
    <n v="10907528"/>
    <n v="0"/>
    <n v="0"/>
    <n v="12"/>
  </r>
  <r>
    <x v="9"/>
    <s v="M"/>
    <x v="3"/>
    <x v="0"/>
    <s v="S0107 "/>
    <x v="2"/>
    <n v="0"/>
    <n v="0"/>
    <n v="31778"/>
    <n v="10907528"/>
    <n v="0"/>
    <n v="0"/>
    <n v="0"/>
  </r>
  <r>
    <x v="10"/>
    <s v="F"/>
    <x v="0"/>
    <x v="0"/>
    <s v="C9217 "/>
    <x v="0"/>
    <n v="0"/>
    <n v="0"/>
    <n v="77538"/>
    <n v="23008689"/>
    <n v="0"/>
    <n v="0"/>
    <n v="0"/>
  </r>
  <r>
    <x v="10"/>
    <s v="F"/>
    <x v="0"/>
    <x v="0"/>
    <s v="S0107 "/>
    <x v="2"/>
    <n v="0"/>
    <n v="0"/>
    <n v="77538"/>
    <n v="23008689"/>
    <n v="0"/>
    <n v="0"/>
    <n v="0"/>
  </r>
  <r>
    <x v="10"/>
    <s v="F"/>
    <x v="0"/>
    <x v="0"/>
    <s v="J2357 "/>
    <x v="1"/>
    <n v="0"/>
    <n v="0"/>
    <n v="77538"/>
    <n v="23008689"/>
    <n v="0"/>
    <n v="0"/>
    <n v="0"/>
  </r>
  <r>
    <x v="10"/>
    <s v="F"/>
    <x v="1"/>
    <x v="0"/>
    <s v="C9217 "/>
    <x v="0"/>
    <n v="0"/>
    <n v="0"/>
    <n v="95862"/>
    <n v="27872690"/>
    <n v="0"/>
    <n v="0"/>
    <n v="0"/>
  </r>
  <r>
    <x v="10"/>
    <s v="F"/>
    <x v="1"/>
    <x v="0"/>
    <s v="S0107 "/>
    <x v="2"/>
    <n v="0"/>
    <n v="0"/>
    <n v="95862"/>
    <n v="27872690"/>
    <n v="0"/>
    <n v="0"/>
    <n v="0"/>
  </r>
  <r>
    <x v="10"/>
    <s v="F"/>
    <x v="1"/>
    <x v="0"/>
    <s v="J2357 "/>
    <x v="1"/>
    <n v="10"/>
    <n v="1"/>
    <n v="95862"/>
    <n v="27872690"/>
    <n v="0"/>
    <n v="0"/>
    <n v="10"/>
  </r>
  <r>
    <x v="10"/>
    <s v="F"/>
    <x v="2"/>
    <x v="0"/>
    <s v="C9217 "/>
    <x v="0"/>
    <n v="0"/>
    <n v="0"/>
    <n v="93622"/>
    <n v="30416822"/>
    <n v="0"/>
    <n v="0"/>
    <n v="0"/>
  </r>
  <r>
    <x v="10"/>
    <s v="F"/>
    <x v="2"/>
    <x v="0"/>
    <s v="S0107 "/>
    <x v="2"/>
    <n v="0"/>
    <n v="0"/>
    <n v="93622"/>
    <n v="30416822"/>
    <n v="0"/>
    <n v="0"/>
    <n v="0"/>
  </r>
  <r>
    <x v="10"/>
    <s v="F"/>
    <x v="2"/>
    <x v="0"/>
    <s v="J2357 "/>
    <x v="1"/>
    <n v="66"/>
    <n v="6"/>
    <n v="93622"/>
    <n v="30416822"/>
    <n v="0"/>
    <n v="0"/>
    <n v="11"/>
  </r>
  <r>
    <x v="10"/>
    <s v="F"/>
    <x v="3"/>
    <x v="0"/>
    <s v="C9217 "/>
    <x v="0"/>
    <n v="0"/>
    <n v="0"/>
    <n v="44394"/>
    <n v="15397486"/>
    <n v="0"/>
    <n v="0"/>
    <n v="0"/>
  </r>
  <r>
    <x v="10"/>
    <s v="F"/>
    <x v="3"/>
    <x v="0"/>
    <s v="S0107 "/>
    <x v="2"/>
    <n v="0"/>
    <n v="0"/>
    <n v="44394"/>
    <n v="15397486"/>
    <n v="0"/>
    <n v="0"/>
    <n v="0"/>
  </r>
  <r>
    <x v="10"/>
    <s v="F"/>
    <x v="3"/>
    <x v="0"/>
    <s v="J2357 "/>
    <x v="1"/>
    <n v="0"/>
    <n v="0"/>
    <n v="44394"/>
    <n v="15397486"/>
    <n v="0"/>
    <n v="0"/>
    <n v="0"/>
  </r>
  <r>
    <x v="10"/>
    <s v="M"/>
    <x v="0"/>
    <x v="0"/>
    <s v="J2357 "/>
    <x v="1"/>
    <n v="0"/>
    <n v="0"/>
    <n v="80712"/>
    <n v="23926147"/>
    <n v="0"/>
    <n v="0"/>
    <n v="0"/>
  </r>
  <r>
    <x v="10"/>
    <s v="M"/>
    <x v="0"/>
    <x v="0"/>
    <s v="S0107 "/>
    <x v="2"/>
    <n v="0"/>
    <n v="0"/>
    <n v="80712"/>
    <n v="23926147"/>
    <n v="0"/>
    <n v="0"/>
    <n v="0"/>
  </r>
  <r>
    <x v="10"/>
    <s v="M"/>
    <x v="0"/>
    <x v="0"/>
    <s v="C9217 "/>
    <x v="0"/>
    <n v="0"/>
    <n v="0"/>
    <n v="80712"/>
    <n v="23926147"/>
    <n v="0"/>
    <n v="0"/>
    <n v="0"/>
  </r>
  <r>
    <x v="10"/>
    <s v="M"/>
    <x v="1"/>
    <x v="0"/>
    <s v="C9217 "/>
    <x v="0"/>
    <n v="0"/>
    <n v="0"/>
    <n v="82996"/>
    <n v="23871155"/>
    <n v="0"/>
    <n v="0"/>
    <n v="0"/>
  </r>
  <r>
    <x v="10"/>
    <s v="M"/>
    <x v="1"/>
    <x v="0"/>
    <s v="J2357 "/>
    <x v="1"/>
    <n v="13"/>
    <n v="2"/>
    <n v="82996"/>
    <n v="23871155"/>
    <n v="0"/>
    <n v="0"/>
    <n v="6"/>
  </r>
  <r>
    <x v="10"/>
    <s v="M"/>
    <x v="1"/>
    <x v="0"/>
    <s v="S0107 "/>
    <x v="2"/>
    <n v="0"/>
    <n v="0"/>
    <n v="82996"/>
    <n v="23871155"/>
    <n v="0"/>
    <n v="0"/>
    <n v="0"/>
  </r>
  <r>
    <x v="10"/>
    <s v="M"/>
    <x v="2"/>
    <x v="0"/>
    <s v="C9217 "/>
    <x v="0"/>
    <n v="0"/>
    <n v="0"/>
    <n v="81835"/>
    <n v="26381985"/>
    <n v="0"/>
    <n v="0"/>
    <n v="0"/>
  </r>
  <r>
    <x v="10"/>
    <s v="M"/>
    <x v="2"/>
    <x v="0"/>
    <s v="J2357 "/>
    <x v="1"/>
    <n v="15"/>
    <n v="1"/>
    <n v="81835"/>
    <n v="26381985"/>
    <n v="0"/>
    <n v="0"/>
    <n v="15"/>
  </r>
  <r>
    <x v="10"/>
    <s v="M"/>
    <x v="2"/>
    <x v="0"/>
    <s v="S0107 "/>
    <x v="2"/>
    <n v="0"/>
    <n v="0"/>
    <n v="81835"/>
    <n v="26381985"/>
    <n v="0"/>
    <n v="0"/>
    <n v="0"/>
  </r>
  <r>
    <x v="10"/>
    <s v="M"/>
    <x v="3"/>
    <x v="0"/>
    <s v="C9217 "/>
    <x v="0"/>
    <n v="0"/>
    <n v="0"/>
    <n v="34631"/>
    <n v="11941735"/>
    <n v="0"/>
    <n v="0"/>
    <n v="0"/>
  </r>
  <r>
    <x v="10"/>
    <s v="M"/>
    <x v="3"/>
    <x v="0"/>
    <s v="S0107 "/>
    <x v="2"/>
    <n v="0"/>
    <n v="0"/>
    <n v="34631"/>
    <n v="11941735"/>
    <n v="0"/>
    <n v="0"/>
    <n v="0"/>
  </r>
  <r>
    <x v="10"/>
    <s v="M"/>
    <x v="3"/>
    <x v="0"/>
    <s v="J2357 "/>
    <x v="1"/>
    <n v="9"/>
    <n v="1"/>
    <n v="34631"/>
    <n v="11941735"/>
    <n v="0"/>
    <n v="0"/>
    <n v="9"/>
  </r>
  <r>
    <x v="11"/>
    <s v="F"/>
    <x v="0"/>
    <x v="0"/>
    <s v="S0107 "/>
    <x v="2"/>
    <n v="0"/>
    <n v="0"/>
    <n v="77720"/>
    <n v="22927434"/>
    <n v="0"/>
    <n v="0"/>
    <n v="0"/>
  </r>
  <r>
    <x v="11"/>
    <s v="F"/>
    <x v="0"/>
    <x v="0"/>
    <s v="J2357 "/>
    <x v="1"/>
    <n v="0"/>
    <n v="0"/>
    <n v="77720"/>
    <n v="22927434"/>
    <n v="0"/>
    <n v="0"/>
    <n v="0"/>
  </r>
  <r>
    <x v="11"/>
    <s v="F"/>
    <x v="0"/>
    <x v="0"/>
    <s v="C9217 "/>
    <x v="0"/>
    <n v="0"/>
    <n v="0"/>
    <n v="77720"/>
    <n v="22927434"/>
    <n v="0"/>
    <n v="0"/>
    <n v="0"/>
  </r>
  <r>
    <x v="11"/>
    <s v="F"/>
    <x v="1"/>
    <x v="0"/>
    <s v="J2357 "/>
    <x v="1"/>
    <n v="16"/>
    <n v="3"/>
    <n v="97970"/>
    <n v="28608143"/>
    <n v="0"/>
    <n v="0"/>
    <n v="5"/>
  </r>
  <r>
    <x v="11"/>
    <s v="F"/>
    <x v="1"/>
    <x v="0"/>
    <s v="S0107 "/>
    <x v="2"/>
    <n v="0"/>
    <n v="0"/>
    <n v="97970"/>
    <n v="28608143"/>
    <n v="0"/>
    <n v="0"/>
    <n v="0"/>
  </r>
  <r>
    <x v="11"/>
    <s v="F"/>
    <x v="1"/>
    <x v="0"/>
    <s v="C9217 "/>
    <x v="0"/>
    <n v="0"/>
    <n v="0"/>
    <n v="97970"/>
    <n v="28608143"/>
    <n v="0"/>
    <n v="0"/>
    <n v="0"/>
  </r>
  <r>
    <x v="11"/>
    <s v="F"/>
    <x v="2"/>
    <x v="0"/>
    <s v="C9217 "/>
    <x v="0"/>
    <n v="0"/>
    <n v="0"/>
    <n v="94947"/>
    <n v="30806669"/>
    <n v="0"/>
    <n v="0"/>
    <n v="0"/>
  </r>
  <r>
    <x v="11"/>
    <s v="F"/>
    <x v="2"/>
    <x v="0"/>
    <s v="S0107 "/>
    <x v="2"/>
    <n v="0"/>
    <n v="0"/>
    <n v="94947"/>
    <n v="30806669"/>
    <n v="0"/>
    <n v="0"/>
    <n v="0"/>
  </r>
  <r>
    <x v="11"/>
    <s v="F"/>
    <x v="2"/>
    <x v="0"/>
    <s v="J2357 "/>
    <x v="1"/>
    <n v="95"/>
    <n v="11"/>
    <n v="94947"/>
    <n v="30806669"/>
    <n v="0"/>
    <n v="0"/>
    <n v="8"/>
  </r>
  <r>
    <x v="11"/>
    <s v="F"/>
    <x v="3"/>
    <x v="0"/>
    <s v="J2357 "/>
    <x v="1"/>
    <n v="3"/>
    <n v="1"/>
    <n v="47336"/>
    <n v="16368543"/>
    <n v="0"/>
    <n v="0"/>
    <n v="3"/>
  </r>
  <r>
    <x v="11"/>
    <s v="F"/>
    <x v="3"/>
    <x v="0"/>
    <s v="S0107 "/>
    <x v="2"/>
    <n v="0"/>
    <n v="0"/>
    <n v="47336"/>
    <n v="16368543"/>
    <n v="0"/>
    <n v="0"/>
    <n v="0"/>
  </r>
  <r>
    <x v="11"/>
    <s v="F"/>
    <x v="3"/>
    <x v="0"/>
    <s v="C9217 "/>
    <x v="0"/>
    <n v="0"/>
    <n v="0"/>
    <n v="47336"/>
    <n v="16368543"/>
    <n v="0"/>
    <n v="0"/>
    <n v="0"/>
  </r>
  <r>
    <x v="11"/>
    <s v="M"/>
    <x v="0"/>
    <x v="0"/>
    <s v="S0107 "/>
    <x v="2"/>
    <n v="0"/>
    <n v="0"/>
    <n v="80815"/>
    <n v="23888749"/>
    <n v="0"/>
    <n v="0"/>
    <n v="0"/>
  </r>
  <r>
    <x v="11"/>
    <s v="M"/>
    <x v="0"/>
    <x v="0"/>
    <s v="C9217 "/>
    <x v="0"/>
    <n v="0"/>
    <n v="0"/>
    <n v="80815"/>
    <n v="23888749"/>
    <n v="0"/>
    <n v="0"/>
    <n v="0"/>
  </r>
  <r>
    <x v="11"/>
    <s v="M"/>
    <x v="0"/>
    <x v="0"/>
    <s v="J2357 "/>
    <x v="1"/>
    <n v="7"/>
    <n v="1"/>
    <n v="80815"/>
    <n v="23888749"/>
    <n v="0"/>
    <n v="0"/>
    <n v="7"/>
  </r>
  <r>
    <x v="11"/>
    <s v="M"/>
    <x v="1"/>
    <x v="0"/>
    <s v="S0107 "/>
    <x v="2"/>
    <n v="0"/>
    <n v="0"/>
    <n v="84661"/>
    <n v="24586285"/>
    <n v="0"/>
    <n v="0"/>
    <n v="0"/>
  </r>
  <r>
    <x v="11"/>
    <s v="M"/>
    <x v="1"/>
    <x v="0"/>
    <s v="C9217 "/>
    <x v="0"/>
    <n v="0"/>
    <n v="0"/>
    <n v="84661"/>
    <n v="24586285"/>
    <n v="0"/>
    <n v="0"/>
    <n v="0"/>
  </r>
  <r>
    <x v="11"/>
    <s v="M"/>
    <x v="1"/>
    <x v="0"/>
    <s v="J2357 "/>
    <x v="1"/>
    <n v="0"/>
    <n v="0"/>
    <n v="84661"/>
    <n v="24586285"/>
    <n v="0"/>
    <n v="0"/>
    <n v="0"/>
  </r>
  <r>
    <x v="11"/>
    <s v="M"/>
    <x v="2"/>
    <x v="0"/>
    <s v="J2357 "/>
    <x v="1"/>
    <n v="40"/>
    <n v="5"/>
    <n v="82918"/>
    <n v="26725718"/>
    <n v="0"/>
    <n v="0"/>
    <n v="8"/>
  </r>
  <r>
    <x v="11"/>
    <s v="M"/>
    <x v="2"/>
    <x v="0"/>
    <s v="S0107 "/>
    <x v="2"/>
    <n v="0"/>
    <n v="0"/>
    <n v="82918"/>
    <n v="26725718"/>
    <n v="0"/>
    <n v="0"/>
    <n v="0"/>
  </r>
  <r>
    <x v="11"/>
    <s v="M"/>
    <x v="2"/>
    <x v="0"/>
    <s v="C9217 "/>
    <x v="0"/>
    <n v="0"/>
    <n v="0"/>
    <n v="82918"/>
    <n v="26725718"/>
    <n v="0"/>
    <n v="0"/>
    <n v="0"/>
  </r>
  <r>
    <x v="11"/>
    <s v="M"/>
    <x v="3"/>
    <x v="0"/>
    <s v="C9217 "/>
    <x v="0"/>
    <n v="0"/>
    <n v="0"/>
    <n v="37300"/>
    <n v="12844551"/>
    <n v="0"/>
    <n v="0"/>
    <n v="0"/>
  </r>
  <r>
    <x v="11"/>
    <s v="M"/>
    <x v="3"/>
    <x v="0"/>
    <s v="J2357 "/>
    <x v="1"/>
    <n v="13"/>
    <n v="1"/>
    <n v="37300"/>
    <n v="12844551"/>
    <n v="0"/>
    <n v="0"/>
    <n v="13"/>
  </r>
  <r>
    <x v="11"/>
    <s v="M"/>
    <x v="3"/>
    <x v="0"/>
    <s v="S0107 "/>
    <x v="2"/>
    <n v="0"/>
    <n v="0"/>
    <n v="37300"/>
    <n v="12844551"/>
    <n v="0"/>
    <n v="0"/>
    <n v="0"/>
  </r>
  <r>
    <x v="12"/>
    <s v="F"/>
    <x v="0"/>
    <x v="0"/>
    <s v="J2357 "/>
    <x v="1"/>
    <n v="9"/>
    <n v="1"/>
    <n v="77833"/>
    <n v="22870851"/>
    <n v="0"/>
    <n v="0"/>
    <n v="9"/>
  </r>
  <r>
    <x v="12"/>
    <s v="F"/>
    <x v="0"/>
    <x v="0"/>
    <s v="C9217 "/>
    <x v="0"/>
    <n v="0"/>
    <n v="0"/>
    <n v="77833"/>
    <n v="22870851"/>
    <n v="0"/>
    <n v="0"/>
    <n v="0"/>
  </r>
  <r>
    <x v="12"/>
    <s v="F"/>
    <x v="0"/>
    <x v="0"/>
    <s v="S0107 "/>
    <x v="2"/>
    <n v="0"/>
    <n v="0"/>
    <n v="77833"/>
    <n v="22870851"/>
    <n v="0"/>
    <n v="0"/>
    <n v="0"/>
  </r>
  <r>
    <x v="12"/>
    <s v="F"/>
    <x v="1"/>
    <x v="0"/>
    <s v="C9217 "/>
    <x v="0"/>
    <n v="0"/>
    <n v="0"/>
    <n v="98514"/>
    <n v="28597892"/>
    <n v="0"/>
    <n v="0"/>
    <n v="0"/>
  </r>
  <r>
    <x v="12"/>
    <s v="F"/>
    <x v="1"/>
    <x v="0"/>
    <s v="S0107 "/>
    <x v="2"/>
    <n v="0"/>
    <n v="0"/>
    <n v="98514"/>
    <n v="28597892"/>
    <n v="0"/>
    <n v="0"/>
    <n v="0"/>
  </r>
  <r>
    <x v="12"/>
    <s v="F"/>
    <x v="1"/>
    <x v="0"/>
    <s v="J2357 "/>
    <x v="1"/>
    <n v="43"/>
    <n v="4"/>
    <n v="98514"/>
    <n v="28597892"/>
    <n v="0"/>
    <n v="0"/>
    <n v="10"/>
  </r>
  <r>
    <x v="12"/>
    <s v="F"/>
    <x v="2"/>
    <x v="0"/>
    <s v="J2357 "/>
    <x v="1"/>
    <n v="128"/>
    <n v="13"/>
    <n v="94161"/>
    <n v="30473920"/>
    <n v="0"/>
    <n v="0"/>
    <n v="9"/>
  </r>
  <r>
    <x v="12"/>
    <s v="F"/>
    <x v="2"/>
    <x v="0"/>
    <s v="S0107 "/>
    <x v="2"/>
    <n v="0"/>
    <n v="0"/>
    <n v="94161"/>
    <n v="30473920"/>
    <n v="0"/>
    <n v="0"/>
    <n v="0"/>
  </r>
  <r>
    <x v="12"/>
    <s v="F"/>
    <x v="2"/>
    <x v="0"/>
    <s v="C9217 "/>
    <x v="0"/>
    <n v="0"/>
    <n v="0"/>
    <n v="94161"/>
    <n v="30473920"/>
    <n v="0"/>
    <n v="0"/>
    <n v="0"/>
  </r>
  <r>
    <x v="12"/>
    <s v="F"/>
    <x v="3"/>
    <x v="0"/>
    <s v="C9217 "/>
    <x v="0"/>
    <n v="0"/>
    <n v="0"/>
    <n v="51377"/>
    <n v="17577030"/>
    <n v="0"/>
    <n v="0"/>
    <n v="0"/>
  </r>
  <r>
    <x v="12"/>
    <s v="F"/>
    <x v="3"/>
    <x v="0"/>
    <s v="S0107 "/>
    <x v="2"/>
    <n v="0"/>
    <n v="0"/>
    <n v="51377"/>
    <n v="17577030"/>
    <n v="0"/>
    <n v="0"/>
    <n v="0"/>
  </r>
  <r>
    <x v="12"/>
    <s v="F"/>
    <x v="3"/>
    <x v="0"/>
    <s v="J2357 "/>
    <x v="1"/>
    <n v="0"/>
    <n v="0"/>
    <n v="51377"/>
    <n v="17577030"/>
    <n v="0"/>
    <n v="0"/>
    <n v="0"/>
  </r>
  <r>
    <x v="12"/>
    <s v="M"/>
    <x v="0"/>
    <x v="0"/>
    <s v="J2357 "/>
    <x v="1"/>
    <n v="2"/>
    <n v="1"/>
    <n v="80784"/>
    <n v="23806481"/>
    <n v="0"/>
    <n v="0"/>
    <n v="2"/>
  </r>
  <r>
    <x v="12"/>
    <s v="M"/>
    <x v="0"/>
    <x v="0"/>
    <s v="C9217 "/>
    <x v="0"/>
    <n v="0"/>
    <n v="0"/>
    <n v="80784"/>
    <n v="23806481"/>
    <n v="0"/>
    <n v="0"/>
    <n v="0"/>
  </r>
  <r>
    <x v="12"/>
    <s v="M"/>
    <x v="0"/>
    <x v="0"/>
    <s v="S0107 "/>
    <x v="2"/>
    <n v="0"/>
    <n v="0"/>
    <n v="80784"/>
    <n v="23806481"/>
    <n v="0"/>
    <n v="0"/>
    <n v="0"/>
  </r>
  <r>
    <x v="12"/>
    <s v="M"/>
    <x v="1"/>
    <x v="0"/>
    <s v="J2357 "/>
    <x v="1"/>
    <n v="0"/>
    <n v="0"/>
    <n v="84442"/>
    <n v="24458009"/>
    <n v="0"/>
    <n v="0"/>
    <n v="0"/>
  </r>
  <r>
    <x v="12"/>
    <s v="M"/>
    <x v="1"/>
    <x v="0"/>
    <s v="C9217 "/>
    <x v="0"/>
    <n v="0"/>
    <n v="0"/>
    <n v="84442"/>
    <n v="24458009"/>
    <n v="0"/>
    <n v="0"/>
    <n v="0"/>
  </r>
  <r>
    <x v="12"/>
    <s v="M"/>
    <x v="1"/>
    <x v="0"/>
    <s v="S0107 "/>
    <x v="2"/>
    <n v="0"/>
    <n v="0"/>
    <n v="84442"/>
    <n v="24458009"/>
    <n v="0"/>
    <n v="0"/>
    <n v="0"/>
  </r>
  <r>
    <x v="12"/>
    <s v="M"/>
    <x v="2"/>
    <x v="0"/>
    <s v="S0107 "/>
    <x v="2"/>
    <n v="0"/>
    <n v="0"/>
    <n v="81765"/>
    <n v="26385865"/>
    <n v="0"/>
    <n v="0"/>
    <n v="0"/>
  </r>
  <r>
    <x v="12"/>
    <s v="M"/>
    <x v="2"/>
    <x v="0"/>
    <s v="J2357 "/>
    <x v="1"/>
    <n v="20"/>
    <n v="3"/>
    <n v="81765"/>
    <n v="26385865"/>
    <n v="0"/>
    <n v="0"/>
    <n v="6"/>
  </r>
  <r>
    <x v="12"/>
    <s v="M"/>
    <x v="2"/>
    <x v="0"/>
    <s v="C9217 "/>
    <x v="0"/>
    <n v="0"/>
    <n v="0"/>
    <n v="81765"/>
    <n v="26385865"/>
    <n v="0"/>
    <n v="0"/>
    <n v="0"/>
  </r>
  <r>
    <x v="12"/>
    <s v="M"/>
    <x v="3"/>
    <x v="0"/>
    <s v="J2357 "/>
    <x v="1"/>
    <n v="0"/>
    <n v="0"/>
    <n v="41060"/>
    <n v="13964935"/>
    <n v="0"/>
    <n v="0"/>
    <n v="0"/>
  </r>
  <r>
    <x v="12"/>
    <s v="M"/>
    <x v="3"/>
    <x v="0"/>
    <s v="S0107 "/>
    <x v="2"/>
    <n v="0"/>
    <n v="0"/>
    <n v="41060"/>
    <n v="13964935"/>
    <n v="0"/>
    <n v="0"/>
    <n v="0"/>
  </r>
  <r>
    <x v="12"/>
    <s v="M"/>
    <x v="3"/>
    <x v="0"/>
    <s v="C9217 "/>
    <x v="0"/>
    <n v="0"/>
    <n v="0"/>
    <n v="41060"/>
    <n v="13964935"/>
    <n v="0"/>
    <n v="0"/>
    <n v="0"/>
  </r>
  <r>
    <x v="13"/>
    <s v="F"/>
    <x v="0"/>
    <x v="0"/>
    <s v="C9217 "/>
    <x v="0"/>
    <n v="0"/>
    <n v="0"/>
    <n v="75403"/>
    <n v="15096497"/>
    <n v="0"/>
    <n v="0"/>
    <n v="0"/>
  </r>
  <r>
    <x v="13"/>
    <s v="F"/>
    <x v="0"/>
    <x v="0"/>
    <s v="J2357 "/>
    <x v="1"/>
    <n v="3"/>
    <n v="1"/>
    <n v="75403"/>
    <n v="15096497"/>
    <n v="0"/>
    <n v="0"/>
    <n v="3"/>
  </r>
  <r>
    <x v="13"/>
    <s v="F"/>
    <x v="0"/>
    <x v="0"/>
    <s v="S0107 "/>
    <x v="2"/>
    <n v="0"/>
    <n v="0"/>
    <n v="75403"/>
    <n v="15096497"/>
    <n v="0"/>
    <n v="0"/>
    <n v="0"/>
  </r>
  <r>
    <x v="13"/>
    <s v="F"/>
    <x v="1"/>
    <x v="0"/>
    <s v="C9217 "/>
    <x v="0"/>
    <n v="0"/>
    <n v="0"/>
    <n v="93074"/>
    <n v="18986530"/>
    <n v="0"/>
    <n v="0"/>
    <n v="0"/>
  </r>
  <r>
    <x v="13"/>
    <s v="F"/>
    <x v="1"/>
    <x v="0"/>
    <s v="S0107 "/>
    <x v="2"/>
    <n v="0"/>
    <n v="0"/>
    <n v="93074"/>
    <n v="18986530"/>
    <n v="0"/>
    <n v="0"/>
    <n v="0"/>
  </r>
  <r>
    <x v="13"/>
    <s v="F"/>
    <x v="1"/>
    <x v="0"/>
    <s v="J2357 "/>
    <x v="1"/>
    <n v="9"/>
    <n v="2"/>
    <n v="93074"/>
    <n v="18986530"/>
    <n v="0"/>
    <n v="0"/>
    <n v="4"/>
  </r>
  <r>
    <x v="13"/>
    <s v="F"/>
    <x v="2"/>
    <x v="0"/>
    <s v="J2357 "/>
    <x v="1"/>
    <n v="29"/>
    <n v="5"/>
    <n v="90972"/>
    <n v="20089451"/>
    <n v="0"/>
    <n v="0"/>
    <n v="5"/>
  </r>
  <r>
    <x v="13"/>
    <s v="F"/>
    <x v="2"/>
    <x v="0"/>
    <s v="C9217 "/>
    <x v="0"/>
    <n v="0"/>
    <n v="0"/>
    <n v="90972"/>
    <n v="20089451"/>
    <n v="0"/>
    <n v="0"/>
    <n v="0"/>
  </r>
  <r>
    <x v="13"/>
    <s v="F"/>
    <x v="2"/>
    <x v="0"/>
    <s v="S0107 "/>
    <x v="2"/>
    <n v="0"/>
    <n v="0"/>
    <n v="90972"/>
    <n v="20089451"/>
    <n v="0"/>
    <n v="0"/>
    <n v="0"/>
  </r>
  <r>
    <x v="13"/>
    <s v="F"/>
    <x v="3"/>
    <x v="0"/>
    <s v="C9217 "/>
    <x v="0"/>
    <n v="0"/>
    <n v="0"/>
    <n v="54030"/>
    <n v="12467372"/>
    <n v="0"/>
    <n v="0"/>
    <n v="0"/>
  </r>
  <r>
    <x v="13"/>
    <s v="F"/>
    <x v="3"/>
    <x v="0"/>
    <s v="S0107 "/>
    <x v="2"/>
    <n v="0"/>
    <n v="0"/>
    <n v="54030"/>
    <n v="12467372"/>
    <n v="0"/>
    <n v="0"/>
    <n v="0"/>
  </r>
  <r>
    <x v="13"/>
    <s v="F"/>
    <x v="3"/>
    <x v="0"/>
    <s v="J2357 "/>
    <x v="1"/>
    <n v="0"/>
    <n v="0"/>
    <n v="54030"/>
    <n v="12467372"/>
    <n v="0"/>
    <n v="0"/>
    <n v="0"/>
  </r>
  <r>
    <x v="13"/>
    <s v="M"/>
    <x v="0"/>
    <x v="0"/>
    <s v="C9217 "/>
    <x v="0"/>
    <n v="0"/>
    <n v="0"/>
    <n v="78565"/>
    <n v="15763701"/>
    <n v="0"/>
    <n v="0"/>
    <n v="0"/>
  </r>
  <r>
    <x v="13"/>
    <s v="M"/>
    <x v="0"/>
    <x v="0"/>
    <s v="S0107 "/>
    <x v="2"/>
    <n v="0"/>
    <n v="0"/>
    <n v="78565"/>
    <n v="15763701"/>
    <n v="0"/>
    <n v="0"/>
    <n v="0"/>
  </r>
  <r>
    <x v="13"/>
    <s v="M"/>
    <x v="0"/>
    <x v="0"/>
    <s v="J2357 "/>
    <x v="1"/>
    <n v="0"/>
    <n v="0"/>
    <n v="78565"/>
    <n v="15763701"/>
    <n v="0"/>
    <n v="0"/>
    <n v="0"/>
  </r>
  <r>
    <x v="13"/>
    <s v="M"/>
    <x v="1"/>
    <x v="0"/>
    <s v="J2357 "/>
    <x v="1"/>
    <n v="0"/>
    <n v="0"/>
    <n v="79800"/>
    <n v="16061849"/>
    <n v="0"/>
    <n v="0"/>
    <n v="0"/>
  </r>
  <r>
    <x v="13"/>
    <s v="M"/>
    <x v="1"/>
    <x v="0"/>
    <s v="S0107 "/>
    <x v="2"/>
    <n v="0"/>
    <n v="0"/>
    <n v="79800"/>
    <n v="16061849"/>
    <n v="0"/>
    <n v="0"/>
    <n v="0"/>
  </r>
  <r>
    <x v="13"/>
    <s v="M"/>
    <x v="1"/>
    <x v="0"/>
    <s v="C9217 "/>
    <x v="0"/>
    <n v="0"/>
    <n v="0"/>
    <n v="79800"/>
    <n v="16061849"/>
    <n v="0"/>
    <n v="0"/>
    <n v="0"/>
  </r>
  <r>
    <x v="13"/>
    <s v="M"/>
    <x v="2"/>
    <x v="0"/>
    <s v="C9217 "/>
    <x v="0"/>
    <n v="0"/>
    <n v="0"/>
    <n v="78909"/>
    <n v="17313775"/>
    <n v="0"/>
    <n v="0"/>
    <n v="0"/>
  </r>
  <r>
    <x v="13"/>
    <s v="M"/>
    <x v="2"/>
    <x v="0"/>
    <s v="S0107 "/>
    <x v="2"/>
    <n v="0"/>
    <n v="0"/>
    <n v="78909"/>
    <n v="17313775"/>
    <n v="0"/>
    <n v="0"/>
    <n v="0"/>
  </r>
  <r>
    <x v="13"/>
    <s v="M"/>
    <x v="2"/>
    <x v="0"/>
    <s v="J2357 "/>
    <x v="1"/>
    <n v="2"/>
    <n v="2"/>
    <n v="78909"/>
    <n v="17313775"/>
    <n v="0"/>
    <n v="0"/>
    <n v="1"/>
  </r>
  <r>
    <x v="13"/>
    <s v="M"/>
    <x v="3"/>
    <x v="0"/>
    <s v="J2357 "/>
    <x v="1"/>
    <n v="0"/>
    <n v="0"/>
    <n v="43409"/>
    <n v="9951397"/>
    <n v="0"/>
    <n v="0"/>
    <n v="0"/>
  </r>
  <r>
    <x v="13"/>
    <s v="M"/>
    <x v="3"/>
    <x v="0"/>
    <s v="S0107 "/>
    <x v="2"/>
    <n v="0"/>
    <n v="0"/>
    <n v="43409"/>
    <n v="9951397"/>
    <n v="0"/>
    <n v="0"/>
    <n v="0"/>
  </r>
  <r>
    <x v="13"/>
    <s v="M"/>
    <x v="3"/>
    <x v="0"/>
    <s v="C9217 "/>
    <x v="0"/>
    <n v="0"/>
    <n v="0"/>
    <n v="43409"/>
    <n v="9951397"/>
    <n v="0"/>
    <n v="0"/>
    <n v="0"/>
  </r>
</pivotCacheRecords>
</file>

<file path=xl/pivotCache/pivotCacheRecords7.xml><?xml version="1.0" encoding="utf-8"?>
<pivotCacheRecords xmlns="http://schemas.openxmlformats.org/spreadsheetml/2006/main" xmlns:r="http://schemas.openxmlformats.org/officeDocument/2006/relationships" count="5712">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0"/>
    <n v="0"/>
    <n v="0"/>
    <n v="0"/>
    <n v="0"/>
  </r>
  <r>
    <x v="7"/>
    <x v="0"/>
    <x v="0"/>
    <x v="0"/>
    <s v="J2357 "/>
    <x v="1"/>
    <n v="0"/>
    <n v="0"/>
    <n v="0"/>
    <n v="0"/>
    <n v="0"/>
    <n v="0"/>
    <n v="0"/>
  </r>
  <r>
    <x v="7"/>
    <x v="0"/>
    <x v="0"/>
    <x v="0"/>
    <s v="S0107 "/>
    <x v="2"/>
    <n v="0"/>
    <n v="0"/>
    <n v="0"/>
    <n v="0"/>
    <n v="0"/>
    <n v="0"/>
    <n v="0"/>
  </r>
  <r>
    <x v="7"/>
    <x v="0"/>
    <x v="1"/>
    <x v="0"/>
    <s v="C9217 "/>
    <x v="0"/>
    <n v="0"/>
    <n v="0"/>
    <n v="0"/>
    <n v="0"/>
    <n v="0"/>
    <n v="0"/>
    <n v="0"/>
  </r>
  <r>
    <x v="7"/>
    <x v="0"/>
    <x v="1"/>
    <x v="0"/>
    <s v="J2357 "/>
    <x v="1"/>
    <n v="0"/>
    <n v="0"/>
    <n v="0"/>
    <n v="0"/>
    <n v="0"/>
    <n v="0"/>
    <n v="0"/>
  </r>
  <r>
    <x v="7"/>
    <x v="0"/>
    <x v="1"/>
    <x v="0"/>
    <s v="S0107 "/>
    <x v="2"/>
    <n v="0"/>
    <n v="0"/>
    <n v="0"/>
    <n v="0"/>
    <n v="0"/>
    <n v="0"/>
    <n v="0"/>
  </r>
  <r>
    <x v="7"/>
    <x v="0"/>
    <x v="2"/>
    <x v="0"/>
    <s v="C9217 "/>
    <x v="0"/>
    <n v="0"/>
    <n v="0"/>
    <n v="0"/>
    <n v="0"/>
    <n v="0"/>
    <n v="0"/>
    <n v="0"/>
  </r>
  <r>
    <x v="7"/>
    <x v="0"/>
    <x v="2"/>
    <x v="0"/>
    <s v="J2357 "/>
    <x v="1"/>
    <n v="0"/>
    <n v="0"/>
    <n v="0"/>
    <n v="0"/>
    <n v="0"/>
    <n v="0"/>
    <n v="0"/>
  </r>
  <r>
    <x v="7"/>
    <x v="0"/>
    <x v="2"/>
    <x v="0"/>
    <s v="S0107 "/>
    <x v="2"/>
    <n v="0"/>
    <n v="0"/>
    <n v="0"/>
    <n v="0"/>
    <n v="0"/>
    <n v="0"/>
    <n v="0"/>
  </r>
  <r>
    <x v="7"/>
    <x v="0"/>
    <x v="3"/>
    <x v="0"/>
    <s v="C9217 "/>
    <x v="0"/>
    <n v="0"/>
    <n v="0"/>
    <n v="0"/>
    <n v="0"/>
    <n v="0"/>
    <n v="0"/>
    <n v="0"/>
  </r>
  <r>
    <x v="7"/>
    <x v="0"/>
    <x v="3"/>
    <x v="0"/>
    <s v="J2357 "/>
    <x v="1"/>
    <n v="0"/>
    <n v="0"/>
    <n v="0"/>
    <n v="0"/>
    <n v="0"/>
    <n v="0"/>
    <n v="0"/>
  </r>
  <r>
    <x v="7"/>
    <x v="0"/>
    <x v="3"/>
    <x v="0"/>
    <s v="S0107 "/>
    <x v="2"/>
    <n v="0"/>
    <n v="0"/>
    <n v="0"/>
    <n v="0"/>
    <n v="0"/>
    <n v="0"/>
    <n v="0"/>
  </r>
  <r>
    <x v="7"/>
    <x v="1"/>
    <x v="0"/>
    <x v="0"/>
    <s v="C9217 "/>
    <x v="0"/>
    <n v="0"/>
    <n v="0"/>
    <n v="0"/>
    <n v="0"/>
    <n v="0"/>
    <n v="0"/>
    <n v="0"/>
  </r>
  <r>
    <x v="7"/>
    <x v="1"/>
    <x v="0"/>
    <x v="0"/>
    <s v="J2357 "/>
    <x v="1"/>
    <n v="0"/>
    <n v="0"/>
    <n v="0"/>
    <n v="0"/>
    <n v="0"/>
    <n v="0"/>
    <n v="0"/>
  </r>
  <r>
    <x v="7"/>
    <x v="1"/>
    <x v="0"/>
    <x v="0"/>
    <s v="S0107 "/>
    <x v="2"/>
    <n v="0"/>
    <n v="0"/>
    <n v="0"/>
    <n v="0"/>
    <n v="0"/>
    <n v="0"/>
    <n v="0"/>
  </r>
  <r>
    <x v="7"/>
    <x v="1"/>
    <x v="1"/>
    <x v="0"/>
    <s v="C9217 "/>
    <x v="0"/>
    <n v="0"/>
    <n v="0"/>
    <n v="0"/>
    <n v="0"/>
    <n v="0"/>
    <n v="0"/>
    <n v="0"/>
  </r>
  <r>
    <x v="7"/>
    <x v="1"/>
    <x v="1"/>
    <x v="0"/>
    <s v="J2357 "/>
    <x v="1"/>
    <n v="0"/>
    <n v="0"/>
    <n v="0"/>
    <n v="0"/>
    <n v="0"/>
    <n v="0"/>
    <n v="0"/>
  </r>
  <r>
    <x v="7"/>
    <x v="1"/>
    <x v="1"/>
    <x v="0"/>
    <s v="S0107 "/>
    <x v="2"/>
    <n v="0"/>
    <n v="0"/>
    <n v="0"/>
    <n v="0"/>
    <n v="0"/>
    <n v="0"/>
    <n v="0"/>
  </r>
  <r>
    <x v="7"/>
    <x v="1"/>
    <x v="2"/>
    <x v="0"/>
    <s v="C9217 "/>
    <x v="0"/>
    <n v="0"/>
    <n v="0"/>
    <n v="0"/>
    <n v="0"/>
    <n v="0"/>
    <n v="0"/>
    <n v="0"/>
  </r>
  <r>
    <x v="7"/>
    <x v="1"/>
    <x v="2"/>
    <x v="0"/>
    <s v="J2357 "/>
    <x v="1"/>
    <n v="0"/>
    <n v="0"/>
    <n v="0"/>
    <n v="0"/>
    <n v="0"/>
    <n v="0"/>
    <n v="0"/>
  </r>
  <r>
    <x v="7"/>
    <x v="1"/>
    <x v="2"/>
    <x v="0"/>
    <s v="S0107 "/>
    <x v="2"/>
    <n v="0"/>
    <n v="0"/>
    <n v="0"/>
    <n v="0"/>
    <n v="0"/>
    <n v="0"/>
    <n v="0"/>
  </r>
  <r>
    <x v="7"/>
    <x v="1"/>
    <x v="3"/>
    <x v="0"/>
    <s v="C9217 "/>
    <x v="0"/>
    <n v="0"/>
    <n v="0"/>
    <n v="0"/>
    <n v="0"/>
    <n v="0"/>
    <n v="0"/>
    <n v="0"/>
  </r>
  <r>
    <x v="7"/>
    <x v="1"/>
    <x v="3"/>
    <x v="0"/>
    <s v="J2357 "/>
    <x v="1"/>
    <n v="0"/>
    <n v="0"/>
    <n v="0"/>
    <n v="0"/>
    <n v="0"/>
    <n v="0"/>
    <n v="0"/>
  </r>
  <r>
    <x v="7"/>
    <x v="1"/>
    <x v="3"/>
    <x v="0"/>
    <s v="S0107 "/>
    <x v="2"/>
    <n v="0"/>
    <n v="0"/>
    <n v="0"/>
    <n v="0"/>
    <n v="0"/>
    <n v="0"/>
    <n v="0"/>
  </r>
  <r>
    <x v="8"/>
    <x v="0"/>
    <x v="0"/>
    <x v="0"/>
    <s v="C9217 "/>
    <x v="0"/>
    <n v="0"/>
    <n v="0"/>
    <n v="3234497"/>
    <n v="852556168"/>
    <n v="0"/>
    <n v="0"/>
    <n v="0"/>
  </r>
  <r>
    <x v="8"/>
    <x v="0"/>
    <x v="0"/>
    <x v="0"/>
    <s v="J2357 "/>
    <x v="1"/>
    <n v="1001"/>
    <n v="137"/>
    <n v="3234497"/>
    <n v="852556168"/>
    <n v="0"/>
    <n v="0.3"/>
    <n v="7.3"/>
  </r>
  <r>
    <x v="8"/>
    <x v="0"/>
    <x v="0"/>
    <x v="0"/>
    <s v="S0107 "/>
    <x v="2"/>
    <n v="0"/>
    <n v="0"/>
    <n v="3234497"/>
    <n v="852556168"/>
    <n v="0"/>
    <n v="0"/>
    <n v="0"/>
  </r>
  <r>
    <x v="8"/>
    <x v="0"/>
    <x v="1"/>
    <x v="0"/>
    <s v="C9217 "/>
    <x v="0"/>
    <n v="0"/>
    <n v="0"/>
    <n v="4147433"/>
    <n v="1039507442"/>
    <n v="0"/>
    <n v="0"/>
    <n v="0"/>
  </r>
  <r>
    <x v="8"/>
    <x v="0"/>
    <x v="1"/>
    <x v="0"/>
    <s v="J2357 "/>
    <x v="1"/>
    <n v="3679"/>
    <n v="548"/>
    <n v="4147433"/>
    <n v="1039507442"/>
    <n v="0.1"/>
    <n v="0.9"/>
    <n v="6.7"/>
  </r>
  <r>
    <x v="8"/>
    <x v="0"/>
    <x v="1"/>
    <x v="0"/>
    <s v="S0107 "/>
    <x v="2"/>
    <n v="0"/>
    <n v="0"/>
    <n v="4147433"/>
    <n v="1039507442"/>
    <n v="0"/>
    <n v="0"/>
    <n v="0"/>
  </r>
  <r>
    <x v="8"/>
    <x v="0"/>
    <x v="2"/>
    <x v="0"/>
    <s v="C9217 "/>
    <x v="0"/>
    <n v="0"/>
    <n v="0"/>
    <n v="3259480"/>
    <n v="958233105"/>
    <n v="0"/>
    <n v="0"/>
    <n v="0"/>
  </r>
  <r>
    <x v="8"/>
    <x v="0"/>
    <x v="2"/>
    <x v="0"/>
    <s v="J2357 "/>
    <x v="1"/>
    <n v="6893"/>
    <n v="872"/>
    <n v="3259480"/>
    <n v="958233105"/>
    <n v="0.3"/>
    <n v="2.1"/>
    <n v="7.9"/>
  </r>
  <r>
    <x v="8"/>
    <x v="0"/>
    <x v="2"/>
    <x v="0"/>
    <s v="S0107 "/>
    <x v="2"/>
    <n v="0"/>
    <n v="0"/>
    <n v="3259480"/>
    <n v="958233105"/>
    <n v="0"/>
    <n v="0"/>
    <n v="0"/>
  </r>
  <r>
    <x v="8"/>
    <x v="0"/>
    <x v="3"/>
    <x v="0"/>
    <s v="C9217 "/>
    <x v="0"/>
    <n v="0"/>
    <n v="0"/>
    <n v="1003888"/>
    <n v="329829160"/>
    <n v="0"/>
    <n v="0"/>
    <n v="0"/>
  </r>
  <r>
    <x v="8"/>
    <x v="0"/>
    <x v="3"/>
    <x v="0"/>
    <s v="J2357 "/>
    <x v="1"/>
    <n v="1549"/>
    <n v="130"/>
    <n v="1003888"/>
    <n v="329829160"/>
    <n v="0.1"/>
    <n v="1.5"/>
    <n v="11.9"/>
  </r>
  <r>
    <x v="8"/>
    <x v="0"/>
    <x v="3"/>
    <x v="0"/>
    <s v="S0107 "/>
    <x v="2"/>
    <n v="0"/>
    <n v="0"/>
    <n v="1003888"/>
    <n v="329829160"/>
    <n v="0"/>
    <n v="0"/>
    <n v="0"/>
  </r>
  <r>
    <x v="8"/>
    <x v="1"/>
    <x v="0"/>
    <x v="0"/>
    <s v="C9217 "/>
    <x v="0"/>
    <n v="0"/>
    <n v="0"/>
    <n v="3361373"/>
    <n v="884017077"/>
    <n v="0"/>
    <n v="0"/>
    <n v="0"/>
  </r>
  <r>
    <x v="8"/>
    <x v="1"/>
    <x v="0"/>
    <x v="0"/>
    <s v="J2357 "/>
    <x v="1"/>
    <n v="1162"/>
    <n v="167"/>
    <n v="3361373"/>
    <n v="884017077"/>
    <n v="0"/>
    <n v="0.3"/>
    <n v="7"/>
  </r>
  <r>
    <x v="8"/>
    <x v="1"/>
    <x v="0"/>
    <x v="0"/>
    <s v="S0107 "/>
    <x v="2"/>
    <n v="0"/>
    <n v="0"/>
    <n v="3361373"/>
    <n v="884017077"/>
    <n v="0"/>
    <n v="0"/>
    <n v="0"/>
  </r>
  <r>
    <x v="8"/>
    <x v="1"/>
    <x v="1"/>
    <x v="0"/>
    <s v="C9217 "/>
    <x v="0"/>
    <n v="0"/>
    <n v="0"/>
    <n v="4011959"/>
    <n v="993050667"/>
    <n v="0"/>
    <n v="0"/>
    <n v="0"/>
  </r>
  <r>
    <x v="8"/>
    <x v="1"/>
    <x v="1"/>
    <x v="0"/>
    <s v="J2357 "/>
    <x v="1"/>
    <n v="2249"/>
    <n v="318"/>
    <n v="4011959"/>
    <n v="993050667"/>
    <n v="0.1"/>
    <n v="0.6"/>
    <n v="7.1"/>
  </r>
  <r>
    <x v="8"/>
    <x v="1"/>
    <x v="1"/>
    <x v="0"/>
    <s v="S0107 "/>
    <x v="2"/>
    <n v="0"/>
    <n v="0"/>
    <n v="4011959"/>
    <n v="993050667"/>
    <n v="0"/>
    <n v="0"/>
    <n v="0"/>
  </r>
  <r>
    <x v="8"/>
    <x v="1"/>
    <x v="2"/>
    <x v="0"/>
    <s v="C9217 "/>
    <x v="0"/>
    <n v="0"/>
    <n v="0"/>
    <n v="3048931"/>
    <n v="880037452"/>
    <n v="0"/>
    <n v="0"/>
    <n v="0"/>
  </r>
  <r>
    <x v="8"/>
    <x v="1"/>
    <x v="2"/>
    <x v="0"/>
    <s v="J2357 "/>
    <x v="1"/>
    <n v="3702"/>
    <n v="452"/>
    <n v="3048931"/>
    <n v="880037452"/>
    <n v="0.1"/>
    <n v="1.2"/>
    <n v="8.1999999999999993"/>
  </r>
  <r>
    <x v="8"/>
    <x v="1"/>
    <x v="2"/>
    <x v="0"/>
    <s v="S0107 "/>
    <x v="2"/>
    <n v="2"/>
    <n v="1"/>
    <n v="3048931"/>
    <n v="880037452"/>
    <n v="0"/>
    <n v="0"/>
    <n v="2"/>
  </r>
  <r>
    <x v="8"/>
    <x v="1"/>
    <x v="3"/>
    <x v="0"/>
    <s v="C9217 "/>
    <x v="0"/>
    <n v="0"/>
    <n v="0"/>
    <n v="856105"/>
    <n v="276287704"/>
    <n v="0"/>
    <n v="0"/>
    <n v="0"/>
  </r>
  <r>
    <x v="8"/>
    <x v="1"/>
    <x v="3"/>
    <x v="0"/>
    <s v="J2357 "/>
    <x v="1"/>
    <n v="925"/>
    <n v="83"/>
    <n v="856105"/>
    <n v="276287704"/>
    <n v="0.1"/>
    <n v="1.1000000000000001"/>
    <n v="11.1"/>
  </r>
  <r>
    <x v="8"/>
    <x v="1"/>
    <x v="3"/>
    <x v="0"/>
    <s v="S0107 "/>
    <x v="2"/>
    <n v="0"/>
    <n v="0"/>
    <n v="856105"/>
    <n v="276287704"/>
    <n v="0"/>
    <n v="0"/>
    <n v="0"/>
  </r>
  <r>
    <x v="9"/>
    <x v="0"/>
    <x v="0"/>
    <x v="0"/>
    <s v="C9217 "/>
    <x v="0"/>
    <n v="0"/>
    <n v="0"/>
    <n v="3086892"/>
    <n v="823094806"/>
    <n v="0"/>
    <n v="0"/>
    <n v="0"/>
  </r>
  <r>
    <x v="9"/>
    <x v="0"/>
    <x v="0"/>
    <x v="0"/>
    <s v="J2357 "/>
    <x v="1"/>
    <n v="758"/>
    <n v="115"/>
    <n v="3086892"/>
    <n v="823094806"/>
    <n v="0"/>
    <n v="0.2"/>
    <n v="6.6"/>
  </r>
  <r>
    <x v="9"/>
    <x v="0"/>
    <x v="0"/>
    <x v="0"/>
    <s v="S0107 "/>
    <x v="2"/>
    <n v="0"/>
    <n v="0"/>
    <n v="3086892"/>
    <n v="823094806"/>
    <n v="0"/>
    <n v="0"/>
    <n v="0"/>
  </r>
  <r>
    <x v="9"/>
    <x v="0"/>
    <x v="1"/>
    <x v="0"/>
    <s v="C9217 "/>
    <x v="0"/>
    <n v="0"/>
    <n v="0"/>
    <n v="3909871"/>
    <n v="1020948719"/>
    <n v="0"/>
    <n v="0"/>
    <n v="0"/>
  </r>
  <r>
    <x v="9"/>
    <x v="0"/>
    <x v="1"/>
    <x v="0"/>
    <s v="J2357 "/>
    <x v="1"/>
    <n v="3298"/>
    <n v="503"/>
    <n v="3909871"/>
    <n v="1020948719"/>
    <n v="0.1"/>
    <n v="0.8"/>
    <n v="6.6"/>
  </r>
  <r>
    <x v="9"/>
    <x v="0"/>
    <x v="1"/>
    <x v="0"/>
    <s v="S0107 "/>
    <x v="2"/>
    <n v="0"/>
    <n v="0"/>
    <n v="3909871"/>
    <n v="1020948719"/>
    <n v="0"/>
    <n v="0"/>
    <n v="0"/>
  </r>
  <r>
    <x v="9"/>
    <x v="0"/>
    <x v="2"/>
    <x v="0"/>
    <s v="C9217 "/>
    <x v="0"/>
    <n v="0"/>
    <n v="0"/>
    <n v="3231973"/>
    <n v="931043351"/>
    <n v="0"/>
    <n v="0"/>
    <n v="0"/>
  </r>
  <r>
    <x v="9"/>
    <x v="0"/>
    <x v="2"/>
    <x v="0"/>
    <s v="J2357 "/>
    <x v="1"/>
    <n v="6577"/>
    <n v="843"/>
    <n v="3231973"/>
    <n v="931043351"/>
    <n v="0.3"/>
    <n v="2"/>
    <n v="7.8"/>
  </r>
  <r>
    <x v="9"/>
    <x v="0"/>
    <x v="2"/>
    <x v="0"/>
    <s v="S0107 "/>
    <x v="2"/>
    <n v="0"/>
    <n v="0"/>
    <n v="3231973"/>
    <n v="931043351"/>
    <n v="0"/>
    <n v="0"/>
    <n v="0"/>
  </r>
  <r>
    <x v="9"/>
    <x v="0"/>
    <x v="3"/>
    <x v="0"/>
    <s v="C9217 "/>
    <x v="0"/>
    <n v="0"/>
    <n v="0"/>
    <n v="982227"/>
    <n v="294512179"/>
    <n v="0"/>
    <n v="0"/>
    <n v="0"/>
  </r>
  <r>
    <x v="9"/>
    <x v="0"/>
    <x v="3"/>
    <x v="0"/>
    <s v="J2357 "/>
    <x v="1"/>
    <n v="1147"/>
    <n v="120"/>
    <n v="982227"/>
    <n v="294512179"/>
    <n v="0.1"/>
    <n v="1.2"/>
    <n v="9.6"/>
  </r>
  <r>
    <x v="9"/>
    <x v="0"/>
    <x v="3"/>
    <x v="0"/>
    <s v="S0107 "/>
    <x v="2"/>
    <n v="0"/>
    <n v="0"/>
    <n v="982227"/>
    <n v="294512179"/>
    <n v="0"/>
    <n v="0"/>
    <n v="0"/>
  </r>
  <r>
    <x v="9"/>
    <x v="1"/>
    <x v="0"/>
    <x v="0"/>
    <s v="C9217 "/>
    <x v="0"/>
    <n v="0"/>
    <n v="0"/>
    <n v="3201396"/>
    <n v="851581728"/>
    <n v="0"/>
    <n v="0"/>
    <n v="0"/>
  </r>
  <r>
    <x v="9"/>
    <x v="1"/>
    <x v="0"/>
    <x v="0"/>
    <s v="J2357 "/>
    <x v="1"/>
    <n v="991"/>
    <n v="155"/>
    <n v="3201396"/>
    <n v="851581728"/>
    <n v="0"/>
    <n v="0.3"/>
    <n v="6.4"/>
  </r>
  <r>
    <x v="9"/>
    <x v="1"/>
    <x v="0"/>
    <x v="0"/>
    <s v="S0107 "/>
    <x v="2"/>
    <n v="0"/>
    <n v="0"/>
    <n v="3201396"/>
    <n v="851581728"/>
    <n v="0"/>
    <n v="0"/>
    <n v="0"/>
  </r>
  <r>
    <x v="9"/>
    <x v="1"/>
    <x v="1"/>
    <x v="0"/>
    <s v="C9217 "/>
    <x v="0"/>
    <n v="0"/>
    <n v="0"/>
    <n v="3756189"/>
    <n v="978072172"/>
    <n v="0"/>
    <n v="0"/>
    <n v="0"/>
  </r>
  <r>
    <x v="9"/>
    <x v="1"/>
    <x v="1"/>
    <x v="0"/>
    <s v="J2357 "/>
    <x v="1"/>
    <n v="2041"/>
    <n v="290"/>
    <n v="3756189"/>
    <n v="978072172"/>
    <n v="0.1"/>
    <n v="0.5"/>
    <n v="7"/>
  </r>
  <r>
    <x v="9"/>
    <x v="1"/>
    <x v="1"/>
    <x v="0"/>
    <s v="S0107 "/>
    <x v="2"/>
    <n v="0"/>
    <n v="0"/>
    <n v="3756189"/>
    <n v="978072172"/>
    <n v="0"/>
    <n v="0"/>
    <n v="0"/>
  </r>
  <r>
    <x v="9"/>
    <x v="1"/>
    <x v="2"/>
    <x v="0"/>
    <s v="C9217 "/>
    <x v="0"/>
    <n v="0"/>
    <n v="0"/>
    <n v="3019797"/>
    <n v="859639958"/>
    <n v="0"/>
    <n v="0"/>
    <n v="0"/>
  </r>
  <r>
    <x v="9"/>
    <x v="1"/>
    <x v="2"/>
    <x v="0"/>
    <s v="J2357 "/>
    <x v="1"/>
    <n v="3583"/>
    <n v="462"/>
    <n v="3019797"/>
    <n v="859639958"/>
    <n v="0.2"/>
    <n v="1.2"/>
    <n v="7.8"/>
  </r>
  <r>
    <x v="9"/>
    <x v="1"/>
    <x v="2"/>
    <x v="0"/>
    <s v="S0107 "/>
    <x v="2"/>
    <n v="0"/>
    <n v="0"/>
    <n v="3019797"/>
    <n v="859639958"/>
    <n v="0"/>
    <n v="0"/>
    <n v="0"/>
  </r>
  <r>
    <x v="9"/>
    <x v="1"/>
    <x v="3"/>
    <x v="0"/>
    <s v="C9217 "/>
    <x v="0"/>
    <n v="0"/>
    <n v="0"/>
    <n v="832157"/>
    <n v="248135653"/>
    <n v="0"/>
    <n v="0"/>
    <n v="0"/>
  </r>
  <r>
    <x v="9"/>
    <x v="1"/>
    <x v="3"/>
    <x v="0"/>
    <s v="J2357 "/>
    <x v="1"/>
    <n v="750"/>
    <n v="84"/>
    <n v="832157"/>
    <n v="248135653"/>
    <n v="0.1"/>
    <n v="0.9"/>
    <n v="8.9"/>
  </r>
  <r>
    <x v="9"/>
    <x v="1"/>
    <x v="3"/>
    <x v="0"/>
    <s v="S0107 "/>
    <x v="2"/>
    <n v="0"/>
    <n v="0"/>
    <n v="832157"/>
    <n v="248135653"/>
    <n v="0"/>
    <n v="0"/>
    <n v="0"/>
  </r>
  <r>
    <x v="10"/>
    <x v="0"/>
    <x v="0"/>
    <x v="0"/>
    <s v="C9217 "/>
    <x v="0"/>
    <n v="0"/>
    <n v="0"/>
    <n v="3010876"/>
    <n v="826512113"/>
    <n v="0"/>
    <n v="0"/>
    <n v="0"/>
  </r>
  <r>
    <x v="10"/>
    <x v="0"/>
    <x v="0"/>
    <x v="0"/>
    <s v="J2357 "/>
    <x v="1"/>
    <n v="750"/>
    <n v="113"/>
    <n v="3010876"/>
    <n v="826512113"/>
    <n v="0"/>
    <n v="0.2"/>
    <n v="6.6"/>
  </r>
  <r>
    <x v="10"/>
    <x v="0"/>
    <x v="0"/>
    <x v="0"/>
    <s v="S0107 "/>
    <x v="2"/>
    <n v="0"/>
    <n v="0"/>
    <n v="3010876"/>
    <n v="826512113"/>
    <n v="0"/>
    <n v="0"/>
    <n v="0"/>
  </r>
  <r>
    <x v="10"/>
    <x v="0"/>
    <x v="1"/>
    <x v="0"/>
    <s v="C9217 "/>
    <x v="0"/>
    <n v="0"/>
    <n v="0"/>
    <n v="3851751"/>
    <n v="1025086174"/>
    <n v="0"/>
    <n v="0"/>
    <n v="0"/>
  </r>
  <r>
    <x v="10"/>
    <x v="0"/>
    <x v="1"/>
    <x v="0"/>
    <s v="J2357 "/>
    <x v="1"/>
    <n v="2996"/>
    <n v="484"/>
    <n v="3851751"/>
    <n v="1025086174"/>
    <n v="0.1"/>
    <n v="0.8"/>
    <n v="6.2"/>
  </r>
  <r>
    <x v="10"/>
    <x v="0"/>
    <x v="1"/>
    <x v="0"/>
    <s v="S0107 "/>
    <x v="2"/>
    <n v="0"/>
    <n v="0"/>
    <n v="3851751"/>
    <n v="1025086174"/>
    <n v="0"/>
    <n v="0"/>
    <n v="0"/>
  </r>
  <r>
    <x v="10"/>
    <x v="0"/>
    <x v="2"/>
    <x v="0"/>
    <s v="C9217 "/>
    <x v="0"/>
    <n v="0"/>
    <n v="0"/>
    <n v="3248707"/>
    <n v="964238309"/>
    <n v="0"/>
    <n v="0"/>
    <n v="0"/>
  </r>
  <r>
    <x v="10"/>
    <x v="0"/>
    <x v="2"/>
    <x v="0"/>
    <s v="J2357 "/>
    <x v="1"/>
    <n v="5782"/>
    <n v="800"/>
    <n v="3248707"/>
    <n v="964238309"/>
    <n v="0.2"/>
    <n v="1.8"/>
    <n v="7.2"/>
  </r>
  <r>
    <x v="10"/>
    <x v="0"/>
    <x v="2"/>
    <x v="0"/>
    <s v="S0107 "/>
    <x v="2"/>
    <n v="0"/>
    <n v="0"/>
    <n v="3248707"/>
    <n v="964238309"/>
    <n v="0"/>
    <n v="0"/>
    <n v="0"/>
  </r>
  <r>
    <x v="10"/>
    <x v="0"/>
    <x v="3"/>
    <x v="0"/>
    <s v="C9217 "/>
    <x v="0"/>
    <n v="0"/>
    <n v="0"/>
    <n v="929426"/>
    <n v="296718230"/>
    <n v="0"/>
    <n v="0"/>
    <n v="0"/>
  </r>
  <r>
    <x v="10"/>
    <x v="0"/>
    <x v="3"/>
    <x v="0"/>
    <s v="J2357 "/>
    <x v="1"/>
    <n v="937"/>
    <n v="105"/>
    <n v="929426"/>
    <n v="296718230"/>
    <n v="0.1"/>
    <n v="1"/>
    <n v="8.9"/>
  </r>
  <r>
    <x v="10"/>
    <x v="0"/>
    <x v="3"/>
    <x v="0"/>
    <s v="S0107 "/>
    <x v="2"/>
    <n v="0"/>
    <n v="0"/>
    <n v="929426"/>
    <n v="296718230"/>
    <n v="0"/>
    <n v="0"/>
    <n v="0"/>
  </r>
  <r>
    <x v="10"/>
    <x v="1"/>
    <x v="0"/>
    <x v="0"/>
    <s v="C9217 "/>
    <x v="0"/>
    <n v="0"/>
    <n v="0"/>
    <n v="3121890"/>
    <n v="855342276"/>
    <n v="0"/>
    <n v="0"/>
    <n v="0"/>
  </r>
  <r>
    <x v="10"/>
    <x v="1"/>
    <x v="0"/>
    <x v="0"/>
    <s v="J2357 "/>
    <x v="1"/>
    <n v="706"/>
    <n v="115"/>
    <n v="3121890"/>
    <n v="855342276"/>
    <n v="0"/>
    <n v="0.2"/>
    <n v="6.1"/>
  </r>
  <r>
    <x v="10"/>
    <x v="1"/>
    <x v="0"/>
    <x v="0"/>
    <s v="S0107 "/>
    <x v="2"/>
    <n v="0"/>
    <n v="0"/>
    <n v="3121890"/>
    <n v="855342276"/>
    <n v="0"/>
    <n v="0"/>
    <n v="0"/>
  </r>
  <r>
    <x v="10"/>
    <x v="1"/>
    <x v="1"/>
    <x v="0"/>
    <s v="C9217 "/>
    <x v="0"/>
    <n v="0"/>
    <n v="0"/>
    <n v="3687854"/>
    <n v="977555899"/>
    <n v="0"/>
    <n v="0"/>
    <n v="0"/>
  </r>
  <r>
    <x v="10"/>
    <x v="1"/>
    <x v="1"/>
    <x v="0"/>
    <s v="J2357 "/>
    <x v="1"/>
    <n v="1583"/>
    <n v="242"/>
    <n v="3687854"/>
    <n v="977555899"/>
    <n v="0.1"/>
    <n v="0.4"/>
    <n v="6.5"/>
  </r>
  <r>
    <x v="10"/>
    <x v="1"/>
    <x v="1"/>
    <x v="0"/>
    <s v="S0107 "/>
    <x v="2"/>
    <n v="0"/>
    <n v="0"/>
    <n v="3687854"/>
    <n v="977555899"/>
    <n v="0"/>
    <n v="0"/>
    <n v="0"/>
  </r>
  <r>
    <x v="10"/>
    <x v="1"/>
    <x v="2"/>
    <x v="0"/>
    <s v="C9217 "/>
    <x v="0"/>
    <n v="0"/>
    <n v="0"/>
    <n v="3028649"/>
    <n v="885572275"/>
    <n v="0"/>
    <n v="0"/>
    <n v="0"/>
  </r>
  <r>
    <x v="10"/>
    <x v="1"/>
    <x v="2"/>
    <x v="0"/>
    <s v="J2357 "/>
    <x v="1"/>
    <n v="3230"/>
    <n v="431"/>
    <n v="3028649"/>
    <n v="885572275"/>
    <n v="0.1"/>
    <n v="1.1000000000000001"/>
    <n v="7.5"/>
  </r>
  <r>
    <x v="10"/>
    <x v="1"/>
    <x v="2"/>
    <x v="0"/>
    <s v="S0107 "/>
    <x v="2"/>
    <n v="0"/>
    <n v="0"/>
    <n v="3028649"/>
    <n v="885572275"/>
    <n v="0"/>
    <n v="0"/>
    <n v="0"/>
  </r>
  <r>
    <x v="10"/>
    <x v="1"/>
    <x v="3"/>
    <x v="0"/>
    <s v="C9217 "/>
    <x v="0"/>
    <n v="0"/>
    <n v="0"/>
    <n v="798668"/>
    <n v="251286469"/>
    <n v="0"/>
    <n v="0"/>
    <n v="0"/>
  </r>
  <r>
    <x v="10"/>
    <x v="1"/>
    <x v="3"/>
    <x v="0"/>
    <s v="J2357 "/>
    <x v="1"/>
    <n v="624"/>
    <n v="68"/>
    <n v="798668"/>
    <n v="251286469"/>
    <n v="0.1"/>
    <n v="0.8"/>
    <n v="9.1999999999999993"/>
  </r>
  <r>
    <x v="10"/>
    <x v="1"/>
    <x v="3"/>
    <x v="0"/>
    <s v="S0107 "/>
    <x v="2"/>
    <n v="0"/>
    <n v="0"/>
    <n v="798668"/>
    <n v="251286469"/>
    <n v="0"/>
    <n v="0"/>
    <n v="0"/>
  </r>
  <r>
    <x v="11"/>
    <x v="0"/>
    <x v="0"/>
    <x v="0"/>
    <s v="C9217 "/>
    <x v="0"/>
    <n v="0"/>
    <n v="0"/>
    <n v="3126978"/>
    <n v="859449267"/>
    <n v="0"/>
    <n v="0"/>
    <n v="0"/>
  </r>
  <r>
    <x v="11"/>
    <x v="0"/>
    <x v="0"/>
    <x v="0"/>
    <s v="J2357 "/>
    <x v="1"/>
    <n v="743"/>
    <n v="111"/>
    <n v="3126978"/>
    <n v="859449267"/>
    <n v="0"/>
    <n v="0.2"/>
    <n v="6.7"/>
  </r>
  <r>
    <x v="11"/>
    <x v="0"/>
    <x v="0"/>
    <x v="0"/>
    <s v="S0107 "/>
    <x v="2"/>
    <n v="0"/>
    <n v="0"/>
    <n v="3126978"/>
    <n v="859449267"/>
    <n v="0"/>
    <n v="0"/>
    <n v="0"/>
  </r>
  <r>
    <x v="11"/>
    <x v="0"/>
    <x v="1"/>
    <x v="0"/>
    <s v="C9217 "/>
    <x v="0"/>
    <n v="0"/>
    <n v="0"/>
    <n v="4058924"/>
    <n v="1080388117"/>
    <n v="0"/>
    <n v="0"/>
    <n v="0"/>
  </r>
  <r>
    <x v="11"/>
    <x v="0"/>
    <x v="1"/>
    <x v="0"/>
    <s v="J2357 "/>
    <x v="1"/>
    <n v="2967"/>
    <n v="480"/>
    <n v="4058924"/>
    <n v="1080388117"/>
    <n v="0.1"/>
    <n v="0.7"/>
    <n v="6.2"/>
  </r>
  <r>
    <x v="11"/>
    <x v="0"/>
    <x v="1"/>
    <x v="0"/>
    <s v="S0107 "/>
    <x v="2"/>
    <n v="0"/>
    <n v="0"/>
    <n v="4058924"/>
    <n v="1080388117"/>
    <n v="0"/>
    <n v="0"/>
    <n v="0"/>
  </r>
  <r>
    <x v="11"/>
    <x v="0"/>
    <x v="2"/>
    <x v="0"/>
    <s v="C9217 "/>
    <x v="0"/>
    <n v="0"/>
    <n v="0"/>
    <n v="3386063"/>
    <n v="998318873"/>
    <n v="0"/>
    <n v="0"/>
    <n v="0"/>
  </r>
  <r>
    <x v="11"/>
    <x v="0"/>
    <x v="2"/>
    <x v="0"/>
    <s v="J2357 "/>
    <x v="1"/>
    <n v="6669"/>
    <n v="854"/>
    <n v="3386063"/>
    <n v="998318873"/>
    <n v="0.3"/>
    <n v="2"/>
    <n v="7.8"/>
  </r>
  <r>
    <x v="11"/>
    <x v="0"/>
    <x v="2"/>
    <x v="0"/>
    <s v="S0107 "/>
    <x v="2"/>
    <n v="0"/>
    <n v="0"/>
    <n v="3386063"/>
    <n v="998318873"/>
    <n v="0"/>
    <n v="0"/>
    <n v="0"/>
  </r>
  <r>
    <x v="11"/>
    <x v="0"/>
    <x v="3"/>
    <x v="0"/>
    <s v="C9217 "/>
    <x v="0"/>
    <n v="0"/>
    <n v="0"/>
    <n v="969541"/>
    <n v="302782132"/>
    <n v="0"/>
    <n v="0"/>
    <n v="0"/>
  </r>
  <r>
    <x v="11"/>
    <x v="0"/>
    <x v="3"/>
    <x v="0"/>
    <s v="J2357 "/>
    <x v="1"/>
    <n v="1345"/>
    <n v="133"/>
    <n v="969541"/>
    <n v="302782132"/>
    <n v="0.1"/>
    <n v="1.4"/>
    <n v="10.1"/>
  </r>
  <r>
    <x v="11"/>
    <x v="0"/>
    <x v="3"/>
    <x v="0"/>
    <s v="S0107 "/>
    <x v="2"/>
    <n v="0"/>
    <n v="0"/>
    <n v="969541"/>
    <n v="302782132"/>
    <n v="0"/>
    <n v="0"/>
    <n v="0"/>
  </r>
  <r>
    <x v="11"/>
    <x v="1"/>
    <x v="0"/>
    <x v="0"/>
    <s v="C9217 "/>
    <x v="0"/>
    <n v="0"/>
    <n v="0"/>
    <n v="3251667"/>
    <n v="892538468"/>
    <n v="0"/>
    <n v="0"/>
    <n v="0"/>
  </r>
  <r>
    <x v="11"/>
    <x v="1"/>
    <x v="0"/>
    <x v="0"/>
    <s v="J2357 "/>
    <x v="1"/>
    <n v="828"/>
    <n v="127"/>
    <n v="3251667"/>
    <n v="892538468"/>
    <n v="0"/>
    <n v="0.3"/>
    <n v="6.5"/>
  </r>
  <r>
    <x v="11"/>
    <x v="1"/>
    <x v="0"/>
    <x v="0"/>
    <s v="S0107 "/>
    <x v="2"/>
    <n v="0"/>
    <n v="0"/>
    <n v="3251667"/>
    <n v="892538468"/>
    <n v="0"/>
    <n v="0"/>
    <n v="0"/>
  </r>
  <r>
    <x v="11"/>
    <x v="1"/>
    <x v="1"/>
    <x v="0"/>
    <s v="C9217 "/>
    <x v="0"/>
    <n v="0"/>
    <n v="0"/>
    <n v="3929132"/>
    <n v="1042065279"/>
    <n v="0"/>
    <n v="0"/>
    <n v="0"/>
  </r>
  <r>
    <x v="11"/>
    <x v="1"/>
    <x v="1"/>
    <x v="0"/>
    <s v="J2357 "/>
    <x v="1"/>
    <n v="1632"/>
    <n v="253"/>
    <n v="3929132"/>
    <n v="1042065279"/>
    <n v="0.1"/>
    <n v="0.4"/>
    <n v="6.5"/>
  </r>
  <r>
    <x v="11"/>
    <x v="1"/>
    <x v="1"/>
    <x v="0"/>
    <s v="S0107 "/>
    <x v="2"/>
    <n v="0"/>
    <n v="0"/>
    <n v="3929132"/>
    <n v="1042065279"/>
    <n v="0"/>
    <n v="0"/>
    <n v="0"/>
  </r>
  <r>
    <x v="11"/>
    <x v="1"/>
    <x v="2"/>
    <x v="0"/>
    <s v="C9217 "/>
    <x v="0"/>
    <n v="0"/>
    <n v="0"/>
    <n v="3173072"/>
    <n v="924324729"/>
    <n v="0"/>
    <n v="0"/>
    <n v="0"/>
  </r>
  <r>
    <x v="11"/>
    <x v="1"/>
    <x v="2"/>
    <x v="0"/>
    <s v="J2357 "/>
    <x v="1"/>
    <n v="3491"/>
    <n v="448"/>
    <n v="3173072"/>
    <n v="924324729"/>
    <n v="0.1"/>
    <n v="1.1000000000000001"/>
    <n v="7.8"/>
  </r>
  <r>
    <x v="11"/>
    <x v="1"/>
    <x v="2"/>
    <x v="0"/>
    <s v="S0107 "/>
    <x v="2"/>
    <n v="0"/>
    <n v="0"/>
    <n v="3173072"/>
    <n v="924324729"/>
    <n v="0"/>
    <n v="0"/>
    <n v="0"/>
  </r>
  <r>
    <x v="11"/>
    <x v="1"/>
    <x v="3"/>
    <x v="0"/>
    <s v="C9217 "/>
    <x v="0"/>
    <n v="0"/>
    <n v="0"/>
    <n v="836648"/>
    <n v="256307435"/>
    <n v="0"/>
    <n v="0"/>
    <n v="0"/>
  </r>
  <r>
    <x v="11"/>
    <x v="1"/>
    <x v="3"/>
    <x v="0"/>
    <s v="J2357 "/>
    <x v="1"/>
    <n v="784"/>
    <n v="89"/>
    <n v="836648"/>
    <n v="256307435"/>
    <n v="0.1"/>
    <n v="0.9"/>
    <n v="8.8000000000000007"/>
  </r>
  <r>
    <x v="11"/>
    <x v="1"/>
    <x v="3"/>
    <x v="0"/>
    <s v="S0107 "/>
    <x v="2"/>
    <n v="0"/>
    <n v="0"/>
    <n v="836648"/>
    <n v="256307435"/>
    <n v="0"/>
    <n v="0"/>
    <n v="0"/>
  </r>
  <r>
    <x v="12"/>
    <x v="0"/>
    <x v="0"/>
    <x v="0"/>
    <s v="C9217 "/>
    <x v="0"/>
    <n v="0"/>
    <n v="0"/>
    <n v="3260190"/>
    <n v="913783862"/>
    <n v="0"/>
    <n v="0"/>
    <n v="0"/>
  </r>
  <r>
    <x v="12"/>
    <x v="0"/>
    <x v="0"/>
    <x v="0"/>
    <s v="J2357 "/>
    <x v="1"/>
    <n v="804"/>
    <n v="115"/>
    <n v="3260190"/>
    <n v="913783862"/>
    <n v="0"/>
    <n v="0.2"/>
    <n v="7"/>
  </r>
  <r>
    <x v="12"/>
    <x v="0"/>
    <x v="0"/>
    <x v="0"/>
    <s v="S0107 "/>
    <x v="2"/>
    <n v="0"/>
    <n v="0"/>
    <n v="3260190"/>
    <n v="913783862"/>
    <n v="0"/>
    <n v="0"/>
    <n v="0"/>
  </r>
  <r>
    <x v="12"/>
    <x v="0"/>
    <x v="1"/>
    <x v="0"/>
    <s v="C9217 "/>
    <x v="0"/>
    <n v="0"/>
    <n v="0"/>
    <n v="4254756"/>
    <n v="1147610136"/>
    <n v="0"/>
    <n v="0"/>
    <n v="0"/>
  </r>
  <r>
    <x v="12"/>
    <x v="0"/>
    <x v="1"/>
    <x v="0"/>
    <s v="J2357 "/>
    <x v="1"/>
    <n v="3137"/>
    <n v="467"/>
    <n v="4254756"/>
    <n v="1147610136"/>
    <n v="0.1"/>
    <n v="0.7"/>
    <n v="6.7"/>
  </r>
  <r>
    <x v="12"/>
    <x v="0"/>
    <x v="1"/>
    <x v="0"/>
    <s v="S0107 "/>
    <x v="2"/>
    <n v="0"/>
    <n v="0"/>
    <n v="4254756"/>
    <n v="1147610136"/>
    <n v="0"/>
    <n v="0"/>
    <n v="0"/>
  </r>
  <r>
    <x v="12"/>
    <x v="0"/>
    <x v="2"/>
    <x v="0"/>
    <s v="C9217 "/>
    <x v="0"/>
    <n v="0"/>
    <n v="0"/>
    <n v="3477834"/>
    <n v="1045784836"/>
    <n v="0"/>
    <n v="0"/>
    <n v="0"/>
  </r>
  <r>
    <x v="12"/>
    <x v="0"/>
    <x v="2"/>
    <x v="0"/>
    <s v="J2357 "/>
    <x v="1"/>
    <n v="6838"/>
    <n v="841"/>
    <n v="3477834"/>
    <n v="1045784836"/>
    <n v="0.2"/>
    <n v="2"/>
    <n v="8.1"/>
  </r>
  <r>
    <x v="12"/>
    <x v="0"/>
    <x v="2"/>
    <x v="0"/>
    <s v="S0107 "/>
    <x v="2"/>
    <n v="0"/>
    <n v="0"/>
    <n v="3477834"/>
    <n v="1045784836"/>
    <n v="0"/>
    <n v="0"/>
    <n v="0"/>
  </r>
  <r>
    <x v="12"/>
    <x v="0"/>
    <x v="3"/>
    <x v="0"/>
    <s v="C9217 "/>
    <x v="0"/>
    <n v="0"/>
    <n v="0"/>
    <n v="981772"/>
    <n v="309363220"/>
    <n v="0"/>
    <n v="0"/>
    <n v="0"/>
  </r>
  <r>
    <x v="12"/>
    <x v="0"/>
    <x v="3"/>
    <x v="0"/>
    <s v="J2357 "/>
    <x v="1"/>
    <n v="1496"/>
    <n v="157"/>
    <n v="981772"/>
    <n v="309363220"/>
    <n v="0.2"/>
    <n v="1.5"/>
    <n v="9.5"/>
  </r>
  <r>
    <x v="12"/>
    <x v="0"/>
    <x v="3"/>
    <x v="0"/>
    <s v="S0107 "/>
    <x v="2"/>
    <n v="0"/>
    <n v="0"/>
    <n v="981772"/>
    <n v="309363220"/>
    <n v="0"/>
    <n v="0"/>
    <n v="0"/>
  </r>
  <r>
    <x v="12"/>
    <x v="1"/>
    <x v="0"/>
    <x v="0"/>
    <s v="C9217 "/>
    <x v="0"/>
    <n v="0"/>
    <n v="0"/>
    <n v="3375120"/>
    <n v="948156163"/>
    <n v="0"/>
    <n v="0"/>
    <n v="0"/>
  </r>
  <r>
    <x v="12"/>
    <x v="1"/>
    <x v="0"/>
    <x v="0"/>
    <s v="J2357 "/>
    <x v="1"/>
    <n v="953"/>
    <n v="139"/>
    <n v="3375120"/>
    <n v="948156163"/>
    <n v="0"/>
    <n v="0.3"/>
    <n v="6.9"/>
  </r>
  <r>
    <x v="12"/>
    <x v="1"/>
    <x v="0"/>
    <x v="0"/>
    <s v="S0107 "/>
    <x v="2"/>
    <n v="0"/>
    <n v="0"/>
    <n v="3375120"/>
    <n v="948156163"/>
    <n v="0"/>
    <n v="0"/>
    <n v="0"/>
  </r>
  <r>
    <x v="12"/>
    <x v="1"/>
    <x v="1"/>
    <x v="0"/>
    <s v="C9217 "/>
    <x v="0"/>
    <n v="0"/>
    <n v="0"/>
    <n v="4144329"/>
    <n v="1114143956"/>
    <n v="0"/>
    <n v="0"/>
    <n v="0"/>
  </r>
  <r>
    <x v="12"/>
    <x v="1"/>
    <x v="1"/>
    <x v="0"/>
    <s v="J2357 "/>
    <x v="1"/>
    <n v="1661"/>
    <n v="249"/>
    <n v="4144329"/>
    <n v="1114143956"/>
    <n v="0.1"/>
    <n v="0.4"/>
    <n v="6.7"/>
  </r>
  <r>
    <x v="12"/>
    <x v="1"/>
    <x v="1"/>
    <x v="0"/>
    <s v="S0107 "/>
    <x v="2"/>
    <n v="0"/>
    <n v="0"/>
    <n v="4144329"/>
    <n v="1114143956"/>
    <n v="0"/>
    <n v="0"/>
    <n v="0"/>
  </r>
  <r>
    <x v="12"/>
    <x v="1"/>
    <x v="2"/>
    <x v="0"/>
    <s v="C9217 "/>
    <x v="0"/>
    <n v="0"/>
    <n v="0"/>
    <n v="3286249"/>
    <n v="977588209"/>
    <n v="0"/>
    <n v="0"/>
    <n v="0"/>
  </r>
  <r>
    <x v="12"/>
    <x v="1"/>
    <x v="2"/>
    <x v="0"/>
    <s v="J2357 "/>
    <x v="1"/>
    <n v="3584"/>
    <n v="442"/>
    <n v="3286249"/>
    <n v="977588209"/>
    <n v="0.1"/>
    <n v="1.1000000000000001"/>
    <n v="8.1"/>
  </r>
  <r>
    <x v="12"/>
    <x v="1"/>
    <x v="2"/>
    <x v="0"/>
    <s v="S0107 "/>
    <x v="2"/>
    <n v="1"/>
    <n v="1"/>
    <n v="3286249"/>
    <n v="977588209"/>
    <n v="0"/>
    <n v="0"/>
    <n v="1"/>
  </r>
  <r>
    <x v="12"/>
    <x v="1"/>
    <x v="3"/>
    <x v="0"/>
    <s v="C9217 "/>
    <x v="0"/>
    <n v="0"/>
    <n v="0"/>
    <n v="847926"/>
    <n v="263116792"/>
    <n v="0"/>
    <n v="0"/>
    <n v="0"/>
  </r>
  <r>
    <x v="12"/>
    <x v="1"/>
    <x v="3"/>
    <x v="0"/>
    <s v="J2357 "/>
    <x v="1"/>
    <n v="875"/>
    <n v="90"/>
    <n v="847926"/>
    <n v="263116792"/>
    <n v="0.1"/>
    <n v="1"/>
    <n v="9.6999999999999993"/>
  </r>
  <r>
    <x v="12"/>
    <x v="1"/>
    <x v="3"/>
    <x v="0"/>
    <s v="S0107 "/>
    <x v="2"/>
    <n v="0"/>
    <n v="0"/>
    <n v="847926"/>
    <n v="263116792"/>
    <n v="0"/>
    <n v="0"/>
    <n v="0"/>
  </r>
  <r>
    <x v="13"/>
    <x v="0"/>
    <x v="0"/>
    <x v="0"/>
    <s v="C9217 "/>
    <x v="0"/>
    <n v="0"/>
    <n v="0"/>
    <n v="2802851"/>
    <n v="215954983"/>
    <n v="0"/>
    <n v="0"/>
    <n v="0"/>
  </r>
  <r>
    <x v="13"/>
    <x v="0"/>
    <x v="0"/>
    <x v="0"/>
    <s v="J2357 "/>
    <x v="1"/>
    <n v="186"/>
    <n v="77"/>
    <n v="2802851"/>
    <n v="215954983"/>
    <n v="0"/>
    <n v="0.1"/>
    <n v="2.4"/>
  </r>
  <r>
    <x v="13"/>
    <x v="0"/>
    <x v="0"/>
    <x v="0"/>
    <s v="S0107 "/>
    <x v="2"/>
    <n v="0"/>
    <n v="0"/>
    <n v="2802851"/>
    <n v="215954983"/>
    <n v="0"/>
    <n v="0"/>
    <n v="0"/>
  </r>
  <r>
    <x v="13"/>
    <x v="0"/>
    <x v="1"/>
    <x v="0"/>
    <s v="C9217 "/>
    <x v="0"/>
    <n v="0"/>
    <n v="0"/>
    <n v="3658712"/>
    <n v="277877119"/>
    <n v="0"/>
    <n v="0"/>
    <n v="0"/>
  </r>
  <r>
    <x v="13"/>
    <x v="0"/>
    <x v="1"/>
    <x v="0"/>
    <s v="J2357 "/>
    <x v="1"/>
    <n v="728"/>
    <n v="308"/>
    <n v="3658712"/>
    <n v="277877119"/>
    <n v="0.1"/>
    <n v="0.2"/>
    <n v="2.4"/>
  </r>
  <r>
    <x v="13"/>
    <x v="0"/>
    <x v="1"/>
    <x v="0"/>
    <s v="S0107 "/>
    <x v="2"/>
    <n v="0"/>
    <n v="0"/>
    <n v="3658712"/>
    <n v="277877119"/>
    <n v="0"/>
    <n v="0"/>
    <n v="0"/>
  </r>
  <r>
    <x v="13"/>
    <x v="0"/>
    <x v="2"/>
    <x v="0"/>
    <s v="C9217 "/>
    <x v="0"/>
    <n v="0"/>
    <n v="0"/>
    <n v="3233465"/>
    <n v="256975511"/>
    <n v="0"/>
    <n v="0"/>
    <n v="0"/>
  </r>
  <r>
    <x v="13"/>
    <x v="0"/>
    <x v="2"/>
    <x v="0"/>
    <s v="J2357 "/>
    <x v="1"/>
    <n v="1724"/>
    <n v="612"/>
    <n v="3233465"/>
    <n v="256975511"/>
    <n v="0.2"/>
    <n v="0.5"/>
    <n v="2.8"/>
  </r>
  <r>
    <x v="13"/>
    <x v="0"/>
    <x v="2"/>
    <x v="0"/>
    <s v="S0107 "/>
    <x v="2"/>
    <n v="0"/>
    <n v="0"/>
    <n v="3233465"/>
    <n v="256975511"/>
    <n v="0"/>
    <n v="0"/>
    <n v="0"/>
  </r>
  <r>
    <x v="13"/>
    <x v="0"/>
    <x v="3"/>
    <x v="0"/>
    <s v="C9217 "/>
    <x v="0"/>
    <n v="0"/>
    <n v="0"/>
    <n v="969257"/>
    <n v="79916519"/>
    <n v="0"/>
    <n v="0"/>
    <n v="0"/>
  </r>
  <r>
    <x v="13"/>
    <x v="0"/>
    <x v="3"/>
    <x v="0"/>
    <s v="J2357 "/>
    <x v="1"/>
    <n v="444"/>
    <n v="141"/>
    <n v="969257"/>
    <n v="79916519"/>
    <n v="0.1"/>
    <n v="0.5"/>
    <n v="3.1"/>
  </r>
  <r>
    <x v="13"/>
    <x v="0"/>
    <x v="3"/>
    <x v="0"/>
    <s v="S0107 "/>
    <x v="2"/>
    <n v="0"/>
    <n v="0"/>
    <n v="969257"/>
    <n v="79916519"/>
    <n v="0"/>
    <n v="0"/>
    <n v="0"/>
  </r>
  <r>
    <x v="13"/>
    <x v="1"/>
    <x v="0"/>
    <x v="0"/>
    <s v="C9217 "/>
    <x v="0"/>
    <n v="0"/>
    <n v="0"/>
    <n v="2906870"/>
    <n v="223932823"/>
    <n v="0"/>
    <n v="0"/>
    <n v="0"/>
  </r>
  <r>
    <x v="13"/>
    <x v="1"/>
    <x v="0"/>
    <x v="0"/>
    <s v="J2357 "/>
    <x v="1"/>
    <n v="203"/>
    <n v="81"/>
    <n v="2906870"/>
    <n v="223932823"/>
    <n v="0"/>
    <n v="0.1"/>
    <n v="2.5"/>
  </r>
  <r>
    <x v="13"/>
    <x v="1"/>
    <x v="0"/>
    <x v="0"/>
    <s v="S0107 "/>
    <x v="2"/>
    <n v="0"/>
    <n v="0"/>
    <n v="2906870"/>
    <n v="223932823"/>
    <n v="0"/>
    <n v="0"/>
    <n v="0"/>
  </r>
  <r>
    <x v="13"/>
    <x v="1"/>
    <x v="1"/>
    <x v="0"/>
    <s v="C9217 "/>
    <x v="0"/>
    <n v="0"/>
    <n v="0"/>
    <n v="3563509"/>
    <n v="270616597"/>
    <n v="0"/>
    <n v="0"/>
    <n v="0"/>
  </r>
  <r>
    <x v="13"/>
    <x v="1"/>
    <x v="1"/>
    <x v="0"/>
    <s v="J2357 "/>
    <x v="1"/>
    <n v="361"/>
    <n v="139"/>
    <n v="3563509"/>
    <n v="270616597"/>
    <n v="0"/>
    <n v="0.1"/>
    <n v="2.6"/>
  </r>
  <r>
    <x v="13"/>
    <x v="1"/>
    <x v="1"/>
    <x v="0"/>
    <s v="S0107 "/>
    <x v="2"/>
    <n v="0"/>
    <n v="0"/>
    <n v="3563509"/>
    <n v="270616597"/>
    <n v="0"/>
    <n v="0"/>
    <n v="0"/>
  </r>
  <r>
    <x v="13"/>
    <x v="1"/>
    <x v="2"/>
    <x v="0"/>
    <s v="C9217 "/>
    <x v="0"/>
    <n v="0"/>
    <n v="0"/>
    <n v="3033609"/>
    <n v="241159991"/>
    <n v="0"/>
    <n v="0"/>
    <n v="0"/>
  </r>
  <r>
    <x v="13"/>
    <x v="1"/>
    <x v="2"/>
    <x v="0"/>
    <s v="J2357 "/>
    <x v="1"/>
    <n v="898"/>
    <n v="326"/>
    <n v="3033609"/>
    <n v="241159991"/>
    <n v="0.1"/>
    <n v="0.3"/>
    <n v="2.8"/>
  </r>
  <r>
    <x v="13"/>
    <x v="1"/>
    <x v="2"/>
    <x v="0"/>
    <s v="S0107 "/>
    <x v="2"/>
    <n v="0"/>
    <n v="0"/>
    <n v="3033609"/>
    <n v="241159991"/>
    <n v="0"/>
    <n v="0"/>
    <n v="0"/>
  </r>
  <r>
    <x v="13"/>
    <x v="1"/>
    <x v="3"/>
    <x v="0"/>
    <s v="C9217 "/>
    <x v="0"/>
    <n v="0"/>
    <n v="0"/>
    <n v="833173"/>
    <n v="68193602"/>
    <n v="0"/>
    <n v="0"/>
    <n v="0"/>
  </r>
  <r>
    <x v="13"/>
    <x v="1"/>
    <x v="3"/>
    <x v="0"/>
    <s v="J2357 "/>
    <x v="1"/>
    <n v="242"/>
    <n v="76"/>
    <n v="833173"/>
    <n v="68193602"/>
    <n v="0.1"/>
    <n v="0.3"/>
    <n v="3.2"/>
  </r>
  <r>
    <x v="13"/>
    <x v="1"/>
    <x v="3"/>
    <x v="0"/>
    <s v="S0107 "/>
    <x v="2"/>
    <n v="0"/>
    <n v="0"/>
    <n v="833173"/>
    <n v="68193602"/>
    <n v="0"/>
    <n v="0"/>
    <n v="0"/>
  </r>
  <r>
    <x v="0"/>
    <x v="0"/>
    <x v="0"/>
    <x v="0"/>
    <s v="C9217 "/>
    <x v="0"/>
    <n v="0"/>
    <n v="0"/>
    <n v="27585"/>
    <n v="7251384"/>
    <n v="0"/>
    <n v="0"/>
    <n v="0"/>
  </r>
  <r>
    <x v="0"/>
    <x v="0"/>
    <x v="0"/>
    <x v="0"/>
    <s v="J2357 "/>
    <x v="1"/>
    <n v="0"/>
    <n v="0"/>
    <n v="27585"/>
    <n v="7251384"/>
    <n v="0"/>
    <n v="0"/>
    <n v="0"/>
  </r>
  <r>
    <x v="0"/>
    <x v="0"/>
    <x v="0"/>
    <x v="0"/>
    <s v="S0107 "/>
    <x v="2"/>
    <n v="0"/>
    <n v="0"/>
    <n v="27585"/>
    <n v="7251384"/>
    <n v="0"/>
    <n v="0"/>
    <n v="0"/>
  </r>
  <r>
    <x v="0"/>
    <x v="0"/>
    <x v="1"/>
    <x v="0"/>
    <s v="C9217 "/>
    <x v="0"/>
    <n v="0"/>
    <n v="0"/>
    <n v="26725"/>
    <n v="7119807"/>
    <n v="0"/>
    <n v="0"/>
    <n v="0"/>
  </r>
  <r>
    <x v="0"/>
    <x v="0"/>
    <x v="1"/>
    <x v="0"/>
    <s v="J2357 "/>
    <x v="1"/>
    <n v="0"/>
    <n v="0"/>
    <n v="26725"/>
    <n v="7119807"/>
    <n v="0"/>
    <n v="0"/>
    <n v="0"/>
  </r>
  <r>
    <x v="0"/>
    <x v="0"/>
    <x v="1"/>
    <x v="0"/>
    <s v="S0107 "/>
    <x v="2"/>
    <n v="0"/>
    <n v="0"/>
    <n v="26725"/>
    <n v="7119807"/>
    <n v="0"/>
    <n v="0"/>
    <n v="0"/>
  </r>
  <r>
    <x v="0"/>
    <x v="0"/>
    <x v="2"/>
    <x v="0"/>
    <s v="C9217 "/>
    <x v="0"/>
    <n v="0"/>
    <n v="0"/>
    <n v="16862"/>
    <n v="5276804"/>
    <n v="0"/>
    <n v="0"/>
    <n v="0"/>
  </r>
  <r>
    <x v="0"/>
    <x v="0"/>
    <x v="2"/>
    <x v="0"/>
    <s v="J2357 "/>
    <x v="1"/>
    <n v="0"/>
    <n v="0"/>
    <n v="16862"/>
    <n v="5276804"/>
    <n v="0"/>
    <n v="0"/>
    <n v="0"/>
  </r>
  <r>
    <x v="0"/>
    <x v="0"/>
    <x v="2"/>
    <x v="0"/>
    <s v="S0107 "/>
    <x v="2"/>
    <n v="0"/>
    <n v="0"/>
    <n v="16862"/>
    <n v="5276804"/>
    <n v="0"/>
    <n v="0"/>
    <n v="0"/>
  </r>
  <r>
    <x v="0"/>
    <x v="0"/>
    <x v="3"/>
    <x v="0"/>
    <s v="C9217 "/>
    <x v="0"/>
    <n v="0"/>
    <n v="0"/>
    <n v="14382"/>
    <n v="4460132"/>
    <n v="0"/>
    <n v="0"/>
    <n v="0"/>
  </r>
  <r>
    <x v="0"/>
    <x v="0"/>
    <x v="3"/>
    <x v="0"/>
    <s v="J2357 "/>
    <x v="1"/>
    <n v="0"/>
    <n v="0"/>
    <n v="14382"/>
    <n v="4460132"/>
    <n v="0"/>
    <n v="0"/>
    <n v="0"/>
  </r>
  <r>
    <x v="0"/>
    <x v="0"/>
    <x v="3"/>
    <x v="0"/>
    <s v="S0107 "/>
    <x v="2"/>
    <n v="0"/>
    <n v="0"/>
    <n v="14382"/>
    <n v="4460132"/>
    <n v="0"/>
    <n v="0"/>
    <n v="0"/>
  </r>
  <r>
    <x v="0"/>
    <x v="1"/>
    <x v="0"/>
    <x v="0"/>
    <s v="C9217 "/>
    <x v="0"/>
    <n v="0"/>
    <n v="0"/>
    <n v="27663"/>
    <n v="7408093"/>
    <n v="0"/>
    <n v="0"/>
    <n v="0"/>
  </r>
  <r>
    <x v="0"/>
    <x v="1"/>
    <x v="0"/>
    <x v="0"/>
    <s v="J2357 "/>
    <x v="1"/>
    <n v="0"/>
    <n v="0"/>
    <n v="27663"/>
    <n v="7408093"/>
    <n v="0"/>
    <n v="0"/>
    <n v="0"/>
  </r>
  <r>
    <x v="0"/>
    <x v="1"/>
    <x v="0"/>
    <x v="0"/>
    <s v="S0107 "/>
    <x v="2"/>
    <n v="0"/>
    <n v="0"/>
    <n v="27663"/>
    <n v="7408093"/>
    <n v="0"/>
    <n v="0"/>
    <n v="0"/>
  </r>
  <r>
    <x v="0"/>
    <x v="1"/>
    <x v="1"/>
    <x v="0"/>
    <s v="C9217 "/>
    <x v="0"/>
    <n v="0"/>
    <n v="0"/>
    <n v="22980"/>
    <n v="6389563"/>
    <n v="0"/>
    <n v="0"/>
    <n v="0"/>
  </r>
  <r>
    <x v="0"/>
    <x v="1"/>
    <x v="1"/>
    <x v="0"/>
    <s v="J2357 "/>
    <x v="1"/>
    <n v="0"/>
    <n v="0"/>
    <n v="22980"/>
    <n v="6389563"/>
    <n v="0"/>
    <n v="0"/>
    <n v="0"/>
  </r>
  <r>
    <x v="0"/>
    <x v="1"/>
    <x v="1"/>
    <x v="0"/>
    <s v="S0107 "/>
    <x v="2"/>
    <n v="0"/>
    <n v="0"/>
    <n v="22980"/>
    <n v="6389563"/>
    <n v="0"/>
    <n v="0"/>
    <n v="0"/>
  </r>
  <r>
    <x v="0"/>
    <x v="1"/>
    <x v="2"/>
    <x v="0"/>
    <s v="C9217 "/>
    <x v="0"/>
    <n v="0"/>
    <n v="0"/>
    <n v="16098"/>
    <n v="5067896"/>
    <n v="0"/>
    <n v="0"/>
    <n v="0"/>
  </r>
  <r>
    <x v="0"/>
    <x v="1"/>
    <x v="2"/>
    <x v="0"/>
    <s v="J2357 "/>
    <x v="1"/>
    <n v="0"/>
    <n v="0"/>
    <n v="16098"/>
    <n v="5067896"/>
    <n v="0"/>
    <n v="0"/>
    <n v="0"/>
  </r>
  <r>
    <x v="0"/>
    <x v="1"/>
    <x v="2"/>
    <x v="0"/>
    <s v="S0107 "/>
    <x v="2"/>
    <n v="0"/>
    <n v="0"/>
    <n v="16098"/>
    <n v="5067896"/>
    <n v="0"/>
    <n v="0"/>
    <n v="0"/>
  </r>
  <r>
    <x v="0"/>
    <x v="1"/>
    <x v="3"/>
    <x v="0"/>
    <s v="C9217 "/>
    <x v="0"/>
    <n v="0"/>
    <n v="0"/>
    <n v="10314"/>
    <n v="3161786"/>
    <n v="0"/>
    <n v="0"/>
    <n v="0"/>
  </r>
  <r>
    <x v="0"/>
    <x v="1"/>
    <x v="3"/>
    <x v="0"/>
    <s v="J2357 "/>
    <x v="1"/>
    <n v="0"/>
    <n v="0"/>
    <n v="10314"/>
    <n v="3161786"/>
    <n v="0"/>
    <n v="0"/>
    <n v="0"/>
  </r>
  <r>
    <x v="0"/>
    <x v="1"/>
    <x v="3"/>
    <x v="0"/>
    <s v="S0107 "/>
    <x v="2"/>
    <n v="0"/>
    <n v="0"/>
    <n v="10314"/>
    <n v="3161786"/>
    <n v="0"/>
    <n v="0"/>
    <n v="0"/>
  </r>
  <r>
    <x v="1"/>
    <x v="0"/>
    <x v="0"/>
    <x v="0"/>
    <s v="C9217 "/>
    <x v="0"/>
    <n v="0"/>
    <n v="0"/>
    <n v="27661"/>
    <n v="7218192"/>
    <n v="0"/>
    <n v="0"/>
    <n v="0"/>
  </r>
  <r>
    <x v="1"/>
    <x v="0"/>
    <x v="0"/>
    <x v="0"/>
    <s v="J2357 "/>
    <x v="1"/>
    <n v="0"/>
    <n v="0"/>
    <n v="27661"/>
    <n v="7218192"/>
    <n v="0"/>
    <n v="0"/>
    <n v="0"/>
  </r>
  <r>
    <x v="1"/>
    <x v="0"/>
    <x v="0"/>
    <x v="0"/>
    <s v="S0107 "/>
    <x v="2"/>
    <n v="0"/>
    <n v="0"/>
    <n v="27661"/>
    <n v="7218192"/>
    <n v="0"/>
    <n v="0"/>
    <n v="0"/>
  </r>
  <r>
    <x v="1"/>
    <x v="0"/>
    <x v="1"/>
    <x v="0"/>
    <s v="C9217 "/>
    <x v="0"/>
    <n v="0"/>
    <n v="0"/>
    <n v="26788"/>
    <n v="7163840"/>
    <n v="0"/>
    <n v="0"/>
    <n v="0"/>
  </r>
  <r>
    <x v="1"/>
    <x v="0"/>
    <x v="1"/>
    <x v="0"/>
    <s v="J2357 "/>
    <x v="1"/>
    <n v="0"/>
    <n v="0"/>
    <n v="26788"/>
    <n v="7163840"/>
    <n v="0"/>
    <n v="0"/>
    <n v="0"/>
  </r>
  <r>
    <x v="1"/>
    <x v="0"/>
    <x v="1"/>
    <x v="0"/>
    <s v="S0107 "/>
    <x v="2"/>
    <n v="0"/>
    <n v="0"/>
    <n v="26788"/>
    <n v="7163840"/>
    <n v="0"/>
    <n v="0"/>
    <n v="0"/>
  </r>
  <r>
    <x v="1"/>
    <x v="0"/>
    <x v="2"/>
    <x v="0"/>
    <s v="C9217 "/>
    <x v="0"/>
    <n v="0"/>
    <n v="0"/>
    <n v="17249"/>
    <n v="5016960"/>
    <n v="0"/>
    <n v="0"/>
    <n v="0"/>
  </r>
  <r>
    <x v="1"/>
    <x v="0"/>
    <x v="2"/>
    <x v="0"/>
    <s v="J2357 "/>
    <x v="1"/>
    <n v="0"/>
    <n v="0"/>
    <n v="17249"/>
    <n v="5016960"/>
    <n v="0"/>
    <n v="0"/>
    <n v="0"/>
  </r>
  <r>
    <x v="1"/>
    <x v="0"/>
    <x v="2"/>
    <x v="0"/>
    <s v="S0107 "/>
    <x v="2"/>
    <n v="0"/>
    <n v="0"/>
    <n v="17249"/>
    <n v="5016960"/>
    <n v="0"/>
    <n v="0"/>
    <n v="0"/>
  </r>
  <r>
    <x v="1"/>
    <x v="0"/>
    <x v="3"/>
    <x v="0"/>
    <s v="C9217 "/>
    <x v="0"/>
    <n v="0"/>
    <n v="0"/>
    <n v="14466"/>
    <n v="4250320"/>
    <n v="0"/>
    <n v="0"/>
    <n v="0"/>
  </r>
  <r>
    <x v="1"/>
    <x v="0"/>
    <x v="3"/>
    <x v="0"/>
    <s v="J2357 "/>
    <x v="1"/>
    <n v="0"/>
    <n v="0"/>
    <n v="14466"/>
    <n v="4250320"/>
    <n v="0"/>
    <n v="0"/>
    <n v="0"/>
  </r>
  <r>
    <x v="1"/>
    <x v="0"/>
    <x v="3"/>
    <x v="0"/>
    <s v="S0107 "/>
    <x v="2"/>
    <n v="0"/>
    <n v="0"/>
    <n v="14466"/>
    <n v="4250320"/>
    <n v="0"/>
    <n v="0"/>
    <n v="0"/>
  </r>
  <r>
    <x v="1"/>
    <x v="1"/>
    <x v="0"/>
    <x v="0"/>
    <s v="C9217 "/>
    <x v="0"/>
    <n v="0"/>
    <n v="0"/>
    <n v="27611"/>
    <n v="7343717"/>
    <n v="0"/>
    <n v="0"/>
    <n v="0"/>
  </r>
  <r>
    <x v="1"/>
    <x v="1"/>
    <x v="0"/>
    <x v="0"/>
    <s v="J2357 "/>
    <x v="1"/>
    <n v="0"/>
    <n v="0"/>
    <n v="27611"/>
    <n v="7343717"/>
    <n v="0"/>
    <n v="0"/>
    <n v="0"/>
  </r>
  <r>
    <x v="1"/>
    <x v="1"/>
    <x v="0"/>
    <x v="0"/>
    <s v="S0107 "/>
    <x v="2"/>
    <n v="0"/>
    <n v="0"/>
    <n v="27611"/>
    <n v="7343717"/>
    <n v="0"/>
    <n v="0"/>
    <n v="0"/>
  </r>
  <r>
    <x v="1"/>
    <x v="1"/>
    <x v="1"/>
    <x v="0"/>
    <s v="C9217 "/>
    <x v="0"/>
    <n v="0"/>
    <n v="0"/>
    <n v="23167"/>
    <n v="6492383"/>
    <n v="0"/>
    <n v="0"/>
    <n v="0"/>
  </r>
  <r>
    <x v="1"/>
    <x v="1"/>
    <x v="1"/>
    <x v="0"/>
    <s v="J2357 "/>
    <x v="1"/>
    <n v="0"/>
    <n v="0"/>
    <n v="23167"/>
    <n v="6492383"/>
    <n v="0"/>
    <n v="0"/>
    <n v="0"/>
  </r>
  <r>
    <x v="1"/>
    <x v="1"/>
    <x v="1"/>
    <x v="0"/>
    <s v="S0107 "/>
    <x v="2"/>
    <n v="0"/>
    <n v="0"/>
    <n v="23167"/>
    <n v="6492383"/>
    <n v="0"/>
    <n v="0"/>
    <n v="0"/>
  </r>
  <r>
    <x v="1"/>
    <x v="1"/>
    <x v="2"/>
    <x v="0"/>
    <s v="C9217 "/>
    <x v="0"/>
    <n v="0"/>
    <n v="0"/>
    <n v="16570"/>
    <n v="4889994"/>
    <n v="0"/>
    <n v="0"/>
    <n v="0"/>
  </r>
  <r>
    <x v="1"/>
    <x v="1"/>
    <x v="2"/>
    <x v="0"/>
    <s v="J2357 "/>
    <x v="1"/>
    <n v="0"/>
    <n v="0"/>
    <n v="16570"/>
    <n v="4889994"/>
    <n v="0"/>
    <n v="0"/>
    <n v="0"/>
  </r>
  <r>
    <x v="1"/>
    <x v="1"/>
    <x v="2"/>
    <x v="0"/>
    <s v="S0107 "/>
    <x v="2"/>
    <n v="0"/>
    <n v="0"/>
    <n v="16570"/>
    <n v="4889994"/>
    <n v="0"/>
    <n v="0"/>
    <n v="0"/>
  </r>
  <r>
    <x v="1"/>
    <x v="1"/>
    <x v="3"/>
    <x v="0"/>
    <s v="C9217 "/>
    <x v="0"/>
    <n v="0"/>
    <n v="0"/>
    <n v="10471"/>
    <n v="3029734"/>
    <n v="0"/>
    <n v="0"/>
    <n v="0"/>
  </r>
  <r>
    <x v="1"/>
    <x v="1"/>
    <x v="3"/>
    <x v="0"/>
    <s v="J2357 "/>
    <x v="1"/>
    <n v="0"/>
    <n v="0"/>
    <n v="10471"/>
    <n v="3029734"/>
    <n v="0"/>
    <n v="0"/>
    <n v="0"/>
  </r>
  <r>
    <x v="1"/>
    <x v="1"/>
    <x v="3"/>
    <x v="0"/>
    <s v="S0107 "/>
    <x v="2"/>
    <n v="0"/>
    <n v="0"/>
    <n v="10471"/>
    <n v="3029734"/>
    <n v="0"/>
    <n v="0"/>
    <n v="0"/>
  </r>
  <r>
    <x v="2"/>
    <x v="0"/>
    <x v="0"/>
    <x v="0"/>
    <s v="C9217 "/>
    <x v="0"/>
    <n v="0"/>
    <n v="0"/>
    <n v="27044"/>
    <n v="6209357"/>
    <n v="0"/>
    <n v="0"/>
    <n v="0"/>
  </r>
  <r>
    <x v="2"/>
    <x v="0"/>
    <x v="0"/>
    <x v="0"/>
    <s v="J2357 "/>
    <x v="1"/>
    <n v="0"/>
    <n v="0"/>
    <n v="27044"/>
    <n v="6209357"/>
    <n v="0"/>
    <n v="0"/>
    <n v="0"/>
  </r>
  <r>
    <x v="2"/>
    <x v="0"/>
    <x v="0"/>
    <x v="0"/>
    <s v="S0107 "/>
    <x v="2"/>
    <n v="0"/>
    <n v="0"/>
    <n v="27044"/>
    <n v="6209357"/>
    <n v="0"/>
    <n v="0"/>
    <n v="0"/>
  </r>
  <r>
    <x v="2"/>
    <x v="0"/>
    <x v="1"/>
    <x v="0"/>
    <s v="C9217 "/>
    <x v="0"/>
    <n v="0"/>
    <n v="0"/>
    <n v="26695"/>
    <n v="6419822"/>
    <n v="0"/>
    <n v="0"/>
    <n v="0"/>
  </r>
  <r>
    <x v="2"/>
    <x v="0"/>
    <x v="1"/>
    <x v="0"/>
    <s v="J2357 "/>
    <x v="1"/>
    <n v="0"/>
    <n v="0"/>
    <n v="26695"/>
    <n v="6419822"/>
    <n v="0"/>
    <n v="0"/>
    <n v="0"/>
  </r>
  <r>
    <x v="2"/>
    <x v="0"/>
    <x v="1"/>
    <x v="0"/>
    <s v="S0107 "/>
    <x v="2"/>
    <n v="0"/>
    <n v="0"/>
    <n v="26695"/>
    <n v="6419822"/>
    <n v="0"/>
    <n v="0"/>
    <n v="0"/>
  </r>
  <r>
    <x v="2"/>
    <x v="0"/>
    <x v="2"/>
    <x v="0"/>
    <s v="C9217 "/>
    <x v="0"/>
    <n v="0"/>
    <n v="0"/>
    <n v="18017"/>
    <n v="4447251"/>
    <n v="0"/>
    <n v="0"/>
    <n v="0"/>
  </r>
  <r>
    <x v="2"/>
    <x v="0"/>
    <x v="2"/>
    <x v="0"/>
    <s v="J2357 "/>
    <x v="1"/>
    <n v="0"/>
    <n v="0"/>
    <n v="18017"/>
    <n v="4447251"/>
    <n v="0"/>
    <n v="0"/>
    <n v="0"/>
  </r>
  <r>
    <x v="2"/>
    <x v="0"/>
    <x v="2"/>
    <x v="0"/>
    <s v="S0107 "/>
    <x v="2"/>
    <n v="0"/>
    <n v="0"/>
    <n v="18017"/>
    <n v="4447251"/>
    <n v="0"/>
    <n v="0"/>
    <n v="0"/>
  </r>
  <r>
    <x v="2"/>
    <x v="0"/>
    <x v="3"/>
    <x v="0"/>
    <s v="C9217 "/>
    <x v="0"/>
    <n v="0"/>
    <n v="0"/>
    <n v="14938"/>
    <n v="3871901"/>
    <n v="0"/>
    <n v="0"/>
    <n v="0"/>
  </r>
  <r>
    <x v="2"/>
    <x v="0"/>
    <x v="3"/>
    <x v="0"/>
    <s v="J2357 "/>
    <x v="1"/>
    <n v="0"/>
    <n v="0"/>
    <n v="14938"/>
    <n v="3871901"/>
    <n v="0"/>
    <n v="0"/>
    <n v="0"/>
  </r>
  <r>
    <x v="2"/>
    <x v="0"/>
    <x v="3"/>
    <x v="0"/>
    <s v="S0107 "/>
    <x v="2"/>
    <n v="0"/>
    <n v="0"/>
    <n v="14938"/>
    <n v="3871901"/>
    <n v="0"/>
    <n v="0"/>
    <n v="0"/>
  </r>
  <r>
    <x v="2"/>
    <x v="1"/>
    <x v="0"/>
    <x v="0"/>
    <s v="C9217 "/>
    <x v="0"/>
    <n v="0"/>
    <n v="0"/>
    <n v="27240"/>
    <n v="6386433"/>
    <n v="0"/>
    <n v="0"/>
    <n v="0"/>
  </r>
  <r>
    <x v="2"/>
    <x v="1"/>
    <x v="0"/>
    <x v="0"/>
    <s v="J2357 "/>
    <x v="1"/>
    <n v="0"/>
    <n v="0"/>
    <n v="27240"/>
    <n v="6386433"/>
    <n v="0"/>
    <n v="0"/>
    <n v="0"/>
  </r>
  <r>
    <x v="2"/>
    <x v="1"/>
    <x v="0"/>
    <x v="0"/>
    <s v="S0107 "/>
    <x v="2"/>
    <n v="0"/>
    <n v="0"/>
    <n v="27240"/>
    <n v="6386433"/>
    <n v="0"/>
    <n v="0"/>
    <n v="0"/>
  </r>
  <r>
    <x v="2"/>
    <x v="1"/>
    <x v="1"/>
    <x v="0"/>
    <s v="C9217 "/>
    <x v="0"/>
    <n v="0"/>
    <n v="0"/>
    <n v="23031"/>
    <n v="5979215"/>
    <n v="0"/>
    <n v="0"/>
    <n v="0"/>
  </r>
  <r>
    <x v="2"/>
    <x v="1"/>
    <x v="1"/>
    <x v="0"/>
    <s v="J2357 "/>
    <x v="1"/>
    <n v="0"/>
    <n v="0"/>
    <n v="23031"/>
    <n v="5979215"/>
    <n v="0"/>
    <n v="0"/>
    <n v="0"/>
  </r>
  <r>
    <x v="2"/>
    <x v="1"/>
    <x v="1"/>
    <x v="0"/>
    <s v="S0107 "/>
    <x v="2"/>
    <n v="0"/>
    <n v="0"/>
    <n v="23031"/>
    <n v="5979215"/>
    <n v="0"/>
    <n v="0"/>
    <n v="0"/>
  </r>
  <r>
    <x v="2"/>
    <x v="1"/>
    <x v="2"/>
    <x v="0"/>
    <s v="C9217 "/>
    <x v="0"/>
    <n v="0"/>
    <n v="0"/>
    <n v="17294"/>
    <n v="4370417"/>
    <n v="0"/>
    <n v="0"/>
    <n v="0"/>
  </r>
  <r>
    <x v="2"/>
    <x v="1"/>
    <x v="2"/>
    <x v="0"/>
    <s v="J2357 "/>
    <x v="1"/>
    <n v="0"/>
    <n v="0"/>
    <n v="17294"/>
    <n v="4370417"/>
    <n v="0"/>
    <n v="0"/>
    <n v="0"/>
  </r>
  <r>
    <x v="2"/>
    <x v="1"/>
    <x v="2"/>
    <x v="0"/>
    <s v="S0107 "/>
    <x v="2"/>
    <n v="0"/>
    <n v="0"/>
    <n v="17294"/>
    <n v="4370417"/>
    <n v="0"/>
    <n v="0"/>
    <n v="0"/>
  </r>
  <r>
    <x v="2"/>
    <x v="1"/>
    <x v="3"/>
    <x v="0"/>
    <s v="C9217 "/>
    <x v="0"/>
    <n v="0"/>
    <n v="0"/>
    <n v="10877"/>
    <n v="2783871"/>
    <n v="0"/>
    <n v="0"/>
    <n v="0"/>
  </r>
  <r>
    <x v="2"/>
    <x v="1"/>
    <x v="3"/>
    <x v="0"/>
    <s v="J2357 "/>
    <x v="1"/>
    <n v="0"/>
    <n v="0"/>
    <n v="10877"/>
    <n v="2783871"/>
    <n v="0"/>
    <n v="0"/>
    <n v="0"/>
  </r>
  <r>
    <x v="2"/>
    <x v="1"/>
    <x v="3"/>
    <x v="0"/>
    <s v="S0107 "/>
    <x v="2"/>
    <n v="0"/>
    <n v="0"/>
    <n v="10877"/>
    <n v="2783871"/>
    <n v="0"/>
    <n v="0"/>
    <n v="0"/>
  </r>
  <r>
    <x v="3"/>
    <x v="0"/>
    <x v="0"/>
    <x v="0"/>
    <s v="C9217 "/>
    <x v="0"/>
    <n v="0"/>
    <n v="0"/>
    <n v="26782"/>
    <n v="6947668"/>
    <n v="0"/>
    <n v="0"/>
    <n v="0"/>
  </r>
  <r>
    <x v="3"/>
    <x v="0"/>
    <x v="0"/>
    <x v="0"/>
    <s v="J2357 "/>
    <x v="1"/>
    <n v="0"/>
    <n v="0"/>
    <n v="26782"/>
    <n v="6947668"/>
    <n v="0"/>
    <n v="0"/>
    <n v="0"/>
  </r>
  <r>
    <x v="3"/>
    <x v="0"/>
    <x v="0"/>
    <x v="0"/>
    <s v="S0107 "/>
    <x v="2"/>
    <n v="0"/>
    <n v="0"/>
    <n v="26782"/>
    <n v="6947668"/>
    <n v="0"/>
    <n v="0"/>
    <n v="0"/>
  </r>
  <r>
    <x v="3"/>
    <x v="0"/>
    <x v="1"/>
    <x v="0"/>
    <s v="C9217 "/>
    <x v="0"/>
    <n v="0"/>
    <n v="0"/>
    <n v="27000"/>
    <n v="7142056"/>
    <n v="0"/>
    <n v="0"/>
    <n v="0"/>
  </r>
  <r>
    <x v="3"/>
    <x v="0"/>
    <x v="1"/>
    <x v="0"/>
    <s v="J2357 "/>
    <x v="1"/>
    <n v="0"/>
    <n v="0"/>
    <n v="27000"/>
    <n v="7142056"/>
    <n v="0"/>
    <n v="0"/>
    <n v="0"/>
  </r>
  <r>
    <x v="3"/>
    <x v="0"/>
    <x v="1"/>
    <x v="0"/>
    <s v="S0107 "/>
    <x v="2"/>
    <n v="0"/>
    <n v="0"/>
    <n v="27000"/>
    <n v="7142056"/>
    <n v="0"/>
    <n v="0"/>
    <n v="0"/>
  </r>
  <r>
    <x v="3"/>
    <x v="0"/>
    <x v="2"/>
    <x v="0"/>
    <s v="C9217 "/>
    <x v="0"/>
    <n v="0"/>
    <n v="0"/>
    <n v="18600"/>
    <n v="5351397"/>
    <n v="0"/>
    <n v="0"/>
    <n v="0"/>
  </r>
  <r>
    <x v="3"/>
    <x v="0"/>
    <x v="2"/>
    <x v="0"/>
    <s v="J2357 "/>
    <x v="1"/>
    <n v="0"/>
    <n v="0"/>
    <n v="18600"/>
    <n v="5351397"/>
    <n v="0"/>
    <n v="0"/>
    <n v="0"/>
  </r>
  <r>
    <x v="3"/>
    <x v="0"/>
    <x v="2"/>
    <x v="0"/>
    <s v="S0107 "/>
    <x v="2"/>
    <n v="0"/>
    <n v="0"/>
    <n v="18600"/>
    <n v="5351397"/>
    <n v="0"/>
    <n v="0"/>
    <n v="0"/>
  </r>
  <r>
    <x v="3"/>
    <x v="0"/>
    <x v="3"/>
    <x v="0"/>
    <s v="C9217 "/>
    <x v="0"/>
    <n v="0"/>
    <n v="0"/>
    <n v="14948"/>
    <n v="4473374"/>
    <n v="0"/>
    <n v="0"/>
    <n v="0"/>
  </r>
  <r>
    <x v="3"/>
    <x v="0"/>
    <x v="3"/>
    <x v="0"/>
    <s v="J2357 "/>
    <x v="1"/>
    <n v="0"/>
    <n v="0"/>
    <n v="14948"/>
    <n v="4473374"/>
    <n v="0"/>
    <n v="0"/>
    <n v="0"/>
  </r>
  <r>
    <x v="3"/>
    <x v="0"/>
    <x v="3"/>
    <x v="0"/>
    <s v="S0107 "/>
    <x v="2"/>
    <n v="0"/>
    <n v="0"/>
    <n v="14948"/>
    <n v="4473374"/>
    <n v="0"/>
    <n v="0"/>
    <n v="0"/>
  </r>
  <r>
    <x v="3"/>
    <x v="1"/>
    <x v="0"/>
    <x v="0"/>
    <s v="C9217 "/>
    <x v="0"/>
    <n v="0"/>
    <n v="0"/>
    <n v="26940"/>
    <n v="7059806"/>
    <n v="0"/>
    <n v="0"/>
    <n v="0"/>
  </r>
  <r>
    <x v="3"/>
    <x v="1"/>
    <x v="0"/>
    <x v="0"/>
    <s v="J2357 "/>
    <x v="1"/>
    <n v="0"/>
    <n v="0"/>
    <n v="26940"/>
    <n v="7059806"/>
    <n v="0"/>
    <n v="0"/>
    <n v="0"/>
  </r>
  <r>
    <x v="3"/>
    <x v="1"/>
    <x v="0"/>
    <x v="0"/>
    <s v="S0107 "/>
    <x v="2"/>
    <n v="0"/>
    <n v="0"/>
    <n v="26940"/>
    <n v="7059806"/>
    <n v="0"/>
    <n v="0"/>
    <n v="0"/>
  </r>
  <r>
    <x v="3"/>
    <x v="1"/>
    <x v="1"/>
    <x v="0"/>
    <s v="C9217 "/>
    <x v="0"/>
    <n v="0"/>
    <n v="0"/>
    <n v="23133"/>
    <n v="6256586"/>
    <n v="0"/>
    <n v="0"/>
    <n v="0"/>
  </r>
  <r>
    <x v="3"/>
    <x v="1"/>
    <x v="1"/>
    <x v="0"/>
    <s v="J2357 "/>
    <x v="1"/>
    <n v="0"/>
    <n v="0"/>
    <n v="23133"/>
    <n v="6256586"/>
    <n v="0"/>
    <n v="0"/>
    <n v="0"/>
  </r>
  <r>
    <x v="3"/>
    <x v="1"/>
    <x v="1"/>
    <x v="0"/>
    <s v="S0107 "/>
    <x v="2"/>
    <n v="0"/>
    <n v="0"/>
    <n v="23133"/>
    <n v="6256586"/>
    <n v="0"/>
    <n v="0"/>
    <n v="0"/>
  </r>
  <r>
    <x v="3"/>
    <x v="1"/>
    <x v="2"/>
    <x v="0"/>
    <s v="C9217 "/>
    <x v="0"/>
    <n v="0"/>
    <n v="0"/>
    <n v="17770"/>
    <n v="5096473"/>
    <n v="0"/>
    <n v="0"/>
    <n v="0"/>
  </r>
  <r>
    <x v="3"/>
    <x v="1"/>
    <x v="2"/>
    <x v="0"/>
    <s v="J2357 "/>
    <x v="1"/>
    <n v="0"/>
    <n v="0"/>
    <n v="17770"/>
    <n v="5096473"/>
    <n v="0"/>
    <n v="0"/>
    <n v="0"/>
  </r>
  <r>
    <x v="3"/>
    <x v="1"/>
    <x v="2"/>
    <x v="0"/>
    <s v="S0107 "/>
    <x v="2"/>
    <n v="0"/>
    <n v="0"/>
    <n v="17770"/>
    <n v="5096473"/>
    <n v="0"/>
    <n v="0"/>
    <n v="0"/>
  </r>
  <r>
    <x v="3"/>
    <x v="1"/>
    <x v="3"/>
    <x v="0"/>
    <s v="C9217 "/>
    <x v="0"/>
    <n v="0"/>
    <n v="0"/>
    <n v="10816"/>
    <n v="3147374"/>
    <n v="0"/>
    <n v="0"/>
    <n v="0"/>
  </r>
  <r>
    <x v="3"/>
    <x v="1"/>
    <x v="3"/>
    <x v="0"/>
    <s v="J2357 "/>
    <x v="1"/>
    <n v="0"/>
    <n v="0"/>
    <n v="10816"/>
    <n v="3147374"/>
    <n v="0"/>
    <n v="0"/>
    <n v="0"/>
  </r>
  <r>
    <x v="3"/>
    <x v="1"/>
    <x v="3"/>
    <x v="0"/>
    <s v="S0107 "/>
    <x v="2"/>
    <n v="0"/>
    <n v="0"/>
    <n v="10816"/>
    <n v="3147374"/>
    <n v="0"/>
    <n v="0"/>
    <n v="0"/>
  </r>
  <r>
    <x v="4"/>
    <x v="0"/>
    <x v="0"/>
    <x v="0"/>
    <s v="C9217 "/>
    <x v="0"/>
    <n v="0"/>
    <n v="0"/>
    <n v="25282"/>
    <n v="6776486"/>
    <n v="0"/>
    <n v="0"/>
    <n v="0"/>
  </r>
  <r>
    <x v="4"/>
    <x v="0"/>
    <x v="0"/>
    <x v="0"/>
    <s v="J2357 "/>
    <x v="1"/>
    <n v="0"/>
    <n v="0"/>
    <n v="25282"/>
    <n v="6776486"/>
    <n v="0"/>
    <n v="0"/>
    <n v="0"/>
  </r>
  <r>
    <x v="4"/>
    <x v="0"/>
    <x v="0"/>
    <x v="0"/>
    <s v="S0107 "/>
    <x v="2"/>
    <n v="0"/>
    <n v="0"/>
    <n v="25282"/>
    <n v="6776486"/>
    <n v="0"/>
    <n v="0"/>
    <n v="0"/>
  </r>
  <r>
    <x v="4"/>
    <x v="0"/>
    <x v="1"/>
    <x v="0"/>
    <s v="C9217 "/>
    <x v="0"/>
    <n v="0"/>
    <n v="0"/>
    <n v="25958"/>
    <n v="7000386"/>
    <n v="0"/>
    <n v="0"/>
    <n v="0"/>
  </r>
  <r>
    <x v="4"/>
    <x v="0"/>
    <x v="1"/>
    <x v="0"/>
    <s v="J2357 "/>
    <x v="1"/>
    <n v="0"/>
    <n v="0"/>
    <n v="25958"/>
    <n v="7000386"/>
    <n v="0"/>
    <n v="0"/>
    <n v="0"/>
  </r>
  <r>
    <x v="4"/>
    <x v="0"/>
    <x v="1"/>
    <x v="0"/>
    <s v="S0107 "/>
    <x v="2"/>
    <n v="0"/>
    <n v="0"/>
    <n v="25958"/>
    <n v="7000386"/>
    <n v="0"/>
    <n v="0"/>
    <n v="0"/>
  </r>
  <r>
    <x v="4"/>
    <x v="0"/>
    <x v="2"/>
    <x v="0"/>
    <s v="C9217 "/>
    <x v="0"/>
    <n v="0"/>
    <n v="0"/>
    <n v="19172"/>
    <n v="5669131"/>
    <n v="0"/>
    <n v="0"/>
    <n v="0"/>
  </r>
  <r>
    <x v="4"/>
    <x v="0"/>
    <x v="2"/>
    <x v="0"/>
    <s v="J2357 "/>
    <x v="1"/>
    <n v="0"/>
    <n v="0"/>
    <n v="19172"/>
    <n v="5669131"/>
    <n v="0"/>
    <n v="0"/>
    <n v="0"/>
  </r>
  <r>
    <x v="4"/>
    <x v="0"/>
    <x v="2"/>
    <x v="0"/>
    <s v="S0107 "/>
    <x v="2"/>
    <n v="0"/>
    <n v="0"/>
    <n v="19172"/>
    <n v="5669131"/>
    <n v="0"/>
    <n v="0"/>
    <n v="0"/>
  </r>
  <r>
    <x v="4"/>
    <x v="0"/>
    <x v="3"/>
    <x v="0"/>
    <s v="C9217 "/>
    <x v="0"/>
    <n v="0"/>
    <n v="0"/>
    <n v="15210"/>
    <n v="4658282"/>
    <n v="0"/>
    <n v="0"/>
    <n v="0"/>
  </r>
  <r>
    <x v="4"/>
    <x v="0"/>
    <x v="3"/>
    <x v="0"/>
    <s v="J2357 "/>
    <x v="1"/>
    <n v="0"/>
    <n v="0"/>
    <n v="15210"/>
    <n v="4658282"/>
    <n v="0"/>
    <n v="0"/>
    <n v="0"/>
  </r>
  <r>
    <x v="4"/>
    <x v="0"/>
    <x v="3"/>
    <x v="0"/>
    <s v="S0107 "/>
    <x v="2"/>
    <n v="0"/>
    <n v="0"/>
    <n v="15210"/>
    <n v="4658282"/>
    <n v="0"/>
    <n v="0"/>
    <n v="0"/>
  </r>
  <r>
    <x v="4"/>
    <x v="1"/>
    <x v="0"/>
    <x v="0"/>
    <s v="C9217 "/>
    <x v="0"/>
    <n v="0"/>
    <n v="0"/>
    <n v="25848"/>
    <n v="7027930"/>
    <n v="0"/>
    <n v="0"/>
    <n v="0"/>
  </r>
  <r>
    <x v="4"/>
    <x v="1"/>
    <x v="0"/>
    <x v="0"/>
    <s v="J2357 "/>
    <x v="1"/>
    <n v="0"/>
    <n v="0"/>
    <n v="25848"/>
    <n v="7027930"/>
    <n v="0"/>
    <n v="0"/>
    <n v="0"/>
  </r>
  <r>
    <x v="4"/>
    <x v="1"/>
    <x v="0"/>
    <x v="0"/>
    <s v="S0107 "/>
    <x v="2"/>
    <n v="0"/>
    <n v="0"/>
    <n v="25848"/>
    <n v="7027930"/>
    <n v="0"/>
    <n v="0"/>
    <n v="0"/>
  </r>
  <r>
    <x v="4"/>
    <x v="1"/>
    <x v="1"/>
    <x v="0"/>
    <s v="C9217 "/>
    <x v="0"/>
    <n v="0"/>
    <n v="0"/>
    <n v="22527"/>
    <n v="6158482"/>
    <n v="0"/>
    <n v="0"/>
    <n v="0"/>
  </r>
  <r>
    <x v="4"/>
    <x v="1"/>
    <x v="1"/>
    <x v="0"/>
    <s v="J2357 "/>
    <x v="1"/>
    <n v="0"/>
    <n v="0"/>
    <n v="22527"/>
    <n v="6158482"/>
    <n v="0"/>
    <n v="0"/>
    <n v="0"/>
  </r>
  <r>
    <x v="4"/>
    <x v="1"/>
    <x v="1"/>
    <x v="0"/>
    <s v="S0107 "/>
    <x v="2"/>
    <n v="0"/>
    <n v="0"/>
    <n v="22527"/>
    <n v="6158482"/>
    <n v="0"/>
    <n v="0"/>
    <n v="0"/>
  </r>
  <r>
    <x v="4"/>
    <x v="1"/>
    <x v="2"/>
    <x v="0"/>
    <s v="C9217 "/>
    <x v="0"/>
    <n v="0"/>
    <n v="0"/>
    <n v="18329"/>
    <n v="5372021"/>
    <n v="0"/>
    <n v="0"/>
    <n v="0"/>
  </r>
  <r>
    <x v="4"/>
    <x v="1"/>
    <x v="2"/>
    <x v="0"/>
    <s v="J2357 "/>
    <x v="1"/>
    <n v="0"/>
    <n v="0"/>
    <n v="18329"/>
    <n v="5372021"/>
    <n v="0"/>
    <n v="0"/>
    <n v="0"/>
  </r>
  <r>
    <x v="4"/>
    <x v="1"/>
    <x v="2"/>
    <x v="0"/>
    <s v="S0107 "/>
    <x v="2"/>
    <n v="0"/>
    <n v="0"/>
    <n v="18329"/>
    <n v="5372021"/>
    <n v="0"/>
    <n v="0"/>
    <n v="0"/>
  </r>
  <r>
    <x v="4"/>
    <x v="1"/>
    <x v="3"/>
    <x v="0"/>
    <s v="C9217 "/>
    <x v="0"/>
    <n v="0"/>
    <n v="0"/>
    <n v="11145"/>
    <n v="3344949"/>
    <n v="0"/>
    <n v="0"/>
    <n v="0"/>
  </r>
  <r>
    <x v="4"/>
    <x v="1"/>
    <x v="3"/>
    <x v="0"/>
    <s v="J2357 "/>
    <x v="1"/>
    <n v="0"/>
    <n v="0"/>
    <n v="11145"/>
    <n v="3344949"/>
    <n v="0"/>
    <n v="0"/>
    <n v="0"/>
  </r>
  <r>
    <x v="4"/>
    <x v="1"/>
    <x v="3"/>
    <x v="0"/>
    <s v="S0107 "/>
    <x v="2"/>
    <n v="0"/>
    <n v="0"/>
    <n v="11145"/>
    <n v="3344949"/>
    <n v="0"/>
    <n v="0"/>
    <n v="0"/>
  </r>
  <r>
    <x v="5"/>
    <x v="0"/>
    <x v="0"/>
    <x v="0"/>
    <s v="C9217 "/>
    <x v="0"/>
    <n v="0"/>
    <n v="0"/>
    <n v="24716"/>
    <n v="6528448"/>
    <n v="0"/>
    <n v="0"/>
    <n v="0"/>
  </r>
  <r>
    <x v="5"/>
    <x v="0"/>
    <x v="0"/>
    <x v="0"/>
    <s v="J2357 "/>
    <x v="1"/>
    <n v="0"/>
    <n v="0"/>
    <n v="24716"/>
    <n v="6528448"/>
    <n v="0"/>
    <n v="0"/>
    <n v="0"/>
  </r>
  <r>
    <x v="5"/>
    <x v="0"/>
    <x v="0"/>
    <x v="0"/>
    <s v="S0107 "/>
    <x v="2"/>
    <n v="0"/>
    <n v="0"/>
    <n v="24716"/>
    <n v="6528448"/>
    <n v="0"/>
    <n v="0"/>
    <n v="0"/>
  </r>
  <r>
    <x v="5"/>
    <x v="0"/>
    <x v="1"/>
    <x v="0"/>
    <s v="C9217 "/>
    <x v="0"/>
    <n v="0"/>
    <n v="0"/>
    <n v="25624"/>
    <n v="6760085"/>
    <n v="0"/>
    <n v="0"/>
    <n v="0"/>
  </r>
  <r>
    <x v="5"/>
    <x v="0"/>
    <x v="1"/>
    <x v="0"/>
    <s v="J2357 "/>
    <x v="1"/>
    <n v="4"/>
    <n v="1"/>
    <n v="25624"/>
    <n v="6760085"/>
    <n v="0"/>
    <n v="0.2"/>
    <n v="4"/>
  </r>
  <r>
    <x v="5"/>
    <x v="0"/>
    <x v="1"/>
    <x v="0"/>
    <s v="S0107 "/>
    <x v="2"/>
    <n v="0"/>
    <n v="0"/>
    <n v="25624"/>
    <n v="6760085"/>
    <n v="0"/>
    <n v="0"/>
    <n v="0"/>
  </r>
  <r>
    <x v="5"/>
    <x v="0"/>
    <x v="2"/>
    <x v="0"/>
    <s v="C9217 "/>
    <x v="0"/>
    <n v="0"/>
    <n v="0"/>
    <n v="19762"/>
    <n v="5837696"/>
    <n v="0"/>
    <n v="0"/>
    <n v="0"/>
  </r>
  <r>
    <x v="5"/>
    <x v="0"/>
    <x v="2"/>
    <x v="0"/>
    <s v="J2357 "/>
    <x v="1"/>
    <n v="0"/>
    <n v="0"/>
    <n v="19762"/>
    <n v="5837696"/>
    <n v="0"/>
    <n v="0"/>
    <n v="0"/>
  </r>
  <r>
    <x v="5"/>
    <x v="0"/>
    <x v="2"/>
    <x v="0"/>
    <s v="S0107 "/>
    <x v="2"/>
    <n v="0"/>
    <n v="0"/>
    <n v="19762"/>
    <n v="5837696"/>
    <n v="0"/>
    <n v="0"/>
    <n v="0"/>
  </r>
  <r>
    <x v="5"/>
    <x v="0"/>
    <x v="3"/>
    <x v="0"/>
    <s v="C9217 "/>
    <x v="0"/>
    <n v="0"/>
    <n v="0"/>
    <n v="15453"/>
    <n v="4500573"/>
    <n v="0"/>
    <n v="0"/>
    <n v="0"/>
  </r>
  <r>
    <x v="5"/>
    <x v="0"/>
    <x v="3"/>
    <x v="0"/>
    <s v="J2357 "/>
    <x v="1"/>
    <n v="0"/>
    <n v="0"/>
    <n v="15453"/>
    <n v="4500573"/>
    <n v="0"/>
    <n v="0"/>
    <n v="0"/>
  </r>
  <r>
    <x v="5"/>
    <x v="0"/>
    <x v="3"/>
    <x v="0"/>
    <s v="S0107 "/>
    <x v="2"/>
    <n v="0"/>
    <n v="0"/>
    <n v="15453"/>
    <n v="4500573"/>
    <n v="0"/>
    <n v="0"/>
    <n v="0"/>
  </r>
  <r>
    <x v="5"/>
    <x v="1"/>
    <x v="0"/>
    <x v="0"/>
    <s v="C9217 "/>
    <x v="0"/>
    <n v="0"/>
    <n v="0"/>
    <n v="25295"/>
    <n v="6780142"/>
    <n v="0"/>
    <n v="0"/>
    <n v="0"/>
  </r>
  <r>
    <x v="5"/>
    <x v="1"/>
    <x v="0"/>
    <x v="0"/>
    <s v="J2357 "/>
    <x v="1"/>
    <n v="0"/>
    <n v="0"/>
    <n v="25295"/>
    <n v="6780142"/>
    <n v="0"/>
    <n v="0"/>
    <n v="0"/>
  </r>
  <r>
    <x v="5"/>
    <x v="1"/>
    <x v="0"/>
    <x v="0"/>
    <s v="S0107 "/>
    <x v="2"/>
    <n v="0"/>
    <n v="0"/>
    <n v="25295"/>
    <n v="6780142"/>
    <n v="0"/>
    <n v="0"/>
    <n v="0"/>
  </r>
  <r>
    <x v="5"/>
    <x v="1"/>
    <x v="1"/>
    <x v="0"/>
    <s v="C9217 "/>
    <x v="0"/>
    <n v="0"/>
    <n v="0"/>
    <n v="21958"/>
    <n v="5923232"/>
    <n v="0"/>
    <n v="0"/>
    <n v="0"/>
  </r>
  <r>
    <x v="5"/>
    <x v="1"/>
    <x v="1"/>
    <x v="0"/>
    <s v="J2357 "/>
    <x v="1"/>
    <n v="0"/>
    <n v="0"/>
    <n v="21958"/>
    <n v="5923232"/>
    <n v="0"/>
    <n v="0"/>
    <n v="0"/>
  </r>
  <r>
    <x v="5"/>
    <x v="1"/>
    <x v="1"/>
    <x v="0"/>
    <s v="S0107 "/>
    <x v="2"/>
    <n v="0"/>
    <n v="0"/>
    <n v="21958"/>
    <n v="5923232"/>
    <n v="0"/>
    <n v="0"/>
    <n v="0"/>
  </r>
  <r>
    <x v="5"/>
    <x v="1"/>
    <x v="2"/>
    <x v="0"/>
    <s v="C9217 "/>
    <x v="0"/>
    <n v="0"/>
    <n v="0"/>
    <n v="18825"/>
    <n v="5477266"/>
    <n v="0"/>
    <n v="0"/>
    <n v="0"/>
  </r>
  <r>
    <x v="5"/>
    <x v="1"/>
    <x v="2"/>
    <x v="0"/>
    <s v="J2357 "/>
    <x v="1"/>
    <n v="0"/>
    <n v="0"/>
    <n v="18825"/>
    <n v="5477266"/>
    <n v="0"/>
    <n v="0"/>
    <n v="0"/>
  </r>
  <r>
    <x v="5"/>
    <x v="1"/>
    <x v="2"/>
    <x v="0"/>
    <s v="S0107 "/>
    <x v="2"/>
    <n v="0"/>
    <n v="0"/>
    <n v="18825"/>
    <n v="5477266"/>
    <n v="0"/>
    <n v="0"/>
    <n v="0"/>
  </r>
  <r>
    <x v="5"/>
    <x v="1"/>
    <x v="3"/>
    <x v="0"/>
    <s v="C9217 "/>
    <x v="0"/>
    <n v="0"/>
    <n v="0"/>
    <n v="11423"/>
    <n v="3276567"/>
    <n v="0"/>
    <n v="0"/>
    <n v="0"/>
  </r>
  <r>
    <x v="5"/>
    <x v="1"/>
    <x v="3"/>
    <x v="0"/>
    <s v="J2357 "/>
    <x v="1"/>
    <n v="0"/>
    <n v="0"/>
    <n v="11423"/>
    <n v="3276567"/>
    <n v="0"/>
    <n v="0"/>
    <n v="0"/>
  </r>
  <r>
    <x v="5"/>
    <x v="1"/>
    <x v="3"/>
    <x v="0"/>
    <s v="S0107 "/>
    <x v="2"/>
    <n v="0"/>
    <n v="0"/>
    <n v="11423"/>
    <n v="3276567"/>
    <n v="0"/>
    <n v="0"/>
    <n v="0"/>
  </r>
  <r>
    <x v="6"/>
    <x v="0"/>
    <x v="0"/>
    <x v="0"/>
    <s v="C9217 "/>
    <x v="0"/>
    <n v="0"/>
    <n v="0"/>
    <n v="26339"/>
    <n v="6826225"/>
    <n v="0"/>
    <n v="0"/>
    <n v="0"/>
  </r>
  <r>
    <x v="6"/>
    <x v="0"/>
    <x v="0"/>
    <x v="0"/>
    <s v="J2357 "/>
    <x v="1"/>
    <n v="0"/>
    <n v="0"/>
    <n v="26339"/>
    <n v="6826225"/>
    <n v="0"/>
    <n v="0"/>
    <n v="0"/>
  </r>
  <r>
    <x v="6"/>
    <x v="0"/>
    <x v="0"/>
    <x v="0"/>
    <s v="S0107 "/>
    <x v="2"/>
    <n v="0"/>
    <n v="0"/>
    <n v="26339"/>
    <n v="6826225"/>
    <n v="0"/>
    <n v="0"/>
    <n v="0"/>
  </r>
  <r>
    <x v="6"/>
    <x v="0"/>
    <x v="1"/>
    <x v="0"/>
    <s v="C9217 "/>
    <x v="0"/>
    <n v="0"/>
    <n v="0"/>
    <n v="27109"/>
    <n v="7129936"/>
    <n v="0"/>
    <n v="0"/>
    <n v="0"/>
  </r>
  <r>
    <x v="6"/>
    <x v="0"/>
    <x v="1"/>
    <x v="0"/>
    <s v="J2357 "/>
    <x v="1"/>
    <n v="4"/>
    <n v="1"/>
    <n v="27109"/>
    <n v="7129936"/>
    <n v="0"/>
    <n v="0.1"/>
    <n v="4"/>
  </r>
  <r>
    <x v="6"/>
    <x v="0"/>
    <x v="1"/>
    <x v="0"/>
    <s v="S0107 "/>
    <x v="2"/>
    <n v="0"/>
    <n v="0"/>
    <n v="27109"/>
    <n v="7129936"/>
    <n v="0"/>
    <n v="0"/>
    <n v="0"/>
  </r>
  <r>
    <x v="6"/>
    <x v="0"/>
    <x v="2"/>
    <x v="0"/>
    <s v="C9217 "/>
    <x v="0"/>
    <n v="0"/>
    <n v="0"/>
    <n v="21548"/>
    <n v="6291620"/>
    <n v="0"/>
    <n v="0"/>
    <n v="0"/>
  </r>
  <r>
    <x v="6"/>
    <x v="0"/>
    <x v="2"/>
    <x v="0"/>
    <s v="J2357 "/>
    <x v="1"/>
    <n v="0"/>
    <n v="0"/>
    <n v="21548"/>
    <n v="6291620"/>
    <n v="0"/>
    <n v="0"/>
    <n v="0"/>
  </r>
  <r>
    <x v="6"/>
    <x v="0"/>
    <x v="2"/>
    <x v="0"/>
    <s v="S0107 "/>
    <x v="2"/>
    <n v="0"/>
    <n v="0"/>
    <n v="21548"/>
    <n v="6291620"/>
    <n v="0"/>
    <n v="0"/>
    <n v="0"/>
  </r>
  <r>
    <x v="6"/>
    <x v="0"/>
    <x v="3"/>
    <x v="0"/>
    <s v="C9217 "/>
    <x v="0"/>
    <n v="0"/>
    <n v="0"/>
    <n v="16587"/>
    <n v="4611963"/>
    <n v="0"/>
    <n v="0"/>
    <n v="0"/>
  </r>
  <r>
    <x v="6"/>
    <x v="0"/>
    <x v="3"/>
    <x v="0"/>
    <s v="J2357 "/>
    <x v="1"/>
    <n v="0"/>
    <n v="0"/>
    <n v="16587"/>
    <n v="4611963"/>
    <n v="0"/>
    <n v="0"/>
    <n v="0"/>
  </r>
  <r>
    <x v="6"/>
    <x v="0"/>
    <x v="3"/>
    <x v="0"/>
    <s v="S0107 "/>
    <x v="2"/>
    <n v="0"/>
    <n v="0"/>
    <n v="16587"/>
    <n v="4611963"/>
    <n v="0"/>
    <n v="0"/>
    <n v="0"/>
  </r>
  <r>
    <x v="6"/>
    <x v="1"/>
    <x v="0"/>
    <x v="0"/>
    <s v="C9217 "/>
    <x v="0"/>
    <n v="0"/>
    <n v="0"/>
    <n v="26649"/>
    <n v="7041181"/>
    <n v="0"/>
    <n v="0"/>
    <n v="0"/>
  </r>
  <r>
    <x v="6"/>
    <x v="1"/>
    <x v="0"/>
    <x v="0"/>
    <s v="J2357 "/>
    <x v="1"/>
    <n v="0"/>
    <n v="0"/>
    <n v="26649"/>
    <n v="7041181"/>
    <n v="0"/>
    <n v="0"/>
    <n v="0"/>
  </r>
  <r>
    <x v="6"/>
    <x v="1"/>
    <x v="0"/>
    <x v="0"/>
    <s v="S0107 "/>
    <x v="2"/>
    <n v="0"/>
    <n v="0"/>
    <n v="26649"/>
    <n v="7041181"/>
    <n v="0"/>
    <n v="0"/>
    <n v="0"/>
  </r>
  <r>
    <x v="6"/>
    <x v="1"/>
    <x v="1"/>
    <x v="0"/>
    <s v="C9217 "/>
    <x v="0"/>
    <n v="0"/>
    <n v="0"/>
    <n v="23088"/>
    <n v="6260975"/>
    <n v="0"/>
    <n v="0"/>
    <n v="0"/>
  </r>
  <r>
    <x v="6"/>
    <x v="1"/>
    <x v="1"/>
    <x v="0"/>
    <s v="J2357 "/>
    <x v="1"/>
    <n v="0"/>
    <n v="0"/>
    <n v="23088"/>
    <n v="6260975"/>
    <n v="0"/>
    <n v="0"/>
    <n v="0"/>
  </r>
  <r>
    <x v="6"/>
    <x v="1"/>
    <x v="1"/>
    <x v="0"/>
    <s v="S0107 "/>
    <x v="2"/>
    <n v="0"/>
    <n v="0"/>
    <n v="23088"/>
    <n v="6260975"/>
    <n v="0"/>
    <n v="0"/>
    <n v="0"/>
  </r>
  <r>
    <x v="6"/>
    <x v="1"/>
    <x v="2"/>
    <x v="0"/>
    <s v="C9217 "/>
    <x v="0"/>
    <n v="0"/>
    <n v="0"/>
    <n v="20538"/>
    <n v="5929415"/>
    <n v="0"/>
    <n v="0"/>
    <n v="0"/>
  </r>
  <r>
    <x v="6"/>
    <x v="1"/>
    <x v="2"/>
    <x v="0"/>
    <s v="J2357 "/>
    <x v="1"/>
    <n v="0"/>
    <n v="0"/>
    <n v="20538"/>
    <n v="5929415"/>
    <n v="0"/>
    <n v="0"/>
    <n v="0"/>
  </r>
  <r>
    <x v="6"/>
    <x v="1"/>
    <x v="2"/>
    <x v="0"/>
    <s v="S0107 "/>
    <x v="2"/>
    <n v="0"/>
    <n v="0"/>
    <n v="20538"/>
    <n v="5929415"/>
    <n v="0"/>
    <n v="0"/>
    <n v="0"/>
  </r>
  <r>
    <x v="6"/>
    <x v="1"/>
    <x v="3"/>
    <x v="0"/>
    <s v="C9217 "/>
    <x v="0"/>
    <n v="0"/>
    <n v="0"/>
    <n v="12209"/>
    <n v="3359190"/>
    <n v="0"/>
    <n v="0"/>
    <n v="0"/>
  </r>
  <r>
    <x v="6"/>
    <x v="1"/>
    <x v="3"/>
    <x v="0"/>
    <s v="J2357 "/>
    <x v="1"/>
    <n v="3"/>
    <n v="1"/>
    <n v="12209"/>
    <n v="3359190"/>
    <n v="0.1"/>
    <n v="0.2"/>
    <n v="3"/>
  </r>
  <r>
    <x v="6"/>
    <x v="1"/>
    <x v="3"/>
    <x v="0"/>
    <s v="S0107 "/>
    <x v="2"/>
    <n v="0"/>
    <n v="0"/>
    <n v="12209"/>
    <n v="3359190"/>
    <n v="0"/>
    <n v="0"/>
    <n v="0"/>
  </r>
  <r>
    <x v="7"/>
    <x v="0"/>
    <x v="0"/>
    <x v="0"/>
    <s v="C9217 "/>
    <x v="0"/>
    <n v="0"/>
    <n v="0"/>
    <n v="27564"/>
    <n v="7125769"/>
    <n v="0"/>
    <n v="0"/>
    <n v="0"/>
  </r>
  <r>
    <x v="7"/>
    <x v="0"/>
    <x v="0"/>
    <x v="0"/>
    <s v="J2357 "/>
    <x v="1"/>
    <n v="0"/>
    <n v="0"/>
    <n v="27564"/>
    <n v="7125769"/>
    <n v="0"/>
    <n v="0"/>
    <n v="0"/>
  </r>
  <r>
    <x v="7"/>
    <x v="0"/>
    <x v="0"/>
    <x v="0"/>
    <s v="S0107 "/>
    <x v="2"/>
    <n v="0"/>
    <n v="0"/>
    <n v="27564"/>
    <n v="7125769"/>
    <n v="0"/>
    <n v="0"/>
    <n v="0"/>
  </r>
  <r>
    <x v="7"/>
    <x v="0"/>
    <x v="1"/>
    <x v="0"/>
    <s v="C9217 "/>
    <x v="0"/>
    <n v="0"/>
    <n v="0"/>
    <n v="28842"/>
    <n v="7423553"/>
    <n v="0"/>
    <n v="0"/>
    <n v="0"/>
  </r>
  <r>
    <x v="7"/>
    <x v="0"/>
    <x v="1"/>
    <x v="0"/>
    <s v="J2357 "/>
    <x v="1"/>
    <n v="0"/>
    <n v="0"/>
    <n v="28842"/>
    <n v="7423553"/>
    <n v="0"/>
    <n v="0"/>
    <n v="0"/>
  </r>
  <r>
    <x v="7"/>
    <x v="0"/>
    <x v="1"/>
    <x v="0"/>
    <s v="S0107 "/>
    <x v="2"/>
    <n v="0"/>
    <n v="0"/>
    <n v="28842"/>
    <n v="7423553"/>
    <n v="0"/>
    <n v="0"/>
    <n v="0"/>
  </r>
  <r>
    <x v="7"/>
    <x v="0"/>
    <x v="2"/>
    <x v="0"/>
    <s v="C9217 "/>
    <x v="0"/>
    <n v="0"/>
    <n v="0"/>
    <n v="24043"/>
    <n v="6962568"/>
    <n v="0"/>
    <n v="0"/>
    <n v="0"/>
  </r>
  <r>
    <x v="7"/>
    <x v="0"/>
    <x v="2"/>
    <x v="0"/>
    <s v="J2357 "/>
    <x v="1"/>
    <n v="5"/>
    <n v="2"/>
    <n v="24043"/>
    <n v="6962568"/>
    <n v="0.1"/>
    <n v="0.2"/>
    <n v="2.5"/>
  </r>
  <r>
    <x v="7"/>
    <x v="0"/>
    <x v="2"/>
    <x v="0"/>
    <s v="S0107 "/>
    <x v="2"/>
    <n v="0"/>
    <n v="0"/>
    <n v="24043"/>
    <n v="6962568"/>
    <n v="0"/>
    <n v="0"/>
    <n v="0"/>
  </r>
  <r>
    <x v="7"/>
    <x v="0"/>
    <x v="3"/>
    <x v="0"/>
    <s v="C9217 "/>
    <x v="0"/>
    <n v="0"/>
    <n v="0"/>
    <n v="16289"/>
    <n v="4653228"/>
    <n v="0"/>
    <n v="0"/>
    <n v="0"/>
  </r>
  <r>
    <x v="7"/>
    <x v="0"/>
    <x v="3"/>
    <x v="0"/>
    <s v="J2357 "/>
    <x v="1"/>
    <n v="0"/>
    <n v="0"/>
    <n v="16289"/>
    <n v="4653228"/>
    <n v="0"/>
    <n v="0"/>
    <n v="0"/>
  </r>
  <r>
    <x v="7"/>
    <x v="0"/>
    <x v="3"/>
    <x v="0"/>
    <s v="S0107 "/>
    <x v="2"/>
    <n v="0"/>
    <n v="0"/>
    <n v="16289"/>
    <n v="4653228"/>
    <n v="0"/>
    <n v="0"/>
    <n v="0"/>
  </r>
  <r>
    <x v="7"/>
    <x v="1"/>
    <x v="0"/>
    <x v="0"/>
    <s v="C9217 "/>
    <x v="0"/>
    <n v="0"/>
    <n v="0"/>
    <n v="28310"/>
    <n v="7385597"/>
    <n v="0"/>
    <n v="0"/>
    <n v="0"/>
  </r>
  <r>
    <x v="7"/>
    <x v="1"/>
    <x v="0"/>
    <x v="0"/>
    <s v="J2357 "/>
    <x v="1"/>
    <n v="0"/>
    <n v="0"/>
    <n v="28310"/>
    <n v="7385597"/>
    <n v="0"/>
    <n v="0"/>
    <n v="0"/>
  </r>
  <r>
    <x v="7"/>
    <x v="1"/>
    <x v="0"/>
    <x v="0"/>
    <s v="S0107 "/>
    <x v="2"/>
    <n v="0"/>
    <n v="0"/>
    <n v="28310"/>
    <n v="7385597"/>
    <n v="0"/>
    <n v="0"/>
    <n v="0"/>
  </r>
  <r>
    <x v="7"/>
    <x v="1"/>
    <x v="1"/>
    <x v="0"/>
    <s v="C9217 "/>
    <x v="0"/>
    <n v="0"/>
    <n v="0"/>
    <n v="24243"/>
    <n v="6388293"/>
    <n v="0"/>
    <n v="0"/>
    <n v="0"/>
  </r>
  <r>
    <x v="7"/>
    <x v="1"/>
    <x v="1"/>
    <x v="0"/>
    <s v="J2357 "/>
    <x v="1"/>
    <n v="0"/>
    <n v="0"/>
    <n v="24243"/>
    <n v="6388293"/>
    <n v="0"/>
    <n v="0"/>
    <n v="0"/>
  </r>
  <r>
    <x v="7"/>
    <x v="1"/>
    <x v="1"/>
    <x v="0"/>
    <s v="S0107 "/>
    <x v="2"/>
    <n v="0"/>
    <n v="0"/>
    <n v="24243"/>
    <n v="6388293"/>
    <n v="0"/>
    <n v="0"/>
    <n v="0"/>
  </r>
  <r>
    <x v="7"/>
    <x v="1"/>
    <x v="2"/>
    <x v="0"/>
    <s v="C9217 "/>
    <x v="0"/>
    <n v="0"/>
    <n v="0"/>
    <n v="22707"/>
    <n v="6470752"/>
    <n v="0"/>
    <n v="0"/>
    <n v="0"/>
  </r>
  <r>
    <x v="7"/>
    <x v="1"/>
    <x v="2"/>
    <x v="0"/>
    <s v="J2357 "/>
    <x v="1"/>
    <n v="0"/>
    <n v="0"/>
    <n v="22707"/>
    <n v="6470752"/>
    <n v="0"/>
    <n v="0"/>
    <n v="0"/>
  </r>
  <r>
    <x v="7"/>
    <x v="1"/>
    <x v="2"/>
    <x v="0"/>
    <s v="S0107 "/>
    <x v="2"/>
    <n v="0"/>
    <n v="0"/>
    <n v="22707"/>
    <n v="6470752"/>
    <n v="0"/>
    <n v="0"/>
    <n v="0"/>
  </r>
  <r>
    <x v="7"/>
    <x v="1"/>
    <x v="3"/>
    <x v="0"/>
    <s v="C9217 "/>
    <x v="0"/>
    <n v="0"/>
    <n v="0"/>
    <n v="12215"/>
    <n v="3455485"/>
    <n v="0"/>
    <n v="0"/>
    <n v="0"/>
  </r>
  <r>
    <x v="7"/>
    <x v="1"/>
    <x v="3"/>
    <x v="0"/>
    <s v="J2357 "/>
    <x v="1"/>
    <n v="0"/>
    <n v="0"/>
    <n v="12215"/>
    <n v="3455485"/>
    <n v="0"/>
    <n v="0"/>
    <n v="0"/>
  </r>
  <r>
    <x v="7"/>
    <x v="1"/>
    <x v="3"/>
    <x v="0"/>
    <s v="S0107 "/>
    <x v="2"/>
    <n v="0"/>
    <n v="0"/>
    <n v="12215"/>
    <n v="3455485"/>
    <n v="0"/>
    <n v="0"/>
    <n v="0"/>
  </r>
  <r>
    <x v="8"/>
    <x v="0"/>
    <x v="0"/>
    <x v="0"/>
    <s v="C9217 "/>
    <x v="0"/>
    <n v="0"/>
    <n v="0"/>
    <n v="33734"/>
    <n v="7354788"/>
    <n v="0"/>
    <n v="0"/>
    <n v="0"/>
  </r>
  <r>
    <x v="8"/>
    <x v="0"/>
    <x v="0"/>
    <x v="0"/>
    <s v="J2357 "/>
    <x v="1"/>
    <n v="0"/>
    <n v="0"/>
    <n v="33734"/>
    <n v="7354788"/>
    <n v="0"/>
    <n v="0"/>
    <n v="0"/>
  </r>
  <r>
    <x v="8"/>
    <x v="0"/>
    <x v="0"/>
    <x v="0"/>
    <s v="S0107 "/>
    <x v="2"/>
    <n v="0"/>
    <n v="0"/>
    <n v="33734"/>
    <n v="7354788"/>
    <n v="0"/>
    <n v="0"/>
    <n v="0"/>
  </r>
  <r>
    <x v="8"/>
    <x v="0"/>
    <x v="1"/>
    <x v="0"/>
    <s v="C9217 "/>
    <x v="0"/>
    <n v="0"/>
    <n v="0"/>
    <n v="33381"/>
    <n v="7617777"/>
    <n v="0"/>
    <n v="0"/>
    <n v="0"/>
  </r>
  <r>
    <x v="8"/>
    <x v="0"/>
    <x v="1"/>
    <x v="0"/>
    <s v="J2357 "/>
    <x v="1"/>
    <n v="0"/>
    <n v="0"/>
    <n v="33381"/>
    <n v="7617777"/>
    <n v="0"/>
    <n v="0"/>
    <n v="0"/>
  </r>
  <r>
    <x v="8"/>
    <x v="0"/>
    <x v="1"/>
    <x v="0"/>
    <s v="S0107 "/>
    <x v="2"/>
    <n v="0"/>
    <n v="0"/>
    <n v="33381"/>
    <n v="7617777"/>
    <n v="0"/>
    <n v="0"/>
    <n v="0"/>
  </r>
  <r>
    <x v="8"/>
    <x v="0"/>
    <x v="2"/>
    <x v="0"/>
    <s v="C9217 "/>
    <x v="0"/>
    <n v="0"/>
    <n v="0"/>
    <n v="25555"/>
    <n v="7321747"/>
    <n v="0"/>
    <n v="0"/>
    <n v="0"/>
  </r>
  <r>
    <x v="8"/>
    <x v="0"/>
    <x v="2"/>
    <x v="0"/>
    <s v="J2357 "/>
    <x v="1"/>
    <n v="24"/>
    <n v="1"/>
    <n v="25555"/>
    <n v="7321747"/>
    <n v="0"/>
    <n v="0.9"/>
    <n v="24"/>
  </r>
  <r>
    <x v="8"/>
    <x v="0"/>
    <x v="2"/>
    <x v="0"/>
    <s v="S0107 "/>
    <x v="2"/>
    <n v="0"/>
    <n v="0"/>
    <n v="25555"/>
    <n v="7321747"/>
    <n v="0"/>
    <n v="0"/>
    <n v="0"/>
  </r>
  <r>
    <x v="8"/>
    <x v="0"/>
    <x v="3"/>
    <x v="0"/>
    <s v="C9217 "/>
    <x v="0"/>
    <n v="0"/>
    <n v="0"/>
    <n v="17868"/>
    <n v="4816614"/>
    <n v="0"/>
    <n v="0"/>
    <n v="0"/>
  </r>
  <r>
    <x v="8"/>
    <x v="0"/>
    <x v="3"/>
    <x v="0"/>
    <s v="J2357 "/>
    <x v="1"/>
    <n v="0"/>
    <n v="0"/>
    <n v="17868"/>
    <n v="4816614"/>
    <n v="0"/>
    <n v="0"/>
    <n v="0"/>
  </r>
  <r>
    <x v="8"/>
    <x v="0"/>
    <x v="3"/>
    <x v="0"/>
    <s v="S0107 "/>
    <x v="2"/>
    <n v="0"/>
    <n v="0"/>
    <n v="17868"/>
    <n v="4816614"/>
    <n v="0"/>
    <n v="0"/>
    <n v="0"/>
  </r>
  <r>
    <x v="8"/>
    <x v="1"/>
    <x v="0"/>
    <x v="0"/>
    <s v="C9217 "/>
    <x v="0"/>
    <n v="0"/>
    <n v="0"/>
    <n v="34127"/>
    <n v="7558986"/>
    <n v="0"/>
    <n v="0"/>
    <n v="0"/>
  </r>
  <r>
    <x v="8"/>
    <x v="1"/>
    <x v="0"/>
    <x v="0"/>
    <s v="J2357 "/>
    <x v="1"/>
    <n v="0"/>
    <n v="0"/>
    <n v="34127"/>
    <n v="7558986"/>
    <n v="0"/>
    <n v="0"/>
    <n v="0"/>
  </r>
  <r>
    <x v="8"/>
    <x v="1"/>
    <x v="0"/>
    <x v="0"/>
    <s v="S0107 "/>
    <x v="2"/>
    <n v="0"/>
    <n v="0"/>
    <n v="34127"/>
    <n v="7558986"/>
    <n v="0"/>
    <n v="0"/>
    <n v="0"/>
  </r>
  <r>
    <x v="8"/>
    <x v="1"/>
    <x v="1"/>
    <x v="0"/>
    <s v="C9217 "/>
    <x v="0"/>
    <n v="0"/>
    <n v="0"/>
    <n v="26202"/>
    <n v="6602919"/>
    <n v="0"/>
    <n v="0"/>
    <n v="0"/>
  </r>
  <r>
    <x v="8"/>
    <x v="1"/>
    <x v="1"/>
    <x v="0"/>
    <s v="J2357 "/>
    <x v="1"/>
    <n v="26"/>
    <n v="1"/>
    <n v="26202"/>
    <n v="6602919"/>
    <n v="0"/>
    <n v="1"/>
    <n v="26"/>
  </r>
  <r>
    <x v="8"/>
    <x v="1"/>
    <x v="1"/>
    <x v="0"/>
    <s v="S0107 "/>
    <x v="2"/>
    <n v="0"/>
    <n v="0"/>
    <n v="26202"/>
    <n v="6602919"/>
    <n v="0"/>
    <n v="0"/>
    <n v="0"/>
  </r>
  <r>
    <x v="8"/>
    <x v="1"/>
    <x v="2"/>
    <x v="0"/>
    <s v="C9217 "/>
    <x v="0"/>
    <n v="0"/>
    <n v="0"/>
    <n v="23843"/>
    <n v="6853155"/>
    <n v="0"/>
    <n v="0"/>
    <n v="0"/>
  </r>
  <r>
    <x v="8"/>
    <x v="1"/>
    <x v="2"/>
    <x v="0"/>
    <s v="J2357 "/>
    <x v="1"/>
    <n v="11"/>
    <n v="1"/>
    <n v="23843"/>
    <n v="6853155"/>
    <n v="0"/>
    <n v="0.5"/>
    <n v="11"/>
  </r>
  <r>
    <x v="8"/>
    <x v="1"/>
    <x v="2"/>
    <x v="0"/>
    <s v="S0107 "/>
    <x v="2"/>
    <n v="0"/>
    <n v="0"/>
    <n v="23843"/>
    <n v="6853155"/>
    <n v="0"/>
    <n v="0"/>
    <n v="0"/>
  </r>
  <r>
    <x v="8"/>
    <x v="1"/>
    <x v="3"/>
    <x v="0"/>
    <s v="C9217 "/>
    <x v="0"/>
    <n v="0"/>
    <n v="0"/>
    <n v="13092"/>
    <n v="3643897"/>
    <n v="0"/>
    <n v="0"/>
    <n v="0"/>
  </r>
  <r>
    <x v="8"/>
    <x v="1"/>
    <x v="3"/>
    <x v="0"/>
    <s v="J2357 "/>
    <x v="1"/>
    <n v="0"/>
    <n v="0"/>
    <n v="13092"/>
    <n v="3643897"/>
    <n v="0"/>
    <n v="0"/>
    <n v="0"/>
  </r>
  <r>
    <x v="8"/>
    <x v="1"/>
    <x v="3"/>
    <x v="0"/>
    <s v="S0107 "/>
    <x v="2"/>
    <n v="0"/>
    <n v="0"/>
    <n v="13092"/>
    <n v="3643897"/>
    <n v="0"/>
    <n v="0"/>
    <n v="0"/>
  </r>
  <r>
    <x v="9"/>
    <x v="0"/>
    <x v="0"/>
    <x v="0"/>
    <s v="C9217 "/>
    <x v="0"/>
    <n v="0"/>
    <n v="0"/>
    <n v="29105"/>
    <n v="7507133"/>
    <n v="0"/>
    <n v="0"/>
    <n v="0"/>
  </r>
  <r>
    <x v="9"/>
    <x v="0"/>
    <x v="0"/>
    <x v="0"/>
    <s v="J2357 "/>
    <x v="1"/>
    <n v="0"/>
    <n v="0"/>
    <n v="29105"/>
    <n v="7507133"/>
    <n v="0"/>
    <n v="0"/>
    <n v="0"/>
  </r>
  <r>
    <x v="9"/>
    <x v="0"/>
    <x v="0"/>
    <x v="0"/>
    <s v="S0107 "/>
    <x v="2"/>
    <n v="0"/>
    <n v="0"/>
    <n v="29105"/>
    <n v="7507133"/>
    <n v="0"/>
    <n v="0"/>
    <n v="0"/>
  </r>
  <r>
    <x v="9"/>
    <x v="0"/>
    <x v="1"/>
    <x v="0"/>
    <s v="C9217 "/>
    <x v="0"/>
    <n v="0"/>
    <n v="0"/>
    <n v="30089"/>
    <n v="7749432"/>
    <n v="0"/>
    <n v="0"/>
    <n v="0"/>
  </r>
  <r>
    <x v="9"/>
    <x v="0"/>
    <x v="1"/>
    <x v="0"/>
    <s v="J2357 "/>
    <x v="1"/>
    <n v="0"/>
    <n v="0"/>
    <n v="30089"/>
    <n v="7749432"/>
    <n v="0"/>
    <n v="0"/>
    <n v="0"/>
  </r>
  <r>
    <x v="9"/>
    <x v="0"/>
    <x v="1"/>
    <x v="0"/>
    <s v="S0107 "/>
    <x v="2"/>
    <n v="0"/>
    <n v="0"/>
    <n v="30089"/>
    <n v="7749432"/>
    <n v="0"/>
    <n v="0"/>
    <n v="0"/>
  </r>
  <r>
    <x v="9"/>
    <x v="0"/>
    <x v="2"/>
    <x v="0"/>
    <s v="C9217 "/>
    <x v="0"/>
    <n v="0"/>
    <n v="0"/>
    <n v="26122"/>
    <n v="7466038"/>
    <n v="0"/>
    <n v="0"/>
    <n v="0"/>
  </r>
  <r>
    <x v="9"/>
    <x v="0"/>
    <x v="2"/>
    <x v="0"/>
    <s v="J2357 "/>
    <x v="1"/>
    <n v="27"/>
    <n v="2"/>
    <n v="26122"/>
    <n v="7466038"/>
    <n v="0.1"/>
    <n v="1"/>
    <n v="13.5"/>
  </r>
  <r>
    <x v="9"/>
    <x v="0"/>
    <x v="2"/>
    <x v="0"/>
    <s v="S0107 "/>
    <x v="2"/>
    <n v="0"/>
    <n v="0"/>
    <n v="26122"/>
    <n v="7466038"/>
    <n v="0"/>
    <n v="0"/>
    <n v="0"/>
  </r>
  <r>
    <x v="9"/>
    <x v="0"/>
    <x v="3"/>
    <x v="0"/>
    <s v="C9217 "/>
    <x v="0"/>
    <n v="0"/>
    <n v="0"/>
    <n v="18626"/>
    <n v="5462155"/>
    <n v="0"/>
    <n v="0"/>
    <n v="0"/>
  </r>
  <r>
    <x v="9"/>
    <x v="0"/>
    <x v="3"/>
    <x v="0"/>
    <s v="J2357 "/>
    <x v="1"/>
    <n v="0"/>
    <n v="0"/>
    <n v="18626"/>
    <n v="5462155"/>
    <n v="0"/>
    <n v="0"/>
    <n v="0"/>
  </r>
  <r>
    <x v="9"/>
    <x v="0"/>
    <x v="3"/>
    <x v="0"/>
    <s v="S0107 "/>
    <x v="2"/>
    <n v="0"/>
    <n v="0"/>
    <n v="18626"/>
    <n v="5462155"/>
    <n v="0"/>
    <n v="0"/>
    <n v="0"/>
  </r>
  <r>
    <x v="9"/>
    <x v="1"/>
    <x v="0"/>
    <x v="0"/>
    <s v="C9217 "/>
    <x v="0"/>
    <n v="0"/>
    <n v="0"/>
    <n v="29987"/>
    <n v="7742385"/>
    <n v="0"/>
    <n v="0"/>
    <n v="0"/>
  </r>
  <r>
    <x v="9"/>
    <x v="1"/>
    <x v="0"/>
    <x v="0"/>
    <s v="J2357 "/>
    <x v="1"/>
    <n v="0"/>
    <n v="0"/>
    <n v="29987"/>
    <n v="7742385"/>
    <n v="0"/>
    <n v="0"/>
    <n v="0"/>
  </r>
  <r>
    <x v="9"/>
    <x v="1"/>
    <x v="0"/>
    <x v="0"/>
    <s v="S0107 "/>
    <x v="2"/>
    <n v="0"/>
    <n v="0"/>
    <n v="29987"/>
    <n v="7742385"/>
    <n v="0"/>
    <n v="0"/>
    <n v="0"/>
  </r>
  <r>
    <x v="9"/>
    <x v="1"/>
    <x v="1"/>
    <x v="0"/>
    <s v="C9217 "/>
    <x v="0"/>
    <n v="0"/>
    <n v="0"/>
    <n v="25181"/>
    <n v="6649399"/>
    <n v="0"/>
    <n v="0"/>
    <n v="0"/>
  </r>
  <r>
    <x v="9"/>
    <x v="1"/>
    <x v="1"/>
    <x v="0"/>
    <s v="J2357 "/>
    <x v="1"/>
    <n v="25"/>
    <n v="1"/>
    <n v="25181"/>
    <n v="6649399"/>
    <n v="0"/>
    <n v="1"/>
    <n v="25"/>
  </r>
  <r>
    <x v="9"/>
    <x v="1"/>
    <x v="1"/>
    <x v="0"/>
    <s v="S0107 "/>
    <x v="2"/>
    <n v="0"/>
    <n v="0"/>
    <n v="25181"/>
    <n v="6649399"/>
    <n v="0"/>
    <n v="0"/>
    <n v="0"/>
  </r>
  <r>
    <x v="9"/>
    <x v="1"/>
    <x v="2"/>
    <x v="0"/>
    <s v="C9217 "/>
    <x v="0"/>
    <n v="0"/>
    <n v="0"/>
    <n v="24114"/>
    <n v="6923752"/>
    <n v="0"/>
    <n v="0"/>
    <n v="0"/>
  </r>
  <r>
    <x v="9"/>
    <x v="1"/>
    <x v="2"/>
    <x v="0"/>
    <s v="J2357 "/>
    <x v="1"/>
    <n v="10"/>
    <n v="2"/>
    <n v="24114"/>
    <n v="6923752"/>
    <n v="0.1"/>
    <n v="0.4"/>
    <n v="5"/>
  </r>
  <r>
    <x v="9"/>
    <x v="1"/>
    <x v="2"/>
    <x v="0"/>
    <s v="S0107 "/>
    <x v="2"/>
    <n v="0"/>
    <n v="0"/>
    <n v="24114"/>
    <n v="6923752"/>
    <n v="0"/>
    <n v="0"/>
    <n v="0"/>
  </r>
  <r>
    <x v="9"/>
    <x v="1"/>
    <x v="3"/>
    <x v="0"/>
    <s v="C9217 "/>
    <x v="0"/>
    <n v="0"/>
    <n v="0"/>
    <n v="14360"/>
    <n v="4208718"/>
    <n v="0"/>
    <n v="0"/>
    <n v="0"/>
  </r>
  <r>
    <x v="9"/>
    <x v="1"/>
    <x v="3"/>
    <x v="0"/>
    <s v="J2357 "/>
    <x v="1"/>
    <n v="0"/>
    <n v="0"/>
    <n v="14360"/>
    <n v="4208718"/>
    <n v="0"/>
    <n v="0"/>
    <n v="0"/>
  </r>
  <r>
    <x v="9"/>
    <x v="1"/>
    <x v="3"/>
    <x v="0"/>
    <s v="S0107 "/>
    <x v="2"/>
    <n v="0"/>
    <n v="0"/>
    <n v="14360"/>
    <n v="4208718"/>
    <n v="0"/>
    <n v="0"/>
    <n v="0"/>
  </r>
  <r>
    <x v="10"/>
    <x v="0"/>
    <x v="0"/>
    <x v="0"/>
    <s v="C9217 "/>
    <x v="0"/>
    <n v="0"/>
    <n v="0"/>
    <n v="29199"/>
    <n v="7467661"/>
    <n v="0"/>
    <n v="0"/>
    <n v="0"/>
  </r>
  <r>
    <x v="10"/>
    <x v="0"/>
    <x v="0"/>
    <x v="0"/>
    <s v="J2357 "/>
    <x v="1"/>
    <n v="0"/>
    <n v="0"/>
    <n v="29199"/>
    <n v="7467661"/>
    <n v="0"/>
    <n v="0"/>
    <n v="0"/>
  </r>
  <r>
    <x v="10"/>
    <x v="0"/>
    <x v="0"/>
    <x v="0"/>
    <s v="S0107 "/>
    <x v="2"/>
    <n v="0"/>
    <n v="0"/>
    <n v="29199"/>
    <n v="7467661"/>
    <n v="0"/>
    <n v="0"/>
    <n v="0"/>
  </r>
  <r>
    <x v="10"/>
    <x v="0"/>
    <x v="1"/>
    <x v="0"/>
    <s v="C9217 "/>
    <x v="0"/>
    <n v="0"/>
    <n v="0"/>
    <n v="30411"/>
    <n v="7746846"/>
    <n v="0"/>
    <n v="0"/>
    <n v="0"/>
  </r>
  <r>
    <x v="10"/>
    <x v="0"/>
    <x v="1"/>
    <x v="0"/>
    <s v="J2357 "/>
    <x v="1"/>
    <n v="29"/>
    <n v="2"/>
    <n v="30411"/>
    <n v="7746846"/>
    <n v="0.1"/>
    <n v="1"/>
    <n v="14.5"/>
  </r>
  <r>
    <x v="10"/>
    <x v="0"/>
    <x v="1"/>
    <x v="0"/>
    <s v="S0107 "/>
    <x v="2"/>
    <n v="0"/>
    <n v="0"/>
    <n v="30411"/>
    <n v="7746846"/>
    <n v="0"/>
    <n v="0"/>
    <n v="0"/>
  </r>
  <r>
    <x v="10"/>
    <x v="0"/>
    <x v="2"/>
    <x v="0"/>
    <s v="C9217 "/>
    <x v="0"/>
    <n v="0"/>
    <n v="0"/>
    <n v="26755"/>
    <n v="7496793"/>
    <n v="0"/>
    <n v="0"/>
    <n v="0"/>
  </r>
  <r>
    <x v="10"/>
    <x v="0"/>
    <x v="2"/>
    <x v="0"/>
    <s v="J2357 "/>
    <x v="1"/>
    <n v="21"/>
    <n v="1"/>
    <n v="26755"/>
    <n v="7496793"/>
    <n v="0"/>
    <n v="0.8"/>
    <n v="21"/>
  </r>
  <r>
    <x v="10"/>
    <x v="0"/>
    <x v="2"/>
    <x v="0"/>
    <s v="S0107 "/>
    <x v="2"/>
    <n v="0"/>
    <n v="0"/>
    <n v="26755"/>
    <n v="7496793"/>
    <n v="0"/>
    <n v="0"/>
    <n v="0"/>
  </r>
  <r>
    <x v="10"/>
    <x v="0"/>
    <x v="3"/>
    <x v="0"/>
    <s v="C9217 "/>
    <x v="0"/>
    <n v="0"/>
    <n v="0"/>
    <n v="19791"/>
    <n v="5923251"/>
    <n v="0"/>
    <n v="0"/>
    <n v="0"/>
  </r>
  <r>
    <x v="10"/>
    <x v="0"/>
    <x v="3"/>
    <x v="0"/>
    <s v="J2357 "/>
    <x v="1"/>
    <n v="0"/>
    <n v="0"/>
    <n v="19791"/>
    <n v="5923251"/>
    <n v="0"/>
    <n v="0"/>
    <n v="0"/>
  </r>
  <r>
    <x v="10"/>
    <x v="0"/>
    <x v="3"/>
    <x v="0"/>
    <s v="S0107 "/>
    <x v="2"/>
    <n v="0"/>
    <n v="0"/>
    <n v="19791"/>
    <n v="5923251"/>
    <n v="0"/>
    <n v="0"/>
    <n v="0"/>
  </r>
  <r>
    <x v="10"/>
    <x v="1"/>
    <x v="0"/>
    <x v="0"/>
    <s v="C9217 "/>
    <x v="0"/>
    <n v="0"/>
    <n v="0"/>
    <n v="30022"/>
    <n v="7760885"/>
    <n v="0"/>
    <n v="0"/>
    <n v="0"/>
  </r>
  <r>
    <x v="10"/>
    <x v="1"/>
    <x v="0"/>
    <x v="0"/>
    <s v="J2357 "/>
    <x v="1"/>
    <n v="0"/>
    <n v="0"/>
    <n v="30022"/>
    <n v="7760885"/>
    <n v="0"/>
    <n v="0"/>
    <n v="0"/>
  </r>
  <r>
    <x v="10"/>
    <x v="1"/>
    <x v="0"/>
    <x v="0"/>
    <s v="S0107 "/>
    <x v="2"/>
    <n v="0"/>
    <n v="0"/>
    <n v="30022"/>
    <n v="7760885"/>
    <n v="0"/>
    <n v="0"/>
    <n v="0"/>
  </r>
  <r>
    <x v="10"/>
    <x v="1"/>
    <x v="1"/>
    <x v="0"/>
    <s v="C9217 "/>
    <x v="0"/>
    <n v="0"/>
    <n v="0"/>
    <n v="25580"/>
    <n v="6761153"/>
    <n v="0"/>
    <n v="0"/>
    <n v="0"/>
  </r>
  <r>
    <x v="10"/>
    <x v="1"/>
    <x v="1"/>
    <x v="0"/>
    <s v="J2357 "/>
    <x v="1"/>
    <n v="12"/>
    <n v="2"/>
    <n v="25580"/>
    <n v="6761153"/>
    <n v="0.1"/>
    <n v="0.5"/>
    <n v="6"/>
  </r>
  <r>
    <x v="10"/>
    <x v="1"/>
    <x v="1"/>
    <x v="0"/>
    <s v="S0107 "/>
    <x v="2"/>
    <n v="0"/>
    <n v="0"/>
    <n v="25580"/>
    <n v="6761153"/>
    <n v="0"/>
    <n v="0"/>
    <n v="0"/>
  </r>
  <r>
    <x v="10"/>
    <x v="1"/>
    <x v="2"/>
    <x v="0"/>
    <s v="C9217 "/>
    <x v="0"/>
    <n v="0"/>
    <n v="0"/>
    <n v="24538"/>
    <n v="6907398"/>
    <n v="0"/>
    <n v="0"/>
    <n v="0"/>
  </r>
  <r>
    <x v="10"/>
    <x v="1"/>
    <x v="2"/>
    <x v="0"/>
    <s v="J2357 "/>
    <x v="1"/>
    <n v="6"/>
    <n v="1"/>
    <n v="24538"/>
    <n v="6907398"/>
    <n v="0"/>
    <n v="0.2"/>
    <n v="6"/>
  </r>
  <r>
    <x v="10"/>
    <x v="1"/>
    <x v="2"/>
    <x v="0"/>
    <s v="S0107 "/>
    <x v="2"/>
    <n v="0"/>
    <n v="0"/>
    <n v="24538"/>
    <n v="6907398"/>
    <n v="0"/>
    <n v="0"/>
    <n v="0"/>
  </r>
  <r>
    <x v="10"/>
    <x v="1"/>
    <x v="3"/>
    <x v="0"/>
    <s v="C9217 "/>
    <x v="0"/>
    <n v="0"/>
    <n v="0"/>
    <n v="15612"/>
    <n v="4665841"/>
    <n v="0"/>
    <n v="0"/>
    <n v="0"/>
  </r>
  <r>
    <x v="10"/>
    <x v="1"/>
    <x v="3"/>
    <x v="0"/>
    <s v="J2357 "/>
    <x v="1"/>
    <n v="0"/>
    <n v="0"/>
    <n v="15612"/>
    <n v="4665841"/>
    <n v="0"/>
    <n v="0"/>
    <n v="0"/>
  </r>
  <r>
    <x v="10"/>
    <x v="1"/>
    <x v="3"/>
    <x v="0"/>
    <s v="S0107 "/>
    <x v="2"/>
    <n v="0"/>
    <n v="0"/>
    <n v="15612"/>
    <n v="4665841"/>
    <n v="0"/>
    <n v="0"/>
    <n v="0"/>
  </r>
  <r>
    <x v="11"/>
    <x v="0"/>
    <x v="0"/>
    <x v="0"/>
    <s v="C9217 "/>
    <x v="0"/>
    <n v="0"/>
    <n v="0"/>
    <n v="29452"/>
    <n v="7798194"/>
    <n v="0"/>
    <n v="0"/>
    <n v="0"/>
  </r>
  <r>
    <x v="11"/>
    <x v="0"/>
    <x v="0"/>
    <x v="0"/>
    <s v="J2357 "/>
    <x v="1"/>
    <n v="0"/>
    <n v="0"/>
    <n v="29452"/>
    <n v="7798194"/>
    <n v="0"/>
    <n v="0"/>
    <n v="0"/>
  </r>
  <r>
    <x v="11"/>
    <x v="0"/>
    <x v="0"/>
    <x v="0"/>
    <s v="S0107 "/>
    <x v="2"/>
    <n v="0"/>
    <n v="0"/>
    <n v="29452"/>
    <n v="7798194"/>
    <n v="0"/>
    <n v="0"/>
    <n v="0"/>
  </r>
  <r>
    <x v="11"/>
    <x v="0"/>
    <x v="1"/>
    <x v="0"/>
    <s v="C9217 "/>
    <x v="0"/>
    <n v="0"/>
    <n v="0"/>
    <n v="31271"/>
    <n v="8338006"/>
    <n v="0"/>
    <n v="0"/>
    <n v="0"/>
  </r>
  <r>
    <x v="11"/>
    <x v="0"/>
    <x v="1"/>
    <x v="0"/>
    <s v="J2357 "/>
    <x v="1"/>
    <n v="10"/>
    <n v="1"/>
    <n v="31271"/>
    <n v="8338006"/>
    <n v="0"/>
    <n v="0.3"/>
    <n v="10"/>
  </r>
  <r>
    <x v="11"/>
    <x v="0"/>
    <x v="1"/>
    <x v="0"/>
    <s v="S0107 "/>
    <x v="2"/>
    <n v="0"/>
    <n v="0"/>
    <n v="31271"/>
    <n v="8338006"/>
    <n v="0"/>
    <n v="0"/>
    <n v="0"/>
  </r>
  <r>
    <x v="11"/>
    <x v="0"/>
    <x v="2"/>
    <x v="0"/>
    <s v="C9217 "/>
    <x v="0"/>
    <n v="0"/>
    <n v="0"/>
    <n v="27511"/>
    <n v="8098842"/>
    <n v="0"/>
    <n v="0"/>
    <n v="0"/>
  </r>
  <r>
    <x v="11"/>
    <x v="0"/>
    <x v="2"/>
    <x v="0"/>
    <s v="J2357 "/>
    <x v="1"/>
    <n v="39"/>
    <n v="3"/>
    <n v="27511"/>
    <n v="8098842"/>
    <n v="0.1"/>
    <n v="1.4"/>
    <n v="13"/>
  </r>
  <r>
    <x v="11"/>
    <x v="0"/>
    <x v="2"/>
    <x v="0"/>
    <s v="S0107 "/>
    <x v="2"/>
    <n v="0"/>
    <n v="0"/>
    <n v="27511"/>
    <n v="8098842"/>
    <n v="0"/>
    <n v="0"/>
    <n v="0"/>
  </r>
  <r>
    <x v="11"/>
    <x v="0"/>
    <x v="3"/>
    <x v="0"/>
    <s v="C9217 "/>
    <x v="0"/>
    <n v="0"/>
    <n v="0"/>
    <n v="20914"/>
    <n v="6412113"/>
    <n v="0"/>
    <n v="0"/>
    <n v="0"/>
  </r>
  <r>
    <x v="11"/>
    <x v="0"/>
    <x v="3"/>
    <x v="0"/>
    <s v="J2357 "/>
    <x v="1"/>
    <n v="0"/>
    <n v="0"/>
    <n v="20914"/>
    <n v="6412113"/>
    <n v="0"/>
    <n v="0"/>
    <n v="0"/>
  </r>
  <r>
    <x v="11"/>
    <x v="0"/>
    <x v="3"/>
    <x v="0"/>
    <s v="S0107 "/>
    <x v="2"/>
    <n v="0"/>
    <n v="0"/>
    <n v="20914"/>
    <n v="6412113"/>
    <n v="0"/>
    <n v="0"/>
    <n v="0"/>
  </r>
  <r>
    <x v="11"/>
    <x v="1"/>
    <x v="0"/>
    <x v="0"/>
    <s v="C9217 "/>
    <x v="0"/>
    <n v="0"/>
    <n v="0"/>
    <n v="30259"/>
    <n v="8126023"/>
    <n v="0"/>
    <n v="0"/>
    <n v="0"/>
  </r>
  <r>
    <x v="11"/>
    <x v="1"/>
    <x v="0"/>
    <x v="0"/>
    <s v="J2357 "/>
    <x v="1"/>
    <n v="0"/>
    <n v="0"/>
    <n v="30259"/>
    <n v="8126023"/>
    <n v="0"/>
    <n v="0"/>
    <n v="0"/>
  </r>
  <r>
    <x v="11"/>
    <x v="1"/>
    <x v="0"/>
    <x v="0"/>
    <s v="S0107 "/>
    <x v="2"/>
    <n v="0"/>
    <n v="0"/>
    <n v="30259"/>
    <n v="8126023"/>
    <n v="0"/>
    <n v="0"/>
    <n v="0"/>
  </r>
  <r>
    <x v="11"/>
    <x v="1"/>
    <x v="1"/>
    <x v="0"/>
    <s v="C9217 "/>
    <x v="0"/>
    <n v="0"/>
    <n v="0"/>
    <n v="26059"/>
    <n v="7234319"/>
    <n v="0"/>
    <n v="0"/>
    <n v="0"/>
  </r>
  <r>
    <x v="11"/>
    <x v="1"/>
    <x v="1"/>
    <x v="0"/>
    <s v="J2357 "/>
    <x v="1"/>
    <n v="24"/>
    <n v="2"/>
    <n v="26059"/>
    <n v="7234319"/>
    <n v="0.1"/>
    <n v="0.9"/>
    <n v="12"/>
  </r>
  <r>
    <x v="11"/>
    <x v="1"/>
    <x v="1"/>
    <x v="0"/>
    <s v="S0107 "/>
    <x v="2"/>
    <n v="0"/>
    <n v="0"/>
    <n v="26059"/>
    <n v="7234319"/>
    <n v="0"/>
    <n v="0"/>
    <n v="0"/>
  </r>
  <r>
    <x v="11"/>
    <x v="1"/>
    <x v="2"/>
    <x v="0"/>
    <s v="C9217 "/>
    <x v="0"/>
    <n v="0"/>
    <n v="0"/>
    <n v="25069"/>
    <n v="7378003"/>
    <n v="0"/>
    <n v="0"/>
    <n v="0"/>
  </r>
  <r>
    <x v="11"/>
    <x v="1"/>
    <x v="2"/>
    <x v="0"/>
    <s v="J2357 "/>
    <x v="1"/>
    <n v="1"/>
    <n v="1"/>
    <n v="25069"/>
    <n v="7378003"/>
    <n v="0"/>
    <n v="0"/>
    <n v="1"/>
  </r>
  <r>
    <x v="11"/>
    <x v="1"/>
    <x v="2"/>
    <x v="0"/>
    <s v="S0107 "/>
    <x v="2"/>
    <n v="0"/>
    <n v="0"/>
    <n v="25069"/>
    <n v="7378003"/>
    <n v="0"/>
    <n v="0"/>
    <n v="0"/>
  </r>
  <r>
    <x v="11"/>
    <x v="1"/>
    <x v="3"/>
    <x v="0"/>
    <s v="C9217 "/>
    <x v="0"/>
    <n v="0"/>
    <n v="0"/>
    <n v="16806"/>
    <n v="5132563"/>
    <n v="0"/>
    <n v="0"/>
    <n v="0"/>
  </r>
  <r>
    <x v="11"/>
    <x v="1"/>
    <x v="3"/>
    <x v="0"/>
    <s v="J2357 "/>
    <x v="1"/>
    <n v="0"/>
    <n v="0"/>
    <n v="16806"/>
    <n v="5132563"/>
    <n v="0"/>
    <n v="0"/>
    <n v="0"/>
  </r>
  <r>
    <x v="11"/>
    <x v="1"/>
    <x v="3"/>
    <x v="0"/>
    <s v="S0107 "/>
    <x v="2"/>
    <n v="0"/>
    <n v="0"/>
    <n v="16806"/>
    <n v="5132563"/>
    <n v="0"/>
    <n v="0"/>
    <n v="0"/>
  </r>
  <r>
    <x v="12"/>
    <x v="0"/>
    <x v="0"/>
    <x v="0"/>
    <s v="C9217 "/>
    <x v="0"/>
    <n v="0"/>
    <n v="0"/>
    <n v="26166"/>
    <n v="4036577"/>
    <n v="0"/>
    <n v="0"/>
    <n v="0"/>
  </r>
  <r>
    <x v="12"/>
    <x v="0"/>
    <x v="0"/>
    <x v="0"/>
    <s v="J2357 "/>
    <x v="1"/>
    <n v="0"/>
    <n v="0"/>
    <n v="26166"/>
    <n v="4036577"/>
    <n v="0"/>
    <n v="0"/>
    <n v="0"/>
  </r>
  <r>
    <x v="12"/>
    <x v="0"/>
    <x v="0"/>
    <x v="0"/>
    <s v="S0107 "/>
    <x v="2"/>
    <n v="0"/>
    <n v="0"/>
    <n v="26166"/>
    <n v="4036577"/>
    <n v="0"/>
    <n v="0"/>
    <n v="0"/>
  </r>
  <r>
    <x v="12"/>
    <x v="0"/>
    <x v="1"/>
    <x v="0"/>
    <s v="C9217 "/>
    <x v="0"/>
    <n v="0"/>
    <n v="0"/>
    <n v="28718"/>
    <n v="4439062"/>
    <n v="0"/>
    <n v="0"/>
    <n v="0"/>
  </r>
  <r>
    <x v="12"/>
    <x v="0"/>
    <x v="1"/>
    <x v="0"/>
    <s v="J2357 "/>
    <x v="1"/>
    <n v="0"/>
    <n v="0"/>
    <n v="28718"/>
    <n v="4439062"/>
    <n v="0"/>
    <n v="0"/>
    <n v="0"/>
  </r>
  <r>
    <x v="12"/>
    <x v="0"/>
    <x v="1"/>
    <x v="0"/>
    <s v="S0107 "/>
    <x v="2"/>
    <n v="0"/>
    <n v="0"/>
    <n v="28718"/>
    <n v="4439062"/>
    <n v="0"/>
    <n v="0"/>
    <n v="0"/>
  </r>
  <r>
    <x v="12"/>
    <x v="0"/>
    <x v="2"/>
    <x v="0"/>
    <s v="C9217 "/>
    <x v="0"/>
    <n v="0"/>
    <n v="0"/>
    <n v="25815"/>
    <n v="4228478"/>
    <n v="0"/>
    <n v="0"/>
    <n v="0"/>
  </r>
  <r>
    <x v="12"/>
    <x v="0"/>
    <x v="2"/>
    <x v="0"/>
    <s v="J2357 "/>
    <x v="1"/>
    <n v="24"/>
    <n v="3"/>
    <n v="25815"/>
    <n v="4228478"/>
    <n v="0.1"/>
    <n v="0.9"/>
    <n v="8"/>
  </r>
  <r>
    <x v="12"/>
    <x v="0"/>
    <x v="2"/>
    <x v="0"/>
    <s v="S0107 "/>
    <x v="2"/>
    <n v="0"/>
    <n v="0"/>
    <n v="25815"/>
    <n v="4228478"/>
    <n v="0"/>
    <n v="0"/>
    <n v="0"/>
  </r>
  <r>
    <x v="12"/>
    <x v="0"/>
    <x v="3"/>
    <x v="0"/>
    <s v="C9217 "/>
    <x v="0"/>
    <n v="0"/>
    <n v="0"/>
    <n v="20903"/>
    <n v="3422066"/>
    <n v="0"/>
    <n v="0"/>
    <n v="0"/>
  </r>
  <r>
    <x v="12"/>
    <x v="0"/>
    <x v="3"/>
    <x v="0"/>
    <s v="J2357 "/>
    <x v="1"/>
    <n v="0"/>
    <n v="0"/>
    <n v="20903"/>
    <n v="3422066"/>
    <n v="0"/>
    <n v="0"/>
    <n v="0"/>
  </r>
  <r>
    <x v="12"/>
    <x v="0"/>
    <x v="3"/>
    <x v="0"/>
    <s v="S0107 "/>
    <x v="2"/>
    <n v="0"/>
    <n v="0"/>
    <n v="20903"/>
    <n v="3422066"/>
    <n v="0"/>
    <n v="0"/>
    <n v="0"/>
  </r>
  <r>
    <x v="12"/>
    <x v="1"/>
    <x v="0"/>
    <x v="0"/>
    <s v="C9217 "/>
    <x v="0"/>
    <n v="0"/>
    <n v="0"/>
    <n v="27023"/>
    <n v="4184813"/>
    <n v="0"/>
    <n v="0"/>
    <n v="0"/>
  </r>
  <r>
    <x v="12"/>
    <x v="1"/>
    <x v="0"/>
    <x v="0"/>
    <s v="J2357 "/>
    <x v="1"/>
    <n v="0"/>
    <n v="0"/>
    <n v="27023"/>
    <n v="4184813"/>
    <n v="0"/>
    <n v="0"/>
    <n v="0"/>
  </r>
  <r>
    <x v="12"/>
    <x v="1"/>
    <x v="0"/>
    <x v="0"/>
    <s v="S0107 "/>
    <x v="2"/>
    <n v="0"/>
    <n v="0"/>
    <n v="27023"/>
    <n v="4184813"/>
    <n v="0"/>
    <n v="0"/>
    <n v="0"/>
  </r>
  <r>
    <x v="12"/>
    <x v="1"/>
    <x v="1"/>
    <x v="0"/>
    <s v="C9217 "/>
    <x v="0"/>
    <n v="0"/>
    <n v="0"/>
    <n v="24063"/>
    <n v="3799700"/>
    <n v="0"/>
    <n v="0"/>
    <n v="0"/>
  </r>
  <r>
    <x v="12"/>
    <x v="1"/>
    <x v="1"/>
    <x v="0"/>
    <s v="J2357 "/>
    <x v="1"/>
    <n v="13"/>
    <n v="1"/>
    <n v="24063"/>
    <n v="3799700"/>
    <n v="0"/>
    <n v="0.5"/>
    <n v="13"/>
  </r>
  <r>
    <x v="12"/>
    <x v="1"/>
    <x v="1"/>
    <x v="0"/>
    <s v="S0107 "/>
    <x v="2"/>
    <n v="0"/>
    <n v="0"/>
    <n v="24063"/>
    <n v="3799700"/>
    <n v="0"/>
    <n v="0"/>
    <n v="0"/>
  </r>
  <r>
    <x v="12"/>
    <x v="1"/>
    <x v="2"/>
    <x v="0"/>
    <s v="C9217 "/>
    <x v="0"/>
    <n v="0"/>
    <n v="0"/>
    <n v="23453"/>
    <n v="3835215"/>
    <n v="0"/>
    <n v="0"/>
    <n v="0"/>
  </r>
  <r>
    <x v="12"/>
    <x v="1"/>
    <x v="2"/>
    <x v="0"/>
    <s v="J2357 "/>
    <x v="1"/>
    <n v="0"/>
    <n v="0"/>
    <n v="23453"/>
    <n v="3835215"/>
    <n v="0"/>
    <n v="0"/>
    <n v="0"/>
  </r>
  <r>
    <x v="12"/>
    <x v="1"/>
    <x v="2"/>
    <x v="0"/>
    <s v="S0107 "/>
    <x v="2"/>
    <n v="0"/>
    <n v="0"/>
    <n v="23453"/>
    <n v="3835215"/>
    <n v="0"/>
    <n v="0"/>
    <n v="0"/>
  </r>
  <r>
    <x v="12"/>
    <x v="1"/>
    <x v="3"/>
    <x v="0"/>
    <s v="C9217 "/>
    <x v="0"/>
    <n v="0"/>
    <n v="0"/>
    <n v="17047"/>
    <n v="2753525"/>
    <n v="0"/>
    <n v="0"/>
    <n v="0"/>
  </r>
  <r>
    <x v="12"/>
    <x v="1"/>
    <x v="3"/>
    <x v="0"/>
    <s v="J2357 "/>
    <x v="1"/>
    <n v="7"/>
    <n v="1"/>
    <n v="17047"/>
    <n v="2753525"/>
    <n v="0.1"/>
    <n v="0.4"/>
    <n v="7"/>
  </r>
  <r>
    <x v="12"/>
    <x v="1"/>
    <x v="3"/>
    <x v="0"/>
    <s v="S0107 "/>
    <x v="2"/>
    <n v="0"/>
    <n v="0"/>
    <n v="17047"/>
    <n v="275352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44199"/>
    <n v="6685312"/>
    <n v="0"/>
    <n v="0"/>
    <n v="0"/>
  </r>
  <r>
    <x v="4"/>
    <x v="0"/>
    <x v="0"/>
    <x v="0"/>
    <s v="J2357 "/>
    <x v="1"/>
    <n v="0"/>
    <n v="0"/>
    <n v="44199"/>
    <n v="6685312"/>
    <n v="0"/>
    <n v="0"/>
    <n v="0"/>
  </r>
  <r>
    <x v="4"/>
    <x v="0"/>
    <x v="0"/>
    <x v="0"/>
    <s v="S0107 "/>
    <x v="2"/>
    <n v="0"/>
    <n v="0"/>
    <n v="44199"/>
    <n v="6685312"/>
    <n v="0"/>
    <n v="0"/>
    <n v="0"/>
  </r>
  <r>
    <x v="4"/>
    <x v="0"/>
    <x v="1"/>
    <x v="0"/>
    <s v="C9217 "/>
    <x v="0"/>
    <n v="0"/>
    <n v="0"/>
    <n v="26338"/>
    <n v="4017234"/>
    <n v="0"/>
    <n v="0"/>
    <n v="0"/>
  </r>
  <r>
    <x v="4"/>
    <x v="0"/>
    <x v="1"/>
    <x v="0"/>
    <s v="J2357 "/>
    <x v="1"/>
    <n v="0"/>
    <n v="0"/>
    <n v="26338"/>
    <n v="4017234"/>
    <n v="0"/>
    <n v="0"/>
    <n v="0"/>
  </r>
  <r>
    <x v="4"/>
    <x v="0"/>
    <x v="1"/>
    <x v="0"/>
    <s v="S0107 "/>
    <x v="2"/>
    <n v="0"/>
    <n v="0"/>
    <n v="26338"/>
    <n v="4017234"/>
    <n v="0"/>
    <n v="0"/>
    <n v="0"/>
  </r>
  <r>
    <x v="4"/>
    <x v="0"/>
    <x v="2"/>
    <x v="0"/>
    <s v="C9217 "/>
    <x v="0"/>
    <n v="0"/>
    <n v="0"/>
    <n v="18835"/>
    <n v="3207702"/>
    <n v="0"/>
    <n v="0"/>
    <n v="0"/>
  </r>
  <r>
    <x v="4"/>
    <x v="0"/>
    <x v="2"/>
    <x v="0"/>
    <s v="J2357 "/>
    <x v="1"/>
    <n v="0"/>
    <n v="0"/>
    <n v="18835"/>
    <n v="3207702"/>
    <n v="0"/>
    <n v="0"/>
    <n v="0"/>
  </r>
  <r>
    <x v="4"/>
    <x v="0"/>
    <x v="2"/>
    <x v="0"/>
    <s v="S0107 "/>
    <x v="2"/>
    <n v="0"/>
    <n v="0"/>
    <n v="18835"/>
    <n v="3207702"/>
    <n v="0"/>
    <n v="0"/>
    <n v="0"/>
  </r>
  <r>
    <x v="4"/>
    <x v="0"/>
    <x v="3"/>
    <x v="0"/>
    <s v="C9217 "/>
    <x v="0"/>
    <n v="0"/>
    <n v="0"/>
    <n v="16312"/>
    <n v="2898793"/>
    <n v="0"/>
    <n v="0"/>
    <n v="0"/>
  </r>
  <r>
    <x v="4"/>
    <x v="0"/>
    <x v="3"/>
    <x v="0"/>
    <s v="J2357 "/>
    <x v="1"/>
    <n v="0"/>
    <n v="0"/>
    <n v="16312"/>
    <n v="2898793"/>
    <n v="0"/>
    <n v="0"/>
    <n v="0"/>
  </r>
  <r>
    <x v="4"/>
    <x v="0"/>
    <x v="3"/>
    <x v="0"/>
    <s v="S0107 "/>
    <x v="2"/>
    <n v="0"/>
    <n v="0"/>
    <n v="16312"/>
    <n v="2898793"/>
    <n v="0"/>
    <n v="0"/>
    <n v="0"/>
  </r>
  <r>
    <x v="4"/>
    <x v="1"/>
    <x v="0"/>
    <x v="0"/>
    <s v="C9217 "/>
    <x v="0"/>
    <n v="0"/>
    <n v="0"/>
    <n v="43249"/>
    <n v="6547890"/>
    <n v="0"/>
    <n v="0"/>
    <n v="0"/>
  </r>
  <r>
    <x v="4"/>
    <x v="1"/>
    <x v="0"/>
    <x v="0"/>
    <s v="J2357 "/>
    <x v="1"/>
    <n v="0"/>
    <n v="0"/>
    <n v="43249"/>
    <n v="6547890"/>
    <n v="0"/>
    <n v="0"/>
    <n v="0"/>
  </r>
  <r>
    <x v="4"/>
    <x v="1"/>
    <x v="0"/>
    <x v="0"/>
    <s v="S0107 "/>
    <x v="2"/>
    <n v="0"/>
    <n v="0"/>
    <n v="43249"/>
    <n v="6547890"/>
    <n v="0"/>
    <n v="0"/>
    <n v="0"/>
  </r>
  <r>
    <x v="4"/>
    <x v="1"/>
    <x v="1"/>
    <x v="0"/>
    <s v="C9217 "/>
    <x v="0"/>
    <n v="0"/>
    <n v="0"/>
    <n v="16828"/>
    <n v="2646272"/>
    <n v="0"/>
    <n v="0"/>
    <n v="0"/>
  </r>
  <r>
    <x v="4"/>
    <x v="1"/>
    <x v="1"/>
    <x v="0"/>
    <s v="J2357 "/>
    <x v="1"/>
    <n v="0"/>
    <n v="0"/>
    <n v="16828"/>
    <n v="2646272"/>
    <n v="0"/>
    <n v="0"/>
    <n v="0"/>
  </r>
  <r>
    <x v="4"/>
    <x v="1"/>
    <x v="1"/>
    <x v="0"/>
    <s v="S0107 "/>
    <x v="2"/>
    <n v="0"/>
    <n v="0"/>
    <n v="16828"/>
    <n v="2646272"/>
    <n v="0"/>
    <n v="0"/>
    <n v="0"/>
  </r>
  <r>
    <x v="4"/>
    <x v="1"/>
    <x v="2"/>
    <x v="0"/>
    <s v="C9217 "/>
    <x v="0"/>
    <n v="0"/>
    <n v="0"/>
    <n v="15947"/>
    <n v="2717505"/>
    <n v="0"/>
    <n v="0"/>
    <n v="0"/>
  </r>
  <r>
    <x v="4"/>
    <x v="1"/>
    <x v="2"/>
    <x v="0"/>
    <s v="J2357 "/>
    <x v="1"/>
    <n v="0"/>
    <n v="0"/>
    <n v="15947"/>
    <n v="2717505"/>
    <n v="0"/>
    <n v="0"/>
    <n v="0"/>
  </r>
  <r>
    <x v="4"/>
    <x v="1"/>
    <x v="2"/>
    <x v="0"/>
    <s v="S0107 "/>
    <x v="2"/>
    <n v="0"/>
    <n v="0"/>
    <n v="15947"/>
    <n v="2717505"/>
    <n v="0"/>
    <n v="0"/>
    <n v="0"/>
  </r>
  <r>
    <x v="4"/>
    <x v="1"/>
    <x v="3"/>
    <x v="0"/>
    <s v="C9217 "/>
    <x v="0"/>
    <n v="0"/>
    <n v="0"/>
    <n v="11921"/>
    <n v="2113911"/>
    <n v="0"/>
    <n v="0"/>
    <n v="0"/>
  </r>
  <r>
    <x v="4"/>
    <x v="1"/>
    <x v="3"/>
    <x v="0"/>
    <s v="J2357 "/>
    <x v="1"/>
    <n v="0"/>
    <n v="0"/>
    <n v="11921"/>
    <n v="2113911"/>
    <n v="0"/>
    <n v="0"/>
    <n v="0"/>
  </r>
  <r>
    <x v="4"/>
    <x v="1"/>
    <x v="3"/>
    <x v="0"/>
    <s v="S0107 "/>
    <x v="2"/>
    <n v="0"/>
    <n v="0"/>
    <n v="11921"/>
    <n v="2113911"/>
    <n v="0"/>
    <n v="0"/>
    <n v="0"/>
  </r>
  <r>
    <x v="5"/>
    <x v="0"/>
    <x v="0"/>
    <x v="0"/>
    <s v="C9217 "/>
    <x v="0"/>
    <n v="0"/>
    <n v="0"/>
    <n v="51100"/>
    <n v="11156664"/>
    <n v="0"/>
    <n v="0"/>
    <n v="0"/>
  </r>
  <r>
    <x v="5"/>
    <x v="0"/>
    <x v="0"/>
    <x v="0"/>
    <s v="J2357 "/>
    <x v="1"/>
    <n v="0"/>
    <n v="0"/>
    <n v="51100"/>
    <n v="11156664"/>
    <n v="0"/>
    <n v="0"/>
    <n v="0"/>
  </r>
  <r>
    <x v="5"/>
    <x v="0"/>
    <x v="0"/>
    <x v="0"/>
    <s v="S0107 "/>
    <x v="2"/>
    <n v="0"/>
    <n v="0"/>
    <n v="51100"/>
    <n v="11156664"/>
    <n v="0"/>
    <n v="0"/>
    <n v="0"/>
  </r>
  <r>
    <x v="5"/>
    <x v="0"/>
    <x v="1"/>
    <x v="0"/>
    <s v="C9217 "/>
    <x v="0"/>
    <n v="0"/>
    <n v="0"/>
    <n v="33062"/>
    <n v="7555102"/>
    <n v="0"/>
    <n v="0"/>
    <n v="0"/>
  </r>
  <r>
    <x v="5"/>
    <x v="0"/>
    <x v="1"/>
    <x v="0"/>
    <s v="J2357 "/>
    <x v="1"/>
    <n v="0"/>
    <n v="0"/>
    <n v="33062"/>
    <n v="7555102"/>
    <n v="0"/>
    <n v="0"/>
    <n v="0"/>
  </r>
  <r>
    <x v="5"/>
    <x v="0"/>
    <x v="1"/>
    <x v="0"/>
    <s v="S0107 "/>
    <x v="2"/>
    <n v="0"/>
    <n v="0"/>
    <n v="33062"/>
    <n v="7555102"/>
    <n v="0"/>
    <n v="0"/>
    <n v="0"/>
  </r>
  <r>
    <x v="5"/>
    <x v="0"/>
    <x v="2"/>
    <x v="0"/>
    <s v="C9217 "/>
    <x v="0"/>
    <n v="0"/>
    <n v="0"/>
    <n v="23583"/>
    <n v="6734631"/>
    <n v="0"/>
    <n v="0"/>
    <n v="0"/>
  </r>
  <r>
    <x v="5"/>
    <x v="0"/>
    <x v="2"/>
    <x v="0"/>
    <s v="J2357 "/>
    <x v="1"/>
    <n v="0"/>
    <n v="0"/>
    <n v="23583"/>
    <n v="6734631"/>
    <n v="0"/>
    <n v="0"/>
    <n v="0"/>
  </r>
  <r>
    <x v="5"/>
    <x v="0"/>
    <x v="2"/>
    <x v="0"/>
    <s v="S0107 "/>
    <x v="2"/>
    <n v="0"/>
    <n v="0"/>
    <n v="23583"/>
    <n v="6734631"/>
    <n v="0"/>
    <n v="0"/>
    <n v="0"/>
  </r>
  <r>
    <x v="5"/>
    <x v="0"/>
    <x v="3"/>
    <x v="0"/>
    <s v="C9217 "/>
    <x v="0"/>
    <n v="0"/>
    <n v="0"/>
    <n v="17416"/>
    <n v="5688096"/>
    <n v="0"/>
    <n v="0"/>
    <n v="0"/>
  </r>
  <r>
    <x v="5"/>
    <x v="0"/>
    <x v="3"/>
    <x v="0"/>
    <s v="J2357 "/>
    <x v="1"/>
    <n v="0"/>
    <n v="0"/>
    <n v="17416"/>
    <n v="5688096"/>
    <n v="0"/>
    <n v="0"/>
    <n v="0"/>
  </r>
  <r>
    <x v="5"/>
    <x v="0"/>
    <x v="3"/>
    <x v="0"/>
    <s v="S0107 "/>
    <x v="2"/>
    <n v="0"/>
    <n v="0"/>
    <n v="17416"/>
    <n v="5688096"/>
    <n v="0"/>
    <n v="0"/>
    <n v="0"/>
  </r>
  <r>
    <x v="5"/>
    <x v="1"/>
    <x v="0"/>
    <x v="0"/>
    <s v="C9217 "/>
    <x v="0"/>
    <n v="0"/>
    <n v="0"/>
    <n v="50273"/>
    <n v="11173335"/>
    <n v="0"/>
    <n v="0"/>
    <n v="0"/>
  </r>
  <r>
    <x v="5"/>
    <x v="1"/>
    <x v="0"/>
    <x v="0"/>
    <s v="J2357 "/>
    <x v="1"/>
    <n v="0"/>
    <n v="0"/>
    <n v="50273"/>
    <n v="11173335"/>
    <n v="0"/>
    <n v="0"/>
    <n v="0"/>
  </r>
  <r>
    <x v="5"/>
    <x v="1"/>
    <x v="0"/>
    <x v="0"/>
    <s v="S0107 "/>
    <x v="2"/>
    <n v="0"/>
    <n v="0"/>
    <n v="50273"/>
    <n v="11173335"/>
    <n v="0"/>
    <n v="0"/>
    <n v="0"/>
  </r>
  <r>
    <x v="5"/>
    <x v="1"/>
    <x v="1"/>
    <x v="0"/>
    <s v="C9217 "/>
    <x v="0"/>
    <n v="0"/>
    <n v="0"/>
    <n v="21429"/>
    <n v="5187175"/>
    <n v="0"/>
    <n v="0"/>
    <n v="0"/>
  </r>
  <r>
    <x v="5"/>
    <x v="1"/>
    <x v="1"/>
    <x v="0"/>
    <s v="J2357 "/>
    <x v="1"/>
    <n v="0"/>
    <n v="0"/>
    <n v="21429"/>
    <n v="5187175"/>
    <n v="0"/>
    <n v="0"/>
    <n v="0"/>
  </r>
  <r>
    <x v="5"/>
    <x v="1"/>
    <x v="1"/>
    <x v="0"/>
    <s v="S0107 "/>
    <x v="2"/>
    <n v="0"/>
    <n v="0"/>
    <n v="21429"/>
    <n v="5187175"/>
    <n v="0"/>
    <n v="0"/>
    <n v="0"/>
  </r>
  <r>
    <x v="5"/>
    <x v="1"/>
    <x v="2"/>
    <x v="0"/>
    <s v="C9217 "/>
    <x v="0"/>
    <n v="0"/>
    <n v="0"/>
    <n v="20085"/>
    <n v="5754158"/>
    <n v="0"/>
    <n v="0"/>
    <n v="0"/>
  </r>
  <r>
    <x v="5"/>
    <x v="1"/>
    <x v="2"/>
    <x v="0"/>
    <s v="J2357 "/>
    <x v="1"/>
    <n v="0"/>
    <n v="0"/>
    <n v="20085"/>
    <n v="5754158"/>
    <n v="0"/>
    <n v="0"/>
    <n v="0"/>
  </r>
  <r>
    <x v="5"/>
    <x v="1"/>
    <x v="2"/>
    <x v="0"/>
    <s v="S0107 "/>
    <x v="2"/>
    <n v="0"/>
    <n v="0"/>
    <n v="20085"/>
    <n v="5754158"/>
    <n v="0"/>
    <n v="0"/>
    <n v="0"/>
  </r>
  <r>
    <x v="5"/>
    <x v="1"/>
    <x v="3"/>
    <x v="0"/>
    <s v="C9217 "/>
    <x v="0"/>
    <n v="0"/>
    <n v="0"/>
    <n v="13013"/>
    <n v="4179419"/>
    <n v="0"/>
    <n v="0"/>
    <n v="0"/>
  </r>
  <r>
    <x v="5"/>
    <x v="1"/>
    <x v="3"/>
    <x v="0"/>
    <s v="J2357 "/>
    <x v="1"/>
    <n v="0"/>
    <n v="0"/>
    <n v="13013"/>
    <n v="4179419"/>
    <n v="0"/>
    <n v="0"/>
    <n v="0"/>
  </r>
  <r>
    <x v="5"/>
    <x v="1"/>
    <x v="3"/>
    <x v="0"/>
    <s v="S0107 "/>
    <x v="2"/>
    <n v="0"/>
    <n v="0"/>
    <n v="13013"/>
    <n v="4179419"/>
    <n v="0"/>
    <n v="0"/>
    <n v="0"/>
  </r>
  <r>
    <x v="6"/>
    <x v="0"/>
    <x v="0"/>
    <x v="0"/>
    <s v="C9217 "/>
    <x v="0"/>
    <n v="0"/>
    <n v="0"/>
    <n v="49452"/>
    <n v="11265116"/>
    <n v="0"/>
    <n v="0"/>
    <n v="0"/>
  </r>
  <r>
    <x v="6"/>
    <x v="0"/>
    <x v="0"/>
    <x v="0"/>
    <s v="J2357 "/>
    <x v="1"/>
    <n v="2"/>
    <n v="1"/>
    <n v="49452"/>
    <n v="11265116"/>
    <n v="0"/>
    <n v="0"/>
    <n v="2"/>
  </r>
  <r>
    <x v="6"/>
    <x v="0"/>
    <x v="0"/>
    <x v="0"/>
    <s v="S0107 "/>
    <x v="2"/>
    <n v="0"/>
    <n v="0"/>
    <n v="49452"/>
    <n v="11265116"/>
    <n v="0"/>
    <n v="0"/>
    <n v="0"/>
  </r>
  <r>
    <x v="6"/>
    <x v="0"/>
    <x v="1"/>
    <x v="0"/>
    <s v="C9217 "/>
    <x v="0"/>
    <n v="0"/>
    <n v="0"/>
    <n v="30843"/>
    <n v="7019104"/>
    <n v="0"/>
    <n v="0"/>
    <n v="0"/>
  </r>
  <r>
    <x v="6"/>
    <x v="0"/>
    <x v="1"/>
    <x v="0"/>
    <s v="J2357 "/>
    <x v="1"/>
    <n v="0"/>
    <n v="0"/>
    <n v="30843"/>
    <n v="7019104"/>
    <n v="0"/>
    <n v="0"/>
    <n v="0"/>
  </r>
  <r>
    <x v="6"/>
    <x v="0"/>
    <x v="1"/>
    <x v="0"/>
    <s v="S0107 "/>
    <x v="2"/>
    <n v="0"/>
    <n v="0"/>
    <n v="30843"/>
    <n v="7019104"/>
    <n v="0"/>
    <n v="0"/>
    <n v="0"/>
  </r>
  <r>
    <x v="6"/>
    <x v="0"/>
    <x v="2"/>
    <x v="0"/>
    <s v="C9217 "/>
    <x v="0"/>
    <n v="0"/>
    <n v="0"/>
    <n v="22375"/>
    <n v="6380629"/>
    <n v="0"/>
    <n v="0"/>
    <n v="0"/>
  </r>
  <r>
    <x v="6"/>
    <x v="0"/>
    <x v="2"/>
    <x v="0"/>
    <s v="J2357 "/>
    <x v="1"/>
    <n v="0"/>
    <n v="0"/>
    <n v="22375"/>
    <n v="6380629"/>
    <n v="0"/>
    <n v="0"/>
    <n v="0"/>
  </r>
  <r>
    <x v="6"/>
    <x v="0"/>
    <x v="2"/>
    <x v="0"/>
    <s v="S0107 "/>
    <x v="2"/>
    <n v="0"/>
    <n v="0"/>
    <n v="22375"/>
    <n v="6380629"/>
    <n v="0"/>
    <n v="0"/>
    <n v="0"/>
  </r>
  <r>
    <x v="6"/>
    <x v="0"/>
    <x v="3"/>
    <x v="0"/>
    <s v="C9217 "/>
    <x v="0"/>
    <n v="0"/>
    <n v="0"/>
    <n v="17292"/>
    <n v="5664024"/>
    <n v="0"/>
    <n v="0"/>
    <n v="0"/>
  </r>
  <r>
    <x v="6"/>
    <x v="0"/>
    <x v="3"/>
    <x v="0"/>
    <s v="J2357 "/>
    <x v="1"/>
    <n v="0"/>
    <n v="0"/>
    <n v="17292"/>
    <n v="5664024"/>
    <n v="0"/>
    <n v="0"/>
    <n v="0"/>
  </r>
  <r>
    <x v="6"/>
    <x v="0"/>
    <x v="3"/>
    <x v="0"/>
    <s v="S0107 "/>
    <x v="2"/>
    <n v="0"/>
    <n v="0"/>
    <n v="17292"/>
    <n v="5664024"/>
    <n v="0"/>
    <n v="0"/>
    <n v="0"/>
  </r>
  <r>
    <x v="6"/>
    <x v="1"/>
    <x v="0"/>
    <x v="0"/>
    <s v="C9217 "/>
    <x v="0"/>
    <n v="0"/>
    <n v="0"/>
    <n v="48425"/>
    <n v="11167733"/>
    <n v="0"/>
    <n v="0"/>
    <n v="0"/>
  </r>
  <r>
    <x v="6"/>
    <x v="1"/>
    <x v="0"/>
    <x v="0"/>
    <s v="J2357 "/>
    <x v="1"/>
    <n v="0"/>
    <n v="0"/>
    <n v="48425"/>
    <n v="11167733"/>
    <n v="0"/>
    <n v="0"/>
    <n v="0"/>
  </r>
  <r>
    <x v="6"/>
    <x v="1"/>
    <x v="0"/>
    <x v="0"/>
    <s v="S0107 "/>
    <x v="2"/>
    <n v="0"/>
    <n v="0"/>
    <n v="48425"/>
    <n v="11167733"/>
    <n v="0"/>
    <n v="0"/>
    <n v="0"/>
  </r>
  <r>
    <x v="6"/>
    <x v="1"/>
    <x v="1"/>
    <x v="0"/>
    <s v="C9217 "/>
    <x v="0"/>
    <n v="0"/>
    <n v="0"/>
    <n v="19389"/>
    <n v="4690345"/>
    <n v="0"/>
    <n v="0"/>
    <n v="0"/>
  </r>
  <r>
    <x v="6"/>
    <x v="1"/>
    <x v="1"/>
    <x v="0"/>
    <s v="J2357 "/>
    <x v="1"/>
    <n v="0"/>
    <n v="0"/>
    <n v="19389"/>
    <n v="4690345"/>
    <n v="0"/>
    <n v="0"/>
    <n v="0"/>
  </r>
  <r>
    <x v="6"/>
    <x v="1"/>
    <x v="1"/>
    <x v="0"/>
    <s v="S0107 "/>
    <x v="2"/>
    <n v="0"/>
    <n v="0"/>
    <n v="19389"/>
    <n v="4690345"/>
    <n v="0"/>
    <n v="0"/>
    <n v="0"/>
  </r>
  <r>
    <x v="6"/>
    <x v="1"/>
    <x v="2"/>
    <x v="0"/>
    <s v="C9217 "/>
    <x v="0"/>
    <n v="0"/>
    <n v="0"/>
    <n v="19149"/>
    <n v="5499825"/>
    <n v="0"/>
    <n v="0"/>
    <n v="0"/>
  </r>
  <r>
    <x v="6"/>
    <x v="1"/>
    <x v="2"/>
    <x v="0"/>
    <s v="J2357 "/>
    <x v="1"/>
    <n v="1"/>
    <n v="1"/>
    <n v="19149"/>
    <n v="5499825"/>
    <n v="0.1"/>
    <n v="0.1"/>
    <n v="1"/>
  </r>
  <r>
    <x v="6"/>
    <x v="1"/>
    <x v="2"/>
    <x v="0"/>
    <s v="S0107 "/>
    <x v="2"/>
    <n v="0"/>
    <n v="0"/>
    <n v="19149"/>
    <n v="5499825"/>
    <n v="0"/>
    <n v="0"/>
    <n v="0"/>
  </r>
  <r>
    <x v="6"/>
    <x v="1"/>
    <x v="3"/>
    <x v="0"/>
    <s v="C9217 "/>
    <x v="0"/>
    <n v="0"/>
    <n v="0"/>
    <n v="12821"/>
    <n v="4161579"/>
    <n v="0"/>
    <n v="0"/>
    <n v="0"/>
  </r>
  <r>
    <x v="6"/>
    <x v="1"/>
    <x v="3"/>
    <x v="0"/>
    <s v="J2357 "/>
    <x v="1"/>
    <n v="0"/>
    <n v="0"/>
    <n v="12821"/>
    <n v="4161579"/>
    <n v="0"/>
    <n v="0"/>
    <n v="0"/>
  </r>
  <r>
    <x v="6"/>
    <x v="1"/>
    <x v="3"/>
    <x v="0"/>
    <s v="S0107 "/>
    <x v="2"/>
    <n v="0"/>
    <n v="0"/>
    <n v="12821"/>
    <n v="4161579"/>
    <n v="0"/>
    <n v="0"/>
    <n v="0"/>
  </r>
  <r>
    <x v="7"/>
    <x v="0"/>
    <x v="0"/>
    <x v="0"/>
    <s v="C9217 "/>
    <x v="0"/>
    <n v="0"/>
    <n v="0"/>
    <n v="48308"/>
    <n v="12137977"/>
    <n v="0"/>
    <n v="0"/>
    <n v="0"/>
  </r>
  <r>
    <x v="7"/>
    <x v="0"/>
    <x v="0"/>
    <x v="0"/>
    <s v="J2357 "/>
    <x v="1"/>
    <n v="6"/>
    <n v="1"/>
    <n v="48308"/>
    <n v="12137977"/>
    <n v="0"/>
    <n v="0.1"/>
    <n v="6"/>
  </r>
  <r>
    <x v="7"/>
    <x v="0"/>
    <x v="0"/>
    <x v="0"/>
    <s v="S0107 "/>
    <x v="2"/>
    <n v="0"/>
    <n v="0"/>
    <n v="48308"/>
    <n v="12137977"/>
    <n v="0"/>
    <n v="0"/>
    <n v="0"/>
  </r>
  <r>
    <x v="7"/>
    <x v="0"/>
    <x v="1"/>
    <x v="0"/>
    <s v="C9217 "/>
    <x v="0"/>
    <n v="0"/>
    <n v="0"/>
    <n v="26965"/>
    <n v="6420172"/>
    <n v="0"/>
    <n v="0"/>
    <n v="0"/>
  </r>
  <r>
    <x v="7"/>
    <x v="0"/>
    <x v="1"/>
    <x v="0"/>
    <s v="J2357 "/>
    <x v="1"/>
    <n v="0"/>
    <n v="0"/>
    <n v="26965"/>
    <n v="6420172"/>
    <n v="0"/>
    <n v="0"/>
    <n v="0"/>
  </r>
  <r>
    <x v="7"/>
    <x v="0"/>
    <x v="1"/>
    <x v="0"/>
    <s v="S0107 "/>
    <x v="2"/>
    <n v="0"/>
    <n v="0"/>
    <n v="26965"/>
    <n v="6420172"/>
    <n v="0"/>
    <n v="0"/>
    <n v="0"/>
  </r>
  <r>
    <x v="7"/>
    <x v="0"/>
    <x v="2"/>
    <x v="0"/>
    <s v="C9217 "/>
    <x v="0"/>
    <n v="0"/>
    <n v="0"/>
    <n v="19687"/>
    <n v="5830325"/>
    <n v="0"/>
    <n v="0"/>
    <n v="0"/>
  </r>
  <r>
    <x v="7"/>
    <x v="0"/>
    <x v="2"/>
    <x v="0"/>
    <s v="J2357 "/>
    <x v="1"/>
    <n v="0"/>
    <n v="0"/>
    <n v="19687"/>
    <n v="5830325"/>
    <n v="0"/>
    <n v="0"/>
    <n v="0"/>
  </r>
  <r>
    <x v="7"/>
    <x v="0"/>
    <x v="2"/>
    <x v="0"/>
    <s v="S0107 "/>
    <x v="2"/>
    <n v="0"/>
    <n v="0"/>
    <n v="19687"/>
    <n v="5830325"/>
    <n v="0"/>
    <n v="0"/>
    <n v="0"/>
  </r>
  <r>
    <x v="7"/>
    <x v="0"/>
    <x v="3"/>
    <x v="0"/>
    <s v="C9217 "/>
    <x v="0"/>
    <n v="0"/>
    <n v="0"/>
    <n v="17094"/>
    <n v="5683310"/>
    <n v="0"/>
    <n v="0"/>
    <n v="0"/>
  </r>
  <r>
    <x v="7"/>
    <x v="0"/>
    <x v="3"/>
    <x v="0"/>
    <s v="J2357 "/>
    <x v="1"/>
    <n v="0"/>
    <n v="0"/>
    <n v="17094"/>
    <n v="5683310"/>
    <n v="0"/>
    <n v="0"/>
    <n v="0"/>
  </r>
  <r>
    <x v="7"/>
    <x v="0"/>
    <x v="3"/>
    <x v="0"/>
    <s v="S0107 "/>
    <x v="2"/>
    <n v="0"/>
    <n v="0"/>
    <n v="17094"/>
    <n v="5683310"/>
    <n v="0"/>
    <n v="0"/>
    <n v="0"/>
  </r>
  <r>
    <x v="7"/>
    <x v="1"/>
    <x v="0"/>
    <x v="0"/>
    <s v="C9217 "/>
    <x v="0"/>
    <n v="0"/>
    <n v="0"/>
    <n v="47321"/>
    <n v="12044489"/>
    <n v="0"/>
    <n v="0"/>
    <n v="0"/>
  </r>
  <r>
    <x v="7"/>
    <x v="1"/>
    <x v="0"/>
    <x v="0"/>
    <s v="J2357 "/>
    <x v="1"/>
    <n v="0"/>
    <n v="0"/>
    <n v="47321"/>
    <n v="12044489"/>
    <n v="0"/>
    <n v="0"/>
    <n v="0"/>
  </r>
  <r>
    <x v="7"/>
    <x v="1"/>
    <x v="0"/>
    <x v="0"/>
    <s v="S0107 "/>
    <x v="2"/>
    <n v="0"/>
    <n v="0"/>
    <n v="47321"/>
    <n v="12044489"/>
    <n v="0"/>
    <n v="0"/>
    <n v="0"/>
  </r>
  <r>
    <x v="7"/>
    <x v="1"/>
    <x v="1"/>
    <x v="0"/>
    <s v="C9217 "/>
    <x v="0"/>
    <n v="0"/>
    <n v="0"/>
    <n v="15761"/>
    <n v="4002633"/>
    <n v="0"/>
    <n v="0"/>
    <n v="0"/>
  </r>
  <r>
    <x v="7"/>
    <x v="1"/>
    <x v="1"/>
    <x v="0"/>
    <s v="J2357 "/>
    <x v="1"/>
    <n v="0"/>
    <n v="0"/>
    <n v="15761"/>
    <n v="4002633"/>
    <n v="0"/>
    <n v="0"/>
    <n v="0"/>
  </r>
  <r>
    <x v="7"/>
    <x v="1"/>
    <x v="1"/>
    <x v="0"/>
    <s v="S0107 "/>
    <x v="2"/>
    <n v="0"/>
    <n v="0"/>
    <n v="15761"/>
    <n v="4002633"/>
    <n v="0"/>
    <n v="0"/>
    <n v="0"/>
  </r>
  <r>
    <x v="7"/>
    <x v="1"/>
    <x v="2"/>
    <x v="0"/>
    <s v="C9217 "/>
    <x v="0"/>
    <n v="0"/>
    <n v="0"/>
    <n v="16690"/>
    <n v="4994474"/>
    <n v="0"/>
    <n v="0"/>
    <n v="0"/>
  </r>
  <r>
    <x v="7"/>
    <x v="1"/>
    <x v="2"/>
    <x v="0"/>
    <s v="J2357 "/>
    <x v="1"/>
    <n v="0"/>
    <n v="0"/>
    <n v="16690"/>
    <n v="4994474"/>
    <n v="0"/>
    <n v="0"/>
    <n v="0"/>
  </r>
  <r>
    <x v="7"/>
    <x v="1"/>
    <x v="2"/>
    <x v="0"/>
    <s v="S0107 "/>
    <x v="2"/>
    <n v="0"/>
    <n v="0"/>
    <n v="16690"/>
    <n v="4994474"/>
    <n v="0"/>
    <n v="0"/>
    <n v="0"/>
  </r>
  <r>
    <x v="7"/>
    <x v="1"/>
    <x v="3"/>
    <x v="0"/>
    <s v="C9217 "/>
    <x v="0"/>
    <n v="0"/>
    <n v="0"/>
    <n v="12835"/>
    <n v="4227571"/>
    <n v="0"/>
    <n v="0"/>
    <n v="0"/>
  </r>
  <r>
    <x v="7"/>
    <x v="1"/>
    <x v="3"/>
    <x v="0"/>
    <s v="J2357 "/>
    <x v="1"/>
    <n v="0"/>
    <n v="0"/>
    <n v="12835"/>
    <n v="4227571"/>
    <n v="0"/>
    <n v="0"/>
    <n v="0"/>
  </r>
  <r>
    <x v="7"/>
    <x v="1"/>
    <x v="3"/>
    <x v="0"/>
    <s v="S0107 "/>
    <x v="2"/>
    <n v="0"/>
    <n v="0"/>
    <n v="12835"/>
    <n v="4227571"/>
    <n v="0"/>
    <n v="0"/>
    <n v="0"/>
  </r>
  <r>
    <x v="8"/>
    <x v="0"/>
    <x v="0"/>
    <x v="0"/>
    <s v="C9217 "/>
    <x v="0"/>
    <n v="0"/>
    <n v="0"/>
    <n v="51054"/>
    <n v="14051555"/>
    <n v="0"/>
    <n v="0"/>
    <n v="0"/>
  </r>
  <r>
    <x v="8"/>
    <x v="0"/>
    <x v="0"/>
    <x v="0"/>
    <s v="J2357 "/>
    <x v="1"/>
    <n v="0"/>
    <n v="0"/>
    <n v="51054"/>
    <n v="14051555"/>
    <n v="0"/>
    <n v="0"/>
    <n v="0"/>
  </r>
  <r>
    <x v="8"/>
    <x v="0"/>
    <x v="0"/>
    <x v="0"/>
    <s v="S0107 "/>
    <x v="2"/>
    <n v="0"/>
    <n v="0"/>
    <n v="51054"/>
    <n v="14051555"/>
    <n v="0"/>
    <n v="0"/>
    <n v="0"/>
  </r>
  <r>
    <x v="8"/>
    <x v="0"/>
    <x v="1"/>
    <x v="0"/>
    <s v="C9217 "/>
    <x v="0"/>
    <n v="0"/>
    <n v="0"/>
    <n v="30967"/>
    <n v="7334042"/>
    <n v="0"/>
    <n v="0"/>
    <n v="0"/>
  </r>
  <r>
    <x v="8"/>
    <x v="0"/>
    <x v="1"/>
    <x v="0"/>
    <s v="J2357 "/>
    <x v="1"/>
    <n v="0"/>
    <n v="0"/>
    <n v="30967"/>
    <n v="7334042"/>
    <n v="0"/>
    <n v="0"/>
    <n v="0"/>
  </r>
  <r>
    <x v="8"/>
    <x v="0"/>
    <x v="1"/>
    <x v="0"/>
    <s v="S0107 "/>
    <x v="2"/>
    <n v="0"/>
    <n v="0"/>
    <n v="30967"/>
    <n v="7334042"/>
    <n v="0"/>
    <n v="0"/>
    <n v="0"/>
  </r>
  <r>
    <x v="8"/>
    <x v="0"/>
    <x v="2"/>
    <x v="0"/>
    <s v="C9217 "/>
    <x v="0"/>
    <n v="0"/>
    <n v="0"/>
    <n v="24313"/>
    <n v="6656531"/>
    <n v="0"/>
    <n v="0"/>
    <n v="0"/>
  </r>
  <r>
    <x v="8"/>
    <x v="0"/>
    <x v="2"/>
    <x v="0"/>
    <s v="J2357 "/>
    <x v="1"/>
    <n v="6"/>
    <n v="2"/>
    <n v="24313"/>
    <n v="6656531"/>
    <n v="0.1"/>
    <n v="0.2"/>
    <n v="3"/>
  </r>
  <r>
    <x v="8"/>
    <x v="0"/>
    <x v="2"/>
    <x v="0"/>
    <s v="S0107 "/>
    <x v="2"/>
    <n v="0"/>
    <n v="0"/>
    <n v="24313"/>
    <n v="6656531"/>
    <n v="0"/>
    <n v="0"/>
    <n v="0"/>
  </r>
  <r>
    <x v="8"/>
    <x v="0"/>
    <x v="3"/>
    <x v="0"/>
    <s v="C9217 "/>
    <x v="0"/>
    <n v="0"/>
    <n v="0"/>
    <n v="17900"/>
    <n v="5748875"/>
    <n v="0"/>
    <n v="0"/>
    <n v="0"/>
  </r>
  <r>
    <x v="8"/>
    <x v="0"/>
    <x v="3"/>
    <x v="0"/>
    <s v="J2357 "/>
    <x v="1"/>
    <n v="0"/>
    <n v="0"/>
    <n v="17900"/>
    <n v="5748875"/>
    <n v="0"/>
    <n v="0"/>
    <n v="0"/>
  </r>
  <r>
    <x v="8"/>
    <x v="0"/>
    <x v="3"/>
    <x v="0"/>
    <s v="S0107 "/>
    <x v="2"/>
    <n v="0"/>
    <n v="0"/>
    <n v="17900"/>
    <n v="5748875"/>
    <n v="0"/>
    <n v="0"/>
    <n v="0"/>
  </r>
  <r>
    <x v="8"/>
    <x v="1"/>
    <x v="0"/>
    <x v="0"/>
    <s v="C9217 "/>
    <x v="0"/>
    <n v="0"/>
    <n v="0"/>
    <n v="49988"/>
    <n v="13964274"/>
    <n v="0"/>
    <n v="0"/>
    <n v="0"/>
  </r>
  <r>
    <x v="8"/>
    <x v="1"/>
    <x v="0"/>
    <x v="0"/>
    <s v="J2357 "/>
    <x v="1"/>
    <n v="0"/>
    <n v="0"/>
    <n v="49988"/>
    <n v="13964274"/>
    <n v="0"/>
    <n v="0"/>
    <n v="0"/>
  </r>
  <r>
    <x v="8"/>
    <x v="1"/>
    <x v="0"/>
    <x v="0"/>
    <s v="S0107 "/>
    <x v="2"/>
    <n v="0"/>
    <n v="0"/>
    <n v="49988"/>
    <n v="13964274"/>
    <n v="0"/>
    <n v="0"/>
    <n v="0"/>
  </r>
  <r>
    <x v="8"/>
    <x v="1"/>
    <x v="1"/>
    <x v="0"/>
    <s v="C9217 "/>
    <x v="0"/>
    <n v="0"/>
    <n v="0"/>
    <n v="18501"/>
    <n v="4481886"/>
    <n v="0"/>
    <n v="0"/>
    <n v="0"/>
  </r>
  <r>
    <x v="8"/>
    <x v="1"/>
    <x v="1"/>
    <x v="0"/>
    <s v="J2357 "/>
    <x v="1"/>
    <n v="0"/>
    <n v="0"/>
    <n v="18501"/>
    <n v="4481886"/>
    <n v="0"/>
    <n v="0"/>
    <n v="0"/>
  </r>
  <r>
    <x v="8"/>
    <x v="1"/>
    <x v="1"/>
    <x v="0"/>
    <s v="S0107 "/>
    <x v="2"/>
    <n v="0"/>
    <n v="0"/>
    <n v="18501"/>
    <n v="4481886"/>
    <n v="0"/>
    <n v="0"/>
    <n v="0"/>
  </r>
  <r>
    <x v="8"/>
    <x v="1"/>
    <x v="2"/>
    <x v="0"/>
    <s v="C9217 "/>
    <x v="0"/>
    <n v="0"/>
    <n v="0"/>
    <n v="19904"/>
    <n v="5532615"/>
    <n v="0"/>
    <n v="0"/>
    <n v="0"/>
  </r>
  <r>
    <x v="8"/>
    <x v="1"/>
    <x v="2"/>
    <x v="0"/>
    <s v="J2357 "/>
    <x v="1"/>
    <n v="0"/>
    <n v="0"/>
    <n v="19904"/>
    <n v="5532615"/>
    <n v="0"/>
    <n v="0"/>
    <n v="0"/>
  </r>
  <r>
    <x v="8"/>
    <x v="1"/>
    <x v="2"/>
    <x v="0"/>
    <s v="S0107 "/>
    <x v="2"/>
    <n v="0"/>
    <n v="0"/>
    <n v="19904"/>
    <n v="5532615"/>
    <n v="0"/>
    <n v="0"/>
    <n v="0"/>
  </r>
  <r>
    <x v="8"/>
    <x v="1"/>
    <x v="3"/>
    <x v="0"/>
    <s v="C9217 "/>
    <x v="0"/>
    <n v="0"/>
    <n v="0"/>
    <n v="13576"/>
    <n v="4314979"/>
    <n v="0"/>
    <n v="0"/>
    <n v="0"/>
  </r>
  <r>
    <x v="8"/>
    <x v="1"/>
    <x v="3"/>
    <x v="0"/>
    <s v="J2357 "/>
    <x v="1"/>
    <n v="0"/>
    <n v="0"/>
    <n v="13576"/>
    <n v="4314979"/>
    <n v="0"/>
    <n v="0"/>
    <n v="0"/>
  </r>
  <r>
    <x v="8"/>
    <x v="1"/>
    <x v="3"/>
    <x v="0"/>
    <s v="S0107 "/>
    <x v="2"/>
    <n v="0"/>
    <n v="0"/>
    <n v="13576"/>
    <n v="4314979"/>
    <n v="0"/>
    <n v="0"/>
    <n v="0"/>
  </r>
  <r>
    <x v="9"/>
    <x v="0"/>
    <x v="0"/>
    <x v="0"/>
    <s v="C9217 "/>
    <x v="0"/>
    <n v="0"/>
    <n v="0"/>
    <n v="50624"/>
    <n v="14464449"/>
    <n v="0"/>
    <n v="0"/>
    <n v="0"/>
  </r>
  <r>
    <x v="9"/>
    <x v="0"/>
    <x v="0"/>
    <x v="0"/>
    <s v="J2357 "/>
    <x v="1"/>
    <n v="0"/>
    <n v="0"/>
    <n v="50624"/>
    <n v="14464449"/>
    <n v="0"/>
    <n v="0"/>
    <n v="0"/>
  </r>
  <r>
    <x v="9"/>
    <x v="0"/>
    <x v="0"/>
    <x v="0"/>
    <s v="S0107 "/>
    <x v="2"/>
    <n v="0"/>
    <n v="0"/>
    <n v="50624"/>
    <n v="14464449"/>
    <n v="0"/>
    <n v="0"/>
    <n v="0"/>
  </r>
  <r>
    <x v="9"/>
    <x v="0"/>
    <x v="1"/>
    <x v="0"/>
    <s v="C9217 "/>
    <x v="0"/>
    <n v="0"/>
    <n v="0"/>
    <n v="31518"/>
    <n v="8123358"/>
    <n v="0"/>
    <n v="0"/>
    <n v="0"/>
  </r>
  <r>
    <x v="9"/>
    <x v="0"/>
    <x v="1"/>
    <x v="0"/>
    <s v="J2357 "/>
    <x v="1"/>
    <n v="0"/>
    <n v="0"/>
    <n v="31518"/>
    <n v="8123358"/>
    <n v="0"/>
    <n v="0"/>
    <n v="0"/>
  </r>
  <r>
    <x v="9"/>
    <x v="0"/>
    <x v="1"/>
    <x v="0"/>
    <s v="S0107 "/>
    <x v="2"/>
    <n v="0"/>
    <n v="0"/>
    <n v="31518"/>
    <n v="8123358"/>
    <n v="0"/>
    <n v="0"/>
    <n v="0"/>
  </r>
  <r>
    <x v="9"/>
    <x v="0"/>
    <x v="2"/>
    <x v="0"/>
    <s v="C9217 "/>
    <x v="0"/>
    <n v="0"/>
    <n v="0"/>
    <n v="25031"/>
    <n v="7538239"/>
    <n v="0"/>
    <n v="0"/>
    <n v="0"/>
  </r>
  <r>
    <x v="9"/>
    <x v="0"/>
    <x v="2"/>
    <x v="0"/>
    <s v="J2357 "/>
    <x v="1"/>
    <n v="44"/>
    <n v="4"/>
    <n v="25031"/>
    <n v="7538239"/>
    <n v="0.2"/>
    <n v="1.8"/>
    <n v="11"/>
  </r>
  <r>
    <x v="9"/>
    <x v="0"/>
    <x v="2"/>
    <x v="0"/>
    <s v="S0107 "/>
    <x v="2"/>
    <n v="0"/>
    <n v="0"/>
    <n v="25031"/>
    <n v="7538239"/>
    <n v="0"/>
    <n v="0"/>
    <n v="0"/>
  </r>
  <r>
    <x v="9"/>
    <x v="0"/>
    <x v="3"/>
    <x v="0"/>
    <s v="C9217 "/>
    <x v="0"/>
    <n v="0"/>
    <n v="0"/>
    <n v="18130"/>
    <n v="6053006"/>
    <n v="0"/>
    <n v="0"/>
    <n v="0"/>
  </r>
  <r>
    <x v="9"/>
    <x v="0"/>
    <x v="3"/>
    <x v="0"/>
    <s v="J2357 "/>
    <x v="1"/>
    <n v="7"/>
    <n v="1"/>
    <n v="18130"/>
    <n v="6053006"/>
    <n v="0.1"/>
    <n v="0.4"/>
    <n v="7"/>
  </r>
  <r>
    <x v="9"/>
    <x v="0"/>
    <x v="3"/>
    <x v="0"/>
    <s v="S0107 "/>
    <x v="2"/>
    <n v="0"/>
    <n v="0"/>
    <n v="18130"/>
    <n v="6053006"/>
    <n v="0"/>
    <n v="0"/>
    <n v="0"/>
  </r>
  <r>
    <x v="9"/>
    <x v="1"/>
    <x v="0"/>
    <x v="0"/>
    <s v="C9217 "/>
    <x v="0"/>
    <n v="0"/>
    <n v="0"/>
    <n v="50047"/>
    <n v="14467301"/>
    <n v="0"/>
    <n v="0"/>
    <n v="0"/>
  </r>
  <r>
    <x v="9"/>
    <x v="1"/>
    <x v="0"/>
    <x v="0"/>
    <s v="J2357 "/>
    <x v="1"/>
    <n v="0"/>
    <n v="0"/>
    <n v="50047"/>
    <n v="14467301"/>
    <n v="0"/>
    <n v="0"/>
    <n v="0"/>
  </r>
  <r>
    <x v="9"/>
    <x v="1"/>
    <x v="0"/>
    <x v="0"/>
    <s v="S0107 "/>
    <x v="2"/>
    <n v="0"/>
    <n v="0"/>
    <n v="50047"/>
    <n v="14467301"/>
    <n v="0"/>
    <n v="0"/>
    <n v="0"/>
  </r>
  <r>
    <x v="9"/>
    <x v="1"/>
    <x v="1"/>
    <x v="0"/>
    <s v="C9217 "/>
    <x v="0"/>
    <n v="0"/>
    <n v="0"/>
    <n v="18991"/>
    <n v="4959457"/>
    <n v="0"/>
    <n v="0"/>
    <n v="0"/>
  </r>
  <r>
    <x v="9"/>
    <x v="1"/>
    <x v="1"/>
    <x v="0"/>
    <s v="J2357 "/>
    <x v="1"/>
    <n v="9"/>
    <n v="1"/>
    <n v="18991"/>
    <n v="4959457"/>
    <n v="0.1"/>
    <n v="0.5"/>
    <n v="9"/>
  </r>
  <r>
    <x v="9"/>
    <x v="1"/>
    <x v="1"/>
    <x v="0"/>
    <s v="S0107 "/>
    <x v="2"/>
    <n v="0"/>
    <n v="0"/>
    <n v="18991"/>
    <n v="4959457"/>
    <n v="0"/>
    <n v="0"/>
    <n v="0"/>
  </r>
  <r>
    <x v="9"/>
    <x v="1"/>
    <x v="2"/>
    <x v="0"/>
    <s v="C9217 "/>
    <x v="0"/>
    <n v="0"/>
    <n v="0"/>
    <n v="20212"/>
    <n v="6051803"/>
    <n v="0"/>
    <n v="0"/>
    <n v="0"/>
  </r>
  <r>
    <x v="9"/>
    <x v="1"/>
    <x v="2"/>
    <x v="0"/>
    <s v="J2357 "/>
    <x v="1"/>
    <n v="0"/>
    <n v="0"/>
    <n v="20212"/>
    <n v="6051803"/>
    <n v="0"/>
    <n v="0"/>
    <n v="0"/>
  </r>
  <r>
    <x v="9"/>
    <x v="1"/>
    <x v="2"/>
    <x v="0"/>
    <s v="S0107 "/>
    <x v="2"/>
    <n v="0"/>
    <n v="0"/>
    <n v="20212"/>
    <n v="6051803"/>
    <n v="0"/>
    <n v="0"/>
    <n v="0"/>
  </r>
  <r>
    <x v="9"/>
    <x v="1"/>
    <x v="3"/>
    <x v="0"/>
    <s v="C9217 "/>
    <x v="0"/>
    <n v="0"/>
    <n v="0"/>
    <n v="13688"/>
    <n v="4542948"/>
    <n v="0"/>
    <n v="0"/>
    <n v="0"/>
  </r>
  <r>
    <x v="9"/>
    <x v="1"/>
    <x v="3"/>
    <x v="0"/>
    <s v="J2357 "/>
    <x v="1"/>
    <n v="19"/>
    <n v="2"/>
    <n v="13688"/>
    <n v="4542948"/>
    <n v="0.1"/>
    <n v="1.4"/>
    <n v="9.5"/>
  </r>
  <r>
    <x v="9"/>
    <x v="1"/>
    <x v="3"/>
    <x v="0"/>
    <s v="S0107 "/>
    <x v="2"/>
    <n v="0"/>
    <n v="0"/>
    <n v="13688"/>
    <n v="4542948"/>
    <n v="0"/>
    <n v="0"/>
    <n v="0"/>
  </r>
  <r>
    <x v="10"/>
    <x v="0"/>
    <x v="0"/>
    <x v="0"/>
    <s v="C9217 "/>
    <x v="0"/>
    <n v="0"/>
    <n v="0"/>
    <n v="51399"/>
    <n v="14860926"/>
    <n v="0"/>
    <n v="0"/>
    <n v="0"/>
  </r>
  <r>
    <x v="10"/>
    <x v="0"/>
    <x v="0"/>
    <x v="0"/>
    <s v="J2357 "/>
    <x v="1"/>
    <n v="0"/>
    <n v="0"/>
    <n v="51399"/>
    <n v="14860926"/>
    <n v="0"/>
    <n v="0"/>
    <n v="0"/>
  </r>
  <r>
    <x v="10"/>
    <x v="0"/>
    <x v="0"/>
    <x v="0"/>
    <s v="S0107 "/>
    <x v="2"/>
    <n v="0"/>
    <n v="0"/>
    <n v="51399"/>
    <n v="14860926"/>
    <n v="0"/>
    <n v="0"/>
    <n v="0"/>
  </r>
  <r>
    <x v="10"/>
    <x v="0"/>
    <x v="1"/>
    <x v="0"/>
    <s v="C9217 "/>
    <x v="0"/>
    <n v="0"/>
    <n v="0"/>
    <n v="32311"/>
    <n v="8489541"/>
    <n v="0"/>
    <n v="0"/>
    <n v="0"/>
  </r>
  <r>
    <x v="10"/>
    <x v="0"/>
    <x v="1"/>
    <x v="0"/>
    <s v="J2357 "/>
    <x v="1"/>
    <n v="0"/>
    <n v="0"/>
    <n v="32311"/>
    <n v="8489541"/>
    <n v="0"/>
    <n v="0"/>
    <n v="0"/>
  </r>
  <r>
    <x v="10"/>
    <x v="0"/>
    <x v="1"/>
    <x v="0"/>
    <s v="S0107 "/>
    <x v="2"/>
    <n v="0"/>
    <n v="0"/>
    <n v="32311"/>
    <n v="8489541"/>
    <n v="0"/>
    <n v="0"/>
    <n v="0"/>
  </r>
  <r>
    <x v="10"/>
    <x v="0"/>
    <x v="2"/>
    <x v="0"/>
    <s v="C9217 "/>
    <x v="0"/>
    <n v="0"/>
    <n v="0"/>
    <n v="25956"/>
    <n v="7980201"/>
    <n v="0"/>
    <n v="0"/>
    <n v="0"/>
  </r>
  <r>
    <x v="10"/>
    <x v="0"/>
    <x v="2"/>
    <x v="0"/>
    <s v="J2357 "/>
    <x v="1"/>
    <n v="35"/>
    <n v="5"/>
    <n v="25956"/>
    <n v="7980201"/>
    <n v="0.2"/>
    <n v="1.3"/>
    <n v="7"/>
  </r>
  <r>
    <x v="10"/>
    <x v="0"/>
    <x v="2"/>
    <x v="0"/>
    <s v="S0107 "/>
    <x v="2"/>
    <n v="0"/>
    <n v="0"/>
    <n v="25956"/>
    <n v="7980201"/>
    <n v="0"/>
    <n v="0"/>
    <n v="0"/>
  </r>
  <r>
    <x v="10"/>
    <x v="0"/>
    <x v="3"/>
    <x v="0"/>
    <s v="C9217 "/>
    <x v="0"/>
    <n v="0"/>
    <n v="0"/>
    <n v="18499"/>
    <n v="6084932"/>
    <n v="0"/>
    <n v="0"/>
    <n v="0"/>
  </r>
  <r>
    <x v="10"/>
    <x v="0"/>
    <x v="3"/>
    <x v="0"/>
    <s v="J2357 "/>
    <x v="1"/>
    <n v="10"/>
    <n v="2"/>
    <n v="18499"/>
    <n v="6084932"/>
    <n v="0.1"/>
    <n v="0.5"/>
    <n v="5"/>
  </r>
  <r>
    <x v="10"/>
    <x v="0"/>
    <x v="3"/>
    <x v="0"/>
    <s v="S0107 "/>
    <x v="2"/>
    <n v="0"/>
    <n v="0"/>
    <n v="18499"/>
    <n v="6084932"/>
    <n v="0"/>
    <n v="0"/>
    <n v="0"/>
  </r>
  <r>
    <x v="10"/>
    <x v="1"/>
    <x v="0"/>
    <x v="0"/>
    <s v="C9217 "/>
    <x v="0"/>
    <n v="0"/>
    <n v="0"/>
    <n v="50568"/>
    <n v="14839205"/>
    <n v="0"/>
    <n v="0"/>
    <n v="0"/>
  </r>
  <r>
    <x v="10"/>
    <x v="1"/>
    <x v="0"/>
    <x v="0"/>
    <s v="J2357 "/>
    <x v="1"/>
    <n v="0"/>
    <n v="0"/>
    <n v="50568"/>
    <n v="14839205"/>
    <n v="0"/>
    <n v="0"/>
    <n v="0"/>
  </r>
  <r>
    <x v="10"/>
    <x v="1"/>
    <x v="0"/>
    <x v="0"/>
    <s v="S0107 "/>
    <x v="2"/>
    <n v="0"/>
    <n v="0"/>
    <n v="50568"/>
    <n v="14839205"/>
    <n v="0"/>
    <n v="0"/>
    <n v="0"/>
  </r>
  <r>
    <x v="10"/>
    <x v="1"/>
    <x v="1"/>
    <x v="0"/>
    <s v="C9217 "/>
    <x v="0"/>
    <n v="0"/>
    <n v="0"/>
    <n v="20054"/>
    <n v="5396932"/>
    <n v="0"/>
    <n v="0"/>
    <n v="0"/>
  </r>
  <r>
    <x v="10"/>
    <x v="1"/>
    <x v="1"/>
    <x v="0"/>
    <s v="J2357 "/>
    <x v="1"/>
    <n v="9"/>
    <n v="1"/>
    <n v="20054"/>
    <n v="5396932"/>
    <n v="0"/>
    <n v="0.4"/>
    <n v="9"/>
  </r>
  <r>
    <x v="10"/>
    <x v="1"/>
    <x v="1"/>
    <x v="0"/>
    <s v="S0107 "/>
    <x v="2"/>
    <n v="0"/>
    <n v="0"/>
    <n v="20054"/>
    <n v="5396932"/>
    <n v="0"/>
    <n v="0"/>
    <n v="0"/>
  </r>
  <r>
    <x v="10"/>
    <x v="1"/>
    <x v="2"/>
    <x v="0"/>
    <s v="C9217 "/>
    <x v="0"/>
    <n v="0"/>
    <n v="0"/>
    <n v="21042"/>
    <n v="6413647"/>
    <n v="0"/>
    <n v="0"/>
    <n v="0"/>
  </r>
  <r>
    <x v="10"/>
    <x v="1"/>
    <x v="2"/>
    <x v="0"/>
    <s v="J2357 "/>
    <x v="1"/>
    <n v="0"/>
    <n v="0"/>
    <n v="21042"/>
    <n v="6413647"/>
    <n v="0"/>
    <n v="0"/>
    <n v="0"/>
  </r>
  <r>
    <x v="10"/>
    <x v="1"/>
    <x v="2"/>
    <x v="0"/>
    <s v="S0107 "/>
    <x v="2"/>
    <n v="0"/>
    <n v="0"/>
    <n v="21042"/>
    <n v="6413647"/>
    <n v="0"/>
    <n v="0"/>
    <n v="0"/>
  </r>
  <r>
    <x v="10"/>
    <x v="1"/>
    <x v="3"/>
    <x v="0"/>
    <s v="C9217 "/>
    <x v="0"/>
    <n v="0"/>
    <n v="0"/>
    <n v="14166"/>
    <n v="4602874"/>
    <n v="0"/>
    <n v="0"/>
    <n v="0"/>
  </r>
  <r>
    <x v="10"/>
    <x v="1"/>
    <x v="3"/>
    <x v="0"/>
    <s v="J2357 "/>
    <x v="1"/>
    <n v="6"/>
    <n v="1"/>
    <n v="14166"/>
    <n v="4602874"/>
    <n v="0.1"/>
    <n v="0.4"/>
    <n v="6"/>
  </r>
  <r>
    <x v="10"/>
    <x v="1"/>
    <x v="3"/>
    <x v="0"/>
    <s v="S0107 "/>
    <x v="2"/>
    <n v="0"/>
    <n v="0"/>
    <n v="14166"/>
    <n v="4602874"/>
    <n v="0"/>
    <n v="0"/>
    <n v="0"/>
  </r>
  <r>
    <x v="11"/>
    <x v="0"/>
    <x v="0"/>
    <x v="0"/>
    <s v="C9217 "/>
    <x v="0"/>
    <n v="0"/>
    <n v="0"/>
    <n v="50893"/>
    <n v="14035028"/>
    <n v="0"/>
    <n v="0"/>
    <n v="0"/>
  </r>
  <r>
    <x v="11"/>
    <x v="0"/>
    <x v="0"/>
    <x v="0"/>
    <s v="J2357 "/>
    <x v="1"/>
    <n v="0"/>
    <n v="0"/>
    <n v="50893"/>
    <n v="14035028"/>
    <n v="0"/>
    <n v="0"/>
    <n v="0"/>
  </r>
  <r>
    <x v="11"/>
    <x v="0"/>
    <x v="0"/>
    <x v="0"/>
    <s v="S0107 "/>
    <x v="2"/>
    <n v="0"/>
    <n v="0"/>
    <n v="50893"/>
    <n v="14035028"/>
    <n v="0"/>
    <n v="0"/>
    <n v="0"/>
  </r>
  <r>
    <x v="11"/>
    <x v="0"/>
    <x v="1"/>
    <x v="0"/>
    <s v="C9217 "/>
    <x v="0"/>
    <n v="0"/>
    <n v="0"/>
    <n v="30852"/>
    <n v="8076775"/>
    <n v="0"/>
    <n v="0"/>
    <n v="0"/>
  </r>
  <r>
    <x v="11"/>
    <x v="0"/>
    <x v="1"/>
    <x v="0"/>
    <s v="J2357 "/>
    <x v="1"/>
    <n v="15"/>
    <n v="3"/>
    <n v="30852"/>
    <n v="8076775"/>
    <n v="0.1"/>
    <n v="0.5"/>
    <n v="5"/>
  </r>
  <r>
    <x v="11"/>
    <x v="0"/>
    <x v="1"/>
    <x v="0"/>
    <s v="S0107 "/>
    <x v="2"/>
    <n v="0"/>
    <n v="0"/>
    <n v="30852"/>
    <n v="8076775"/>
    <n v="0"/>
    <n v="0"/>
    <n v="0"/>
  </r>
  <r>
    <x v="11"/>
    <x v="0"/>
    <x v="2"/>
    <x v="0"/>
    <s v="C9217 "/>
    <x v="0"/>
    <n v="0"/>
    <n v="0"/>
    <n v="24552"/>
    <n v="7555825"/>
    <n v="0"/>
    <n v="0"/>
    <n v="0"/>
  </r>
  <r>
    <x v="11"/>
    <x v="0"/>
    <x v="2"/>
    <x v="0"/>
    <s v="J2357 "/>
    <x v="1"/>
    <n v="36"/>
    <n v="3"/>
    <n v="24552"/>
    <n v="7555825"/>
    <n v="0.1"/>
    <n v="1.5"/>
    <n v="12"/>
  </r>
  <r>
    <x v="11"/>
    <x v="0"/>
    <x v="2"/>
    <x v="0"/>
    <s v="S0107 "/>
    <x v="2"/>
    <n v="0"/>
    <n v="0"/>
    <n v="24552"/>
    <n v="7555825"/>
    <n v="0"/>
    <n v="0"/>
    <n v="0"/>
  </r>
  <r>
    <x v="11"/>
    <x v="0"/>
    <x v="3"/>
    <x v="0"/>
    <s v="C9217 "/>
    <x v="0"/>
    <n v="0"/>
    <n v="0"/>
    <n v="18208"/>
    <n v="6219894"/>
    <n v="0"/>
    <n v="0"/>
    <n v="0"/>
  </r>
  <r>
    <x v="11"/>
    <x v="0"/>
    <x v="3"/>
    <x v="0"/>
    <s v="J2357 "/>
    <x v="1"/>
    <n v="17"/>
    <n v="3"/>
    <n v="18208"/>
    <n v="6219894"/>
    <n v="0.2"/>
    <n v="0.9"/>
    <n v="5.7"/>
  </r>
  <r>
    <x v="11"/>
    <x v="0"/>
    <x v="3"/>
    <x v="0"/>
    <s v="S0107 "/>
    <x v="2"/>
    <n v="0"/>
    <n v="0"/>
    <n v="18208"/>
    <n v="6219894"/>
    <n v="0"/>
    <n v="0"/>
    <n v="0"/>
  </r>
  <r>
    <x v="11"/>
    <x v="1"/>
    <x v="0"/>
    <x v="0"/>
    <s v="C9217 "/>
    <x v="0"/>
    <n v="0"/>
    <n v="0"/>
    <n v="50044"/>
    <n v="13970301"/>
    <n v="0"/>
    <n v="0"/>
    <n v="0"/>
  </r>
  <r>
    <x v="11"/>
    <x v="1"/>
    <x v="0"/>
    <x v="0"/>
    <s v="J2357 "/>
    <x v="1"/>
    <n v="0"/>
    <n v="0"/>
    <n v="50044"/>
    <n v="13970301"/>
    <n v="0"/>
    <n v="0"/>
    <n v="0"/>
  </r>
  <r>
    <x v="11"/>
    <x v="1"/>
    <x v="0"/>
    <x v="0"/>
    <s v="S0107 "/>
    <x v="2"/>
    <n v="0"/>
    <n v="0"/>
    <n v="50044"/>
    <n v="13970301"/>
    <n v="0"/>
    <n v="0"/>
    <n v="0"/>
  </r>
  <r>
    <x v="11"/>
    <x v="1"/>
    <x v="1"/>
    <x v="0"/>
    <s v="C9217 "/>
    <x v="0"/>
    <n v="0"/>
    <n v="0"/>
    <n v="18402"/>
    <n v="5161285"/>
    <n v="0"/>
    <n v="0"/>
    <n v="0"/>
  </r>
  <r>
    <x v="11"/>
    <x v="1"/>
    <x v="1"/>
    <x v="0"/>
    <s v="J2357 "/>
    <x v="1"/>
    <n v="5"/>
    <n v="1"/>
    <n v="18402"/>
    <n v="5161285"/>
    <n v="0.1"/>
    <n v="0.3"/>
    <n v="5"/>
  </r>
  <r>
    <x v="11"/>
    <x v="1"/>
    <x v="1"/>
    <x v="0"/>
    <s v="S0107 "/>
    <x v="2"/>
    <n v="0"/>
    <n v="0"/>
    <n v="18402"/>
    <n v="5161285"/>
    <n v="0"/>
    <n v="0"/>
    <n v="0"/>
  </r>
  <r>
    <x v="11"/>
    <x v="1"/>
    <x v="2"/>
    <x v="0"/>
    <s v="C9217 "/>
    <x v="0"/>
    <n v="0"/>
    <n v="0"/>
    <n v="19590"/>
    <n v="5951949"/>
    <n v="0"/>
    <n v="0"/>
    <n v="0"/>
  </r>
  <r>
    <x v="11"/>
    <x v="1"/>
    <x v="2"/>
    <x v="0"/>
    <s v="J2357 "/>
    <x v="1"/>
    <n v="0"/>
    <n v="0"/>
    <n v="19590"/>
    <n v="5951949"/>
    <n v="0"/>
    <n v="0"/>
    <n v="0"/>
  </r>
  <r>
    <x v="11"/>
    <x v="1"/>
    <x v="2"/>
    <x v="0"/>
    <s v="S0107 "/>
    <x v="2"/>
    <n v="0"/>
    <n v="0"/>
    <n v="19590"/>
    <n v="5951949"/>
    <n v="0"/>
    <n v="0"/>
    <n v="0"/>
  </r>
  <r>
    <x v="11"/>
    <x v="1"/>
    <x v="3"/>
    <x v="0"/>
    <s v="C9217 "/>
    <x v="0"/>
    <n v="0"/>
    <n v="0"/>
    <n v="13964"/>
    <n v="4750425"/>
    <n v="0"/>
    <n v="0"/>
    <n v="0"/>
  </r>
  <r>
    <x v="11"/>
    <x v="1"/>
    <x v="3"/>
    <x v="0"/>
    <s v="J2357 "/>
    <x v="1"/>
    <n v="9"/>
    <n v="3"/>
    <n v="13964"/>
    <n v="4750425"/>
    <n v="0.2"/>
    <n v="0.6"/>
    <n v="3"/>
  </r>
  <r>
    <x v="11"/>
    <x v="1"/>
    <x v="3"/>
    <x v="0"/>
    <s v="S0107 "/>
    <x v="2"/>
    <n v="0"/>
    <n v="0"/>
    <n v="13964"/>
    <n v="4750425"/>
    <n v="0"/>
    <n v="0"/>
    <n v="0"/>
  </r>
  <r>
    <x v="12"/>
    <x v="0"/>
    <x v="0"/>
    <x v="0"/>
    <s v="C9217 "/>
    <x v="0"/>
    <n v="0"/>
    <n v="0"/>
    <n v="49556"/>
    <n v="13409346"/>
    <n v="0"/>
    <n v="0"/>
    <n v="0"/>
  </r>
  <r>
    <x v="12"/>
    <x v="0"/>
    <x v="0"/>
    <x v="0"/>
    <s v="J2357 "/>
    <x v="1"/>
    <n v="6"/>
    <n v="1"/>
    <n v="49556"/>
    <n v="13409346"/>
    <n v="0"/>
    <n v="0.1"/>
    <n v="6"/>
  </r>
  <r>
    <x v="12"/>
    <x v="0"/>
    <x v="0"/>
    <x v="0"/>
    <s v="S0107 "/>
    <x v="2"/>
    <n v="0"/>
    <n v="0"/>
    <n v="49556"/>
    <n v="13409346"/>
    <n v="0"/>
    <n v="0"/>
    <n v="0"/>
  </r>
  <r>
    <x v="12"/>
    <x v="0"/>
    <x v="1"/>
    <x v="0"/>
    <s v="C9217 "/>
    <x v="0"/>
    <n v="0"/>
    <n v="0"/>
    <n v="28677"/>
    <n v="7264688"/>
    <n v="0"/>
    <n v="0"/>
    <n v="0"/>
  </r>
  <r>
    <x v="12"/>
    <x v="0"/>
    <x v="1"/>
    <x v="0"/>
    <s v="J2357 "/>
    <x v="1"/>
    <n v="13"/>
    <n v="3"/>
    <n v="28677"/>
    <n v="7264688"/>
    <n v="0.1"/>
    <n v="0.5"/>
    <n v="4.3"/>
  </r>
  <r>
    <x v="12"/>
    <x v="0"/>
    <x v="1"/>
    <x v="0"/>
    <s v="S0107 "/>
    <x v="2"/>
    <n v="0"/>
    <n v="0"/>
    <n v="28677"/>
    <n v="7264688"/>
    <n v="0"/>
    <n v="0"/>
    <n v="0"/>
  </r>
  <r>
    <x v="12"/>
    <x v="0"/>
    <x v="2"/>
    <x v="0"/>
    <s v="C9217 "/>
    <x v="0"/>
    <n v="0"/>
    <n v="0"/>
    <n v="22333"/>
    <n v="6619934"/>
    <n v="0"/>
    <n v="0"/>
    <n v="0"/>
  </r>
  <r>
    <x v="12"/>
    <x v="0"/>
    <x v="2"/>
    <x v="0"/>
    <s v="J2357 "/>
    <x v="1"/>
    <n v="56"/>
    <n v="6"/>
    <n v="22333"/>
    <n v="6619934"/>
    <n v="0.3"/>
    <n v="2.5"/>
    <n v="9.3000000000000007"/>
  </r>
  <r>
    <x v="12"/>
    <x v="0"/>
    <x v="2"/>
    <x v="0"/>
    <s v="S0107 "/>
    <x v="2"/>
    <n v="0"/>
    <n v="0"/>
    <n v="22333"/>
    <n v="6619934"/>
    <n v="0"/>
    <n v="0"/>
    <n v="0"/>
  </r>
  <r>
    <x v="12"/>
    <x v="0"/>
    <x v="3"/>
    <x v="0"/>
    <s v="C9217 "/>
    <x v="0"/>
    <n v="0"/>
    <n v="0"/>
    <n v="17144"/>
    <n v="5739308"/>
    <n v="0"/>
    <n v="0"/>
    <n v="0"/>
  </r>
  <r>
    <x v="12"/>
    <x v="0"/>
    <x v="3"/>
    <x v="0"/>
    <s v="J2357 "/>
    <x v="1"/>
    <n v="22"/>
    <n v="2"/>
    <n v="17144"/>
    <n v="5739308"/>
    <n v="0.1"/>
    <n v="1.3"/>
    <n v="11"/>
  </r>
  <r>
    <x v="12"/>
    <x v="0"/>
    <x v="3"/>
    <x v="0"/>
    <s v="S0107 "/>
    <x v="2"/>
    <n v="0"/>
    <n v="0"/>
    <n v="17144"/>
    <n v="5739308"/>
    <n v="0"/>
    <n v="0"/>
    <n v="0"/>
  </r>
  <r>
    <x v="12"/>
    <x v="1"/>
    <x v="0"/>
    <x v="0"/>
    <s v="C9217 "/>
    <x v="0"/>
    <n v="0"/>
    <n v="0"/>
    <n v="49005"/>
    <n v="13410645"/>
    <n v="0"/>
    <n v="0"/>
    <n v="0"/>
  </r>
  <r>
    <x v="12"/>
    <x v="1"/>
    <x v="0"/>
    <x v="0"/>
    <s v="J2357 "/>
    <x v="1"/>
    <n v="0"/>
    <n v="0"/>
    <n v="49005"/>
    <n v="13410645"/>
    <n v="0"/>
    <n v="0"/>
    <n v="0"/>
  </r>
  <r>
    <x v="12"/>
    <x v="1"/>
    <x v="0"/>
    <x v="0"/>
    <s v="S0107 "/>
    <x v="2"/>
    <n v="0"/>
    <n v="0"/>
    <n v="49005"/>
    <n v="13410645"/>
    <n v="0"/>
    <n v="0"/>
    <n v="0"/>
  </r>
  <r>
    <x v="12"/>
    <x v="1"/>
    <x v="1"/>
    <x v="0"/>
    <s v="C9217 "/>
    <x v="0"/>
    <n v="0"/>
    <n v="0"/>
    <n v="16451"/>
    <n v="4460823"/>
    <n v="0"/>
    <n v="0"/>
    <n v="0"/>
  </r>
  <r>
    <x v="12"/>
    <x v="1"/>
    <x v="1"/>
    <x v="0"/>
    <s v="J2357 "/>
    <x v="1"/>
    <n v="3"/>
    <n v="1"/>
    <n v="16451"/>
    <n v="4460823"/>
    <n v="0.1"/>
    <n v="0.2"/>
    <n v="3"/>
  </r>
  <r>
    <x v="12"/>
    <x v="1"/>
    <x v="1"/>
    <x v="0"/>
    <s v="S0107 "/>
    <x v="2"/>
    <n v="0"/>
    <n v="0"/>
    <n v="16451"/>
    <n v="4460823"/>
    <n v="0"/>
    <n v="0"/>
    <n v="0"/>
  </r>
  <r>
    <x v="12"/>
    <x v="1"/>
    <x v="2"/>
    <x v="0"/>
    <s v="C9217 "/>
    <x v="0"/>
    <n v="0"/>
    <n v="0"/>
    <n v="17089"/>
    <n v="5030456"/>
    <n v="0"/>
    <n v="0"/>
    <n v="0"/>
  </r>
  <r>
    <x v="12"/>
    <x v="1"/>
    <x v="2"/>
    <x v="0"/>
    <s v="J2357 "/>
    <x v="1"/>
    <n v="28"/>
    <n v="3"/>
    <n v="17089"/>
    <n v="5030456"/>
    <n v="0.2"/>
    <n v="1.6"/>
    <n v="9.3000000000000007"/>
  </r>
  <r>
    <x v="12"/>
    <x v="1"/>
    <x v="2"/>
    <x v="0"/>
    <s v="S0107 "/>
    <x v="2"/>
    <n v="0"/>
    <n v="0"/>
    <n v="17089"/>
    <n v="5030456"/>
    <n v="0"/>
    <n v="0"/>
    <n v="0"/>
  </r>
  <r>
    <x v="12"/>
    <x v="1"/>
    <x v="3"/>
    <x v="0"/>
    <s v="C9217 "/>
    <x v="0"/>
    <n v="0"/>
    <n v="0"/>
    <n v="13109"/>
    <n v="4356540"/>
    <n v="0"/>
    <n v="0"/>
    <n v="0"/>
  </r>
  <r>
    <x v="12"/>
    <x v="1"/>
    <x v="3"/>
    <x v="0"/>
    <s v="J2357 "/>
    <x v="1"/>
    <n v="21"/>
    <n v="3"/>
    <n v="13109"/>
    <n v="4356540"/>
    <n v="0.2"/>
    <n v="1.6"/>
    <n v="7"/>
  </r>
  <r>
    <x v="12"/>
    <x v="1"/>
    <x v="3"/>
    <x v="0"/>
    <s v="S0107 "/>
    <x v="2"/>
    <n v="0"/>
    <n v="0"/>
    <n v="13109"/>
    <n v="4356540"/>
    <n v="0"/>
    <n v="0"/>
    <n v="0"/>
  </r>
  <r>
    <x v="13"/>
    <x v="0"/>
    <x v="0"/>
    <x v="0"/>
    <s v="C9217 "/>
    <x v="0"/>
    <n v="0"/>
    <n v="0"/>
    <n v="41892"/>
    <n v="6393618"/>
    <n v="0"/>
    <n v="0"/>
    <n v="0"/>
  </r>
  <r>
    <x v="13"/>
    <x v="0"/>
    <x v="0"/>
    <x v="0"/>
    <s v="J2357 "/>
    <x v="1"/>
    <n v="4"/>
    <n v="1"/>
    <n v="41892"/>
    <n v="6393618"/>
    <n v="0"/>
    <n v="0.1"/>
    <n v="4"/>
  </r>
  <r>
    <x v="13"/>
    <x v="0"/>
    <x v="0"/>
    <x v="0"/>
    <s v="S0107 "/>
    <x v="2"/>
    <n v="0"/>
    <n v="0"/>
    <n v="41892"/>
    <n v="6393618"/>
    <n v="0"/>
    <n v="0"/>
    <n v="0"/>
  </r>
  <r>
    <x v="13"/>
    <x v="0"/>
    <x v="1"/>
    <x v="0"/>
    <s v="C9217 "/>
    <x v="0"/>
    <n v="0"/>
    <n v="0"/>
    <n v="23193"/>
    <n v="3420100"/>
    <n v="0"/>
    <n v="0"/>
    <n v="0"/>
  </r>
  <r>
    <x v="13"/>
    <x v="0"/>
    <x v="1"/>
    <x v="0"/>
    <s v="J2357 "/>
    <x v="1"/>
    <n v="2"/>
    <n v="1"/>
    <n v="23193"/>
    <n v="3420100"/>
    <n v="0"/>
    <n v="0.1"/>
    <n v="2"/>
  </r>
  <r>
    <x v="13"/>
    <x v="0"/>
    <x v="1"/>
    <x v="0"/>
    <s v="S0107 "/>
    <x v="2"/>
    <n v="0"/>
    <n v="0"/>
    <n v="23193"/>
    <n v="3420100"/>
    <n v="0"/>
    <n v="0"/>
    <n v="0"/>
  </r>
  <r>
    <x v="13"/>
    <x v="0"/>
    <x v="2"/>
    <x v="0"/>
    <s v="C9217 "/>
    <x v="0"/>
    <n v="0"/>
    <n v="0"/>
    <n v="19033"/>
    <n v="3049343"/>
    <n v="0"/>
    <n v="0"/>
    <n v="0"/>
  </r>
  <r>
    <x v="13"/>
    <x v="0"/>
    <x v="2"/>
    <x v="0"/>
    <s v="J2357 "/>
    <x v="1"/>
    <n v="7"/>
    <n v="3"/>
    <n v="19033"/>
    <n v="3049343"/>
    <n v="0.2"/>
    <n v="0.4"/>
    <n v="2.2999999999999998"/>
  </r>
  <r>
    <x v="13"/>
    <x v="0"/>
    <x v="2"/>
    <x v="0"/>
    <s v="S0107 "/>
    <x v="2"/>
    <n v="0"/>
    <n v="0"/>
    <n v="19033"/>
    <n v="3049343"/>
    <n v="0"/>
    <n v="0"/>
    <n v="0"/>
  </r>
  <r>
    <x v="13"/>
    <x v="0"/>
    <x v="3"/>
    <x v="0"/>
    <s v="C9217 "/>
    <x v="0"/>
    <n v="0"/>
    <n v="0"/>
    <n v="14253"/>
    <n v="2368279"/>
    <n v="0"/>
    <n v="0"/>
    <n v="0"/>
  </r>
  <r>
    <x v="13"/>
    <x v="0"/>
    <x v="3"/>
    <x v="0"/>
    <s v="J2357 "/>
    <x v="1"/>
    <n v="6"/>
    <n v="2"/>
    <n v="14253"/>
    <n v="2368279"/>
    <n v="0.1"/>
    <n v="0.4"/>
    <n v="3"/>
  </r>
  <r>
    <x v="13"/>
    <x v="0"/>
    <x v="3"/>
    <x v="0"/>
    <s v="S0107 "/>
    <x v="2"/>
    <n v="0"/>
    <n v="0"/>
    <n v="14253"/>
    <n v="2368279"/>
    <n v="0"/>
    <n v="0"/>
    <n v="0"/>
  </r>
  <r>
    <x v="13"/>
    <x v="1"/>
    <x v="0"/>
    <x v="0"/>
    <s v="C9217 "/>
    <x v="0"/>
    <n v="0"/>
    <n v="0"/>
    <n v="41767"/>
    <n v="6441017"/>
    <n v="0"/>
    <n v="0"/>
    <n v="0"/>
  </r>
  <r>
    <x v="13"/>
    <x v="1"/>
    <x v="0"/>
    <x v="0"/>
    <s v="J2357 "/>
    <x v="1"/>
    <n v="0"/>
    <n v="0"/>
    <n v="41767"/>
    <n v="6441017"/>
    <n v="0"/>
    <n v="0"/>
    <n v="0"/>
  </r>
  <r>
    <x v="13"/>
    <x v="1"/>
    <x v="0"/>
    <x v="0"/>
    <s v="S0107 "/>
    <x v="2"/>
    <n v="0"/>
    <n v="0"/>
    <n v="41767"/>
    <n v="6441017"/>
    <n v="0"/>
    <n v="0"/>
    <n v="0"/>
  </r>
  <r>
    <x v="13"/>
    <x v="1"/>
    <x v="1"/>
    <x v="0"/>
    <s v="C9217 "/>
    <x v="0"/>
    <n v="0"/>
    <n v="0"/>
    <n v="13432"/>
    <n v="2061303"/>
    <n v="0"/>
    <n v="0"/>
    <n v="0"/>
  </r>
  <r>
    <x v="13"/>
    <x v="1"/>
    <x v="1"/>
    <x v="0"/>
    <s v="J2357 "/>
    <x v="1"/>
    <n v="0"/>
    <n v="0"/>
    <n v="13432"/>
    <n v="2061303"/>
    <n v="0"/>
    <n v="0"/>
    <n v="0"/>
  </r>
  <r>
    <x v="13"/>
    <x v="1"/>
    <x v="1"/>
    <x v="0"/>
    <s v="S0107 "/>
    <x v="2"/>
    <n v="0"/>
    <n v="0"/>
    <n v="13432"/>
    <n v="2061303"/>
    <n v="0"/>
    <n v="0"/>
    <n v="0"/>
  </r>
  <r>
    <x v="13"/>
    <x v="1"/>
    <x v="2"/>
    <x v="0"/>
    <s v="C9217 "/>
    <x v="0"/>
    <n v="0"/>
    <n v="0"/>
    <n v="14609"/>
    <n v="2336167"/>
    <n v="0"/>
    <n v="0"/>
    <n v="0"/>
  </r>
  <r>
    <x v="13"/>
    <x v="1"/>
    <x v="2"/>
    <x v="0"/>
    <s v="J2357 "/>
    <x v="1"/>
    <n v="4"/>
    <n v="1"/>
    <n v="14609"/>
    <n v="2336167"/>
    <n v="0.1"/>
    <n v="0.3"/>
    <n v="4"/>
  </r>
  <r>
    <x v="13"/>
    <x v="1"/>
    <x v="2"/>
    <x v="0"/>
    <s v="S0107 "/>
    <x v="2"/>
    <n v="0"/>
    <n v="0"/>
    <n v="14609"/>
    <n v="2336167"/>
    <n v="0"/>
    <n v="0"/>
    <n v="0"/>
  </r>
  <r>
    <x v="13"/>
    <x v="1"/>
    <x v="3"/>
    <x v="0"/>
    <s v="C9217 "/>
    <x v="0"/>
    <n v="0"/>
    <n v="0"/>
    <n v="10841"/>
    <n v="1785656"/>
    <n v="0"/>
    <n v="0"/>
    <n v="0"/>
  </r>
  <r>
    <x v="13"/>
    <x v="1"/>
    <x v="3"/>
    <x v="0"/>
    <s v="J2357 "/>
    <x v="1"/>
    <n v="6"/>
    <n v="1"/>
    <n v="10841"/>
    <n v="1785656"/>
    <n v="0.1"/>
    <n v="0.6"/>
    <n v="6"/>
  </r>
  <r>
    <x v="13"/>
    <x v="1"/>
    <x v="3"/>
    <x v="0"/>
    <s v="S0107 "/>
    <x v="2"/>
    <n v="0"/>
    <n v="0"/>
    <n v="10841"/>
    <n v="1785656"/>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292481"/>
    <n v="50727766"/>
    <n v="0"/>
    <n v="0"/>
    <n v="0"/>
  </r>
  <r>
    <x v="7"/>
    <x v="0"/>
    <x v="0"/>
    <x v="0"/>
    <s v="J2357 "/>
    <x v="1"/>
    <n v="2"/>
    <n v="1"/>
    <n v="292481"/>
    <n v="50727766"/>
    <n v="0"/>
    <n v="0"/>
    <n v="2"/>
  </r>
  <r>
    <x v="7"/>
    <x v="0"/>
    <x v="0"/>
    <x v="0"/>
    <s v="S0107 "/>
    <x v="2"/>
    <n v="0"/>
    <n v="0"/>
    <n v="292481"/>
    <n v="50727766"/>
    <n v="0"/>
    <n v="0"/>
    <n v="0"/>
  </r>
  <r>
    <x v="7"/>
    <x v="0"/>
    <x v="1"/>
    <x v="0"/>
    <s v="C9217 "/>
    <x v="0"/>
    <n v="0"/>
    <n v="0"/>
    <n v="420409"/>
    <n v="71551799"/>
    <n v="0"/>
    <n v="0"/>
    <n v="0"/>
  </r>
  <r>
    <x v="7"/>
    <x v="0"/>
    <x v="1"/>
    <x v="0"/>
    <s v="J2357 "/>
    <x v="1"/>
    <n v="65"/>
    <n v="8"/>
    <n v="420409"/>
    <n v="71551799"/>
    <n v="0"/>
    <n v="0.2"/>
    <n v="8.1"/>
  </r>
  <r>
    <x v="7"/>
    <x v="0"/>
    <x v="1"/>
    <x v="0"/>
    <s v="S0107 "/>
    <x v="2"/>
    <n v="0"/>
    <n v="0"/>
    <n v="420409"/>
    <n v="71551799"/>
    <n v="0"/>
    <n v="0"/>
    <n v="0"/>
  </r>
  <r>
    <x v="7"/>
    <x v="0"/>
    <x v="2"/>
    <x v="0"/>
    <s v="C9217 "/>
    <x v="0"/>
    <n v="0"/>
    <n v="0"/>
    <n v="380739"/>
    <n v="71740310"/>
    <n v="0"/>
    <n v="0"/>
    <n v="0"/>
  </r>
  <r>
    <x v="7"/>
    <x v="0"/>
    <x v="2"/>
    <x v="0"/>
    <s v="J2357 "/>
    <x v="1"/>
    <n v="132"/>
    <n v="24"/>
    <n v="380739"/>
    <n v="71740310"/>
    <n v="0.1"/>
    <n v="0.3"/>
    <n v="5.5"/>
  </r>
  <r>
    <x v="7"/>
    <x v="0"/>
    <x v="2"/>
    <x v="0"/>
    <s v="S0107 "/>
    <x v="2"/>
    <n v="0"/>
    <n v="0"/>
    <n v="380739"/>
    <n v="71740310"/>
    <n v="0"/>
    <n v="0"/>
    <n v="0"/>
  </r>
  <r>
    <x v="7"/>
    <x v="0"/>
    <x v="3"/>
    <x v="0"/>
    <s v="C9217 "/>
    <x v="0"/>
    <n v="0"/>
    <n v="0"/>
    <n v="558221"/>
    <n v="113964707"/>
    <n v="0"/>
    <n v="0"/>
    <n v="0"/>
  </r>
  <r>
    <x v="7"/>
    <x v="0"/>
    <x v="3"/>
    <x v="0"/>
    <s v="J2357 "/>
    <x v="1"/>
    <n v="127"/>
    <n v="18"/>
    <n v="558221"/>
    <n v="113964707"/>
    <n v="0"/>
    <n v="0.2"/>
    <n v="7.1"/>
  </r>
  <r>
    <x v="7"/>
    <x v="0"/>
    <x v="3"/>
    <x v="0"/>
    <s v="S0107 "/>
    <x v="2"/>
    <n v="0"/>
    <n v="0"/>
    <n v="558221"/>
    <n v="113964707"/>
    <n v="0"/>
    <n v="0"/>
    <n v="0"/>
  </r>
  <r>
    <x v="7"/>
    <x v="1"/>
    <x v="0"/>
    <x v="0"/>
    <s v="C9217 "/>
    <x v="0"/>
    <n v="0"/>
    <n v="0"/>
    <n v="305019"/>
    <n v="52833511"/>
    <n v="0"/>
    <n v="0"/>
    <n v="0"/>
  </r>
  <r>
    <x v="7"/>
    <x v="1"/>
    <x v="0"/>
    <x v="0"/>
    <s v="J2357 "/>
    <x v="1"/>
    <n v="6"/>
    <n v="1"/>
    <n v="305019"/>
    <n v="52833511"/>
    <n v="0"/>
    <n v="0"/>
    <n v="6"/>
  </r>
  <r>
    <x v="7"/>
    <x v="1"/>
    <x v="0"/>
    <x v="0"/>
    <s v="S0107 "/>
    <x v="2"/>
    <n v="0"/>
    <n v="0"/>
    <n v="305019"/>
    <n v="52833511"/>
    <n v="0"/>
    <n v="0"/>
    <n v="0"/>
  </r>
  <r>
    <x v="7"/>
    <x v="1"/>
    <x v="1"/>
    <x v="0"/>
    <s v="C9217 "/>
    <x v="0"/>
    <n v="0"/>
    <n v="0"/>
    <n v="399221"/>
    <n v="67954666"/>
    <n v="0"/>
    <n v="0"/>
    <n v="0"/>
  </r>
  <r>
    <x v="7"/>
    <x v="1"/>
    <x v="1"/>
    <x v="0"/>
    <s v="J2357 "/>
    <x v="1"/>
    <n v="29"/>
    <n v="6"/>
    <n v="399221"/>
    <n v="67954666"/>
    <n v="0"/>
    <n v="0.1"/>
    <n v="4.8"/>
  </r>
  <r>
    <x v="7"/>
    <x v="1"/>
    <x v="1"/>
    <x v="0"/>
    <s v="S0107 "/>
    <x v="2"/>
    <n v="0"/>
    <n v="0"/>
    <n v="399221"/>
    <n v="67954666"/>
    <n v="0"/>
    <n v="0"/>
    <n v="0"/>
  </r>
  <r>
    <x v="7"/>
    <x v="1"/>
    <x v="2"/>
    <x v="0"/>
    <s v="C9217 "/>
    <x v="0"/>
    <n v="0"/>
    <n v="0"/>
    <n v="364330"/>
    <n v="68465230"/>
    <n v="0"/>
    <n v="0"/>
    <n v="0"/>
  </r>
  <r>
    <x v="7"/>
    <x v="1"/>
    <x v="2"/>
    <x v="0"/>
    <s v="J2357 "/>
    <x v="1"/>
    <n v="76"/>
    <n v="11"/>
    <n v="364330"/>
    <n v="68465230"/>
    <n v="0"/>
    <n v="0.2"/>
    <n v="6.9"/>
  </r>
  <r>
    <x v="7"/>
    <x v="1"/>
    <x v="2"/>
    <x v="0"/>
    <s v="S0107 "/>
    <x v="2"/>
    <n v="0"/>
    <n v="0"/>
    <n v="364330"/>
    <n v="68465230"/>
    <n v="0"/>
    <n v="0"/>
    <n v="0"/>
  </r>
  <r>
    <x v="7"/>
    <x v="1"/>
    <x v="3"/>
    <x v="0"/>
    <s v="C9217 "/>
    <x v="0"/>
    <n v="0"/>
    <n v="0"/>
    <n v="444928"/>
    <n v="90868319"/>
    <n v="0"/>
    <n v="0"/>
    <n v="0"/>
  </r>
  <r>
    <x v="7"/>
    <x v="1"/>
    <x v="3"/>
    <x v="0"/>
    <s v="J2357 "/>
    <x v="1"/>
    <n v="28"/>
    <n v="5"/>
    <n v="444928"/>
    <n v="90868319"/>
    <n v="0"/>
    <n v="0.1"/>
    <n v="5.6"/>
  </r>
  <r>
    <x v="7"/>
    <x v="1"/>
    <x v="3"/>
    <x v="0"/>
    <s v="S0107 "/>
    <x v="2"/>
    <n v="0"/>
    <n v="0"/>
    <n v="444928"/>
    <n v="90868319"/>
    <n v="0"/>
    <n v="0"/>
    <n v="0"/>
  </r>
  <r>
    <x v="8"/>
    <x v="0"/>
    <x v="0"/>
    <x v="0"/>
    <s v="C9217 "/>
    <x v="0"/>
    <n v="0"/>
    <n v="0"/>
    <n v="320056"/>
    <n v="72614071"/>
    <n v="0"/>
    <n v="0"/>
    <n v="0"/>
  </r>
  <r>
    <x v="8"/>
    <x v="0"/>
    <x v="0"/>
    <x v="0"/>
    <s v="J2357 "/>
    <x v="1"/>
    <n v="6"/>
    <n v="1"/>
    <n v="320056"/>
    <n v="72614071"/>
    <n v="0"/>
    <n v="0"/>
    <n v="6"/>
  </r>
  <r>
    <x v="8"/>
    <x v="0"/>
    <x v="0"/>
    <x v="0"/>
    <s v="S0107 "/>
    <x v="2"/>
    <n v="0"/>
    <n v="0"/>
    <n v="320056"/>
    <n v="72614071"/>
    <n v="0"/>
    <n v="0"/>
    <n v="0"/>
  </r>
  <r>
    <x v="8"/>
    <x v="0"/>
    <x v="1"/>
    <x v="0"/>
    <s v="C9217 "/>
    <x v="0"/>
    <n v="0"/>
    <n v="0"/>
    <n v="466040"/>
    <n v="104307940"/>
    <n v="0"/>
    <n v="0"/>
    <n v="0"/>
  </r>
  <r>
    <x v="8"/>
    <x v="0"/>
    <x v="1"/>
    <x v="0"/>
    <s v="J2357 "/>
    <x v="1"/>
    <n v="140"/>
    <n v="22"/>
    <n v="466040"/>
    <n v="104307940"/>
    <n v="0"/>
    <n v="0.3"/>
    <n v="6.4"/>
  </r>
  <r>
    <x v="8"/>
    <x v="0"/>
    <x v="1"/>
    <x v="0"/>
    <s v="S0107 "/>
    <x v="2"/>
    <n v="0"/>
    <n v="0"/>
    <n v="466040"/>
    <n v="104307940"/>
    <n v="0"/>
    <n v="0"/>
    <n v="0"/>
  </r>
  <r>
    <x v="8"/>
    <x v="0"/>
    <x v="2"/>
    <x v="0"/>
    <s v="C9217 "/>
    <x v="0"/>
    <n v="0"/>
    <n v="0"/>
    <n v="441280"/>
    <n v="113711643"/>
    <n v="0"/>
    <n v="0"/>
    <n v="0"/>
  </r>
  <r>
    <x v="8"/>
    <x v="0"/>
    <x v="2"/>
    <x v="0"/>
    <s v="J2357 "/>
    <x v="1"/>
    <n v="353"/>
    <n v="42"/>
    <n v="441280"/>
    <n v="113711643"/>
    <n v="0.1"/>
    <n v="0.8"/>
    <n v="8.4"/>
  </r>
  <r>
    <x v="8"/>
    <x v="0"/>
    <x v="2"/>
    <x v="0"/>
    <s v="S0107 "/>
    <x v="2"/>
    <n v="0"/>
    <n v="0"/>
    <n v="441280"/>
    <n v="113711643"/>
    <n v="0"/>
    <n v="0"/>
    <n v="0"/>
  </r>
  <r>
    <x v="8"/>
    <x v="0"/>
    <x v="3"/>
    <x v="0"/>
    <s v="C9217 "/>
    <x v="0"/>
    <n v="0"/>
    <n v="0"/>
    <n v="696400"/>
    <n v="208990991"/>
    <n v="0"/>
    <n v="0"/>
    <n v="0"/>
  </r>
  <r>
    <x v="8"/>
    <x v="0"/>
    <x v="3"/>
    <x v="0"/>
    <s v="J2357 "/>
    <x v="1"/>
    <n v="244"/>
    <n v="34"/>
    <n v="696400"/>
    <n v="208990991"/>
    <n v="0"/>
    <n v="0.4"/>
    <n v="7.2"/>
  </r>
  <r>
    <x v="8"/>
    <x v="0"/>
    <x v="3"/>
    <x v="0"/>
    <s v="S0107 "/>
    <x v="2"/>
    <n v="0"/>
    <n v="0"/>
    <n v="696400"/>
    <n v="208990991"/>
    <n v="0"/>
    <n v="0"/>
    <n v="0"/>
  </r>
  <r>
    <x v="8"/>
    <x v="1"/>
    <x v="0"/>
    <x v="0"/>
    <s v="C9217 "/>
    <x v="0"/>
    <n v="0"/>
    <n v="0"/>
    <n v="334390"/>
    <n v="75680412"/>
    <n v="0"/>
    <n v="0"/>
    <n v="0"/>
  </r>
  <r>
    <x v="8"/>
    <x v="1"/>
    <x v="0"/>
    <x v="0"/>
    <s v="J2357 "/>
    <x v="1"/>
    <n v="9"/>
    <n v="3"/>
    <n v="334390"/>
    <n v="75680412"/>
    <n v="0"/>
    <n v="0"/>
    <n v="3"/>
  </r>
  <r>
    <x v="8"/>
    <x v="1"/>
    <x v="0"/>
    <x v="0"/>
    <s v="S0107 "/>
    <x v="2"/>
    <n v="0"/>
    <n v="0"/>
    <n v="334390"/>
    <n v="75680412"/>
    <n v="0"/>
    <n v="0"/>
    <n v="0"/>
  </r>
  <r>
    <x v="8"/>
    <x v="1"/>
    <x v="1"/>
    <x v="0"/>
    <s v="C9217 "/>
    <x v="0"/>
    <n v="0"/>
    <n v="0"/>
    <n v="449014"/>
    <n v="100826174"/>
    <n v="0"/>
    <n v="0"/>
    <n v="0"/>
  </r>
  <r>
    <x v="8"/>
    <x v="1"/>
    <x v="1"/>
    <x v="0"/>
    <s v="J2357 "/>
    <x v="1"/>
    <n v="56"/>
    <n v="11"/>
    <n v="449014"/>
    <n v="100826174"/>
    <n v="0"/>
    <n v="0.1"/>
    <n v="5.0999999999999996"/>
  </r>
  <r>
    <x v="8"/>
    <x v="1"/>
    <x v="1"/>
    <x v="0"/>
    <s v="S0107 "/>
    <x v="2"/>
    <n v="0"/>
    <n v="0"/>
    <n v="449014"/>
    <n v="100826174"/>
    <n v="0"/>
    <n v="0"/>
    <n v="0"/>
  </r>
  <r>
    <x v="8"/>
    <x v="1"/>
    <x v="2"/>
    <x v="0"/>
    <s v="C9217 "/>
    <x v="0"/>
    <n v="0"/>
    <n v="0"/>
    <n v="423979"/>
    <n v="109910724"/>
    <n v="0"/>
    <n v="0"/>
    <n v="0"/>
  </r>
  <r>
    <x v="8"/>
    <x v="1"/>
    <x v="2"/>
    <x v="0"/>
    <s v="J2357 "/>
    <x v="1"/>
    <n v="152"/>
    <n v="18"/>
    <n v="423979"/>
    <n v="109910724"/>
    <n v="0"/>
    <n v="0.4"/>
    <n v="8.4"/>
  </r>
  <r>
    <x v="8"/>
    <x v="1"/>
    <x v="2"/>
    <x v="0"/>
    <s v="S0107 "/>
    <x v="2"/>
    <n v="0"/>
    <n v="0"/>
    <n v="423979"/>
    <n v="109910724"/>
    <n v="0"/>
    <n v="0"/>
    <n v="0"/>
  </r>
  <r>
    <x v="8"/>
    <x v="1"/>
    <x v="3"/>
    <x v="0"/>
    <s v="C9217 "/>
    <x v="0"/>
    <n v="0"/>
    <n v="0"/>
    <n v="559376"/>
    <n v="166222462"/>
    <n v="0"/>
    <n v="0"/>
    <n v="0"/>
  </r>
  <r>
    <x v="8"/>
    <x v="1"/>
    <x v="3"/>
    <x v="0"/>
    <s v="J2357 "/>
    <x v="1"/>
    <n v="106"/>
    <n v="14"/>
    <n v="559376"/>
    <n v="166222462"/>
    <n v="0"/>
    <n v="0.2"/>
    <n v="7.6"/>
  </r>
  <r>
    <x v="8"/>
    <x v="1"/>
    <x v="3"/>
    <x v="0"/>
    <s v="S0107 "/>
    <x v="2"/>
    <n v="0"/>
    <n v="0"/>
    <n v="559376"/>
    <n v="166222462"/>
    <n v="0"/>
    <n v="0"/>
    <n v="0"/>
  </r>
  <r>
    <x v="9"/>
    <x v="0"/>
    <x v="0"/>
    <x v="0"/>
    <s v="C9217 "/>
    <x v="0"/>
    <n v="0"/>
    <n v="0"/>
    <n v="247867"/>
    <n v="61005700"/>
    <n v="0"/>
    <n v="0"/>
    <n v="0"/>
  </r>
  <r>
    <x v="9"/>
    <x v="0"/>
    <x v="0"/>
    <x v="0"/>
    <s v="J2357 "/>
    <x v="1"/>
    <n v="1"/>
    <n v="1"/>
    <n v="247867"/>
    <n v="61005700"/>
    <n v="0"/>
    <n v="0"/>
    <n v="1"/>
  </r>
  <r>
    <x v="9"/>
    <x v="0"/>
    <x v="0"/>
    <x v="0"/>
    <s v="S0107 "/>
    <x v="2"/>
    <n v="0"/>
    <n v="0"/>
    <n v="247867"/>
    <n v="61005700"/>
    <n v="0"/>
    <n v="0"/>
    <n v="0"/>
  </r>
  <r>
    <x v="9"/>
    <x v="0"/>
    <x v="1"/>
    <x v="0"/>
    <s v="C9217 "/>
    <x v="0"/>
    <n v="0"/>
    <n v="0"/>
    <n v="369565"/>
    <n v="90180099"/>
    <n v="0"/>
    <n v="0"/>
    <n v="0"/>
  </r>
  <r>
    <x v="9"/>
    <x v="0"/>
    <x v="1"/>
    <x v="0"/>
    <s v="J2357 "/>
    <x v="1"/>
    <n v="105"/>
    <n v="11"/>
    <n v="369565"/>
    <n v="90180099"/>
    <n v="0"/>
    <n v="0.3"/>
    <n v="9.5"/>
  </r>
  <r>
    <x v="9"/>
    <x v="0"/>
    <x v="1"/>
    <x v="0"/>
    <s v="S0107 "/>
    <x v="2"/>
    <n v="0"/>
    <n v="0"/>
    <n v="369565"/>
    <n v="90180099"/>
    <n v="0"/>
    <n v="0"/>
    <n v="0"/>
  </r>
  <r>
    <x v="9"/>
    <x v="0"/>
    <x v="2"/>
    <x v="0"/>
    <s v="C9217 "/>
    <x v="0"/>
    <n v="0"/>
    <n v="0"/>
    <n v="396017"/>
    <n v="108875054"/>
    <n v="0"/>
    <n v="0"/>
    <n v="0"/>
  </r>
  <r>
    <x v="9"/>
    <x v="0"/>
    <x v="2"/>
    <x v="0"/>
    <s v="J2357 "/>
    <x v="1"/>
    <n v="272"/>
    <n v="47"/>
    <n v="396017"/>
    <n v="108875054"/>
    <n v="0.1"/>
    <n v="0.7"/>
    <n v="5.8"/>
  </r>
  <r>
    <x v="9"/>
    <x v="0"/>
    <x v="2"/>
    <x v="0"/>
    <s v="S0107 "/>
    <x v="2"/>
    <n v="0"/>
    <n v="0"/>
    <n v="396017"/>
    <n v="108875054"/>
    <n v="0"/>
    <n v="0"/>
    <n v="0"/>
  </r>
  <r>
    <x v="9"/>
    <x v="0"/>
    <x v="3"/>
    <x v="0"/>
    <s v="C9217 "/>
    <x v="0"/>
    <n v="0"/>
    <n v="0"/>
    <n v="744409"/>
    <n v="227482545"/>
    <n v="0"/>
    <n v="0"/>
    <n v="0"/>
  </r>
  <r>
    <x v="9"/>
    <x v="0"/>
    <x v="3"/>
    <x v="0"/>
    <s v="J2357 "/>
    <x v="1"/>
    <n v="224"/>
    <n v="33"/>
    <n v="744409"/>
    <n v="227482545"/>
    <n v="0"/>
    <n v="0.3"/>
    <n v="6.8"/>
  </r>
  <r>
    <x v="9"/>
    <x v="0"/>
    <x v="3"/>
    <x v="0"/>
    <s v="S0107 "/>
    <x v="2"/>
    <n v="0"/>
    <n v="0"/>
    <n v="744409"/>
    <n v="227482545"/>
    <n v="0"/>
    <n v="0"/>
    <n v="0"/>
  </r>
  <r>
    <x v="9"/>
    <x v="1"/>
    <x v="0"/>
    <x v="0"/>
    <s v="C9217 "/>
    <x v="0"/>
    <n v="0"/>
    <n v="0"/>
    <n v="259696"/>
    <n v="63788945"/>
    <n v="0"/>
    <n v="0"/>
    <n v="0"/>
  </r>
  <r>
    <x v="9"/>
    <x v="1"/>
    <x v="0"/>
    <x v="0"/>
    <s v="J2357 "/>
    <x v="1"/>
    <n v="40"/>
    <n v="3"/>
    <n v="259696"/>
    <n v="63788945"/>
    <n v="0"/>
    <n v="0.2"/>
    <n v="13.3"/>
  </r>
  <r>
    <x v="9"/>
    <x v="1"/>
    <x v="0"/>
    <x v="0"/>
    <s v="S0107 "/>
    <x v="2"/>
    <n v="0"/>
    <n v="0"/>
    <n v="259696"/>
    <n v="63788945"/>
    <n v="0"/>
    <n v="0"/>
    <n v="0"/>
  </r>
  <r>
    <x v="9"/>
    <x v="1"/>
    <x v="1"/>
    <x v="0"/>
    <s v="C9217 "/>
    <x v="0"/>
    <n v="0"/>
    <n v="0"/>
    <n v="353835"/>
    <n v="84851943"/>
    <n v="0"/>
    <n v="0"/>
    <n v="0"/>
  </r>
  <r>
    <x v="9"/>
    <x v="1"/>
    <x v="1"/>
    <x v="0"/>
    <s v="J2357 "/>
    <x v="1"/>
    <n v="33"/>
    <n v="5"/>
    <n v="353835"/>
    <n v="84851943"/>
    <n v="0"/>
    <n v="0.1"/>
    <n v="6.6"/>
  </r>
  <r>
    <x v="9"/>
    <x v="1"/>
    <x v="1"/>
    <x v="0"/>
    <s v="S0107 "/>
    <x v="2"/>
    <n v="0"/>
    <n v="0"/>
    <n v="353835"/>
    <n v="84851943"/>
    <n v="0"/>
    <n v="0"/>
    <n v="0"/>
  </r>
  <r>
    <x v="9"/>
    <x v="1"/>
    <x v="2"/>
    <x v="0"/>
    <s v="C9217 "/>
    <x v="0"/>
    <n v="0"/>
    <n v="0"/>
    <n v="383068"/>
    <n v="103839256"/>
    <n v="0"/>
    <n v="0"/>
    <n v="0"/>
  </r>
  <r>
    <x v="9"/>
    <x v="1"/>
    <x v="2"/>
    <x v="0"/>
    <s v="J2357 "/>
    <x v="1"/>
    <n v="152"/>
    <n v="14"/>
    <n v="383068"/>
    <n v="103839256"/>
    <n v="0"/>
    <n v="0.4"/>
    <n v="10.9"/>
  </r>
  <r>
    <x v="9"/>
    <x v="1"/>
    <x v="2"/>
    <x v="0"/>
    <s v="S0107 "/>
    <x v="2"/>
    <n v="0"/>
    <n v="0"/>
    <n v="383068"/>
    <n v="103839256"/>
    <n v="0"/>
    <n v="0"/>
    <n v="0"/>
  </r>
  <r>
    <x v="9"/>
    <x v="1"/>
    <x v="3"/>
    <x v="0"/>
    <s v="C9217 "/>
    <x v="0"/>
    <n v="0"/>
    <n v="0"/>
    <n v="597003"/>
    <n v="180454840"/>
    <n v="0"/>
    <n v="0"/>
    <n v="0"/>
  </r>
  <r>
    <x v="9"/>
    <x v="1"/>
    <x v="3"/>
    <x v="0"/>
    <s v="J2357 "/>
    <x v="1"/>
    <n v="129"/>
    <n v="15"/>
    <n v="597003"/>
    <n v="180454840"/>
    <n v="0"/>
    <n v="0.2"/>
    <n v="8.6"/>
  </r>
  <r>
    <x v="9"/>
    <x v="1"/>
    <x v="3"/>
    <x v="0"/>
    <s v="S0107 "/>
    <x v="2"/>
    <n v="0"/>
    <n v="0"/>
    <n v="597003"/>
    <n v="180454840"/>
    <n v="0"/>
    <n v="0"/>
    <n v="0"/>
  </r>
  <r>
    <x v="10"/>
    <x v="0"/>
    <x v="0"/>
    <x v="0"/>
    <s v="C9217 "/>
    <x v="0"/>
    <n v="0"/>
    <n v="0"/>
    <n v="216756"/>
    <n v="52508973"/>
    <n v="0"/>
    <n v="0"/>
    <n v="0"/>
  </r>
  <r>
    <x v="10"/>
    <x v="0"/>
    <x v="0"/>
    <x v="0"/>
    <s v="J2357 "/>
    <x v="1"/>
    <n v="1"/>
    <n v="1"/>
    <n v="216756"/>
    <n v="52508973"/>
    <n v="0"/>
    <n v="0"/>
    <n v="1"/>
  </r>
  <r>
    <x v="10"/>
    <x v="0"/>
    <x v="0"/>
    <x v="0"/>
    <s v="S0107 "/>
    <x v="2"/>
    <n v="0"/>
    <n v="0"/>
    <n v="216756"/>
    <n v="52508973"/>
    <n v="0"/>
    <n v="0"/>
    <n v="0"/>
  </r>
  <r>
    <x v="10"/>
    <x v="0"/>
    <x v="1"/>
    <x v="0"/>
    <s v="C9217 "/>
    <x v="0"/>
    <n v="0"/>
    <n v="0"/>
    <n v="331329"/>
    <n v="79034082"/>
    <n v="0"/>
    <n v="0"/>
    <n v="0"/>
  </r>
  <r>
    <x v="10"/>
    <x v="0"/>
    <x v="1"/>
    <x v="0"/>
    <s v="J2357 "/>
    <x v="1"/>
    <n v="81"/>
    <n v="6"/>
    <n v="331329"/>
    <n v="79034082"/>
    <n v="0"/>
    <n v="0.2"/>
    <n v="13.5"/>
  </r>
  <r>
    <x v="10"/>
    <x v="0"/>
    <x v="1"/>
    <x v="0"/>
    <s v="S0107 "/>
    <x v="2"/>
    <n v="0"/>
    <n v="0"/>
    <n v="331329"/>
    <n v="79034082"/>
    <n v="0"/>
    <n v="0"/>
    <n v="0"/>
  </r>
  <r>
    <x v="10"/>
    <x v="0"/>
    <x v="2"/>
    <x v="0"/>
    <s v="C9217 "/>
    <x v="0"/>
    <n v="0"/>
    <n v="0"/>
    <n v="392657"/>
    <n v="106060467"/>
    <n v="0"/>
    <n v="0"/>
    <n v="0"/>
  </r>
  <r>
    <x v="10"/>
    <x v="0"/>
    <x v="2"/>
    <x v="0"/>
    <s v="J2357 "/>
    <x v="1"/>
    <n v="425"/>
    <n v="52"/>
    <n v="392657"/>
    <n v="106060467"/>
    <n v="0.1"/>
    <n v="1.1000000000000001"/>
    <n v="8.1999999999999993"/>
  </r>
  <r>
    <x v="10"/>
    <x v="0"/>
    <x v="2"/>
    <x v="0"/>
    <s v="S0107 "/>
    <x v="2"/>
    <n v="0"/>
    <n v="0"/>
    <n v="392657"/>
    <n v="106060467"/>
    <n v="0"/>
    <n v="0"/>
    <n v="0"/>
  </r>
  <r>
    <x v="10"/>
    <x v="0"/>
    <x v="3"/>
    <x v="0"/>
    <s v="C9217 "/>
    <x v="0"/>
    <n v="0"/>
    <n v="0"/>
    <n v="806174"/>
    <n v="245729510"/>
    <n v="0"/>
    <n v="0"/>
    <n v="0"/>
  </r>
  <r>
    <x v="10"/>
    <x v="0"/>
    <x v="3"/>
    <x v="0"/>
    <s v="J2357 "/>
    <x v="1"/>
    <n v="390"/>
    <n v="43"/>
    <n v="806174"/>
    <n v="245729510"/>
    <n v="0.1"/>
    <n v="0.5"/>
    <n v="9.1"/>
  </r>
  <r>
    <x v="10"/>
    <x v="0"/>
    <x v="3"/>
    <x v="0"/>
    <s v="S0107 "/>
    <x v="2"/>
    <n v="0"/>
    <n v="0"/>
    <n v="806174"/>
    <n v="245729510"/>
    <n v="0"/>
    <n v="0"/>
    <n v="0"/>
  </r>
  <r>
    <x v="10"/>
    <x v="1"/>
    <x v="0"/>
    <x v="0"/>
    <s v="C9217 "/>
    <x v="0"/>
    <n v="0"/>
    <n v="0"/>
    <n v="227215"/>
    <n v="54934556"/>
    <n v="0"/>
    <n v="0"/>
    <n v="0"/>
  </r>
  <r>
    <x v="10"/>
    <x v="1"/>
    <x v="0"/>
    <x v="0"/>
    <s v="J2357 "/>
    <x v="1"/>
    <n v="42"/>
    <n v="3"/>
    <n v="227215"/>
    <n v="54934556"/>
    <n v="0"/>
    <n v="0.2"/>
    <n v="14"/>
  </r>
  <r>
    <x v="10"/>
    <x v="1"/>
    <x v="0"/>
    <x v="0"/>
    <s v="S0107 "/>
    <x v="2"/>
    <n v="0"/>
    <n v="0"/>
    <n v="227215"/>
    <n v="54934556"/>
    <n v="0"/>
    <n v="0"/>
    <n v="0"/>
  </r>
  <r>
    <x v="10"/>
    <x v="1"/>
    <x v="1"/>
    <x v="0"/>
    <s v="C9217 "/>
    <x v="0"/>
    <n v="0"/>
    <n v="0"/>
    <n v="311468"/>
    <n v="73335667"/>
    <n v="0"/>
    <n v="0"/>
    <n v="0"/>
  </r>
  <r>
    <x v="10"/>
    <x v="1"/>
    <x v="1"/>
    <x v="0"/>
    <s v="J2357 "/>
    <x v="1"/>
    <n v="38"/>
    <n v="3"/>
    <n v="311468"/>
    <n v="73335667"/>
    <n v="0"/>
    <n v="0.1"/>
    <n v="12.7"/>
  </r>
  <r>
    <x v="10"/>
    <x v="1"/>
    <x v="1"/>
    <x v="0"/>
    <s v="S0107 "/>
    <x v="2"/>
    <n v="0"/>
    <n v="0"/>
    <n v="311468"/>
    <n v="73335667"/>
    <n v="0"/>
    <n v="0"/>
    <n v="0"/>
  </r>
  <r>
    <x v="10"/>
    <x v="1"/>
    <x v="2"/>
    <x v="0"/>
    <s v="C9217 "/>
    <x v="0"/>
    <n v="0"/>
    <n v="0"/>
    <n v="371453"/>
    <n v="99219329"/>
    <n v="0"/>
    <n v="0"/>
    <n v="0"/>
  </r>
  <r>
    <x v="10"/>
    <x v="1"/>
    <x v="2"/>
    <x v="0"/>
    <s v="J2357 "/>
    <x v="1"/>
    <n v="168"/>
    <n v="23"/>
    <n v="371453"/>
    <n v="99219329"/>
    <n v="0.1"/>
    <n v="0.5"/>
    <n v="7.3"/>
  </r>
  <r>
    <x v="10"/>
    <x v="1"/>
    <x v="2"/>
    <x v="0"/>
    <s v="S0107 "/>
    <x v="2"/>
    <n v="0"/>
    <n v="0"/>
    <n v="371453"/>
    <n v="99219329"/>
    <n v="0"/>
    <n v="0"/>
    <n v="0"/>
  </r>
  <r>
    <x v="10"/>
    <x v="1"/>
    <x v="3"/>
    <x v="0"/>
    <s v="C9217 "/>
    <x v="0"/>
    <n v="0"/>
    <n v="0"/>
    <n v="643135"/>
    <n v="194688882"/>
    <n v="0"/>
    <n v="0"/>
    <n v="0"/>
  </r>
  <r>
    <x v="10"/>
    <x v="1"/>
    <x v="3"/>
    <x v="0"/>
    <s v="J2357 "/>
    <x v="1"/>
    <n v="271"/>
    <n v="32"/>
    <n v="643135"/>
    <n v="194688882"/>
    <n v="0"/>
    <n v="0.4"/>
    <n v="8.5"/>
  </r>
  <r>
    <x v="10"/>
    <x v="1"/>
    <x v="3"/>
    <x v="0"/>
    <s v="S0107 "/>
    <x v="2"/>
    <n v="0"/>
    <n v="0"/>
    <n v="643135"/>
    <n v="194688882"/>
    <n v="0"/>
    <n v="0"/>
    <n v="0"/>
  </r>
  <r>
    <x v="11"/>
    <x v="0"/>
    <x v="0"/>
    <x v="0"/>
    <s v="C9217 "/>
    <x v="0"/>
    <n v="0"/>
    <n v="0"/>
    <n v="192973"/>
    <n v="49112995"/>
    <n v="0"/>
    <n v="0"/>
    <n v="0"/>
  </r>
  <r>
    <x v="11"/>
    <x v="0"/>
    <x v="0"/>
    <x v="0"/>
    <s v="J2357 "/>
    <x v="1"/>
    <n v="0"/>
    <n v="0"/>
    <n v="192973"/>
    <n v="49112995"/>
    <n v="0"/>
    <n v="0"/>
    <n v="0"/>
  </r>
  <r>
    <x v="11"/>
    <x v="0"/>
    <x v="0"/>
    <x v="0"/>
    <s v="S0107 "/>
    <x v="2"/>
    <n v="0"/>
    <n v="0"/>
    <n v="192973"/>
    <n v="49112995"/>
    <n v="0"/>
    <n v="0"/>
    <n v="0"/>
  </r>
  <r>
    <x v="11"/>
    <x v="0"/>
    <x v="1"/>
    <x v="0"/>
    <s v="C9217 "/>
    <x v="0"/>
    <n v="0"/>
    <n v="0"/>
    <n v="303505"/>
    <n v="75820115"/>
    <n v="0"/>
    <n v="0"/>
    <n v="0"/>
  </r>
  <r>
    <x v="11"/>
    <x v="0"/>
    <x v="1"/>
    <x v="0"/>
    <s v="J2357 "/>
    <x v="1"/>
    <n v="102"/>
    <n v="16"/>
    <n v="303505"/>
    <n v="75820115"/>
    <n v="0.1"/>
    <n v="0.3"/>
    <n v="6.4"/>
  </r>
  <r>
    <x v="11"/>
    <x v="0"/>
    <x v="1"/>
    <x v="0"/>
    <s v="S0107 "/>
    <x v="2"/>
    <n v="0"/>
    <n v="0"/>
    <n v="303505"/>
    <n v="75820115"/>
    <n v="0"/>
    <n v="0"/>
    <n v="0"/>
  </r>
  <r>
    <x v="11"/>
    <x v="0"/>
    <x v="2"/>
    <x v="0"/>
    <s v="C9217 "/>
    <x v="0"/>
    <n v="0"/>
    <n v="0"/>
    <n v="378429"/>
    <n v="108098564"/>
    <n v="0"/>
    <n v="0"/>
    <n v="0"/>
  </r>
  <r>
    <x v="11"/>
    <x v="0"/>
    <x v="2"/>
    <x v="0"/>
    <s v="J2357 "/>
    <x v="1"/>
    <n v="450"/>
    <n v="52"/>
    <n v="378429"/>
    <n v="108098564"/>
    <n v="0.1"/>
    <n v="1.2"/>
    <n v="8.6999999999999993"/>
  </r>
  <r>
    <x v="11"/>
    <x v="0"/>
    <x v="2"/>
    <x v="0"/>
    <s v="S0107 "/>
    <x v="2"/>
    <n v="0"/>
    <n v="0"/>
    <n v="378429"/>
    <n v="108098564"/>
    <n v="0"/>
    <n v="0"/>
    <n v="0"/>
  </r>
  <r>
    <x v="11"/>
    <x v="0"/>
    <x v="3"/>
    <x v="0"/>
    <s v="C9217 "/>
    <x v="0"/>
    <n v="0"/>
    <n v="0"/>
    <n v="859652"/>
    <n v="275904484"/>
    <n v="0"/>
    <n v="0"/>
    <n v="0"/>
  </r>
  <r>
    <x v="11"/>
    <x v="0"/>
    <x v="3"/>
    <x v="0"/>
    <s v="J2357 "/>
    <x v="1"/>
    <n v="481"/>
    <n v="59"/>
    <n v="859652"/>
    <n v="275904484"/>
    <n v="0.1"/>
    <n v="0.6"/>
    <n v="8.1999999999999993"/>
  </r>
  <r>
    <x v="11"/>
    <x v="0"/>
    <x v="3"/>
    <x v="0"/>
    <s v="S0107 "/>
    <x v="2"/>
    <n v="0"/>
    <n v="0"/>
    <n v="859652"/>
    <n v="275904484"/>
    <n v="0"/>
    <n v="0"/>
    <n v="0"/>
  </r>
  <r>
    <x v="11"/>
    <x v="1"/>
    <x v="0"/>
    <x v="0"/>
    <s v="C9217 "/>
    <x v="0"/>
    <n v="0"/>
    <n v="0"/>
    <n v="202325"/>
    <n v="51436378"/>
    <n v="0"/>
    <n v="0"/>
    <n v="0"/>
  </r>
  <r>
    <x v="11"/>
    <x v="1"/>
    <x v="0"/>
    <x v="0"/>
    <s v="J2357 "/>
    <x v="1"/>
    <n v="25"/>
    <n v="4"/>
    <n v="202325"/>
    <n v="51436378"/>
    <n v="0"/>
    <n v="0.1"/>
    <n v="6.2"/>
  </r>
  <r>
    <x v="11"/>
    <x v="1"/>
    <x v="0"/>
    <x v="0"/>
    <s v="S0107 "/>
    <x v="2"/>
    <n v="0"/>
    <n v="0"/>
    <n v="202325"/>
    <n v="51436378"/>
    <n v="0"/>
    <n v="0"/>
    <n v="0"/>
  </r>
  <r>
    <x v="11"/>
    <x v="1"/>
    <x v="1"/>
    <x v="0"/>
    <s v="C9217 "/>
    <x v="0"/>
    <n v="0"/>
    <n v="0"/>
    <n v="293385"/>
    <n v="72670410"/>
    <n v="0"/>
    <n v="0"/>
    <n v="0"/>
  </r>
  <r>
    <x v="11"/>
    <x v="1"/>
    <x v="1"/>
    <x v="0"/>
    <s v="J2357 "/>
    <x v="1"/>
    <n v="36"/>
    <n v="7"/>
    <n v="293385"/>
    <n v="72670410"/>
    <n v="0"/>
    <n v="0.1"/>
    <n v="5.0999999999999996"/>
  </r>
  <r>
    <x v="11"/>
    <x v="1"/>
    <x v="1"/>
    <x v="0"/>
    <s v="S0107 "/>
    <x v="2"/>
    <n v="0"/>
    <n v="0"/>
    <n v="293385"/>
    <n v="72670410"/>
    <n v="0"/>
    <n v="0"/>
    <n v="0"/>
  </r>
  <r>
    <x v="11"/>
    <x v="1"/>
    <x v="2"/>
    <x v="0"/>
    <s v="C9217 "/>
    <x v="0"/>
    <n v="0"/>
    <n v="0"/>
    <n v="361082"/>
    <n v="102285290"/>
    <n v="0"/>
    <n v="0"/>
    <n v="0"/>
  </r>
  <r>
    <x v="11"/>
    <x v="1"/>
    <x v="2"/>
    <x v="0"/>
    <s v="J2357 "/>
    <x v="1"/>
    <n v="104"/>
    <n v="13"/>
    <n v="361082"/>
    <n v="102285290"/>
    <n v="0"/>
    <n v="0.3"/>
    <n v="8"/>
  </r>
  <r>
    <x v="11"/>
    <x v="1"/>
    <x v="2"/>
    <x v="0"/>
    <s v="S0107 "/>
    <x v="2"/>
    <n v="0"/>
    <n v="0"/>
    <n v="361082"/>
    <n v="102285290"/>
    <n v="0"/>
    <n v="0"/>
    <n v="0"/>
  </r>
  <r>
    <x v="11"/>
    <x v="1"/>
    <x v="3"/>
    <x v="0"/>
    <s v="C9217 "/>
    <x v="0"/>
    <n v="0"/>
    <n v="0"/>
    <n v="684973"/>
    <n v="219287367"/>
    <n v="0"/>
    <n v="0"/>
    <n v="0"/>
  </r>
  <r>
    <x v="11"/>
    <x v="1"/>
    <x v="3"/>
    <x v="0"/>
    <s v="J2357 "/>
    <x v="1"/>
    <n v="412"/>
    <n v="40"/>
    <n v="684973"/>
    <n v="219287367"/>
    <n v="0.1"/>
    <n v="0.6"/>
    <n v="10.3"/>
  </r>
  <r>
    <x v="11"/>
    <x v="1"/>
    <x v="3"/>
    <x v="0"/>
    <s v="S0107 "/>
    <x v="2"/>
    <n v="0"/>
    <n v="0"/>
    <n v="684973"/>
    <n v="219287367"/>
    <n v="0"/>
    <n v="0"/>
    <n v="0"/>
  </r>
  <r>
    <x v="12"/>
    <x v="0"/>
    <x v="0"/>
    <x v="0"/>
    <s v="C9217 "/>
    <x v="0"/>
    <n v="0"/>
    <n v="0"/>
    <n v="190778"/>
    <n v="49498562"/>
    <n v="0"/>
    <n v="0"/>
    <n v="0"/>
  </r>
  <r>
    <x v="12"/>
    <x v="0"/>
    <x v="0"/>
    <x v="0"/>
    <s v="J2357 "/>
    <x v="1"/>
    <n v="0"/>
    <n v="0"/>
    <n v="190778"/>
    <n v="49498562"/>
    <n v="0"/>
    <n v="0"/>
    <n v="0"/>
  </r>
  <r>
    <x v="12"/>
    <x v="0"/>
    <x v="0"/>
    <x v="0"/>
    <s v="S0107 "/>
    <x v="2"/>
    <n v="0"/>
    <n v="0"/>
    <n v="190778"/>
    <n v="49498562"/>
    <n v="0"/>
    <n v="0"/>
    <n v="0"/>
  </r>
  <r>
    <x v="12"/>
    <x v="0"/>
    <x v="1"/>
    <x v="0"/>
    <s v="C9217 "/>
    <x v="0"/>
    <n v="0"/>
    <n v="0"/>
    <n v="307900"/>
    <n v="78101378"/>
    <n v="0"/>
    <n v="0"/>
    <n v="0"/>
  </r>
  <r>
    <x v="12"/>
    <x v="0"/>
    <x v="1"/>
    <x v="0"/>
    <s v="J2357 "/>
    <x v="1"/>
    <n v="79"/>
    <n v="16"/>
    <n v="307900"/>
    <n v="78101378"/>
    <n v="0.1"/>
    <n v="0.3"/>
    <n v="4.9000000000000004"/>
  </r>
  <r>
    <x v="12"/>
    <x v="0"/>
    <x v="1"/>
    <x v="0"/>
    <s v="S0107 "/>
    <x v="2"/>
    <n v="0"/>
    <n v="0"/>
    <n v="307900"/>
    <n v="78101378"/>
    <n v="0"/>
    <n v="0"/>
    <n v="0"/>
  </r>
  <r>
    <x v="12"/>
    <x v="0"/>
    <x v="2"/>
    <x v="0"/>
    <s v="C9217 "/>
    <x v="0"/>
    <n v="0"/>
    <n v="0"/>
    <n v="398741"/>
    <n v="115414913"/>
    <n v="0"/>
    <n v="0"/>
    <n v="0"/>
  </r>
  <r>
    <x v="12"/>
    <x v="0"/>
    <x v="2"/>
    <x v="0"/>
    <s v="J2357 "/>
    <x v="1"/>
    <n v="724"/>
    <n v="80"/>
    <n v="398741"/>
    <n v="115414913"/>
    <n v="0.2"/>
    <n v="1.8"/>
    <n v="9"/>
  </r>
  <r>
    <x v="12"/>
    <x v="0"/>
    <x v="2"/>
    <x v="0"/>
    <s v="S0107 "/>
    <x v="2"/>
    <n v="0"/>
    <n v="0"/>
    <n v="398741"/>
    <n v="115414913"/>
    <n v="0"/>
    <n v="0"/>
    <n v="0"/>
  </r>
  <r>
    <x v="12"/>
    <x v="0"/>
    <x v="3"/>
    <x v="0"/>
    <s v="C9217 "/>
    <x v="0"/>
    <n v="0"/>
    <n v="0"/>
    <n v="999465"/>
    <n v="316290775"/>
    <n v="0"/>
    <n v="0"/>
    <n v="0"/>
  </r>
  <r>
    <x v="12"/>
    <x v="0"/>
    <x v="3"/>
    <x v="0"/>
    <s v="J2357 "/>
    <x v="1"/>
    <n v="655"/>
    <n v="76"/>
    <n v="999465"/>
    <n v="316290775"/>
    <n v="0.1"/>
    <n v="0.7"/>
    <n v="8.6"/>
  </r>
  <r>
    <x v="12"/>
    <x v="0"/>
    <x v="3"/>
    <x v="0"/>
    <s v="S0107 "/>
    <x v="2"/>
    <n v="0"/>
    <n v="0"/>
    <n v="999465"/>
    <n v="316290775"/>
    <n v="0"/>
    <n v="0"/>
    <n v="0"/>
  </r>
  <r>
    <x v="12"/>
    <x v="1"/>
    <x v="0"/>
    <x v="0"/>
    <s v="C9217 "/>
    <x v="0"/>
    <n v="0"/>
    <n v="0"/>
    <n v="200232"/>
    <n v="51786508"/>
    <n v="0"/>
    <n v="0"/>
    <n v="0"/>
  </r>
  <r>
    <x v="12"/>
    <x v="1"/>
    <x v="0"/>
    <x v="0"/>
    <s v="J2357 "/>
    <x v="1"/>
    <n v="35"/>
    <n v="4"/>
    <n v="200232"/>
    <n v="51786508"/>
    <n v="0"/>
    <n v="0.2"/>
    <n v="8.8000000000000007"/>
  </r>
  <r>
    <x v="12"/>
    <x v="1"/>
    <x v="0"/>
    <x v="0"/>
    <s v="S0107 "/>
    <x v="2"/>
    <n v="0"/>
    <n v="0"/>
    <n v="200232"/>
    <n v="51786508"/>
    <n v="0"/>
    <n v="0"/>
    <n v="0"/>
  </r>
  <r>
    <x v="12"/>
    <x v="1"/>
    <x v="1"/>
    <x v="0"/>
    <s v="C9217 "/>
    <x v="0"/>
    <n v="0"/>
    <n v="0"/>
    <n v="305394"/>
    <n v="76657877"/>
    <n v="0"/>
    <n v="0"/>
    <n v="0"/>
  </r>
  <r>
    <x v="12"/>
    <x v="1"/>
    <x v="1"/>
    <x v="0"/>
    <s v="J2357 "/>
    <x v="1"/>
    <n v="36"/>
    <n v="7"/>
    <n v="305394"/>
    <n v="76657877"/>
    <n v="0"/>
    <n v="0.1"/>
    <n v="5.0999999999999996"/>
  </r>
  <r>
    <x v="12"/>
    <x v="1"/>
    <x v="1"/>
    <x v="0"/>
    <s v="S0107 "/>
    <x v="2"/>
    <n v="0"/>
    <n v="0"/>
    <n v="305394"/>
    <n v="76657877"/>
    <n v="0"/>
    <n v="0"/>
    <n v="0"/>
  </r>
  <r>
    <x v="12"/>
    <x v="1"/>
    <x v="2"/>
    <x v="0"/>
    <s v="C9217 "/>
    <x v="0"/>
    <n v="0"/>
    <n v="0"/>
    <n v="386738"/>
    <n v="111343581"/>
    <n v="0"/>
    <n v="0"/>
    <n v="0"/>
  </r>
  <r>
    <x v="12"/>
    <x v="1"/>
    <x v="2"/>
    <x v="0"/>
    <s v="J2357 "/>
    <x v="1"/>
    <n v="142"/>
    <n v="23"/>
    <n v="386738"/>
    <n v="111343581"/>
    <n v="0.1"/>
    <n v="0.4"/>
    <n v="6.2"/>
  </r>
  <r>
    <x v="12"/>
    <x v="1"/>
    <x v="2"/>
    <x v="0"/>
    <s v="S0107 "/>
    <x v="2"/>
    <n v="0"/>
    <n v="0"/>
    <n v="386738"/>
    <n v="111343581"/>
    <n v="0"/>
    <n v="0"/>
    <n v="0"/>
  </r>
  <r>
    <x v="12"/>
    <x v="1"/>
    <x v="3"/>
    <x v="0"/>
    <s v="C9217 "/>
    <x v="0"/>
    <n v="0"/>
    <n v="0"/>
    <n v="798981"/>
    <n v="252723216"/>
    <n v="0"/>
    <n v="0"/>
    <n v="0"/>
  </r>
  <r>
    <x v="12"/>
    <x v="1"/>
    <x v="3"/>
    <x v="0"/>
    <s v="J2357 "/>
    <x v="1"/>
    <n v="365"/>
    <n v="39"/>
    <n v="798981"/>
    <n v="252723216"/>
    <n v="0"/>
    <n v="0.5"/>
    <n v="9.4"/>
  </r>
  <r>
    <x v="12"/>
    <x v="1"/>
    <x v="3"/>
    <x v="0"/>
    <s v="S0107 "/>
    <x v="2"/>
    <n v="0"/>
    <n v="0"/>
    <n v="798981"/>
    <n v="252723216"/>
    <n v="0"/>
    <n v="0"/>
    <n v="0"/>
  </r>
  <r>
    <x v="13"/>
    <x v="0"/>
    <x v="0"/>
    <x v="0"/>
    <s v="C9217 "/>
    <x v="0"/>
    <n v="0"/>
    <n v="0"/>
    <n v="153475"/>
    <n v="15501161"/>
    <n v="0"/>
    <n v="0"/>
    <n v="0"/>
  </r>
  <r>
    <x v="13"/>
    <x v="0"/>
    <x v="0"/>
    <x v="0"/>
    <s v="J2357 "/>
    <x v="1"/>
    <n v="0"/>
    <n v="0"/>
    <n v="153475"/>
    <n v="15501161"/>
    <n v="0"/>
    <n v="0"/>
    <n v="0"/>
  </r>
  <r>
    <x v="13"/>
    <x v="0"/>
    <x v="0"/>
    <x v="0"/>
    <s v="S0107 "/>
    <x v="2"/>
    <n v="0"/>
    <n v="0"/>
    <n v="153475"/>
    <n v="15501161"/>
    <n v="0"/>
    <n v="0"/>
    <n v="0"/>
  </r>
  <r>
    <x v="13"/>
    <x v="0"/>
    <x v="1"/>
    <x v="0"/>
    <s v="C9217 "/>
    <x v="0"/>
    <n v="0"/>
    <n v="0"/>
    <n v="252355"/>
    <n v="25099540"/>
    <n v="0"/>
    <n v="0"/>
    <n v="0"/>
  </r>
  <r>
    <x v="13"/>
    <x v="0"/>
    <x v="1"/>
    <x v="0"/>
    <s v="J2357 "/>
    <x v="1"/>
    <n v="39"/>
    <n v="14"/>
    <n v="252355"/>
    <n v="25099540"/>
    <n v="0.1"/>
    <n v="0.2"/>
    <n v="2.8"/>
  </r>
  <r>
    <x v="13"/>
    <x v="0"/>
    <x v="1"/>
    <x v="0"/>
    <s v="S0107 "/>
    <x v="2"/>
    <n v="0"/>
    <n v="0"/>
    <n v="252355"/>
    <n v="25099540"/>
    <n v="0"/>
    <n v="0"/>
    <n v="0"/>
  </r>
  <r>
    <x v="13"/>
    <x v="0"/>
    <x v="2"/>
    <x v="0"/>
    <s v="C9217 "/>
    <x v="0"/>
    <n v="0"/>
    <n v="0"/>
    <n v="372872"/>
    <n v="37402008"/>
    <n v="0"/>
    <n v="0"/>
    <n v="0"/>
  </r>
  <r>
    <x v="13"/>
    <x v="0"/>
    <x v="2"/>
    <x v="0"/>
    <s v="J2357 "/>
    <x v="1"/>
    <n v="235"/>
    <n v="65"/>
    <n v="372872"/>
    <n v="37402008"/>
    <n v="0.2"/>
    <n v="0.6"/>
    <n v="3.6"/>
  </r>
  <r>
    <x v="13"/>
    <x v="0"/>
    <x v="2"/>
    <x v="0"/>
    <s v="S0107 "/>
    <x v="2"/>
    <n v="0"/>
    <n v="0"/>
    <n v="372872"/>
    <n v="37402008"/>
    <n v="0"/>
    <n v="0"/>
    <n v="0"/>
  </r>
  <r>
    <x v="13"/>
    <x v="0"/>
    <x v="3"/>
    <x v="0"/>
    <s v="C9217 "/>
    <x v="0"/>
    <n v="0"/>
    <n v="0"/>
    <n v="1056780"/>
    <n v="105272018"/>
    <n v="0"/>
    <n v="0"/>
    <n v="0"/>
  </r>
  <r>
    <x v="13"/>
    <x v="0"/>
    <x v="3"/>
    <x v="0"/>
    <s v="J2357 "/>
    <x v="1"/>
    <n v="287"/>
    <n v="80"/>
    <n v="1056780"/>
    <n v="105272018"/>
    <n v="0.1"/>
    <n v="0.3"/>
    <n v="3.6"/>
  </r>
  <r>
    <x v="13"/>
    <x v="0"/>
    <x v="3"/>
    <x v="0"/>
    <s v="S0107 "/>
    <x v="2"/>
    <n v="0"/>
    <n v="0"/>
    <n v="1056780"/>
    <n v="105272018"/>
    <n v="0"/>
    <n v="0"/>
    <n v="0"/>
  </r>
  <r>
    <x v="13"/>
    <x v="1"/>
    <x v="0"/>
    <x v="0"/>
    <s v="C9217 "/>
    <x v="0"/>
    <n v="0"/>
    <n v="0"/>
    <n v="160715"/>
    <n v="16214501"/>
    <n v="0"/>
    <n v="0"/>
    <n v="0"/>
  </r>
  <r>
    <x v="13"/>
    <x v="1"/>
    <x v="0"/>
    <x v="0"/>
    <s v="J2357 "/>
    <x v="1"/>
    <n v="20"/>
    <n v="5"/>
    <n v="160715"/>
    <n v="16214501"/>
    <n v="0"/>
    <n v="0.1"/>
    <n v="4"/>
  </r>
  <r>
    <x v="13"/>
    <x v="1"/>
    <x v="0"/>
    <x v="0"/>
    <s v="S0107 "/>
    <x v="2"/>
    <n v="0"/>
    <n v="0"/>
    <n v="160715"/>
    <n v="16214501"/>
    <n v="0"/>
    <n v="0"/>
    <n v="0"/>
  </r>
  <r>
    <x v="13"/>
    <x v="1"/>
    <x v="1"/>
    <x v="0"/>
    <s v="C9217 "/>
    <x v="0"/>
    <n v="0"/>
    <n v="0"/>
    <n v="247572"/>
    <n v="24460972"/>
    <n v="0"/>
    <n v="0"/>
    <n v="0"/>
  </r>
  <r>
    <x v="13"/>
    <x v="1"/>
    <x v="1"/>
    <x v="0"/>
    <s v="J2357 "/>
    <x v="1"/>
    <n v="4"/>
    <n v="2"/>
    <n v="247572"/>
    <n v="24460972"/>
    <n v="0"/>
    <n v="0"/>
    <n v="2"/>
  </r>
  <r>
    <x v="13"/>
    <x v="1"/>
    <x v="1"/>
    <x v="0"/>
    <s v="S0107 "/>
    <x v="2"/>
    <n v="0"/>
    <n v="0"/>
    <n v="247572"/>
    <n v="24460972"/>
    <n v="0"/>
    <n v="0"/>
    <n v="0"/>
  </r>
  <r>
    <x v="13"/>
    <x v="1"/>
    <x v="2"/>
    <x v="0"/>
    <s v="C9217 "/>
    <x v="0"/>
    <n v="0"/>
    <n v="0"/>
    <n v="363081"/>
    <n v="36141544"/>
    <n v="0"/>
    <n v="0"/>
    <n v="0"/>
  </r>
  <r>
    <x v="13"/>
    <x v="1"/>
    <x v="2"/>
    <x v="0"/>
    <s v="J2357 "/>
    <x v="1"/>
    <n v="82"/>
    <n v="18"/>
    <n v="363081"/>
    <n v="36141544"/>
    <n v="0"/>
    <n v="0.2"/>
    <n v="4.5999999999999996"/>
  </r>
  <r>
    <x v="13"/>
    <x v="1"/>
    <x v="2"/>
    <x v="0"/>
    <s v="S0107 "/>
    <x v="2"/>
    <n v="0"/>
    <n v="0"/>
    <n v="363081"/>
    <n v="36141544"/>
    <n v="0"/>
    <n v="0"/>
    <n v="0"/>
  </r>
  <r>
    <x v="13"/>
    <x v="1"/>
    <x v="3"/>
    <x v="0"/>
    <s v="C9217 "/>
    <x v="0"/>
    <n v="0"/>
    <n v="0"/>
    <n v="846576"/>
    <n v="83807855"/>
    <n v="0"/>
    <n v="0"/>
    <n v="0"/>
  </r>
  <r>
    <x v="13"/>
    <x v="1"/>
    <x v="3"/>
    <x v="0"/>
    <s v="J2357 "/>
    <x v="1"/>
    <n v="156"/>
    <n v="34"/>
    <n v="846576"/>
    <n v="83807855"/>
    <n v="0"/>
    <n v="0.2"/>
    <n v="4.5999999999999996"/>
  </r>
  <r>
    <x v="13"/>
    <x v="1"/>
    <x v="3"/>
    <x v="0"/>
    <s v="S0107 "/>
    <x v="2"/>
    <n v="0"/>
    <n v="0"/>
    <n v="846576"/>
    <n v="83807855"/>
    <n v="0"/>
    <n v="0"/>
    <n v="0"/>
  </r>
  <r>
    <x v="0"/>
    <x v="0"/>
    <x v="0"/>
    <x v="0"/>
    <s v="C9217 "/>
    <x v="0"/>
    <n v="0"/>
    <n v="0"/>
    <n v="60946"/>
    <n v="17478232"/>
    <n v="0"/>
    <n v="0"/>
    <n v="0"/>
  </r>
  <r>
    <x v="0"/>
    <x v="0"/>
    <x v="0"/>
    <x v="0"/>
    <s v="J2357 "/>
    <x v="1"/>
    <n v="0"/>
    <n v="0"/>
    <n v="60946"/>
    <n v="17478232"/>
    <n v="0"/>
    <n v="0"/>
    <n v="0"/>
  </r>
  <r>
    <x v="0"/>
    <x v="0"/>
    <x v="0"/>
    <x v="0"/>
    <s v="S0107 "/>
    <x v="2"/>
    <n v="0"/>
    <n v="0"/>
    <n v="60946"/>
    <n v="17478232"/>
    <n v="0"/>
    <n v="0"/>
    <n v="0"/>
  </r>
  <r>
    <x v="0"/>
    <x v="0"/>
    <x v="1"/>
    <x v="0"/>
    <s v="C9217 "/>
    <x v="0"/>
    <n v="0"/>
    <n v="0"/>
    <n v="75899"/>
    <n v="21606572"/>
    <n v="0"/>
    <n v="0"/>
    <n v="0"/>
  </r>
  <r>
    <x v="0"/>
    <x v="0"/>
    <x v="1"/>
    <x v="0"/>
    <s v="J2357 "/>
    <x v="1"/>
    <n v="0"/>
    <n v="0"/>
    <n v="75899"/>
    <n v="21606572"/>
    <n v="0"/>
    <n v="0"/>
    <n v="0"/>
  </r>
  <r>
    <x v="0"/>
    <x v="0"/>
    <x v="1"/>
    <x v="0"/>
    <s v="S0107 "/>
    <x v="2"/>
    <n v="0"/>
    <n v="0"/>
    <n v="75899"/>
    <n v="21606572"/>
    <n v="0"/>
    <n v="0"/>
    <n v="0"/>
  </r>
  <r>
    <x v="0"/>
    <x v="0"/>
    <x v="2"/>
    <x v="0"/>
    <s v="C9217 "/>
    <x v="0"/>
    <n v="0"/>
    <n v="0"/>
    <n v="49653"/>
    <n v="16092486"/>
    <n v="0"/>
    <n v="0"/>
    <n v="0"/>
  </r>
  <r>
    <x v="0"/>
    <x v="0"/>
    <x v="2"/>
    <x v="0"/>
    <s v="J2357 "/>
    <x v="1"/>
    <n v="0"/>
    <n v="0"/>
    <n v="49653"/>
    <n v="16092486"/>
    <n v="0"/>
    <n v="0"/>
    <n v="0"/>
  </r>
  <r>
    <x v="0"/>
    <x v="0"/>
    <x v="2"/>
    <x v="0"/>
    <s v="S0107 "/>
    <x v="2"/>
    <n v="0"/>
    <n v="0"/>
    <n v="49653"/>
    <n v="16092486"/>
    <n v="0"/>
    <n v="0"/>
    <n v="0"/>
  </r>
  <r>
    <x v="0"/>
    <x v="0"/>
    <x v="3"/>
    <x v="0"/>
    <s v="C9217 "/>
    <x v="0"/>
    <n v="0"/>
    <n v="0"/>
    <n v="24226"/>
    <n v="7875061"/>
    <n v="0"/>
    <n v="0"/>
    <n v="0"/>
  </r>
  <r>
    <x v="0"/>
    <x v="0"/>
    <x v="3"/>
    <x v="0"/>
    <s v="J2357 "/>
    <x v="1"/>
    <n v="0"/>
    <n v="0"/>
    <n v="24226"/>
    <n v="7875061"/>
    <n v="0"/>
    <n v="0"/>
    <n v="0"/>
  </r>
  <r>
    <x v="0"/>
    <x v="0"/>
    <x v="3"/>
    <x v="0"/>
    <s v="S0107 "/>
    <x v="2"/>
    <n v="0"/>
    <n v="0"/>
    <n v="24226"/>
    <n v="7875061"/>
    <n v="0"/>
    <n v="0"/>
    <n v="0"/>
  </r>
  <r>
    <x v="0"/>
    <x v="1"/>
    <x v="0"/>
    <x v="0"/>
    <s v="C9217 "/>
    <x v="0"/>
    <n v="0"/>
    <n v="0"/>
    <n v="61899"/>
    <n v="17759015"/>
    <n v="0"/>
    <n v="0"/>
    <n v="0"/>
  </r>
  <r>
    <x v="0"/>
    <x v="1"/>
    <x v="0"/>
    <x v="0"/>
    <s v="J2357 "/>
    <x v="1"/>
    <n v="0"/>
    <n v="0"/>
    <n v="61899"/>
    <n v="17759015"/>
    <n v="0"/>
    <n v="0"/>
    <n v="0"/>
  </r>
  <r>
    <x v="0"/>
    <x v="1"/>
    <x v="0"/>
    <x v="0"/>
    <s v="S0107 "/>
    <x v="2"/>
    <n v="0"/>
    <n v="0"/>
    <n v="61899"/>
    <n v="17759015"/>
    <n v="0"/>
    <n v="0"/>
    <n v="0"/>
  </r>
  <r>
    <x v="0"/>
    <x v="1"/>
    <x v="1"/>
    <x v="0"/>
    <s v="C9217 "/>
    <x v="0"/>
    <n v="0"/>
    <n v="0"/>
    <n v="55475"/>
    <n v="16216132"/>
    <n v="0"/>
    <n v="0"/>
    <n v="0"/>
  </r>
  <r>
    <x v="0"/>
    <x v="1"/>
    <x v="1"/>
    <x v="0"/>
    <s v="J2357 "/>
    <x v="1"/>
    <n v="0"/>
    <n v="0"/>
    <n v="55475"/>
    <n v="16216132"/>
    <n v="0"/>
    <n v="0"/>
    <n v="0"/>
  </r>
  <r>
    <x v="0"/>
    <x v="1"/>
    <x v="1"/>
    <x v="0"/>
    <s v="S0107 "/>
    <x v="2"/>
    <n v="0"/>
    <n v="0"/>
    <n v="55475"/>
    <n v="16216132"/>
    <n v="0"/>
    <n v="0"/>
    <n v="0"/>
  </r>
  <r>
    <x v="0"/>
    <x v="1"/>
    <x v="2"/>
    <x v="0"/>
    <s v="C9217 "/>
    <x v="0"/>
    <n v="0"/>
    <n v="0"/>
    <n v="43128"/>
    <n v="14171310"/>
    <n v="0"/>
    <n v="0"/>
    <n v="0"/>
  </r>
  <r>
    <x v="0"/>
    <x v="1"/>
    <x v="2"/>
    <x v="0"/>
    <s v="J2357 "/>
    <x v="1"/>
    <n v="0"/>
    <n v="0"/>
    <n v="43128"/>
    <n v="14171310"/>
    <n v="0"/>
    <n v="0"/>
    <n v="0"/>
  </r>
  <r>
    <x v="0"/>
    <x v="1"/>
    <x v="2"/>
    <x v="0"/>
    <s v="S0107 "/>
    <x v="2"/>
    <n v="0"/>
    <n v="0"/>
    <n v="43128"/>
    <n v="14171310"/>
    <n v="0"/>
    <n v="0"/>
    <n v="0"/>
  </r>
  <r>
    <x v="0"/>
    <x v="1"/>
    <x v="3"/>
    <x v="0"/>
    <s v="C9217 "/>
    <x v="0"/>
    <n v="0"/>
    <n v="0"/>
    <n v="18736"/>
    <n v="6132213"/>
    <n v="0"/>
    <n v="0"/>
    <n v="0"/>
  </r>
  <r>
    <x v="0"/>
    <x v="1"/>
    <x v="3"/>
    <x v="0"/>
    <s v="J2357 "/>
    <x v="1"/>
    <n v="0"/>
    <n v="0"/>
    <n v="18736"/>
    <n v="6132213"/>
    <n v="0"/>
    <n v="0"/>
    <n v="0"/>
  </r>
  <r>
    <x v="0"/>
    <x v="1"/>
    <x v="3"/>
    <x v="0"/>
    <s v="S0107 "/>
    <x v="2"/>
    <n v="0"/>
    <n v="0"/>
    <n v="18736"/>
    <n v="6132213"/>
    <n v="0"/>
    <n v="0"/>
    <n v="0"/>
  </r>
  <r>
    <x v="1"/>
    <x v="0"/>
    <x v="0"/>
    <x v="0"/>
    <s v="C9217 "/>
    <x v="0"/>
    <n v="0"/>
    <n v="0"/>
    <n v="54723"/>
    <n v="17224852"/>
    <n v="0"/>
    <n v="0"/>
    <n v="0"/>
  </r>
  <r>
    <x v="1"/>
    <x v="0"/>
    <x v="0"/>
    <x v="0"/>
    <s v="J2357 "/>
    <x v="1"/>
    <n v="0"/>
    <n v="0"/>
    <n v="54723"/>
    <n v="17224852"/>
    <n v="0"/>
    <n v="0"/>
    <n v="0"/>
  </r>
  <r>
    <x v="1"/>
    <x v="0"/>
    <x v="0"/>
    <x v="0"/>
    <s v="S0107 "/>
    <x v="2"/>
    <n v="0"/>
    <n v="0"/>
    <n v="54723"/>
    <n v="17224852"/>
    <n v="0"/>
    <n v="0"/>
    <n v="0"/>
  </r>
  <r>
    <x v="1"/>
    <x v="0"/>
    <x v="1"/>
    <x v="0"/>
    <s v="C9217 "/>
    <x v="0"/>
    <n v="0"/>
    <n v="0"/>
    <n v="70142"/>
    <n v="21267788"/>
    <n v="0"/>
    <n v="0"/>
    <n v="0"/>
  </r>
  <r>
    <x v="1"/>
    <x v="0"/>
    <x v="1"/>
    <x v="0"/>
    <s v="J2357 "/>
    <x v="1"/>
    <n v="0"/>
    <n v="0"/>
    <n v="70142"/>
    <n v="21267788"/>
    <n v="0"/>
    <n v="0"/>
    <n v="0"/>
  </r>
  <r>
    <x v="1"/>
    <x v="0"/>
    <x v="1"/>
    <x v="0"/>
    <s v="S0107 "/>
    <x v="2"/>
    <n v="0"/>
    <n v="0"/>
    <n v="70142"/>
    <n v="21267788"/>
    <n v="0"/>
    <n v="0"/>
    <n v="0"/>
  </r>
  <r>
    <x v="1"/>
    <x v="0"/>
    <x v="2"/>
    <x v="0"/>
    <s v="C9217 "/>
    <x v="0"/>
    <n v="0"/>
    <n v="0"/>
    <n v="50984"/>
    <n v="16592160"/>
    <n v="0"/>
    <n v="0"/>
    <n v="0"/>
  </r>
  <r>
    <x v="1"/>
    <x v="0"/>
    <x v="2"/>
    <x v="0"/>
    <s v="J2357 "/>
    <x v="1"/>
    <n v="0"/>
    <n v="0"/>
    <n v="50984"/>
    <n v="16592160"/>
    <n v="0"/>
    <n v="0"/>
    <n v="0"/>
  </r>
  <r>
    <x v="1"/>
    <x v="0"/>
    <x v="2"/>
    <x v="0"/>
    <s v="S0107 "/>
    <x v="2"/>
    <n v="0"/>
    <n v="0"/>
    <n v="50984"/>
    <n v="16592160"/>
    <n v="0"/>
    <n v="0"/>
    <n v="0"/>
  </r>
  <r>
    <x v="1"/>
    <x v="0"/>
    <x v="3"/>
    <x v="0"/>
    <s v="C9217 "/>
    <x v="0"/>
    <n v="0"/>
    <n v="0"/>
    <n v="24478"/>
    <n v="6303571"/>
    <n v="0"/>
    <n v="0"/>
    <n v="0"/>
  </r>
  <r>
    <x v="1"/>
    <x v="0"/>
    <x v="3"/>
    <x v="0"/>
    <s v="J2357 "/>
    <x v="1"/>
    <n v="0"/>
    <n v="0"/>
    <n v="24478"/>
    <n v="6303571"/>
    <n v="0"/>
    <n v="0"/>
    <n v="0"/>
  </r>
  <r>
    <x v="1"/>
    <x v="0"/>
    <x v="3"/>
    <x v="0"/>
    <s v="S0107 "/>
    <x v="2"/>
    <n v="0"/>
    <n v="0"/>
    <n v="24478"/>
    <n v="6303571"/>
    <n v="0"/>
    <n v="0"/>
    <n v="0"/>
  </r>
  <r>
    <x v="1"/>
    <x v="1"/>
    <x v="0"/>
    <x v="0"/>
    <s v="C9217 "/>
    <x v="0"/>
    <n v="0"/>
    <n v="0"/>
    <n v="55542"/>
    <n v="17490229"/>
    <n v="0"/>
    <n v="0"/>
    <n v="0"/>
  </r>
  <r>
    <x v="1"/>
    <x v="1"/>
    <x v="0"/>
    <x v="0"/>
    <s v="J2357 "/>
    <x v="1"/>
    <n v="0"/>
    <n v="0"/>
    <n v="55542"/>
    <n v="17490229"/>
    <n v="0"/>
    <n v="0"/>
    <n v="0"/>
  </r>
  <r>
    <x v="1"/>
    <x v="1"/>
    <x v="0"/>
    <x v="0"/>
    <s v="S0107 "/>
    <x v="2"/>
    <n v="0"/>
    <n v="0"/>
    <n v="55542"/>
    <n v="17490229"/>
    <n v="0"/>
    <n v="0"/>
    <n v="0"/>
  </r>
  <r>
    <x v="1"/>
    <x v="1"/>
    <x v="1"/>
    <x v="0"/>
    <s v="C9217 "/>
    <x v="0"/>
    <n v="0"/>
    <n v="0"/>
    <n v="51654"/>
    <n v="15742603"/>
    <n v="0"/>
    <n v="0"/>
    <n v="0"/>
  </r>
  <r>
    <x v="1"/>
    <x v="1"/>
    <x v="1"/>
    <x v="0"/>
    <s v="J2357 "/>
    <x v="1"/>
    <n v="0"/>
    <n v="0"/>
    <n v="51654"/>
    <n v="15742603"/>
    <n v="0"/>
    <n v="0"/>
    <n v="0"/>
  </r>
  <r>
    <x v="1"/>
    <x v="1"/>
    <x v="1"/>
    <x v="0"/>
    <s v="S0107 "/>
    <x v="2"/>
    <n v="0"/>
    <n v="0"/>
    <n v="51654"/>
    <n v="15742603"/>
    <n v="0"/>
    <n v="0"/>
    <n v="0"/>
  </r>
  <r>
    <x v="1"/>
    <x v="1"/>
    <x v="2"/>
    <x v="0"/>
    <s v="C9217 "/>
    <x v="0"/>
    <n v="0"/>
    <n v="0"/>
    <n v="44091"/>
    <n v="14428416"/>
    <n v="0"/>
    <n v="0"/>
    <n v="0"/>
  </r>
  <r>
    <x v="1"/>
    <x v="1"/>
    <x v="2"/>
    <x v="0"/>
    <s v="J2357 "/>
    <x v="1"/>
    <n v="0"/>
    <n v="0"/>
    <n v="44091"/>
    <n v="14428416"/>
    <n v="0"/>
    <n v="0"/>
    <n v="0"/>
  </r>
  <r>
    <x v="1"/>
    <x v="1"/>
    <x v="2"/>
    <x v="0"/>
    <s v="S0107 "/>
    <x v="2"/>
    <n v="0"/>
    <n v="0"/>
    <n v="44091"/>
    <n v="14428416"/>
    <n v="0"/>
    <n v="0"/>
    <n v="0"/>
  </r>
  <r>
    <x v="1"/>
    <x v="1"/>
    <x v="3"/>
    <x v="0"/>
    <s v="C9217 "/>
    <x v="0"/>
    <n v="0"/>
    <n v="0"/>
    <n v="19065"/>
    <n v="5245976"/>
    <n v="0"/>
    <n v="0"/>
    <n v="0"/>
  </r>
  <r>
    <x v="1"/>
    <x v="1"/>
    <x v="3"/>
    <x v="0"/>
    <s v="J2357 "/>
    <x v="1"/>
    <n v="0"/>
    <n v="0"/>
    <n v="19065"/>
    <n v="5245976"/>
    <n v="0"/>
    <n v="0"/>
    <n v="0"/>
  </r>
  <r>
    <x v="1"/>
    <x v="1"/>
    <x v="3"/>
    <x v="0"/>
    <s v="S0107 "/>
    <x v="2"/>
    <n v="0"/>
    <n v="0"/>
    <n v="19065"/>
    <n v="5245976"/>
    <n v="0"/>
    <n v="0"/>
    <n v="0"/>
  </r>
  <r>
    <x v="2"/>
    <x v="0"/>
    <x v="0"/>
    <x v="0"/>
    <s v="C9217 "/>
    <x v="0"/>
    <n v="0"/>
    <n v="0"/>
    <n v="53501"/>
    <n v="16406882"/>
    <n v="0"/>
    <n v="0"/>
    <n v="0"/>
  </r>
  <r>
    <x v="2"/>
    <x v="0"/>
    <x v="0"/>
    <x v="0"/>
    <s v="J2357 "/>
    <x v="1"/>
    <n v="0"/>
    <n v="0"/>
    <n v="53501"/>
    <n v="16406882"/>
    <n v="0"/>
    <n v="0"/>
    <n v="0"/>
  </r>
  <r>
    <x v="2"/>
    <x v="0"/>
    <x v="0"/>
    <x v="0"/>
    <s v="S0107 "/>
    <x v="2"/>
    <n v="0"/>
    <n v="0"/>
    <n v="53501"/>
    <n v="16406882"/>
    <n v="0"/>
    <n v="0"/>
    <n v="0"/>
  </r>
  <r>
    <x v="2"/>
    <x v="0"/>
    <x v="1"/>
    <x v="0"/>
    <s v="C9217 "/>
    <x v="0"/>
    <n v="0"/>
    <n v="0"/>
    <n v="68689"/>
    <n v="20350751"/>
    <n v="0"/>
    <n v="0"/>
    <n v="0"/>
  </r>
  <r>
    <x v="2"/>
    <x v="0"/>
    <x v="1"/>
    <x v="0"/>
    <s v="J2357 "/>
    <x v="1"/>
    <n v="0"/>
    <n v="0"/>
    <n v="68689"/>
    <n v="20350751"/>
    <n v="0"/>
    <n v="0"/>
    <n v="0"/>
  </r>
  <r>
    <x v="2"/>
    <x v="0"/>
    <x v="1"/>
    <x v="0"/>
    <s v="S0107 "/>
    <x v="2"/>
    <n v="0"/>
    <n v="0"/>
    <n v="68689"/>
    <n v="20350751"/>
    <n v="0"/>
    <n v="0"/>
    <n v="0"/>
  </r>
  <r>
    <x v="2"/>
    <x v="0"/>
    <x v="2"/>
    <x v="0"/>
    <s v="C9217 "/>
    <x v="0"/>
    <n v="0"/>
    <n v="0"/>
    <n v="53264"/>
    <n v="17296869"/>
    <n v="0"/>
    <n v="0"/>
    <n v="0"/>
  </r>
  <r>
    <x v="2"/>
    <x v="0"/>
    <x v="2"/>
    <x v="0"/>
    <s v="J2357 "/>
    <x v="1"/>
    <n v="0"/>
    <n v="0"/>
    <n v="53264"/>
    <n v="17296869"/>
    <n v="0"/>
    <n v="0"/>
    <n v="0"/>
  </r>
  <r>
    <x v="2"/>
    <x v="0"/>
    <x v="2"/>
    <x v="0"/>
    <s v="S0107 "/>
    <x v="2"/>
    <n v="0"/>
    <n v="0"/>
    <n v="53264"/>
    <n v="17296869"/>
    <n v="0"/>
    <n v="0"/>
    <n v="0"/>
  </r>
  <r>
    <x v="2"/>
    <x v="0"/>
    <x v="3"/>
    <x v="0"/>
    <s v="C9217 "/>
    <x v="0"/>
    <n v="0"/>
    <n v="0"/>
    <n v="22402"/>
    <n v="7175763"/>
    <n v="0"/>
    <n v="0"/>
    <n v="0"/>
  </r>
  <r>
    <x v="2"/>
    <x v="0"/>
    <x v="3"/>
    <x v="0"/>
    <s v="J2357 "/>
    <x v="1"/>
    <n v="0"/>
    <n v="0"/>
    <n v="22402"/>
    <n v="7175763"/>
    <n v="0"/>
    <n v="0"/>
    <n v="0"/>
  </r>
  <r>
    <x v="2"/>
    <x v="0"/>
    <x v="3"/>
    <x v="0"/>
    <s v="S0107 "/>
    <x v="2"/>
    <n v="0"/>
    <n v="0"/>
    <n v="22402"/>
    <n v="7175763"/>
    <n v="0"/>
    <n v="0"/>
    <n v="0"/>
  </r>
  <r>
    <x v="2"/>
    <x v="1"/>
    <x v="0"/>
    <x v="0"/>
    <s v="C9217 "/>
    <x v="0"/>
    <n v="0"/>
    <n v="0"/>
    <n v="54182"/>
    <n v="16655370"/>
    <n v="0"/>
    <n v="0"/>
    <n v="0"/>
  </r>
  <r>
    <x v="2"/>
    <x v="1"/>
    <x v="0"/>
    <x v="0"/>
    <s v="J2357 "/>
    <x v="1"/>
    <n v="0"/>
    <n v="0"/>
    <n v="54182"/>
    <n v="16655370"/>
    <n v="0"/>
    <n v="0"/>
    <n v="0"/>
  </r>
  <r>
    <x v="2"/>
    <x v="1"/>
    <x v="0"/>
    <x v="0"/>
    <s v="S0107 "/>
    <x v="2"/>
    <n v="0"/>
    <n v="0"/>
    <n v="54182"/>
    <n v="16655370"/>
    <n v="0"/>
    <n v="0"/>
    <n v="0"/>
  </r>
  <r>
    <x v="2"/>
    <x v="1"/>
    <x v="1"/>
    <x v="0"/>
    <s v="C9217 "/>
    <x v="0"/>
    <n v="0"/>
    <n v="0"/>
    <n v="49937"/>
    <n v="14767662"/>
    <n v="0"/>
    <n v="0"/>
    <n v="0"/>
  </r>
  <r>
    <x v="2"/>
    <x v="1"/>
    <x v="1"/>
    <x v="0"/>
    <s v="J2357 "/>
    <x v="1"/>
    <n v="0"/>
    <n v="0"/>
    <n v="49937"/>
    <n v="14767662"/>
    <n v="0"/>
    <n v="0"/>
    <n v="0"/>
  </r>
  <r>
    <x v="2"/>
    <x v="1"/>
    <x v="1"/>
    <x v="0"/>
    <s v="S0107 "/>
    <x v="2"/>
    <n v="0"/>
    <n v="0"/>
    <n v="49937"/>
    <n v="14767662"/>
    <n v="0"/>
    <n v="0"/>
    <n v="0"/>
  </r>
  <r>
    <x v="2"/>
    <x v="1"/>
    <x v="2"/>
    <x v="0"/>
    <s v="C9217 "/>
    <x v="0"/>
    <n v="0"/>
    <n v="0"/>
    <n v="45538"/>
    <n v="14829537"/>
    <n v="0"/>
    <n v="0"/>
    <n v="0"/>
  </r>
  <r>
    <x v="2"/>
    <x v="1"/>
    <x v="2"/>
    <x v="0"/>
    <s v="J2357 "/>
    <x v="1"/>
    <n v="0"/>
    <n v="0"/>
    <n v="45538"/>
    <n v="14829537"/>
    <n v="0"/>
    <n v="0"/>
    <n v="0"/>
  </r>
  <r>
    <x v="2"/>
    <x v="1"/>
    <x v="2"/>
    <x v="0"/>
    <s v="S0107 "/>
    <x v="2"/>
    <n v="0"/>
    <n v="0"/>
    <n v="45538"/>
    <n v="14829537"/>
    <n v="0"/>
    <n v="0"/>
    <n v="0"/>
  </r>
  <r>
    <x v="2"/>
    <x v="1"/>
    <x v="3"/>
    <x v="0"/>
    <s v="C9217 "/>
    <x v="0"/>
    <n v="0"/>
    <n v="0"/>
    <n v="17795"/>
    <n v="5664563"/>
    <n v="0"/>
    <n v="0"/>
    <n v="0"/>
  </r>
  <r>
    <x v="2"/>
    <x v="1"/>
    <x v="3"/>
    <x v="0"/>
    <s v="J2357 "/>
    <x v="1"/>
    <n v="0"/>
    <n v="0"/>
    <n v="17795"/>
    <n v="5664563"/>
    <n v="0"/>
    <n v="0"/>
    <n v="0"/>
  </r>
  <r>
    <x v="2"/>
    <x v="1"/>
    <x v="3"/>
    <x v="0"/>
    <s v="S0107 "/>
    <x v="2"/>
    <n v="0"/>
    <n v="0"/>
    <n v="17795"/>
    <n v="5664563"/>
    <n v="0"/>
    <n v="0"/>
    <n v="0"/>
  </r>
  <r>
    <x v="3"/>
    <x v="0"/>
    <x v="0"/>
    <x v="0"/>
    <s v="C9217 "/>
    <x v="0"/>
    <n v="0"/>
    <n v="0"/>
    <n v="49910"/>
    <n v="15344277"/>
    <n v="0"/>
    <n v="0"/>
    <n v="0"/>
  </r>
  <r>
    <x v="3"/>
    <x v="0"/>
    <x v="0"/>
    <x v="0"/>
    <s v="J2357 "/>
    <x v="1"/>
    <n v="0"/>
    <n v="0"/>
    <n v="49910"/>
    <n v="15344277"/>
    <n v="0"/>
    <n v="0"/>
    <n v="0"/>
  </r>
  <r>
    <x v="3"/>
    <x v="0"/>
    <x v="0"/>
    <x v="0"/>
    <s v="S0107 "/>
    <x v="2"/>
    <n v="0"/>
    <n v="0"/>
    <n v="49910"/>
    <n v="15344277"/>
    <n v="0"/>
    <n v="0"/>
    <n v="0"/>
  </r>
  <r>
    <x v="3"/>
    <x v="0"/>
    <x v="1"/>
    <x v="0"/>
    <s v="C9217 "/>
    <x v="0"/>
    <n v="0"/>
    <n v="0"/>
    <n v="63310"/>
    <n v="18873138"/>
    <n v="0"/>
    <n v="0"/>
    <n v="0"/>
  </r>
  <r>
    <x v="3"/>
    <x v="0"/>
    <x v="1"/>
    <x v="0"/>
    <s v="J2357 "/>
    <x v="1"/>
    <n v="0"/>
    <n v="0"/>
    <n v="63310"/>
    <n v="18873138"/>
    <n v="0"/>
    <n v="0"/>
    <n v="0"/>
  </r>
  <r>
    <x v="3"/>
    <x v="0"/>
    <x v="1"/>
    <x v="0"/>
    <s v="S0107 "/>
    <x v="2"/>
    <n v="0"/>
    <n v="0"/>
    <n v="63310"/>
    <n v="18873138"/>
    <n v="0"/>
    <n v="0"/>
    <n v="0"/>
  </r>
  <r>
    <x v="3"/>
    <x v="0"/>
    <x v="2"/>
    <x v="0"/>
    <s v="C9217 "/>
    <x v="0"/>
    <n v="0"/>
    <n v="0"/>
    <n v="53948"/>
    <n v="17185389"/>
    <n v="0"/>
    <n v="0"/>
    <n v="0"/>
  </r>
  <r>
    <x v="3"/>
    <x v="0"/>
    <x v="2"/>
    <x v="0"/>
    <s v="J2357 "/>
    <x v="1"/>
    <n v="0"/>
    <n v="0"/>
    <n v="53948"/>
    <n v="17185389"/>
    <n v="0"/>
    <n v="0"/>
    <n v="0"/>
  </r>
  <r>
    <x v="3"/>
    <x v="0"/>
    <x v="2"/>
    <x v="0"/>
    <s v="S0107 "/>
    <x v="2"/>
    <n v="0"/>
    <n v="0"/>
    <n v="53948"/>
    <n v="17185389"/>
    <n v="0"/>
    <n v="0"/>
    <n v="0"/>
  </r>
  <r>
    <x v="3"/>
    <x v="0"/>
    <x v="3"/>
    <x v="0"/>
    <s v="C9217 "/>
    <x v="0"/>
    <n v="0"/>
    <n v="0"/>
    <n v="20391"/>
    <n v="6960519"/>
    <n v="0"/>
    <n v="0"/>
    <n v="0"/>
  </r>
  <r>
    <x v="3"/>
    <x v="0"/>
    <x v="3"/>
    <x v="0"/>
    <s v="J2357 "/>
    <x v="1"/>
    <n v="0"/>
    <n v="0"/>
    <n v="20391"/>
    <n v="6960519"/>
    <n v="0"/>
    <n v="0"/>
    <n v="0"/>
  </r>
  <r>
    <x v="3"/>
    <x v="0"/>
    <x v="3"/>
    <x v="0"/>
    <s v="S0107 "/>
    <x v="2"/>
    <n v="0"/>
    <n v="0"/>
    <n v="20391"/>
    <n v="6960519"/>
    <n v="0"/>
    <n v="0"/>
    <n v="0"/>
  </r>
  <r>
    <x v="3"/>
    <x v="1"/>
    <x v="0"/>
    <x v="0"/>
    <s v="C9217 "/>
    <x v="0"/>
    <n v="0"/>
    <n v="0"/>
    <n v="50675"/>
    <n v="15605383"/>
    <n v="0"/>
    <n v="0"/>
    <n v="0"/>
  </r>
  <r>
    <x v="3"/>
    <x v="1"/>
    <x v="0"/>
    <x v="0"/>
    <s v="J2357 "/>
    <x v="1"/>
    <n v="0"/>
    <n v="0"/>
    <n v="50675"/>
    <n v="15605383"/>
    <n v="0"/>
    <n v="0"/>
    <n v="0"/>
  </r>
  <r>
    <x v="3"/>
    <x v="1"/>
    <x v="0"/>
    <x v="0"/>
    <s v="S0107 "/>
    <x v="2"/>
    <n v="0"/>
    <n v="0"/>
    <n v="50675"/>
    <n v="15605383"/>
    <n v="0"/>
    <n v="0"/>
    <n v="0"/>
  </r>
  <r>
    <x v="3"/>
    <x v="1"/>
    <x v="1"/>
    <x v="0"/>
    <s v="C9217 "/>
    <x v="0"/>
    <n v="0"/>
    <n v="0"/>
    <n v="45566"/>
    <n v="13647106"/>
    <n v="0"/>
    <n v="0"/>
    <n v="0"/>
  </r>
  <r>
    <x v="3"/>
    <x v="1"/>
    <x v="1"/>
    <x v="0"/>
    <s v="J2357 "/>
    <x v="1"/>
    <n v="0"/>
    <n v="0"/>
    <n v="45566"/>
    <n v="13647106"/>
    <n v="0"/>
    <n v="0"/>
    <n v="0"/>
  </r>
  <r>
    <x v="3"/>
    <x v="1"/>
    <x v="1"/>
    <x v="0"/>
    <s v="S0107 "/>
    <x v="2"/>
    <n v="0"/>
    <n v="0"/>
    <n v="45566"/>
    <n v="13647106"/>
    <n v="0"/>
    <n v="0"/>
    <n v="0"/>
  </r>
  <r>
    <x v="3"/>
    <x v="1"/>
    <x v="2"/>
    <x v="0"/>
    <s v="C9217 "/>
    <x v="0"/>
    <n v="0"/>
    <n v="0"/>
    <n v="45290"/>
    <n v="14552011"/>
    <n v="0"/>
    <n v="0"/>
    <n v="0"/>
  </r>
  <r>
    <x v="3"/>
    <x v="1"/>
    <x v="2"/>
    <x v="0"/>
    <s v="J2357 "/>
    <x v="1"/>
    <n v="0"/>
    <n v="0"/>
    <n v="45290"/>
    <n v="14552011"/>
    <n v="0"/>
    <n v="0"/>
    <n v="0"/>
  </r>
  <r>
    <x v="3"/>
    <x v="1"/>
    <x v="2"/>
    <x v="0"/>
    <s v="S0107 "/>
    <x v="2"/>
    <n v="0"/>
    <n v="0"/>
    <n v="45290"/>
    <n v="14552011"/>
    <n v="0"/>
    <n v="0"/>
    <n v="0"/>
  </r>
  <r>
    <x v="3"/>
    <x v="1"/>
    <x v="3"/>
    <x v="0"/>
    <s v="C9217 "/>
    <x v="0"/>
    <n v="0"/>
    <n v="0"/>
    <n v="16277"/>
    <n v="5490201"/>
    <n v="0"/>
    <n v="0"/>
    <n v="0"/>
  </r>
  <r>
    <x v="3"/>
    <x v="1"/>
    <x v="3"/>
    <x v="0"/>
    <s v="J2357 "/>
    <x v="1"/>
    <n v="0"/>
    <n v="0"/>
    <n v="16277"/>
    <n v="5490201"/>
    <n v="0"/>
    <n v="0"/>
    <n v="0"/>
  </r>
  <r>
    <x v="3"/>
    <x v="1"/>
    <x v="3"/>
    <x v="0"/>
    <s v="S0107 "/>
    <x v="2"/>
    <n v="0"/>
    <n v="0"/>
    <n v="16277"/>
    <n v="5490201"/>
    <n v="0"/>
    <n v="0"/>
    <n v="0"/>
  </r>
  <r>
    <x v="4"/>
    <x v="0"/>
    <x v="0"/>
    <x v="0"/>
    <s v="C9217 "/>
    <x v="0"/>
    <n v="0"/>
    <n v="0"/>
    <n v="45476"/>
    <n v="14482376"/>
    <n v="0"/>
    <n v="0"/>
    <n v="0"/>
  </r>
  <r>
    <x v="4"/>
    <x v="0"/>
    <x v="0"/>
    <x v="0"/>
    <s v="J2357 "/>
    <x v="1"/>
    <n v="0"/>
    <n v="0"/>
    <n v="45476"/>
    <n v="14482376"/>
    <n v="0"/>
    <n v="0"/>
    <n v="0"/>
  </r>
  <r>
    <x v="4"/>
    <x v="0"/>
    <x v="0"/>
    <x v="0"/>
    <s v="S0107 "/>
    <x v="2"/>
    <n v="0"/>
    <n v="0"/>
    <n v="45476"/>
    <n v="14482376"/>
    <n v="0"/>
    <n v="0"/>
    <n v="0"/>
  </r>
  <r>
    <x v="4"/>
    <x v="0"/>
    <x v="1"/>
    <x v="0"/>
    <s v="C9217 "/>
    <x v="0"/>
    <n v="0"/>
    <n v="0"/>
    <n v="57681"/>
    <n v="17720465"/>
    <n v="0"/>
    <n v="0"/>
    <n v="0"/>
  </r>
  <r>
    <x v="4"/>
    <x v="0"/>
    <x v="1"/>
    <x v="0"/>
    <s v="J2357 "/>
    <x v="1"/>
    <n v="0"/>
    <n v="0"/>
    <n v="57681"/>
    <n v="17720465"/>
    <n v="0"/>
    <n v="0"/>
    <n v="0"/>
  </r>
  <r>
    <x v="4"/>
    <x v="0"/>
    <x v="1"/>
    <x v="0"/>
    <s v="S0107 "/>
    <x v="2"/>
    <n v="0"/>
    <n v="0"/>
    <n v="57681"/>
    <n v="17720465"/>
    <n v="0"/>
    <n v="0"/>
    <n v="0"/>
  </r>
  <r>
    <x v="4"/>
    <x v="0"/>
    <x v="2"/>
    <x v="0"/>
    <s v="C9217 "/>
    <x v="0"/>
    <n v="0"/>
    <n v="0"/>
    <n v="51775"/>
    <n v="17325326"/>
    <n v="0"/>
    <n v="0"/>
    <n v="0"/>
  </r>
  <r>
    <x v="4"/>
    <x v="0"/>
    <x v="2"/>
    <x v="0"/>
    <s v="J2357 "/>
    <x v="1"/>
    <n v="0"/>
    <n v="0"/>
    <n v="51775"/>
    <n v="17325326"/>
    <n v="0"/>
    <n v="0"/>
    <n v="0"/>
  </r>
  <r>
    <x v="4"/>
    <x v="0"/>
    <x v="2"/>
    <x v="0"/>
    <s v="S0107 "/>
    <x v="2"/>
    <n v="0"/>
    <n v="0"/>
    <n v="51775"/>
    <n v="17325326"/>
    <n v="0"/>
    <n v="0"/>
    <n v="0"/>
  </r>
  <r>
    <x v="4"/>
    <x v="0"/>
    <x v="3"/>
    <x v="0"/>
    <s v="C9217 "/>
    <x v="0"/>
    <n v="0"/>
    <n v="0"/>
    <n v="20841"/>
    <n v="6988800"/>
    <n v="0"/>
    <n v="0"/>
    <n v="0"/>
  </r>
  <r>
    <x v="4"/>
    <x v="0"/>
    <x v="3"/>
    <x v="0"/>
    <s v="J2357 "/>
    <x v="1"/>
    <n v="0"/>
    <n v="0"/>
    <n v="20841"/>
    <n v="6988800"/>
    <n v="0"/>
    <n v="0"/>
    <n v="0"/>
  </r>
  <r>
    <x v="4"/>
    <x v="0"/>
    <x v="3"/>
    <x v="0"/>
    <s v="S0107 "/>
    <x v="2"/>
    <n v="0"/>
    <n v="0"/>
    <n v="20841"/>
    <n v="6988800"/>
    <n v="0"/>
    <n v="0"/>
    <n v="0"/>
  </r>
  <r>
    <x v="4"/>
    <x v="1"/>
    <x v="0"/>
    <x v="0"/>
    <s v="C9217 "/>
    <x v="0"/>
    <n v="0"/>
    <n v="0"/>
    <n v="46343"/>
    <n v="14756188"/>
    <n v="0"/>
    <n v="0"/>
    <n v="0"/>
  </r>
  <r>
    <x v="4"/>
    <x v="1"/>
    <x v="0"/>
    <x v="0"/>
    <s v="J2357 "/>
    <x v="1"/>
    <n v="0"/>
    <n v="0"/>
    <n v="46343"/>
    <n v="14756188"/>
    <n v="0"/>
    <n v="0"/>
    <n v="0"/>
  </r>
  <r>
    <x v="4"/>
    <x v="1"/>
    <x v="0"/>
    <x v="0"/>
    <s v="S0107 "/>
    <x v="2"/>
    <n v="0"/>
    <n v="0"/>
    <n v="46343"/>
    <n v="14756188"/>
    <n v="0"/>
    <n v="0"/>
    <n v="0"/>
  </r>
  <r>
    <x v="4"/>
    <x v="1"/>
    <x v="1"/>
    <x v="0"/>
    <s v="C9217 "/>
    <x v="0"/>
    <n v="0"/>
    <n v="0"/>
    <n v="41350"/>
    <n v="12705266"/>
    <n v="0"/>
    <n v="0"/>
    <n v="0"/>
  </r>
  <r>
    <x v="4"/>
    <x v="1"/>
    <x v="1"/>
    <x v="0"/>
    <s v="J2357 "/>
    <x v="1"/>
    <n v="0"/>
    <n v="0"/>
    <n v="41350"/>
    <n v="12705266"/>
    <n v="0"/>
    <n v="0"/>
    <n v="0"/>
  </r>
  <r>
    <x v="4"/>
    <x v="1"/>
    <x v="1"/>
    <x v="0"/>
    <s v="S0107 "/>
    <x v="2"/>
    <n v="0"/>
    <n v="0"/>
    <n v="41350"/>
    <n v="12705266"/>
    <n v="0"/>
    <n v="0"/>
    <n v="0"/>
  </r>
  <r>
    <x v="4"/>
    <x v="1"/>
    <x v="2"/>
    <x v="0"/>
    <s v="C9217 "/>
    <x v="0"/>
    <n v="0"/>
    <n v="0"/>
    <n v="43492"/>
    <n v="14561762"/>
    <n v="0"/>
    <n v="0"/>
    <n v="0"/>
  </r>
  <r>
    <x v="4"/>
    <x v="1"/>
    <x v="2"/>
    <x v="0"/>
    <s v="J2357 "/>
    <x v="1"/>
    <n v="0"/>
    <n v="0"/>
    <n v="43492"/>
    <n v="14561762"/>
    <n v="0"/>
    <n v="0"/>
    <n v="0"/>
  </r>
  <r>
    <x v="4"/>
    <x v="1"/>
    <x v="2"/>
    <x v="0"/>
    <s v="S0107 "/>
    <x v="2"/>
    <n v="0"/>
    <n v="0"/>
    <n v="43492"/>
    <n v="14561762"/>
    <n v="0"/>
    <n v="0"/>
    <n v="0"/>
  </r>
  <r>
    <x v="4"/>
    <x v="1"/>
    <x v="3"/>
    <x v="0"/>
    <s v="C9217 "/>
    <x v="0"/>
    <n v="0"/>
    <n v="0"/>
    <n v="16495"/>
    <n v="5519769"/>
    <n v="0"/>
    <n v="0"/>
    <n v="0"/>
  </r>
  <r>
    <x v="4"/>
    <x v="1"/>
    <x v="3"/>
    <x v="0"/>
    <s v="J2357 "/>
    <x v="1"/>
    <n v="0"/>
    <n v="0"/>
    <n v="16495"/>
    <n v="5519769"/>
    <n v="0"/>
    <n v="0"/>
    <n v="0"/>
  </r>
  <r>
    <x v="4"/>
    <x v="1"/>
    <x v="3"/>
    <x v="0"/>
    <s v="S0107 "/>
    <x v="2"/>
    <n v="0"/>
    <n v="0"/>
    <n v="16495"/>
    <n v="5519769"/>
    <n v="0"/>
    <n v="0"/>
    <n v="0"/>
  </r>
  <r>
    <x v="5"/>
    <x v="0"/>
    <x v="0"/>
    <x v="0"/>
    <s v="C9217 "/>
    <x v="0"/>
    <n v="0"/>
    <n v="0"/>
    <n v="43208"/>
    <n v="13485810"/>
    <n v="0"/>
    <n v="0"/>
    <n v="0"/>
  </r>
  <r>
    <x v="5"/>
    <x v="0"/>
    <x v="0"/>
    <x v="0"/>
    <s v="J2357 "/>
    <x v="1"/>
    <n v="0"/>
    <n v="0"/>
    <n v="43208"/>
    <n v="13485810"/>
    <n v="0"/>
    <n v="0"/>
    <n v="0"/>
  </r>
  <r>
    <x v="5"/>
    <x v="0"/>
    <x v="0"/>
    <x v="0"/>
    <s v="S0107 "/>
    <x v="2"/>
    <n v="0"/>
    <n v="0"/>
    <n v="43208"/>
    <n v="13485810"/>
    <n v="0"/>
    <n v="0"/>
    <n v="0"/>
  </r>
  <r>
    <x v="5"/>
    <x v="0"/>
    <x v="1"/>
    <x v="0"/>
    <s v="C9217 "/>
    <x v="0"/>
    <n v="0"/>
    <n v="0"/>
    <n v="55151"/>
    <n v="16235779"/>
    <n v="0"/>
    <n v="0"/>
    <n v="0"/>
  </r>
  <r>
    <x v="5"/>
    <x v="0"/>
    <x v="1"/>
    <x v="0"/>
    <s v="J2357 "/>
    <x v="1"/>
    <n v="5"/>
    <n v="2"/>
    <n v="55151"/>
    <n v="16235779"/>
    <n v="0"/>
    <n v="0.1"/>
    <n v="2.5"/>
  </r>
  <r>
    <x v="5"/>
    <x v="0"/>
    <x v="1"/>
    <x v="0"/>
    <s v="S0107 "/>
    <x v="2"/>
    <n v="0"/>
    <n v="0"/>
    <n v="55151"/>
    <n v="16235779"/>
    <n v="0"/>
    <n v="0"/>
    <n v="0"/>
  </r>
  <r>
    <x v="5"/>
    <x v="0"/>
    <x v="2"/>
    <x v="0"/>
    <s v="C9217 "/>
    <x v="0"/>
    <n v="0"/>
    <n v="0"/>
    <n v="52673"/>
    <n v="17242424"/>
    <n v="0"/>
    <n v="0"/>
    <n v="0"/>
  </r>
  <r>
    <x v="5"/>
    <x v="0"/>
    <x v="2"/>
    <x v="0"/>
    <s v="J2357 "/>
    <x v="1"/>
    <n v="19"/>
    <n v="2"/>
    <n v="52673"/>
    <n v="17242424"/>
    <n v="0"/>
    <n v="0.4"/>
    <n v="9.5"/>
  </r>
  <r>
    <x v="5"/>
    <x v="0"/>
    <x v="2"/>
    <x v="0"/>
    <s v="S0107 "/>
    <x v="2"/>
    <n v="0"/>
    <n v="0"/>
    <n v="52673"/>
    <n v="17242424"/>
    <n v="0"/>
    <n v="0"/>
    <n v="0"/>
  </r>
  <r>
    <x v="5"/>
    <x v="0"/>
    <x v="3"/>
    <x v="0"/>
    <s v="C9217 "/>
    <x v="0"/>
    <n v="0"/>
    <n v="0"/>
    <n v="21765"/>
    <n v="7202425"/>
    <n v="0"/>
    <n v="0"/>
    <n v="0"/>
  </r>
  <r>
    <x v="5"/>
    <x v="0"/>
    <x v="3"/>
    <x v="0"/>
    <s v="J2357 "/>
    <x v="1"/>
    <n v="0"/>
    <n v="0"/>
    <n v="21765"/>
    <n v="7202425"/>
    <n v="0"/>
    <n v="0"/>
    <n v="0"/>
  </r>
  <r>
    <x v="5"/>
    <x v="0"/>
    <x v="3"/>
    <x v="0"/>
    <s v="S0107 "/>
    <x v="2"/>
    <n v="0"/>
    <n v="0"/>
    <n v="21765"/>
    <n v="7202425"/>
    <n v="0"/>
    <n v="0"/>
    <n v="0"/>
  </r>
  <r>
    <x v="5"/>
    <x v="1"/>
    <x v="0"/>
    <x v="0"/>
    <s v="C9217 "/>
    <x v="0"/>
    <n v="0"/>
    <n v="0"/>
    <n v="44087"/>
    <n v="13748300"/>
    <n v="0"/>
    <n v="0"/>
    <n v="0"/>
  </r>
  <r>
    <x v="5"/>
    <x v="1"/>
    <x v="0"/>
    <x v="0"/>
    <s v="J2357 "/>
    <x v="1"/>
    <n v="0"/>
    <n v="0"/>
    <n v="44087"/>
    <n v="13748300"/>
    <n v="0"/>
    <n v="0"/>
    <n v="0"/>
  </r>
  <r>
    <x v="5"/>
    <x v="1"/>
    <x v="0"/>
    <x v="0"/>
    <s v="S0107 "/>
    <x v="2"/>
    <n v="0"/>
    <n v="0"/>
    <n v="44087"/>
    <n v="13748300"/>
    <n v="0"/>
    <n v="0"/>
    <n v="0"/>
  </r>
  <r>
    <x v="5"/>
    <x v="1"/>
    <x v="1"/>
    <x v="0"/>
    <s v="C9217 "/>
    <x v="0"/>
    <n v="0"/>
    <n v="0"/>
    <n v="39611"/>
    <n v="11684498"/>
    <n v="0"/>
    <n v="0"/>
    <n v="0"/>
  </r>
  <r>
    <x v="5"/>
    <x v="1"/>
    <x v="1"/>
    <x v="0"/>
    <s v="J2357 "/>
    <x v="1"/>
    <n v="0"/>
    <n v="0"/>
    <n v="39611"/>
    <n v="11684498"/>
    <n v="0"/>
    <n v="0"/>
    <n v="0"/>
  </r>
  <r>
    <x v="5"/>
    <x v="1"/>
    <x v="1"/>
    <x v="0"/>
    <s v="S0107 "/>
    <x v="2"/>
    <n v="0"/>
    <n v="0"/>
    <n v="39611"/>
    <n v="11684498"/>
    <n v="0"/>
    <n v="0"/>
    <n v="0"/>
  </r>
  <r>
    <x v="5"/>
    <x v="1"/>
    <x v="2"/>
    <x v="0"/>
    <s v="C9217 "/>
    <x v="0"/>
    <n v="0"/>
    <n v="0"/>
    <n v="43944"/>
    <n v="14428274"/>
    <n v="0"/>
    <n v="0"/>
    <n v="0"/>
  </r>
  <r>
    <x v="5"/>
    <x v="1"/>
    <x v="2"/>
    <x v="0"/>
    <s v="J2357 "/>
    <x v="1"/>
    <n v="0"/>
    <n v="0"/>
    <n v="43944"/>
    <n v="14428274"/>
    <n v="0"/>
    <n v="0"/>
    <n v="0"/>
  </r>
  <r>
    <x v="5"/>
    <x v="1"/>
    <x v="2"/>
    <x v="0"/>
    <s v="S0107 "/>
    <x v="2"/>
    <n v="0"/>
    <n v="0"/>
    <n v="43944"/>
    <n v="14428274"/>
    <n v="0"/>
    <n v="0"/>
    <n v="0"/>
  </r>
  <r>
    <x v="5"/>
    <x v="1"/>
    <x v="3"/>
    <x v="0"/>
    <s v="C9217 "/>
    <x v="0"/>
    <n v="0"/>
    <n v="0"/>
    <n v="17260"/>
    <n v="5673504"/>
    <n v="0"/>
    <n v="0"/>
    <n v="0"/>
  </r>
  <r>
    <x v="5"/>
    <x v="1"/>
    <x v="3"/>
    <x v="0"/>
    <s v="J2357 "/>
    <x v="1"/>
    <n v="0"/>
    <n v="0"/>
    <n v="17260"/>
    <n v="5673504"/>
    <n v="0"/>
    <n v="0"/>
    <n v="0"/>
  </r>
  <r>
    <x v="5"/>
    <x v="1"/>
    <x v="3"/>
    <x v="0"/>
    <s v="S0107 "/>
    <x v="2"/>
    <n v="0"/>
    <n v="0"/>
    <n v="17260"/>
    <n v="5673504"/>
    <n v="0"/>
    <n v="0"/>
    <n v="0"/>
  </r>
  <r>
    <x v="6"/>
    <x v="0"/>
    <x v="0"/>
    <x v="0"/>
    <s v="C9217 "/>
    <x v="0"/>
    <n v="0"/>
    <n v="0"/>
    <n v="40406"/>
    <n v="12603710"/>
    <n v="0"/>
    <n v="0"/>
    <n v="0"/>
  </r>
  <r>
    <x v="6"/>
    <x v="0"/>
    <x v="0"/>
    <x v="0"/>
    <s v="J2357 "/>
    <x v="1"/>
    <n v="0"/>
    <n v="0"/>
    <n v="40406"/>
    <n v="12603710"/>
    <n v="0"/>
    <n v="0"/>
    <n v="0"/>
  </r>
  <r>
    <x v="6"/>
    <x v="0"/>
    <x v="0"/>
    <x v="0"/>
    <s v="S0107 "/>
    <x v="2"/>
    <n v="0"/>
    <n v="0"/>
    <n v="40406"/>
    <n v="12603710"/>
    <n v="0"/>
    <n v="0"/>
    <n v="0"/>
  </r>
  <r>
    <x v="6"/>
    <x v="0"/>
    <x v="1"/>
    <x v="0"/>
    <s v="C9217 "/>
    <x v="0"/>
    <n v="0"/>
    <n v="0"/>
    <n v="51197"/>
    <n v="15333431"/>
    <n v="0"/>
    <n v="0"/>
    <n v="0"/>
  </r>
  <r>
    <x v="6"/>
    <x v="0"/>
    <x v="1"/>
    <x v="0"/>
    <s v="J2357 "/>
    <x v="1"/>
    <n v="25"/>
    <n v="1"/>
    <n v="51197"/>
    <n v="15333431"/>
    <n v="0"/>
    <n v="0.5"/>
    <n v="25"/>
  </r>
  <r>
    <x v="6"/>
    <x v="0"/>
    <x v="1"/>
    <x v="0"/>
    <s v="S0107 "/>
    <x v="2"/>
    <n v="0"/>
    <n v="0"/>
    <n v="51197"/>
    <n v="15333431"/>
    <n v="0"/>
    <n v="0"/>
    <n v="0"/>
  </r>
  <r>
    <x v="6"/>
    <x v="0"/>
    <x v="2"/>
    <x v="0"/>
    <s v="C9217 "/>
    <x v="0"/>
    <n v="0"/>
    <n v="0"/>
    <n v="52451"/>
    <n v="17222045"/>
    <n v="0"/>
    <n v="0"/>
    <n v="0"/>
  </r>
  <r>
    <x v="6"/>
    <x v="0"/>
    <x v="2"/>
    <x v="0"/>
    <s v="J2357 "/>
    <x v="1"/>
    <n v="37"/>
    <n v="3"/>
    <n v="52451"/>
    <n v="17222045"/>
    <n v="0.1"/>
    <n v="0.7"/>
    <n v="12.3"/>
  </r>
  <r>
    <x v="6"/>
    <x v="0"/>
    <x v="2"/>
    <x v="0"/>
    <s v="S0107 "/>
    <x v="2"/>
    <n v="0"/>
    <n v="0"/>
    <n v="52451"/>
    <n v="17222045"/>
    <n v="0"/>
    <n v="0"/>
    <n v="0"/>
  </r>
  <r>
    <x v="6"/>
    <x v="0"/>
    <x v="3"/>
    <x v="0"/>
    <s v="C9217 "/>
    <x v="0"/>
    <n v="0"/>
    <n v="0"/>
    <n v="22381"/>
    <n v="7446179"/>
    <n v="0"/>
    <n v="0"/>
    <n v="0"/>
  </r>
  <r>
    <x v="6"/>
    <x v="0"/>
    <x v="3"/>
    <x v="0"/>
    <s v="J2357 "/>
    <x v="1"/>
    <n v="0"/>
    <n v="0"/>
    <n v="22381"/>
    <n v="7446179"/>
    <n v="0"/>
    <n v="0"/>
    <n v="0"/>
  </r>
  <r>
    <x v="6"/>
    <x v="0"/>
    <x v="3"/>
    <x v="0"/>
    <s v="S0107 "/>
    <x v="2"/>
    <n v="0"/>
    <n v="0"/>
    <n v="22381"/>
    <n v="7446179"/>
    <n v="0"/>
    <n v="0"/>
    <n v="0"/>
  </r>
  <r>
    <x v="6"/>
    <x v="1"/>
    <x v="0"/>
    <x v="0"/>
    <s v="C9217 "/>
    <x v="0"/>
    <n v="0"/>
    <n v="0"/>
    <n v="41409"/>
    <n v="12885668"/>
    <n v="0"/>
    <n v="0"/>
    <n v="0"/>
  </r>
  <r>
    <x v="6"/>
    <x v="1"/>
    <x v="0"/>
    <x v="0"/>
    <s v="J2357 "/>
    <x v="1"/>
    <n v="0"/>
    <n v="0"/>
    <n v="41409"/>
    <n v="12885668"/>
    <n v="0"/>
    <n v="0"/>
    <n v="0"/>
  </r>
  <r>
    <x v="6"/>
    <x v="1"/>
    <x v="0"/>
    <x v="0"/>
    <s v="S0107 "/>
    <x v="2"/>
    <n v="0"/>
    <n v="0"/>
    <n v="41409"/>
    <n v="12885668"/>
    <n v="0"/>
    <n v="0"/>
    <n v="0"/>
  </r>
  <r>
    <x v="6"/>
    <x v="1"/>
    <x v="1"/>
    <x v="0"/>
    <s v="C9217 "/>
    <x v="0"/>
    <n v="0"/>
    <n v="0"/>
    <n v="36976"/>
    <n v="11025410"/>
    <n v="0"/>
    <n v="0"/>
    <n v="0"/>
  </r>
  <r>
    <x v="6"/>
    <x v="1"/>
    <x v="1"/>
    <x v="0"/>
    <s v="J2357 "/>
    <x v="1"/>
    <n v="0"/>
    <n v="0"/>
    <n v="36976"/>
    <n v="11025410"/>
    <n v="0"/>
    <n v="0"/>
    <n v="0"/>
  </r>
  <r>
    <x v="6"/>
    <x v="1"/>
    <x v="1"/>
    <x v="0"/>
    <s v="S0107 "/>
    <x v="2"/>
    <n v="0"/>
    <n v="0"/>
    <n v="36976"/>
    <n v="11025410"/>
    <n v="0"/>
    <n v="0"/>
    <n v="0"/>
  </r>
  <r>
    <x v="6"/>
    <x v="1"/>
    <x v="2"/>
    <x v="0"/>
    <s v="C9217 "/>
    <x v="0"/>
    <n v="0"/>
    <n v="0"/>
    <n v="43566"/>
    <n v="14286518"/>
    <n v="0"/>
    <n v="0"/>
    <n v="0"/>
  </r>
  <r>
    <x v="6"/>
    <x v="1"/>
    <x v="2"/>
    <x v="0"/>
    <s v="J2357 "/>
    <x v="1"/>
    <n v="0"/>
    <n v="0"/>
    <n v="43566"/>
    <n v="14286518"/>
    <n v="0"/>
    <n v="0"/>
    <n v="0"/>
  </r>
  <r>
    <x v="6"/>
    <x v="1"/>
    <x v="2"/>
    <x v="0"/>
    <s v="S0107 "/>
    <x v="2"/>
    <n v="0"/>
    <n v="0"/>
    <n v="43566"/>
    <n v="14286518"/>
    <n v="0"/>
    <n v="0"/>
    <n v="0"/>
  </r>
  <r>
    <x v="6"/>
    <x v="1"/>
    <x v="3"/>
    <x v="0"/>
    <s v="C9217 "/>
    <x v="0"/>
    <n v="0"/>
    <n v="0"/>
    <n v="17747"/>
    <n v="5882690"/>
    <n v="0"/>
    <n v="0"/>
    <n v="0"/>
  </r>
  <r>
    <x v="6"/>
    <x v="1"/>
    <x v="3"/>
    <x v="0"/>
    <s v="J2357 "/>
    <x v="1"/>
    <n v="0"/>
    <n v="0"/>
    <n v="17747"/>
    <n v="5882690"/>
    <n v="0"/>
    <n v="0"/>
    <n v="0"/>
  </r>
  <r>
    <x v="6"/>
    <x v="1"/>
    <x v="3"/>
    <x v="0"/>
    <s v="S0107 "/>
    <x v="2"/>
    <n v="0"/>
    <n v="0"/>
    <n v="17747"/>
    <n v="5882690"/>
    <n v="0"/>
    <n v="0"/>
    <n v="0"/>
  </r>
  <r>
    <x v="7"/>
    <x v="0"/>
    <x v="0"/>
    <x v="0"/>
    <s v="C9217 "/>
    <x v="0"/>
    <n v="0"/>
    <n v="0"/>
    <n v="37419"/>
    <n v="11652586"/>
    <n v="0"/>
    <n v="0"/>
    <n v="0"/>
  </r>
  <r>
    <x v="7"/>
    <x v="0"/>
    <x v="0"/>
    <x v="0"/>
    <s v="J2357 "/>
    <x v="1"/>
    <n v="0"/>
    <n v="0"/>
    <n v="37419"/>
    <n v="11652586"/>
    <n v="0"/>
    <n v="0"/>
    <n v="0"/>
  </r>
  <r>
    <x v="7"/>
    <x v="0"/>
    <x v="0"/>
    <x v="0"/>
    <s v="S0107 "/>
    <x v="2"/>
    <n v="0"/>
    <n v="0"/>
    <n v="37419"/>
    <n v="11652586"/>
    <n v="0"/>
    <n v="0"/>
    <n v="0"/>
  </r>
  <r>
    <x v="7"/>
    <x v="0"/>
    <x v="1"/>
    <x v="0"/>
    <s v="C9217 "/>
    <x v="0"/>
    <n v="0"/>
    <n v="0"/>
    <n v="47712"/>
    <n v="14215427"/>
    <n v="0"/>
    <n v="0"/>
    <n v="0"/>
  </r>
  <r>
    <x v="7"/>
    <x v="0"/>
    <x v="1"/>
    <x v="0"/>
    <s v="J2357 "/>
    <x v="1"/>
    <n v="0"/>
    <n v="0"/>
    <n v="47712"/>
    <n v="14215427"/>
    <n v="0"/>
    <n v="0"/>
    <n v="0"/>
  </r>
  <r>
    <x v="7"/>
    <x v="0"/>
    <x v="1"/>
    <x v="0"/>
    <s v="S0107 "/>
    <x v="2"/>
    <n v="0"/>
    <n v="0"/>
    <n v="47712"/>
    <n v="14215427"/>
    <n v="0"/>
    <n v="0"/>
    <n v="0"/>
  </r>
  <r>
    <x v="7"/>
    <x v="0"/>
    <x v="2"/>
    <x v="0"/>
    <s v="C9217 "/>
    <x v="0"/>
    <n v="0"/>
    <n v="0"/>
    <n v="51786"/>
    <n v="16977815"/>
    <n v="0"/>
    <n v="0"/>
    <n v="0"/>
  </r>
  <r>
    <x v="7"/>
    <x v="0"/>
    <x v="2"/>
    <x v="0"/>
    <s v="J2357 "/>
    <x v="1"/>
    <n v="34"/>
    <n v="2"/>
    <n v="51786"/>
    <n v="16977815"/>
    <n v="0"/>
    <n v="0.7"/>
    <n v="17"/>
  </r>
  <r>
    <x v="7"/>
    <x v="0"/>
    <x v="2"/>
    <x v="0"/>
    <s v="S0107 "/>
    <x v="2"/>
    <n v="0"/>
    <n v="0"/>
    <n v="51786"/>
    <n v="16977815"/>
    <n v="0"/>
    <n v="0"/>
    <n v="0"/>
  </r>
  <r>
    <x v="7"/>
    <x v="0"/>
    <x v="3"/>
    <x v="0"/>
    <s v="C9217 "/>
    <x v="0"/>
    <n v="0"/>
    <n v="0"/>
    <n v="22387"/>
    <n v="7501691"/>
    <n v="0"/>
    <n v="0"/>
    <n v="0"/>
  </r>
  <r>
    <x v="7"/>
    <x v="0"/>
    <x v="3"/>
    <x v="0"/>
    <s v="J2357 "/>
    <x v="1"/>
    <n v="0"/>
    <n v="0"/>
    <n v="22387"/>
    <n v="7501691"/>
    <n v="0"/>
    <n v="0"/>
    <n v="0"/>
  </r>
  <r>
    <x v="7"/>
    <x v="0"/>
    <x v="3"/>
    <x v="0"/>
    <s v="S0107 "/>
    <x v="2"/>
    <n v="0"/>
    <n v="0"/>
    <n v="22387"/>
    <n v="7501691"/>
    <n v="0"/>
    <n v="0"/>
    <n v="0"/>
  </r>
  <r>
    <x v="7"/>
    <x v="1"/>
    <x v="0"/>
    <x v="0"/>
    <s v="C9217 "/>
    <x v="0"/>
    <n v="0"/>
    <n v="0"/>
    <n v="38441"/>
    <n v="11975756"/>
    <n v="0"/>
    <n v="0"/>
    <n v="0"/>
  </r>
  <r>
    <x v="7"/>
    <x v="1"/>
    <x v="0"/>
    <x v="0"/>
    <s v="J2357 "/>
    <x v="1"/>
    <n v="0"/>
    <n v="0"/>
    <n v="38441"/>
    <n v="11975756"/>
    <n v="0"/>
    <n v="0"/>
    <n v="0"/>
  </r>
  <r>
    <x v="7"/>
    <x v="1"/>
    <x v="0"/>
    <x v="0"/>
    <s v="S0107 "/>
    <x v="2"/>
    <n v="0"/>
    <n v="0"/>
    <n v="38441"/>
    <n v="11975756"/>
    <n v="0"/>
    <n v="0"/>
    <n v="0"/>
  </r>
  <r>
    <x v="7"/>
    <x v="1"/>
    <x v="1"/>
    <x v="0"/>
    <s v="C9217 "/>
    <x v="0"/>
    <n v="0"/>
    <n v="0"/>
    <n v="34282"/>
    <n v="10160771"/>
    <n v="0"/>
    <n v="0"/>
    <n v="0"/>
  </r>
  <r>
    <x v="7"/>
    <x v="1"/>
    <x v="1"/>
    <x v="0"/>
    <s v="J2357 "/>
    <x v="1"/>
    <n v="0"/>
    <n v="0"/>
    <n v="34282"/>
    <n v="10160771"/>
    <n v="0"/>
    <n v="0"/>
    <n v="0"/>
  </r>
  <r>
    <x v="7"/>
    <x v="1"/>
    <x v="1"/>
    <x v="0"/>
    <s v="S0107 "/>
    <x v="2"/>
    <n v="0"/>
    <n v="0"/>
    <n v="34282"/>
    <n v="10160771"/>
    <n v="0"/>
    <n v="0"/>
    <n v="0"/>
  </r>
  <r>
    <x v="7"/>
    <x v="1"/>
    <x v="2"/>
    <x v="0"/>
    <s v="C9217 "/>
    <x v="0"/>
    <n v="0"/>
    <n v="0"/>
    <n v="42526"/>
    <n v="14009332"/>
    <n v="0"/>
    <n v="0"/>
    <n v="0"/>
  </r>
  <r>
    <x v="7"/>
    <x v="1"/>
    <x v="2"/>
    <x v="0"/>
    <s v="J2357 "/>
    <x v="1"/>
    <n v="0"/>
    <n v="0"/>
    <n v="42526"/>
    <n v="14009332"/>
    <n v="0"/>
    <n v="0"/>
    <n v="0"/>
  </r>
  <r>
    <x v="7"/>
    <x v="1"/>
    <x v="2"/>
    <x v="0"/>
    <s v="S0107 "/>
    <x v="2"/>
    <n v="0"/>
    <n v="0"/>
    <n v="42526"/>
    <n v="14009332"/>
    <n v="0"/>
    <n v="0"/>
    <n v="0"/>
  </r>
  <r>
    <x v="7"/>
    <x v="1"/>
    <x v="3"/>
    <x v="0"/>
    <s v="C9217 "/>
    <x v="0"/>
    <n v="0"/>
    <n v="0"/>
    <n v="17732"/>
    <n v="5859131"/>
    <n v="0"/>
    <n v="0"/>
    <n v="0"/>
  </r>
  <r>
    <x v="7"/>
    <x v="1"/>
    <x v="3"/>
    <x v="0"/>
    <s v="J2357 "/>
    <x v="1"/>
    <n v="0"/>
    <n v="0"/>
    <n v="17732"/>
    <n v="5859131"/>
    <n v="0"/>
    <n v="0"/>
    <n v="0"/>
  </r>
  <r>
    <x v="7"/>
    <x v="1"/>
    <x v="3"/>
    <x v="0"/>
    <s v="S0107 "/>
    <x v="2"/>
    <n v="0"/>
    <n v="0"/>
    <n v="17732"/>
    <n v="5859131"/>
    <n v="0"/>
    <n v="0"/>
    <n v="0"/>
  </r>
  <r>
    <x v="8"/>
    <x v="0"/>
    <x v="0"/>
    <x v="0"/>
    <s v="C9217 "/>
    <x v="0"/>
    <n v="0"/>
    <n v="0"/>
    <n v="33571"/>
    <n v="10506601"/>
    <n v="0"/>
    <n v="0"/>
    <n v="0"/>
  </r>
  <r>
    <x v="8"/>
    <x v="0"/>
    <x v="0"/>
    <x v="0"/>
    <s v="J2357 "/>
    <x v="1"/>
    <n v="0"/>
    <n v="0"/>
    <n v="33571"/>
    <n v="10506601"/>
    <n v="0"/>
    <n v="0"/>
    <n v="0"/>
  </r>
  <r>
    <x v="8"/>
    <x v="0"/>
    <x v="0"/>
    <x v="0"/>
    <s v="S0107 "/>
    <x v="2"/>
    <n v="0"/>
    <n v="0"/>
    <n v="33571"/>
    <n v="10506601"/>
    <n v="0"/>
    <n v="0"/>
    <n v="0"/>
  </r>
  <r>
    <x v="8"/>
    <x v="0"/>
    <x v="1"/>
    <x v="0"/>
    <s v="C9217 "/>
    <x v="0"/>
    <n v="0"/>
    <n v="0"/>
    <n v="42874"/>
    <n v="12840388"/>
    <n v="0"/>
    <n v="0"/>
    <n v="0"/>
  </r>
  <r>
    <x v="8"/>
    <x v="0"/>
    <x v="1"/>
    <x v="0"/>
    <s v="J2357 "/>
    <x v="1"/>
    <n v="9"/>
    <n v="1"/>
    <n v="42874"/>
    <n v="12840388"/>
    <n v="0"/>
    <n v="0.2"/>
    <n v="9"/>
  </r>
  <r>
    <x v="8"/>
    <x v="0"/>
    <x v="1"/>
    <x v="0"/>
    <s v="S0107 "/>
    <x v="2"/>
    <n v="0"/>
    <n v="0"/>
    <n v="42874"/>
    <n v="12840388"/>
    <n v="0"/>
    <n v="0"/>
    <n v="0"/>
  </r>
  <r>
    <x v="8"/>
    <x v="0"/>
    <x v="2"/>
    <x v="0"/>
    <s v="C9217 "/>
    <x v="0"/>
    <n v="0"/>
    <n v="0"/>
    <n v="49819"/>
    <n v="16422876"/>
    <n v="0"/>
    <n v="0"/>
    <n v="0"/>
  </r>
  <r>
    <x v="8"/>
    <x v="0"/>
    <x v="2"/>
    <x v="0"/>
    <s v="J2357 "/>
    <x v="1"/>
    <n v="3"/>
    <n v="2"/>
    <n v="49819"/>
    <n v="16422876"/>
    <n v="0"/>
    <n v="0.1"/>
    <n v="1.5"/>
  </r>
  <r>
    <x v="8"/>
    <x v="0"/>
    <x v="2"/>
    <x v="0"/>
    <s v="S0107 "/>
    <x v="2"/>
    <n v="0"/>
    <n v="0"/>
    <n v="49819"/>
    <n v="16422876"/>
    <n v="0"/>
    <n v="0"/>
    <n v="0"/>
  </r>
  <r>
    <x v="8"/>
    <x v="0"/>
    <x v="3"/>
    <x v="0"/>
    <s v="C9217 "/>
    <x v="0"/>
    <n v="0"/>
    <n v="0"/>
    <n v="22535"/>
    <n v="7652570"/>
    <n v="0"/>
    <n v="0"/>
    <n v="0"/>
  </r>
  <r>
    <x v="8"/>
    <x v="0"/>
    <x v="3"/>
    <x v="0"/>
    <s v="J2357 "/>
    <x v="1"/>
    <n v="2"/>
    <n v="2"/>
    <n v="22535"/>
    <n v="7652570"/>
    <n v="0.1"/>
    <n v="0.1"/>
    <n v="1"/>
  </r>
  <r>
    <x v="8"/>
    <x v="0"/>
    <x v="3"/>
    <x v="0"/>
    <s v="S0107 "/>
    <x v="2"/>
    <n v="0"/>
    <n v="0"/>
    <n v="22535"/>
    <n v="7652570"/>
    <n v="0"/>
    <n v="0"/>
    <n v="0"/>
  </r>
  <r>
    <x v="8"/>
    <x v="1"/>
    <x v="0"/>
    <x v="0"/>
    <s v="C9217 "/>
    <x v="0"/>
    <n v="0"/>
    <n v="0"/>
    <n v="34642"/>
    <n v="10818771"/>
    <n v="0"/>
    <n v="0"/>
    <n v="0"/>
  </r>
  <r>
    <x v="8"/>
    <x v="1"/>
    <x v="0"/>
    <x v="0"/>
    <s v="J2357 "/>
    <x v="1"/>
    <n v="0"/>
    <n v="0"/>
    <n v="34642"/>
    <n v="10818771"/>
    <n v="0"/>
    <n v="0"/>
    <n v="0"/>
  </r>
  <r>
    <x v="8"/>
    <x v="1"/>
    <x v="0"/>
    <x v="0"/>
    <s v="S0107 "/>
    <x v="2"/>
    <n v="0"/>
    <n v="0"/>
    <n v="34642"/>
    <n v="10818771"/>
    <n v="0"/>
    <n v="0"/>
    <n v="0"/>
  </r>
  <r>
    <x v="8"/>
    <x v="1"/>
    <x v="1"/>
    <x v="0"/>
    <s v="C9217 "/>
    <x v="0"/>
    <n v="0"/>
    <n v="0"/>
    <n v="30910"/>
    <n v="9215257"/>
    <n v="0"/>
    <n v="0"/>
    <n v="0"/>
  </r>
  <r>
    <x v="8"/>
    <x v="1"/>
    <x v="1"/>
    <x v="0"/>
    <s v="J2357 "/>
    <x v="1"/>
    <n v="0"/>
    <n v="0"/>
    <n v="30910"/>
    <n v="9215257"/>
    <n v="0"/>
    <n v="0"/>
    <n v="0"/>
  </r>
  <r>
    <x v="8"/>
    <x v="1"/>
    <x v="1"/>
    <x v="0"/>
    <s v="S0107 "/>
    <x v="2"/>
    <n v="0"/>
    <n v="0"/>
    <n v="30910"/>
    <n v="9215257"/>
    <n v="0"/>
    <n v="0"/>
    <n v="0"/>
  </r>
  <r>
    <x v="8"/>
    <x v="1"/>
    <x v="2"/>
    <x v="0"/>
    <s v="C9217 "/>
    <x v="0"/>
    <n v="0"/>
    <n v="0"/>
    <n v="40718"/>
    <n v="13514301"/>
    <n v="0"/>
    <n v="0"/>
    <n v="0"/>
  </r>
  <r>
    <x v="8"/>
    <x v="1"/>
    <x v="2"/>
    <x v="0"/>
    <s v="J2357 "/>
    <x v="1"/>
    <n v="0"/>
    <n v="0"/>
    <n v="40718"/>
    <n v="13514301"/>
    <n v="0"/>
    <n v="0"/>
    <n v="0"/>
  </r>
  <r>
    <x v="8"/>
    <x v="1"/>
    <x v="2"/>
    <x v="0"/>
    <s v="S0107 "/>
    <x v="2"/>
    <n v="0"/>
    <n v="0"/>
    <n v="40718"/>
    <n v="13514301"/>
    <n v="0"/>
    <n v="0"/>
    <n v="0"/>
  </r>
  <r>
    <x v="8"/>
    <x v="1"/>
    <x v="3"/>
    <x v="0"/>
    <s v="C9217 "/>
    <x v="0"/>
    <n v="0"/>
    <n v="0"/>
    <n v="17712"/>
    <n v="5987172"/>
    <n v="0"/>
    <n v="0"/>
    <n v="0"/>
  </r>
  <r>
    <x v="8"/>
    <x v="1"/>
    <x v="3"/>
    <x v="0"/>
    <s v="J2357 "/>
    <x v="1"/>
    <n v="0"/>
    <n v="0"/>
    <n v="17712"/>
    <n v="5987172"/>
    <n v="0"/>
    <n v="0"/>
    <n v="0"/>
  </r>
  <r>
    <x v="8"/>
    <x v="1"/>
    <x v="3"/>
    <x v="0"/>
    <s v="S0107 "/>
    <x v="2"/>
    <n v="0"/>
    <n v="0"/>
    <n v="17712"/>
    <n v="5987172"/>
    <n v="0"/>
    <n v="0"/>
    <n v="0"/>
  </r>
  <r>
    <x v="9"/>
    <x v="0"/>
    <x v="0"/>
    <x v="0"/>
    <s v="C9217 "/>
    <x v="0"/>
    <n v="0"/>
    <n v="0"/>
    <n v="30125"/>
    <n v="9425320"/>
    <n v="0"/>
    <n v="0"/>
    <n v="0"/>
  </r>
  <r>
    <x v="9"/>
    <x v="0"/>
    <x v="0"/>
    <x v="0"/>
    <s v="J2357 "/>
    <x v="1"/>
    <n v="0"/>
    <n v="0"/>
    <n v="30125"/>
    <n v="9425320"/>
    <n v="0"/>
    <n v="0"/>
    <n v="0"/>
  </r>
  <r>
    <x v="9"/>
    <x v="0"/>
    <x v="0"/>
    <x v="0"/>
    <s v="S0107 "/>
    <x v="2"/>
    <n v="0"/>
    <n v="0"/>
    <n v="30125"/>
    <n v="9425320"/>
    <n v="0"/>
    <n v="0"/>
    <n v="0"/>
  </r>
  <r>
    <x v="9"/>
    <x v="0"/>
    <x v="1"/>
    <x v="0"/>
    <s v="C9217 "/>
    <x v="0"/>
    <n v="0"/>
    <n v="0"/>
    <n v="38903"/>
    <n v="11618999"/>
    <n v="0"/>
    <n v="0"/>
    <n v="0"/>
  </r>
  <r>
    <x v="9"/>
    <x v="0"/>
    <x v="1"/>
    <x v="0"/>
    <s v="J2357 "/>
    <x v="1"/>
    <n v="0"/>
    <n v="0"/>
    <n v="38903"/>
    <n v="11618999"/>
    <n v="0"/>
    <n v="0"/>
    <n v="0"/>
  </r>
  <r>
    <x v="9"/>
    <x v="0"/>
    <x v="1"/>
    <x v="0"/>
    <s v="S0107 "/>
    <x v="2"/>
    <n v="0"/>
    <n v="0"/>
    <n v="38903"/>
    <n v="11618999"/>
    <n v="0"/>
    <n v="0"/>
    <n v="0"/>
  </r>
  <r>
    <x v="9"/>
    <x v="0"/>
    <x v="2"/>
    <x v="0"/>
    <s v="C9217 "/>
    <x v="0"/>
    <n v="0"/>
    <n v="0"/>
    <n v="48721"/>
    <n v="15888256"/>
    <n v="0"/>
    <n v="0"/>
    <n v="0"/>
  </r>
  <r>
    <x v="9"/>
    <x v="0"/>
    <x v="2"/>
    <x v="0"/>
    <s v="J2357 "/>
    <x v="1"/>
    <n v="2"/>
    <n v="2"/>
    <n v="48721"/>
    <n v="15888256"/>
    <n v="0"/>
    <n v="0"/>
    <n v="1"/>
  </r>
  <r>
    <x v="9"/>
    <x v="0"/>
    <x v="2"/>
    <x v="0"/>
    <s v="S0107 "/>
    <x v="2"/>
    <n v="0"/>
    <n v="0"/>
    <n v="48721"/>
    <n v="15888256"/>
    <n v="0"/>
    <n v="0"/>
    <n v="0"/>
  </r>
  <r>
    <x v="9"/>
    <x v="0"/>
    <x v="3"/>
    <x v="0"/>
    <s v="C9217 "/>
    <x v="0"/>
    <n v="0"/>
    <n v="0"/>
    <n v="22870"/>
    <n v="7810472"/>
    <n v="0"/>
    <n v="0"/>
    <n v="0"/>
  </r>
  <r>
    <x v="9"/>
    <x v="0"/>
    <x v="3"/>
    <x v="0"/>
    <s v="J2357 "/>
    <x v="1"/>
    <n v="2"/>
    <n v="2"/>
    <n v="22870"/>
    <n v="7810472"/>
    <n v="0.1"/>
    <n v="0.1"/>
    <n v="1"/>
  </r>
  <r>
    <x v="9"/>
    <x v="0"/>
    <x v="3"/>
    <x v="0"/>
    <s v="S0107 "/>
    <x v="2"/>
    <n v="0"/>
    <n v="0"/>
    <n v="22870"/>
    <n v="7810472"/>
    <n v="0"/>
    <n v="0"/>
    <n v="0"/>
  </r>
  <r>
    <x v="9"/>
    <x v="1"/>
    <x v="0"/>
    <x v="0"/>
    <s v="C9217 "/>
    <x v="0"/>
    <n v="0"/>
    <n v="0"/>
    <n v="30996"/>
    <n v="9672969"/>
    <n v="0"/>
    <n v="0"/>
    <n v="0"/>
  </r>
  <r>
    <x v="9"/>
    <x v="1"/>
    <x v="0"/>
    <x v="0"/>
    <s v="J2357 "/>
    <x v="1"/>
    <n v="0"/>
    <n v="0"/>
    <n v="30996"/>
    <n v="9672969"/>
    <n v="0"/>
    <n v="0"/>
    <n v="0"/>
  </r>
  <r>
    <x v="9"/>
    <x v="1"/>
    <x v="0"/>
    <x v="0"/>
    <s v="S0107 "/>
    <x v="2"/>
    <n v="0"/>
    <n v="0"/>
    <n v="30996"/>
    <n v="9672969"/>
    <n v="0"/>
    <n v="0"/>
    <n v="0"/>
  </r>
  <r>
    <x v="9"/>
    <x v="1"/>
    <x v="1"/>
    <x v="0"/>
    <s v="C9217 "/>
    <x v="0"/>
    <n v="0"/>
    <n v="0"/>
    <n v="27829"/>
    <n v="8226777"/>
    <n v="0"/>
    <n v="0"/>
    <n v="0"/>
  </r>
  <r>
    <x v="9"/>
    <x v="1"/>
    <x v="1"/>
    <x v="0"/>
    <s v="J2357 "/>
    <x v="1"/>
    <n v="0"/>
    <n v="0"/>
    <n v="27829"/>
    <n v="8226777"/>
    <n v="0"/>
    <n v="0"/>
    <n v="0"/>
  </r>
  <r>
    <x v="9"/>
    <x v="1"/>
    <x v="1"/>
    <x v="0"/>
    <s v="S0107 "/>
    <x v="2"/>
    <n v="0"/>
    <n v="0"/>
    <n v="27829"/>
    <n v="8226777"/>
    <n v="0"/>
    <n v="0"/>
    <n v="0"/>
  </r>
  <r>
    <x v="9"/>
    <x v="1"/>
    <x v="2"/>
    <x v="0"/>
    <s v="C9217 "/>
    <x v="0"/>
    <n v="0"/>
    <n v="0"/>
    <n v="39446"/>
    <n v="12869590"/>
    <n v="0"/>
    <n v="0"/>
    <n v="0"/>
  </r>
  <r>
    <x v="9"/>
    <x v="1"/>
    <x v="2"/>
    <x v="0"/>
    <s v="J2357 "/>
    <x v="1"/>
    <n v="0"/>
    <n v="0"/>
    <n v="39446"/>
    <n v="12869590"/>
    <n v="0"/>
    <n v="0"/>
    <n v="0"/>
  </r>
  <r>
    <x v="9"/>
    <x v="1"/>
    <x v="2"/>
    <x v="0"/>
    <s v="S0107 "/>
    <x v="2"/>
    <n v="0"/>
    <n v="0"/>
    <n v="39446"/>
    <n v="12869590"/>
    <n v="0"/>
    <n v="0"/>
    <n v="0"/>
  </r>
  <r>
    <x v="9"/>
    <x v="1"/>
    <x v="3"/>
    <x v="0"/>
    <s v="C9217 "/>
    <x v="0"/>
    <n v="0"/>
    <n v="0"/>
    <n v="18052"/>
    <n v="6115172"/>
    <n v="0"/>
    <n v="0"/>
    <n v="0"/>
  </r>
  <r>
    <x v="9"/>
    <x v="1"/>
    <x v="3"/>
    <x v="0"/>
    <s v="J2357 "/>
    <x v="1"/>
    <n v="0"/>
    <n v="0"/>
    <n v="18052"/>
    <n v="6115172"/>
    <n v="0"/>
    <n v="0"/>
    <n v="0"/>
  </r>
  <r>
    <x v="9"/>
    <x v="1"/>
    <x v="3"/>
    <x v="0"/>
    <s v="S0107 "/>
    <x v="2"/>
    <n v="0"/>
    <n v="0"/>
    <n v="18052"/>
    <n v="6115172"/>
    <n v="0"/>
    <n v="0"/>
    <n v="0"/>
  </r>
  <r>
    <x v="10"/>
    <x v="0"/>
    <x v="0"/>
    <x v="0"/>
    <s v="C9217 "/>
    <x v="0"/>
    <n v="0"/>
    <n v="0"/>
    <n v="28737"/>
    <n v="4448915"/>
    <n v="0"/>
    <n v="0"/>
    <n v="0"/>
  </r>
  <r>
    <x v="10"/>
    <x v="0"/>
    <x v="0"/>
    <x v="0"/>
    <s v="J2357 "/>
    <x v="1"/>
    <n v="0"/>
    <n v="0"/>
    <n v="28737"/>
    <n v="4448915"/>
    <n v="0"/>
    <n v="0"/>
    <n v="0"/>
  </r>
  <r>
    <x v="10"/>
    <x v="0"/>
    <x v="0"/>
    <x v="0"/>
    <s v="S0107 "/>
    <x v="2"/>
    <n v="0"/>
    <n v="0"/>
    <n v="28737"/>
    <n v="4448915"/>
    <n v="0"/>
    <n v="0"/>
    <n v="0"/>
  </r>
  <r>
    <x v="10"/>
    <x v="0"/>
    <x v="1"/>
    <x v="0"/>
    <s v="C9217 "/>
    <x v="0"/>
    <n v="0"/>
    <n v="0"/>
    <n v="37611"/>
    <n v="6073847"/>
    <n v="0"/>
    <n v="0"/>
    <n v="0"/>
  </r>
  <r>
    <x v="10"/>
    <x v="0"/>
    <x v="1"/>
    <x v="0"/>
    <s v="J2357 "/>
    <x v="1"/>
    <n v="0"/>
    <n v="0"/>
    <n v="37611"/>
    <n v="6073847"/>
    <n v="0"/>
    <n v="0"/>
    <n v="0"/>
  </r>
  <r>
    <x v="10"/>
    <x v="0"/>
    <x v="1"/>
    <x v="0"/>
    <s v="S0107 "/>
    <x v="2"/>
    <n v="0"/>
    <n v="0"/>
    <n v="37611"/>
    <n v="6073847"/>
    <n v="0"/>
    <n v="0"/>
    <n v="0"/>
  </r>
  <r>
    <x v="10"/>
    <x v="0"/>
    <x v="2"/>
    <x v="0"/>
    <s v="C9217 "/>
    <x v="0"/>
    <n v="0"/>
    <n v="0"/>
    <n v="50424"/>
    <n v="7140671"/>
    <n v="0"/>
    <n v="0"/>
    <n v="0"/>
  </r>
  <r>
    <x v="10"/>
    <x v="0"/>
    <x v="2"/>
    <x v="0"/>
    <s v="J2357 "/>
    <x v="1"/>
    <n v="2"/>
    <n v="2"/>
    <n v="50424"/>
    <n v="7140671"/>
    <n v="0"/>
    <n v="0"/>
    <n v="1"/>
  </r>
  <r>
    <x v="10"/>
    <x v="0"/>
    <x v="2"/>
    <x v="0"/>
    <s v="S0107 "/>
    <x v="2"/>
    <n v="0"/>
    <n v="0"/>
    <n v="50424"/>
    <n v="7140671"/>
    <n v="0"/>
    <n v="0"/>
    <n v="0"/>
  </r>
  <r>
    <x v="10"/>
    <x v="0"/>
    <x v="3"/>
    <x v="0"/>
    <s v="C9217 "/>
    <x v="0"/>
    <n v="0"/>
    <n v="0"/>
    <n v="24001"/>
    <n v="1853640"/>
    <n v="0"/>
    <n v="0"/>
    <n v="0"/>
  </r>
  <r>
    <x v="10"/>
    <x v="0"/>
    <x v="3"/>
    <x v="0"/>
    <s v="J2357 "/>
    <x v="1"/>
    <n v="1"/>
    <n v="1"/>
    <n v="24001"/>
    <n v="1853640"/>
    <n v="0"/>
    <n v="0"/>
    <n v="1"/>
  </r>
  <r>
    <x v="10"/>
    <x v="0"/>
    <x v="3"/>
    <x v="0"/>
    <s v="S0107 "/>
    <x v="2"/>
    <n v="0"/>
    <n v="0"/>
    <n v="24001"/>
    <n v="1853640"/>
    <n v="0"/>
    <n v="0"/>
    <n v="0"/>
  </r>
  <r>
    <x v="10"/>
    <x v="1"/>
    <x v="0"/>
    <x v="0"/>
    <s v="C9217 "/>
    <x v="0"/>
    <n v="0"/>
    <n v="0"/>
    <n v="29559"/>
    <n v="4497433"/>
    <n v="0"/>
    <n v="0"/>
    <n v="0"/>
  </r>
  <r>
    <x v="10"/>
    <x v="1"/>
    <x v="0"/>
    <x v="0"/>
    <s v="J2357 "/>
    <x v="1"/>
    <n v="0"/>
    <n v="0"/>
    <n v="29559"/>
    <n v="4497433"/>
    <n v="0"/>
    <n v="0"/>
    <n v="0"/>
  </r>
  <r>
    <x v="10"/>
    <x v="1"/>
    <x v="0"/>
    <x v="0"/>
    <s v="S0107 "/>
    <x v="2"/>
    <n v="0"/>
    <n v="0"/>
    <n v="29559"/>
    <n v="4497433"/>
    <n v="0"/>
    <n v="0"/>
    <n v="0"/>
  </r>
  <r>
    <x v="10"/>
    <x v="1"/>
    <x v="1"/>
    <x v="0"/>
    <s v="C9217 "/>
    <x v="0"/>
    <n v="0"/>
    <n v="0"/>
    <n v="26760"/>
    <n v="4550510"/>
    <n v="0"/>
    <n v="0"/>
    <n v="0"/>
  </r>
  <r>
    <x v="10"/>
    <x v="1"/>
    <x v="1"/>
    <x v="0"/>
    <s v="J2357 "/>
    <x v="1"/>
    <n v="0"/>
    <n v="0"/>
    <n v="26760"/>
    <n v="4550510"/>
    <n v="0"/>
    <n v="0"/>
    <n v="0"/>
  </r>
  <r>
    <x v="10"/>
    <x v="1"/>
    <x v="1"/>
    <x v="0"/>
    <s v="S0107 "/>
    <x v="2"/>
    <n v="0"/>
    <n v="0"/>
    <n v="26760"/>
    <n v="4550510"/>
    <n v="0"/>
    <n v="0"/>
    <n v="0"/>
  </r>
  <r>
    <x v="10"/>
    <x v="1"/>
    <x v="2"/>
    <x v="0"/>
    <s v="C9217 "/>
    <x v="0"/>
    <n v="0"/>
    <n v="0"/>
    <n v="40116"/>
    <n v="5675509"/>
    <n v="0"/>
    <n v="0"/>
    <n v="0"/>
  </r>
  <r>
    <x v="10"/>
    <x v="1"/>
    <x v="2"/>
    <x v="0"/>
    <s v="J2357 "/>
    <x v="1"/>
    <n v="0"/>
    <n v="0"/>
    <n v="40116"/>
    <n v="5675509"/>
    <n v="0"/>
    <n v="0"/>
    <n v="0"/>
  </r>
  <r>
    <x v="10"/>
    <x v="1"/>
    <x v="2"/>
    <x v="0"/>
    <s v="S0107 "/>
    <x v="2"/>
    <n v="0"/>
    <n v="0"/>
    <n v="40116"/>
    <n v="5675509"/>
    <n v="0"/>
    <n v="0"/>
    <n v="0"/>
  </r>
  <r>
    <x v="10"/>
    <x v="1"/>
    <x v="3"/>
    <x v="0"/>
    <s v="C9217 "/>
    <x v="0"/>
    <n v="0"/>
    <n v="0"/>
    <n v="18832"/>
    <n v="1642734"/>
    <n v="0"/>
    <n v="0"/>
    <n v="0"/>
  </r>
  <r>
    <x v="10"/>
    <x v="1"/>
    <x v="3"/>
    <x v="0"/>
    <s v="J2357 "/>
    <x v="1"/>
    <n v="0"/>
    <n v="0"/>
    <n v="18832"/>
    <n v="1642734"/>
    <n v="0"/>
    <n v="0"/>
    <n v="0"/>
  </r>
  <r>
    <x v="10"/>
    <x v="1"/>
    <x v="3"/>
    <x v="0"/>
    <s v="S0107 "/>
    <x v="2"/>
    <n v="0"/>
    <n v="0"/>
    <n v="18832"/>
    <n v="1642734"/>
    <n v="0"/>
    <n v="0"/>
    <n v="0"/>
  </r>
  <r>
    <x v="11"/>
    <x v="0"/>
    <x v="0"/>
    <x v="0"/>
    <s v="C9217 "/>
    <x v="0"/>
    <n v="0"/>
    <n v="0"/>
    <n v="24494"/>
    <n v="6817055"/>
    <n v="0"/>
    <n v="0"/>
    <n v="0"/>
  </r>
  <r>
    <x v="11"/>
    <x v="0"/>
    <x v="0"/>
    <x v="0"/>
    <s v="J2357 "/>
    <x v="1"/>
    <n v="0"/>
    <n v="0"/>
    <n v="24494"/>
    <n v="6817055"/>
    <n v="0"/>
    <n v="0"/>
    <n v="0"/>
  </r>
  <r>
    <x v="11"/>
    <x v="0"/>
    <x v="0"/>
    <x v="0"/>
    <s v="S0107 "/>
    <x v="2"/>
    <n v="0"/>
    <n v="0"/>
    <n v="24494"/>
    <n v="6817055"/>
    <n v="0"/>
    <n v="0"/>
    <n v="0"/>
  </r>
  <r>
    <x v="11"/>
    <x v="0"/>
    <x v="1"/>
    <x v="0"/>
    <s v="C9217 "/>
    <x v="0"/>
    <n v="0"/>
    <n v="0"/>
    <n v="34753"/>
    <n v="9410751"/>
    <n v="0"/>
    <n v="0"/>
    <n v="0"/>
  </r>
  <r>
    <x v="11"/>
    <x v="0"/>
    <x v="1"/>
    <x v="0"/>
    <s v="J2357 "/>
    <x v="1"/>
    <n v="0"/>
    <n v="0"/>
    <n v="34753"/>
    <n v="9410751"/>
    <n v="0"/>
    <n v="0"/>
    <n v="0"/>
  </r>
  <r>
    <x v="11"/>
    <x v="0"/>
    <x v="1"/>
    <x v="0"/>
    <s v="S0107 "/>
    <x v="2"/>
    <n v="0"/>
    <n v="0"/>
    <n v="34753"/>
    <n v="9410751"/>
    <n v="0"/>
    <n v="0"/>
    <n v="0"/>
  </r>
  <r>
    <x v="11"/>
    <x v="0"/>
    <x v="2"/>
    <x v="0"/>
    <s v="C9217 "/>
    <x v="0"/>
    <n v="0"/>
    <n v="0"/>
    <n v="46346"/>
    <n v="13847950"/>
    <n v="0"/>
    <n v="0"/>
    <n v="0"/>
  </r>
  <r>
    <x v="11"/>
    <x v="0"/>
    <x v="2"/>
    <x v="0"/>
    <s v="J2357 "/>
    <x v="1"/>
    <n v="1"/>
    <n v="1"/>
    <n v="46346"/>
    <n v="13847950"/>
    <n v="0"/>
    <n v="0"/>
    <n v="1"/>
  </r>
  <r>
    <x v="11"/>
    <x v="0"/>
    <x v="2"/>
    <x v="0"/>
    <s v="S0107 "/>
    <x v="2"/>
    <n v="0"/>
    <n v="0"/>
    <n v="46346"/>
    <n v="13847950"/>
    <n v="0"/>
    <n v="0"/>
    <n v="0"/>
  </r>
  <r>
    <x v="11"/>
    <x v="0"/>
    <x v="3"/>
    <x v="0"/>
    <s v="C9217 "/>
    <x v="0"/>
    <n v="0"/>
    <n v="0"/>
    <n v="24535"/>
    <n v="7855416"/>
    <n v="0"/>
    <n v="0"/>
    <n v="0"/>
  </r>
  <r>
    <x v="11"/>
    <x v="0"/>
    <x v="3"/>
    <x v="0"/>
    <s v="J2357 "/>
    <x v="1"/>
    <n v="0"/>
    <n v="0"/>
    <n v="24535"/>
    <n v="7855416"/>
    <n v="0"/>
    <n v="0"/>
    <n v="0"/>
  </r>
  <r>
    <x v="11"/>
    <x v="0"/>
    <x v="3"/>
    <x v="0"/>
    <s v="S0107 "/>
    <x v="2"/>
    <n v="0"/>
    <n v="0"/>
    <n v="24535"/>
    <n v="7855416"/>
    <n v="0"/>
    <n v="0"/>
    <n v="0"/>
  </r>
  <r>
    <x v="11"/>
    <x v="1"/>
    <x v="0"/>
    <x v="0"/>
    <s v="C9217 "/>
    <x v="0"/>
    <n v="0"/>
    <n v="0"/>
    <n v="25470"/>
    <n v="7095292"/>
    <n v="0"/>
    <n v="0"/>
    <n v="0"/>
  </r>
  <r>
    <x v="11"/>
    <x v="1"/>
    <x v="0"/>
    <x v="0"/>
    <s v="J2357 "/>
    <x v="1"/>
    <n v="0"/>
    <n v="0"/>
    <n v="25470"/>
    <n v="7095292"/>
    <n v="0"/>
    <n v="0"/>
    <n v="0"/>
  </r>
  <r>
    <x v="11"/>
    <x v="1"/>
    <x v="0"/>
    <x v="0"/>
    <s v="S0107 "/>
    <x v="2"/>
    <n v="0"/>
    <n v="0"/>
    <n v="25470"/>
    <n v="7095292"/>
    <n v="0"/>
    <n v="0"/>
    <n v="0"/>
  </r>
  <r>
    <x v="11"/>
    <x v="1"/>
    <x v="1"/>
    <x v="0"/>
    <s v="C9217 "/>
    <x v="0"/>
    <n v="0"/>
    <n v="0"/>
    <n v="25644"/>
    <n v="6747587"/>
    <n v="0"/>
    <n v="0"/>
    <n v="0"/>
  </r>
  <r>
    <x v="11"/>
    <x v="1"/>
    <x v="1"/>
    <x v="0"/>
    <s v="J2357 "/>
    <x v="1"/>
    <n v="0"/>
    <n v="0"/>
    <n v="25644"/>
    <n v="6747587"/>
    <n v="0"/>
    <n v="0"/>
    <n v="0"/>
  </r>
  <r>
    <x v="11"/>
    <x v="1"/>
    <x v="1"/>
    <x v="0"/>
    <s v="S0107 "/>
    <x v="2"/>
    <n v="0"/>
    <n v="0"/>
    <n v="25644"/>
    <n v="6747587"/>
    <n v="0"/>
    <n v="0"/>
    <n v="0"/>
  </r>
  <r>
    <x v="11"/>
    <x v="1"/>
    <x v="2"/>
    <x v="0"/>
    <s v="C9217 "/>
    <x v="0"/>
    <n v="0"/>
    <n v="0"/>
    <n v="36834"/>
    <n v="10729657"/>
    <n v="0"/>
    <n v="0"/>
    <n v="0"/>
  </r>
  <r>
    <x v="11"/>
    <x v="1"/>
    <x v="2"/>
    <x v="0"/>
    <s v="J2357 "/>
    <x v="1"/>
    <n v="1"/>
    <n v="1"/>
    <n v="36834"/>
    <n v="10729657"/>
    <n v="0"/>
    <n v="0"/>
    <n v="1"/>
  </r>
  <r>
    <x v="11"/>
    <x v="1"/>
    <x v="2"/>
    <x v="0"/>
    <s v="S0107 "/>
    <x v="2"/>
    <n v="0"/>
    <n v="0"/>
    <n v="36834"/>
    <n v="10729657"/>
    <n v="0"/>
    <n v="0"/>
    <n v="0"/>
  </r>
  <r>
    <x v="11"/>
    <x v="1"/>
    <x v="3"/>
    <x v="0"/>
    <s v="C9217 "/>
    <x v="0"/>
    <n v="0"/>
    <n v="0"/>
    <n v="19135"/>
    <n v="6052037"/>
    <n v="0"/>
    <n v="0"/>
    <n v="0"/>
  </r>
  <r>
    <x v="11"/>
    <x v="1"/>
    <x v="3"/>
    <x v="0"/>
    <s v="J2357 "/>
    <x v="1"/>
    <n v="0"/>
    <n v="0"/>
    <n v="19135"/>
    <n v="6052037"/>
    <n v="0"/>
    <n v="0"/>
    <n v="0"/>
  </r>
  <r>
    <x v="11"/>
    <x v="1"/>
    <x v="3"/>
    <x v="0"/>
    <s v="S0107 "/>
    <x v="2"/>
    <n v="0"/>
    <n v="0"/>
    <n v="19135"/>
    <n v="6052037"/>
    <n v="0"/>
    <n v="0"/>
    <n v="0"/>
  </r>
  <r>
    <x v="12"/>
    <x v="0"/>
    <x v="0"/>
    <x v="0"/>
    <s v="C9217 "/>
    <x v="0"/>
    <n v="0"/>
    <n v="0"/>
    <n v="20228"/>
    <n v="2024783"/>
    <n v="0"/>
    <n v="0"/>
    <n v="0"/>
  </r>
  <r>
    <x v="12"/>
    <x v="0"/>
    <x v="0"/>
    <x v="0"/>
    <s v="J2357 "/>
    <x v="1"/>
    <n v="0"/>
    <n v="0"/>
    <n v="20228"/>
    <n v="2024783"/>
    <n v="0"/>
    <n v="0"/>
    <n v="0"/>
  </r>
  <r>
    <x v="12"/>
    <x v="0"/>
    <x v="0"/>
    <x v="0"/>
    <s v="S0107 "/>
    <x v="2"/>
    <n v="0"/>
    <n v="0"/>
    <n v="20228"/>
    <n v="2024783"/>
    <n v="0"/>
    <n v="0"/>
    <n v="0"/>
  </r>
  <r>
    <x v="12"/>
    <x v="0"/>
    <x v="1"/>
    <x v="0"/>
    <s v="C9217 "/>
    <x v="0"/>
    <n v="0"/>
    <n v="0"/>
    <n v="29599"/>
    <n v="2966266"/>
    <n v="0"/>
    <n v="0"/>
    <n v="0"/>
  </r>
  <r>
    <x v="12"/>
    <x v="0"/>
    <x v="1"/>
    <x v="0"/>
    <s v="J2357 "/>
    <x v="1"/>
    <n v="0"/>
    <n v="0"/>
    <n v="29599"/>
    <n v="2966266"/>
    <n v="0"/>
    <n v="0"/>
    <n v="0"/>
  </r>
  <r>
    <x v="12"/>
    <x v="0"/>
    <x v="1"/>
    <x v="0"/>
    <s v="S0107 "/>
    <x v="2"/>
    <n v="0"/>
    <n v="0"/>
    <n v="29599"/>
    <n v="2966266"/>
    <n v="0"/>
    <n v="0"/>
    <n v="0"/>
  </r>
  <r>
    <x v="12"/>
    <x v="0"/>
    <x v="2"/>
    <x v="0"/>
    <s v="C9217 "/>
    <x v="0"/>
    <n v="0"/>
    <n v="0"/>
    <n v="41836"/>
    <n v="4451722"/>
    <n v="0"/>
    <n v="0"/>
    <n v="0"/>
  </r>
  <r>
    <x v="12"/>
    <x v="0"/>
    <x v="2"/>
    <x v="0"/>
    <s v="J2357 "/>
    <x v="1"/>
    <n v="1"/>
    <n v="1"/>
    <n v="41836"/>
    <n v="4451722"/>
    <n v="0"/>
    <n v="0"/>
    <n v="1"/>
  </r>
  <r>
    <x v="12"/>
    <x v="0"/>
    <x v="2"/>
    <x v="0"/>
    <s v="S0107 "/>
    <x v="2"/>
    <n v="0"/>
    <n v="0"/>
    <n v="41836"/>
    <n v="4451722"/>
    <n v="0"/>
    <n v="0"/>
    <n v="0"/>
  </r>
  <r>
    <x v="12"/>
    <x v="0"/>
    <x v="3"/>
    <x v="0"/>
    <s v="C9217 "/>
    <x v="0"/>
    <n v="0"/>
    <n v="0"/>
    <n v="23677"/>
    <n v="2732356"/>
    <n v="0"/>
    <n v="0"/>
    <n v="0"/>
  </r>
  <r>
    <x v="12"/>
    <x v="0"/>
    <x v="3"/>
    <x v="0"/>
    <s v="J2357 "/>
    <x v="1"/>
    <n v="0"/>
    <n v="0"/>
    <n v="23677"/>
    <n v="2732356"/>
    <n v="0"/>
    <n v="0"/>
    <n v="0"/>
  </r>
  <r>
    <x v="12"/>
    <x v="0"/>
    <x v="3"/>
    <x v="0"/>
    <s v="S0107 "/>
    <x v="2"/>
    <n v="0"/>
    <n v="0"/>
    <n v="23677"/>
    <n v="2732356"/>
    <n v="0"/>
    <n v="0"/>
    <n v="0"/>
  </r>
  <r>
    <x v="12"/>
    <x v="1"/>
    <x v="0"/>
    <x v="0"/>
    <s v="C9217 "/>
    <x v="0"/>
    <n v="0"/>
    <n v="0"/>
    <n v="21054"/>
    <n v="2121395"/>
    <n v="0"/>
    <n v="0"/>
    <n v="0"/>
  </r>
  <r>
    <x v="12"/>
    <x v="1"/>
    <x v="0"/>
    <x v="0"/>
    <s v="J2357 "/>
    <x v="1"/>
    <n v="0"/>
    <n v="0"/>
    <n v="21054"/>
    <n v="2121395"/>
    <n v="0"/>
    <n v="0"/>
    <n v="0"/>
  </r>
  <r>
    <x v="12"/>
    <x v="1"/>
    <x v="0"/>
    <x v="0"/>
    <s v="S0107 "/>
    <x v="2"/>
    <n v="0"/>
    <n v="0"/>
    <n v="21054"/>
    <n v="2121395"/>
    <n v="0"/>
    <n v="0"/>
    <n v="0"/>
  </r>
  <r>
    <x v="12"/>
    <x v="1"/>
    <x v="1"/>
    <x v="0"/>
    <s v="C9217 "/>
    <x v="0"/>
    <n v="0"/>
    <n v="0"/>
    <n v="22140"/>
    <n v="2135651"/>
    <n v="0"/>
    <n v="0"/>
    <n v="0"/>
  </r>
  <r>
    <x v="12"/>
    <x v="1"/>
    <x v="1"/>
    <x v="0"/>
    <s v="J2357 "/>
    <x v="1"/>
    <n v="0"/>
    <n v="0"/>
    <n v="22140"/>
    <n v="2135651"/>
    <n v="0"/>
    <n v="0"/>
    <n v="0"/>
  </r>
  <r>
    <x v="12"/>
    <x v="1"/>
    <x v="1"/>
    <x v="0"/>
    <s v="S0107 "/>
    <x v="2"/>
    <n v="0"/>
    <n v="0"/>
    <n v="22140"/>
    <n v="2135651"/>
    <n v="0"/>
    <n v="0"/>
    <n v="0"/>
  </r>
  <r>
    <x v="12"/>
    <x v="1"/>
    <x v="2"/>
    <x v="0"/>
    <s v="C9217 "/>
    <x v="0"/>
    <n v="0"/>
    <n v="0"/>
    <n v="32600"/>
    <n v="3385551"/>
    <n v="0"/>
    <n v="0"/>
    <n v="0"/>
  </r>
  <r>
    <x v="12"/>
    <x v="1"/>
    <x v="2"/>
    <x v="0"/>
    <s v="J2357 "/>
    <x v="1"/>
    <n v="0"/>
    <n v="0"/>
    <n v="32600"/>
    <n v="3385551"/>
    <n v="0"/>
    <n v="0"/>
    <n v="0"/>
  </r>
  <r>
    <x v="12"/>
    <x v="1"/>
    <x v="2"/>
    <x v="0"/>
    <s v="S0107 "/>
    <x v="2"/>
    <n v="0"/>
    <n v="0"/>
    <n v="32600"/>
    <n v="3385551"/>
    <n v="0"/>
    <n v="0"/>
    <n v="0"/>
  </r>
  <r>
    <x v="12"/>
    <x v="1"/>
    <x v="3"/>
    <x v="0"/>
    <s v="C9217 "/>
    <x v="0"/>
    <n v="0"/>
    <n v="0"/>
    <n v="18408"/>
    <n v="2104405"/>
    <n v="0"/>
    <n v="0"/>
    <n v="0"/>
  </r>
  <r>
    <x v="12"/>
    <x v="1"/>
    <x v="3"/>
    <x v="0"/>
    <s v="J2357 "/>
    <x v="1"/>
    <n v="0"/>
    <n v="0"/>
    <n v="18408"/>
    <n v="2104405"/>
    <n v="0"/>
    <n v="0"/>
    <n v="0"/>
  </r>
  <r>
    <x v="12"/>
    <x v="1"/>
    <x v="3"/>
    <x v="0"/>
    <s v="S0107 "/>
    <x v="2"/>
    <n v="0"/>
    <n v="0"/>
    <n v="18408"/>
    <n v="210440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2023857"/>
    <n v="518585666"/>
    <n v="0"/>
    <n v="0"/>
    <n v="0"/>
  </r>
  <r>
    <x v="6"/>
    <x v="0"/>
    <x v="0"/>
    <x v="0"/>
    <s v="J2357 "/>
    <x v="1"/>
    <n v="78"/>
    <n v="19"/>
    <n v="2023857"/>
    <n v="518585666"/>
    <n v="0"/>
    <n v="0"/>
    <n v="4.0999999999999996"/>
  </r>
  <r>
    <x v="6"/>
    <x v="0"/>
    <x v="0"/>
    <x v="0"/>
    <s v="S0107 "/>
    <x v="2"/>
    <n v="3"/>
    <n v="1"/>
    <n v="2023857"/>
    <n v="518585666"/>
    <n v="0"/>
    <n v="0"/>
    <n v="3"/>
  </r>
  <r>
    <x v="6"/>
    <x v="0"/>
    <x v="1"/>
    <x v="0"/>
    <s v="C9217 "/>
    <x v="0"/>
    <n v="0"/>
    <n v="0"/>
    <n v="2703632"/>
    <n v="646806453"/>
    <n v="0"/>
    <n v="0"/>
    <n v="0"/>
  </r>
  <r>
    <x v="6"/>
    <x v="0"/>
    <x v="1"/>
    <x v="0"/>
    <s v="J2357 "/>
    <x v="1"/>
    <n v="659"/>
    <n v="104"/>
    <n v="2703632"/>
    <n v="646806453"/>
    <n v="0"/>
    <n v="0.2"/>
    <n v="6.3"/>
  </r>
  <r>
    <x v="6"/>
    <x v="0"/>
    <x v="1"/>
    <x v="0"/>
    <s v="S0107 "/>
    <x v="2"/>
    <n v="0"/>
    <n v="0"/>
    <n v="2703632"/>
    <n v="646806453"/>
    <n v="0"/>
    <n v="0"/>
    <n v="0"/>
  </r>
  <r>
    <x v="6"/>
    <x v="0"/>
    <x v="2"/>
    <x v="0"/>
    <s v="C9217 "/>
    <x v="0"/>
    <n v="0"/>
    <n v="0"/>
    <n v="2080805"/>
    <n v="597342083"/>
    <n v="0"/>
    <n v="0"/>
    <n v="0"/>
  </r>
  <r>
    <x v="6"/>
    <x v="0"/>
    <x v="2"/>
    <x v="0"/>
    <s v="J2357 "/>
    <x v="1"/>
    <n v="1349"/>
    <n v="186"/>
    <n v="2080805"/>
    <n v="597342083"/>
    <n v="0.1"/>
    <n v="0.6"/>
    <n v="7.3"/>
  </r>
  <r>
    <x v="6"/>
    <x v="0"/>
    <x v="2"/>
    <x v="0"/>
    <s v="S0107 "/>
    <x v="2"/>
    <n v="0"/>
    <n v="0"/>
    <n v="2080805"/>
    <n v="597342083"/>
    <n v="0"/>
    <n v="0"/>
    <n v="0"/>
  </r>
  <r>
    <x v="6"/>
    <x v="0"/>
    <x v="3"/>
    <x v="0"/>
    <s v="C9217 "/>
    <x v="0"/>
    <n v="0"/>
    <n v="0"/>
    <n v="673962"/>
    <n v="192023156"/>
    <n v="0"/>
    <n v="0"/>
    <n v="0"/>
  </r>
  <r>
    <x v="6"/>
    <x v="0"/>
    <x v="3"/>
    <x v="0"/>
    <s v="J2357 "/>
    <x v="1"/>
    <n v="490"/>
    <n v="65"/>
    <n v="673962"/>
    <n v="192023156"/>
    <n v="0.1"/>
    <n v="0.7"/>
    <n v="7.5"/>
  </r>
  <r>
    <x v="6"/>
    <x v="0"/>
    <x v="3"/>
    <x v="0"/>
    <s v="S0107 "/>
    <x v="2"/>
    <n v="0"/>
    <n v="0"/>
    <n v="673962"/>
    <n v="192023156"/>
    <n v="0"/>
    <n v="0"/>
    <n v="0"/>
  </r>
  <r>
    <x v="6"/>
    <x v="1"/>
    <x v="0"/>
    <x v="0"/>
    <s v="C9217 "/>
    <x v="0"/>
    <n v="0"/>
    <n v="0"/>
    <n v="2136241"/>
    <n v="543107133"/>
    <n v="0"/>
    <n v="0"/>
    <n v="0"/>
  </r>
  <r>
    <x v="6"/>
    <x v="1"/>
    <x v="0"/>
    <x v="0"/>
    <s v="J2357 "/>
    <x v="1"/>
    <n v="238"/>
    <n v="34"/>
    <n v="2136241"/>
    <n v="543107133"/>
    <n v="0"/>
    <n v="0.1"/>
    <n v="7"/>
  </r>
  <r>
    <x v="6"/>
    <x v="1"/>
    <x v="0"/>
    <x v="0"/>
    <s v="S0107 "/>
    <x v="2"/>
    <n v="0"/>
    <n v="0"/>
    <n v="2136241"/>
    <n v="543107133"/>
    <n v="0"/>
    <n v="0"/>
    <n v="0"/>
  </r>
  <r>
    <x v="6"/>
    <x v="1"/>
    <x v="1"/>
    <x v="0"/>
    <s v="C9217 "/>
    <x v="0"/>
    <n v="0"/>
    <n v="0"/>
    <n v="2709888"/>
    <n v="640185505"/>
    <n v="0"/>
    <n v="0"/>
    <n v="0"/>
  </r>
  <r>
    <x v="6"/>
    <x v="1"/>
    <x v="1"/>
    <x v="0"/>
    <s v="J2357 "/>
    <x v="1"/>
    <n v="266"/>
    <n v="56"/>
    <n v="2709888"/>
    <n v="640185505"/>
    <n v="0"/>
    <n v="0.1"/>
    <n v="4.8"/>
  </r>
  <r>
    <x v="6"/>
    <x v="1"/>
    <x v="1"/>
    <x v="0"/>
    <s v="S0107 "/>
    <x v="2"/>
    <n v="0"/>
    <n v="0"/>
    <n v="2709888"/>
    <n v="640185505"/>
    <n v="0"/>
    <n v="0"/>
    <n v="0"/>
  </r>
  <r>
    <x v="6"/>
    <x v="1"/>
    <x v="2"/>
    <x v="0"/>
    <s v="C9217 "/>
    <x v="0"/>
    <n v="0"/>
    <n v="0"/>
    <n v="1989809"/>
    <n v="563709582"/>
    <n v="0"/>
    <n v="0"/>
    <n v="0"/>
  </r>
  <r>
    <x v="6"/>
    <x v="1"/>
    <x v="2"/>
    <x v="0"/>
    <s v="J2357 "/>
    <x v="1"/>
    <n v="919"/>
    <n v="127"/>
    <n v="1989809"/>
    <n v="563709582"/>
    <n v="0.1"/>
    <n v="0.5"/>
    <n v="7.2"/>
  </r>
  <r>
    <x v="6"/>
    <x v="1"/>
    <x v="2"/>
    <x v="0"/>
    <s v="S0107 "/>
    <x v="2"/>
    <n v="0"/>
    <n v="0"/>
    <n v="1989809"/>
    <n v="563709582"/>
    <n v="0"/>
    <n v="0"/>
    <n v="0"/>
  </r>
  <r>
    <x v="6"/>
    <x v="1"/>
    <x v="3"/>
    <x v="0"/>
    <s v="C9217 "/>
    <x v="0"/>
    <n v="0"/>
    <n v="0"/>
    <n v="507664"/>
    <n v="144070319"/>
    <n v="0"/>
    <n v="0"/>
    <n v="0"/>
  </r>
  <r>
    <x v="6"/>
    <x v="1"/>
    <x v="3"/>
    <x v="0"/>
    <s v="J2357 "/>
    <x v="1"/>
    <n v="514"/>
    <n v="47"/>
    <n v="507664"/>
    <n v="144070319"/>
    <n v="0.1"/>
    <n v="1"/>
    <n v="10.9"/>
  </r>
  <r>
    <x v="6"/>
    <x v="1"/>
    <x v="3"/>
    <x v="0"/>
    <s v="S0107 "/>
    <x v="2"/>
    <n v="0"/>
    <n v="0"/>
    <n v="507664"/>
    <n v="144070319"/>
    <n v="0"/>
    <n v="0"/>
    <n v="0"/>
  </r>
  <r>
    <x v="7"/>
    <x v="0"/>
    <x v="0"/>
    <x v="0"/>
    <s v="C9217 "/>
    <x v="0"/>
    <n v="0"/>
    <n v="0"/>
    <n v="2049627"/>
    <n v="549054952"/>
    <n v="0"/>
    <n v="0"/>
    <n v="0"/>
  </r>
  <r>
    <x v="7"/>
    <x v="0"/>
    <x v="0"/>
    <x v="0"/>
    <s v="J2357 "/>
    <x v="1"/>
    <n v="64"/>
    <n v="14"/>
    <n v="2049627"/>
    <n v="549054952"/>
    <n v="0"/>
    <n v="0"/>
    <n v="4.5999999999999996"/>
  </r>
  <r>
    <x v="7"/>
    <x v="0"/>
    <x v="0"/>
    <x v="0"/>
    <s v="S0107 "/>
    <x v="2"/>
    <n v="0"/>
    <n v="0"/>
    <n v="2049627"/>
    <n v="549054952"/>
    <n v="0"/>
    <n v="0"/>
    <n v="0"/>
  </r>
  <r>
    <x v="7"/>
    <x v="0"/>
    <x v="1"/>
    <x v="0"/>
    <s v="C9217 "/>
    <x v="0"/>
    <n v="0"/>
    <n v="0"/>
    <n v="2734322"/>
    <n v="704537159"/>
    <n v="0"/>
    <n v="0"/>
    <n v="0"/>
  </r>
  <r>
    <x v="7"/>
    <x v="0"/>
    <x v="1"/>
    <x v="0"/>
    <s v="J2357 "/>
    <x v="1"/>
    <n v="458"/>
    <n v="91"/>
    <n v="2734322"/>
    <n v="704537159"/>
    <n v="0"/>
    <n v="0.2"/>
    <n v="5"/>
  </r>
  <r>
    <x v="7"/>
    <x v="0"/>
    <x v="1"/>
    <x v="0"/>
    <s v="S0107 "/>
    <x v="2"/>
    <n v="0"/>
    <n v="0"/>
    <n v="2734322"/>
    <n v="704537159"/>
    <n v="0"/>
    <n v="0"/>
    <n v="0"/>
  </r>
  <r>
    <x v="7"/>
    <x v="0"/>
    <x v="2"/>
    <x v="0"/>
    <s v="C9217 "/>
    <x v="0"/>
    <n v="0"/>
    <n v="0"/>
    <n v="2180808"/>
    <n v="641761188"/>
    <n v="0"/>
    <n v="0"/>
    <n v="0"/>
  </r>
  <r>
    <x v="7"/>
    <x v="0"/>
    <x v="2"/>
    <x v="0"/>
    <s v="J2357 "/>
    <x v="1"/>
    <n v="1373"/>
    <n v="196"/>
    <n v="2180808"/>
    <n v="641761188"/>
    <n v="0.1"/>
    <n v="0.6"/>
    <n v="7"/>
  </r>
  <r>
    <x v="7"/>
    <x v="0"/>
    <x v="2"/>
    <x v="0"/>
    <s v="S0107 "/>
    <x v="2"/>
    <n v="0"/>
    <n v="0"/>
    <n v="2180808"/>
    <n v="641761188"/>
    <n v="0"/>
    <n v="0"/>
    <n v="0"/>
  </r>
  <r>
    <x v="7"/>
    <x v="0"/>
    <x v="3"/>
    <x v="0"/>
    <s v="C9217 "/>
    <x v="0"/>
    <n v="0"/>
    <n v="0"/>
    <n v="682215"/>
    <n v="216802195"/>
    <n v="0"/>
    <n v="0"/>
    <n v="0"/>
  </r>
  <r>
    <x v="7"/>
    <x v="0"/>
    <x v="3"/>
    <x v="0"/>
    <s v="J2357 "/>
    <x v="1"/>
    <n v="830"/>
    <n v="86"/>
    <n v="682215"/>
    <n v="216802195"/>
    <n v="0.1"/>
    <n v="1.2"/>
    <n v="9.6999999999999993"/>
  </r>
  <r>
    <x v="7"/>
    <x v="0"/>
    <x v="3"/>
    <x v="0"/>
    <s v="S0107 "/>
    <x v="2"/>
    <n v="0"/>
    <n v="0"/>
    <n v="682215"/>
    <n v="216802195"/>
    <n v="0"/>
    <n v="0"/>
    <n v="0"/>
  </r>
  <r>
    <x v="7"/>
    <x v="1"/>
    <x v="0"/>
    <x v="0"/>
    <s v="C9217 "/>
    <x v="0"/>
    <n v="0"/>
    <n v="0"/>
    <n v="2161790"/>
    <n v="575687234"/>
    <n v="0"/>
    <n v="0"/>
    <n v="0"/>
  </r>
  <r>
    <x v="7"/>
    <x v="1"/>
    <x v="0"/>
    <x v="0"/>
    <s v="J2357 "/>
    <x v="1"/>
    <n v="156"/>
    <n v="26"/>
    <n v="2161790"/>
    <n v="575687234"/>
    <n v="0"/>
    <n v="0.1"/>
    <n v="6"/>
  </r>
  <r>
    <x v="7"/>
    <x v="1"/>
    <x v="0"/>
    <x v="0"/>
    <s v="S0107 "/>
    <x v="2"/>
    <n v="0"/>
    <n v="0"/>
    <n v="2161790"/>
    <n v="575687234"/>
    <n v="0"/>
    <n v="0"/>
    <n v="0"/>
  </r>
  <r>
    <x v="7"/>
    <x v="1"/>
    <x v="1"/>
    <x v="0"/>
    <s v="C9217 "/>
    <x v="0"/>
    <n v="0"/>
    <n v="0"/>
    <n v="2738632"/>
    <n v="699291213"/>
    <n v="0"/>
    <n v="0"/>
    <n v="0"/>
  </r>
  <r>
    <x v="7"/>
    <x v="1"/>
    <x v="1"/>
    <x v="0"/>
    <s v="J2357 "/>
    <x v="1"/>
    <n v="293"/>
    <n v="57"/>
    <n v="2738632"/>
    <n v="699291213"/>
    <n v="0"/>
    <n v="0.1"/>
    <n v="5.0999999999999996"/>
  </r>
  <r>
    <x v="7"/>
    <x v="1"/>
    <x v="1"/>
    <x v="0"/>
    <s v="S0107 "/>
    <x v="2"/>
    <n v="0"/>
    <n v="0"/>
    <n v="2738632"/>
    <n v="699291213"/>
    <n v="0"/>
    <n v="0"/>
    <n v="0"/>
  </r>
  <r>
    <x v="7"/>
    <x v="1"/>
    <x v="2"/>
    <x v="0"/>
    <s v="C9217 "/>
    <x v="0"/>
    <n v="0"/>
    <n v="0"/>
    <n v="2079631"/>
    <n v="606366433"/>
    <n v="0"/>
    <n v="0"/>
    <n v="0"/>
  </r>
  <r>
    <x v="7"/>
    <x v="1"/>
    <x v="2"/>
    <x v="0"/>
    <s v="J2357 "/>
    <x v="1"/>
    <n v="832"/>
    <n v="117"/>
    <n v="2079631"/>
    <n v="606366433"/>
    <n v="0.1"/>
    <n v="0.4"/>
    <n v="7.1"/>
  </r>
  <r>
    <x v="7"/>
    <x v="1"/>
    <x v="2"/>
    <x v="0"/>
    <s v="S0107 "/>
    <x v="2"/>
    <n v="0"/>
    <n v="0"/>
    <n v="2079631"/>
    <n v="606366433"/>
    <n v="0"/>
    <n v="0"/>
    <n v="0"/>
  </r>
  <r>
    <x v="7"/>
    <x v="1"/>
    <x v="3"/>
    <x v="0"/>
    <s v="C9217 "/>
    <x v="0"/>
    <n v="0"/>
    <n v="0"/>
    <n v="531106"/>
    <n v="166141195"/>
    <n v="0"/>
    <n v="0"/>
    <n v="0"/>
  </r>
  <r>
    <x v="7"/>
    <x v="1"/>
    <x v="3"/>
    <x v="0"/>
    <s v="J2357 "/>
    <x v="1"/>
    <n v="757"/>
    <n v="63"/>
    <n v="531106"/>
    <n v="166141195"/>
    <n v="0.1"/>
    <n v="1.4"/>
    <n v="12"/>
  </r>
  <r>
    <x v="7"/>
    <x v="1"/>
    <x v="3"/>
    <x v="0"/>
    <s v="S0107 "/>
    <x v="2"/>
    <n v="0"/>
    <n v="0"/>
    <n v="531106"/>
    <n v="166141195"/>
    <n v="0"/>
    <n v="0"/>
    <n v="0"/>
  </r>
  <r>
    <x v="8"/>
    <x v="0"/>
    <x v="0"/>
    <x v="0"/>
    <s v="C9217 "/>
    <x v="0"/>
    <n v="0"/>
    <n v="0"/>
    <n v="2065234"/>
    <n v="560977360"/>
    <n v="0"/>
    <n v="0"/>
    <n v="0"/>
  </r>
  <r>
    <x v="8"/>
    <x v="0"/>
    <x v="0"/>
    <x v="0"/>
    <s v="J2357 "/>
    <x v="1"/>
    <n v="119"/>
    <n v="22"/>
    <n v="2065234"/>
    <n v="560977360"/>
    <n v="0"/>
    <n v="0.1"/>
    <n v="5.4"/>
  </r>
  <r>
    <x v="8"/>
    <x v="0"/>
    <x v="0"/>
    <x v="0"/>
    <s v="S0107 "/>
    <x v="2"/>
    <n v="0"/>
    <n v="0"/>
    <n v="2065234"/>
    <n v="560977360"/>
    <n v="0"/>
    <n v="0"/>
    <n v="0"/>
  </r>
  <r>
    <x v="8"/>
    <x v="0"/>
    <x v="1"/>
    <x v="0"/>
    <s v="C9217 "/>
    <x v="0"/>
    <n v="0"/>
    <n v="0"/>
    <n v="2738520"/>
    <n v="716765336"/>
    <n v="0"/>
    <n v="0"/>
    <n v="0"/>
  </r>
  <r>
    <x v="8"/>
    <x v="0"/>
    <x v="1"/>
    <x v="0"/>
    <s v="J2357 "/>
    <x v="1"/>
    <n v="621"/>
    <n v="98"/>
    <n v="2738520"/>
    <n v="716765336"/>
    <n v="0"/>
    <n v="0.2"/>
    <n v="6.3"/>
  </r>
  <r>
    <x v="8"/>
    <x v="0"/>
    <x v="1"/>
    <x v="0"/>
    <s v="S0107 "/>
    <x v="2"/>
    <n v="0"/>
    <n v="0"/>
    <n v="2738520"/>
    <n v="716765336"/>
    <n v="0"/>
    <n v="0"/>
    <n v="0"/>
  </r>
  <r>
    <x v="8"/>
    <x v="0"/>
    <x v="2"/>
    <x v="0"/>
    <s v="C9217 "/>
    <x v="0"/>
    <n v="0"/>
    <n v="0"/>
    <n v="2249020"/>
    <n v="671463089"/>
    <n v="0"/>
    <n v="0"/>
    <n v="0"/>
  </r>
  <r>
    <x v="8"/>
    <x v="0"/>
    <x v="2"/>
    <x v="0"/>
    <s v="J2357 "/>
    <x v="1"/>
    <n v="1577"/>
    <n v="208"/>
    <n v="2249020"/>
    <n v="671463089"/>
    <n v="0.1"/>
    <n v="0.7"/>
    <n v="7.6"/>
  </r>
  <r>
    <x v="8"/>
    <x v="0"/>
    <x v="2"/>
    <x v="0"/>
    <s v="S0107 "/>
    <x v="2"/>
    <n v="0"/>
    <n v="0"/>
    <n v="2249020"/>
    <n v="671463089"/>
    <n v="0"/>
    <n v="0"/>
    <n v="0"/>
  </r>
  <r>
    <x v="8"/>
    <x v="0"/>
    <x v="3"/>
    <x v="0"/>
    <s v="C9217 "/>
    <x v="0"/>
    <n v="1"/>
    <n v="1"/>
    <n v="722863"/>
    <n v="225627368"/>
    <n v="0"/>
    <n v="0"/>
    <n v="1"/>
  </r>
  <r>
    <x v="8"/>
    <x v="0"/>
    <x v="3"/>
    <x v="0"/>
    <s v="J2357 "/>
    <x v="1"/>
    <n v="901"/>
    <n v="94"/>
    <n v="722863"/>
    <n v="225627368"/>
    <n v="0.1"/>
    <n v="1.2"/>
    <n v="9.6"/>
  </r>
  <r>
    <x v="8"/>
    <x v="0"/>
    <x v="3"/>
    <x v="0"/>
    <s v="S0107 "/>
    <x v="2"/>
    <n v="0"/>
    <n v="0"/>
    <n v="722863"/>
    <n v="225627368"/>
    <n v="0"/>
    <n v="0"/>
    <n v="0"/>
  </r>
  <r>
    <x v="8"/>
    <x v="1"/>
    <x v="0"/>
    <x v="0"/>
    <s v="C9217 "/>
    <x v="0"/>
    <n v="0"/>
    <n v="0"/>
    <n v="2180700"/>
    <n v="588262725"/>
    <n v="0"/>
    <n v="0"/>
    <n v="0"/>
  </r>
  <r>
    <x v="8"/>
    <x v="1"/>
    <x v="0"/>
    <x v="0"/>
    <s v="J2357 "/>
    <x v="1"/>
    <n v="132"/>
    <n v="19"/>
    <n v="2180700"/>
    <n v="588262725"/>
    <n v="0"/>
    <n v="0.1"/>
    <n v="6.9"/>
  </r>
  <r>
    <x v="8"/>
    <x v="1"/>
    <x v="0"/>
    <x v="0"/>
    <s v="S0107 "/>
    <x v="2"/>
    <n v="0"/>
    <n v="0"/>
    <n v="2180700"/>
    <n v="588262725"/>
    <n v="0"/>
    <n v="0"/>
    <n v="0"/>
  </r>
  <r>
    <x v="8"/>
    <x v="1"/>
    <x v="1"/>
    <x v="0"/>
    <s v="C9217 "/>
    <x v="0"/>
    <n v="0"/>
    <n v="0"/>
    <n v="2771726"/>
    <n v="715497471"/>
    <n v="0"/>
    <n v="0"/>
    <n v="0"/>
  </r>
  <r>
    <x v="8"/>
    <x v="1"/>
    <x v="1"/>
    <x v="0"/>
    <s v="J2357 "/>
    <x v="1"/>
    <n v="450"/>
    <n v="67"/>
    <n v="2771726"/>
    <n v="715497471"/>
    <n v="0"/>
    <n v="0.2"/>
    <n v="6.7"/>
  </r>
  <r>
    <x v="8"/>
    <x v="1"/>
    <x v="1"/>
    <x v="0"/>
    <s v="S0107 "/>
    <x v="2"/>
    <n v="0"/>
    <n v="0"/>
    <n v="2771726"/>
    <n v="715497471"/>
    <n v="0"/>
    <n v="0"/>
    <n v="0"/>
  </r>
  <r>
    <x v="8"/>
    <x v="1"/>
    <x v="2"/>
    <x v="0"/>
    <s v="C9217 "/>
    <x v="0"/>
    <n v="0"/>
    <n v="0"/>
    <n v="2160338"/>
    <n v="635830501"/>
    <n v="0"/>
    <n v="0"/>
    <n v="0"/>
  </r>
  <r>
    <x v="8"/>
    <x v="1"/>
    <x v="2"/>
    <x v="0"/>
    <s v="J2357 "/>
    <x v="1"/>
    <n v="918"/>
    <n v="116"/>
    <n v="2160338"/>
    <n v="635830501"/>
    <n v="0.1"/>
    <n v="0.4"/>
    <n v="7.9"/>
  </r>
  <r>
    <x v="8"/>
    <x v="1"/>
    <x v="2"/>
    <x v="0"/>
    <s v="S0107 "/>
    <x v="2"/>
    <n v="0"/>
    <n v="0"/>
    <n v="2160338"/>
    <n v="635830501"/>
    <n v="0"/>
    <n v="0"/>
    <n v="0"/>
  </r>
  <r>
    <x v="8"/>
    <x v="1"/>
    <x v="3"/>
    <x v="0"/>
    <s v="C9217 "/>
    <x v="0"/>
    <n v="0"/>
    <n v="0"/>
    <n v="576254"/>
    <n v="176915379"/>
    <n v="0"/>
    <n v="0"/>
    <n v="0"/>
  </r>
  <r>
    <x v="8"/>
    <x v="1"/>
    <x v="3"/>
    <x v="0"/>
    <s v="J2357 "/>
    <x v="1"/>
    <n v="950"/>
    <n v="77"/>
    <n v="576254"/>
    <n v="176915379"/>
    <n v="0.1"/>
    <n v="1.6"/>
    <n v="12.3"/>
  </r>
  <r>
    <x v="8"/>
    <x v="1"/>
    <x v="3"/>
    <x v="0"/>
    <s v="S0107 "/>
    <x v="2"/>
    <n v="0"/>
    <n v="0"/>
    <n v="576254"/>
    <n v="176915379"/>
    <n v="0"/>
    <n v="0"/>
    <n v="0"/>
  </r>
  <r>
    <x v="9"/>
    <x v="0"/>
    <x v="0"/>
    <x v="0"/>
    <s v="C9217 "/>
    <x v="0"/>
    <n v="0"/>
    <n v="0"/>
    <n v="1995467"/>
    <n v="540882017"/>
    <n v="0"/>
    <n v="0"/>
    <n v="0"/>
  </r>
  <r>
    <x v="9"/>
    <x v="0"/>
    <x v="0"/>
    <x v="0"/>
    <s v="J2357 "/>
    <x v="1"/>
    <n v="132"/>
    <n v="25"/>
    <n v="1995467"/>
    <n v="540882017"/>
    <n v="0"/>
    <n v="0.1"/>
    <n v="5.3"/>
  </r>
  <r>
    <x v="9"/>
    <x v="0"/>
    <x v="0"/>
    <x v="0"/>
    <s v="S0107 "/>
    <x v="2"/>
    <n v="0"/>
    <n v="0"/>
    <n v="1995467"/>
    <n v="540882017"/>
    <n v="0"/>
    <n v="0"/>
    <n v="0"/>
  </r>
  <r>
    <x v="9"/>
    <x v="0"/>
    <x v="1"/>
    <x v="0"/>
    <s v="C9217 "/>
    <x v="0"/>
    <n v="0"/>
    <n v="0"/>
    <n v="2622588"/>
    <n v="691802520"/>
    <n v="0"/>
    <n v="0"/>
    <n v="0"/>
  </r>
  <r>
    <x v="9"/>
    <x v="0"/>
    <x v="1"/>
    <x v="0"/>
    <s v="J2357 "/>
    <x v="1"/>
    <n v="811"/>
    <n v="123"/>
    <n v="2622588"/>
    <n v="691802520"/>
    <n v="0"/>
    <n v="0.3"/>
    <n v="6.6"/>
  </r>
  <r>
    <x v="9"/>
    <x v="0"/>
    <x v="1"/>
    <x v="0"/>
    <s v="S0107 "/>
    <x v="2"/>
    <n v="0"/>
    <n v="0"/>
    <n v="2622588"/>
    <n v="691802520"/>
    <n v="0"/>
    <n v="0"/>
    <n v="0"/>
  </r>
  <r>
    <x v="9"/>
    <x v="0"/>
    <x v="2"/>
    <x v="0"/>
    <s v="C9217 "/>
    <x v="0"/>
    <n v="0"/>
    <n v="0"/>
    <n v="2283130"/>
    <n v="670889208"/>
    <n v="0"/>
    <n v="0"/>
    <n v="0"/>
  </r>
  <r>
    <x v="9"/>
    <x v="0"/>
    <x v="2"/>
    <x v="0"/>
    <s v="J2357 "/>
    <x v="1"/>
    <n v="1918"/>
    <n v="247"/>
    <n v="2283130"/>
    <n v="670889208"/>
    <n v="0.1"/>
    <n v="0.8"/>
    <n v="7.8"/>
  </r>
  <r>
    <x v="9"/>
    <x v="0"/>
    <x v="2"/>
    <x v="0"/>
    <s v="S0107 "/>
    <x v="2"/>
    <n v="0"/>
    <n v="0"/>
    <n v="2283130"/>
    <n v="670889208"/>
    <n v="0"/>
    <n v="0"/>
    <n v="0"/>
  </r>
  <r>
    <x v="9"/>
    <x v="0"/>
    <x v="3"/>
    <x v="0"/>
    <s v="C9217 "/>
    <x v="0"/>
    <n v="0"/>
    <n v="0"/>
    <n v="716039"/>
    <n v="224125534"/>
    <n v="0"/>
    <n v="0"/>
    <n v="0"/>
  </r>
  <r>
    <x v="9"/>
    <x v="0"/>
    <x v="3"/>
    <x v="0"/>
    <s v="J2357 "/>
    <x v="1"/>
    <n v="1053"/>
    <n v="105"/>
    <n v="716039"/>
    <n v="224125534"/>
    <n v="0.1"/>
    <n v="1.5"/>
    <n v="10"/>
  </r>
  <r>
    <x v="9"/>
    <x v="0"/>
    <x v="3"/>
    <x v="0"/>
    <s v="S0107 "/>
    <x v="2"/>
    <n v="0"/>
    <n v="0"/>
    <n v="716039"/>
    <n v="224125534"/>
    <n v="0"/>
    <n v="0"/>
    <n v="0"/>
  </r>
  <r>
    <x v="9"/>
    <x v="1"/>
    <x v="0"/>
    <x v="0"/>
    <s v="C9217 "/>
    <x v="0"/>
    <n v="0"/>
    <n v="0"/>
    <n v="2100496"/>
    <n v="566700786"/>
    <n v="0"/>
    <n v="0"/>
    <n v="0"/>
  </r>
  <r>
    <x v="9"/>
    <x v="1"/>
    <x v="0"/>
    <x v="0"/>
    <s v="J2357 "/>
    <x v="1"/>
    <n v="158"/>
    <n v="25"/>
    <n v="2100496"/>
    <n v="566700786"/>
    <n v="0"/>
    <n v="0.1"/>
    <n v="6.3"/>
  </r>
  <r>
    <x v="9"/>
    <x v="1"/>
    <x v="0"/>
    <x v="0"/>
    <s v="S0107 "/>
    <x v="2"/>
    <n v="0"/>
    <n v="0"/>
    <n v="2100496"/>
    <n v="566700786"/>
    <n v="0"/>
    <n v="0"/>
    <n v="0"/>
  </r>
  <r>
    <x v="9"/>
    <x v="1"/>
    <x v="1"/>
    <x v="0"/>
    <s v="C9217 "/>
    <x v="0"/>
    <n v="0"/>
    <n v="0"/>
    <n v="2647765"/>
    <n v="691020636"/>
    <n v="0"/>
    <n v="0"/>
    <n v="0"/>
  </r>
  <r>
    <x v="9"/>
    <x v="1"/>
    <x v="1"/>
    <x v="0"/>
    <s v="J2357 "/>
    <x v="1"/>
    <n v="375"/>
    <n v="68"/>
    <n v="2647765"/>
    <n v="691020636"/>
    <n v="0"/>
    <n v="0.1"/>
    <n v="5.5"/>
  </r>
  <r>
    <x v="9"/>
    <x v="1"/>
    <x v="1"/>
    <x v="0"/>
    <s v="S0107 "/>
    <x v="2"/>
    <n v="0"/>
    <n v="0"/>
    <n v="2647765"/>
    <n v="691020636"/>
    <n v="0"/>
    <n v="0"/>
    <n v="0"/>
  </r>
  <r>
    <x v="9"/>
    <x v="1"/>
    <x v="2"/>
    <x v="0"/>
    <s v="C9217 "/>
    <x v="0"/>
    <n v="0"/>
    <n v="0"/>
    <n v="2187841"/>
    <n v="634139099"/>
    <n v="0"/>
    <n v="0"/>
    <n v="0"/>
  </r>
  <r>
    <x v="9"/>
    <x v="1"/>
    <x v="2"/>
    <x v="0"/>
    <s v="J2357 "/>
    <x v="1"/>
    <n v="985"/>
    <n v="128"/>
    <n v="2187841"/>
    <n v="634139099"/>
    <n v="0.1"/>
    <n v="0.5"/>
    <n v="7.7"/>
  </r>
  <r>
    <x v="9"/>
    <x v="1"/>
    <x v="2"/>
    <x v="0"/>
    <s v="S0107 "/>
    <x v="2"/>
    <n v="0"/>
    <n v="0"/>
    <n v="2187841"/>
    <n v="634139099"/>
    <n v="0"/>
    <n v="0"/>
    <n v="0"/>
  </r>
  <r>
    <x v="9"/>
    <x v="1"/>
    <x v="3"/>
    <x v="0"/>
    <s v="C9217 "/>
    <x v="0"/>
    <n v="0"/>
    <n v="0"/>
    <n v="577695"/>
    <n v="176618050"/>
    <n v="0"/>
    <n v="0"/>
    <n v="0"/>
  </r>
  <r>
    <x v="9"/>
    <x v="1"/>
    <x v="3"/>
    <x v="0"/>
    <s v="J2357 "/>
    <x v="1"/>
    <n v="966"/>
    <n v="73"/>
    <n v="577695"/>
    <n v="176618050"/>
    <n v="0.1"/>
    <n v="1.7"/>
    <n v="13.2"/>
  </r>
  <r>
    <x v="9"/>
    <x v="1"/>
    <x v="3"/>
    <x v="0"/>
    <s v="S0107 "/>
    <x v="2"/>
    <n v="0"/>
    <n v="0"/>
    <n v="577695"/>
    <n v="176618050"/>
    <n v="0"/>
    <n v="0"/>
    <n v="0"/>
  </r>
  <r>
    <x v="10"/>
    <x v="0"/>
    <x v="0"/>
    <x v="0"/>
    <s v="C9217 "/>
    <x v="0"/>
    <n v="0"/>
    <n v="0"/>
    <n v="1995942"/>
    <n v="554223618"/>
    <n v="0"/>
    <n v="0"/>
    <n v="0"/>
  </r>
  <r>
    <x v="10"/>
    <x v="0"/>
    <x v="0"/>
    <x v="0"/>
    <s v="J2357 "/>
    <x v="1"/>
    <n v="124"/>
    <n v="20"/>
    <n v="1995942"/>
    <n v="554223618"/>
    <n v="0"/>
    <n v="0.1"/>
    <n v="6.2"/>
  </r>
  <r>
    <x v="10"/>
    <x v="0"/>
    <x v="0"/>
    <x v="0"/>
    <s v="S0107 "/>
    <x v="2"/>
    <n v="0"/>
    <n v="0"/>
    <n v="1995942"/>
    <n v="554223618"/>
    <n v="0"/>
    <n v="0"/>
    <n v="0"/>
  </r>
  <r>
    <x v="10"/>
    <x v="0"/>
    <x v="1"/>
    <x v="0"/>
    <s v="C9217 "/>
    <x v="0"/>
    <n v="0"/>
    <n v="0"/>
    <n v="2655631"/>
    <n v="709525395"/>
    <n v="0"/>
    <n v="0"/>
    <n v="0"/>
  </r>
  <r>
    <x v="10"/>
    <x v="0"/>
    <x v="1"/>
    <x v="0"/>
    <s v="J2357 "/>
    <x v="1"/>
    <n v="895"/>
    <n v="117"/>
    <n v="2655631"/>
    <n v="709525395"/>
    <n v="0"/>
    <n v="0.3"/>
    <n v="7.6"/>
  </r>
  <r>
    <x v="10"/>
    <x v="0"/>
    <x v="1"/>
    <x v="0"/>
    <s v="S0107 "/>
    <x v="2"/>
    <n v="0"/>
    <n v="0"/>
    <n v="2655631"/>
    <n v="709525395"/>
    <n v="0"/>
    <n v="0"/>
    <n v="0"/>
  </r>
  <r>
    <x v="10"/>
    <x v="0"/>
    <x v="2"/>
    <x v="0"/>
    <s v="C9217 "/>
    <x v="0"/>
    <n v="0"/>
    <n v="0"/>
    <n v="2364572"/>
    <n v="708286956"/>
    <n v="0"/>
    <n v="0"/>
    <n v="0"/>
  </r>
  <r>
    <x v="10"/>
    <x v="0"/>
    <x v="2"/>
    <x v="0"/>
    <s v="J2357 "/>
    <x v="1"/>
    <n v="1943"/>
    <n v="255"/>
    <n v="2364572"/>
    <n v="708286956"/>
    <n v="0.1"/>
    <n v="0.8"/>
    <n v="7.6"/>
  </r>
  <r>
    <x v="10"/>
    <x v="0"/>
    <x v="2"/>
    <x v="0"/>
    <s v="S0107 "/>
    <x v="2"/>
    <n v="0"/>
    <n v="0"/>
    <n v="2364572"/>
    <n v="708286956"/>
    <n v="0"/>
    <n v="0"/>
    <n v="0"/>
  </r>
  <r>
    <x v="10"/>
    <x v="0"/>
    <x v="3"/>
    <x v="0"/>
    <s v="C9217 "/>
    <x v="0"/>
    <n v="0"/>
    <n v="0"/>
    <n v="755066"/>
    <n v="234757168"/>
    <n v="0"/>
    <n v="0"/>
    <n v="0"/>
  </r>
  <r>
    <x v="10"/>
    <x v="0"/>
    <x v="3"/>
    <x v="0"/>
    <s v="J2357 "/>
    <x v="1"/>
    <n v="1320"/>
    <n v="135"/>
    <n v="755066"/>
    <n v="234757168"/>
    <n v="0.2"/>
    <n v="1.7"/>
    <n v="9.8000000000000007"/>
  </r>
  <r>
    <x v="10"/>
    <x v="0"/>
    <x v="3"/>
    <x v="0"/>
    <s v="S0107 "/>
    <x v="2"/>
    <n v="0"/>
    <n v="0"/>
    <n v="755066"/>
    <n v="234757168"/>
    <n v="0"/>
    <n v="0"/>
    <n v="0"/>
  </r>
  <r>
    <x v="10"/>
    <x v="1"/>
    <x v="0"/>
    <x v="0"/>
    <s v="C9217 "/>
    <x v="0"/>
    <n v="0"/>
    <n v="0"/>
    <n v="2101449"/>
    <n v="579306569"/>
    <n v="0"/>
    <n v="0"/>
    <n v="0"/>
  </r>
  <r>
    <x v="10"/>
    <x v="1"/>
    <x v="0"/>
    <x v="0"/>
    <s v="J2357 "/>
    <x v="1"/>
    <n v="200"/>
    <n v="31"/>
    <n v="2101449"/>
    <n v="579306569"/>
    <n v="0"/>
    <n v="0.1"/>
    <n v="6.5"/>
  </r>
  <r>
    <x v="10"/>
    <x v="1"/>
    <x v="0"/>
    <x v="0"/>
    <s v="S0107 "/>
    <x v="2"/>
    <n v="0"/>
    <n v="0"/>
    <n v="2101449"/>
    <n v="579306569"/>
    <n v="0"/>
    <n v="0"/>
    <n v="0"/>
  </r>
  <r>
    <x v="10"/>
    <x v="1"/>
    <x v="1"/>
    <x v="0"/>
    <s v="C9217 "/>
    <x v="0"/>
    <n v="0"/>
    <n v="0"/>
    <n v="2666582"/>
    <n v="701802930"/>
    <n v="0"/>
    <n v="0"/>
    <n v="0"/>
  </r>
  <r>
    <x v="10"/>
    <x v="1"/>
    <x v="1"/>
    <x v="0"/>
    <s v="J2357 "/>
    <x v="1"/>
    <n v="379"/>
    <n v="60"/>
    <n v="2666582"/>
    <n v="701802930"/>
    <n v="0"/>
    <n v="0.1"/>
    <n v="6.3"/>
  </r>
  <r>
    <x v="10"/>
    <x v="1"/>
    <x v="1"/>
    <x v="0"/>
    <s v="S0107 "/>
    <x v="2"/>
    <n v="0"/>
    <n v="0"/>
    <n v="2666582"/>
    <n v="701802930"/>
    <n v="0"/>
    <n v="0"/>
    <n v="0"/>
  </r>
  <r>
    <x v="10"/>
    <x v="1"/>
    <x v="2"/>
    <x v="0"/>
    <s v="C9217 "/>
    <x v="0"/>
    <n v="0"/>
    <n v="0"/>
    <n v="2253376"/>
    <n v="665269404"/>
    <n v="0"/>
    <n v="0"/>
    <n v="0"/>
  </r>
  <r>
    <x v="10"/>
    <x v="1"/>
    <x v="2"/>
    <x v="0"/>
    <s v="J2357 "/>
    <x v="1"/>
    <n v="1234"/>
    <n v="148"/>
    <n v="2253376"/>
    <n v="665269404"/>
    <n v="0.1"/>
    <n v="0.5"/>
    <n v="8.3000000000000007"/>
  </r>
  <r>
    <x v="10"/>
    <x v="1"/>
    <x v="2"/>
    <x v="0"/>
    <s v="S0107 "/>
    <x v="2"/>
    <n v="0"/>
    <n v="0"/>
    <n v="2253376"/>
    <n v="665269404"/>
    <n v="0"/>
    <n v="0"/>
    <n v="0"/>
  </r>
  <r>
    <x v="10"/>
    <x v="1"/>
    <x v="3"/>
    <x v="0"/>
    <s v="C9217 "/>
    <x v="0"/>
    <n v="0"/>
    <n v="0"/>
    <n v="610736"/>
    <n v="186479894"/>
    <n v="0"/>
    <n v="0"/>
    <n v="0"/>
  </r>
  <r>
    <x v="10"/>
    <x v="1"/>
    <x v="3"/>
    <x v="0"/>
    <s v="J2357 "/>
    <x v="1"/>
    <n v="1177"/>
    <n v="88"/>
    <n v="610736"/>
    <n v="186479894"/>
    <n v="0.1"/>
    <n v="1.9"/>
    <n v="13.4"/>
  </r>
  <r>
    <x v="10"/>
    <x v="1"/>
    <x v="3"/>
    <x v="0"/>
    <s v="S0107 "/>
    <x v="2"/>
    <n v="0"/>
    <n v="0"/>
    <n v="610736"/>
    <n v="186479894"/>
    <n v="0"/>
    <n v="0"/>
    <n v="0"/>
  </r>
  <r>
    <x v="11"/>
    <x v="0"/>
    <x v="0"/>
    <x v="0"/>
    <s v="C9217 "/>
    <x v="0"/>
    <n v="0"/>
    <n v="0"/>
    <n v="2012429"/>
    <n v="539195834"/>
    <n v="0"/>
    <n v="0"/>
    <n v="0"/>
  </r>
  <r>
    <x v="11"/>
    <x v="0"/>
    <x v="0"/>
    <x v="0"/>
    <s v="J2357 "/>
    <x v="1"/>
    <n v="198"/>
    <n v="29"/>
    <n v="2012429"/>
    <n v="539195834"/>
    <n v="0"/>
    <n v="0.1"/>
    <n v="6.8"/>
  </r>
  <r>
    <x v="11"/>
    <x v="0"/>
    <x v="0"/>
    <x v="0"/>
    <s v="S0107 "/>
    <x v="2"/>
    <n v="0"/>
    <n v="0"/>
    <n v="2012429"/>
    <n v="539195834"/>
    <n v="0"/>
    <n v="0"/>
    <n v="0"/>
  </r>
  <r>
    <x v="11"/>
    <x v="0"/>
    <x v="1"/>
    <x v="0"/>
    <s v="C9217 "/>
    <x v="0"/>
    <n v="0"/>
    <n v="0"/>
    <n v="2688621"/>
    <n v="697904743"/>
    <n v="0"/>
    <n v="0"/>
    <n v="0"/>
  </r>
  <r>
    <x v="11"/>
    <x v="0"/>
    <x v="1"/>
    <x v="0"/>
    <s v="J2357 "/>
    <x v="1"/>
    <n v="742"/>
    <n v="102"/>
    <n v="2688621"/>
    <n v="697904743"/>
    <n v="0"/>
    <n v="0.3"/>
    <n v="7.3"/>
  </r>
  <r>
    <x v="11"/>
    <x v="0"/>
    <x v="1"/>
    <x v="0"/>
    <s v="S0107 "/>
    <x v="2"/>
    <n v="0"/>
    <n v="0"/>
    <n v="2688621"/>
    <n v="697904743"/>
    <n v="0"/>
    <n v="0"/>
    <n v="0"/>
  </r>
  <r>
    <x v="11"/>
    <x v="0"/>
    <x v="2"/>
    <x v="0"/>
    <s v="C9217 "/>
    <x v="0"/>
    <n v="0"/>
    <n v="0"/>
    <n v="2401225"/>
    <n v="694969465"/>
    <n v="0"/>
    <n v="0"/>
    <n v="0"/>
  </r>
  <r>
    <x v="11"/>
    <x v="0"/>
    <x v="2"/>
    <x v="0"/>
    <s v="J2357 "/>
    <x v="1"/>
    <n v="2042"/>
    <n v="259"/>
    <n v="2401225"/>
    <n v="694969465"/>
    <n v="0.1"/>
    <n v="0.9"/>
    <n v="7.9"/>
  </r>
  <r>
    <x v="11"/>
    <x v="0"/>
    <x v="2"/>
    <x v="0"/>
    <s v="S0107 "/>
    <x v="2"/>
    <n v="0"/>
    <n v="0"/>
    <n v="2401225"/>
    <n v="694969465"/>
    <n v="0"/>
    <n v="0"/>
    <n v="0"/>
  </r>
  <r>
    <x v="11"/>
    <x v="0"/>
    <x v="3"/>
    <x v="0"/>
    <s v="C9217 "/>
    <x v="0"/>
    <n v="0"/>
    <n v="0"/>
    <n v="844887"/>
    <n v="254084248"/>
    <n v="0"/>
    <n v="0"/>
    <n v="0"/>
  </r>
  <r>
    <x v="11"/>
    <x v="0"/>
    <x v="3"/>
    <x v="0"/>
    <s v="J2357 "/>
    <x v="1"/>
    <n v="1644"/>
    <n v="163"/>
    <n v="844887"/>
    <n v="254084248"/>
    <n v="0.2"/>
    <n v="1.9"/>
    <n v="10.1"/>
  </r>
  <r>
    <x v="11"/>
    <x v="0"/>
    <x v="3"/>
    <x v="0"/>
    <s v="S0107 "/>
    <x v="2"/>
    <n v="0"/>
    <n v="0"/>
    <n v="844887"/>
    <n v="254084248"/>
    <n v="0"/>
    <n v="0"/>
    <n v="0"/>
  </r>
  <r>
    <x v="11"/>
    <x v="1"/>
    <x v="0"/>
    <x v="0"/>
    <s v="C9217 "/>
    <x v="0"/>
    <n v="0"/>
    <n v="0"/>
    <n v="2114722"/>
    <n v="564329518"/>
    <n v="0"/>
    <n v="0"/>
    <n v="0"/>
  </r>
  <r>
    <x v="11"/>
    <x v="1"/>
    <x v="0"/>
    <x v="0"/>
    <s v="J2357 "/>
    <x v="1"/>
    <n v="235"/>
    <n v="39"/>
    <n v="2114722"/>
    <n v="564329518"/>
    <n v="0"/>
    <n v="0.1"/>
    <n v="6"/>
  </r>
  <r>
    <x v="11"/>
    <x v="1"/>
    <x v="0"/>
    <x v="0"/>
    <s v="S0107 "/>
    <x v="2"/>
    <n v="0"/>
    <n v="0"/>
    <n v="2114722"/>
    <n v="564329518"/>
    <n v="0"/>
    <n v="0"/>
    <n v="0"/>
  </r>
  <r>
    <x v="11"/>
    <x v="1"/>
    <x v="1"/>
    <x v="0"/>
    <s v="C9217 "/>
    <x v="0"/>
    <n v="0"/>
    <n v="0"/>
    <n v="2723291"/>
    <n v="698534325"/>
    <n v="0"/>
    <n v="0"/>
    <n v="0"/>
  </r>
  <r>
    <x v="11"/>
    <x v="1"/>
    <x v="1"/>
    <x v="0"/>
    <s v="J2357 "/>
    <x v="1"/>
    <n v="384"/>
    <n v="61"/>
    <n v="2723291"/>
    <n v="698534325"/>
    <n v="0"/>
    <n v="0.1"/>
    <n v="6.3"/>
  </r>
  <r>
    <x v="11"/>
    <x v="1"/>
    <x v="1"/>
    <x v="0"/>
    <s v="S0107 "/>
    <x v="2"/>
    <n v="0"/>
    <n v="0"/>
    <n v="2723291"/>
    <n v="698534325"/>
    <n v="0"/>
    <n v="0"/>
    <n v="0"/>
  </r>
  <r>
    <x v="11"/>
    <x v="1"/>
    <x v="2"/>
    <x v="0"/>
    <s v="C9217 "/>
    <x v="0"/>
    <n v="0"/>
    <n v="0"/>
    <n v="2293123"/>
    <n v="656752164"/>
    <n v="0"/>
    <n v="0"/>
    <n v="0"/>
  </r>
  <r>
    <x v="11"/>
    <x v="1"/>
    <x v="2"/>
    <x v="0"/>
    <s v="J2357 "/>
    <x v="1"/>
    <n v="1265"/>
    <n v="148"/>
    <n v="2293123"/>
    <n v="656752164"/>
    <n v="0.1"/>
    <n v="0.6"/>
    <n v="8.5"/>
  </r>
  <r>
    <x v="11"/>
    <x v="1"/>
    <x v="2"/>
    <x v="0"/>
    <s v="S0107 "/>
    <x v="2"/>
    <n v="0"/>
    <n v="0"/>
    <n v="2293123"/>
    <n v="656752164"/>
    <n v="0"/>
    <n v="0"/>
    <n v="0"/>
  </r>
  <r>
    <x v="11"/>
    <x v="1"/>
    <x v="3"/>
    <x v="0"/>
    <s v="C9217 "/>
    <x v="0"/>
    <n v="0"/>
    <n v="0"/>
    <n v="690579"/>
    <n v="203247435"/>
    <n v="0"/>
    <n v="0"/>
    <n v="0"/>
  </r>
  <r>
    <x v="11"/>
    <x v="1"/>
    <x v="3"/>
    <x v="0"/>
    <s v="J2357 "/>
    <x v="1"/>
    <n v="1345"/>
    <n v="110"/>
    <n v="690579"/>
    <n v="203247435"/>
    <n v="0.2"/>
    <n v="1.9"/>
    <n v="12.2"/>
  </r>
  <r>
    <x v="11"/>
    <x v="1"/>
    <x v="3"/>
    <x v="0"/>
    <s v="S0107 "/>
    <x v="2"/>
    <n v="0"/>
    <n v="0"/>
    <n v="690579"/>
    <n v="203247435"/>
    <n v="0"/>
    <n v="0"/>
    <n v="0"/>
  </r>
  <r>
    <x v="12"/>
    <x v="0"/>
    <x v="0"/>
    <x v="0"/>
    <s v="C9217 "/>
    <x v="0"/>
    <n v="0"/>
    <n v="0"/>
    <n v="1875321"/>
    <n v="516841080"/>
    <n v="0"/>
    <n v="0"/>
    <n v="0"/>
  </r>
  <r>
    <x v="12"/>
    <x v="0"/>
    <x v="0"/>
    <x v="0"/>
    <s v="J2357 "/>
    <x v="1"/>
    <n v="176"/>
    <n v="34"/>
    <n v="1875321"/>
    <n v="516841080"/>
    <n v="0"/>
    <n v="0.1"/>
    <n v="5.2"/>
  </r>
  <r>
    <x v="12"/>
    <x v="0"/>
    <x v="0"/>
    <x v="0"/>
    <s v="S0107 "/>
    <x v="2"/>
    <n v="0"/>
    <n v="0"/>
    <n v="1875321"/>
    <n v="516841080"/>
    <n v="0"/>
    <n v="0"/>
    <n v="0"/>
  </r>
  <r>
    <x v="12"/>
    <x v="0"/>
    <x v="1"/>
    <x v="0"/>
    <s v="C9217 "/>
    <x v="0"/>
    <n v="0"/>
    <n v="0"/>
    <n v="2569546"/>
    <n v="680092387"/>
    <n v="0"/>
    <n v="0"/>
    <n v="0"/>
  </r>
  <r>
    <x v="12"/>
    <x v="0"/>
    <x v="1"/>
    <x v="0"/>
    <s v="J2357 "/>
    <x v="1"/>
    <n v="761"/>
    <n v="131"/>
    <n v="2569546"/>
    <n v="680092387"/>
    <n v="0.1"/>
    <n v="0.3"/>
    <n v="5.8"/>
  </r>
  <r>
    <x v="12"/>
    <x v="0"/>
    <x v="1"/>
    <x v="0"/>
    <s v="S0107 "/>
    <x v="2"/>
    <n v="0"/>
    <n v="0"/>
    <n v="2569546"/>
    <n v="680092387"/>
    <n v="0"/>
    <n v="0"/>
    <n v="0"/>
  </r>
  <r>
    <x v="12"/>
    <x v="0"/>
    <x v="2"/>
    <x v="0"/>
    <s v="C9217 "/>
    <x v="0"/>
    <n v="0"/>
    <n v="0"/>
    <n v="2283927"/>
    <n v="674844944"/>
    <n v="0"/>
    <n v="0"/>
    <n v="0"/>
  </r>
  <r>
    <x v="12"/>
    <x v="0"/>
    <x v="2"/>
    <x v="0"/>
    <s v="J2357 "/>
    <x v="1"/>
    <n v="1927"/>
    <n v="263"/>
    <n v="2283927"/>
    <n v="674844944"/>
    <n v="0.1"/>
    <n v="0.8"/>
    <n v="7.3"/>
  </r>
  <r>
    <x v="12"/>
    <x v="0"/>
    <x v="2"/>
    <x v="0"/>
    <s v="S0107 "/>
    <x v="2"/>
    <n v="0"/>
    <n v="0"/>
    <n v="2283927"/>
    <n v="674844944"/>
    <n v="0"/>
    <n v="0"/>
    <n v="0"/>
  </r>
  <r>
    <x v="12"/>
    <x v="0"/>
    <x v="3"/>
    <x v="0"/>
    <s v="C9217 "/>
    <x v="0"/>
    <n v="0"/>
    <n v="0"/>
    <n v="877666"/>
    <n v="263513662"/>
    <n v="0"/>
    <n v="0"/>
    <n v="0"/>
  </r>
  <r>
    <x v="12"/>
    <x v="0"/>
    <x v="3"/>
    <x v="0"/>
    <s v="J2357 "/>
    <x v="1"/>
    <n v="2009"/>
    <n v="188"/>
    <n v="877666"/>
    <n v="263513662"/>
    <n v="0.2"/>
    <n v="2.2999999999999998"/>
    <n v="10.7"/>
  </r>
  <r>
    <x v="12"/>
    <x v="0"/>
    <x v="3"/>
    <x v="0"/>
    <s v="S0107 "/>
    <x v="2"/>
    <n v="0"/>
    <n v="0"/>
    <n v="877666"/>
    <n v="263513662"/>
    <n v="0"/>
    <n v="0"/>
    <n v="0"/>
  </r>
  <r>
    <x v="12"/>
    <x v="1"/>
    <x v="0"/>
    <x v="0"/>
    <s v="C9217 "/>
    <x v="0"/>
    <n v="0"/>
    <n v="0"/>
    <n v="1970086"/>
    <n v="540235765"/>
    <n v="0"/>
    <n v="0"/>
    <n v="0"/>
  </r>
  <r>
    <x v="12"/>
    <x v="1"/>
    <x v="0"/>
    <x v="0"/>
    <s v="J2357 "/>
    <x v="1"/>
    <n v="157"/>
    <n v="33"/>
    <n v="1970086"/>
    <n v="540235765"/>
    <n v="0"/>
    <n v="0.1"/>
    <n v="4.8"/>
  </r>
  <r>
    <x v="12"/>
    <x v="1"/>
    <x v="0"/>
    <x v="0"/>
    <s v="S0107 "/>
    <x v="2"/>
    <n v="0"/>
    <n v="0"/>
    <n v="1970086"/>
    <n v="540235765"/>
    <n v="0"/>
    <n v="0"/>
    <n v="0"/>
  </r>
  <r>
    <x v="12"/>
    <x v="1"/>
    <x v="1"/>
    <x v="0"/>
    <s v="C9217 "/>
    <x v="0"/>
    <n v="0"/>
    <n v="0"/>
    <n v="2598704"/>
    <n v="683804686"/>
    <n v="0"/>
    <n v="0"/>
    <n v="0"/>
  </r>
  <r>
    <x v="12"/>
    <x v="1"/>
    <x v="1"/>
    <x v="0"/>
    <s v="J2357 "/>
    <x v="1"/>
    <n v="381"/>
    <n v="65"/>
    <n v="2598704"/>
    <n v="683804686"/>
    <n v="0"/>
    <n v="0.1"/>
    <n v="5.9"/>
  </r>
  <r>
    <x v="12"/>
    <x v="1"/>
    <x v="1"/>
    <x v="0"/>
    <s v="S0107 "/>
    <x v="2"/>
    <n v="0"/>
    <n v="0"/>
    <n v="2598704"/>
    <n v="683804686"/>
    <n v="0"/>
    <n v="0"/>
    <n v="0"/>
  </r>
  <r>
    <x v="12"/>
    <x v="1"/>
    <x v="2"/>
    <x v="0"/>
    <s v="C9217 "/>
    <x v="0"/>
    <n v="0"/>
    <n v="0"/>
    <n v="2176260"/>
    <n v="636799332"/>
    <n v="0"/>
    <n v="0"/>
    <n v="0"/>
  </r>
  <r>
    <x v="12"/>
    <x v="1"/>
    <x v="2"/>
    <x v="0"/>
    <s v="J2357 "/>
    <x v="1"/>
    <n v="1318"/>
    <n v="151"/>
    <n v="2176260"/>
    <n v="636799332"/>
    <n v="0.1"/>
    <n v="0.6"/>
    <n v="8.6999999999999993"/>
  </r>
  <r>
    <x v="12"/>
    <x v="1"/>
    <x v="2"/>
    <x v="0"/>
    <s v="S0107 "/>
    <x v="2"/>
    <n v="0"/>
    <n v="0"/>
    <n v="2176260"/>
    <n v="636799332"/>
    <n v="0"/>
    <n v="0"/>
    <n v="0"/>
  </r>
  <r>
    <x v="12"/>
    <x v="1"/>
    <x v="3"/>
    <x v="0"/>
    <s v="C9217 "/>
    <x v="0"/>
    <n v="0"/>
    <n v="0"/>
    <n v="719256"/>
    <n v="213002174"/>
    <n v="0"/>
    <n v="0"/>
    <n v="0"/>
  </r>
  <r>
    <x v="12"/>
    <x v="1"/>
    <x v="3"/>
    <x v="0"/>
    <s v="J2357 "/>
    <x v="1"/>
    <n v="1397"/>
    <n v="116"/>
    <n v="719256"/>
    <n v="213002174"/>
    <n v="0.2"/>
    <n v="1.9"/>
    <n v="12"/>
  </r>
  <r>
    <x v="12"/>
    <x v="1"/>
    <x v="3"/>
    <x v="0"/>
    <s v="S0107 "/>
    <x v="2"/>
    <n v="0"/>
    <n v="0"/>
    <n v="719256"/>
    <n v="213002174"/>
    <n v="0"/>
    <n v="0"/>
    <n v="0"/>
  </r>
  <r>
    <x v="13"/>
    <x v="0"/>
    <x v="0"/>
    <x v="0"/>
    <s v="C9217 "/>
    <x v="0"/>
    <n v="0"/>
    <n v="0"/>
    <n v="1572866"/>
    <n v="238840907"/>
    <n v="0"/>
    <n v="0"/>
    <n v="0"/>
  </r>
  <r>
    <x v="13"/>
    <x v="0"/>
    <x v="0"/>
    <x v="0"/>
    <s v="J2357 "/>
    <x v="1"/>
    <n v="90"/>
    <n v="23"/>
    <n v="1572866"/>
    <n v="238840907"/>
    <n v="0"/>
    <n v="0.1"/>
    <n v="3.9"/>
  </r>
  <r>
    <x v="13"/>
    <x v="0"/>
    <x v="0"/>
    <x v="0"/>
    <s v="S0107 "/>
    <x v="2"/>
    <n v="0"/>
    <n v="0"/>
    <n v="1572866"/>
    <n v="238840907"/>
    <n v="0"/>
    <n v="0"/>
    <n v="0"/>
  </r>
  <r>
    <x v="13"/>
    <x v="0"/>
    <x v="1"/>
    <x v="0"/>
    <s v="C9217 "/>
    <x v="0"/>
    <n v="0"/>
    <n v="0"/>
    <n v="2184612"/>
    <n v="323857794"/>
    <n v="0"/>
    <n v="0"/>
    <n v="0"/>
  </r>
  <r>
    <x v="13"/>
    <x v="0"/>
    <x v="1"/>
    <x v="0"/>
    <s v="J2357 "/>
    <x v="1"/>
    <n v="320"/>
    <n v="81"/>
    <n v="2184612"/>
    <n v="323857794"/>
    <n v="0"/>
    <n v="0.1"/>
    <n v="4"/>
  </r>
  <r>
    <x v="13"/>
    <x v="0"/>
    <x v="1"/>
    <x v="0"/>
    <s v="S0107 "/>
    <x v="2"/>
    <n v="0"/>
    <n v="0"/>
    <n v="2184612"/>
    <n v="323857794"/>
    <n v="0"/>
    <n v="0"/>
    <n v="0"/>
  </r>
  <r>
    <x v="13"/>
    <x v="0"/>
    <x v="2"/>
    <x v="0"/>
    <s v="C9217 "/>
    <x v="0"/>
    <n v="0"/>
    <n v="0"/>
    <n v="2035768"/>
    <n v="323595318"/>
    <n v="0"/>
    <n v="0"/>
    <n v="0"/>
  </r>
  <r>
    <x v="13"/>
    <x v="0"/>
    <x v="2"/>
    <x v="0"/>
    <s v="J2357 "/>
    <x v="1"/>
    <n v="794"/>
    <n v="191"/>
    <n v="2035768"/>
    <n v="323595318"/>
    <n v="0.1"/>
    <n v="0.4"/>
    <n v="4.2"/>
  </r>
  <r>
    <x v="13"/>
    <x v="0"/>
    <x v="2"/>
    <x v="0"/>
    <s v="S0107 "/>
    <x v="2"/>
    <n v="0"/>
    <n v="0"/>
    <n v="2035768"/>
    <n v="323595318"/>
    <n v="0"/>
    <n v="0"/>
    <n v="0"/>
  </r>
  <r>
    <x v="13"/>
    <x v="0"/>
    <x v="3"/>
    <x v="0"/>
    <s v="C9217 "/>
    <x v="0"/>
    <n v="0"/>
    <n v="0"/>
    <n v="790740"/>
    <n v="130392793"/>
    <n v="0"/>
    <n v="0"/>
    <n v="0"/>
  </r>
  <r>
    <x v="13"/>
    <x v="0"/>
    <x v="3"/>
    <x v="0"/>
    <s v="J2357 "/>
    <x v="1"/>
    <n v="897"/>
    <n v="167"/>
    <n v="790740"/>
    <n v="130392793"/>
    <n v="0.2"/>
    <n v="1.1000000000000001"/>
    <n v="5.4"/>
  </r>
  <r>
    <x v="13"/>
    <x v="0"/>
    <x v="3"/>
    <x v="0"/>
    <s v="S0107 "/>
    <x v="2"/>
    <n v="0"/>
    <n v="0"/>
    <n v="790740"/>
    <n v="130392793"/>
    <n v="0"/>
    <n v="0"/>
    <n v="0"/>
  </r>
  <r>
    <x v="13"/>
    <x v="1"/>
    <x v="0"/>
    <x v="0"/>
    <s v="C9217 "/>
    <x v="0"/>
    <n v="0"/>
    <n v="0"/>
    <n v="1650822"/>
    <n v="250027607"/>
    <n v="0"/>
    <n v="0"/>
    <n v="0"/>
  </r>
  <r>
    <x v="13"/>
    <x v="1"/>
    <x v="0"/>
    <x v="0"/>
    <s v="J2357 "/>
    <x v="1"/>
    <n v="70"/>
    <n v="24"/>
    <n v="1650822"/>
    <n v="250027607"/>
    <n v="0"/>
    <n v="0"/>
    <n v="2.9"/>
  </r>
  <r>
    <x v="13"/>
    <x v="1"/>
    <x v="0"/>
    <x v="0"/>
    <s v="S0107 "/>
    <x v="2"/>
    <n v="0"/>
    <n v="0"/>
    <n v="1650822"/>
    <n v="250027607"/>
    <n v="0"/>
    <n v="0"/>
    <n v="0"/>
  </r>
  <r>
    <x v="13"/>
    <x v="1"/>
    <x v="1"/>
    <x v="0"/>
    <s v="C9217 "/>
    <x v="0"/>
    <n v="0"/>
    <n v="0"/>
    <n v="2225284"/>
    <n v="328575612"/>
    <n v="0"/>
    <n v="0"/>
    <n v="0"/>
  </r>
  <r>
    <x v="13"/>
    <x v="1"/>
    <x v="1"/>
    <x v="0"/>
    <s v="J2357 "/>
    <x v="1"/>
    <n v="125"/>
    <n v="31"/>
    <n v="2225284"/>
    <n v="328575612"/>
    <n v="0"/>
    <n v="0.1"/>
    <n v="4"/>
  </r>
  <r>
    <x v="13"/>
    <x v="1"/>
    <x v="1"/>
    <x v="0"/>
    <s v="S0107 "/>
    <x v="2"/>
    <n v="0"/>
    <n v="0"/>
    <n v="2225284"/>
    <n v="328575612"/>
    <n v="0"/>
    <n v="0"/>
    <n v="0"/>
  </r>
  <r>
    <x v="13"/>
    <x v="1"/>
    <x v="2"/>
    <x v="0"/>
    <s v="C9217 "/>
    <x v="0"/>
    <n v="0"/>
    <n v="0"/>
    <n v="1939508"/>
    <n v="306578392"/>
    <n v="0"/>
    <n v="0"/>
    <n v="0"/>
  </r>
  <r>
    <x v="13"/>
    <x v="1"/>
    <x v="2"/>
    <x v="0"/>
    <s v="J2357 "/>
    <x v="1"/>
    <n v="552"/>
    <n v="119"/>
    <n v="1939508"/>
    <n v="306578392"/>
    <n v="0.1"/>
    <n v="0.3"/>
    <n v="4.5999999999999996"/>
  </r>
  <r>
    <x v="13"/>
    <x v="1"/>
    <x v="2"/>
    <x v="0"/>
    <s v="S0107 "/>
    <x v="2"/>
    <n v="0"/>
    <n v="0"/>
    <n v="1939508"/>
    <n v="306578392"/>
    <n v="0"/>
    <n v="0"/>
    <n v="0"/>
  </r>
  <r>
    <x v="13"/>
    <x v="1"/>
    <x v="3"/>
    <x v="0"/>
    <s v="C9217 "/>
    <x v="0"/>
    <n v="0"/>
    <n v="0"/>
    <n v="647605"/>
    <n v="105723772"/>
    <n v="0"/>
    <n v="0"/>
    <n v="0"/>
  </r>
  <r>
    <x v="13"/>
    <x v="1"/>
    <x v="3"/>
    <x v="0"/>
    <s v="J2357 "/>
    <x v="1"/>
    <n v="596"/>
    <n v="96"/>
    <n v="647605"/>
    <n v="105723772"/>
    <n v="0.1"/>
    <n v="0.9"/>
    <n v="6.2"/>
  </r>
  <r>
    <x v="13"/>
    <x v="1"/>
    <x v="3"/>
    <x v="0"/>
    <s v="S0107 "/>
    <x v="2"/>
    <n v="0"/>
    <n v="0"/>
    <n v="647605"/>
    <n v="105723772"/>
    <n v="0"/>
    <n v="0"/>
    <n v="0"/>
  </r>
  <r>
    <x v="0"/>
    <x v="0"/>
    <x v="0"/>
    <x v="0"/>
    <s v="C9217 "/>
    <x v="0"/>
    <n v="0"/>
    <n v="0"/>
    <n v="125416"/>
    <n v="30722796"/>
    <n v="0"/>
    <n v="0"/>
    <n v="0"/>
  </r>
  <r>
    <x v="0"/>
    <x v="0"/>
    <x v="0"/>
    <x v="0"/>
    <s v="J2357 "/>
    <x v="1"/>
    <n v="0"/>
    <n v="0"/>
    <n v="125416"/>
    <n v="30722796"/>
    <n v="0"/>
    <n v="0"/>
    <n v="0"/>
  </r>
  <r>
    <x v="0"/>
    <x v="0"/>
    <x v="0"/>
    <x v="0"/>
    <s v="S0107 "/>
    <x v="2"/>
    <n v="0"/>
    <n v="0"/>
    <n v="125416"/>
    <n v="30722796"/>
    <n v="0"/>
    <n v="0"/>
    <n v="0"/>
  </r>
  <r>
    <x v="0"/>
    <x v="0"/>
    <x v="1"/>
    <x v="0"/>
    <s v="C9217 "/>
    <x v="0"/>
    <n v="0"/>
    <n v="0"/>
    <n v="144565"/>
    <n v="34357594"/>
    <n v="0"/>
    <n v="0"/>
    <n v="0"/>
  </r>
  <r>
    <x v="0"/>
    <x v="0"/>
    <x v="1"/>
    <x v="0"/>
    <s v="J2357 "/>
    <x v="1"/>
    <n v="0"/>
    <n v="0"/>
    <n v="144565"/>
    <n v="34357594"/>
    <n v="0"/>
    <n v="0"/>
    <n v="0"/>
  </r>
  <r>
    <x v="0"/>
    <x v="0"/>
    <x v="1"/>
    <x v="0"/>
    <s v="S0107 "/>
    <x v="2"/>
    <n v="0"/>
    <n v="0"/>
    <n v="144565"/>
    <n v="34357594"/>
    <n v="0"/>
    <n v="0"/>
    <n v="0"/>
  </r>
  <r>
    <x v="0"/>
    <x v="0"/>
    <x v="2"/>
    <x v="0"/>
    <s v="C9217 "/>
    <x v="0"/>
    <n v="0"/>
    <n v="0"/>
    <n v="88708"/>
    <n v="24266708"/>
    <n v="0"/>
    <n v="0"/>
    <n v="0"/>
  </r>
  <r>
    <x v="0"/>
    <x v="0"/>
    <x v="2"/>
    <x v="0"/>
    <s v="J2357 "/>
    <x v="1"/>
    <n v="0"/>
    <n v="0"/>
    <n v="88708"/>
    <n v="24266708"/>
    <n v="0"/>
    <n v="0"/>
    <n v="0"/>
  </r>
  <r>
    <x v="0"/>
    <x v="0"/>
    <x v="2"/>
    <x v="0"/>
    <s v="S0107 "/>
    <x v="2"/>
    <n v="0"/>
    <n v="0"/>
    <n v="88708"/>
    <n v="24266708"/>
    <n v="0"/>
    <n v="0"/>
    <n v="0"/>
  </r>
  <r>
    <x v="0"/>
    <x v="0"/>
    <x v="3"/>
    <x v="0"/>
    <s v="C9217 "/>
    <x v="0"/>
    <n v="0"/>
    <n v="0"/>
    <n v="31387"/>
    <n v="9886994"/>
    <n v="0"/>
    <n v="0"/>
    <n v="0"/>
  </r>
  <r>
    <x v="0"/>
    <x v="0"/>
    <x v="3"/>
    <x v="0"/>
    <s v="J2357 "/>
    <x v="1"/>
    <n v="0"/>
    <n v="0"/>
    <n v="31387"/>
    <n v="9886994"/>
    <n v="0"/>
    <n v="0"/>
    <n v="0"/>
  </r>
  <r>
    <x v="0"/>
    <x v="0"/>
    <x v="3"/>
    <x v="0"/>
    <s v="S0107 "/>
    <x v="2"/>
    <n v="0"/>
    <n v="0"/>
    <n v="31387"/>
    <n v="9886994"/>
    <n v="0"/>
    <n v="0"/>
    <n v="0"/>
  </r>
  <r>
    <x v="0"/>
    <x v="1"/>
    <x v="0"/>
    <x v="0"/>
    <s v="C9217 "/>
    <x v="0"/>
    <n v="0"/>
    <n v="0"/>
    <n v="128727"/>
    <n v="31540103"/>
    <n v="0"/>
    <n v="0"/>
    <n v="0"/>
  </r>
  <r>
    <x v="0"/>
    <x v="1"/>
    <x v="0"/>
    <x v="0"/>
    <s v="J2357 "/>
    <x v="1"/>
    <n v="0"/>
    <n v="0"/>
    <n v="128727"/>
    <n v="31540103"/>
    <n v="0"/>
    <n v="0"/>
    <n v="0"/>
  </r>
  <r>
    <x v="0"/>
    <x v="1"/>
    <x v="0"/>
    <x v="0"/>
    <s v="S0107 "/>
    <x v="2"/>
    <n v="0"/>
    <n v="0"/>
    <n v="128727"/>
    <n v="31540103"/>
    <n v="0"/>
    <n v="0"/>
    <n v="0"/>
  </r>
  <r>
    <x v="0"/>
    <x v="1"/>
    <x v="1"/>
    <x v="0"/>
    <s v="C9217 "/>
    <x v="0"/>
    <n v="0"/>
    <n v="0"/>
    <n v="125108"/>
    <n v="30026629"/>
    <n v="0"/>
    <n v="0"/>
    <n v="0"/>
  </r>
  <r>
    <x v="0"/>
    <x v="1"/>
    <x v="1"/>
    <x v="0"/>
    <s v="J2357 "/>
    <x v="1"/>
    <n v="0"/>
    <n v="0"/>
    <n v="125108"/>
    <n v="30026629"/>
    <n v="0"/>
    <n v="0"/>
    <n v="0"/>
  </r>
  <r>
    <x v="0"/>
    <x v="1"/>
    <x v="1"/>
    <x v="0"/>
    <s v="S0107 "/>
    <x v="2"/>
    <n v="0"/>
    <n v="0"/>
    <n v="125108"/>
    <n v="30026629"/>
    <n v="0"/>
    <n v="0"/>
    <n v="0"/>
  </r>
  <r>
    <x v="0"/>
    <x v="1"/>
    <x v="2"/>
    <x v="0"/>
    <s v="C9217 "/>
    <x v="0"/>
    <n v="0"/>
    <n v="0"/>
    <n v="82715"/>
    <n v="22681873"/>
    <n v="0"/>
    <n v="0"/>
    <n v="0"/>
  </r>
  <r>
    <x v="0"/>
    <x v="1"/>
    <x v="2"/>
    <x v="0"/>
    <s v="J2357 "/>
    <x v="1"/>
    <n v="0"/>
    <n v="0"/>
    <n v="82715"/>
    <n v="22681873"/>
    <n v="0"/>
    <n v="0"/>
    <n v="0"/>
  </r>
  <r>
    <x v="0"/>
    <x v="1"/>
    <x v="2"/>
    <x v="0"/>
    <s v="S0107 "/>
    <x v="2"/>
    <n v="0"/>
    <n v="0"/>
    <n v="82715"/>
    <n v="22681873"/>
    <n v="0"/>
    <n v="0"/>
    <n v="0"/>
  </r>
  <r>
    <x v="0"/>
    <x v="1"/>
    <x v="3"/>
    <x v="0"/>
    <s v="C9217 "/>
    <x v="0"/>
    <n v="0"/>
    <n v="0"/>
    <n v="22299"/>
    <n v="6805337"/>
    <n v="0"/>
    <n v="0"/>
    <n v="0"/>
  </r>
  <r>
    <x v="0"/>
    <x v="1"/>
    <x v="3"/>
    <x v="0"/>
    <s v="J2357 "/>
    <x v="1"/>
    <n v="0"/>
    <n v="0"/>
    <n v="22299"/>
    <n v="6805337"/>
    <n v="0"/>
    <n v="0"/>
    <n v="0"/>
  </r>
  <r>
    <x v="0"/>
    <x v="1"/>
    <x v="3"/>
    <x v="0"/>
    <s v="S0107 "/>
    <x v="2"/>
    <n v="0"/>
    <n v="0"/>
    <n v="22299"/>
    <n v="6805337"/>
    <n v="0"/>
    <n v="0"/>
    <n v="0"/>
  </r>
  <r>
    <x v="1"/>
    <x v="0"/>
    <x v="0"/>
    <x v="0"/>
    <s v="C9217 "/>
    <x v="0"/>
    <n v="0"/>
    <n v="0"/>
    <n v="124810"/>
    <n v="34020343"/>
    <n v="0"/>
    <n v="0"/>
    <n v="0"/>
  </r>
  <r>
    <x v="1"/>
    <x v="0"/>
    <x v="0"/>
    <x v="0"/>
    <s v="J2357 "/>
    <x v="1"/>
    <n v="0"/>
    <n v="0"/>
    <n v="124810"/>
    <n v="34020343"/>
    <n v="0"/>
    <n v="0"/>
    <n v="0"/>
  </r>
  <r>
    <x v="1"/>
    <x v="0"/>
    <x v="0"/>
    <x v="0"/>
    <s v="S0107 "/>
    <x v="2"/>
    <n v="0"/>
    <n v="0"/>
    <n v="124810"/>
    <n v="34020343"/>
    <n v="0"/>
    <n v="0"/>
    <n v="0"/>
  </r>
  <r>
    <x v="1"/>
    <x v="0"/>
    <x v="1"/>
    <x v="0"/>
    <s v="C9217 "/>
    <x v="0"/>
    <n v="0"/>
    <n v="0"/>
    <n v="145815"/>
    <n v="38770041"/>
    <n v="0"/>
    <n v="0"/>
    <n v="0"/>
  </r>
  <r>
    <x v="1"/>
    <x v="0"/>
    <x v="1"/>
    <x v="0"/>
    <s v="J2357 "/>
    <x v="1"/>
    <n v="0"/>
    <n v="0"/>
    <n v="145815"/>
    <n v="38770041"/>
    <n v="0"/>
    <n v="0"/>
    <n v="0"/>
  </r>
  <r>
    <x v="1"/>
    <x v="0"/>
    <x v="1"/>
    <x v="0"/>
    <s v="S0107 "/>
    <x v="2"/>
    <n v="0"/>
    <n v="0"/>
    <n v="145815"/>
    <n v="38770041"/>
    <n v="0"/>
    <n v="0"/>
    <n v="0"/>
  </r>
  <r>
    <x v="1"/>
    <x v="0"/>
    <x v="2"/>
    <x v="0"/>
    <s v="C9217 "/>
    <x v="0"/>
    <n v="0"/>
    <n v="0"/>
    <n v="91463"/>
    <n v="27945004"/>
    <n v="0"/>
    <n v="0"/>
    <n v="0"/>
  </r>
  <r>
    <x v="1"/>
    <x v="0"/>
    <x v="2"/>
    <x v="0"/>
    <s v="J2357 "/>
    <x v="1"/>
    <n v="0"/>
    <n v="0"/>
    <n v="91463"/>
    <n v="27945004"/>
    <n v="0"/>
    <n v="0"/>
    <n v="0"/>
  </r>
  <r>
    <x v="1"/>
    <x v="0"/>
    <x v="2"/>
    <x v="0"/>
    <s v="S0107 "/>
    <x v="2"/>
    <n v="0"/>
    <n v="0"/>
    <n v="91463"/>
    <n v="27945004"/>
    <n v="0"/>
    <n v="0"/>
    <n v="0"/>
  </r>
  <r>
    <x v="1"/>
    <x v="0"/>
    <x v="3"/>
    <x v="0"/>
    <s v="C9217 "/>
    <x v="0"/>
    <n v="0"/>
    <n v="0"/>
    <n v="32381"/>
    <n v="10100728"/>
    <n v="0"/>
    <n v="0"/>
    <n v="0"/>
  </r>
  <r>
    <x v="1"/>
    <x v="0"/>
    <x v="3"/>
    <x v="0"/>
    <s v="J2357 "/>
    <x v="1"/>
    <n v="0"/>
    <n v="0"/>
    <n v="32381"/>
    <n v="10100728"/>
    <n v="0"/>
    <n v="0"/>
    <n v="0"/>
  </r>
  <r>
    <x v="1"/>
    <x v="0"/>
    <x v="3"/>
    <x v="0"/>
    <s v="S0107 "/>
    <x v="2"/>
    <n v="0"/>
    <n v="0"/>
    <n v="32381"/>
    <n v="10100728"/>
    <n v="0"/>
    <n v="0"/>
    <n v="0"/>
  </r>
  <r>
    <x v="1"/>
    <x v="1"/>
    <x v="0"/>
    <x v="0"/>
    <s v="C9217 "/>
    <x v="0"/>
    <n v="0"/>
    <n v="0"/>
    <n v="127691"/>
    <n v="34910476"/>
    <n v="0"/>
    <n v="0"/>
    <n v="0"/>
  </r>
  <r>
    <x v="1"/>
    <x v="1"/>
    <x v="0"/>
    <x v="0"/>
    <s v="J2357 "/>
    <x v="1"/>
    <n v="0"/>
    <n v="0"/>
    <n v="127691"/>
    <n v="34910476"/>
    <n v="0"/>
    <n v="0"/>
    <n v="0"/>
  </r>
  <r>
    <x v="1"/>
    <x v="1"/>
    <x v="0"/>
    <x v="0"/>
    <s v="S0107 "/>
    <x v="2"/>
    <n v="0"/>
    <n v="0"/>
    <n v="127691"/>
    <n v="34910476"/>
    <n v="0"/>
    <n v="0"/>
    <n v="0"/>
  </r>
  <r>
    <x v="1"/>
    <x v="1"/>
    <x v="1"/>
    <x v="0"/>
    <s v="C9217 "/>
    <x v="0"/>
    <n v="0"/>
    <n v="0"/>
    <n v="127071"/>
    <n v="33296677"/>
    <n v="0"/>
    <n v="0"/>
    <n v="0"/>
  </r>
  <r>
    <x v="1"/>
    <x v="1"/>
    <x v="1"/>
    <x v="0"/>
    <s v="J2357 "/>
    <x v="1"/>
    <n v="0"/>
    <n v="0"/>
    <n v="127071"/>
    <n v="33296677"/>
    <n v="0"/>
    <n v="0"/>
    <n v="0"/>
  </r>
  <r>
    <x v="1"/>
    <x v="1"/>
    <x v="1"/>
    <x v="0"/>
    <s v="S0107 "/>
    <x v="2"/>
    <n v="0"/>
    <n v="0"/>
    <n v="127071"/>
    <n v="33296677"/>
    <n v="0"/>
    <n v="0"/>
    <n v="0"/>
  </r>
  <r>
    <x v="1"/>
    <x v="1"/>
    <x v="2"/>
    <x v="0"/>
    <s v="C9217 "/>
    <x v="0"/>
    <n v="0"/>
    <n v="0"/>
    <n v="84742"/>
    <n v="25753540"/>
    <n v="0"/>
    <n v="0"/>
    <n v="0"/>
  </r>
  <r>
    <x v="1"/>
    <x v="1"/>
    <x v="2"/>
    <x v="0"/>
    <s v="J2357 "/>
    <x v="1"/>
    <n v="0"/>
    <n v="0"/>
    <n v="84742"/>
    <n v="25753540"/>
    <n v="0"/>
    <n v="0"/>
    <n v="0"/>
  </r>
  <r>
    <x v="1"/>
    <x v="1"/>
    <x v="2"/>
    <x v="0"/>
    <s v="S0107 "/>
    <x v="2"/>
    <n v="0"/>
    <n v="0"/>
    <n v="84742"/>
    <n v="25753540"/>
    <n v="0"/>
    <n v="0"/>
    <n v="0"/>
  </r>
  <r>
    <x v="1"/>
    <x v="1"/>
    <x v="3"/>
    <x v="0"/>
    <s v="C9217 "/>
    <x v="0"/>
    <n v="0"/>
    <n v="0"/>
    <n v="22751"/>
    <n v="7030327"/>
    <n v="0"/>
    <n v="0"/>
    <n v="0"/>
  </r>
  <r>
    <x v="1"/>
    <x v="1"/>
    <x v="3"/>
    <x v="0"/>
    <s v="J2357 "/>
    <x v="1"/>
    <n v="0"/>
    <n v="0"/>
    <n v="22751"/>
    <n v="7030327"/>
    <n v="0"/>
    <n v="0"/>
    <n v="0"/>
  </r>
  <r>
    <x v="1"/>
    <x v="1"/>
    <x v="3"/>
    <x v="0"/>
    <s v="S0107 "/>
    <x v="2"/>
    <n v="0"/>
    <n v="0"/>
    <n v="22751"/>
    <n v="7030327"/>
    <n v="0"/>
    <n v="0"/>
    <n v="0"/>
  </r>
  <r>
    <x v="2"/>
    <x v="0"/>
    <x v="0"/>
    <x v="0"/>
    <s v="C9217 "/>
    <x v="0"/>
    <n v="0"/>
    <n v="0"/>
    <n v="126484"/>
    <n v="32154622"/>
    <n v="0"/>
    <n v="0"/>
    <n v="0"/>
  </r>
  <r>
    <x v="2"/>
    <x v="0"/>
    <x v="0"/>
    <x v="0"/>
    <s v="J2357 "/>
    <x v="1"/>
    <n v="0"/>
    <n v="0"/>
    <n v="126484"/>
    <n v="32154622"/>
    <n v="0"/>
    <n v="0"/>
    <n v="0"/>
  </r>
  <r>
    <x v="2"/>
    <x v="0"/>
    <x v="0"/>
    <x v="0"/>
    <s v="S0107 "/>
    <x v="2"/>
    <n v="0"/>
    <n v="0"/>
    <n v="126484"/>
    <n v="32154622"/>
    <n v="0"/>
    <n v="0"/>
    <n v="0"/>
  </r>
  <r>
    <x v="2"/>
    <x v="0"/>
    <x v="1"/>
    <x v="0"/>
    <s v="C9217 "/>
    <x v="0"/>
    <n v="0"/>
    <n v="0"/>
    <n v="145876"/>
    <n v="36400200"/>
    <n v="0"/>
    <n v="0"/>
    <n v="0"/>
  </r>
  <r>
    <x v="2"/>
    <x v="0"/>
    <x v="1"/>
    <x v="0"/>
    <s v="J2357 "/>
    <x v="1"/>
    <n v="0"/>
    <n v="0"/>
    <n v="145876"/>
    <n v="36400200"/>
    <n v="0"/>
    <n v="0"/>
    <n v="0"/>
  </r>
  <r>
    <x v="2"/>
    <x v="0"/>
    <x v="1"/>
    <x v="0"/>
    <s v="S0107 "/>
    <x v="2"/>
    <n v="0"/>
    <n v="0"/>
    <n v="145876"/>
    <n v="36400200"/>
    <n v="0"/>
    <n v="0"/>
    <n v="0"/>
  </r>
  <r>
    <x v="2"/>
    <x v="0"/>
    <x v="2"/>
    <x v="0"/>
    <s v="C9217 "/>
    <x v="0"/>
    <n v="0"/>
    <n v="0"/>
    <n v="94646"/>
    <n v="27367616"/>
    <n v="0"/>
    <n v="0"/>
    <n v="0"/>
  </r>
  <r>
    <x v="2"/>
    <x v="0"/>
    <x v="2"/>
    <x v="0"/>
    <s v="J2357 "/>
    <x v="1"/>
    <n v="0"/>
    <n v="0"/>
    <n v="94646"/>
    <n v="27367616"/>
    <n v="0"/>
    <n v="0"/>
    <n v="0"/>
  </r>
  <r>
    <x v="2"/>
    <x v="0"/>
    <x v="2"/>
    <x v="0"/>
    <s v="S0107 "/>
    <x v="2"/>
    <n v="0"/>
    <n v="0"/>
    <n v="94646"/>
    <n v="27367616"/>
    <n v="0"/>
    <n v="0"/>
    <n v="0"/>
  </r>
  <r>
    <x v="2"/>
    <x v="0"/>
    <x v="3"/>
    <x v="0"/>
    <s v="C9217 "/>
    <x v="0"/>
    <n v="0"/>
    <n v="0"/>
    <n v="31898"/>
    <n v="9847267"/>
    <n v="0"/>
    <n v="0"/>
    <n v="0"/>
  </r>
  <r>
    <x v="2"/>
    <x v="0"/>
    <x v="3"/>
    <x v="0"/>
    <s v="J2357 "/>
    <x v="1"/>
    <n v="0"/>
    <n v="0"/>
    <n v="31898"/>
    <n v="9847267"/>
    <n v="0"/>
    <n v="0"/>
    <n v="0"/>
  </r>
  <r>
    <x v="2"/>
    <x v="0"/>
    <x v="3"/>
    <x v="0"/>
    <s v="S0107 "/>
    <x v="2"/>
    <n v="0"/>
    <n v="0"/>
    <n v="31898"/>
    <n v="9847267"/>
    <n v="0"/>
    <n v="0"/>
    <n v="0"/>
  </r>
  <r>
    <x v="2"/>
    <x v="1"/>
    <x v="0"/>
    <x v="0"/>
    <s v="C9217 "/>
    <x v="0"/>
    <n v="0"/>
    <n v="0"/>
    <n v="129197"/>
    <n v="32917578"/>
    <n v="0"/>
    <n v="0"/>
    <n v="0"/>
  </r>
  <r>
    <x v="2"/>
    <x v="1"/>
    <x v="0"/>
    <x v="0"/>
    <s v="J2357 "/>
    <x v="1"/>
    <n v="0"/>
    <n v="0"/>
    <n v="129197"/>
    <n v="32917578"/>
    <n v="0"/>
    <n v="0"/>
    <n v="0"/>
  </r>
  <r>
    <x v="2"/>
    <x v="1"/>
    <x v="0"/>
    <x v="0"/>
    <s v="S0107 "/>
    <x v="2"/>
    <n v="0"/>
    <n v="0"/>
    <n v="129197"/>
    <n v="32917578"/>
    <n v="0"/>
    <n v="0"/>
    <n v="0"/>
  </r>
  <r>
    <x v="2"/>
    <x v="1"/>
    <x v="1"/>
    <x v="0"/>
    <s v="C9217 "/>
    <x v="0"/>
    <n v="0"/>
    <n v="0"/>
    <n v="126663"/>
    <n v="31355710"/>
    <n v="0"/>
    <n v="0"/>
    <n v="0"/>
  </r>
  <r>
    <x v="2"/>
    <x v="1"/>
    <x v="1"/>
    <x v="0"/>
    <s v="J2357 "/>
    <x v="1"/>
    <n v="0"/>
    <n v="0"/>
    <n v="126663"/>
    <n v="31355710"/>
    <n v="0"/>
    <n v="0"/>
    <n v="0"/>
  </r>
  <r>
    <x v="2"/>
    <x v="1"/>
    <x v="1"/>
    <x v="0"/>
    <s v="S0107 "/>
    <x v="2"/>
    <n v="0"/>
    <n v="0"/>
    <n v="126663"/>
    <n v="31355710"/>
    <n v="0"/>
    <n v="0"/>
    <n v="0"/>
  </r>
  <r>
    <x v="2"/>
    <x v="1"/>
    <x v="2"/>
    <x v="0"/>
    <s v="C9217 "/>
    <x v="0"/>
    <n v="0"/>
    <n v="0"/>
    <n v="88094"/>
    <n v="25143285"/>
    <n v="0"/>
    <n v="0"/>
    <n v="0"/>
  </r>
  <r>
    <x v="2"/>
    <x v="1"/>
    <x v="2"/>
    <x v="0"/>
    <s v="J2357 "/>
    <x v="1"/>
    <n v="0"/>
    <n v="0"/>
    <n v="88094"/>
    <n v="25143285"/>
    <n v="0"/>
    <n v="0"/>
    <n v="0"/>
  </r>
  <r>
    <x v="2"/>
    <x v="1"/>
    <x v="2"/>
    <x v="0"/>
    <s v="S0107 "/>
    <x v="2"/>
    <n v="0"/>
    <n v="0"/>
    <n v="88094"/>
    <n v="25143285"/>
    <n v="0"/>
    <n v="0"/>
    <n v="0"/>
  </r>
  <r>
    <x v="2"/>
    <x v="1"/>
    <x v="3"/>
    <x v="0"/>
    <s v="C9217 "/>
    <x v="0"/>
    <n v="0"/>
    <n v="0"/>
    <n v="22454"/>
    <n v="6809734"/>
    <n v="0"/>
    <n v="0"/>
    <n v="0"/>
  </r>
  <r>
    <x v="2"/>
    <x v="1"/>
    <x v="3"/>
    <x v="0"/>
    <s v="J2357 "/>
    <x v="1"/>
    <n v="0"/>
    <n v="0"/>
    <n v="22454"/>
    <n v="6809734"/>
    <n v="0"/>
    <n v="0"/>
    <n v="0"/>
  </r>
  <r>
    <x v="2"/>
    <x v="1"/>
    <x v="3"/>
    <x v="0"/>
    <s v="S0107 "/>
    <x v="2"/>
    <n v="0"/>
    <n v="0"/>
    <n v="22454"/>
    <n v="6809734"/>
    <n v="0"/>
    <n v="0"/>
    <n v="0"/>
  </r>
  <r>
    <x v="3"/>
    <x v="0"/>
    <x v="0"/>
    <x v="0"/>
    <s v="C9217 "/>
    <x v="0"/>
    <n v="0"/>
    <n v="0"/>
    <n v="123077"/>
    <n v="29348994"/>
    <n v="0"/>
    <n v="0"/>
    <n v="0"/>
  </r>
  <r>
    <x v="3"/>
    <x v="0"/>
    <x v="0"/>
    <x v="0"/>
    <s v="J2357 "/>
    <x v="1"/>
    <n v="0"/>
    <n v="0"/>
    <n v="123077"/>
    <n v="29348994"/>
    <n v="0"/>
    <n v="0"/>
    <n v="0"/>
  </r>
  <r>
    <x v="3"/>
    <x v="0"/>
    <x v="0"/>
    <x v="0"/>
    <s v="S0107 "/>
    <x v="2"/>
    <n v="0"/>
    <n v="0"/>
    <n v="123077"/>
    <n v="29348994"/>
    <n v="0"/>
    <n v="0"/>
    <n v="0"/>
  </r>
  <r>
    <x v="3"/>
    <x v="0"/>
    <x v="1"/>
    <x v="0"/>
    <s v="C9217 "/>
    <x v="0"/>
    <n v="0"/>
    <n v="0"/>
    <n v="141259"/>
    <n v="33401580"/>
    <n v="0"/>
    <n v="0"/>
    <n v="0"/>
  </r>
  <r>
    <x v="3"/>
    <x v="0"/>
    <x v="1"/>
    <x v="0"/>
    <s v="J2357 "/>
    <x v="1"/>
    <n v="0"/>
    <n v="0"/>
    <n v="141259"/>
    <n v="33401580"/>
    <n v="0"/>
    <n v="0"/>
    <n v="0"/>
  </r>
  <r>
    <x v="3"/>
    <x v="0"/>
    <x v="1"/>
    <x v="0"/>
    <s v="S0107 "/>
    <x v="2"/>
    <n v="0"/>
    <n v="0"/>
    <n v="141259"/>
    <n v="33401580"/>
    <n v="0"/>
    <n v="0"/>
    <n v="0"/>
  </r>
  <r>
    <x v="3"/>
    <x v="0"/>
    <x v="2"/>
    <x v="0"/>
    <s v="C9217 "/>
    <x v="0"/>
    <n v="0"/>
    <n v="0"/>
    <n v="95615"/>
    <n v="24973327"/>
    <n v="0"/>
    <n v="0"/>
    <n v="0"/>
  </r>
  <r>
    <x v="3"/>
    <x v="0"/>
    <x v="2"/>
    <x v="0"/>
    <s v="J2357 "/>
    <x v="1"/>
    <n v="0"/>
    <n v="0"/>
    <n v="95615"/>
    <n v="24973327"/>
    <n v="0"/>
    <n v="0"/>
    <n v="0"/>
  </r>
  <r>
    <x v="3"/>
    <x v="0"/>
    <x v="2"/>
    <x v="0"/>
    <s v="S0107 "/>
    <x v="2"/>
    <n v="0"/>
    <n v="0"/>
    <n v="95615"/>
    <n v="24973327"/>
    <n v="0"/>
    <n v="0"/>
    <n v="0"/>
  </r>
  <r>
    <x v="3"/>
    <x v="0"/>
    <x v="3"/>
    <x v="0"/>
    <s v="C9217 "/>
    <x v="0"/>
    <n v="0"/>
    <n v="0"/>
    <n v="31932"/>
    <n v="6304346"/>
    <n v="0"/>
    <n v="0"/>
    <n v="0"/>
  </r>
  <r>
    <x v="3"/>
    <x v="0"/>
    <x v="3"/>
    <x v="0"/>
    <s v="J2357 "/>
    <x v="1"/>
    <n v="0"/>
    <n v="0"/>
    <n v="31932"/>
    <n v="6304346"/>
    <n v="0"/>
    <n v="0"/>
    <n v="0"/>
  </r>
  <r>
    <x v="3"/>
    <x v="0"/>
    <x v="3"/>
    <x v="0"/>
    <s v="S0107 "/>
    <x v="2"/>
    <n v="0"/>
    <n v="0"/>
    <n v="31932"/>
    <n v="6304346"/>
    <n v="0"/>
    <n v="0"/>
    <n v="0"/>
  </r>
  <r>
    <x v="3"/>
    <x v="1"/>
    <x v="0"/>
    <x v="0"/>
    <s v="C9217 "/>
    <x v="0"/>
    <n v="0"/>
    <n v="0"/>
    <n v="126178"/>
    <n v="30053474"/>
    <n v="0"/>
    <n v="0"/>
    <n v="0"/>
  </r>
  <r>
    <x v="3"/>
    <x v="1"/>
    <x v="0"/>
    <x v="0"/>
    <s v="J2357 "/>
    <x v="1"/>
    <n v="0"/>
    <n v="0"/>
    <n v="126178"/>
    <n v="30053474"/>
    <n v="0"/>
    <n v="0"/>
    <n v="0"/>
  </r>
  <r>
    <x v="3"/>
    <x v="1"/>
    <x v="0"/>
    <x v="0"/>
    <s v="S0107 "/>
    <x v="2"/>
    <n v="0"/>
    <n v="0"/>
    <n v="126178"/>
    <n v="30053474"/>
    <n v="0"/>
    <n v="0"/>
    <n v="0"/>
  </r>
  <r>
    <x v="3"/>
    <x v="1"/>
    <x v="1"/>
    <x v="0"/>
    <s v="C9217 "/>
    <x v="0"/>
    <n v="0"/>
    <n v="0"/>
    <n v="122576"/>
    <n v="28736261"/>
    <n v="0"/>
    <n v="0"/>
    <n v="0"/>
  </r>
  <r>
    <x v="3"/>
    <x v="1"/>
    <x v="1"/>
    <x v="0"/>
    <s v="J2357 "/>
    <x v="1"/>
    <n v="0"/>
    <n v="0"/>
    <n v="122576"/>
    <n v="28736261"/>
    <n v="0"/>
    <n v="0"/>
    <n v="0"/>
  </r>
  <r>
    <x v="3"/>
    <x v="1"/>
    <x v="1"/>
    <x v="0"/>
    <s v="S0107 "/>
    <x v="2"/>
    <n v="0"/>
    <n v="0"/>
    <n v="122576"/>
    <n v="28736261"/>
    <n v="0"/>
    <n v="0"/>
    <n v="0"/>
  </r>
  <r>
    <x v="3"/>
    <x v="1"/>
    <x v="2"/>
    <x v="0"/>
    <s v="C9217 "/>
    <x v="0"/>
    <n v="0"/>
    <n v="0"/>
    <n v="88898"/>
    <n v="23140150"/>
    <n v="0"/>
    <n v="0"/>
    <n v="0"/>
  </r>
  <r>
    <x v="3"/>
    <x v="1"/>
    <x v="2"/>
    <x v="0"/>
    <s v="J2357 "/>
    <x v="1"/>
    <n v="0"/>
    <n v="0"/>
    <n v="88898"/>
    <n v="23140150"/>
    <n v="0"/>
    <n v="0"/>
    <n v="0"/>
  </r>
  <r>
    <x v="3"/>
    <x v="1"/>
    <x v="2"/>
    <x v="0"/>
    <s v="S0107 "/>
    <x v="2"/>
    <n v="0"/>
    <n v="0"/>
    <n v="88898"/>
    <n v="23140150"/>
    <n v="0"/>
    <n v="0"/>
    <n v="0"/>
  </r>
  <r>
    <x v="3"/>
    <x v="1"/>
    <x v="3"/>
    <x v="0"/>
    <s v="C9217 "/>
    <x v="0"/>
    <n v="0"/>
    <n v="0"/>
    <n v="22242"/>
    <n v="4445117"/>
    <n v="0"/>
    <n v="0"/>
    <n v="0"/>
  </r>
  <r>
    <x v="3"/>
    <x v="1"/>
    <x v="3"/>
    <x v="0"/>
    <s v="J2357 "/>
    <x v="1"/>
    <n v="0"/>
    <n v="0"/>
    <n v="22242"/>
    <n v="4445117"/>
    <n v="0"/>
    <n v="0"/>
    <n v="0"/>
  </r>
  <r>
    <x v="3"/>
    <x v="1"/>
    <x v="3"/>
    <x v="0"/>
    <s v="S0107 "/>
    <x v="2"/>
    <n v="0"/>
    <n v="0"/>
    <n v="22242"/>
    <n v="4445117"/>
    <n v="0"/>
    <n v="0"/>
    <n v="0"/>
  </r>
  <r>
    <x v="4"/>
    <x v="0"/>
    <x v="0"/>
    <x v="0"/>
    <s v="C9217 "/>
    <x v="0"/>
    <n v="0"/>
    <n v="0"/>
    <n v="119608"/>
    <n v="29236381"/>
    <n v="0"/>
    <n v="0"/>
    <n v="0"/>
  </r>
  <r>
    <x v="4"/>
    <x v="0"/>
    <x v="0"/>
    <x v="0"/>
    <s v="J2357 "/>
    <x v="1"/>
    <n v="0"/>
    <n v="0"/>
    <n v="119608"/>
    <n v="29236381"/>
    <n v="0"/>
    <n v="0"/>
    <n v="0"/>
  </r>
  <r>
    <x v="4"/>
    <x v="0"/>
    <x v="0"/>
    <x v="0"/>
    <s v="S0107 "/>
    <x v="2"/>
    <n v="4"/>
    <n v="1"/>
    <n v="119608"/>
    <n v="29236381"/>
    <n v="0"/>
    <n v="0"/>
    <n v="4"/>
  </r>
  <r>
    <x v="4"/>
    <x v="0"/>
    <x v="1"/>
    <x v="0"/>
    <s v="C9217 "/>
    <x v="0"/>
    <n v="8"/>
    <n v="1"/>
    <n v="135304"/>
    <n v="32416114"/>
    <n v="0"/>
    <n v="0.1"/>
    <n v="8"/>
  </r>
  <r>
    <x v="4"/>
    <x v="0"/>
    <x v="1"/>
    <x v="0"/>
    <s v="J2357 "/>
    <x v="1"/>
    <n v="0"/>
    <n v="0"/>
    <n v="135304"/>
    <n v="32416114"/>
    <n v="0"/>
    <n v="0"/>
    <n v="0"/>
  </r>
  <r>
    <x v="4"/>
    <x v="0"/>
    <x v="1"/>
    <x v="0"/>
    <s v="S0107 "/>
    <x v="2"/>
    <n v="7"/>
    <n v="2"/>
    <n v="135304"/>
    <n v="32416114"/>
    <n v="0"/>
    <n v="0.1"/>
    <n v="3.5"/>
  </r>
  <r>
    <x v="4"/>
    <x v="0"/>
    <x v="2"/>
    <x v="0"/>
    <s v="C9217 "/>
    <x v="0"/>
    <n v="0"/>
    <n v="0"/>
    <n v="96090"/>
    <n v="26124864"/>
    <n v="0"/>
    <n v="0"/>
    <n v="0"/>
  </r>
  <r>
    <x v="4"/>
    <x v="0"/>
    <x v="2"/>
    <x v="0"/>
    <s v="J2357 "/>
    <x v="1"/>
    <n v="0"/>
    <n v="0"/>
    <n v="96090"/>
    <n v="26124864"/>
    <n v="0"/>
    <n v="0"/>
    <n v="0"/>
  </r>
  <r>
    <x v="4"/>
    <x v="0"/>
    <x v="2"/>
    <x v="0"/>
    <s v="S0107 "/>
    <x v="2"/>
    <n v="14"/>
    <n v="4"/>
    <n v="96090"/>
    <n v="26124864"/>
    <n v="0"/>
    <n v="0.1"/>
    <n v="3.5"/>
  </r>
  <r>
    <x v="4"/>
    <x v="0"/>
    <x v="3"/>
    <x v="0"/>
    <s v="C9217 "/>
    <x v="0"/>
    <n v="0"/>
    <n v="0"/>
    <n v="32345"/>
    <n v="9515874"/>
    <n v="0"/>
    <n v="0"/>
    <n v="0"/>
  </r>
  <r>
    <x v="4"/>
    <x v="0"/>
    <x v="3"/>
    <x v="0"/>
    <s v="J2357 "/>
    <x v="1"/>
    <n v="0"/>
    <n v="0"/>
    <n v="32345"/>
    <n v="9515874"/>
    <n v="0"/>
    <n v="0"/>
    <n v="0"/>
  </r>
  <r>
    <x v="4"/>
    <x v="0"/>
    <x v="3"/>
    <x v="0"/>
    <s v="S0107 "/>
    <x v="2"/>
    <n v="0"/>
    <n v="0"/>
    <n v="32345"/>
    <n v="9515874"/>
    <n v="0"/>
    <n v="0"/>
    <n v="0"/>
  </r>
  <r>
    <x v="4"/>
    <x v="1"/>
    <x v="0"/>
    <x v="0"/>
    <s v="C9217 "/>
    <x v="0"/>
    <n v="0"/>
    <n v="0"/>
    <n v="122572"/>
    <n v="29975845"/>
    <n v="0"/>
    <n v="0"/>
    <n v="0"/>
  </r>
  <r>
    <x v="4"/>
    <x v="1"/>
    <x v="0"/>
    <x v="0"/>
    <s v="J2357 "/>
    <x v="1"/>
    <n v="0"/>
    <n v="0"/>
    <n v="122572"/>
    <n v="29975845"/>
    <n v="0"/>
    <n v="0"/>
    <n v="0"/>
  </r>
  <r>
    <x v="4"/>
    <x v="1"/>
    <x v="0"/>
    <x v="0"/>
    <s v="S0107 "/>
    <x v="2"/>
    <n v="0"/>
    <n v="0"/>
    <n v="122572"/>
    <n v="29975845"/>
    <n v="0"/>
    <n v="0"/>
    <n v="0"/>
  </r>
  <r>
    <x v="4"/>
    <x v="1"/>
    <x v="1"/>
    <x v="0"/>
    <s v="C9217 "/>
    <x v="0"/>
    <n v="0"/>
    <n v="0"/>
    <n v="118784"/>
    <n v="28013177"/>
    <n v="0"/>
    <n v="0"/>
    <n v="0"/>
  </r>
  <r>
    <x v="4"/>
    <x v="1"/>
    <x v="1"/>
    <x v="0"/>
    <s v="J2357 "/>
    <x v="1"/>
    <n v="0"/>
    <n v="0"/>
    <n v="118784"/>
    <n v="28013177"/>
    <n v="0"/>
    <n v="0"/>
    <n v="0"/>
  </r>
  <r>
    <x v="4"/>
    <x v="1"/>
    <x v="1"/>
    <x v="0"/>
    <s v="S0107 "/>
    <x v="2"/>
    <n v="1"/>
    <n v="1"/>
    <n v="118784"/>
    <n v="28013177"/>
    <n v="0"/>
    <n v="0"/>
    <n v="1"/>
  </r>
  <r>
    <x v="4"/>
    <x v="1"/>
    <x v="2"/>
    <x v="0"/>
    <s v="C9217 "/>
    <x v="0"/>
    <n v="0"/>
    <n v="0"/>
    <n v="89368"/>
    <n v="24145069"/>
    <n v="0"/>
    <n v="0"/>
    <n v="0"/>
  </r>
  <r>
    <x v="4"/>
    <x v="1"/>
    <x v="2"/>
    <x v="0"/>
    <s v="J2357 "/>
    <x v="1"/>
    <n v="0"/>
    <n v="0"/>
    <n v="89368"/>
    <n v="24145069"/>
    <n v="0"/>
    <n v="0"/>
    <n v="0"/>
  </r>
  <r>
    <x v="4"/>
    <x v="1"/>
    <x v="2"/>
    <x v="0"/>
    <s v="S0107 "/>
    <x v="2"/>
    <n v="11"/>
    <n v="2"/>
    <n v="89368"/>
    <n v="24145069"/>
    <n v="0"/>
    <n v="0.1"/>
    <n v="5.5"/>
  </r>
  <r>
    <x v="4"/>
    <x v="1"/>
    <x v="3"/>
    <x v="0"/>
    <s v="C9217 "/>
    <x v="0"/>
    <n v="0"/>
    <n v="0"/>
    <n v="22637"/>
    <n v="6498822"/>
    <n v="0"/>
    <n v="0"/>
    <n v="0"/>
  </r>
  <r>
    <x v="4"/>
    <x v="1"/>
    <x v="3"/>
    <x v="0"/>
    <s v="J2357 "/>
    <x v="1"/>
    <n v="0"/>
    <n v="0"/>
    <n v="22637"/>
    <n v="6498822"/>
    <n v="0"/>
    <n v="0"/>
    <n v="0"/>
  </r>
  <r>
    <x v="4"/>
    <x v="1"/>
    <x v="3"/>
    <x v="0"/>
    <s v="S0107 "/>
    <x v="2"/>
    <n v="0"/>
    <n v="0"/>
    <n v="22637"/>
    <n v="6498822"/>
    <n v="0"/>
    <n v="0"/>
    <n v="0"/>
  </r>
  <r>
    <x v="5"/>
    <x v="0"/>
    <x v="0"/>
    <x v="0"/>
    <s v="C9217 "/>
    <x v="0"/>
    <n v="0"/>
    <n v="0"/>
    <n v="119507"/>
    <n v="29087179"/>
    <n v="0"/>
    <n v="0"/>
    <n v="0"/>
  </r>
  <r>
    <x v="5"/>
    <x v="0"/>
    <x v="0"/>
    <x v="0"/>
    <s v="J2357 "/>
    <x v="1"/>
    <n v="18"/>
    <n v="2"/>
    <n v="119507"/>
    <n v="29087179"/>
    <n v="0"/>
    <n v="0.2"/>
    <n v="9"/>
  </r>
  <r>
    <x v="5"/>
    <x v="0"/>
    <x v="0"/>
    <x v="0"/>
    <s v="S0107 "/>
    <x v="2"/>
    <n v="0"/>
    <n v="0"/>
    <n v="119507"/>
    <n v="29087179"/>
    <n v="0"/>
    <n v="0"/>
    <n v="0"/>
  </r>
  <r>
    <x v="5"/>
    <x v="0"/>
    <x v="1"/>
    <x v="0"/>
    <s v="C9217 "/>
    <x v="0"/>
    <n v="0"/>
    <n v="0"/>
    <n v="133658"/>
    <n v="32048779"/>
    <n v="0"/>
    <n v="0"/>
    <n v="0"/>
  </r>
  <r>
    <x v="5"/>
    <x v="0"/>
    <x v="1"/>
    <x v="0"/>
    <s v="J2357 "/>
    <x v="1"/>
    <n v="14"/>
    <n v="3"/>
    <n v="133658"/>
    <n v="32048779"/>
    <n v="0"/>
    <n v="0.1"/>
    <n v="4.7"/>
  </r>
  <r>
    <x v="5"/>
    <x v="0"/>
    <x v="1"/>
    <x v="0"/>
    <s v="S0107 "/>
    <x v="2"/>
    <n v="0"/>
    <n v="0"/>
    <n v="133658"/>
    <n v="32048779"/>
    <n v="0"/>
    <n v="0"/>
    <n v="0"/>
  </r>
  <r>
    <x v="5"/>
    <x v="0"/>
    <x v="2"/>
    <x v="0"/>
    <s v="C9217 "/>
    <x v="0"/>
    <n v="0"/>
    <n v="0"/>
    <n v="101947"/>
    <n v="27201933"/>
    <n v="0"/>
    <n v="0"/>
    <n v="0"/>
  </r>
  <r>
    <x v="5"/>
    <x v="0"/>
    <x v="2"/>
    <x v="0"/>
    <s v="J2357 "/>
    <x v="1"/>
    <n v="128"/>
    <n v="16"/>
    <n v="101947"/>
    <n v="27201933"/>
    <n v="0.2"/>
    <n v="1.3"/>
    <n v="8"/>
  </r>
  <r>
    <x v="5"/>
    <x v="0"/>
    <x v="2"/>
    <x v="0"/>
    <s v="S0107 "/>
    <x v="2"/>
    <n v="0"/>
    <n v="0"/>
    <n v="101947"/>
    <n v="27201933"/>
    <n v="0"/>
    <n v="0"/>
    <n v="0"/>
  </r>
  <r>
    <x v="5"/>
    <x v="0"/>
    <x v="3"/>
    <x v="0"/>
    <s v="C9217 "/>
    <x v="0"/>
    <n v="0"/>
    <n v="0"/>
    <n v="32554"/>
    <n v="3563499"/>
    <n v="0"/>
    <n v="0"/>
    <n v="0"/>
  </r>
  <r>
    <x v="5"/>
    <x v="0"/>
    <x v="3"/>
    <x v="0"/>
    <s v="J2357 "/>
    <x v="1"/>
    <n v="0"/>
    <n v="0"/>
    <n v="32554"/>
    <n v="3563499"/>
    <n v="0"/>
    <n v="0"/>
    <n v="0"/>
  </r>
  <r>
    <x v="5"/>
    <x v="0"/>
    <x v="3"/>
    <x v="0"/>
    <s v="S0107 "/>
    <x v="2"/>
    <n v="0"/>
    <n v="0"/>
    <n v="32554"/>
    <n v="3563499"/>
    <n v="0"/>
    <n v="0"/>
    <n v="0"/>
  </r>
  <r>
    <x v="5"/>
    <x v="1"/>
    <x v="0"/>
    <x v="0"/>
    <s v="C9217 "/>
    <x v="0"/>
    <n v="0"/>
    <n v="0"/>
    <n v="122923"/>
    <n v="29987590"/>
    <n v="0"/>
    <n v="0"/>
    <n v="0"/>
  </r>
  <r>
    <x v="5"/>
    <x v="1"/>
    <x v="0"/>
    <x v="0"/>
    <s v="J2357 "/>
    <x v="1"/>
    <n v="6"/>
    <n v="1"/>
    <n v="122923"/>
    <n v="29987590"/>
    <n v="0"/>
    <n v="0"/>
    <n v="6"/>
  </r>
  <r>
    <x v="5"/>
    <x v="1"/>
    <x v="0"/>
    <x v="0"/>
    <s v="S0107 "/>
    <x v="2"/>
    <n v="0"/>
    <n v="0"/>
    <n v="122923"/>
    <n v="29987590"/>
    <n v="0"/>
    <n v="0"/>
    <n v="0"/>
  </r>
  <r>
    <x v="5"/>
    <x v="1"/>
    <x v="1"/>
    <x v="0"/>
    <s v="C9217 "/>
    <x v="0"/>
    <n v="0"/>
    <n v="0"/>
    <n v="117468"/>
    <n v="28285287"/>
    <n v="0"/>
    <n v="0"/>
    <n v="0"/>
  </r>
  <r>
    <x v="5"/>
    <x v="1"/>
    <x v="1"/>
    <x v="0"/>
    <s v="J2357 "/>
    <x v="1"/>
    <n v="29"/>
    <n v="7"/>
    <n v="117468"/>
    <n v="28285287"/>
    <n v="0.1"/>
    <n v="0.2"/>
    <n v="4.0999999999999996"/>
  </r>
  <r>
    <x v="5"/>
    <x v="1"/>
    <x v="1"/>
    <x v="0"/>
    <s v="S0107 "/>
    <x v="2"/>
    <n v="0"/>
    <n v="0"/>
    <n v="117468"/>
    <n v="28285287"/>
    <n v="0"/>
    <n v="0"/>
    <n v="0"/>
  </r>
  <r>
    <x v="5"/>
    <x v="1"/>
    <x v="2"/>
    <x v="0"/>
    <s v="C9217 "/>
    <x v="0"/>
    <n v="0"/>
    <n v="0"/>
    <n v="94383"/>
    <n v="25079184"/>
    <n v="0"/>
    <n v="0"/>
    <n v="0"/>
  </r>
  <r>
    <x v="5"/>
    <x v="1"/>
    <x v="2"/>
    <x v="0"/>
    <s v="J2357 "/>
    <x v="1"/>
    <n v="50"/>
    <n v="12"/>
    <n v="94383"/>
    <n v="25079184"/>
    <n v="0.1"/>
    <n v="0.5"/>
    <n v="4.2"/>
  </r>
  <r>
    <x v="5"/>
    <x v="1"/>
    <x v="2"/>
    <x v="0"/>
    <s v="S0107 "/>
    <x v="2"/>
    <n v="2"/>
    <n v="1"/>
    <n v="94383"/>
    <n v="25079184"/>
    <n v="0"/>
    <n v="0"/>
    <n v="2"/>
  </r>
  <r>
    <x v="5"/>
    <x v="1"/>
    <x v="3"/>
    <x v="0"/>
    <s v="C9217 "/>
    <x v="0"/>
    <n v="0"/>
    <n v="0"/>
    <n v="22972"/>
    <n v="2876927"/>
    <n v="0"/>
    <n v="0"/>
    <n v="0"/>
  </r>
  <r>
    <x v="5"/>
    <x v="1"/>
    <x v="3"/>
    <x v="0"/>
    <s v="J2357 "/>
    <x v="1"/>
    <n v="15"/>
    <n v="1"/>
    <n v="22972"/>
    <n v="2876927"/>
    <n v="0"/>
    <n v="0.7"/>
    <n v="15"/>
  </r>
  <r>
    <x v="5"/>
    <x v="1"/>
    <x v="3"/>
    <x v="0"/>
    <s v="S0107 "/>
    <x v="2"/>
    <n v="0"/>
    <n v="0"/>
    <n v="22972"/>
    <n v="2876927"/>
    <n v="0"/>
    <n v="0"/>
    <n v="0"/>
  </r>
  <r>
    <x v="6"/>
    <x v="0"/>
    <x v="0"/>
    <x v="0"/>
    <s v="C9217 "/>
    <x v="0"/>
    <n v="0"/>
    <n v="0"/>
    <n v="121814"/>
    <n v="30859059"/>
    <n v="0"/>
    <n v="0"/>
    <n v="0"/>
  </r>
  <r>
    <x v="6"/>
    <x v="0"/>
    <x v="0"/>
    <x v="0"/>
    <s v="J2357 "/>
    <x v="1"/>
    <n v="18"/>
    <n v="4"/>
    <n v="121814"/>
    <n v="30859059"/>
    <n v="0"/>
    <n v="0.1"/>
    <n v="4.5"/>
  </r>
  <r>
    <x v="6"/>
    <x v="0"/>
    <x v="0"/>
    <x v="0"/>
    <s v="S0107 "/>
    <x v="2"/>
    <n v="0"/>
    <n v="0"/>
    <n v="121814"/>
    <n v="30859059"/>
    <n v="0"/>
    <n v="0"/>
    <n v="0"/>
  </r>
  <r>
    <x v="6"/>
    <x v="0"/>
    <x v="1"/>
    <x v="0"/>
    <s v="C9217 "/>
    <x v="0"/>
    <n v="0"/>
    <n v="0"/>
    <n v="136028"/>
    <n v="33717544"/>
    <n v="0"/>
    <n v="0"/>
    <n v="0"/>
  </r>
  <r>
    <x v="6"/>
    <x v="0"/>
    <x v="1"/>
    <x v="0"/>
    <s v="J2357 "/>
    <x v="1"/>
    <n v="40"/>
    <n v="8"/>
    <n v="136028"/>
    <n v="33717544"/>
    <n v="0.1"/>
    <n v="0.3"/>
    <n v="5"/>
  </r>
  <r>
    <x v="6"/>
    <x v="0"/>
    <x v="1"/>
    <x v="0"/>
    <s v="S0107 "/>
    <x v="2"/>
    <n v="0"/>
    <n v="0"/>
    <n v="136028"/>
    <n v="33717544"/>
    <n v="0"/>
    <n v="0"/>
    <n v="0"/>
  </r>
  <r>
    <x v="6"/>
    <x v="0"/>
    <x v="2"/>
    <x v="0"/>
    <s v="C9217 "/>
    <x v="0"/>
    <n v="0"/>
    <n v="0"/>
    <n v="110268"/>
    <n v="32146955"/>
    <n v="0"/>
    <n v="0"/>
    <n v="0"/>
  </r>
  <r>
    <x v="6"/>
    <x v="0"/>
    <x v="2"/>
    <x v="0"/>
    <s v="J2357 "/>
    <x v="1"/>
    <n v="135"/>
    <n v="13"/>
    <n v="110268"/>
    <n v="32146955"/>
    <n v="0.1"/>
    <n v="1.2"/>
    <n v="10.4"/>
  </r>
  <r>
    <x v="6"/>
    <x v="0"/>
    <x v="2"/>
    <x v="0"/>
    <s v="S0107 "/>
    <x v="2"/>
    <n v="0"/>
    <n v="0"/>
    <n v="110268"/>
    <n v="32146955"/>
    <n v="0"/>
    <n v="0"/>
    <n v="0"/>
  </r>
  <r>
    <x v="6"/>
    <x v="0"/>
    <x v="3"/>
    <x v="0"/>
    <s v="C9217 "/>
    <x v="0"/>
    <n v="0"/>
    <n v="0"/>
    <n v="37162"/>
    <n v="9138753"/>
    <n v="0"/>
    <n v="0"/>
    <n v="0"/>
  </r>
  <r>
    <x v="6"/>
    <x v="0"/>
    <x v="3"/>
    <x v="0"/>
    <s v="J2357 "/>
    <x v="1"/>
    <n v="3"/>
    <n v="1"/>
    <n v="37162"/>
    <n v="9138753"/>
    <n v="0"/>
    <n v="0.1"/>
    <n v="3"/>
  </r>
  <r>
    <x v="6"/>
    <x v="0"/>
    <x v="3"/>
    <x v="0"/>
    <s v="S0107 "/>
    <x v="2"/>
    <n v="0"/>
    <n v="0"/>
    <n v="37162"/>
    <n v="9138753"/>
    <n v="0"/>
    <n v="0"/>
    <n v="0"/>
  </r>
  <r>
    <x v="6"/>
    <x v="1"/>
    <x v="0"/>
    <x v="0"/>
    <s v="C9217 "/>
    <x v="0"/>
    <n v="0"/>
    <n v="0"/>
    <n v="125604"/>
    <n v="31829099"/>
    <n v="0"/>
    <n v="0"/>
    <n v="0"/>
  </r>
  <r>
    <x v="6"/>
    <x v="1"/>
    <x v="0"/>
    <x v="0"/>
    <s v="J2357 "/>
    <x v="1"/>
    <n v="19"/>
    <n v="2"/>
    <n v="125604"/>
    <n v="31829099"/>
    <n v="0"/>
    <n v="0.2"/>
    <n v="9.5"/>
  </r>
  <r>
    <x v="6"/>
    <x v="1"/>
    <x v="0"/>
    <x v="0"/>
    <s v="S0107 "/>
    <x v="2"/>
    <n v="0"/>
    <n v="0"/>
    <n v="125604"/>
    <n v="31829099"/>
    <n v="0"/>
    <n v="0"/>
    <n v="0"/>
  </r>
  <r>
    <x v="6"/>
    <x v="1"/>
    <x v="1"/>
    <x v="0"/>
    <s v="C9217 "/>
    <x v="0"/>
    <n v="0"/>
    <n v="0"/>
    <n v="119078"/>
    <n v="29487148"/>
    <n v="0"/>
    <n v="0"/>
    <n v="0"/>
  </r>
  <r>
    <x v="6"/>
    <x v="1"/>
    <x v="1"/>
    <x v="0"/>
    <s v="J2357 "/>
    <x v="1"/>
    <n v="44"/>
    <n v="7"/>
    <n v="119078"/>
    <n v="29487148"/>
    <n v="0.1"/>
    <n v="0.4"/>
    <n v="6.3"/>
  </r>
  <r>
    <x v="6"/>
    <x v="1"/>
    <x v="1"/>
    <x v="0"/>
    <s v="S0107 "/>
    <x v="2"/>
    <n v="0"/>
    <n v="0"/>
    <n v="119078"/>
    <n v="29487148"/>
    <n v="0"/>
    <n v="0"/>
    <n v="0"/>
  </r>
  <r>
    <x v="6"/>
    <x v="1"/>
    <x v="2"/>
    <x v="0"/>
    <s v="C9217 "/>
    <x v="0"/>
    <n v="0"/>
    <n v="0"/>
    <n v="101219"/>
    <n v="29024046"/>
    <n v="0"/>
    <n v="0"/>
    <n v="0"/>
  </r>
  <r>
    <x v="6"/>
    <x v="1"/>
    <x v="2"/>
    <x v="0"/>
    <s v="J2357 "/>
    <x v="1"/>
    <n v="123"/>
    <n v="15"/>
    <n v="101219"/>
    <n v="29024046"/>
    <n v="0.1"/>
    <n v="1.2"/>
    <n v="8.1999999999999993"/>
  </r>
  <r>
    <x v="6"/>
    <x v="1"/>
    <x v="2"/>
    <x v="0"/>
    <s v="S0107 "/>
    <x v="2"/>
    <n v="0"/>
    <n v="0"/>
    <n v="101219"/>
    <n v="29024046"/>
    <n v="0"/>
    <n v="0"/>
    <n v="0"/>
  </r>
  <r>
    <x v="6"/>
    <x v="1"/>
    <x v="3"/>
    <x v="0"/>
    <s v="C9217 "/>
    <x v="0"/>
    <n v="0"/>
    <n v="0"/>
    <n v="26729"/>
    <n v="6631074"/>
    <n v="0"/>
    <n v="0"/>
    <n v="0"/>
  </r>
  <r>
    <x v="6"/>
    <x v="1"/>
    <x v="3"/>
    <x v="0"/>
    <s v="J2357 "/>
    <x v="1"/>
    <n v="36"/>
    <n v="3"/>
    <n v="26729"/>
    <n v="6631074"/>
    <n v="0.1"/>
    <n v="1.3"/>
    <n v="12"/>
  </r>
  <r>
    <x v="6"/>
    <x v="1"/>
    <x v="3"/>
    <x v="0"/>
    <s v="S0107 "/>
    <x v="2"/>
    <n v="0"/>
    <n v="0"/>
    <n v="26729"/>
    <n v="6631074"/>
    <n v="0"/>
    <n v="0"/>
    <n v="0"/>
  </r>
  <r>
    <x v="7"/>
    <x v="0"/>
    <x v="0"/>
    <x v="0"/>
    <s v="C9217 "/>
    <x v="0"/>
    <n v="0"/>
    <n v="0"/>
    <n v="120255"/>
    <n v="27434212"/>
    <n v="0"/>
    <n v="0"/>
    <n v="0"/>
  </r>
  <r>
    <x v="7"/>
    <x v="0"/>
    <x v="0"/>
    <x v="0"/>
    <s v="J2357 "/>
    <x v="1"/>
    <n v="11"/>
    <n v="2"/>
    <n v="120255"/>
    <n v="27434212"/>
    <n v="0"/>
    <n v="0.1"/>
    <n v="5.5"/>
  </r>
  <r>
    <x v="7"/>
    <x v="0"/>
    <x v="0"/>
    <x v="0"/>
    <s v="S0107 "/>
    <x v="2"/>
    <n v="0"/>
    <n v="0"/>
    <n v="120255"/>
    <n v="27434212"/>
    <n v="0"/>
    <n v="0"/>
    <n v="0"/>
  </r>
  <r>
    <x v="7"/>
    <x v="0"/>
    <x v="1"/>
    <x v="0"/>
    <s v="C9217 "/>
    <x v="0"/>
    <n v="0"/>
    <n v="0"/>
    <n v="132948"/>
    <n v="29729218"/>
    <n v="0"/>
    <n v="0"/>
    <n v="0"/>
  </r>
  <r>
    <x v="7"/>
    <x v="0"/>
    <x v="1"/>
    <x v="0"/>
    <s v="J2357 "/>
    <x v="1"/>
    <n v="56"/>
    <n v="9"/>
    <n v="132948"/>
    <n v="29729218"/>
    <n v="0.1"/>
    <n v="0.4"/>
    <n v="6.2"/>
  </r>
  <r>
    <x v="7"/>
    <x v="0"/>
    <x v="1"/>
    <x v="0"/>
    <s v="S0107 "/>
    <x v="2"/>
    <n v="0"/>
    <n v="0"/>
    <n v="132948"/>
    <n v="29729218"/>
    <n v="0"/>
    <n v="0"/>
    <n v="0"/>
  </r>
  <r>
    <x v="7"/>
    <x v="0"/>
    <x v="2"/>
    <x v="0"/>
    <s v="C9217 "/>
    <x v="0"/>
    <n v="0"/>
    <n v="0"/>
    <n v="112813"/>
    <n v="29188410"/>
    <n v="0"/>
    <n v="0"/>
    <n v="0"/>
  </r>
  <r>
    <x v="7"/>
    <x v="0"/>
    <x v="2"/>
    <x v="0"/>
    <s v="J2357 "/>
    <x v="1"/>
    <n v="120"/>
    <n v="15"/>
    <n v="112813"/>
    <n v="29188410"/>
    <n v="0.1"/>
    <n v="1.1000000000000001"/>
    <n v="8"/>
  </r>
  <r>
    <x v="7"/>
    <x v="0"/>
    <x v="2"/>
    <x v="0"/>
    <s v="S0107 "/>
    <x v="2"/>
    <n v="0"/>
    <n v="0"/>
    <n v="112813"/>
    <n v="29188410"/>
    <n v="0"/>
    <n v="0"/>
    <n v="0"/>
  </r>
  <r>
    <x v="7"/>
    <x v="0"/>
    <x v="3"/>
    <x v="0"/>
    <s v="C9217 "/>
    <x v="0"/>
    <n v="0"/>
    <n v="0"/>
    <n v="36158"/>
    <n v="10251921"/>
    <n v="0"/>
    <n v="0"/>
    <n v="0"/>
  </r>
  <r>
    <x v="7"/>
    <x v="0"/>
    <x v="3"/>
    <x v="0"/>
    <s v="J2357 "/>
    <x v="1"/>
    <n v="11"/>
    <n v="1"/>
    <n v="36158"/>
    <n v="10251921"/>
    <n v="0"/>
    <n v="0.3"/>
    <n v="11"/>
  </r>
  <r>
    <x v="7"/>
    <x v="0"/>
    <x v="3"/>
    <x v="0"/>
    <s v="S0107 "/>
    <x v="2"/>
    <n v="0"/>
    <n v="0"/>
    <n v="36158"/>
    <n v="10251921"/>
    <n v="0"/>
    <n v="0"/>
    <n v="0"/>
  </r>
  <r>
    <x v="7"/>
    <x v="1"/>
    <x v="0"/>
    <x v="0"/>
    <s v="C9217 "/>
    <x v="0"/>
    <n v="0"/>
    <n v="0"/>
    <n v="123777"/>
    <n v="28278551"/>
    <n v="0"/>
    <n v="0"/>
    <n v="0"/>
  </r>
  <r>
    <x v="7"/>
    <x v="1"/>
    <x v="0"/>
    <x v="0"/>
    <s v="J2357 "/>
    <x v="1"/>
    <n v="21"/>
    <n v="2"/>
    <n v="123777"/>
    <n v="28278551"/>
    <n v="0"/>
    <n v="0.2"/>
    <n v="10.5"/>
  </r>
  <r>
    <x v="7"/>
    <x v="1"/>
    <x v="0"/>
    <x v="0"/>
    <s v="S0107 "/>
    <x v="2"/>
    <n v="0"/>
    <n v="0"/>
    <n v="123777"/>
    <n v="28278551"/>
    <n v="0"/>
    <n v="0"/>
    <n v="0"/>
  </r>
  <r>
    <x v="7"/>
    <x v="1"/>
    <x v="1"/>
    <x v="0"/>
    <s v="C9217 "/>
    <x v="0"/>
    <n v="0"/>
    <n v="0"/>
    <n v="116319"/>
    <n v="26231237"/>
    <n v="0"/>
    <n v="0"/>
    <n v="0"/>
  </r>
  <r>
    <x v="7"/>
    <x v="1"/>
    <x v="1"/>
    <x v="0"/>
    <s v="J2357 "/>
    <x v="1"/>
    <n v="38"/>
    <n v="6"/>
    <n v="116319"/>
    <n v="26231237"/>
    <n v="0.1"/>
    <n v="0.3"/>
    <n v="6.3"/>
  </r>
  <r>
    <x v="7"/>
    <x v="1"/>
    <x v="1"/>
    <x v="0"/>
    <s v="S0107 "/>
    <x v="2"/>
    <n v="0"/>
    <n v="0"/>
    <n v="116319"/>
    <n v="26231237"/>
    <n v="0"/>
    <n v="0"/>
    <n v="0"/>
  </r>
  <r>
    <x v="7"/>
    <x v="1"/>
    <x v="2"/>
    <x v="0"/>
    <s v="C9217 "/>
    <x v="0"/>
    <n v="0"/>
    <n v="0"/>
    <n v="103539"/>
    <n v="26604243"/>
    <n v="0"/>
    <n v="0"/>
    <n v="0"/>
  </r>
  <r>
    <x v="7"/>
    <x v="1"/>
    <x v="2"/>
    <x v="0"/>
    <s v="J2357 "/>
    <x v="1"/>
    <n v="118"/>
    <n v="17"/>
    <n v="103539"/>
    <n v="26604243"/>
    <n v="0.2"/>
    <n v="1.1000000000000001"/>
    <n v="6.9"/>
  </r>
  <r>
    <x v="7"/>
    <x v="1"/>
    <x v="2"/>
    <x v="0"/>
    <s v="S0107 "/>
    <x v="2"/>
    <n v="0"/>
    <n v="0"/>
    <n v="103539"/>
    <n v="26604243"/>
    <n v="0"/>
    <n v="0"/>
    <n v="0"/>
  </r>
  <r>
    <x v="7"/>
    <x v="1"/>
    <x v="3"/>
    <x v="0"/>
    <s v="C9217 "/>
    <x v="0"/>
    <n v="0"/>
    <n v="0"/>
    <n v="26902"/>
    <n v="7324138"/>
    <n v="0"/>
    <n v="0"/>
    <n v="0"/>
  </r>
  <r>
    <x v="7"/>
    <x v="1"/>
    <x v="3"/>
    <x v="0"/>
    <s v="J2357 "/>
    <x v="1"/>
    <n v="39"/>
    <n v="2"/>
    <n v="26902"/>
    <n v="7324138"/>
    <n v="0.1"/>
    <n v="1.4"/>
    <n v="19.5"/>
  </r>
  <r>
    <x v="7"/>
    <x v="1"/>
    <x v="3"/>
    <x v="0"/>
    <s v="S0107 "/>
    <x v="2"/>
    <n v="0"/>
    <n v="0"/>
    <n v="26902"/>
    <n v="7324138"/>
    <n v="0"/>
    <n v="0"/>
    <n v="0"/>
  </r>
  <r>
    <x v="8"/>
    <x v="0"/>
    <x v="0"/>
    <x v="0"/>
    <s v="C9217 "/>
    <x v="0"/>
    <n v="0"/>
    <n v="0"/>
    <n v="128087"/>
    <n v="33885277"/>
    <n v="0"/>
    <n v="0"/>
    <n v="0"/>
  </r>
  <r>
    <x v="8"/>
    <x v="0"/>
    <x v="0"/>
    <x v="0"/>
    <s v="J2357 "/>
    <x v="1"/>
    <n v="12"/>
    <n v="3"/>
    <n v="128087"/>
    <n v="33885277"/>
    <n v="0"/>
    <n v="0.1"/>
    <n v="4"/>
  </r>
  <r>
    <x v="8"/>
    <x v="0"/>
    <x v="0"/>
    <x v="0"/>
    <s v="S0107 "/>
    <x v="2"/>
    <n v="0"/>
    <n v="0"/>
    <n v="128087"/>
    <n v="33885277"/>
    <n v="0"/>
    <n v="0"/>
    <n v="0"/>
  </r>
  <r>
    <x v="8"/>
    <x v="0"/>
    <x v="1"/>
    <x v="0"/>
    <s v="C9217 "/>
    <x v="0"/>
    <n v="0"/>
    <n v="0"/>
    <n v="140990"/>
    <n v="36709123"/>
    <n v="0"/>
    <n v="0"/>
    <n v="0"/>
  </r>
  <r>
    <x v="8"/>
    <x v="0"/>
    <x v="1"/>
    <x v="0"/>
    <s v="J2357 "/>
    <x v="1"/>
    <n v="73"/>
    <n v="13"/>
    <n v="140990"/>
    <n v="36709123"/>
    <n v="0.1"/>
    <n v="0.5"/>
    <n v="5.6"/>
  </r>
  <r>
    <x v="8"/>
    <x v="0"/>
    <x v="1"/>
    <x v="0"/>
    <s v="S0107 "/>
    <x v="2"/>
    <n v="0"/>
    <n v="0"/>
    <n v="140990"/>
    <n v="36709123"/>
    <n v="0"/>
    <n v="0"/>
    <n v="0"/>
  </r>
  <r>
    <x v="8"/>
    <x v="0"/>
    <x v="2"/>
    <x v="0"/>
    <s v="C9217 "/>
    <x v="0"/>
    <n v="0"/>
    <n v="0"/>
    <n v="123363"/>
    <n v="36983145"/>
    <n v="0"/>
    <n v="0"/>
    <n v="0"/>
  </r>
  <r>
    <x v="8"/>
    <x v="0"/>
    <x v="2"/>
    <x v="0"/>
    <s v="J2357 "/>
    <x v="1"/>
    <n v="112"/>
    <n v="13"/>
    <n v="123363"/>
    <n v="36983145"/>
    <n v="0.1"/>
    <n v="0.9"/>
    <n v="8.6"/>
  </r>
  <r>
    <x v="8"/>
    <x v="0"/>
    <x v="2"/>
    <x v="0"/>
    <s v="S0107 "/>
    <x v="2"/>
    <n v="0"/>
    <n v="0"/>
    <n v="123363"/>
    <n v="36983145"/>
    <n v="0"/>
    <n v="0"/>
    <n v="0"/>
  </r>
  <r>
    <x v="8"/>
    <x v="0"/>
    <x v="3"/>
    <x v="0"/>
    <s v="C9217 "/>
    <x v="0"/>
    <n v="0"/>
    <n v="0"/>
    <n v="34841"/>
    <n v="10291462"/>
    <n v="0"/>
    <n v="0"/>
    <n v="0"/>
  </r>
  <r>
    <x v="8"/>
    <x v="0"/>
    <x v="3"/>
    <x v="0"/>
    <s v="J2357 "/>
    <x v="1"/>
    <n v="27"/>
    <n v="3"/>
    <n v="34841"/>
    <n v="10291462"/>
    <n v="0.1"/>
    <n v="0.8"/>
    <n v="9"/>
  </r>
  <r>
    <x v="8"/>
    <x v="0"/>
    <x v="3"/>
    <x v="0"/>
    <s v="S0107 "/>
    <x v="2"/>
    <n v="0"/>
    <n v="0"/>
    <n v="34841"/>
    <n v="10291462"/>
    <n v="0"/>
    <n v="0"/>
    <n v="0"/>
  </r>
  <r>
    <x v="8"/>
    <x v="1"/>
    <x v="0"/>
    <x v="0"/>
    <s v="C9217 "/>
    <x v="0"/>
    <n v="0"/>
    <n v="0"/>
    <n v="132165"/>
    <n v="35126436"/>
    <n v="0"/>
    <n v="0"/>
    <n v="0"/>
  </r>
  <r>
    <x v="8"/>
    <x v="1"/>
    <x v="0"/>
    <x v="0"/>
    <s v="J2357 "/>
    <x v="1"/>
    <n v="20"/>
    <n v="2"/>
    <n v="132165"/>
    <n v="35126436"/>
    <n v="0"/>
    <n v="0.2"/>
    <n v="10"/>
  </r>
  <r>
    <x v="8"/>
    <x v="1"/>
    <x v="0"/>
    <x v="0"/>
    <s v="S0107 "/>
    <x v="2"/>
    <n v="0"/>
    <n v="0"/>
    <n v="132165"/>
    <n v="35126436"/>
    <n v="0"/>
    <n v="0"/>
    <n v="0"/>
  </r>
  <r>
    <x v="8"/>
    <x v="1"/>
    <x v="1"/>
    <x v="0"/>
    <s v="C9217 "/>
    <x v="0"/>
    <n v="0"/>
    <n v="0"/>
    <n v="124809"/>
    <n v="32304599"/>
    <n v="0"/>
    <n v="0"/>
    <n v="0"/>
  </r>
  <r>
    <x v="8"/>
    <x v="1"/>
    <x v="1"/>
    <x v="0"/>
    <s v="J2357 "/>
    <x v="1"/>
    <n v="35"/>
    <n v="7"/>
    <n v="124809"/>
    <n v="32304599"/>
    <n v="0.1"/>
    <n v="0.3"/>
    <n v="5"/>
  </r>
  <r>
    <x v="8"/>
    <x v="1"/>
    <x v="1"/>
    <x v="0"/>
    <s v="S0107 "/>
    <x v="2"/>
    <n v="0"/>
    <n v="0"/>
    <n v="124809"/>
    <n v="32304599"/>
    <n v="0"/>
    <n v="0"/>
    <n v="0"/>
  </r>
  <r>
    <x v="8"/>
    <x v="1"/>
    <x v="2"/>
    <x v="0"/>
    <s v="C9217 "/>
    <x v="0"/>
    <n v="0"/>
    <n v="0"/>
    <n v="114220"/>
    <n v="33689685"/>
    <n v="0"/>
    <n v="0"/>
    <n v="0"/>
  </r>
  <r>
    <x v="8"/>
    <x v="1"/>
    <x v="2"/>
    <x v="0"/>
    <s v="J2357 "/>
    <x v="1"/>
    <n v="199"/>
    <n v="22"/>
    <n v="114220"/>
    <n v="33689685"/>
    <n v="0.2"/>
    <n v="1.7"/>
    <n v="9"/>
  </r>
  <r>
    <x v="8"/>
    <x v="1"/>
    <x v="2"/>
    <x v="0"/>
    <s v="S0107 "/>
    <x v="2"/>
    <n v="0"/>
    <n v="0"/>
    <n v="114220"/>
    <n v="33689685"/>
    <n v="0"/>
    <n v="0"/>
    <n v="0"/>
  </r>
  <r>
    <x v="8"/>
    <x v="1"/>
    <x v="3"/>
    <x v="0"/>
    <s v="C9217 "/>
    <x v="0"/>
    <n v="0"/>
    <n v="0"/>
    <n v="26301"/>
    <n v="7614891"/>
    <n v="0"/>
    <n v="0"/>
    <n v="0"/>
  </r>
  <r>
    <x v="8"/>
    <x v="1"/>
    <x v="3"/>
    <x v="0"/>
    <s v="J2357 "/>
    <x v="1"/>
    <n v="23"/>
    <n v="2"/>
    <n v="26301"/>
    <n v="7614891"/>
    <n v="0.1"/>
    <n v="0.9"/>
    <n v="11.5"/>
  </r>
  <r>
    <x v="8"/>
    <x v="1"/>
    <x v="3"/>
    <x v="0"/>
    <s v="S0107 "/>
    <x v="2"/>
    <n v="0"/>
    <n v="0"/>
    <n v="26301"/>
    <n v="7614891"/>
    <n v="0"/>
    <n v="0"/>
    <n v="0"/>
  </r>
  <r>
    <x v="9"/>
    <x v="0"/>
    <x v="0"/>
    <x v="0"/>
    <s v="C9217 "/>
    <x v="0"/>
    <n v="0"/>
    <n v="0"/>
    <n v="137720"/>
    <n v="34994542"/>
    <n v="0"/>
    <n v="0"/>
    <n v="0"/>
  </r>
  <r>
    <x v="9"/>
    <x v="0"/>
    <x v="0"/>
    <x v="0"/>
    <s v="J2357 "/>
    <x v="1"/>
    <n v="18"/>
    <n v="2"/>
    <n v="137720"/>
    <n v="34994542"/>
    <n v="0"/>
    <n v="0.1"/>
    <n v="9"/>
  </r>
  <r>
    <x v="9"/>
    <x v="0"/>
    <x v="0"/>
    <x v="0"/>
    <s v="S0107 "/>
    <x v="2"/>
    <n v="0"/>
    <n v="0"/>
    <n v="137720"/>
    <n v="34994542"/>
    <n v="0"/>
    <n v="0"/>
    <n v="0"/>
  </r>
  <r>
    <x v="9"/>
    <x v="0"/>
    <x v="1"/>
    <x v="0"/>
    <s v="C9217 "/>
    <x v="0"/>
    <n v="0"/>
    <n v="0"/>
    <n v="153944"/>
    <n v="38474909"/>
    <n v="0"/>
    <n v="0"/>
    <n v="0"/>
  </r>
  <r>
    <x v="9"/>
    <x v="0"/>
    <x v="1"/>
    <x v="0"/>
    <s v="J2357 "/>
    <x v="1"/>
    <n v="88"/>
    <n v="11"/>
    <n v="153944"/>
    <n v="38474909"/>
    <n v="0.1"/>
    <n v="0.6"/>
    <n v="8"/>
  </r>
  <r>
    <x v="9"/>
    <x v="0"/>
    <x v="1"/>
    <x v="0"/>
    <s v="S0107 "/>
    <x v="2"/>
    <n v="0"/>
    <n v="0"/>
    <n v="153944"/>
    <n v="38474909"/>
    <n v="0"/>
    <n v="0"/>
    <n v="0"/>
  </r>
  <r>
    <x v="9"/>
    <x v="0"/>
    <x v="2"/>
    <x v="0"/>
    <s v="C9217 "/>
    <x v="0"/>
    <n v="0"/>
    <n v="0"/>
    <n v="137935"/>
    <n v="39528622"/>
    <n v="0"/>
    <n v="0"/>
    <n v="0"/>
  </r>
  <r>
    <x v="9"/>
    <x v="0"/>
    <x v="2"/>
    <x v="0"/>
    <s v="J2357 "/>
    <x v="1"/>
    <n v="148"/>
    <n v="17"/>
    <n v="137935"/>
    <n v="39528622"/>
    <n v="0.1"/>
    <n v="1.1000000000000001"/>
    <n v="8.6999999999999993"/>
  </r>
  <r>
    <x v="9"/>
    <x v="0"/>
    <x v="2"/>
    <x v="0"/>
    <s v="S0107 "/>
    <x v="2"/>
    <n v="0"/>
    <n v="0"/>
    <n v="137935"/>
    <n v="39528622"/>
    <n v="0"/>
    <n v="0"/>
    <n v="0"/>
  </r>
  <r>
    <x v="9"/>
    <x v="0"/>
    <x v="3"/>
    <x v="0"/>
    <s v="C9217 "/>
    <x v="0"/>
    <n v="0"/>
    <n v="0"/>
    <n v="35378"/>
    <n v="10926312"/>
    <n v="0"/>
    <n v="0"/>
    <n v="0"/>
  </r>
  <r>
    <x v="9"/>
    <x v="0"/>
    <x v="3"/>
    <x v="0"/>
    <s v="J2357 "/>
    <x v="1"/>
    <n v="23"/>
    <n v="2"/>
    <n v="35378"/>
    <n v="10926312"/>
    <n v="0.1"/>
    <n v="0.7"/>
    <n v="11.5"/>
  </r>
  <r>
    <x v="9"/>
    <x v="0"/>
    <x v="3"/>
    <x v="0"/>
    <s v="S0107 "/>
    <x v="2"/>
    <n v="0"/>
    <n v="0"/>
    <n v="35378"/>
    <n v="10926312"/>
    <n v="0"/>
    <n v="0"/>
    <n v="0"/>
  </r>
  <r>
    <x v="9"/>
    <x v="1"/>
    <x v="0"/>
    <x v="0"/>
    <s v="C9217 "/>
    <x v="0"/>
    <n v="0"/>
    <n v="0"/>
    <n v="142632"/>
    <n v="36305688"/>
    <n v="0"/>
    <n v="0"/>
    <n v="0"/>
  </r>
  <r>
    <x v="9"/>
    <x v="1"/>
    <x v="0"/>
    <x v="0"/>
    <s v="J2357 "/>
    <x v="1"/>
    <n v="23"/>
    <n v="2"/>
    <n v="142632"/>
    <n v="36305688"/>
    <n v="0"/>
    <n v="0.2"/>
    <n v="11.5"/>
  </r>
  <r>
    <x v="9"/>
    <x v="1"/>
    <x v="0"/>
    <x v="0"/>
    <s v="S0107 "/>
    <x v="2"/>
    <n v="0"/>
    <n v="0"/>
    <n v="142632"/>
    <n v="36305688"/>
    <n v="0"/>
    <n v="0"/>
    <n v="0"/>
  </r>
  <r>
    <x v="9"/>
    <x v="1"/>
    <x v="1"/>
    <x v="0"/>
    <s v="C9217 "/>
    <x v="0"/>
    <n v="0"/>
    <n v="0"/>
    <n v="134260"/>
    <n v="33052971"/>
    <n v="0"/>
    <n v="0"/>
    <n v="0"/>
  </r>
  <r>
    <x v="9"/>
    <x v="1"/>
    <x v="1"/>
    <x v="0"/>
    <s v="J2357 "/>
    <x v="1"/>
    <n v="63"/>
    <n v="7"/>
    <n v="134260"/>
    <n v="33052971"/>
    <n v="0.1"/>
    <n v="0.5"/>
    <n v="9"/>
  </r>
  <r>
    <x v="9"/>
    <x v="1"/>
    <x v="1"/>
    <x v="0"/>
    <s v="S0107 "/>
    <x v="2"/>
    <n v="0"/>
    <n v="0"/>
    <n v="134260"/>
    <n v="33052971"/>
    <n v="0"/>
    <n v="0"/>
    <n v="0"/>
  </r>
  <r>
    <x v="9"/>
    <x v="1"/>
    <x v="2"/>
    <x v="0"/>
    <s v="C9217 "/>
    <x v="0"/>
    <n v="0"/>
    <n v="0"/>
    <n v="125289"/>
    <n v="35288278"/>
    <n v="0"/>
    <n v="0"/>
    <n v="0"/>
  </r>
  <r>
    <x v="9"/>
    <x v="1"/>
    <x v="2"/>
    <x v="0"/>
    <s v="J2357 "/>
    <x v="1"/>
    <n v="254"/>
    <n v="19"/>
    <n v="125289"/>
    <n v="35288278"/>
    <n v="0.2"/>
    <n v="2"/>
    <n v="13.4"/>
  </r>
  <r>
    <x v="9"/>
    <x v="1"/>
    <x v="2"/>
    <x v="0"/>
    <s v="S0107 "/>
    <x v="2"/>
    <n v="0"/>
    <n v="0"/>
    <n v="125289"/>
    <n v="35288278"/>
    <n v="0"/>
    <n v="0"/>
    <n v="0"/>
  </r>
  <r>
    <x v="9"/>
    <x v="1"/>
    <x v="3"/>
    <x v="0"/>
    <s v="C9217 "/>
    <x v="0"/>
    <n v="0"/>
    <n v="0"/>
    <n v="27099"/>
    <n v="8160543"/>
    <n v="0"/>
    <n v="0"/>
    <n v="0"/>
  </r>
  <r>
    <x v="9"/>
    <x v="1"/>
    <x v="3"/>
    <x v="0"/>
    <s v="J2357 "/>
    <x v="1"/>
    <n v="48"/>
    <n v="5"/>
    <n v="27099"/>
    <n v="8160543"/>
    <n v="0.2"/>
    <n v="1.8"/>
    <n v="9.6"/>
  </r>
  <r>
    <x v="9"/>
    <x v="1"/>
    <x v="3"/>
    <x v="0"/>
    <s v="S0107 "/>
    <x v="2"/>
    <n v="0"/>
    <n v="0"/>
    <n v="27099"/>
    <n v="8160543"/>
    <n v="0"/>
    <n v="0"/>
    <n v="0"/>
  </r>
  <r>
    <x v="10"/>
    <x v="0"/>
    <x v="0"/>
    <x v="0"/>
    <s v="C9217 "/>
    <x v="0"/>
    <n v="0"/>
    <n v="0"/>
    <n v="146104"/>
    <n v="39101529"/>
    <n v="0"/>
    <n v="0"/>
    <n v="0"/>
  </r>
  <r>
    <x v="10"/>
    <x v="0"/>
    <x v="0"/>
    <x v="0"/>
    <s v="J2357 "/>
    <x v="1"/>
    <n v="6"/>
    <n v="1"/>
    <n v="146104"/>
    <n v="39101529"/>
    <n v="0"/>
    <n v="0"/>
    <n v="6"/>
  </r>
  <r>
    <x v="10"/>
    <x v="0"/>
    <x v="0"/>
    <x v="0"/>
    <s v="S0107 "/>
    <x v="2"/>
    <n v="0"/>
    <n v="0"/>
    <n v="146104"/>
    <n v="39101529"/>
    <n v="0"/>
    <n v="0"/>
    <n v="0"/>
  </r>
  <r>
    <x v="10"/>
    <x v="0"/>
    <x v="1"/>
    <x v="0"/>
    <s v="C9217 "/>
    <x v="0"/>
    <n v="0"/>
    <n v="0"/>
    <n v="164991"/>
    <n v="42927653"/>
    <n v="0"/>
    <n v="0"/>
    <n v="0"/>
  </r>
  <r>
    <x v="10"/>
    <x v="0"/>
    <x v="1"/>
    <x v="0"/>
    <s v="J2357 "/>
    <x v="1"/>
    <n v="78"/>
    <n v="8"/>
    <n v="164991"/>
    <n v="42927653"/>
    <n v="0"/>
    <n v="0.5"/>
    <n v="9.8000000000000007"/>
  </r>
  <r>
    <x v="10"/>
    <x v="0"/>
    <x v="1"/>
    <x v="0"/>
    <s v="S0107 "/>
    <x v="2"/>
    <n v="0"/>
    <n v="0"/>
    <n v="164991"/>
    <n v="42927653"/>
    <n v="0"/>
    <n v="0"/>
    <n v="0"/>
  </r>
  <r>
    <x v="10"/>
    <x v="0"/>
    <x v="2"/>
    <x v="0"/>
    <s v="C9217 "/>
    <x v="0"/>
    <n v="0"/>
    <n v="0"/>
    <n v="147559"/>
    <n v="42992638"/>
    <n v="0"/>
    <n v="0"/>
    <n v="0"/>
  </r>
  <r>
    <x v="10"/>
    <x v="0"/>
    <x v="2"/>
    <x v="0"/>
    <s v="J2357 "/>
    <x v="1"/>
    <n v="232"/>
    <n v="20"/>
    <n v="147559"/>
    <n v="42992638"/>
    <n v="0.1"/>
    <n v="1.6"/>
    <n v="11.6"/>
  </r>
  <r>
    <x v="10"/>
    <x v="0"/>
    <x v="2"/>
    <x v="0"/>
    <s v="S0107 "/>
    <x v="2"/>
    <n v="0"/>
    <n v="0"/>
    <n v="147559"/>
    <n v="42992638"/>
    <n v="0"/>
    <n v="0"/>
    <n v="0"/>
  </r>
  <r>
    <x v="10"/>
    <x v="0"/>
    <x v="3"/>
    <x v="0"/>
    <s v="C9217 "/>
    <x v="0"/>
    <n v="0"/>
    <n v="0"/>
    <n v="36538"/>
    <n v="11473116"/>
    <n v="0"/>
    <n v="0"/>
    <n v="0"/>
  </r>
  <r>
    <x v="10"/>
    <x v="0"/>
    <x v="3"/>
    <x v="0"/>
    <s v="J2357 "/>
    <x v="1"/>
    <n v="25"/>
    <n v="2"/>
    <n v="36538"/>
    <n v="11473116"/>
    <n v="0.1"/>
    <n v="0.7"/>
    <n v="12.5"/>
  </r>
  <r>
    <x v="10"/>
    <x v="0"/>
    <x v="3"/>
    <x v="0"/>
    <s v="S0107 "/>
    <x v="2"/>
    <n v="0"/>
    <n v="0"/>
    <n v="36538"/>
    <n v="11473116"/>
    <n v="0"/>
    <n v="0"/>
    <n v="0"/>
  </r>
  <r>
    <x v="10"/>
    <x v="1"/>
    <x v="0"/>
    <x v="0"/>
    <s v="C9217 "/>
    <x v="0"/>
    <n v="0"/>
    <n v="0"/>
    <n v="151256"/>
    <n v="40629159"/>
    <n v="0"/>
    <n v="0"/>
    <n v="0"/>
  </r>
  <r>
    <x v="10"/>
    <x v="1"/>
    <x v="0"/>
    <x v="0"/>
    <s v="J2357 "/>
    <x v="1"/>
    <n v="19"/>
    <n v="3"/>
    <n v="151256"/>
    <n v="40629159"/>
    <n v="0"/>
    <n v="0.1"/>
    <n v="6.3"/>
  </r>
  <r>
    <x v="10"/>
    <x v="1"/>
    <x v="0"/>
    <x v="0"/>
    <s v="S0107 "/>
    <x v="2"/>
    <n v="0"/>
    <n v="0"/>
    <n v="151256"/>
    <n v="40629159"/>
    <n v="0"/>
    <n v="0"/>
    <n v="0"/>
  </r>
  <r>
    <x v="10"/>
    <x v="1"/>
    <x v="1"/>
    <x v="0"/>
    <s v="C9217 "/>
    <x v="0"/>
    <n v="0"/>
    <n v="0"/>
    <n v="143973"/>
    <n v="37594002"/>
    <n v="0"/>
    <n v="0"/>
    <n v="0"/>
  </r>
  <r>
    <x v="10"/>
    <x v="1"/>
    <x v="1"/>
    <x v="0"/>
    <s v="J2357 "/>
    <x v="1"/>
    <n v="77"/>
    <n v="8"/>
    <n v="143973"/>
    <n v="37594002"/>
    <n v="0.1"/>
    <n v="0.5"/>
    <n v="9.6"/>
  </r>
  <r>
    <x v="10"/>
    <x v="1"/>
    <x v="1"/>
    <x v="0"/>
    <s v="S0107 "/>
    <x v="2"/>
    <n v="0"/>
    <n v="0"/>
    <n v="143973"/>
    <n v="37594002"/>
    <n v="0"/>
    <n v="0"/>
    <n v="0"/>
  </r>
  <r>
    <x v="10"/>
    <x v="1"/>
    <x v="2"/>
    <x v="0"/>
    <s v="C9217 "/>
    <x v="0"/>
    <n v="0"/>
    <n v="0"/>
    <n v="134814"/>
    <n v="39168770"/>
    <n v="0"/>
    <n v="0"/>
    <n v="0"/>
  </r>
  <r>
    <x v="10"/>
    <x v="1"/>
    <x v="2"/>
    <x v="0"/>
    <s v="J2357 "/>
    <x v="1"/>
    <n v="244"/>
    <n v="18"/>
    <n v="134814"/>
    <n v="39168770"/>
    <n v="0.1"/>
    <n v="1.8"/>
    <n v="13.6"/>
  </r>
  <r>
    <x v="10"/>
    <x v="1"/>
    <x v="2"/>
    <x v="0"/>
    <s v="S0107 "/>
    <x v="2"/>
    <n v="0"/>
    <n v="0"/>
    <n v="134814"/>
    <n v="39168770"/>
    <n v="0"/>
    <n v="0"/>
    <n v="0"/>
  </r>
  <r>
    <x v="10"/>
    <x v="1"/>
    <x v="3"/>
    <x v="0"/>
    <s v="C9217 "/>
    <x v="0"/>
    <n v="0"/>
    <n v="0"/>
    <n v="28427"/>
    <n v="8832596"/>
    <n v="0"/>
    <n v="0"/>
    <n v="0"/>
  </r>
  <r>
    <x v="10"/>
    <x v="1"/>
    <x v="3"/>
    <x v="0"/>
    <s v="J2357 "/>
    <x v="1"/>
    <n v="68"/>
    <n v="8"/>
    <n v="28427"/>
    <n v="8832596"/>
    <n v="0.3"/>
    <n v="2.4"/>
    <n v="8.5"/>
  </r>
  <r>
    <x v="10"/>
    <x v="1"/>
    <x v="3"/>
    <x v="0"/>
    <s v="S0107 "/>
    <x v="2"/>
    <n v="0"/>
    <n v="0"/>
    <n v="28427"/>
    <n v="8832596"/>
    <n v="0"/>
    <n v="0"/>
    <n v="0"/>
  </r>
  <r>
    <x v="11"/>
    <x v="0"/>
    <x v="0"/>
    <x v="0"/>
    <s v="C9217 "/>
    <x v="0"/>
    <n v="0"/>
    <n v="0"/>
    <n v="144810"/>
    <n v="36243965"/>
    <n v="0"/>
    <n v="0"/>
    <n v="0"/>
  </r>
  <r>
    <x v="11"/>
    <x v="0"/>
    <x v="0"/>
    <x v="0"/>
    <s v="J2357 "/>
    <x v="1"/>
    <n v="7"/>
    <n v="1"/>
    <n v="144810"/>
    <n v="36243965"/>
    <n v="0"/>
    <n v="0"/>
    <n v="7"/>
  </r>
  <r>
    <x v="11"/>
    <x v="0"/>
    <x v="0"/>
    <x v="0"/>
    <s v="S0107 "/>
    <x v="2"/>
    <n v="0"/>
    <n v="0"/>
    <n v="144810"/>
    <n v="36243965"/>
    <n v="0"/>
    <n v="0"/>
    <n v="0"/>
  </r>
  <r>
    <x v="11"/>
    <x v="0"/>
    <x v="1"/>
    <x v="0"/>
    <s v="C9217 "/>
    <x v="0"/>
    <n v="0"/>
    <n v="0"/>
    <n v="169404"/>
    <n v="41507985"/>
    <n v="0"/>
    <n v="0"/>
    <n v="0"/>
  </r>
  <r>
    <x v="11"/>
    <x v="0"/>
    <x v="1"/>
    <x v="0"/>
    <s v="J2357 "/>
    <x v="1"/>
    <n v="63"/>
    <n v="10"/>
    <n v="169404"/>
    <n v="41507985"/>
    <n v="0.1"/>
    <n v="0.4"/>
    <n v="6.3"/>
  </r>
  <r>
    <x v="11"/>
    <x v="0"/>
    <x v="1"/>
    <x v="0"/>
    <s v="S0107 "/>
    <x v="2"/>
    <n v="0"/>
    <n v="0"/>
    <n v="169404"/>
    <n v="41507985"/>
    <n v="0"/>
    <n v="0"/>
    <n v="0"/>
  </r>
  <r>
    <x v="11"/>
    <x v="0"/>
    <x v="2"/>
    <x v="0"/>
    <s v="C9217 "/>
    <x v="0"/>
    <n v="0"/>
    <n v="0"/>
    <n v="148759"/>
    <n v="41192879"/>
    <n v="0"/>
    <n v="0"/>
    <n v="0"/>
  </r>
  <r>
    <x v="11"/>
    <x v="0"/>
    <x v="2"/>
    <x v="0"/>
    <s v="J2357 "/>
    <x v="1"/>
    <n v="243"/>
    <n v="23"/>
    <n v="148759"/>
    <n v="41192879"/>
    <n v="0.2"/>
    <n v="1.6"/>
    <n v="10.6"/>
  </r>
  <r>
    <x v="11"/>
    <x v="0"/>
    <x v="2"/>
    <x v="0"/>
    <s v="S0107 "/>
    <x v="2"/>
    <n v="0"/>
    <n v="0"/>
    <n v="148759"/>
    <n v="41192879"/>
    <n v="0"/>
    <n v="0"/>
    <n v="0"/>
  </r>
  <r>
    <x v="11"/>
    <x v="0"/>
    <x v="3"/>
    <x v="0"/>
    <s v="C9217 "/>
    <x v="0"/>
    <n v="0"/>
    <n v="0"/>
    <n v="39508"/>
    <n v="12154751"/>
    <n v="0"/>
    <n v="0"/>
    <n v="0"/>
  </r>
  <r>
    <x v="11"/>
    <x v="0"/>
    <x v="3"/>
    <x v="0"/>
    <s v="J2357 "/>
    <x v="1"/>
    <n v="17"/>
    <n v="2"/>
    <n v="39508"/>
    <n v="12154751"/>
    <n v="0.1"/>
    <n v="0.4"/>
    <n v="8.5"/>
  </r>
  <r>
    <x v="11"/>
    <x v="0"/>
    <x v="3"/>
    <x v="0"/>
    <s v="S0107 "/>
    <x v="2"/>
    <n v="0"/>
    <n v="0"/>
    <n v="39508"/>
    <n v="12154751"/>
    <n v="0"/>
    <n v="0"/>
    <n v="0"/>
  </r>
  <r>
    <x v="11"/>
    <x v="1"/>
    <x v="0"/>
    <x v="0"/>
    <s v="C9217 "/>
    <x v="0"/>
    <n v="0"/>
    <n v="0"/>
    <n v="150552"/>
    <n v="37788454"/>
    <n v="0"/>
    <n v="0"/>
    <n v="0"/>
  </r>
  <r>
    <x v="11"/>
    <x v="1"/>
    <x v="0"/>
    <x v="0"/>
    <s v="J2357 "/>
    <x v="1"/>
    <n v="8"/>
    <n v="1"/>
    <n v="150552"/>
    <n v="37788454"/>
    <n v="0"/>
    <n v="0.1"/>
    <n v="8"/>
  </r>
  <r>
    <x v="11"/>
    <x v="1"/>
    <x v="0"/>
    <x v="0"/>
    <s v="S0107 "/>
    <x v="2"/>
    <n v="0"/>
    <n v="0"/>
    <n v="150552"/>
    <n v="37788454"/>
    <n v="0"/>
    <n v="0"/>
    <n v="0"/>
  </r>
  <r>
    <x v="11"/>
    <x v="1"/>
    <x v="1"/>
    <x v="0"/>
    <s v="C9217 "/>
    <x v="0"/>
    <n v="0"/>
    <n v="0"/>
    <n v="150885"/>
    <n v="36920341"/>
    <n v="0"/>
    <n v="0"/>
    <n v="0"/>
  </r>
  <r>
    <x v="11"/>
    <x v="1"/>
    <x v="1"/>
    <x v="0"/>
    <s v="J2357 "/>
    <x v="1"/>
    <n v="102"/>
    <n v="15"/>
    <n v="150885"/>
    <n v="36920341"/>
    <n v="0.1"/>
    <n v="0.7"/>
    <n v="6.8"/>
  </r>
  <r>
    <x v="11"/>
    <x v="1"/>
    <x v="1"/>
    <x v="0"/>
    <s v="S0107 "/>
    <x v="2"/>
    <n v="0"/>
    <n v="0"/>
    <n v="150885"/>
    <n v="36920341"/>
    <n v="0"/>
    <n v="0"/>
    <n v="0"/>
  </r>
  <r>
    <x v="11"/>
    <x v="1"/>
    <x v="2"/>
    <x v="0"/>
    <s v="C9217 "/>
    <x v="0"/>
    <n v="0"/>
    <n v="0"/>
    <n v="135274"/>
    <n v="37252744"/>
    <n v="0"/>
    <n v="0"/>
    <n v="0"/>
  </r>
  <r>
    <x v="11"/>
    <x v="1"/>
    <x v="2"/>
    <x v="0"/>
    <s v="J2357 "/>
    <x v="1"/>
    <n v="260"/>
    <n v="21"/>
    <n v="135274"/>
    <n v="37252744"/>
    <n v="0.2"/>
    <n v="1.9"/>
    <n v="12.4"/>
  </r>
  <r>
    <x v="11"/>
    <x v="1"/>
    <x v="2"/>
    <x v="0"/>
    <s v="S0107 "/>
    <x v="2"/>
    <n v="0"/>
    <n v="0"/>
    <n v="135274"/>
    <n v="37252744"/>
    <n v="0"/>
    <n v="0"/>
    <n v="0"/>
  </r>
  <r>
    <x v="11"/>
    <x v="1"/>
    <x v="3"/>
    <x v="0"/>
    <s v="C9217 "/>
    <x v="0"/>
    <n v="0"/>
    <n v="0"/>
    <n v="31216"/>
    <n v="9371138"/>
    <n v="0"/>
    <n v="0"/>
    <n v="0"/>
  </r>
  <r>
    <x v="11"/>
    <x v="1"/>
    <x v="3"/>
    <x v="0"/>
    <s v="J2357 "/>
    <x v="1"/>
    <n v="32"/>
    <n v="4"/>
    <n v="31216"/>
    <n v="9371138"/>
    <n v="0.1"/>
    <n v="1"/>
    <n v="8"/>
  </r>
  <r>
    <x v="11"/>
    <x v="1"/>
    <x v="3"/>
    <x v="0"/>
    <s v="S0107 "/>
    <x v="2"/>
    <n v="0"/>
    <n v="0"/>
    <n v="31216"/>
    <n v="9371138"/>
    <n v="0"/>
    <n v="0"/>
    <n v="0"/>
  </r>
  <r>
    <x v="12"/>
    <x v="0"/>
    <x v="0"/>
    <x v="0"/>
    <s v="C9217 "/>
    <x v="0"/>
    <n v="0"/>
    <n v="0"/>
    <n v="0"/>
    <n v="0"/>
    <n v="0"/>
    <n v="0"/>
    <n v="0"/>
  </r>
  <r>
    <x v="12"/>
    <x v="0"/>
    <x v="0"/>
    <x v="0"/>
    <s v="J2357 "/>
    <x v="1"/>
    <n v="0"/>
    <n v="0"/>
    <n v="0"/>
    <n v="0"/>
    <n v="0"/>
    <n v="0"/>
    <n v="0"/>
  </r>
  <r>
    <x v="12"/>
    <x v="0"/>
    <x v="0"/>
    <x v="0"/>
    <s v="S0107 "/>
    <x v="2"/>
    <n v="0"/>
    <n v="0"/>
    <n v="0"/>
    <n v="0"/>
    <n v="0"/>
    <n v="0"/>
    <n v="0"/>
  </r>
  <r>
    <x v="12"/>
    <x v="0"/>
    <x v="1"/>
    <x v="0"/>
    <s v="C9217 "/>
    <x v="0"/>
    <n v="0"/>
    <n v="0"/>
    <n v="0"/>
    <n v="0"/>
    <n v="0"/>
    <n v="0"/>
    <n v="0"/>
  </r>
  <r>
    <x v="12"/>
    <x v="0"/>
    <x v="1"/>
    <x v="0"/>
    <s v="J2357 "/>
    <x v="1"/>
    <n v="0"/>
    <n v="0"/>
    <n v="0"/>
    <n v="0"/>
    <n v="0"/>
    <n v="0"/>
    <n v="0"/>
  </r>
  <r>
    <x v="12"/>
    <x v="0"/>
    <x v="1"/>
    <x v="0"/>
    <s v="S0107 "/>
    <x v="2"/>
    <n v="0"/>
    <n v="0"/>
    <n v="0"/>
    <n v="0"/>
    <n v="0"/>
    <n v="0"/>
    <n v="0"/>
  </r>
  <r>
    <x v="12"/>
    <x v="0"/>
    <x v="2"/>
    <x v="0"/>
    <s v="C9217 "/>
    <x v="0"/>
    <n v="0"/>
    <n v="0"/>
    <n v="0"/>
    <n v="0"/>
    <n v="0"/>
    <n v="0"/>
    <n v="0"/>
  </r>
  <r>
    <x v="12"/>
    <x v="0"/>
    <x v="2"/>
    <x v="0"/>
    <s v="J2357 "/>
    <x v="1"/>
    <n v="0"/>
    <n v="0"/>
    <n v="0"/>
    <n v="0"/>
    <n v="0"/>
    <n v="0"/>
    <n v="0"/>
  </r>
  <r>
    <x v="12"/>
    <x v="0"/>
    <x v="2"/>
    <x v="0"/>
    <s v="S0107 "/>
    <x v="2"/>
    <n v="0"/>
    <n v="0"/>
    <n v="0"/>
    <n v="0"/>
    <n v="0"/>
    <n v="0"/>
    <n v="0"/>
  </r>
  <r>
    <x v="12"/>
    <x v="0"/>
    <x v="3"/>
    <x v="0"/>
    <s v="C9217 "/>
    <x v="0"/>
    <n v="0"/>
    <n v="0"/>
    <n v="0"/>
    <n v="0"/>
    <n v="0"/>
    <n v="0"/>
    <n v="0"/>
  </r>
  <r>
    <x v="12"/>
    <x v="0"/>
    <x v="3"/>
    <x v="0"/>
    <s v="J2357 "/>
    <x v="1"/>
    <n v="0"/>
    <n v="0"/>
    <n v="0"/>
    <n v="0"/>
    <n v="0"/>
    <n v="0"/>
    <n v="0"/>
  </r>
  <r>
    <x v="12"/>
    <x v="0"/>
    <x v="3"/>
    <x v="0"/>
    <s v="S0107 "/>
    <x v="2"/>
    <n v="0"/>
    <n v="0"/>
    <n v="0"/>
    <n v="0"/>
    <n v="0"/>
    <n v="0"/>
    <n v="0"/>
  </r>
  <r>
    <x v="12"/>
    <x v="1"/>
    <x v="0"/>
    <x v="0"/>
    <s v="C9217 "/>
    <x v="0"/>
    <n v="0"/>
    <n v="0"/>
    <n v="0"/>
    <n v="0"/>
    <n v="0"/>
    <n v="0"/>
    <n v="0"/>
  </r>
  <r>
    <x v="12"/>
    <x v="1"/>
    <x v="0"/>
    <x v="0"/>
    <s v="J2357 "/>
    <x v="1"/>
    <n v="0"/>
    <n v="0"/>
    <n v="0"/>
    <n v="0"/>
    <n v="0"/>
    <n v="0"/>
    <n v="0"/>
  </r>
  <r>
    <x v="12"/>
    <x v="1"/>
    <x v="0"/>
    <x v="0"/>
    <s v="S0107 "/>
    <x v="2"/>
    <n v="0"/>
    <n v="0"/>
    <n v="0"/>
    <n v="0"/>
    <n v="0"/>
    <n v="0"/>
    <n v="0"/>
  </r>
  <r>
    <x v="12"/>
    <x v="1"/>
    <x v="1"/>
    <x v="0"/>
    <s v="C9217 "/>
    <x v="0"/>
    <n v="0"/>
    <n v="0"/>
    <n v="0"/>
    <n v="0"/>
    <n v="0"/>
    <n v="0"/>
    <n v="0"/>
  </r>
  <r>
    <x v="12"/>
    <x v="1"/>
    <x v="1"/>
    <x v="0"/>
    <s v="J2357 "/>
    <x v="1"/>
    <n v="0"/>
    <n v="0"/>
    <n v="0"/>
    <n v="0"/>
    <n v="0"/>
    <n v="0"/>
    <n v="0"/>
  </r>
  <r>
    <x v="12"/>
    <x v="1"/>
    <x v="1"/>
    <x v="0"/>
    <s v="S0107 "/>
    <x v="2"/>
    <n v="0"/>
    <n v="0"/>
    <n v="0"/>
    <n v="0"/>
    <n v="0"/>
    <n v="0"/>
    <n v="0"/>
  </r>
  <r>
    <x v="12"/>
    <x v="1"/>
    <x v="2"/>
    <x v="0"/>
    <s v="C9217 "/>
    <x v="0"/>
    <n v="0"/>
    <n v="0"/>
    <n v="0"/>
    <n v="0"/>
    <n v="0"/>
    <n v="0"/>
    <n v="0"/>
  </r>
  <r>
    <x v="12"/>
    <x v="1"/>
    <x v="2"/>
    <x v="0"/>
    <s v="J2357 "/>
    <x v="1"/>
    <n v="0"/>
    <n v="0"/>
    <n v="0"/>
    <n v="0"/>
    <n v="0"/>
    <n v="0"/>
    <n v="0"/>
  </r>
  <r>
    <x v="12"/>
    <x v="1"/>
    <x v="2"/>
    <x v="0"/>
    <s v="S0107 "/>
    <x v="2"/>
    <n v="0"/>
    <n v="0"/>
    <n v="0"/>
    <n v="0"/>
    <n v="0"/>
    <n v="0"/>
    <n v="0"/>
  </r>
  <r>
    <x v="12"/>
    <x v="1"/>
    <x v="3"/>
    <x v="0"/>
    <s v="C9217 "/>
    <x v="0"/>
    <n v="0"/>
    <n v="0"/>
    <n v="0"/>
    <n v="0"/>
    <n v="0"/>
    <n v="0"/>
    <n v="0"/>
  </r>
  <r>
    <x v="12"/>
    <x v="1"/>
    <x v="3"/>
    <x v="0"/>
    <s v="J2357 "/>
    <x v="1"/>
    <n v="0"/>
    <n v="0"/>
    <n v="0"/>
    <n v="0"/>
    <n v="0"/>
    <n v="0"/>
    <n v="0"/>
  </r>
  <r>
    <x v="12"/>
    <x v="1"/>
    <x v="3"/>
    <x v="0"/>
    <s v="S0107 "/>
    <x v="2"/>
    <n v="0"/>
    <n v="0"/>
    <n v="0"/>
    <n v="0"/>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84554"/>
    <n v="16876357"/>
    <n v="0"/>
    <n v="0"/>
    <n v="0"/>
  </r>
  <r>
    <x v="4"/>
    <x v="0"/>
    <x v="0"/>
    <x v="0"/>
    <s v="J2357 "/>
    <x v="1"/>
    <n v="0"/>
    <n v="0"/>
    <n v="84554"/>
    <n v="16876357"/>
    <n v="0"/>
    <n v="0"/>
    <n v="0"/>
  </r>
  <r>
    <x v="4"/>
    <x v="0"/>
    <x v="0"/>
    <x v="0"/>
    <s v="S0107 "/>
    <x v="2"/>
    <n v="0"/>
    <n v="0"/>
    <n v="84554"/>
    <n v="16876357"/>
    <n v="0"/>
    <n v="0"/>
    <n v="0"/>
  </r>
  <r>
    <x v="4"/>
    <x v="0"/>
    <x v="1"/>
    <x v="0"/>
    <s v="C9217 "/>
    <x v="0"/>
    <n v="0"/>
    <n v="0"/>
    <n v="99181"/>
    <n v="17102019"/>
    <n v="0"/>
    <n v="0"/>
    <n v="0"/>
  </r>
  <r>
    <x v="4"/>
    <x v="0"/>
    <x v="1"/>
    <x v="0"/>
    <s v="J2357 "/>
    <x v="1"/>
    <n v="0"/>
    <n v="0"/>
    <n v="99181"/>
    <n v="17102019"/>
    <n v="0"/>
    <n v="0"/>
    <n v="0"/>
  </r>
  <r>
    <x v="4"/>
    <x v="0"/>
    <x v="1"/>
    <x v="0"/>
    <s v="S0107 "/>
    <x v="2"/>
    <n v="0"/>
    <n v="0"/>
    <n v="99181"/>
    <n v="17102019"/>
    <n v="0"/>
    <n v="0"/>
    <n v="0"/>
  </r>
  <r>
    <x v="4"/>
    <x v="0"/>
    <x v="2"/>
    <x v="0"/>
    <s v="C9217 "/>
    <x v="0"/>
    <n v="0"/>
    <n v="0"/>
    <n v="103195"/>
    <n v="24604333"/>
    <n v="0"/>
    <n v="0"/>
    <n v="0"/>
  </r>
  <r>
    <x v="4"/>
    <x v="0"/>
    <x v="2"/>
    <x v="0"/>
    <s v="J2357 "/>
    <x v="1"/>
    <n v="0"/>
    <n v="0"/>
    <n v="103195"/>
    <n v="24604333"/>
    <n v="0"/>
    <n v="0"/>
    <n v="0"/>
  </r>
  <r>
    <x v="4"/>
    <x v="0"/>
    <x v="2"/>
    <x v="0"/>
    <s v="S0107 "/>
    <x v="2"/>
    <n v="0"/>
    <n v="0"/>
    <n v="103195"/>
    <n v="24604333"/>
    <n v="0"/>
    <n v="0"/>
    <n v="0"/>
  </r>
  <r>
    <x v="4"/>
    <x v="0"/>
    <x v="3"/>
    <x v="0"/>
    <s v="C9217 "/>
    <x v="0"/>
    <n v="0"/>
    <n v="0"/>
    <n v="43121"/>
    <n v="11270468"/>
    <n v="0"/>
    <n v="0"/>
    <n v="0"/>
  </r>
  <r>
    <x v="4"/>
    <x v="0"/>
    <x v="3"/>
    <x v="0"/>
    <s v="J2357 "/>
    <x v="1"/>
    <n v="0"/>
    <n v="0"/>
    <n v="43121"/>
    <n v="11270468"/>
    <n v="0"/>
    <n v="0"/>
    <n v="0"/>
  </r>
  <r>
    <x v="4"/>
    <x v="0"/>
    <x v="3"/>
    <x v="0"/>
    <s v="S0107 "/>
    <x v="2"/>
    <n v="0"/>
    <n v="0"/>
    <n v="43121"/>
    <n v="11270468"/>
    <n v="0"/>
    <n v="0"/>
    <n v="0"/>
  </r>
  <r>
    <x v="4"/>
    <x v="1"/>
    <x v="0"/>
    <x v="0"/>
    <s v="C9217 "/>
    <x v="0"/>
    <n v="0"/>
    <n v="0"/>
    <n v="87151"/>
    <n v="17943383"/>
    <n v="0"/>
    <n v="0"/>
    <n v="0"/>
  </r>
  <r>
    <x v="4"/>
    <x v="1"/>
    <x v="0"/>
    <x v="0"/>
    <s v="J2357 "/>
    <x v="1"/>
    <n v="0"/>
    <n v="0"/>
    <n v="87151"/>
    <n v="17943383"/>
    <n v="0"/>
    <n v="0"/>
    <n v="0"/>
  </r>
  <r>
    <x v="4"/>
    <x v="1"/>
    <x v="0"/>
    <x v="0"/>
    <s v="S0107 "/>
    <x v="2"/>
    <n v="0"/>
    <n v="0"/>
    <n v="87151"/>
    <n v="17943383"/>
    <n v="0"/>
    <n v="0"/>
    <n v="0"/>
  </r>
  <r>
    <x v="4"/>
    <x v="1"/>
    <x v="1"/>
    <x v="0"/>
    <s v="C9217 "/>
    <x v="0"/>
    <n v="0"/>
    <n v="0"/>
    <n v="79107"/>
    <n v="14085622"/>
    <n v="0"/>
    <n v="0"/>
    <n v="0"/>
  </r>
  <r>
    <x v="4"/>
    <x v="1"/>
    <x v="1"/>
    <x v="0"/>
    <s v="J2357 "/>
    <x v="1"/>
    <n v="0"/>
    <n v="0"/>
    <n v="79107"/>
    <n v="14085622"/>
    <n v="0"/>
    <n v="0"/>
    <n v="0"/>
  </r>
  <r>
    <x v="4"/>
    <x v="1"/>
    <x v="1"/>
    <x v="0"/>
    <s v="S0107 "/>
    <x v="2"/>
    <n v="0"/>
    <n v="0"/>
    <n v="79107"/>
    <n v="14085622"/>
    <n v="0"/>
    <n v="0"/>
    <n v="0"/>
  </r>
  <r>
    <x v="4"/>
    <x v="1"/>
    <x v="2"/>
    <x v="0"/>
    <s v="C9217 "/>
    <x v="0"/>
    <n v="0"/>
    <n v="0"/>
    <n v="88924"/>
    <n v="21767982"/>
    <n v="0"/>
    <n v="0"/>
    <n v="0"/>
  </r>
  <r>
    <x v="4"/>
    <x v="1"/>
    <x v="2"/>
    <x v="0"/>
    <s v="J2357 "/>
    <x v="1"/>
    <n v="0"/>
    <n v="0"/>
    <n v="88924"/>
    <n v="21767982"/>
    <n v="0"/>
    <n v="0"/>
    <n v="0"/>
  </r>
  <r>
    <x v="4"/>
    <x v="1"/>
    <x v="2"/>
    <x v="0"/>
    <s v="S0107 "/>
    <x v="2"/>
    <n v="0"/>
    <n v="0"/>
    <n v="88924"/>
    <n v="21767982"/>
    <n v="0"/>
    <n v="0"/>
    <n v="0"/>
  </r>
  <r>
    <x v="4"/>
    <x v="1"/>
    <x v="3"/>
    <x v="0"/>
    <s v="C9217 "/>
    <x v="0"/>
    <n v="0"/>
    <n v="0"/>
    <n v="33007"/>
    <n v="8607692"/>
    <n v="0"/>
    <n v="0"/>
    <n v="0"/>
  </r>
  <r>
    <x v="4"/>
    <x v="1"/>
    <x v="3"/>
    <x v="0"/>
    <s v="J2357 "/>
    <x v="1"/>
    <n v="0"/>
    <n v="0"/>
    <n v="33007"/>
    <n v="8607692"/>
    <n v="0"/>
    <n v="0"/>
    <n v="0"/>
  </r>
  <r>
    <x v="4"/>
    <x v="1"/>
    <x v="3"/>
    <x v="0"/>
    <s v="S0107 "/>
    <x v="2"/>
    <n v="0"/>
    <n v="0"/>
    <n v="33007"/>
    <n v="8607692"/>
    <n v="0"/>
    <n v="0"/>
    <n v="0"/>
  </r>
  <r>
    <x v="5"/>
    <x v="0"/>
    <x v="0"/>
    <x v="0"/>
    <s v="C9217 "/>
    <x v="0"/>
    <n v="0"/>
    <n v="0"/>
    <n v="84984"/>
    <n v="18927949"/>
    <n v="0"/>
    <n v="0"/>
    <n v="0"/>
  </r>
  <r>
    <x v="5"/>
    <x v="0"/>
    <x v="0"/>
    <x v="0"/>
    <s v="J2357 "/>
    <x v="1"/>
    <n v="0"/>
    <n v="0"/>
    <n v="84984"/>
    <n v="18927949"/>
    <n v="0"/>
    <n v="0"/>
    <n v="0"/>
  </r>
  <r>
    <x v="5"/>
    <x v="0"/>
    <x v="0"/>
    <x v="0"/>
    <s v="S0107 "/>
    <x v="2"/>
    <n v="0"/>
    <n v="0"/>
    <n v="84984"/>
    <n v="18927949"/>
    <n v="0"/>
    <n v="0"/>
    <n v="0"/>
  </r>
  <r>
    <x v="5"/>
    <x v="0"/>
    <x v="1"/>
    <x v="0"/>
    <s v="C9217 "/>
    <x v="0"/>
    <n v="0"/>
    <n v="0"/>
    <n v="100628"/>
    <n v="20592424"/>
    <n v="0"/>
    <n v="0"/>
    <n v="0"/>
  </r>
  <r>
    <x v="5"/>
    <x v="0"/>
    <x v="1"/>
    <x v="0"/>
    <s v="J2357 "/>
    <x v="1"/>
    <n v="1"/>
    <n v="1"/>
    <n v="100628"/>
    <n v="20592424"/>
    <n v="0"/>
    <n v="0"/>
    <n v="1"/>
  </r>
  <r>
    <x v="5"/>
    <x v="0"/>
    <x v="1"/>
    <x v="0"/>
    <s v="S0107 "/>
    <x v="2"/>
    <n v="0"/>
    <n v="0"/>
    <n v="100628"/>
    <n v="20592424"/>
    <n v="0"/>
    <n v="0"/>
    <n v="0"/>
  </r>
  <r>
    <x v="5"/>
    <x v="0"/>
    <x v="2"/>
    <x v="0"/>
    <s v="C9217 "/>
    <x v="0"/>
    <n v="0"/>
    <n v="0"/>
    <n v="105981"/>
    <n v="27295908"/>
    <n v="0"/>
    <n v="0"/>
    <n v="0"/>
  </r>
  <r>
    <x v="5"/>
    <x v="0"/>
    <x v="2"/>
    <x v="0"/>
    <s v="J2357 "/>
    <x v="1"/>
    <n v="12"/>
    <n v="1"/>
    <n v="105981"/>
    <n v="27295908"/>
    <n v="0"/>
    <n v="0.1"/>
    <n v="12"/>
  </r>
  <r>
    <x v="5"/>
    <x v="0"/>
    <x v="2"/>
    <x v="0"/>
    <s v="S0107 "/>
    <x v="2"/>
    <n v="0"/>
    <n v="0"/>
    <n v="105981"/>
    <n v="27295908"/>
    <n v="0"/>
    <n v="0"/>
    <n v="0"/>
  </r>
  <r>
    <x v="5"/>
    <x v="0"/>
    <x v="3"/>
    <x v="0"/>
    <s v="C9217 "/>
    <x v="0"/>
    <n v="0"/>
    <n v="0"/>
    <n v="43338"/>
    <n v="9205076"/>
    <n v="0"/>
    <n v="0"/>
    <n v="0"/>
  </r>
  <r>
    <x v="5"/>
    <x v="0"/>
    <x v="3"/>
    <x v="0"/>
    <s v="J2357 "/>
    <x v="1"/>
    <n v="0"/>
    <n v="0"/>
    <n v="43338"/>
    <n v="9205076"/>
    <n v="0"/>
    <n v="0"/>
    <n v="0"/>
  </r>
  <r>
    <x v="5"/>
    <x v="0"/>
    <x v="3"/>
    <x v="0"/>
    <s v="S0107 "/>
    <x v="2"/>
    <n v="0"/>
    <n v="0"/>
    <n v="43338"/>
    <n v="9205076"/>
    <n v="0"/>
    <n v="0"/>
    <n v="0"/>
  </r>
  <r>
    <x v="5"/>
    <x v="1"/>
    <x v="0"/>
    <x v="0"/>
    <s v="C9217 "/>
    <x v="0"/>
    <n v="0"/>
    <n v="0"/>
    <n v="87374"/>
    <n v="19842776"/>
    <n v="0"/>
    <n v="0"/>
    <n v="0"/>
  </r>
  <r>
    <x v="5"/>
    <x v="1"/>
    <x v="0"/>
    <x v="0"/>
    <s v="J2357 "/>
    <x v="1"/>
    <n v="17"/>
    <n v="1"/>
    <n v="87374"/>
    <n v="19842776"/>
    <n v="0"/>
    <n v="0.2"/>
    <n v="17"/>
  </r>
  <r>
    <x v="5"/>
    <x v="1"/>
    <x v="0"/>
    <x v="0"/>
    <s v="S0107 "/>
    <x v="2"/>
    <n v="0"/>
    <n v="0"/>
    <n v="87374"/>
    <n v="19842776"/>
    <n v="0"/>
    <n v="0"/>
    <n v="0"/>
  </r>
  <r>
    <x v="5"/>
    <x v="1"/>
    <x v="1"/>
    <x v="0"/>
    <s v="C9217 "/>
    <x v="0"/>
    <n v="0"/>
    <n v="0"/>
    <n v="80183"/>
    <n v="16745520"/>
    <n v="0"/>
    <n v="0"/>
    <n v="0"/>
  </r>
  <r>
    <x v="5"/>
    <x v="1"/>
    <x v="1"/>
    <x v="0"/>
    <s v="J2357 "/>
    <x v="1"/>
    <n v="0"/>
    <n v="0"/>
    <n v="80183"/>
    <n v="16745520"/>
    <n v="0"/>
    <n v="0"/>
    <n v="0"/>
  </r>
  <r>
    <x v="5"/>
    <x v="1"/>
    <x v="1"/>
    <x v="0"/>
    <s v="S0107 "/>
    <x v="2"/>
    <n v="0"/>
    <n v="0"/>
    <n v="80183"/>
    <n v="16745520"/>
    <n v="0"/>
    <n v="0"/>
    <n v="0"/>
  </r>
  <r>
    <x v="5"/>
    <x v="1"/>
    <x v="2"/>
    <x v="0"/>
    <s v="C9217 "/>
    <x v="0"/>
    <n v="0"/>
    <n v="0"/>
    <n v="90830"/>
    <n v="24028551"/>
    <n v="0"/>
    <n v="0"/>
    <n v="0"/>
  </r>
  <r>
    <x v="5"/>
    <x v="1"/>
    <x v="2"/>
    <x v="0"/>
    <s v="J2357 "/>
    <x v="1"/>
    <n v="11"/>
    <n v="1"/>
    <n v="90830"/>
    <n v="24028551"/>
    <n v="0"/>
    <n v="0.1"/>
    <n v="11"/>
  </r>
  <r>
    <x v="5"/>
    <x v="1"/>
    <x v="2"/>
    <x v="0"/>
    <s v="S0107 "/>
    <x v="2"/>
    <n v="0"/>
    <n v="0"/>
    <n v="90830"/>
    <n v="24028551"/>
    <n v="0"/>
    <n v="0"/>
    <n v="0"/>
  </r>
  <r>
    <x v="5"/>
    <x v="1"/>
    <x v="3"/>
    <x v="0"/>
    <s v="C9217 "/>
    <x v="0"/>
    <n v="0"/>
    <n v="0"/>
    <n v="33289"/>
    <n v="7667501"/>
    <n v="0"/>
    <n v="0"/>
    <n v="0"/>
  </r>
  <r>
    <x v="5"/>
    <x v="1"/>
    <x v="3"/>
    <x v="0"/>
    <s v="J2357 "/>
    <x v="1"/>
    <n v="0"/>
    <n v="0"/>
    <n v="33289"/>
    <n v="7667501"/>
    <n v="0"/>
    <n v="0"/>
    <n v="0"/>
  </r>
  <r>
    <x v="5"/>
    <x v="1"/>
    <x v="3"/>
    <x v="0"/>
    <s v="S0107 "/>
    <x v="2"/>
    <n v="0"/>
    <n v="0"/>
    <n v="33289"/>
    <n v="7667501"/>
    <n v="0"/>
    <n v="0"/>
    <n v="0"/>
  </r>
  <r>
    <x v="6"/>
    <x v="0"/>
    <x v="0"/>
    <x v="0"/>
    <s v="C9217 "/>
    <x v="0"/>
    <n v="0"/>
    <n v="0"/>
    <n v="81532"/>
    <n v="17726434"/>
    <n v="0"/>
    <n v="0"/>
    <n v="0"/>
  </r>
  <r>
    <x v="6"/>
    <x v="0"/>
    <x v="0"/>
    <x v="0"/>
    <s v="J2357 "/>
    <x v="1"/>
    <n v="0"/>
    <n v="0"/>
    <n v="81532"/>
    <n v="17726434"/>
    <n v="0"/>
    <n v="0"/>
    <n v="0"/>
  </r>
  <r>
    <x v="6"/>
    <x v="0"/>
    <x v="0"/>
    <x v="0"/>
    <s v="S0107 "/>
    <x v="2"/>
    <n v="0"/>
    <n v="0"/>
    <n v="81532"/>
    <n v="17726434"/>
    <n v="0"/>
    <n v="0"/>
    <n v="0"/>
  </r>
  <r>
    <x v="6"/>
    <x v="0"/>
    <x v="1"/>
    <x v="0"/>
    <s v="C9217 "/>
    <x v="0"/>
    <n v="0"/>
    <n v="0"/>
    <n v="96305"/>
    <n v="19396658"/>
    <n v="0"/>
    <n v="0"/>
    <n v="0"/>
  </r>
  <r>
    <x v="6"/>
    <x v="0"/>
    <x v="1"/>
    <x v="0"/>
    <s v="J2357 "/>
    <x v="1"/>
    <n v="0"/>
    <n v="0"/>
    <n v="96305"/>
    <n v="19396658"/>
    <n v="0"/>
    <n v="0"/>
    <n v="0"/>
  </r>
  <r>
    <x v="6"/>
    <x v="0"/>
    <x v="1"/>
    <x v="0"/>
    <s v="S0107 "/>
    <x v="2"/>
    <n v="0"/>
    <n v="0"/>
    <n v="96305"/>
    <n v="19396658"/>
    <n v="0"/>
    <n v="0"/>
    <n v="0"/>
  </r>
  <r>
    <x v="6"/>
    <x v="0"/>
    <x v="2"/>
    <x v="0"/>
    <s v="C9217 "/>
    <x v="0"/>
    <n v="0"/>
    <n v="0"/>
    <n v="104582"/>
    <n v="26451292"/>
    <n v="0"/>
    <n v="0"/>
    <n v="0"/>
  </r>
  <r>
    <x v="6"/>
    <x v="0"/>
    <x v="2"/>
    <x v="0"/>
    <s v="J2357 "/>
    <x v="1"/>
    <n v="8"/>
    <n v="2"/>
    <n v="104582"/>
    <n v="26451292"/>
    <n v="0"/>
    <n v="0.1"/>
    <n v="4"/>
  </r>
  <r>
    <x v="6"/>
    <x v="0"/>
    <x v="2"/>
    <x v="0"/>
    <s v="S0107 "/>
    <x v="2"/>
    <n v="0"/>
    <n v="0"/>
    <n v="104582"/>
    <n v="26451292"/>
    <n v="0"/>
    <n v="0"/>
    <n v="0"/>
  </r>
  <r>
    <x v="6"/>
    <x v="0"/>
    <x v="3"/>
    <x v="0"/>
    <s v="C9217 "/>
    <x v="0"/>
    <n v="0"/>
    <n v="0"/>
    <n v="47442"/>
    <n v="11916646"/>
    <n v="0"/>
    <n v="0"/>
    <n v="0"/>
  </r>
  <r>
    <x v="6"/>
    <x v="0"/>
    <x v="3"/>
    <x v="0"/>
    <s v="J2357 "/>
    <x v="1"/>
    <n v="0"/>
    <n v="0"/>
    <n v="47442"/>
    <n v="11916646"/>
    <n v="0"/>
    <n v="0"/>
    <n v="0"/>
  </r>
  <r>
    <x v="6"/>
    <x v="0"/>
    <x v="3"/>
    <x v="0"/>
    <s v="S0107 "/>
    <x v="2"/>
    <n v="0"/>
    <n v="0"/>
    <n v="47442"/>
    <n v="11916646"/>
    <n v="0"/>
    <n v="0"/>
    <n v="0"/>
  </r>
  <r>
    <x v="6"/>
    <x v="1"/>
    <x v="0"/>
    <x v="0"/>
    <s v="C9217 "/>
    <x v="0"/>
    <n v="0"/>
    <n v="0"/>
    <n v="83830"/>
    <n v="18487089"/>
    <n v="0"/>
    <n v="0"/>
    <n v="0"/>
  </r>
  <r>
    <x v="6"/>
    <x v="1"/>
    <x v="0"/>
    <x v="0"/>
    <s v="J2357 "/>
    <x v="1"/>
    <n v="15"/>
    <n v="1"/>
    <n v="83830"/>
    <n v="18487089"/>
    <n v="0"/>
    <n v="0.2"/>
    <n v="15"/>
  </r>
  <r>
    <x v="6"/>
    <x v="1"/>
    <x v="0"/>
    <x v="0"/>
    <s v="S0107 "/>
    <x v="2"/>
    <n v="0"/>
    <n v="0"/>
    <n v="83830"/>
    <n v="18487089"/>
    <n v="0"/>
    <n v="0"/>
    <n v="0"/>
  </r>
  <r>
    <x v="6"/>
    <x v="1"/>
    <x v="1"/>
    <x v="0"/>
    <s v="C9217 "/>
    <x v="0"/>
    <n v="0"/>
    <n v="0"/>
    <n v="76325"/>
    <n v="15563458"/>
    <n v="0"/>
    <n v="0"/>
    <n v="0"/>
  </r>
  <r>
    <x v="6"/>
    <x v="1"/>
    <x v="1"/>
    <x v="0"/>
    <s v="J2357 "/>
    <x v="1"/>
    <n v="0"/>
    <n v="0"/>
    <n v="76325"/>
    <n v="15563458"/>
    <n v="0"/>
    <n v="0"/>
    <n v="0"/>
  </r>
  <r>
    <x v="6"/>
    <x v="1"/>
    <x v="1"/>
    <x v="0"/>
    <s v="S0107 "/>
    <x v="2"/>
    <n v="0"/>
    <n v="0"/>
    <n v="76325"/>
    <n v="15563458"/>
    <n v="0"/>
    <n v="0"/>
    <n v="0"/>
  </r>
  <r>
    <x v="6"/>
    <x v="1"/>
    <x v="2"/>
    <x v="0"/>
    <s v="C9217 "/>
    <x v="0"/>
    <n v="0"/>
    <n v="0"/>
    <n v="88655"/>
    <n v="22638941"/>
    <n v="0"/>
    <n v="0"/>
    <n v="0"/>
  </r>
  <r>
    <x v="6"/>
    <x v="1"/>
    <x v="2"/>
    <x v="0"/>
    <s v="J2357 "/>
    <x v="1"/>
    <n v="37"/>
    <n v="2"/>
    <n v="88655"/>
    <n v="22638941"/>
    <n v="0"/>
    <n v="0.4"/>
    <n v="18.5"/>
  </r>
  <r>
    <x v="6"/>
    <x v="1"/>
    <x v="2"/>
    <x v="0"/>
    <s v="S0107 "/>
    <x v="2"/>
    <n v="0"/>
    <n v="0"/>
    <n v="88655"/>
    <n v="22638941"/>
    <n v="0"/>
    <n v="0"/>
    <n v="0"/>
  </r>
  <r>
    <x v="6"/>
    <x v="1"/>
    <x v="3"/>
    <x v="0"/>
    <s v="C9217 "/>
    <x v="0"/>
    <n v="0"/>
    <n v="0"/>
    <n v="35978"/>
    <n v="9136640"/>
    <n v="0"/>
    <n v="0"/>
    <n v="0"/>
  </r>
  <r>
    <x v="6"/>
    <x v="1"/>
    <x v="3"/>
    <x v="0"/>
    <s v="J2357 "/>
    <x v="1"/>
    <n v="0"/>
    <n v="0"/>
    <n v="35978"/>
    <n v="9136640"/>
    <n v="0"/>
    <n v="0"/>
    <n v="0"/>
  </r>
  <r>
    <x v="6"/>
    <x v="1"/>
    <x v="3"/>
    <x v="0"/>
    <s v="S0107 "/>
    <x v="2"/>
    <n v="0"/>
    <n v="0"/>
    <n v="35978"/>
    <n v="9136640"/>
    <n v="0"/>
    <n v="0"/>
    <n v="0"/>
  </r>
  <r>
    <x v="7"/>
    <x v="0"/>
    <x v="0"/>
    <x v="0"/>
    <s v="C9217 "/>
    <x v="0"/>
    <n v="0"/>
    <n v="0"/>
    <n v="84364"/>
    <n v="18262379"/>
    <n v="0"/>
    <n v="0"/>
    <n v="0"/>
  </r>
  <r>
    <x v="7"/>
    <x v="0"/>
    <x v="0"/>
    <x v="0"/>
    <s v="J2357 "/>
    <x v="1"/>
    <n v="0"/>
    <n v="0"/>
    <n v="84364"/>
    <n v="18262379"/>
    <n v="0"/>
    <n v="0"/>
    <n v="0"/>
  </r>
  <r>
    <x v="7"/>
    <x v="0"/>
    <x v="0"/>
    <x v="0"/>
    <s v="S0107 "/>
    <x v="2"/>
    <n v="0"/>
    <n v="0"/>
    <n v="84364"/>
    <n v="18262379"/>
    <n v="0"/>
    <n v="0"/>
    <n v="0"/>
  </r>
  <r>
    <x v="7"/>
    <x v="0"/>
    <x v="1"/>
    <x v="0"/>
    <s v="C9217 "/>
    <x v="0"/>
    <n v="0"/>
    <n v="0"/>
    <n v="101386"/>
    <n v="20057473"/>
    <n v="0"/>
    <n v="0"/>
    <n v="0"/>
  </r>
  <r>
    <x v="7"/>
    <x v="0"/>
    <x v="1"/>
    <x v="0"/>
    <s v="J2357 "/>
    <x v="1"/>
    <n v="20"/>
    <n v="1"/>
    <n v="101386"/>
    <n v="20057473"/>
    <n v="0"/>
    <n v="0.2"/>
    <n v="20"/>
  </r>
  <r>
    <x v="7"/>
    <x v="0"/>
    <x v="1"/>
    <x v="0"/>
    <s v="S0107 "/>
    <x v="2"/>
    <n v="0"/>
    <n v="0"/>
    <n v="101386"/>
    <n v="20057473"/>
    <n v="0"/>
    <n v="0"/>
    <n v="0"/>
  </r>
  <r>
    <x v="7"/>
    <x v="0"/>
    <x v="2"/>
    <x v="0"/>
    <s v="C9217 "/>
    <x v="0"/>
    <n v="0"/>
    <n v="0"/>
    <n v="106783"/>
    <n v="27229221"/>
    <n v="0"/>
    <n v="0"/>
    <n v="0"/>
  </r>
  <r>
    <x v="7"/>
    <x v="0"/>
    <x v="2"/>
    <x v="0"/>
    <s v="J2357 "/>
    <x v="1"/>
    <n v="8"/>
    <n v="2"/>
    <n v="106783"/>
    <n v="27229221"/>
    <n v="0"/>
    <n v="0.1"/>
    <n v="4"/>
  </r>
  <r>
    <x v="7"/>
    <x v="0"/>
    <x v="2"/>
    <x v="0"/>
    <s v="S0107 "/>
    <x v="2"/>
    <n v="0"/>
    <n v="0"/>
    <n v="106783"/>
    <n v="27229221"/>
    <n v="0"/>
    <n v="0"/>
    <n v="0"/>
  </r>
  <r>
    <x v="7"/>
    <x v="0"/>
    <x v="3"/>
    <x v="0"/>
    <s v="C9217 "/>
    <x v="0"/>
    <n v="0"/>
    <n v="0"/>
    <n v="42377"/>
    <n v="8818228"/>
    <n v="0"/>
    <n v="0"/>
    <n v="0"/>
  </r>
  <r>
    <x v="7"/>
    <x v="0"/>
    <x v="3"/>
    <x v="0"/>
    <s v="J2357 "/>
    <x v="1"/>
    <n v="0"/>
    <n v="0"/>
    <n v="42377"/>
    <n v="8818228"/>
    <n v="0"/>
    <n v="0"/>
    <n v="0"/>
  </r>
  <r>
    <x v="7"/>
    <x v="0"/>
    <x v="3"/>
    <x v="0"/>
    <s v="S0107 "/>
    <x v="2"/>
    <n v="0"/>
    <n v="0"/>
    <n v="42377"/>
    <n v="8818228"/>
    <n v="0"/>
    <n v="0"/>
    <n v="0"/>
  </r>
  <r>
    <x v="7"/>
    <x v="1"/>
    <x v="0"/>
    <x v="0"/>
    <s v="C9217 "/>
    <x v="0"/>
    <n v="0"/>
    <n v="0"/>
    <n v="86750"/>
    <n v="19167332"/>
    <n v="0"/>
    <n v="0"/>
    <n v="0"/>
  </r>
  <r>
    <x v="7"/>
    <x v="1"/>
    <x v="0"/>
    <x v="0"/>
    <s v="J2357 "/>
    <x v="1"/>
    <n v="9"/>
    <n v="1"/>
    <n v="86750"/>
    <n v="19167332"/>
    <n v="0"/>
    <n v="0.1"/>
    <n v="9"/>
  </r>
  <r>
    <x v="7"/>
    <x v="1"/>
    <x v="0"/>
    <x v="0"/>
    <s v="S0107 "/>
    <x v="2"/>
    <n v="0"/>
    <n v="0"/>
    <n v="86750"/>
    <n v="19167332"/>
    <n v="0"/>
    <n v="0"/>
    <n v="0"/>
  </r>
  <r>
    <x v="7"/>
    <x v="1"/>
    <x v="1"/>
    <x v="0"/>
    <s v="C9217 "/>
    <x v="0"/>
    <n v="0"/>
    <n v="0"/>
    <n v="80200"/>
    <n v="16304870"/>
    <n v="0"/>
    <n v="0"/>
    <n v="0"/>
  </r>
  <r>
    <x v="7"/>
    <x v="1"/>
    <x v="1"/>
    <x v="0"/>
    <s v="J2357 "/>
    <x v="1"/>
    <n v="0"/>
    <n v="0"/>
    <n v="80200"/>
    <n v="16304870"/>
    <n v="0"/>
    <n v="0"/>
    <n v="0"/>
  </r>
  <r>
    <x v="7"/>
    <x v="1"/>
    <x v="1"/>
    <x v="0"/>
    <s v="S0107 "/>
    <x v="2"/>
    <n v="0"/>
    <n v="0"/>
    <n v="80200"/>
    <n v="16304870"/>
    <n v="0"/>
    <n v="0"/>
    <n v="0"/>
  </r>
  <r>
    <x v="7"/>
    <x v="1"/>
    <x v="2"/>
    <x v="0"/>
    <s v="C9217 "/>
    <x v="0"/>
    <n v="0"/>
    <n v="0"/>
    <n v="89912"/>
    <n v="23647354"/>
    <n v="0"/>
    <n v="0"/>
    <n v="0"/>
  </r>
  <r>
    <x v="7"/>
    <x v="1"/>
    <x v="2"/>
    <x v="0"/>
    <s v="J2357 "/>
    <x v="1"/>
    <n v="17"/>
    <n v="1"/>
    <n v="89912"/>
    <n v="23647354"/>
    <n v="0"/>
    <n v="0.2"/>
    <n v="17"/>
  </r>
  <r>
    <x v="7"/>
    <x v="1"/>
    <x v="2"/>
    <x v="0"/>
    <s v="S0107 "/>
    <x v="2"/>
    <n v="0"/>
    <n v="0"/>
    <n v="89912"/>
    <n v="23647354"/>
    <n v="0"/>
    <n v="0"/>
    <n v="0"/>
  </r>
  <r>
    <x v="7"/>
    <x v="1"/>
    <x v="3"/>
    <x v="0"/>
    <s v="C9217 "/>
    <x v="0"/>
    <n v="0"/>
    <n v="0"/>
    <n v="33275"/>
    <n v="7528300"/>
    <n v="0"/>
    <n v="0"/>
    <n v="0"/>
  </r>
  <r>
    <x v="7"/>
    <x v="1"/>
    <x v="3"/>
    <x v="0"/>
    <s v="J2357 "/>
    <x v="1"/>
    <n v="0"/>
    <n v="0"/>
    <n v="33275"/>
    <n v="7528300"/>
    <n v="0"/>
    <n v="0"/>
    <n v="0"/>
  </r>
  <r>
    <x v="7"/>
    <x v="1"/>
    <x v="3"/>
    <x v="0"/>
    <s v="S0107 "/>
    <x v="2"/>
    <n v="0"/>
    <n v="0"/>
    <n v="33275"/>
    <n v="7528300"/>
    <n v="0"/>
    <n v="0"/>
    <n v="0"/>
  </r>
  <r>
    <x v="8"/>
    <x v="0"/>
    <x v="0"/>
    <x v="0"/>
    <s v="C9217 "/>
    <x v="0"/>
    <n v="0"/>
    <n v="0"/>
    <n v="82749"/>
    <n v="17536375"/>
    <n v="0"/>
    <n v="0"/>
    <n v="0"/>
  </r>
  <r>
    <x v="8"/>
    <x v="0"/>
    <x v="0"/>
    <x v="0"/>
    <s v="J2357 "/>
    <x v="1"/>
    <n v="0"/>
    <n v="0"/>
    <n v="82749"/>
    <n v="17536375"/>
    <n v="0"/>
    <n v="0"/>
    <n v="0"/>
  </r>
  <r>
    <x v="8"/>
    <x v="0"/>
    <x v="0"/>
    <x v="0"/>
    <s v="S0107 "/>
    <x v="2"/>
    <n v="0"/>
    <n v="0"/>
    <n v="82749"/>
    <n v="17536375"/>
    <n v="0"/>
    <n v="0"/>
    <n v="0"/>
  </r>
  <r>
    <x v="8"/>
    <x v="0"/>
    <x v="1"/>
    <x v="0"/>
    <s v="C9217 "/>
    <x v="0"/>
    <n v="0"/>
    <n v="0"/>
    <n v="102910"/>
    <n v="19512824"/>
    <n v="0"/>
    <n v="0"/>
    <n v="0"/>
  </r>
  <r>
    <x v="8"/>
    <x v="0"/>
    <x v="1"/>
    <x v="0"/>
    <s v="J2357 "/>
    <x v="1"/>
    <n v="4"/>
    <n v="1"/>
    <n v="102910"/>
    <n v="19512824"/>
    <n v="0"/>
    <n v="0"/>
    <n v="4"/>
  </r>
  <r>
    <x v="8"/>
    <x v="0"/>
    <x v="1"/>
    <x v="0"/>
    <s v="S0107 "/>
    <x v="2"/>
    <n v="0"/>
    <n v="0"/>
    <n v="102910"/>
    <n v="19512824"/>
    <n v="0"/>
    <n v="0"/>
    <n v="0"/>
  </r>
  <r>
    <x v="8"/>
    <x v="0"/>
    <x v="2"/>
    <x v="0"/>
    <s v="C9217 "/>
    <x v="0"/>
    <n v="0"/>
    <n v="0"/>
    <n v="109188"/>
    <n v="26007515"/>
    <n v="0"/>
    <n v="0"/>
    <n v="0"/>
  </r>
  <r>
    <x v="8"/>
    <x v="0"/>
    <x v="2"/>
    <x v="0"/>
    <s v="J2357 "/>
    <x v="1"/>
    <n v="57"/>
    <n v="3"/>
    <n v="109188"/>
    <n v="26007515"/>
    <n v="0"/>
    <n v="0.5"/>
    <n v="19"/>
  </r>
  <r>
    <x v="8"/>
    <x v="0"/>
    <x v="2"/>
    <x v="0"/>
    <s v="S0107 "/>
    <x v="2"/>
    <n v="0"/>
    <n v="0"/>
    <n v="109188"/>
    <n v="26007515"/>
    <n v="0"/>
    <n v="0"/>
    <n v="0"/>
  </r>
  <r>
    <x v="8"/>
    <x v="0"/>
    <x v="3"/>
    <x v="0"/>
    <s v="C9217 "/>
    <x v="0"/>
    <n v="0"/>
    <n v="0"/>
    <n v="42909"/>
    <n v="10257115"/>
    <n v="0"/>
    <n v="0"/>
    <n v="0"/>
  </r>
  <r>
    <x v="8"/>
    <x v="0"/>
    <x v="3"/>
    <x v="0"/>
    <s v="J2357 "/>
    <x v="1"/>
    <n v="0"/>
    <n v="0"/>
    <n v="42909"/>
    <n v="10257115"/>
    <n v="0"/>
    <n v="0"/>
    <n v="0"/>
  </r>
  <r>
    <x v="8"/>
    <x v="0"/>
    <x v="3"/>
    <x v="0"/>
    <s v="S0107 "/>
    <x v="2"/>
    <n v="0"/>
    <n v="0"/>
    <n v="42909"/>
    <n v="10257115"/>
    <n v="0"/>
    <n v="0"/>
    <n v="0"/>
  </r>
  <r>
    <x v="8"/>
    <x v="1"/>
    <x v="0"/>
    <x v="0"/>
    <s v="C9217 "/>
    <x v="0"/>
    <n v="0"/>
    <n v="0"/>
    <n v="85154"/>
    <n v="18472574"/>
    <n v="0"/>
    <n v="0"/>
    <n v="0"/>
  </r>
  <r>
    <x v="8"/>
    <x v="1"/>
    <x v="0"/>
    <x v="0"/>
    <s v="J2357 "/>
    <x v="1"/>
    <n v="2"/>
    <n v="1"/>
    <n v="85154"/>
    <n v="18472574"/>
    <n v="0"/>
    <n v="0"/>
    <n v="2"/>
  </r>
  <r>
    <x v="8"/>
    <x v="1"/>
    <x v="0"/>
    <x v="0"/>
    <s v="S0107 "/>
    <x v="2"/>
    <n v="0"/>
    <n v="0"/>
    <n v="85154"/>
    <n v="18472574"/>
    <n v="0"/>
    <n v="0"/>
    <n v="0"/>
  </r>
  <r>
    <x v="8"/>
    <x v="1"/>
    <x v="1"/>
    <x v="0"/>
    <s v="C9217 "/>
    <x v="0"/>
    <n v="0"/>
    <n v="0"/>
    <n v="83081"/>
    <n v="16210757"/>
    <n v="0"/>
    <n v="0"/>
    <n v="0"/>
  </r>
  <r>
    <x v="8"/>
    <x v="1"/>
    <x v="1"/>
    <x v="0"/>
    <s v="J2357 "/>
    <x v="1"/>
    <n v="0"/>
    <n v="0"/>
    <n v="83081"/>
    <n v="16210757"/>
    <n v="0"/>
    <n v="0"/>
    <n v="0"/>
  </r>
  <r>
    <x v="8"/>
    <x v="1"/>
    <x v="1"/>
    <x v="0"/>
    <s v="S0107 "/>
    <x v="2"/>
    <n v="0"/>
    <n v="0"/>
    <n v="83081"/>
    <n v="16210757"/>
    <n v="0"/>
    <n v="0"/>
    <n v="0"/>
  </r>
  <r>
    <x v="8"/>
    <x v="1"/>
    <x v="2"/>
    <x v="0"/>
    <s v="C9217 "/>
    <x v="0"/>
    <n v="0"/>
    <n v="0"/>
    <n v="92155"/>
    <n v="22622053"/>
    <n v="0"/>
    <n v="0"/>
    <n v="0"/>
  </r>
  <r>
    <x v="8"/>
    <x v="1"/>
    <x v="2"/>
    <x v="0"/>
    <s v="J2357 "/>
    <x v="1"/>
    <n v="30"/>
    <n v="3"/>
    <n v="92155"/>
    <n v="22622053"/>
    <n v="0"/>
    <n v="0.3"/>
    <n v="10"/>
  </r>
  <r>
    <x v="8"/>
    <x v="1"/>
    <x v="2"/>
    <x v="0"/>
    <s v="S0107 "/>
    <x v="2"/>
    <n v="0"/>
    <n v="0"/>
    <n v="92155"/>
    <n v="22622053"/>
    <n v="0"/>
    <n v="0"/>
    <n v="0"/>
  </r>
  <r>
    <x v="8"/>
    <x v="1"/>
    <x v="3"/>
    <x v="0"/>
    <s v="C9217 "/>
    <x v="0"/>
    <n v="0"/>
    <n v="0"/>
    <n v="33876"/>
    <n v="8291537"/>
    <n v="0"/>
    <n v="0"/>
    <n v="0"/>
  </r>
  <r>
    <x v="8"/>
    <x v="1"/>
    <x v="3"/>
    <x v="0"/>
    <s v="J2357 "/>
    <x v="1"/>
    <n v="12"/>
    <n v="1"/>
    <n v="33876"/>
    <n v="8291537"/>
    <n v="0"/>
    <n v="0.4"/>
    <n v="12"/>
  </r>
  <r>
    <x v="8"/>
    <x v="1"/>
    <x v="3"/>
    <x v="0"/>
    <s v="S0107 "/>
    <x v="2"/>
    <n v="0"/>
    <n v="0"/>
    <n v="33876"/>
    <n v="8291537"/>
    <n v="0"/>
    <n v="0"/>
    <n v="0"/>
  </r>
  <r>
    <x v="9"/>
    <x v="0"/>
    <x v="0"/>
    <x v="0"/>
    <s v="C9217 "/>
    <x v="0"/>
    <n v="0"/>
    <n v="0"/>
    <n v="88300"/>
    <n v="17714410"/>
    <n v="0"/>
    <n v="0"/>
    <n v="0"/>
  </r>
  <r>
    <x v="9"/>
    <x v="0"/>
    <x v="0"/>
    <x v="0"/>
    <s v="J2357 "/>
    <x v="1"/>
    <n v="0"/>
    <n v="0"/>
    <n v="88300"/>
    <n v="17714410"/>
    <n v="0"/>
    <n v="0"/>
    <n v="0"/>
  </r>
  <r>
    <x v="9"/>
    <x v="0"/>
    <x v="0"/>
    <x v="0"/>
    <s v="S0107 "/>
    <x v="2"/>
    <n v="0"/>
    <n v="0"/>
    <n v="88300"/>
    <n v="17714410"/>
    <n v="0"/>
    <n v="0"/>
    <n v="0"/>
  </r>
  <r>
    <x v="9"/>
    <x v="0"/>
    <x v="1"/>
    <x v="0"/>
    <s v="C9217 "/>
    <x v="0"/>
    <n v="0"/>
    <n v="0"/>
    <n v="112859"/>
    <n v="20405718"/>
    <n v="0"/>
    <n v="0"/>
    <n v="0"/>
  </r>
  <r>
    <x v="9"/>
    <x v="0"/>
    <x v="1"/>
    <x v="0"/>
    <s v="J2357 "/>
    <x v="1"/>
    <n v="20"/>
    <n v="3"/>
    <n v="112859"/>
    <n v="20405718"/>
    <n v="0"/>
    <n v="0.2"/>
    <n v="6.7"/>
  </r>
  <r>
    <x v="9"/>
    <x v="0"/>
    <x v="1"/>
    <x v="0"/>
    <s v="S0107 "/>
    <x v="2"/>
    <n v="0"/>
    <n v="0"/>
    <n v="112859"/>
    <n v="20405718"/>
    <n v="0"/>
    <n v="0"/>
    <n v="0"/>
  </r>
  <r>
    <x v="9"/>
    <x v="0"/>
    <x v="2"/>
    <x v="0"/>
    <s v="C9217 "/>
    <x v="0"/>
    <n v="0"/>
    <n v="0"/>
    <n v="118478"/>
    <n v="27120102"/>
    <n v="0"/>
    <n v="0"/>
    <n v="0"/>
  </r>
  <r>
    <x v="9"/>
    <x v="0"/>
    <x v="2"/>
    <x v="0"/>
    <s v="J2357 "/>
    <x v="1"/>
    <n v="56"/>
    <n v="7"/>
    <n v="118478"/>
    <n v="27120102"/>
    <n v="0.1"/>
    <n v="0.5"/>
    <n v="8"/>
  </r>
  <r>
    <x v="9"/>
    <x v="0"/>
    <x v="2"/>
    <x v="0"/>
    <s v="S0107 "/>
    <x v="2"/>
    <n v="0"/>
    <n v="0"/>
    <n v="118478"/>
    <n v="27120102"/>
    <n v="0"/>
    <n v="0"/>
    <n v="0"/>
  </r>
  <r>
    <x v="9"/>
    <x v="0"/>
    <x v="3"/>
    <x v="0"/>
    <s v="C9217 "/>
    <x v="0"/>
    <n v="0"/>
    <n v="0"/>
    <n v="43491"/>
    <n v="8490836"/>
    <n v="0"/>
    <n v="0"/>
    <n v="0"/>
  </r>
  <r>
    <x v="9"/>
    <x v="0"/>
    <x v="3"/>
    <x v="0"/>
    <s v="J2357 "/>
    <x v="1"/>
    <n v="3"/>
    <n v="1"/>
    <n v="43491"/>
    <n v="8490836"/>
    <n v="0"/>
    <n v="0.1"/>
    <n v="3"/>
  </r>
  <r>
    <x v="9"/>
    <x v="0"/>
    <x v="3"/>
    <x v="0"/>
    <s v="S0107 "/>
    <x v="2"/>
    <n v="0"/>
    <n v="0"/>
    <n v="43491"/>
    <n v="8490836"/>
    <n v="0"/>
    <n v="0"/>
    <n v="0"/>
  </r>
  <r>
    <x v="9"/>
    <x v="1"/>
    <x v="0"/>
    <x v="0"/>
    <s v="C9217 "/>
    <x v="0"/>
    <n v="0"/>
    <n v="0"/>
    <n v="91290"/>
    <n v="18625458"/>
    <n v="0"/>
    <n v="0"/>
    <n v="0"/>
  </r>
  <r>
    <x v="9"/>
    <x v="1"/>
    <x v="0"/>
    <x v="0"/>
    <s v="J2357 "/>
    <x v="1"/>
    <n v="0"/>
    <n v="0"/>
    <n v="91290"/>
    <n v="18625458"/>
    <n v="0"/>
    <n v="0"/>
    <n v="0"/>
  </r>
  <r>
    <x v="9"/>
    <x v="1"/>
    <x v="0"/>
    <x v="0"/>
    <s v="S0107 "/>
    <x v="2"/>
    <n v="0"/>
    <n v="0"/>
    <n v="91290"/>
    <n v="18625458"/>
    <n v="0"/>
    <n v="0"/>
    <n v="0"/>
  </r>
  <r>
    <x v="9"/>
    <x v="1"/>
    <x v="1"/>
    <x v="0"/>
    <s v="C9217 "/>
    <x v="0"/>
    <n v="0"/>
    <n v="0"/>
    <n v="92206"/>
    <n v="17076221"/>
    <n v="0"/>
    <n v="0"/>
    <n v="0"/>
  </r>
  <r>
    <x v="9"/>
    <x v="1"/>
    <x v="1"/>
    <x v="0"/>
    <s v="J2357 "/>
    <x v="1"/>
    <n v="0"/>
    <n v="0"/>
    <n v="92206"/>
    <n v="17076221"/>
    <n v="0"/>
    <n v="0"/>
    <n v="0"/>
  </r>
  <r>
    <x v="9"/>
    <x v="1"/>
    <x v="1"/>
    <x v="0"/>
    <s v="S0107 "/>
    <x v="2"/>
    <n v="0"/>
    <n v="0"/>
    <n v="92206"/>
    <n v="17076221"/>
    <n v="0"/>
    <n v="0"/>
    <n v="0"/>
  </r>
  <r>
    <x v="9"/>
    <x v="1"/>
    <x v="2"/>
    <x v="0"/>
    <s v="C9217 "/>
    <x v="0"/>
    <n v="0"/>
    <n v="0"/>
    <n v="100305"/>
    <n v="22912711"/>
    <n v="0"/>
    <n v="0"/>
    <n v="0"/>
  </r>
  <r>
    <x v="9"/>
    <x v="1"/>
    <x v="2"/>
    <x v="0"/>
    <s v="J2357 "/>
    <x v="1"/>
    <n v="42"/>
    <n v="2"/>
    <n v="100305"/>
    <n v="22912711"/>
    <n v="0"/>
    <n v="0.4"/>
    <n v="21"/>
  </r>
  <r>
    <x v="9"/>
    <x v="1"/>
    <x v="2"/>
    <x v="0"/>
    <s v="S0107 "/>
    <x v="2"/>
    <n v="0"/>
    <n v="0"/>
    <n v="100305"/>
    <n v="22912711"/>
    <n v="0"/>
    <n v="0"/>
    <n v="0"/>
  </r>
  <r>
    <x v="9"/>
    <x v="1"/>
    <x v="3"/>
    <x v="0"/>
    <s v="C9217 "/>
    <x v="0"/>
    <n v="0"/>
    <n v="0"/>
    <n v="34613"/>
    <n v="7169344"/>
    <n v="0"/>
    <n v="0"/>
    <n v="0"/>
  </r>
  <r>
    <x v="9"/>
    <x v="1"/>
    <x v="3"/>
    <x v="0"/>
    <s v="J2357 "/>
    <x v="1"/>
    <n v="0"/>
    <n v="0"/>
    <n v="34613"/>
    <n v="7169344"/>
    <n v="0"/>
    <n v="0"/>
    <n v="0"/>
  </r>
  <r>
    <x v="9"/>
    <x v="1"/>
    <x v="3"/>
    <x v="0"/>
    <s v="S0107 "/>
    <x v="2"/>
    <n v="0"/>
    <n v="0"/>
    <n v="34613"/>
    <n v="7169344"/>
    <n v="0"/>
    <n v="0"/>
    <n v="0"/>
  </r>
  <r>
    <x v="10"/>
    <x v="0"/>
    <x v="0"/>
    <x v="0"/>
    <s v="C9217 "/>
    <x v="0"/>
    <n v="0"/>
    <n v="0"/>
    <n v="88492"/>
    <n v="19743824"/>
    <n v="0"/>
    <n v="0"/>
    <n v="0"/>
  </r>
  <r>
    <x v="10"/>
    <x v="0"/>
    <x v="0"/>
    <x v="0"/>
    <s v="J2357 "/>
    <x v="1"/>
    <n v="7"/>
    <n v="1"/>
    <n v="88492"/>
    <n v="19743824"/>
    <n v="0"/>
    <n v="0.1"/>
    <n v="7"/>
  </r>
  <r>
    <x v="10"/>
    <x v="0"/>
    <x v="0"/>
    <x v="0"/>
    <s v="S0107 "/>
    <x v="2"/>
    <n v="0"/>
    <n v="0"/>
    <n v="88492"/>
    <n v="19743824"/>
    <n v="0"/>
    <n v="0"/>
    <n v="0"/>
  </r>
  <r>
    <x v="10"/>
    <x v="0"/>
    <x v="1"/>
    <x v="0"/>
    <s v="C9217 "/>
    <x v="0"/>
    <n v="0"/>
    <n v="0"/>
    <n v="119775"/>
    <n v="23941604"/>
    <n v="0"/>
    <n v="0"/>
    <n v="0"/>
  </r>
  <r>
    <x v="10"/>
    <x v="0"/>
    <x v="1"/>
    <x v="0"/>
    <s v="J2357 "/>
    <x v="1"/>
    <n v="2"/>
    <n v="2"/>
    <n v="119775"/>
    <n v="23941604"/>
    <n v="0"/>
    <n v="0"/>
    <n v="1"/>
  </r>
  <r>
    <x v="10"/>
    <x v="0"/>
    <x v="1"/>
    <x v="0"/>
    <s v="S0107 "/>
    <x v="2"/>
    <n v="0"/>
    <n v="0"/>
    <n v="119775"/>
    <n v="23941604"/>
    <n v="0"/>
    <n v="0"/>
    <n v="0"/>
  </r>
  <r>
    <x v="10"/>
    <x v="0"/>
    <x v="2"/>
    <x v="0"/>
    <s v="C9217 "/>
    <x v="0"/>
    <n v="0"/>
    <n v="0"/>
    <n v="128777"/>
    <n v="31736521"/>
    <n v="0"/>
    <n v="0"/>
    <n v="0"/>
  </r>
  <r>
    <x v="10"/>
    <x v="0"/>
    <x v="2"/>
    <x v="0"/>
    <s v="J2357 "/>
    <x v="1"/>
    <n v="31"/>
    <n v="6"/>
    <n v="128777"/>
    <n v="31736521"/>
    <n v="0"/>
    <n v="0.2"/>
    <n v="5.2"/>
  </r>
  <r>
    <x v="10"/>
    <x v="0"/>
    <x v="2"/>
    <x v="0"/>
    <s v="S0107 "/>
    <x v="2"/>
    <n v="0"/>
    <n v="0"/>
    <n v="128777"/>
    <n v="31736521"/>
    <n v="0"/>
    <n v="0"/>
    <n v="0"/>
  </r>
  <r>
    <x v="10"/>
    <x v="0"/>
    <x v="3"/>
    <x v="0"/>
    <s v="C9217 "/>
    <x v="0"/>
    <n v="0"/>
    <n v="0"/>
    <n v="47405"/>
    <n v="13381921"/>
    <n v="0"/>
    <n v="0"/>
    <n v="0"/>
  </r>
  <r>
    <x v="10"/>
    <x v="0"/>
    <x v="3"/>
    <x v="0"/>
    <s v="J2357 "/>
    <x v="1"/>
    <n v="54"/>
    <n v="5"/>
    <n v="47405"/>
    <n v="13381921"/>
    <n v="0.1"/>
    <n v="1.1000000000000001"/>
    <n v="10.8"/>
  </r>
  <r>
    <x v="10"/>
    <x v="0"/>
    <x v="3"/>
    <x v="0"/>
    <s v="S0107 "/>
    <x v="2"/>
    <n v="0"/>
    <n v="0"/>
    <n v="47405"/>
    <n v="13381921"/>
    <n v="0"/>
    <n v="0"/>
    <n v="0"/>
  </r>
  <r>
    <x v="10"/>
    <x v="1"/>
    <x v="0"/>
    <x v="0"/>
    <s v="C9217 "/>
    <x v="0"/>
    <n v="0"/>
    <n v="0"/>
    <n v="91483"/>
    <n v="20642948"/>
    <n v="0"/>
    <n v="0"/>
    <n v="0"/>
  </r>
  <r>
    <x v="10"/>
    <x v="1"/>
    <x v="0"/>
    <x v="0"/>
    <s v="J2357 "/>
    <x v="1"/>
    <n v="0"/>
    <n v="0"/>
    <n v="91483"/>
    <n v="20642948"/>
    <n v="0"/>
    <n v="0"/>
    <n v="0"/>
  </r>
  <r>
    <x v="10"/>
    <x v="1"/>
    <x v="0"/>
    <x v="0"/>
    <s v="S0107 "/>
    <x v="2"/>
    <n v="0"/>
    <n v="0"/>
    <n v="91483"/>
    <n v="20642948"/>
    <n v="0"/>
    <n v="0"/>
    <n v="0"/>
  </r>
  <r>
    <x v="10"/>
    <x v="1"/>
    <x v="1"/>
    <x v="0"/>
    <s v="C9217 "/>
    <x v="0"/>
    <n v="0"/>
    <n v="0"/>
    <n v="96237"/>
    <n v="19999452"/>
    <n v="0"/>
    <n v="0"/>
    <n v="0"/>
  </r>
  <r>
    <x v="10"/>
    <x v="1"/>
    <x v="1"/>
    <x v="0"/>
    <s v="J2357 "/>
    <x v="1"/>
    <n v="7"/>
    <n v="1"/>
    <n v="96237"/>
    <n v="19999452"/>
    <n v="0"/>
    <n v="0.1"/>
    <n v="7"/>
  </r>
  <r>
    <x v="10"/>
    <x v="1"/>
    <x v="1"/>
    <x v="0"/>
    <s v="S0107 "/>
    <x v="2"/>
    <n v="0"/>
    <n v="0"/>
    <n v="96237"/>
    <n v="19999452"/>
    <n v="0"/>
    <n v="0"/>
    <n v="0"/>
  </r>
  <r>
    <x v="10"/>
    <x v="1"/>
    <x v="2"/>
    <x v="0"/>
    <s v="C9217 "/>
    <x v="0"/>
    <n v="0"/>
    <n v="0"/>
    <n v="104959"/>
    <n v="26734569"/>
    <n v="0"/>
    <n v="0"/>
    <n v="0"/>
  </r>
  <r>
    <x v="10"/>
    <x v="1"/>
    <x v="2"/>
    <x v="0"/>
    <s v="J2357 "/>
    <x v="1"/>
    <n v="38"/>
    <n v="2"/>
    <n v="104959"/>
    <n v="26734569"/>
    <n v="0"/>
    <n v="0.4"/>
    <n v="19"/>
  </r>
  <r>
    <x v="10"/>
    <x v="1"/>
    <x v="2"/>
    <x v="0"/>
    <s v="S0107 "/>
    <x v="2"/>
    <n v="0"/>
    <n v="0"/>
    <n v="104959"/>
    <n v="26734569"/>
    <n v="0"/>
    <n v="0"/>
    <n v="0"/>
  </r>
  <r>
    <x v="10"/>
    <x v="1"/>
    <x v="3"/>
    <x v="0"/>
    <s v="C9217 "/>
    <x v="0"/>
    <n v="0"/>
    <n v="0"/>
    <n v="37534"/>
    <n v="10577860"/>
    <n v="0"/>
    <n v="0"/>
    <n v="0"/>
  </r>
  <r>
    <x v="10"/>
    <x v="1"/>
    <x v="3"/>
    <x v="0"/>
    <s v="J2357 "/>
    <x v="1"/>
    <n v="0"/>
    <n v="0"/>
    <n v="37534"/>
    <n v="10577860"/>
    <n v="0"/>
    <n v="0"/>
    <n v="0"/>
  </r>
  <r>
    <x v="10"/>
    <x v="1"/>
    <x v="3"/>
    <x v="0"/>
    <s v="S0107 "/>
    <x v="2"/>
    <n v="0"/>
    <n v="0"/>
    <n v="37534"/>
    <n v="10577860"/>
    <n v="0"/>
    <n v="0"/>
    <n v="0"/>
  </r>
  <r>
    <x v="11"/>
    <x v="0"/>
    <x v="0"/>
    <x v="0"/>
    <s v="C9217 "/>
    <x v="0"/>
    <n v="0"/>
    <n v="0"/>
    <n v="87605"/>
    <n v="19986001"/>
    <n v="0"/>
    <n v="0"/>
    <n v="0"/>
  </r>
  <r>
    <x v="11"/>
    <x v="0"/>
    <x v="0"/>
    <x v="0"/>
    <s v="J2357 "/>
    <x v="1"/>
    <n v="12"/>
    <n v="2"/>
    <n v="87605"/>
    <n v="19986001"/>
    <n v="0"/>
    <n v="0.1"/>
    <n v="6"/>
  </r>
  <r>
    <x v="11"/>
    <x v="0"/>
    <x v="0"/>
    <x v="0"/>
    <s v="S0107 "/>
    <x v="2"/>
    <n v="0"/>
    <n v="0"/>
    <n v="87605"/>
    <n v="19986001"/>
    <n v="0"/>
    <n v="0"/>
    <n v="0"/>
  </r>
  <r>
    <x v="11"/>
    <x v="0"/>
    <x v="1"/>
    <x v="0"/>
    <s v="C9217 "/>
    <x v="0"/>
    <n v="0"/>
    <n v="0"/>
    <n v="123436"/>
    <n v="25688965"/>
    <n v="0"/>
    <n v="0"/>
    <n v="0"/>
  </r>
  <r>
    <x v="11"/>
    <x v="0"/>
    <x v="1"/>
    <x v="0"/>
    <s v="J2357 "/>
    <x v="1"/>
    <n v="0"/>
    <n v="0"/>
    <n v="123436"/>
    <n v="25688965"/>
    <n v="0"/>
    <n v="0"/>
    <n v="0"/>
  </r>
  <r>
    <x v="11"/>
    <x v="0"/>
    <x v="1"/>
    <x v="0"/>
    <s v="S0107 "/>
    <x v="2"/>
    <n v="0"/>
    <n v="0"/>
    <n v="123436"/>
    <n v="25688965"/>
    <n v="0"/>
    <n v="0"/>
    <n v="0"/>
  </r>
  <r>
    <x v="11"/>
    <x v="0"/>
    <x v="2"/>
    <x v="0"/>
    <s v="C9217 "/>
    <x v="0"/>
    <n v="0"/>
    <n v="0"/>
    <n v="131876"/>
    <n v="33205173"/>
    <n v="0"/>
    <n v="0"/>
    <n v="0"/>
  </r>
  <r>
    <x v="11"/>
    <x v="0"/>
    <x v="2"/>
    <x v="0"/>
    <s v="J2357 "/>
    <x v="1"/>
    <n v="96"/>
    <n v="9"/>
    <n v="131876"/>
    <n v="33205173"/>
    <n v="0.1"/>
    <n v="0.7"/>
    <n v="10.7"/>
  </r>
  <r>
    <x v="11"/>
    <x v="0"/>
    <x v="2"/>
    <x v="0"/>
    <s v="S0107 "/>
    <x v="2"/>
    <n v="0"/>
    <n v="0"/>
    <n v="131876"/>
    <n v="33205173"/>
    <n v="0"/>
    <n v="0"/>
    <n v="0"/>
  </r>
  <r>
    <x v="11"/>
    <x v="0"/>
    <x v="3"/>
    <x v="0"/>
    <s v="C9217 "/>
    <x v="0"/>
    <n v="0"/>
    <n v="0"/>
    <n v="53305"/>
    <n v="14501723"/>
    <n v="0"/>
    <n v="0"/>
    <n v="0"/>
  </r>
  <r>
    <x v="11"/>
    <x v="0"/>
    <x v="3"/>
    <x v="0"/>
    <s v="J2357 "/>
    <x v="1"/>
    <n v="33"/>
    <n v="4"/>
    <n v="53305"/>
    <n v="14501723"/>
    <n v="0.1"/>
    <n v="0.6"/>
    <n v="8.1999999999999993"/>
  </r>
  <r>
    <x v="11"/>
    <x v="0"/>
    <x v="3"/>
    <x v="0"/>
    <s v="S0107 "/>
    <x v="2"/>
    <n v="0"/>
    <n v="0"/>
    <n v="53305"/>
    <n v="14501723"/>
    <n v="0"/>
    <n v="0"/>
    <n v="0"/>
  </r>
  <r>
    <x v="11"/>
    <x v="1"/>
    <x v="0"/>
    <x v="0"/>
    <s v="C9217 "/>
    <x v="0"/>
    <n v="0"/>
    <n v="0"/>
    <n v="91059"/>
    <n v="20972954"/>
    <n v="0"/>
    <n v="0"/>
    <n v="0"/>
  </r>
  <r>
    <x v="11"/>
    <x v="1"/>
    <x v="0"/>
    <x v="0"/>
    <s v="J2357 "/>
    <x v="1"/>
    <n v="0"/>
    <n v="0"/>
    <n v="91059"/>
    <n v="20972954"/>
    <n v="0"/>
    <n v="0"/>
    <n v="0"/>
  </r>
  <r>
    <x v="11"/>
    <x v="1"/>
    <x v="0"/>
    <x v="0"/>
    <s v="S0107 "/>
    <x v="2"/>
    <n v="0"/>
    <n v="0"/>
    <n v="91059"/>
    <n v="20972954"/>
    <n v="0"/>
    <n v="0"/>
    <n v="0"/>
  </r>
  <r>
    <x v="11"/>
    <x v="1"/>
    <x v="1"/>
    <x v="0"/>
    <s v="C9217 "/>
    <x v="0"/>
    <n v="0"/>
    <n v="0"/>
    <n v="99295"/>
    <n v="21598045"/>
    <n v="0"/>
    <n v="0"/>
    <n v="0"/>
  </r>
  <r>
    <x v="11"/>
    <x v="1"/>
    <x v="1"/>
    <x v="0"/>
    <s v="J2357 "/>
    <x v="1"/>
    <n v="23"/>
    <n v="1"/>
    <n v="99295"/>
    <n v="21598045"/>
    <n v="0"/>
    <n v="0.2"/>
    <n v="23"/>
  </r>
  <r>
    <x v="11"/>
    <x v="1"/>
    <x v="1"/>
    <x v="0"/>
    <s v="S0107 "/>
    <x v="2"/>
    <n v="0"/>
    <n v="0"/>
    <n v="99295"/>
    <n v="21598045"/>
    <n v="0"/>
    <n v="0"/>
    <n v="0"/>
  </r>
  <r>
    <x v="11"/>
    <x v="1"/>
    <x v="2"/>
    <x v="0"/>
    <s v="C9217 "/>
    <x v="0"/>
    <n v="0"/>
    <n v="0"/>
    <n v="105423"/>
    <n v="27381971"/>
    <n v="0"/>
    <n v="0"/>
    <n v="0"/>
  </r>
  <r>
    <x v="11"/>
    <x v="1"/>
    <x v="2"/>
    <x v="0"/>
    <s v="J2357 "/>
    <x v="1"/>
    <n v="39"/>
    <n v="3"/>
    <n v="105423"/>
    <n v="27381971"/>
    <n v="0"/>
    <n v="0.4"/>
    <n v="13"/>
  </r>
  <r>
    <x v="11"/>
    <x v="1"/>
    <x v="2"/>
    <x v="0"/>
    <s v="S0107 "/>
    <x v="2"/>
    <n v="0"/>
    <n v="0"/>
    <n v="105423"/>
    <n v="27381971"/>
    <n v="0"/>
    <n v="0"/>
    <n v="0"/>
  </r>
  <r>
    <x v="11"/>
    <x v="1"/>
    <x v="3"/>
    <x v="0"/>
    <s v="C9217 "/>
    <x v="0"/>
    <n v="0"/>
    <n v="0"/>
    <n v="42323"/>
    <n v="11662726"/>
    <n v="0"/>
    <n v="0"/>
    <n v="0"/>
  </r>
  <r>
    <x v="11"/>
    <x v="1"/>
    <x v="3"/>
    <x v="0"/>
    <s v="J2357 "/>
    <x v="1"/>
    <n v="38"/>
    <n v="2"/>
    <n v="42323"/>
    <n v="11662726"/>
    <n v="0"/>
    <n v="0.9"/>
    <n v="19"/>
  </r>
  <r>
    <x v="11"/>
    <x v="1"/>
    <x v="3"/>
    <x v="0"/>
    <s v="S0107 "/>
    <x v="2"/>
    <n v="0"/>
    <n v="0"/>
    <n v="42323"/>
    <n v="11662726"/>
    <n v="0"/>
    <n v="0"/>
    <n v="0"/>
  </r>
  <r>
    <x v="12"/>
    <x v="0"/>
    <x v="0"/>
    <x v="0"/>
    <s v="C9217 "/>
    <x v="0"/>
    <n v="0"/>
    <n v="0"/>
    <n v="81583"/>
    <n v="18258694"/>
    <n v="0"/>
    <n v="0"/>
    <n v="0"/>
  </r>
  <r>
    <x v="12"/>
    <x v="0"/>
    <x v="0"/>
    <x v="0"/>
    <s v="J2357 "/>
    <x v="1"/>
    <n v="9"/>
    <n v="2"/>
    <n v="81583"/>
    <n v="18258694"/>
    <n v="0"/>
    <n v="0.1"/>
    <n v="4.5"/>
  </r>
  <r>
    <x v="12"/>
    <x v="0"/>
    <x v="0"/>
    <x v="0"/>
    <s v="S0107 "/>
    <x v="2"/>
    <n v="0"/>
    <n v="0"/>
    <n v="81583"/>
    <n v="18258694"/>
    <n v="0"/>
    <n v="0"/>
    <n v="0"/>
  </r>
  <r>
    <x v="12"/>
    <x v="0"/>
    <x v="1"/>
    <x v="0"/>
    <s v="C9217 "/>
    <x v="0"/>
    <n v="0"/>
    <n v="0"/>
    <n v="120653"/>
    <n v="25252834"/>
    <n v="0"/>
    <n v="0"/>
    <n v="0"/>
  </r>
  <r>
    <x v="12"/>
    <x v="0"/>
    <x v="1"/>
    <x v="0"/>
    <s v="J2357 "/>
    <x v="1"/>
    <n v="11"/>
    <n v="2"/>
    <n v="120653"/>
    <n v="25252834"/>
    <n v="0"/>
    <n v="0.1"/>
    <n v="5.5"/>
  </r>
  <r>
    <x v="12"/>
    <x v="0"/>
    <x v="1"/>
    <x v="0"/>
    <s v="S0107 "/>
    <x v="2"/>
    <n v="0"/>
    <n v="0"/>
    <n v="120653"/>
    <n v="25252834"/>
    <n v="0"/>
    <n v="0"/>
    <n v="0"/>
  </r>
  <r>
    <x v="12"/>
    <x v="0"/>
    <x v="2"/>
    <x v="0"/>
    <s v="C9217 "/>
    <x v="0"/>
    <n v="0"/>
    <n v="0"/>
    <n v="128651"/>
    <n v="32475112"/>
    <n v="0"/>
    <n v="0"/>
    <n v="0"/>
  </r>
  <r>
    <x v="12"/>
    <x v="0"/>
    <x v="2"/>
    <x v="0"/>
    <s v="J2357 "/>
    <x v="1"/>
    <n v="71"/>
    <n v="8"/>
    <n v="128651"/>
    <n v="32475112"/>
    <n v="0.1"/>
    <n v="0.6"/>
    <n v="8.9"/>
  </r>
  <r>
    <x v="12"/>
    <x v="0"/>
    <x v="2"/>
    <x v="0"/>
    <s v="S0107 "/>
    <x v="2"/>
    <n v="0"/>
    <n v="0"/>
    <n v="128651"/>
    <n v="32475112"/>
    <n v="0"/>
    <n v="0"/>
    <n v="0"/>
  </r>
  <r>
    <x v="12"/>
    <x v="0"/>
    <x v="3"/>
    <x v="0"/>
    <s v="C9217 "/>
    <x v="0"/>
    <n v="0"/>
    <n v="0"/>
    <n v="58942"/>
    <n v="16241384"/>
    <n v="0"/>
    <n v="0"/>
    <n v="0"/>
  </r>
  <r>
    <x v="12"/>
    <x v="0"/>
    <x v="3"/>
    <x v="0"/>
    <s v="J2357 "/>
    <x v="1"/>
    <n v="34"/>
    <n v="3"/>
    <n v="58942"/>
    <n v="16241384"/>
    <n v="0.1"/>
    <n v="0.6"/>
    <n v="11.3"/>
  </r>
  <r>
    <x v="12"/>
    <x v="0"/>
    <x v="3"/>
    <x v="0"/>
    <s v="S0107 "/>
    <x v="2"/>
    <n v="0"/>
    <n v="0"/>
    <n v="58942"/>
    <n v="16241384"/>
    <n v="0"/>
    <n v="0"/>
    <n v="0"/>
  </r>
  <r>
    <x v="12"/>
    <x v="1"/>
    <x v="0"/>
    <x v="0"/>
    <s v="C9217 "/>
    <x v="0"/>
    <n v="0"/>
    <n v="0"/>
    <n v="85148"/>
    <n v="19159516"/>
    <n v="0"/>
    <n v="0"/>
    <n v="0"/>
  </r>
  <r>
    <x v="12"/>
    <x v="1"/>
    <x v="0"/>
    <x v="0"/>
    <s v="J2357 "/>
    <x v="1"/>
    <n v="0"/>
    <n v="0"/>
    <n v="85148"/>
    <n v="19159516"/>
    <n v="0"/>
    <n v="0"/>
    <n v="0"/>
  </r>
  <r>
    <x v="12"/>
    <x v="1"/>
    <x v="0"/>
    <x v="0"/>
    <s v="S0107 "/>
    <x v="2"/>
    <n v="0"/>
    <n v="0"/>
    <n v="85148"/>
    <n v="19159516"/>
    <n v="0"/>
    <n v="0"/>
    <n v="0"/>
  </r>
  <r>
    <x v="12"/>
    <x v="1"/>
    <x v="1"/>
    <x v="0"/>
    <s v="C9217 "/>
    <x v="0"/>
    <n v="0"/>
    <n v="0"/>
    <n v="97415"/>
    <n v="21168221"/>
    <n v="0"/>
    <n v="0"/>
    <n v="0"/>
  </r>
  <r>
    <x v="12"/>
    <x v="1"/>
    <x v="1"/>
    <x v="0"/>
    <s v="J2357 "/>
    <x v="1"/>
    <n v="2"/>
    <n v="1"/>
    <n v="97415"/>
    <n v="21168221"/>
    <n v="0"/>
    <n v="0"/>
    <n v="2"/>
  </r>
  <r>
    <x v="12"/>
    <x v="1"/>
    <x v="1"/>
    <x v="0"/>
    <s v="S0107 "/>
    <x v="2"/>
    <n v="0"/>
    <n v="0"/>
    <n v="97415"/>
    <n v="21168221"/>
    <n v="0"/>
    <n v="0"/>
    <n v="0"/>
  </r>
  <r>
    <x v="12"/>
    <x v="1"/>
    <x v="2"/>
    <x v="0"/>
    <s v="C9217 "/>
    <x v="0"/>
    <n v="0"/>
    <n v="0"/>
    <n v="101681"/>
    <n v="26011177"/>
    <n v="0"/>
    <n v="0"/>
    <n v="0"/>
  </r>
  <r>
    <x v="12"/>
    <x v="1"/>
    <x v="2"/>
    <x v="0"/>
    <s v="J2357 "/>
    <x v="1"/>
    <n v="17"/>
    <n v="2"/>
    <n v="101681"/>
    <n v="26011177"/>
    <n v="0"/>
    <n v="0.2"/>
    <n v="8.5"/>
  </r>
  <r>
    <x v="12"/>
    <x v="1"/>
    <x v="2"/>
    <x v="0"/>
    <s v="S0107 "/>
    <x v="2"/>
    <n v="0"/>
    <n v="0"/>
    <n v="101681"/>
    <n v="26011177"/>
    <n v="0"/>
    <n v="0"/>
    <n v="0"/>
  </r>
  <r>
    <x v="12"/>
    <x v="1"/>
    <x v="3"/>
    <x v="0"/>
    <s v="C9217 "/>
    <x v="0"/>
    <n v="0"/>
    <n v="0"/>
    <n v="47199"/>
    <n v="12885669"/>
    <n v="0"/>
    <n v="0"/>
    <n v="0"/>
  </r>
  <r>
    <x v="12"/>
    <x v="1"/>
    <x v="3"/>
    <x v="0"/>
    <s v="J2357 "/>
    <x v="1"/>
    <n v="51"/>
    <n v="4"/>
    <n v="47199"/>
    <n v="12885669"/>
    <n v="0.1"/>
    <n v="1.1000000000000001"/>
    <n v="12.8"/>
  </r>
  <r>
    <x v="12"/>
    <x v="1"/>
    <x v="3"/>
    <x v="0"/>
    <s v="S0107 "/>
    <x v="2"/>
    <n v="0"/>
    <n v="0"/>
    <n v="47199"/>
    <n v="12885669"/>
    <n v="0"/>
    <n v="0"/>
    <n v="0"/>
  </r>
  <r>
    <x v="13"/>
    <x v="0"/>
    <x v="0"/>
    <x v="0"/>
    <s v="C9217 "/>
    <x v="0"/>
    <n v="0"/>
    <n v="0"/>
    <n v="63363"/>
    <n v="11064211"/>
    <n v="0"/>
    <n v="0"/>
    <n v="0"/>
  </r>
  <r>
    <x v="13"/>
    <x v="0"/>
    <x v="0"/>
    <x v="0"/>
    <s v="J2357 "/>
    <x v="1"/>
    <n v="5"/>
    <n v="1"/>
    <n v="63363"/>
    <n v="11064211"/>
    <n v="0"/>
    <n v="0.1"/>
    <n v="5"/>
  </r>
  <r>
    <x v="13"/>
    <x v="0"/>
    <x v="0"/>
    <x v="0"/>
    <s v="S0107 "/>
    <x v="2"/>
    <n v="0"/>
    <n v="0"/>
    <n v="63363"/>
    <n v="11064211"/>
    <n v="0"/>
    <n v="0"/>
    <n v="0"/>
  </r>
  <r>
    <x v="13"/>
    <x v="0"/>
    <x v="1"/>
    <x v="0"/>
    <s v="C9217 "/>
    <x v="0"/>
    <n v="0"/>
    <n v="0"/>
    <n v="104314"/>
    <n v="17113153"/>
    <n v="0"/>
    <n v="0"/>
    <n v="0"/>
  </r>
  <r>
    <x v="13"/>
    <x v="0"/>
    <x v="1"/>
    <x v="0"/>
    <s v="J2357 "/>
    <x v="1"/>
    <n v="14"/>
    <n v="3"/>
    <n v="104314"/>
    <n v="17113153"/>
    <n v="0"/>
    <n v="0.1"/>
    <n v="4.7"/>
  </r>
  <r>
    <x v="13"/>
    <x v="0"/>
    <x v="1"/>
    <x v="0"/>
    <s v="S0107 "/>
    <x v="2"/>
    <n v="0"/>
    <n v="0"/>
    <n v="104314"/>
    <n v="17113153"/>
    <n v="0"/>
    <n v="0"/>
    <n v="0"/>
  </r>
  <r>
    <x v="13"/>
    <x v="0"/>
    <x v="2"/>
    <x v="0"/>
    <s v="C9217 "/>
    <x v="0"/>
    <n v="0"/>
    <n v="0"/>
    <n v="116190"/>
    <n v="22004043"/>
    <n v="0"/>
    <n v="0"/>
    <n v="0"/>
  </r>
  <r>
    <x v="13"/>
    <x v="0"/>
    <x v="2"/>
    <x v="0"/>
    <s v="J2357 "/>
    <x v="1"/>
    <n v="41"/>
    <n v="8"/>
    <n v="116190"/>
    <n v="22004043"/>
    <n v="0.1"/>
    <n v="0.4"/>
    <n v="5.0999999999999996"/>
  </r>
  <r>
    <x v="13"/>
    <x v="0"/>
    <x v="2"/>
    <x v="0"/>
    <s v="S0107 "/>
    <x v="2"/>
    <n v="0"/>
    <n v="0"/>
    <n v="116190"/>
    <n v="22004043"/>
    <n v="0"/>
    <n v="0"/>
    <n v="0"/>
  </r>
  <r>
    <x v="13"/>
    <x v="0"/>
    <x v="3"/>
    <x v="0"/>
    <s v="C9217 "/>
    <x v="0"/>
    <n v="0"/>
    <n v="0"/>
    <n v="61691"/>
    <n v="12159985"/>
    <n v="0"/>
    <n v="0"/>
    <n v="0"/>
  </r>
  <r>
    <x v="13"/>
    <x v="0"/>
    <x v="3"/>
    <x v="0"/>
    <s v="J2357 "/>
    <x v="1"/>
    <n v="46"/>
    <n v="5"/>
    <n v="61691"/>
    <n v="12159985"/>
    <n v="0.1"/>
    <n v="0.7"/>
    <n v="9.1999999999999993"/>
  </r>
  <r>
    <x v="13"/>
    <x v="0"/>
    <x v="3"/>
    <x v="0"/>
    <s v="S0107 "/>
    <x v="2"/>
    <n v="0"/>
    <n v="0"/>
    <n v="61691"/>
    <n v="12159985"/>
    <n v="0"/>
    <n v="0"/>
    <n v="0"/>
  </r>
  <r>
    <x v="13"/>
    <x v="1"/>
    <x v="0"/>
    <x v="0"/>
    <s v="C9217 "/>
    <x v="0"/>
    <n v="0"/>
    <n v="0"/>
    <n v="66046"/>
    <n v="11577379"/>
    <n v="0"/>
    <n v="0"/>
    <n v="0"/>
  </r>
  <r>
    <x v="13"/>
    <x v="1"/>
    <x v="0"/>
    <x v="0"/>
    <s v="J2357 "/>
    <x v="1"/>
    <n v="13"/>
    <n v="1"/>
    <n v="66046"/>
    <n v="11577379"/>
    <n v="0"/>
    <n v="0.2"/>
    <n v="13"/>
  </r>
  <r>
    <x v="13"/>
    <x v="1"/>
    <x v="0"/>
    <x v="0"/>
    <s v="S0107 "/>
    <x v="2"/>
    <n v="0"/>
    <n v="0"/>
    <n v="66046"/>
    <n v="11577379"/>
    <n v="0"/>
    <n v="0"/>
    <n v="0"/>
  </r>
  <r>
    <x v="13"/>
    <x v="1"/>
    <x v="1"/>
    <x v="0"/>
    <s v="C9217 "/>
    <x v="0"/>
    <n v="0"/>
    <n v="0"/>
    <n v="87029"/>
    <n v="14257128"/>
    <n v="0"/>
    <n v="0"/>
    <n v="0"/>
  </r>
  <r>
    <x v="13"/>
    <x v="1"/>
    <x v="1"/>
    <x v="0"/>
    <s v="J2357 "/>
    <x v="1"/>
    <n v="0"/>
    <n v="0"/>
    <n v="87029"/>
    <n v="14257128"/>
    <n v="0"/>
    <n v="0"/>
    <n v="0"/>
  </r>
  <r>
    <x v="13"/>
    <x v="1"/>
    <x v="1"/>
    <x v="0"/>
    <s v="S0107 "/>
    <x v="2"/>
    <n v="0"/>
    <n v="0"/>
    <n v="87029"/>
    <n v="14257128"/>
    <n v="0"/>
    <n v="0"/>
    <n v="0"/>
  </r>
  <r>
    <x v="13"/>
    <x v="1"/>
    <x v="2"/>
    <x v="0"/>
    <s v="C9217 "/>
    <x v="0"/>
    <n v="0"/>
    <n v="0"/>
    <n v="92370"/>
    <n v="17403276"/>
    <n v="0"/>
    <n v="0"/>
    <n v="0"/>
  </r>
  <r>
    <x v="13"/>
    <x v="1"/>
    <x v="2"/>
    <x v="0"/>
    <s v="J2357 "/>
    <x v="1"/>
    <n v="16"/>
    <n v="2"/>
    <n v="92370"/>
    <n v="17403276"/>
    <n v="0"/>
    <n v="0.2"/>
    <n v="8"/>
  </r>
  <r>
    <x v="13"/>
    <x v="1"/>
    <x v="2"/>
    <x v="0"/>
    <s v="S0107 "/>
    <x v="2"/>
    <n v="0"/>
    <n v="0"/>
    <n v="92370"/>
    <n v="17403276"/>
    <n v="0"/>
    <n v="0"/>
    <n v="0"/>
  </r>
  <r>
    <x v="13"/>
    <x v="1"/>
    <x v="3"/>
    <x v="0"/>
    <s v="C9217 "/>
    <x v="0"/>
    <n v="0"/>
    <n v="0"/>
    <n v="49547"/>
    <n v="9692940"/>
    <n v="0"/>
    <n v="0"/>
    <n v="0"/>
  </r>
  <r>
    <x v="13"/>
    <x v="1"/>
    <x v="3"/>
    <x v="0"/>
    <s v="J2357 "/>
    <x v="1"/>
    <n v="19"/>
    <n v="2"/>
    <n v="49547"/>
    <n v="9692940"/>
    <n v="0"/>
    <n v="0.4"/>
    <n v="9.5"/>
  </r>
  <r>
    <x v="13"/>
    <x v="1"/>
    <x v="3"/>
    <x v="0"/>
    <s v="S0107 "/>
    <x v="2"/>
    <n v="0"/>
    <n v="0"/>
    <n v="49547"/>
    <n v="9692940"/>
    <n v="0"/>
    <n v="0"/>
    <n v="0"/>
  </r>
  <r>
    <x v="0"/>
    <x v="0"/>
    <x v="0"/>
    <x v="0"/>
    <s v="C9217 "/>
    <x v="0"/>
    <n v="0"/>
    <n v="0"/>
    <n v="29507"/>
    <n v="8005096"/>
    <n v="0"/>
    <n v="0"/>
    <n v="0"/>
  </r>
  <r>
    <x v="0"/>
    <x v="0"/>
    <x v="0"/>
    <x v="0"/>
    <s v="J2357 "/>
    <x v="1"/>
    <n v="0"/>
    <n v="0"/>
    <n v="29507"/>
    <n v="8005096"/>
    <n v="0"/>
    <n v="0"/>
    <n v="0"/>
  </r>
  <r>
    <x v="0"/>
    <x v="0"/>
    <x v="0"/>
    <x v="0"/>
    <s v="S0107 "/>
    <x v="2"/>
    <n v="0"/>
    <n v="0"/>
    <n v="29507"/>
    <n v="8005096"/>
    <n v="0"/>
    <n v="0"/>
    <n v="0"/>
  </r>
  <r>
    <x v="0"/>
    <x v="0"/>
    <x v="1"/>
    <x v="0"/>
    <s v="C9217 "/>
    <x v="0"/>
    <n v="0"/>
    <n v="0"/>
    <n v="34455"/>
    <n v="9176028"/>
    <n v="0"/>
    <n v="0"/>
    <n v="0"/>
  </r>
  <r>
    <x v="0"/>
    <x v="0"/>
    <x v="1"/>
    <x v="0"/>
    <s v="J2357 "/>
    <x v="1"/>
    <n v="0"/>
    <n v="0"/>
    <n v="34455"/>
    <n v="9176028"/>
    <n v="0"/>
    <n v="0"/>
    <n v="0"/>
  </r>
  <r>
    <x v="0"/>
    <x v="0"/>
    <x v="1"/>
    <x v="0"/>
    <s v="S0107 "/>
    <x v="2"/>
    <n v="0"/>
    <n v="0"/>
    <n v="34455"/>
    <n v="9176028"/>
    <n v="0"/>
    <n v="0"/>
    <n v="0"/>
  </r>
  <r>
    <x v="0"/>
    <x v="0"/>
    <x v="2"/>
    <x v="0"/>
    <s v="C9217 "/>
    <x v="0"/>
    <n v="0"/>
    <n v="0"/>
    <n v="24283"/>
    <n v="7591199"/>
    <n v="0"/>
    <n v="0"/>
    <n v="0"/>
  </r>
  <r>
    <x v="0"/>
    <x v="0"/>
    <x v="2"/>
    <x v="0"/>
    <s v="J2357 "/>
    <x v="1"/>
    <n v="0"/>
    <n v="0"/>
    <n v="24283"/>
    <n v="7591199"/>
    <n v="0"/>
    <n v="0"/>
    <n v="0"/>
  </r>
  <r>
    <x v="0"/>
    <x v="0"/>
    <x v="2"/>
    <x v="0"/>
    <s v="S0107 "/>
    <x v="2"/>
    <n v="0"/>
    <n v="0"/>
    <n v="24283"/>
    <n v="7591199"/>
    <n v="0"/>
    <n v="0"/>
    <n v="0"/>
  </r>
  <r>
    <x v="0"/>
    <x v="0"/>
    <x v="3"/>
    <x v="0"/>
    <s v="C9217 "/>
    <x v="0"/>
    <n v="0"/>
    <n v="0"/>
    <n v="21435"/>
    <n v="6769354"/>
    <n v="0"/>
    <n v="0"/>
    <n v="0"/>
  </r>
  <r>
    <x v="0"/>
    <x v="0"/>
    <x v="3"/>
    <x v="0"/>
    <s v="J2357 "/>
    <x v="1"/>
    <n v="0"/>
    <n v="0"/>
    <n v="21435"/>
    <n v="6769354"/>
    <n v="0"/>
    <n v="0"/>
    <n v="0"/>
  </r>
  <r>
    <x v="0"/>
    <x v="0"/>
    <x v="3"/>
    <x v="0"/>
    <s v="S0107 "/>
    <x v="2"/>
    <n v="0"/>
    <n v="0"/>
    <n v="21435"/>
    <n v="6769354"/>
    <n v="0"/>
    <n v="0"/>
    <n v="0"/>
  </r>
  <r>
    <x v="0"/>
    <x v="1"/>
    <x v="0"/>
    <x v="0"/>
    <s v="C9217 "/>
    <x v="0"/>
    <n v="0"/>
    <n v="0"/>
    <n v="30519"/>
    <n v="8317166"/>
    <n v="0"/>
    <n v="0"/>
    <n v="0"/>
  </r>
  <r>
    <x v="0"/>
    <x v="1"/>
    <x v="0"/>
    <x v="0"/>
    <s v="J2357 "/>
    <x v="1"/>
    <n v="0"/>
    <n v="0"/>
    <n v="30519"/>
    <n v="8317166"/>
    <n v="0"/>
    <n v="0"/>
    <n v="0"/>
  </r>
  <r>
    <x v="0"/>
    <x v="1"/>
    <x v="0"/>
    <x v="0"/>
    <s v="S0107 "/>
    <x v="2"/>
    <n v="0"/>
    <n v="0"/>
    <n v="30519"/>
    <n v="8317166"/>
    <n v="0"/>
    <n v="0"/>
    <n v="0"/>
  </r>
  <r>
    <x v="0"/>
    <x v="1"/>
    <x v="1"/>
    <x v="0"/>
    <s v="C9217 "/>
    <x v="0"/>
    <n v="0"/>
    <n v="0"/>
    <n v="32237"/>
    <n v="8589722"/>
    <n v="0"/>
    <n v="0"/>
    <n v="0"/>
  </r>
  <r>
    <x v="0"/>
    <x v="1"/>
    <x v="1"/>
    <x v="0"/>
    <s v="J2357 "/>
    <x v="1"/>
    <n v="0"/>
    <n v="0"/>
    <n v="32237"/>
    <n v="8589722"/>
    <n v="0"/>
    <n v="0"/>
    <n v="0"/>
  </r>
  <r>
    <x v="0"/>
    <x v="1"/>
    <x v="1"/>
    <x v="0"/>
    <s v="S0107 "/>
    <x v="2"/>
    <n v="0"/>
    <n v="0"/>
    <n v="32237"/>
    <n v="8589722"/>
    <n v="0"/>
    <n v="0"/>
    <n v="0"/>
  </r>
  <r>
    <x v="0"/>
    <x v="1"/>
    <x v="2"/>
    <x v="0"/>
    <s v="C9217 "/>
    <x v="0"/>
    <n v="0"/>
    <n v="0"/>
    <n v="23878"/>
    <n v="7460908"/>
    <n v="0"/>
    <n v="0"/>
    <n v="0"/>
  </r>
  <r>
    <x v="0"/>
    <x v="1"/>
    <x v="2"/>
    <x v="0"/>
    <s v="J2357 "/>
    <x v="1"/>
    <n v="0"/>
    <n v="0"/>
    <n v="23878"/>
    <n v="7460908"/>
    <n v="0"/>
    <n v="0"/>
    <n v="0"/>
  </r>
  <r>
    <x v="0"/>
    <x v="1"/>
    <x v="2"/>
    <x v="0"/>
    <s v="S0107 "/>
    <x v="2"/>
    <n v="0"/>
    <n v="0"/>
    <n v="23878"/>
    <n v="7460908"/>
    <n v="0"/>
    <n v="0"/>
    <n v="0"/>
  </r>
  <r>
    <x v="0"/>
    <x v="1"/>
    <x v="3"/>
    <x v="0"/>
    <s v="C9217 "/>
    <x v="0"/>
    <n v="0"/>
    <n v="0"/>
    <n v="15321"/>
    <n v="4845929"/>
    <n v="0"/>
    <n v="0"/>
    <n v="0"/>
  </r>
  <r>
    <x v="0"/>
    <x v="1"/>
    <x v="3"/>
    <x v="0"/>
    <s v="J2357 "/>
    <x v="1"/>
    <n v="0"/>
    <n v="0"/>
    <n v="15321"/>
    <n v="4845929"/>
    <n v="0"/>
    <n v="0"/>
    <n v="0"/>
  </r>
  <r>
    <x v="0"/>
    <x v="1"/>
    <x v="3"/>
    <x v="0"/>
    <s v="S0107 "/>
    <x v="2"/>
    <n v="0"/>
    <n v="0"/>
    <n v="15321"/>
    <n v="4845929"/>
    <n v="0"/>
    <n v="0"/>
    <n v="0"/>
  </r>
  <r>
    <x v="1"/>
    <x v="0"/>
    <x v="0"/>
    <x v="0"/>
    <s v="C9217 "/>
    <x v="0"/>
    <n v="0"/>
    <n v="0"/>
    <n v="27328"/>
    <n v="8076557"/>
    <n v="0"/>
    <n v="0"/>
    <n v="0"/>
  </r>
  <r>
    <x v="1"/>
    <x v="0"/>
    <x v="0"/>
    <x v="0"/>
    <s v="J2357 "/>
    <x v="1"/>
    <n v="0"/>
    <n v="0"/>
    <n v="27328"/>
    <n v="8076557"/>
    <n v="0"/>
    <n v="0"/>
    <n v="0"/>
  </r>
  <r>
    <x v="1"/>
    <x v="0"/>
    <x v="0"/>
    <x v="0"/>
    <s v="S0107 "/>
    <x v="2"/>
    <n v="0"/>
    <n v="0"/>
    <n v="27328"/>
    <n v="8076557"/>
    <n v="0"/>
    <n v="0"/>
    <n v="0"/>
  </r>
  <r>
    <x v="1"/>
    <x v="0"/>
    <x v="1"/>
    <x v="0"/>
    <s v="C9217 "/>
    <x v="0"/>
    <n v="0"/>
    <n v="0"/>
    <n v="31770"/>
    <n v="9275898"/>
    <n v="0"/>
    <n v="0"/>
    <n v="0"/>
  </r>
  <r>
    <x v="1"/>
    <x v="0"/>
    <x v="1"/>
    <x v="0"/>
    <s v="J2357 "/>
    <x v="1"/>
    <n v="0"/>
    <n v="0"/>
    <n v="31770"/>
    <n v="9275898"/>
    <n v="0"/>
    <n v="0"/>
    <n v="0"/>
  </r>
  <r>
    <x v="1"/>
    <x v="0"/>
    <x v="1"/>
    <x v="0"/>
    <s v="S0107 "/>
    <x v="2"/>
    <n v="0"/>
    <n v="0"/>
    <n v="31770"/>
    <n v="9275898"/>
    <n v="0"/>
    <n v="0"/>
    <n v="0"/>
  </r>
  <r>
    <x v="1"/>
    <x v="0"/>
    <x v="2"/>
    <x v="0"/>
    <s v="C9217 "/>
    <x v="0"/>
    <n v="0"/>
    <n v="0"/>
    <n v="23836"/>
    <n v="7616846"/>
    <n v="0"/>
    <n v="0"/>
    <n v="0"/>
  </r>
  <r>
    <x v="1"/>
    <x v="0"/>
    <x v="2"/>
    <x v="0"/>
    <s v="J2357 "/>
    <x v="1"/>
    <n v="0"/>
    <n v="0"/>
    <n v="23836"/>
    <n v="7616846"/>
    <n v="0"/>
    <n v="0"/>
    <n v="0"/>
  </r>
  <r>
    <x v="1"/>
    <x v="0"/>
    <x v="2"/>
    <x v="0"/>
    <s v="S0107 "/>
    <x v="2"/>
    <n v="0"/>
    <n v="0"/>
    <n v="23836"/>
    <n v="7616846"/>
    <n v="0"/>
    <n v="0"/>
    <n v="0"/>
  </r>
  <r>
    <x v="1"/>
    <x v="0"/>
    <x v="3"/>
    <x v="0"/>
    <s v="C9217 "/>
    <x v="0"/>
    <n v="0"/>
    <n v="0"/>
    <n v="23535"/>
    <n v="4826509"/>
    <n v="0"/>
    <n v="0"/>
    <n v="0"/>
  </r>
  <r>
    <x v="1"/>
    <x v="0"/>
    <x v="3"/>
    <x v="0"/>
    <s v="J2357 "/>
    <x v="1"/>
    <n v="0"/>
    <n v="0"/>
    <n v="23535"/>
    <n v="4826509"/>
    <n v="0"/>
    <n v="0"/>
    <n v="0"/>
  </r>
  <r>
    <x v="1"/>
    <x v="0"/>
    <x v="3"/>
    <x v="0"/>
    <s v="S0107 "/>
    <x v="2"/>
    <n v="0"/>
    <n v="0"/>
    <n v="23535"/>
    <n v="4826509"/>
    <n v="0"/>
    <n v="0"/>
    <n v="0"/>
  </r>
  <r>
    <x v="1"/>
    <x v="1"/>
    <x v="0"/>
    <x v="0"/>
    <s v="C9217 "/>
    <x v="0"/>
    <n v="0"/>
    <n v="0"/>
    <n v="28361"/>
    <n v="8362294"/>
    <n v="0"/>
    <n v="0"/>
    <n v="0"/>
  </r>
  <r>
    <x v="1"/>
    <x v="1"/>
    <x v="0"/>
    <x v="0"/>
    <s v="J2357 "/>
    <x v="1"/>
    <n v="0"/>
    <n v="0"/>
    <n v="28361"/>
    <n v="8362294"/>
    <n v="0"/>
    <n v="0"/>
    <n v="0"/>
  </r>
  <r>
    <x v="1"/>
    <x v="1"/>
    <x v="0"/>
    <x v="0"/>
    <s v="S0107 "/>
    <x v="2"/>
    <n v="0"/>
    <n v="0"/>
    <n v="28361"/>
    <n v="8362294"/>
    <n v="0"/>
    <n v="0"/>
    <n v="0"/>
  </r>
  <r>
    <x v="1"/>
    <x v="1"/>
    <x v="1"/>
    <x v="0"/>
    <s v="C9217 "/>
    <x v="0"/>
    <n v="0"/>
    <n v="0"/>
    <n v="29475"/>
    <n v="8503515"/>
    <n v="0"/>
    <n v="0"/>
    <n v="0"/>
  </r>
  <r>
    <x v="1"/>
    <x v="1"/>
    <x v="1"/>
    <x v="0"/>
    <s v="J2357 "/>
    <x v="1"/>
    <n v="0"/>
    <n v="0"/>
    <n v="29475"/>
    <n v="8503515"/>
    <n v="0"/>
    <n v="0"/>
    <n v="0"/>
  </r>
  <r>
    <x v="1"/>
    <x v="1"/>
    <x v="1"/>
    <x v="0"/>
    <s v="S0107 "/>
    <x v="2"/>
    <n v="0"/>
    <n v="0"/>
    <n v="29475"/>
    <n v="8503515"/>
    <n v="0"/>
    <n v="0"/>
    <n v="0"/>
  </r>
  <r>
    <x v="1"/>
    <x v="1"/>
    <x v="2"/>
    <x v="0"/>
    <s v="C9217 "/>
    <x v="0"/>
    <n v="0"/>
    <n v="0"/>
    <n v="23531"/>
    <n v="7481204"/>
    <n v="0"/>
    <n v="0"/>
    <n v="0"/>
  </r>
  <r>
    <x v="1"/>
    <x v="1"/>
    <x v="2"/>
    <x v="0"/>
    <s v="J2357 "/>
    <x v="1"/>
    <n v="0"/>
    <n v="0"/>
    <n v="23531"/>
    <n v="7481204"/>
    <n v="0"/>
    <n v="0"/>
    <n v="0"/>
  </r>
  <r>
    <x v="1"/>
    <x v="1"/>
    <x v="2"/>
    <x v="0"/>
    <s v="S0107 "/>
    <x v="2"/>
    <n v="0"/>
    <n v="0"/>
    <n v="23531"/>
    <n v="7481204"/>
    <n v="0"/>
    <n v="0"/>
    <n v="0"/>
  </r>
  <r>
    <x v="1"/>
    <x v="1"/>
    <x v="3"/>
    <x v="0"/>
    <s v="C9217 "/>
    <x v="0"/>
    <n v="0"/>
    <n v="0"/>
    <n v="16872"/>
    <n v="3728812"/>
    <n v="0"/>
    <n v="0"/>
    <n v="0"/>
  </r>
  <r>
    <x v="1"/>
    <x v="1"/>
    <x v="3"/>
    <x v="0"/>
    <s v="J2357 "/>
    <x v="1"/>
    <n v="0"/>
    <n v="0"/>
    <n v="16872"/>
    <n v="3728812"/>
    <n v="0"/>
    <n v="0"/>
    <n v="0"/>
  </r>
  <r>
    <x v="1"/>
    <x v="1"/>
    <x v="3"/>
    <x v="0"/>
    <s v="S0107 "/>
    <x v="2"/>
    <n v="0"/>
    <n v="0"/>
    <n v="16872"/>
    <n v="3728812"/>
    <n v="0"/>
    <n v="0"/>
    <n v="0"/>
  </r>
  <r>
    <x v="2"/>
    <x v="0"/>
    <x v="0"/>
    <x v="0"/>
    <s v="C9217 "/>
    <x v="0"/>
    <n v="0"/>
    <n v="0"/>
    <n v="27113"/>
    <n v="8178035"/>
    <n v="0"/>
    <n v="0"/>
    <n v="0"/>
  </r>
  <r>
    <x v="2"/>
    <x v="0"/>
    <x v="0"/>
    <x v="0"/>
    <s v="J2357 "/>
    <x v="1"/>
    <n v="0"/>
    <n v="0"/>
    <n v="27113"/>
    <n v="8178035"/>
    <n v="0"/>
    <n v="0"/>
    <n v="0"/>
  </r>
  <r>
    <x v="2"/>
    <x v="0"/>
    <x v="0"/>
    <x v="0"/>
    <s v="S0107 "/>
    <x v="2"/>
    <n v="0"/>
    <n v="0"/>
    <n v="27113"/>
    <n v="8178035"/>
    <n v="0"/>
    <n v="0"/>
    <n v="0"/>
  </r>
  <r>
    <x v="2"/>
    <x v="0"/>
    <x v="1"/>
    <x v="0"/>
    <s v="C9217 "/>
    <x v="0"/>
    <n v="0"/>
    <n v="0"/>
    <n v="31330"/>
    <n v="9228023"/>
    <n v="0"/>
    <n v="0"/>
    <n v="0"/>
  </r>
  <r>
    <x v="2"/>
    <x v="0"/>
    <x v="1"/>
    <x v="0"/>
    <s v="J2357 "/>
    <x v="1"/>
    <n v="0"/>
    <n v="0"/>
    <n v="31330"/>
    <n v="9228023"/>
    <n v="0"/>
    <n v="0"/>
    <n v="0"/>
  </r>
  <r>
    <x v="2"/>
    <x v="0"/>
    <x v="1"/>
    <x v="0"/>
    <s v="S0107 "/>
    <x v="2"/>
    <n v="0"/>
    <n v="0"/>
    <n v="31330"/>
    <n v="9228023"/>
    <n v="0"/>
    <n v="0"/>
    <n v="0"/>
  </r>
  <r>
    <x v="2"/>
    <x v="0"/>
    <x v="2"/>
    <x v="0"/>
    <s v="C9217 "/>
    <x v="0"/>
    <n v="0"/>
    <n v="0"/>
    <n v="24574"/>
    <n v="7976034"/>
    <n v="0"/>
    <n v="0"/>
    <n v="0"/>
  </r>
  <r>
    <x v="2"/>
    <x v="0"/>
    <x v="2"/>
    <x v="0"/>
    <s v="J2357 "/>
    <x v="1"/>
    <n v="0"/>
    <n v="0"/>
    <n v="24574"/>
    <n v="7976034"/>
    <n v="0"/>
    <n v="0"/>
    <n v="0"/>
  </r>
  <r>
    <x v="2"/>
    <x v="0"/>
    <x v="2"/>
    <x v="0"/>
    <s v="S0107 "/>
    <x v="2"/>
    <n v="0"/>
    <n v="0"/>
    <n v="24574"/>
    <n v="7976034"/>
    <n v="0"/>
    <n v="0"/>
    <n v="0"/>
  </r>
  <r>
    <x v="2"/>
    <x v="0"/>
    <x v="3"/>
    <x v="0"/>
    <s v="C9217 "/>
    <x v="0"/>
    <n v="0"/>
    <n v="0"/>
    <n v="22978"/>
    <n v="7258827"/>
    <n v="0"/>
    <n v="0"/>
    <n v="0"/>
  </r>
  <r>
    <x v="2"/>
    <x v="0"/>
    <x v="3"/>
    <x v="0"/>
    <s v="J2357 "/>
    <x v="1"/>
    <n v="0"/>
    <n v="0"/>
    <n v="22978"/>
    <n v="7258827"/>
    <n v="0"/>
    <n v="0"/>
    <n v="0"/>
  </r>
  <r>
    <x v="2"/>
    <x v="0"/>
    <x v="3"/>
    <x v="0"/>
    <s v="S0107 "/>
    <x v="2"/>
    <n v="0"/>
    <n v="0"/>
    <n v="22978"/>
    <n v="7258827"/>
    <n v="0"/>
    <n v="0"/>
    <n v="0"/>
  </r>
  <r>
    <x v="2"/>
    <x v="1"/>
    <x v="0"/>
    <x v="0"/>
    <s v="C9217 "/>
    <x v="0"/>
    <n v="0"/>
    <n v="0"/>
    <n v="27884"/>
    <n v="8396454"/>
    <n v="0"/>
    <n v="0"/>
    <n v="0"/>
  </r>
  <r>
    <x v="2"/>
    <x v="1"/>
    <x v="0"/>
    <x v="0"/>
    <s v="J2357 "/>
    <x v="1"/>
    <n v="0"/>
    <n v="0"/>
    <n v="27884"/>
    <n v="8396454"/>
    <n v="0"/>
    <n v="0"/>
    <n v="0"/>
  </r>
  <r>
    <x v="2"/>
    <x v="1"/>
    <x v="0"/>
    <x v="0"/>
    <s v="S0107 "/>
    <x v="2"/>
    <n v="0"/>
    <n v="0"/>
    <n v="27884"/>
    <n v="8396454"/>
    <n v="0"/>
    <n v="0"/>
    <n v="0"/>
  </r>
  <r>
    <x v="2"/>
    <x v="1"/>
    <x v="1"/>
    <x v="0"/>
    <s v="C9217 "/>
    <x v="0"/>
    <n v="0"/>
    <n v="0"/>
    <n v="28313"/>
    <n v="8282878"/>
    <n v="0"/>
    <n v="0"/>
    <n v="0"/>
  </r>
  <r>
    <x v="2"/>
    <x v="1"/>
    <x v="1"/>
    <x v="0"/>
    <s v="J2357 "/>
    <x v="1"/>
    <n v="0"/>
    <n v="0"/>
    <n v="28313"/>
    <n v="8282878"/>
    <n v="0"/>
    <n v="0"/>
    <n v="0"/>
  </r>
  <r>
    <x v="2"/>
    <x v="1"/>
    <x v="1"/>
    <x v="0"/>
    <s v="S0107 "/>
    <x v="2"/>
    <n v="0"/>
    <n v="0"/>
    <n v="28313"/>
    <n v="8282878"/>
    <n v="0"/>
    <n v="0"/>
    <n v="0"/>
  </r>
  <r>
    <x v="2"/>
    <x v="1"/>
    <x v="2"/>
    <x v="0"/>
    <s v="C9217 "/>
    <x v="0"/>
    <n v="0"/>
    <n v="0"/>
    <n v="24134"/>
    <n v="7821300"/>
    <n v="0"/>
    <n v="0"/>
    <n v="0"/>
  </r>
  <r>
    <x v="2"/>
    <x v="1"/>
    <x v="2"/>
    <x v="0"/>
    <s v="J2357 "/>
    <x v="1"/>
    <n v="0"/>
    <n v="0"/>
    <n v="24134"/>
    <n v="7821300"/>
    <n v="0"/>
    <n v="0"/>
    <n v="0"/>
  </r>
  <r>
    <x v="2"/>
    <x v="1"/>
    <x v="2"/>
    <x v="0"/>
    <s v="S0107 "/>
    <x v="2"/>
    <n v="0"/>
    <n v="0"/>
    <n v="24134"/>
    <n v="7821300"/>
    <n v="0"/>
    <n v="0"/>
    <n v="0"/>
  </r>
  <r>
    <x v="2"/>
    <x v="1"/>
    <x v="3"/>
    <x v="0"/>
    <s v="C9217 "/>
    <x v="0"/>
    <n v="0"/>
    <n v="0"/>
    <n v="16777"/>
    <n v="5237748"/>
    <n v="0"/>
    <n v="0"/>
    <n v="0"/>
  </r>
  <r>
    <x v="2"/>
    <x v="1"/>
    <x v="3"/>
    <x v="0"/>
    <s v="J2357 "/>
    <x v="1"/>
    <n v="0"/>
    <n v="0"/>
    <n v="16777"/>
    <n v="5237748"/>
    <n v="0"/>
    <n v="0"/>
    <n v="0"/>
  </r>
  <r>
    <x v="2"/>
    <x v="1"/>
    <x v="3"/>
    <x v="0"/>
    <s v="S0107 "/>
    <x v="2"/>
    <n v="0"/>
    <n v="0"/>
    <n v="16777"/>
    <n v="5237748"/>
    <n v="0"/>
    <n v="0"/>
    <n v="0"/>
  </r>
  <r>
    <x v="3"/>
    <x v="0"/>
    <x v="0"/>
    <x v="0"/>
    <s v="C9217 "/>
    <x v="0"/>
    <n v="0"/>
    <n v="0"/>
    <n v="28416"/>
    <n v="6053070"/>
    <n v="0"/>
    <n v="0"/>
    <n v="0"/>
  </r>
  <r>
    <x v="3"/>
    <x v="0"/>
    <x v="0"/>
    <x v="0"/>
    <s v="J2357 "/>
    <x v="1"/>
    <n v="0"/>
    <n v="0"/>
    <n v="28416"/>
    <n v="6053070"/>
    <n v="0"/>
    <n v="0"/>
    <n v="0"/>
  </r>
  <r>
    <x v="3"/>
    <x v="0"/>
    <x v="0"/>
    <x v="0"/>
    <s v="S0107 "/>
    <x v="2"/>
    <n v="0"/>
    <n v="0"/>
    <n v="28416"/>
    <n v="6053070"/>
    <n v="0"/>
    <n v="0"/>
    <n v="0"/>
  </r>
  <r>
    <x v="3"/>
    <x v="0"/>
    <x v="1"/>
    <x v="0"/>
    <s v="C9217 "/>
    <x v="0"/>
    <n v="0"/>
    <n v="0"/>
    <n v="32420"/>
    <n v="6806398"/>
    <n v="0"/>
    <n v="0"/>
    <n v="0"/>
  </r>
  <r>
    <x v="3"/>
    <x v="0"/>
    <x v="1"/>
    <x v="0"/>
    <s v="J2357 "/>
    <x v="1"/>
    <n v="0"/>
    <n v="0"/>
    <n v="32420"/>
    <n v="6806398"/>
    <n v="0"/>
    <n v="0"/>
    <n v="0"/>
  </r>
  <r>
    <x v="3"/>
    <x v="0"/>
    <x v="1"/>
    <x v="0"/>
    <s v="S0107 "/>
    <x v="2"/>
    <n v="0"/>
    <n v="0"/>
    <n v="32420"/>
    <n v="6806398"/>
    <n v="0"/>
    <n v="0"/>
    <n v="0"/>
  </r>
  <r>
    <x v="3"/>
    <x v="0"/>
    <x v="2"/>
    <x v="0"/>
    <s v="C9217 "/>
    <x v="0"/>
    <n v="0"/>
    <n v="0"/>
    <n v="26573"/>
    <n v="5718693"/>
    <n v="0"/>
    <n v="0"/>
    <n v="0"/>
  </r>
  <r>
    <x v="3"/>
    <x v="0"/>
    <x v="2"/>
    <x v="0"/>
    <s v="J2357 "/>
    <x v="1"/>
    <n v="0"/>
    <n v="0"/>
    <n v="26573"/>
    <n v="5718693"/>
    <n v="0"/>
    <n v="0"/>
    <n v="0"/>
  </r>
  <r>
    <x v="3"/>
    <x v="0"/>
    <x v="2"/>
    <x v="0"/>
    <s v="S0107 "/>
    <x v="2"/>
    <n v="0"/>
    <n v="0"/>
    <n v="26573"/>
    <n v="5718693"/>
    <n v="0"/>
    <n v="0"/>
    <n v="0"/>
  </r>
  <r>
    <x v="3"/>
    <x v="0"/>
    <x v="3"/>
    <x v="0"/>
    <s v="C9217 "/>
    <x v="0"/>
    <n v="0"/>
    <n v="0"/>
    <n v="22841"/>
    <n v="5749217"/>
    <n v="0"/>
    <n v="0"/>
    <n v="0"/>
  </r>
  <r>
    <x v="3"/>
    <x v="0"/>
    <x v="3"/>
    <x v="0"/>
    <s v="J2357 "/>
    <x v="1"/>
    <n v="0"/>
    <n v="0"/>
    <n v="22841"/>
    <n v="5749217"/>
    <n v="0"/>
    <n v="0"/>
    <n v="0"/>
  </r>
  <r>
    <x v="3"/>
    <x v="0"/>
    <x v="3"/>
    <x v="0"/>
    <s v="S0107 "/>
    <x v="2"/>
    <n v="0"/>
    <n v="0"/>
    <n v="22841"/>
    <n v="5749217"/>
    <n v="0"/>
    <n v="0"/>
    <n v="0"/>
  </r>
  <r>
    <x v="3"/>
    <x v="1"/>
    <x v="0"/>
    <x v="0"/>
    <s v="C9217 "/>
    <x v="0"/>
    <n v="0"/>
    <n v="0"/>
    <n v="29174"/>
    <n v="6181175"/>
    <n v="0"/>
    <n v="0"/>
    <n v="0"/>
  </r>
  <r>
    <x v="3"/>
    <x v="1"/>
    <x v="0"/>
    <x v="0"/>
    <s v="J2357 "/>
    <x v="1"/>
    <n v="0"/>
    <n v="0"/>
    <n v="29174"/>
    <n v="6181175"/>
    <n v="0"/>
    <n v="0"/>
    <n v="0"/>
  </r>
  <r>
    <x v="3"/>
    <x v="1"/>
    <x v="0"/>
    <x v="0"/>
    <s v="S0107 "/>
    <x v="2"/>
    <n v="0"/>
    <n v="0"/>
    <n v="29174"/>
    <n v="6181175"/>
    <n v="0"/>
    <n v="0"/>
    <n v="0"/>
  </r>
  <r>
    <x v="3"/>
    <x v="1"/>
    <x v="1"/>
    <x v="0"/>
    <s v="C9217 "/>
    <x v="0"/>
    <n v="0"/>
    <n v="0"/>
    <n v="28980"/>
    <n v="6070227"/>
    <n v="0"/>
    <n v="0"/>
    <n v="0"/>
  </r>
  <r>
    <x v="3"/>
    <x v="1"/>
    <x v="1"/>
    <x v="0"/>
    <s v="J2357 "/>
    <x v="1"/>
    <n v="0"/>
    <n v="0"/>
    <n v="28980"/>
    <n v="6070227"/>
    <n v="0"/>
    <n v="0"/>
    <n v="0"/>
  </r>
  <r>
    <x v="3"/>
    <x v="1"/>
    <x v="1"/>
    <x v="0"/>
    <s v="S0107 "/>
    <x v="2"/>
    <n v="0"/>
    <n v="0"/>
    <n v="28980"/>
    <n v="6070227"/>
    <n v="0"/>
    <n v="0"/>
    <n v="0"/>
  </r>
  <r>
    <x v="3"/>
    <x v="1"/>
    <x v="2"/>
    <x v="0"/>
    <s v="C9217 "/>
    <x v="0"/>
    <n v="0"/>
    <n v="0"/>
    <n v="26043"/>
    <n v="5539238"/>
    <n v="0"/>
    <n v="0"/>
    <n v="0"/>
  </r>
  <r>
    <x v="3"/>
    <x v="1"/>
    <x v="2"/>
    <x v="0"/>
    <s v="J2357 "/>
    <x v="1"/>
    <n v="0"/>
    <n v="0"/>
    <n v="26043"/>
    <n v="5539238"/>
    <n v="0"/>
    <n v="0"/>
    <n v="0"/>
  </r>
  <r>
    <x v="3"/>
    <x v="1"/>
    <x v="2"/>
    <x v="0"/>
    <s v="S0107 "/>
    <x v="2"/>
    <n v="0"/>
    <n v="0"/>
    <n v="26043"/>
    <n v="5539238"/>
    <n v="0"/>
    <n v="0"/>
    <n v="0"/>
  </r>
  <r>
    <x v="3"/>
    <x v="1"/>
    <x v="3"/>
    <x v="0"/>
    <s v="C9217 "/>
    <x v="0"/>
    <n v="0"/>
    <n v="0"/>
    <n v="16739"/>
    <n v="3995836"/>
    <n v="0"/>
    <n v="0"/>
    <n v="0"/>
  </r>
  <r>
    <x v="3"/>
    <x v="1"/>
    <x v="3"/>
    <x v="0"/>
    <s v="J2357 "/>
    <x v="1"/>
    <n v="0"/>
    <n v="0"/>
    <n v="16739"/>
    <n v="3995836"/>
    <n v="0"/>
    <n v="0"/>
    <n v="0"/>
  </r>
  <r>
    <x v="3"/>
    <x v="1"/>
    <x v="3"/>
    <x v="0"/>
    <s v="S0107 "/>
    <x v="2"/>
    <n v="0"/>
    <n v="0"/>
    <n v="16739"/>
    <n v="3995836"/>
    <n v="0"/>
    <n v="0"/>
    <n v="0"/>
  </r>
  <r>
    <x v="4"/>
    <x v="0"/>
    <x v="0"/>
    <x v="0"/>
    <s v="C9217 "/>
    <x v="0"/>
    <n v="0"/>
    <n v="0"/>
    <n v="28399"/>
    <n v="6129497"/>
    <n v="0"/>
    <n v="0"/>
    <n v="0"/>
  </r>
  <r>
    <x v="4"/>
    <x v="0"/>
    <x v="0"/>
    <x v="0"/>
    <s v="J2357 "/>
    <x v="1"/>
    <n v="0"/>
    <n v="0"/>
    <n v="28399"/>
    <n v="6129497"/>
    <n v="0"/>
    <n v="0"/>
    <n v="0"/>
  </r>
  <r>
    <x v="4"/>
    <x v="0"/>
    <x v="0"/>
    <x v="0"/>
    <s v="S0107 "/>
    <x v="2"/>
    <n v="7"/>
    <n v="1"/>
    <n v="28399"/>
    <n v="6129497"/>
    <n v="0"/>
    <n v="0.2"/>
    <n v="7"/>
  </r>
  <r>
    <x v="4"/>
    <x v="0"/>
    <x v="1"/>
    <x v="0"/>
    <s v="C9217 "/>
    <x v="0"/>
    <n v="0"/>
    <n v="0"/>
    <n v="31907"/>
    <n v="6672043"/>
    <n v="0"/>
    <n v="0"/>
    <n v="0"/>
  </r>
  <r>
    <x v="4"/>
    <x v="0"/>
    <x v="1"/>
    <x v="0"/>
    <s v="J2357 "/>
    <x v="1"/>
    <n v="0"/>
    <n v="0"/>
    <n v="31907"/>
    <n v="6672043"/>
    <n v="0"/>
    <n v="0"/>
    <n v="0"/>
  </r>
  <r>
    <x v="4"/>
    <x v="0"/>
    <x v="1"/>
    <x v="0"/>
    <s v="S0107 "/>
    <x v="2"/>
    <n v="14"/>
    <n v="4"/>
    <n v="31907"/>
    <n v="6672043"/>
    <n v="0.1"/>
    <n v="0.4"/>
    <n v="3.5"/>
  </r>
  <r>
    <x v="4"/>
    <x v="0"/>
    <x v="2"/>
    <x v="0"/>
    <s v="C9217 "/>
    <x v="0"/>
    <n v="0"/>
    <n v="0"/>
    <n v="27310"/>
    <n v="6467576"/>
    <n v="0"/>
    <n v="0"/>
    <n v="0"/>
  </r>
  <r>
    <x v="4"/>
    <x v="0"/>
    <x v="2"/>
    <x v="0"/>
    <s v="J2357 "/>
    <x v="1"/>
    <n v="0"/>
    <n v="0"/>
    <n v="27310"/>
    <n v="6467576"/>
    <n v="0"/>
    <n v="0"/>
    <n v="0"/>
  </r>
  <r>
    <x v="4"/>
    <x v="0"/>
    <x v="2"/>
    <x v="0"/>
    <s v="S0107 "/>
    <x v="2"/>
    <n v="19"/>
    <n v="3"/>
    <n v="27310"/>
    <n v="6467576"/>
    <n v="0.1"/>
    <n v="0.7"/>
    <n v="6.3"/>
  </r>
  <r>
    <x v="4"/>
    <x v="0"/>
    <x v="3"/>
    <x v="0"/>
    <s v="C9217 "/>
    <x v="0"/>
    <n v="0"/>
    <n v="0"/>
    <n v="21716"/>
    <n v="7199619"/>
    <n v="0"/>
    <n v="0"/>
    <n v="0"/>
  </r>
  <r>
    <x v="4"/>
    <x v="0"/>
    <x v="3"/>
    <x v="0"/>
    <s v="J2357 "/>
    <x v="1"/>
    <n v="0"/>
    <n v="0"/>
    <n v="21716"/>
    <n v="7199619"/>
    <n v="0"/>
    <n v="0"/>
    <n v="0"/>
  </r>
  <r>
    <x v="4"/>
    <x v="0"/>
    <x v="3"/>
    <x v="0"/>
    <s v="S0107 "/>
    <x v="2"/>
    <n v="3"/>
    <n v="1"/>
    <n v="21716"/>
    <n v="7199619"/>
    <n v="0"/>
    <n v="0.1"/>
    <n v="3"/>
  </r>
  <r>
    <x v="4"/>
    <x v="1"/>
    <x v="0"/>
    <x v="0"/>
    <s v="C9217 "/>
    <x v="0"/>
    <n v="0"/>
    <n v="0"/>
    <n v="29208"/>
    <n v="6313311"/>
    <n v="0"/>
    <n v="0"/>
    <n v="0"/>
  </r>
  <r>
    <x v="4"/>
    <x v="1"/>
    <x v="0"/>
    <x v="0"/>
    <s v="J2357 "/>
    <x v="1"/>
    <n v="0"/>
    <n v="0"/>
    <n v="29208"/>
    <n v="6313311"/>
    <n v="0"/>
    <n v="0"/>
    <n v="0"/>
  </r>
  <r>
    <x v="4"/>
    <x v="1"/>
    <x v="0"/>
    <x v="0"/>
    <s v="S0107 "/>
    <x v="2"/>
    <n v="2"/>
    <n v="1"/>
    <n v="29208"/>
    <n v="6313311"/>
    <n v="0"/>
    <n v="0.1"/>
    <n v="2"/>
  </r>
  <r>
    <x v="4"/>
    <x v="1"/>
    <x v="1"/>
    <x v="0"/>
    <s v="C9217 "/>
    <x v="0"/>
    <n v="0"/>
    <n v="0"/>
    <n v="28377"/>
    <n v="5843593"/>
    <n v="0"/>
    <n v="0"/>
    <n v="0"/>
  </r>
  <r>
    <x v="4"/>
    <x v="1"/>
    <x v="1"/>
    <x v="0"/>
    <s v="J2357 "/>
    <x v="1"/>
    <n v="0"/>
    <n v="0"/>
    <n v="28377"/>
    <n v="5843593"/>
    <n v="0"/>
    <n v="0"/>
    <n v="0"/>
  </r>
  <r>
    <x v="4"/>
    <x v="1"/>
    <x v="1"/>
    <x v="0"/>
    <s v="S0107 "/>
    <x v="2"/>
    <n v="1"/>
    <n v="1"/>
    <n v="28377"/>
    <n v="5843593"/>
    <n v="0"/>
    <n v="0"/>
    <n v="1"/>
  </r>
  <r>
    <x v="4"/>
    <x v="1"/>
    <x v="2"/>
    <x v="0"/>
    <s v="C9217 "/>
    <x v="0"/>
    <n v="0"/>
    <n v="0"/>
    <n v="26421"/>
    <n v="6251217"/>
    <n v="0"/>
    <n v="0"/>
    <n v="0"/>
  </r>
  <r>
    <x v="4"/>
    <x v="1"/>
    <x v="2"/>
    <x v="0"/>
    <s v="J2357 "/>
    <x v="1"/>
    <n v="0"/>
    <n v="0"/>
    <n v="26421"/>
    <n v="6251217"/>
    <n v="0"/>
    <n v="0"/>
    <n v="0"/>
  </r>
  <r>
    <x v="4"/>
    <x v="1"/>
    <x v="2"/>
    <x v="0"/>
    <s v="S0107 "/>
    <x v="2"/>
    <n v="15"/>
    <n v="3"/>
    <n v="26421"/>
    <n v="6251217"/>
    <n v="0.1"/>
    <n v="0.6"/>
    <n v="5"/>
  </r>
  <r>
    <x v="4"/>
    <x v="1"/>
    <x v="3"/>
    <x v="0"/>
    <s v="C9217 "/>
    <x v="0"/>
    <n v="0"/>
    <n v="0"/>
    <n v="15977"/>
    <n v="5171967"/>
    <n v="0"/>
    <n v="0"/>
    <n v="0"/>
  </r>
  <r>
    <x v="4"/>
    <x v="1"/>
    <x v="3"/>
    <x v="0"/>
    <s v="J2357 "/>
    <x v="1"/>
    <n v="0"/>
    <n v="0"/>
    <n v="15977"/>
    <n v="5171967"/>
    <n v="0"/>
    <n v="0"/>
    <n v="0"/>
  </r>
  <r>
    <x v="4"/>
    <x v="1"/>
    <x v="3"/>
    <x v="0"/>
    <s v="S0107 "/>
    <x v="2"/>
    <n v="0"/>
    <n v="0"/>
    <n v="15977"/>
    <n v="5171967"/>
    <n v="0"/>
    <n v="0"/>
    <n v="0"/>
  </r>
  <r>
    <x v="5"/>
    <x v="0"/>
    <x v="0"/>
    <x v="0"/>
    <s v="C9217 "/>
    <x v="0"/>
    <n v="0"/>
    <n v="0"/>
    <n v="25605"/>
    <n v="6384250"/>
    <n v="0"/>
    <n v="0"/>
    <n v="0"/>
  </r>
  <r>
    <x v="5"/>
    <x v="0"/>
    <x v="0"/>
    <x v="0"/>
    <s v="J2357 "/>
    <x v="1"/>
    <n v="22"/>
    <n v="1"/>
    <n v="25605"/>
    <n v="6384250"/>
    <n v="0"/>
    <n v="0.9"/>
    <n v="22"/>
  </r>
  <r>
    <x v="5"/>
    <x v="0"/>
    <x v="0"/>
    <x v="0"/>
    <s v="S0107 "/>
    <x v="2"/>
    <n v="0"/>
    <n v="0"/>
    <n v="25605"/>
    <n v="6384250"/>
    <n v="0"/>
    <n v="0"/>
    <n v="0"/>
  </r>
  <r>
    <x v="5"/>
    <x v="0"/>
    <x v="1"/>
    <x v="0"/>
    <s v="C9217 "/>
    <x v="0"/>
    <n v="0"/>
    <n v="0"/>
    <n v="28834"/>
    <n v="7103787"/>
    <n v="0"/>
    <n v="0"/>
    <n v="0"/>
  </r>
  <r>
    <x v="5"/>
    <x v="0"/>
    <x v="1"/>
    <x v="0"/>
    <s v="J2357 "/>
    <x v="1"/>
    <n v="11"/>
    <n v="2"/>
    <n v="28834"/>
    <n v="7103787"/>
    <n v="0.1"/>
    <n v="0.4"/>
    <n v="5.5"/>
  </r>
  <r>
    <x v="5"/>
    <x v="0"/>
    <x v="1"/>
    <x v="0"/>
    <s v="S0107 "/>
    <x v="2"/>
    <n v="0"/>
    <n v="0"/>
    <n v="28834"/>
    <n v="7103787"/>
    <n v="0"/>
    <n v="0"/>
    <n v="0"/>
  </r>
  <r>
    <x v="5"/>
    <x v="0"/>
    <x v="2"/>
    <x v="0"/>
    <s v="C9217 "/>
    <x v="0"/>
    <n v="0"/>
    <n v="0"/>
    <n v="26148"/>
    <n v="7263277"/>
    <n v="0"/>
    <n v="0"/>
    <n v="0"/>
  </r>
  <r>
    <x v="5"/>
    <x v="0"/>
    <x v="2"/>
    <x v="0"/>
    <s v="J2357 "/>
    <x v="1"/>
    <n v="47"/>
    <n v="3"/>
    <n v="26148"/>
    <n v="7263277"/>
    <n v="0.1"/>
    <n v="1.8"/>
    <n v="15.7"/>
  </r>
  <r>
    <x v="5"/>
    <x v="0"/>
    <x v="2"/>
    <x v="0"/>
    <s v="S0107 "/>
    <x v="2"/>
    <n v="0"/>
    <n v="0"/>
    <n v="26148"/>
    <n v="7263277"/>
    <n v="0"/>
    <n v="0"/>
    <n v="0"/>
  </r>
  <r>
    <x v="5"/>
    <x v="0"/>
    <x v="3"/>
    <x v="0"/>
    <s v="C9217 "/>
    <x v="0"/>
    <n v="0"/>
    <n v="0"/>
    <n v="21365"/>
    <n v="6213067"/>
    <n v="0"/>
    <n v="0"/>
    <n v="0"/>
  </r>
  <r>
    <x v="5"/>
    <x v="0"/>
    <x v="3"/>
    <x v="0"/>
    <s v="J2357 "/>
    <x v="1"/>
    <n v="5"/>
    <n v="1"/>
    <n v="21365"/>
    <n v="6213067"/>
    <n v="0"/>
    <n v="0.2"/>
    <n v="5"/>
  </r>
  <r>
    <x v="5"/>
    <x v="0"/>
    <x v="3"/>
    <x v="0"/>
    <s v="S0107 "/>
    <x v="2"/>
    <n v="0"/>
    <n v="0"/>
    <n v="21365"/>
    <n v="6213067"/>
    <n v="0"/>
    <n v="0"/>
    <n v="0"/>
  </r>
  <r>
    <x v="5"/>
    <x v="1"/>
    <x v="0"/>
    <x v="0"/>
    <s v="C9217 "/>
    <x v="0"/>
    <n v="0"/>
    <n v="0"/>
    <n v="26314"/>
    <n v="6552142"/>
    <n v="0"/>
    <n v="0"/>
    <n v="0"/>
  </r>
  <r>
    <x v="5"/>
    <x v="1"/>
    <x v="0"/>
    <x v="0"/>
    <s v="J2357 "/>
    <x v="1"/>
    <n v="9"/>
    <n v="1"/>
    <n v="26314"/>
    <n v="6552142"/>
    <n v="0"/>
    <n v="0.3"/>
    <n v="9"/>
  </r>
  <r>
    <x v="5"/>
    <x v="1"/>
    <x v="0"/>
    <x v="0"/>
    <s v="S0107 "/>
    <x v="2"/>
    <n v="0"/>
    <n v="0"/>
    <n v="26314"/>
    <n v="6552142"/>
    <n v="0"/>
    <n v="0"/>
    <n v="0"/>
  </r>
  <r>
    <x v="5"/>
    <x v="1"/>
    <x v="1"/>
    <x v="0"/>
    <s v="C9217 "/>
    <x v="0"/>
    <n v="0"/>
    <n v="0"/>
    <n v="25894"/>
    <n v="6411741"/>
    <n v="0"/>
    <n v="0"/>
    <n v="0"/>
  </r>
  <r>
    <x v="5"/>
    <x v="1"/>
    <x v="1"/>
    <x v="0"/>
    <s v="J2357 "/>
    <x v="1"/>
    <n v="0"/>
    <n v="0"/>
    <n v="25894"/>
    <n v="6411741"/>
    <n v="0"/>
    <n v="0"/>
    <n v="0"/>
  </r>
  <r>
    <x v="5"/>
    <x v="1"/>
    <x v="1"/>
    <x v="0"/>
    <s v="S0107 "/>
    <x v="2"/>
    <n v="0"/>
    <n v="0"/>
    <n v="25894"/>
    <n v="6411741"/>
    <n v="0"/>
    <n v="0"/>
    <n v="0"/>
  </r>
  <r>
    <x v="5"/>
    <x v="1"/>
    <x v="2"/>
    <x v="0"/>
    <s v="C9217 "/>
    <x v="0"/>
    <n v="0"/>
    <n v="0"/>
    <n v="25343"/>
    <n v="7035519"/>
    <n v="0"/>
    <n v="0"/>
    <n v="0"/>
  </r>
  <r>
    <x v="5"/>
    <x v="1"/>
    <x v="2"/>
    <x v="0"/>
    <s v="J2357 "/>
    <x v="1"/>
    <n v="47"/>
    <n v="4"/>
    <n v="25343"/>
    <n v="7035519"/>
    <n v="0.2"/>
    <n v="1.9"/>
    <n v="11.8"/>
  </r>
  <r>
    <x v="5"/>
    <x v="1"/>
    <x v="2"/>
    <x v="0"/>
    <s v="S0107 "/>
    <x v="2"/>
    <n v="0"/>
    <n v="0"/>
    <n v="25343"/>
    <n v="7035519"/>
    <n v="0"/>
    <n v="0"/>
    <n v="0"/>
  </r>
  <r>
    <x v="5"/>
    <x v="1"/>
    <x v="3"/>
    <x v="0"/>
    <s v="C9217 "/>
    <x v="0"/>
    <n v="0"/>
    <n v="0"/>
    <n v="15695"/>
    <n v="4481213"/>
    <n v="0"/>
    <n v="0"/>
    <n v="0"/>
  </r>
  <r>
    <x v="5"/>
    <x v="1"/>
    <x v="3"/>
    <x v="0"/>
    <s v="J2357 "/>
    <x v="1"/>
    <n v="0"/>
    <n v="0"/>
    <n v="15695"/>
    <n v="4481213"/>
    <n v="0"/>
    <n v="0"/>
    <n v="0"/>
  </r>
  <r>
    <x v="5"/>
    <x v="1"/>
    <x v="3"/>
    <x v="0"/>
    <s v="S0107 "/>
    <x v="2"/>
    <n v="0"/>
    <n v="0"/>
    <n v="15695"/>
    <n v="4481213"/>
    <n v="0"/>
    <n v="0"/>
    <n v="0"/>
  </r>
  <r>
    <x v="6"/>
    <x v="0"/>
    <x v="0"/>
    <x v="0"/>
    <s v="C9217 "/>
    <x v="0"/>
    <n v="0"/>
    <n v="0"/>
    <n v="21829"/>
    <n v="6090980"/>
    <n v="0"/>
    <n v="0"/>
    <n v="0"/>
  </r>
  <r>
    <x v="6"/>
    <x v="0"/>
    <x v="0"/>
    <x v="0"/>
    <s v="J2357 "/>
    <x v="1"/>
    <n v="0"/>
    <n v="0"/>
    <n v="21829"/>
    <n v="6090980"/>
    <n v="0"/>
    <n v="0"/>
    <n v="0"/>
  </r>
  <r>
    <x v="6"/>
    <x v="0"/>
    <x v="0"/>
    <x v="0"/>
    <s v="S0107 "/>
    <x v="2"/>
    <n v="0"/>
    <n v="0"/>
    <n v="21829"/>
    <n v="6090980"/>
    <n v="0"/>
    <n v="0"/>
    <n v="0"/>
  </r>
  <r>
    <x v="6"/>
    <x v="0"/>
    <x v="1"/>
    <x v="0"/>
    <s v="C9217 "/>
    <x v="0"/>
    <n v="0"/>
    <n v="0"/>
    <n v="24822"/>
    <n v="6679839"/>
    <n v="0"/>
    <n v="0"/>
    <n v="0"/>
  </r>
  <r>
    <x v="6"/>
    <x v="0"/>
    <x v="1"/>
    <x v="0"/>
    <s v="J2357 "/>
    <x v="1"/>
    <n v="63"/>
    <n v="6"/>
    <n v="24822"/>
    <n v="6679839"/>
    <n v="0.2"/>
    <n v="2.5"/>
    <n v="10.5"/>
  </r>
  <r>
    <x v="6"/>
    <x v="0"/>
    <x v="1"/>
    <x v="0"/>
    <s v="S0107 "/>
    <x v="2"/>
    <n v="0"/>
    <n v="0"/>
    <n v="24822"/>
    <n v="6679839"/>
    <n v="0"/>
    <n v="0"/>
    <n v="0"/>
  </r>
  <r>
    <x v="6"/>
    <x v="0"/>
    <x v="2"/>
    <x v="0"/>
    <s v="C9217 "/>
    <x v="0"/>
    <n v="0"/>
    <n v="0"/>
    <n v="25325"/>
    <n v="7625037"/>
    <n v="0"/>
    <n v="0"/>
    <n v="0"/>
  </r>
  <r>
    <x v="6"/>
    <x v="0"/>
    <x v="2"/>
    <x v="0"/>
    <s v="J2357 "/>
    <x v="1"/>
    <n v="55"/>
    <n v="5"/>
    <n v="25325"/>
    <n v="7625037"/>
    <n v="0.2"/>
    <n v="2.2000000000000002"/>
    <n v="11"/>
  </r>
  <r>
    <x v="6"/>
    <x v="0"/>
    <x v="2"/>
    <x v="0"/>
    <s v="S0107 "/>
    <x v="2"/>
    <n v="0"/>
    <n v="0"/>
    <n v="25325"/>
    <n v="7625037"/>
    <n v="0"/>
    <n v="0"/>
    <n v="0"/>
  </r>
  <r>
    <x v="6"/>
    <x v="0"/>
    <x v="3"/>
    <x v="0"/>
    <s v="C9217 "/>
    <x v="0"/>
    <n v="0"/>
    <n v="0"/>
    <n v="21311"/>
    <n v="6760042"/>
    <n v="0"/>
    <n v="0"/>
    <n v="0"/>
  </r>
  <r>
    <x v="6"/>
    <x v="0"/>
    <x v="3"/>
    <x v="0"/>
    <s v="J2357 "/>
    <x v="1"/>
    <n v="28"/>
    <n v="3"/>
    <n v="21311"/>
    <n v="6760042"/>
    <n v="0.1"/>
    <n v="1.3"/>
    <n v="9.3000000000000007"/>
  </r>
  <r>
    <x v="6"/>
    <x v="0"/>
    <x v="3"/>
    <x v="0"/>
    <s v="S0107 "/>
    <x v="2"/>
    <n v="0"/>
    <n v="0"/>
    <n v="21311"/>
    <n v="6760042"/>
    <n v="0"/>
    <n v="0"/>
    <n v="0"/>
  </r>
  <r>
    <x v="6"/>
    <x v="1"/>
    <x v="0"/>
    <x v="0"/>
    <s v="C9217 "/>
    <x v="0"/>
    <n v="0"/>
    <n v="0"/>
    <n v="22322"/>
    <n v="6190012"/>
    <n v="0"/>
    <n v="0"/>
    <n v="0"/>
  </r>
  <r>
    <x v="6"/>
    <x v="1"/>
    <x v="0"/>
    <x v="0"/>
    <s v="J2357 "/>
    <x v="1"/>
    <n v="9"/>
    <n v="1"/>
    <n v="22322"/>
    <n v="6190012"/>
    <n v="0"/>
    <n v="0.4"/>
    <n v="9"/>
  </r>
  <r>
    <x v="6"/>
    <x v="1"/>
    <x v="0"/>
    <x v="0"/>
    <s v="S0107 "/>
    <x v="2"/>
    <n v="0"/>
    <n v="0"/>
    <n v="22322"/>
    <n v="6190012"/>
    <n v="0"/>
    <n v="0"/>
    <n v="0"/>
  </r>
  <r>
    <x v="6"/>
    <x v="1"/>
    <x v="1"/>
    <x v="0"/>
    <s v="C9217 "/>
    <x v="0"/>
    <n v="0"/>
    <n v="0"/>
    <n v="23002"/>
    <n v="6120870"/>
    <n v="0"/>
    <n v="0"/>
    <n v="0"/>
  </r>
  <r>
    <x v="6"/>
    <x v="1"/>
    <x v="1"/>
    <x v="0"/>
    <s v="J2357 "/>
    <x v="1"/>
    <n v="0"/>
    <n v="0"/>
    <n v="23002"/>
    <n v="6120870"/>
    <n v="0"/>
    <n v="0"/>
    <n v="0"/>
  </r>
  <r>
    <x v="6"/>
    <x v="1"/>
    <x v="1"/>
    <x v="0"/>
    <s v="S0107 "/>
    <x v="2"/>
    <n v="0"/>
    <n v="0"/>
    <n v="23002"/>
    <n v="6120870"/>
    <n v="0"/>
    <n v="0"/>
    <n v="0"/>
  </r>
  <r>
    <x v="6"/>
    <x v="1"/>
    <x v="2"/>
    <x v="0"/>
    <s v="C9217 "/>
    <x v="0"/>
    <n v="0"/>
    <n v="0"/>
    <n v="24615"/>
    <n v="7390935"/>
    <n v="0"/>
    <n v="0"/>
    <n v="0"/>
  </r>
  <r>
    <x v="6"/>
    <x v="1"/>
    <x v="2"/>
    <x v="0"/>
    <s v="J2357 "/>
    <x v="1"/>
    <n v="60"/>
    <n v="6"/>
    <n v="24615"/>
    <n v="7390935"/>
    <n v="0.2"/>
    <n v="2.4"/>
    <n v="10"/>
  </r>
  <r>
    <x v="6"/>
    <x v="1"/>
    <x v="2"/>
    <x v="0"/>
    <s v="S0107 "/>
    <x v="2"/>
    <n v="0"/>
    <n v="0"/>
    <n v="24615"/>
    <n v="7390935"/>
    <n v="0"/>
    <n v="0"/>
    <n v="0"/>
  </r>
  <r>
    <x v="6"/>
    <x v="1"/>
    <x v="3"/>
    <x v="0"/>
    <s v="C9217 "/>
    <x v="0"/>
    <n v="0"/>
    <n v="0"/>
    <n v="15706"/>
    <n v="4950372"/>
    <n v="0"/>
    <n v="0"/>
    <n v="0"/>
  </r>
  <r>
    <x v="6"/>
    <x v="1"/>
    <x v="3"/>
    <x v="0"/>
    <s v="J2357 "/>
    <x v="1"/>
    <n v="10"/>
    <n v="2"/>
    <n v="15706"/>
    <n v="4950372"/>
    <n v="0.1"/>
    <n v="0.6"/>
    <n v="5"/>
  </r>
  <r>
    <x v="6"/>
    <x v="1"/>
    <x v="3"/>
    <x v="0"/>
    <s v="S0107 "/>
    <x v="2"/>
    <n v="0"/>
    <n v="0"/>
    <n v="15706"/>
    <n v="4950372"/>
    <n v="0"/>
    <n v="0"/>
    <n v="0"/>
  </r>
  <r>
    <x v="7"/>
    <x v="0"/>
    <x v="0"/>
    <x v="0"/>
    <s v="C9217 "/>
    <x v="0"/>
    <n v="0"/>
    <n v="0"/>
    <n v="21915"/>
    <n v="5814406"/>
    <n v="0"/>
    <n v="0"/>
    <n v="0"/>
  </r>
  <r>
    <x v="7"/>
    <x v="0"/>
    <x v="0"/>
    <x v="0"/>
    <s v="J2357 "/>
    <x v="1"/>
    <n v="9"/>
    <n v="1"/>
    <n v="21915"/>
    <n v="5814406"/>
    <n v="0"/>
    <n v="0.4"/>
    <n v="9"/>
  </r>
  <r>
    <x v="7"/>
    <x v="0"/>
    <x v="0"/>
    <x v="0"/>
    <s v="S0107 "/>
    <x v="2"/>
    <n v="0"/>
    <n v="0"/>
    <n v="21915"/>
    <n v="5814406"/>
    <n v="0"/>
    <n v="0"/>
    <n v="0"/>
  </r>
  <r>
    <x v="7"/>
    <x v="0"/>
    <x v="1"/>
    <x v="0"/>
    <s v="C9217 "/>
    <x v="0"/>
    <n v="0"/>
    <n v="0"/>
    <n v="25850"/>
    <n v="6494214"/>
    <n v="0"/>
    <n v="0"/>
    <n v="0"/>
  </r>
  <r>
    <x v="7"/>
    <x v="0"/>
    <x v="1"/>
    <x v="0"/>
    <s v="J2357 "/>
    <x v="1"/>
    <n v="49"/>
    <n v="5"/>
    <n v="25850"/>
    <n v="6494214"/>
    <n v="0.2"/>
    <n v="1.9"/>
    <n v="9.8000000000000007"/>
  </r>
  <r>
    <x v="7"/>
    <x v="0"/>
    <x v="1"/>
    <x v="0"/>
    <s v="S0107 "/>
    <x v="2"/>
    <n v="0"/>
    <n v="0"/>
    <n v="25850"/>
    <n v="6494214"/>
    <n v="0"/>
    <n v="0"/>
    <n v="0"/>
  </r>
  <r>
    <x v="7"/>
    <x v="0"/>
    <x v="2"/>
    <x v="0"/>
    <s v="C9217 "/>
    <x v="0"/>
    <n v="0"/>
    <n v="0"/>
    <n v="26737"/>
    <n v="7378680"/>
    <n v="0"/>
    <n v="0"/>
    <n v="0"/>
  </r>
  <r>
    <x v="7"/>
    <x v="0"/>
    <x v="2"/>
    <x v="0"/>
    <s v="J2357 "/>
    <x v="1"/>
    <n v="70"/>
    <n v="7"/>
    <n v="26737"/>
    <n v="7378680"/>
    <n v="0.3"/>
    <n v="2.6"/>
    <n v="10"/>
  </r>
  <r>
    <x v="7"/>
    <x v="0"/>
    <x v="2"/>
    <x v="0"/>
    <s v="S0107 "/>
    <x v="2"/>
    <n v="0"/>
    <n v="0"/>
    <n v="26737"/>
    <n v="7378680"/>
    <n v="0"/>
    <n v="0"/>
    <n v="0"/>
  </r>
  <r>
    <x v="7"/>
    <x v="0"/>
    <x v="3"/>
    <x v="0"/>
    <s v="C9217 "/>
    <x v="0"/>
    <n v="0"/>
    <n v="0"/>
    <n v="20957"/>
    <n v="6505297"/>
    <n v="0"/>
    <n v="0"/>
    <n v="0"/>
  </r>
  <r>
    <x v="7"/>
    <x v="0"/>
    <x v="3"/>
    <x v="0"/>
    <s v="J2357 "/>
    <x v="1"/>
    <n v="21"/>
    <n v="2"/>
    <n v="20957"/>
    <n v="6505297"/>
    <n v="0.1"/>
    <n v="1"/>
    <n v="10.5"/>
  </r>
  <r>
    <x v="7"/>
    <x v="0"/>
    <x v="3"/>
    <x v="0"/>
    <s v="S0107 "/>
    <x v="2"/>
    <n v="0"/>
    <n v="0"/>
    <n v="20957"/>
    <n v="6505297"/>
    <n v="0"/>
    <n v="0"/>
    <n v="0"/>
  </r>
  <r>
    <x v="7"/>
    <x v="1"/>
    <x v="0"/>
    <x v="0"/>
    <s v="C9217 "/>
    <x v="0"/>
    <n v="0"/>
    <n v="0"/>
    <n v="22408"/>
    <n v="5922960"/>
    <n v="0"/>
    <n v="0"/>
    <n v="0"/>
  </r>
  <r>
    <x v="7"/>
    <x v="1"/>
    <x v="0"/>
    <x v="0"/>
    <s v="J2357 "/>
    <x v="1"/>
    <n v="18"/>
    <n v="2"/>
    <n v="22408"/>
    <n v="5922960"/>
    <n v="0.1"/>
    <n v="0.8"/>
    <n v="9"/>
  </r>
  <r>
    <x v="7"/>
    <x v="1"/>
    <x v="0"/>
    <x v="0"/>
    <s v="S0107 "/>
    <x v="2"/>
    <n v="0"/>
    <n v="0"/>
    <n v="22408"/>
    <n v="5922960"/>
    <n v="0"/>
    <n v="0"/>
    <n v="0"/>
  </r>
  <r>
    <x v="7"/>
    <x v="1"/>
    <x v="1"/>
    <x v="0"/>
    <s v="C9217 "/>
    <x v="0"/>
    <n v="0"/>
    <n v="0"/>
    <n v="24407"/>
    <n v="6030533"/>
    <n v="0"/>
    <n v="0"/>
    <n v="0"/>
  </r>
  <r>
    <x v="7"/>
    <x v="1"/>
    <x v="1"/>
    <x v="0"/>
    <s v="J2357 "/>
    <x v="1"/>
    <n v="9"/>
    <n v="1"/>
    <n v="24407"/>
    <n v="6030533"/>
    <n v="0"/>
    <n v="0.4"/>
    <n v="9"/>
  </r>
  <r>
    <x v="7"/>
    <x v="1"/>
    <x v="1"/>
    <x v="0"/>
    <s v="S0107 "/>
    <x v="2"/>
    <n v="0"/>
    <n v="0"/>
    <n v="24407"/>
    <n v="6030533"/>
    <n v="0"/>
    <n v="0"/>
    <n v="0"/>
  </r>
  <r>
    <x v="7"/>
    <x v="1"/>
    <x v="2"/>
    <x v="0"/>
    <s v="C9217 "/>
    <x v="0"/>
    <n v="0"/>
    <n v="0"/>
    <n v="25983"/>
    <n v="7145017"/>
    <n v="0"/>
    <n v="0"/>
    <n v="0"/>
  </r>
  <r>
    <x v="7"/>
    <x v="1"/>
    <x v="2"/>
    <x v="0"/>
    <s v="J2357 "/>
    <x v="1"/>
    <n v="51"/>
    <n v="6"/>
    <n v="25983"/>
    <n v="7145017"/>
    <n v="0.2"/>
    <n v="2"/>
    <n v="8.5"/>
  </r>
  <r>
    <x v="7"/>
    <x v="1"/>
    <x v="2"/>
    <x v="0"/>
    <s v="S0107 "/>
    <x v="2"/>
    <n v="0"/>
    <n v="0"/>
    <n v="25983"/>
    <n v="7145017"/>
    <n v="0"/>
    <n v="0"/>
    <n v="0"/>
  </r>
  <r>
    <x v="7"/>
    <x v="1"/>
    <x v="3"/>
    <x v="0"/>
    <s v="C9217 "/>
    <x v="0"/>
    <n v="0"/>
    <n v="0"/>
    <n v="15505"/>
    <n v="4710664"/>
    <n v="0"/>
    <n v="0"/>
    <n v="0"/>
  </r>
  <r>
    <x v="7"/>
    <x v="1"/>
    <x v="3"/>
    <x v="0"/>
    <s v="J2357 "/>
    <x v="1"/>
    <n v="15"/>
    <n v="1"/>
    <n v="15505"/>
    <n v="4710664"/>
    <n v="0.1"/>
    <n v="1"/>
    <n v="15"/>
  </r>
  <r>
    <x v="7"/>
    <x v="1"/>
    <x v="3"/>
    <x v="0"/>
    <s v="S0107 "/>
    <x v="2"/>
    <n v="0"/>
    <n v="0"/>
    <n v="15505"/>
    <n v="4710664"/>
    <n v="0"/>
    <n v="0"/>
    <n v="0"/>
  </r>
  <r>
    <x v="8"/>
    <x v="0"/>
    <x v="0"/>
    <x v="0"/>
    <s v="C9217 "/>
    <x v="0"/>
    <n v="0"/>
    <n v="0"/>
    <n v="22560"/>
    <n v="6138986"/>
    <n v="0"/>
    <n v="0"/>
    <n v="0"/>
  </r>
  <r>
    <x v="8"/>
    <x v="0"/>
    <x v="0"/>
    <x v="0"/>
    <s v="J2357 "/>
    <x v="1"/>
    <n v="10"/>
    <n v="2"/>
    <n v="22560"/>
    <n v="6138986"/>
    <n v="0.1"/>
    <n v="0.4"/>
    <n v="5"/>
  </r>
  <r>
    <x v="8"/>
    <x v="0"/>
    <x v="0"/>
    <x v="0"/>
    <s v="S0107 "/>
    <x v="2"/>
    <n v="0"/>
    <n v="0"/>
    <n v="22560"/>
    <n v="6138986"/>
    <n v="0"/>
    <n v="0"/>
    <n v="0"/>
  </r>
  <r>
    <x v="8"/>
    <x v="0"/>
    <x v="1"/>
    <x v="0"/>
    <s v="C9217 "/>
    <x v="0"/>
    <n v="0"/>
    <n v="0"/>
    <n v="28341"/>
    <n v="7317644"/>
    <n v="0"/>
    <n v="0"/>
    <n v="0"/>
  </r>
  <r>
    <x v="8"/>
    <x v="0"/>
    <x v="1"/>
    <x v="0"/>
    <s v="J2357 "/>
    <x v="1"/>
    <n v="43"/>
    <n v="8"/>
    <n v="28341"/>
    <n v="7317644"/>
    <n v="0.3"/>
    <n v="1.5"/>
    <n v="5.4"/>
  </r>
  <r>
    <x v="8"/>
    <x v="0"/>
    <x v="1"/>
    <x v="0"/>
    <s v="S0107 "/>
    <x v="2"/>
    <n v="0"/>
    <n v="0"/>
    <n v="28341"/>
    <n v="7317644"/>
    <n v="0"/>
    <n v="0"/>
    <n v="0"/>
  </r>
  <r>
    <x v="8"/>
    <x v="0"/>
    <x v="2"/>
    <x v="0"/>
    <s v="C9217 "/>
    <x v="0"/>
    <n v="0"/>
    <n v="0"/>
    <n v="29242"/>
    <n v="8322936"/>
    <n v="0"/>
    <n v="0"/>
    <n v="0"/>
  </r>
  <r>
    <x v="8"/>
    <x v="0"/>
    <x v="2"/>
    <x v="0"/>
    <s v="J2357 "/>
    <x v="1"/>
    <n v="64"/>
    <n v="8"/>
    <n v="29242"/>
    <n v="8322936"/>
    <n v="0.3"/>
    <n v="2.2000000000000002"/>
    <n v="8"/>
  </r>
  <r>
    <x v="8"/>
    <x v="0"/>
    <x v="2"/>
    <x v="0"/>
    <s v="S0107 "/>
    <x v="2"/>
    <n v="0"/>
    <n v="0"/>
    <n v="29242"/>
    <n v="8322936"/>
    <n v="0"/>
    <n v="0"/>
    <n v="0"/>
  </r>
  <r>
    <x v="8"/>
    <x v="0"/>
    <x v="3"/>
    <x v="0"/>
    <s v="C9217 "/>
    <x v="0"/>
    <n v="0"/>
    <n v="0"/>
    <n v="20474"/>
    <n v="5880512"/>
    <n v="0"/>
    <n v="0"/>
    <n v="0"/>
  </r>
  <r>
    <x v="8"/>
    <x v="0"/>
    <x v="3"/>
    <x v="0"/>
    <s v="J2357 "/>
    <x v="1"/>
    <n v="9"/>
    <n v="2"/>
    <n v="20474"/>
    <n v="5880512"/>
    <n v="0.1"/>
    <n v="0.4"/>
    <n v="4.5"/>
  </r>
  <r>
    <x v="8"/>
    <x v="0"/>
    <x v="3"/>
    <x v="0"/>
    <s v="S0107 "/>
    <x v="2"/>
    <n v="0"/>
    <n v="0"/>
    <n v="20474"/>
    <n v="5880512"/>
    <n v="0"/>
    <n v="0"/>
    <n v="0"/>
  </r>
  <r>
    <x v="8"/>
    <x v="1"/>
    <x v="0"/>
    <x v="0"/>
    <s v="C9217 "/>
    <x v="0"/>
    <n v="0"/>
    <n v="0"/>
    <n v="23326"/>
    <n v="6332706"/>
    <n v="0"/>
    <n v="0"/>
    <n v="0"/>
  </r>
  <r>
    <x v="8"/>
    <x v="1"/>
    <x v="0"/>
    <x v="0"/>
    <s v="J2357 "/>
    <x v="1"/>
    <n v="19"/>
    <n v="2"/>
    <n v="23326"/>
    <n v="6332706"/>
    <n v="0.1"/>
    <n v="0.8"/>
    <n v="9.5"/>
  </r>
  <r>
    <x v="8"/>
    <x v="1"/>
    <x v="0"/>
    <x v="0"/>
    <s v="S0107 "/>
    <x v="2"/>
    <n v="0"/>
    <n v="0"/>
    <n v="23326"/>
    <n v="6332706"/>
    <n v="0"/>
    <n v="0"/>
    <n v="0"/>
  </r>
  <r>
    <x v="8"/>
    <x v="1"/>
    <x v="1"/>
    <x v="0"/>
    <s v="C9217 "/>
    <x v="0"/>
    <n v="0"/>
    <n v="0"/>
    <n v="26895"/>
    <n v="6886015"/>
    <n v="0"/>
    <n v="0"/>
    <n v="0"/>
  </r>
  <r>
    <x v="8"/>
    <x v="1"/>
    <x v="1"/>
    <x v="0"/>
    <s v="J2357 "/>
    <x v="1"/>
    <n v="8"/>
    <n v="1"/>
    <n v="26895"/>
    <n v="6886015"/>
    <n v="0"/>
    <n v="0.3"/>
    <n v="8"/>
  </r>
  <r>
    <x v="8"/>
    <x v="1"/>
    <x v="1"/>
    <x v="0"/>
    <s v="S0107 "/>
    <x v="2"/>
    <n v="0"/>
    <n v="0"/>
    <n v="26895"/>
    <n v="6886015"/>
    <n v="0"/>
    <n v="0"/>
    <n v="0"/>
  </r>
  <r>
    <x v="8"/>
    <x v="1"/>
    <x v="2"/>
    <x v="0"/>
    <s v="C9217 "/>
    <x v="0"/>
    <n v="0"/>
    <n v="0"/>
    <n v="28447"/>
    <n v="8038887"/>
    <n v="0"/>
    <n v="0"/>
    <n v="0"/>
  </r>
  <r>
    <x v="8"/>
    <x v="1"/>
    <x v="2"/>
    <x v="0"/>
    <s v="J2357 "/>
    <x v="1"/>
    <n v="42"/>
    <n v="5"/>
    <n v="28447"/>
    <n v="8038887"/>
    <n v="0.2"/>
    <n v="1.5"/>
    <n v="8.4"/>
  </r>
  <r>
    <x v="8"/>
    <x v="1"/>
    <x v="2"/>
    <x v="0"/>
    <s v="S0107 "/>
    <x v="2"/>
    <n v="0"/>
    <n v="0"/>
    <n v="28447"/>
    <n v="8038887"/>
    <n v="0"/>
    <n v="0"/>
    <n v="0"/>
  </r>
  <r>
    <x v="8"/>
    <x v="1"/>
    <x v="3"/>
    <x v="0"/>
    <s v="C9217 "/>
    <x v="0"/>
    <n v="0"/>
    <n v="0"/>
    <n v="15162"/>
    <n v="4215799"/>
    <n v="0"/>
    <n v="0"/>
    <n v="0"/>
  </r>
  <r>
    <x v="8"/>
    <x v="1"/>
    <x v="3"/>
    <x v="0"/>
    <s v="J2357 "/>
    <x v="1"/>
    <n v="7"/>
    <n v="2"/>
    <n v="15162"/>
    <n v="4215799"/>
    <n v="0.1"/>
    <n v="0.5"/>
    <n v="3.5"/>
  </r>
  <r>
    <x v="8"/>
    <x v="1"/>
    <x v="3"/>
    <x v="0"/>
    <s v="S0107 "/>
    <x v="2"/>
    <n v="0"/>
    <n v="0"/>
    <n v="15162"/>
    <n v="4215799"/>
    <n v="0"/>
    <n v="0"/>
    <n v="0"/>
  </r>
  <r>
    <x v="9"/>
    <x v="0"/>
    <x v="0"/>
    <x v="0"/>
    <s v="C9217 "/>
    <x v="0"/>
    <n v="0"/>
    <n v="0"/>
    <n v="23915"/>
    <n v="2490797"/>
    <n v="0"/>
    <n v="0"/>
    <n v="0"/>
  </r>
  <r>
    <x v="9"/>
    <x v="0"/>
    <x v="0"/>
    <x v="0"/>
    <s v="J2357 "/>
    <x v="1"/>
    <n v="21"/>
    <n v="3"/>
    <n v="23915"/>
    <n v="2490797"/>
    <n v="0.1"/>
    <n v="0.9"/>
    <n v="7"/>
  </r>
  <r>
    <x v="9"/>
    <x v="0"/>
    <x v="0"/>
    <x v="0"/>
    <s v="S0107 "/>
    <x v="2"/>
    <n v="0"/>
    <n v="0"/>
    <n v="23915"/>
    <n v="2490797"/>
    <n v="0"/>
    <n v="0"/>
    <n v="0"/>
  </r>
  <r>
    <x v="9"/>
    <x v="0"/>
    <x v="1"/>
    <x v="0"/>
    <s v="C9217 "/>
    <x v="0"/>
    <n v="0"/>
    <n v="0"/>
    <n v="31847"/>
    <n v="3463224"/>
    <n v="0"/>
    <n v="0"/>
    <n v="0"/>
  </r>
  <r>
    <x v="9"/>
    <x v="0"/>
    <x v="1"/>
    <x v="0"/>
    <s v="J2357 "/>
    <x v="1"/>
    <n v="55"/>
    <n v="7"/>
    <n v="31847"/>
    <n v="3463224"/>
    <n v="0.2"/>
    <n v="1.7"/>
    <n v="7.9"/>
  </r>
  <r>
    <x v="9"/>
    <x v="0"/>
    <x v="1"/>
    <x v="0"/>
    <s v="S0107 "/>
    <x v="2"/>
    <n v="0"/>
    <n v="0"/>
    <n v="31847"/>
    <n v="3463224"/>
    <n v="0"/>
    <n v="0"/>
    <n v="0"/>
  </r>
  <r>
    <x v="9"/>
    <x v="0"/>
    <x v="2"/>
    <x v="0"/>
    <s v="C9217 "/>
    <x v="0"/>
    <n v="0"/>
    <n v="0"/>
    <n v="34486"/>
    <n v="3769030"/>
    <n v="0"/>
    <n v="0"/>
    <n v="0"/>
  </r>
  <r>
    <x v="9"/>
    <x v="0"/>
    <x v="2"/>
    <x v="0"/>
    <s v="J2357 "/>
    <x v="1"/>
    <n v="65"/>
    <n v="11"/>
    <n v="34486"/>
    <n v="3769030"/>
    <n v="0.3"/>
    <n v="1.9"/>
    <n v="5.9"/>
  </r>
  <r>
    <x v="9"/>
    <x v="0"/>
    <x v="2"/>
    <x v="0"/>
    <s v="S0107 "/>
    <x v="2"/>
    <n v="0"/>
    <n v="0"/>
    <n v="34486"/>
    <n v="3769030"/>
    <n v="0"/>
    <n v="0"/>
    <n v="0"/>
  </r>
  <r>
    <x v="9"/>
    <x v="0"/>
    <x v="3"/>
    <x v="0"/>
    <s v="C9217 "/>
    <x v="0"/>
    <n v="0"/>
    <n v="0"/>
    <n v="20654"/>
    <n v="1506481"/>
    <n v="0"/>
    <n v="0"/>
    <n v="0"/>
  </r>
  <r>
    <x v="9"/>
    <x v="0"/>
    <x v="3"/>
    <x v="0"/>
    <s v="J2357 "/>
    <x v="1"/>
    <n v="10"/>
    <n v="2"/>
    <n v="20654"/>
    <n v="1506481"/>
    <n v="0.1"/>
    <n v="0.5"/>
    <n v="5"/>
  </r>
  <r>
    <x v="9"/>
    <x v="0"/>
    <x v="3"/>
    <x v="0"/>
    <s v="S0107 "/>
    <x v="2"/>
    <n v="0"/>
    <n v="0"/>
    <n v="20654"/>
    <n v="1506481"/>
    <n v="0"/>
    <n v="0"/>
    <n v="0"/>
  </r>
  <r>
    <x v="9"/>
    <x v="1"/>
    <x v="0"/>
    <x v="0"/>
    <s v="C9217 "/>
    <x v="0"/>
    <n v="0"/>
    <n v="0"/>
    <n v="24738"/>
    <n v="2592881"/>
    <n v="0"/>
    <n v="0"/>
    <n v="0"/>
  </r>
  <r>
    <x v="9"/>
    <x v="1"/>
    <x v="0"/>
    <x v="0"/>
    <s v="J2357 "/>
    <x v="1"/>
    <n v="33"/>
    <n v="4"/>
    <n v="24738"/>
    <n v="2592881"/>
    <n v="0.2"/>
    <n v="1.3"/>
    <n v="8.1999999999999993"/>
  </r>
  <r>
    <x v="9"/>
    <x v="1"/>
    <x v="0"/>
    <x v="0"/>
    <s v="S0107 "/>
    <x v="2"/>
    <n v="0"/>
    <n v="0"/>
    <n v="24738"/>
    <n v="2592881"/>
    <n v="0"/>
    <n v="0"/>
    <n v="0"/>
  </r>
  <r>
    <x v="9"/>
    <x v="1"/>
    <x v="1"/>
    <x v="0"/>
    <s v="C9217 "/>
    <x v="0"/>
    <n v="0"/>
    <n v="0"/>
    <n v="30008"/>
    <n v="3385110"/>
    <n v="0"/>
    <n v="0"/>
    <n v="0"/>
  </r>
  <r>
    <x v="9"/>
    <x v="1"/>
    <x v="1"/>
    <x v="0"/>
    <s v="J2357 "/>
    <x v="1"/>
    <n v="11"/>
    <n v="4"/>
    <n v="30008"/>
    <n v="3385110"/>
    <n v="0.1"/>
    <n v="0.4"/>
    <n v="2.8"/>
  </r>
  <r>
    <x v="9"/>
    <x v="1"/>
    <x v="1"/>
    <x v="0"/>
    <s v="S0107 "/>
    <x v="2"/>
    <n v="0"/>
    <n v="0"/>
    <n v="30008"/>
    <n v="3385110"/>
    <n v="0"/>
    <n v="0"/>
    <n v="0"/>
  </r>
  <r>
    <x v="9"/>
    <x v="1"/>
    <x v="2"/>
    <x v="0"/>
    <s v="C9217 "/>
    <x v="0"/>
    <n v="0"/>
    <n v="0"/>
    <n v="33361"/>
    <n v="3697945"/>
    <n v="0"/>
    <n v="0"/>
    <n v="0"/>
  </r>
  <r>
    <x v="9"/>
    <x v="1"/>
    <x v="2"/>
    <x v="0"/>
    <s v="J2357 "/>
    <x v="1"/>
    <n v="53"/>
    <n v="7"/>
    <n v="33361"/>
    <n v="3697945"/>
    <n v="0.2"/>
    <n v="1.6"/>
    <n v="7.6"/>
  </r>
  <r>
    <x v="9"/>
    <x v="1"/>
    <x v="2"/>
    <x v="0"/>
    <s v="S0107 "/>
    <x v="2"/>
    <n v="0"/>
    <n v="0"/>
    <n v="33361"/>
    <n v="3697945"/>
    <n v="0"/>
    <n v="0"/>
    <n v="0"/>
  </r>
  <r>
    <x v="9"/>
    <x v="1"/>
    <x v="3"/>
    <x v="0"/>
    <s v="C9217 "/>
    <x v="0"/>
    <n v="0"/>
    <n v="0"/>
    <n v="15457"/>
    <n v="1275635"/>
    <n v="0"/>
    <n v="0"/>
    <n v="0"/>
  </r>
  <r>
    <x v="9"/>
    <x v="1"/>
    <x v="3"/>
    <x v="0"/>
    <s v="J2357 "/>
    <x v="1"/>
    <n v="13"/>
    <n v="1"/>
    <n v="15457"/>
    <n v="1275635"/>
    <n v="0.1"/>
    <n v="0.8"/>
    <n v="13"/>
  </r>
  <r>
    <x v="9"/>
    <x v="1"/>
    <x v="3"/>
    <x v="0"/>
    <s v="S0107 "/>
    <x v="2"/>
    <n v="0"/>
    <n v="0"/>
    <n v="15457"/>
    <n v="1275635"/>
    <n v="0"/>
    <n v="0"/>
    <n v="0"/>
  </r>
  <r>
    <x v="10"/>
    <x v="0"/>
    <x v="0"/>
    <x v="0"/>
    <s v="C9217 "/>
    <x v="0"/>
    <n v="0"/>
    <n v="0"/>
    <n v="18921"/>
    <n v="2919410"/>
    <n v="0"/>
    <n v="0"/>
    <n v="0"/>
  </r>
  <r>
    <x v="10"/>
    <x v="0"/>
    <x v="0"/>
    <x v="0"/>
    <s v="J2357 "/>
    <x v="1"/>
    <n v="9"/>
    <n v="2"/>
    <n v="18921"/>
    <n v="2919410"/>
    <n v="0.1"/>
    <n v="0.5"/>
    <n v="4.5"/>
  </r>
  <r>
    <x v="10"/>
    <x v="0"/>
    <x v="0"/>
    <x v="0"/>
    <s v="S0107 "/>
    <x v="2"/>
    <n v="0"/>
    <n v="0"/>
    <n v="18921"/>
    <n v="2919410"/>
    <n v="0"/>
    <n v="0"/>
    <n v="0"/>
  </r>
  <r>
    <x v="10"/>
    <x v="0"/>
    <x v="1"/>
    <x v="0"/>
    <s v="C9217 "/>
    <x v="0"/>
    <n v="0"/>
    <n v="0"/>
    <n v="24575"/>
    <n v="4121168"/>
    <n v="0"/>
    <n v="0"/>
    <n v="0"/>
  </r>
  <r>
    <x v="10"/>
    <x v="0"/>
    <x v="1"/>
    <x v="0"/>
    <s v="J2357 "/>
    <x v="1"/>
    <n v="59"/>
    <n v="6"/>
    <n v="24575"/>
    <n v="4121168"/>
    <n v="0.2"/>
    <n v="2.4"/>
    <n v="9.8000000000000007"/>
  </r>
  <r>
    <x v="10"/>
    <x v="0"/>
    <x v="1"/>
    <x v="0"/>
    <s v="S0107 "/>
    <x v="2"/>
    <n v="0"/>
    <n v="0"/>
    <n v="24575"/>
    <n v="4121168"/>
    <n v="0"/>
    <n v="0"/>
    <n v="0"/>
  </r>
  <r>
    <x v="10"/>
    <x v="0"/>
    <x v="2"/>
    <x v="0"/>
    <s v="C9217 "/>
    <x v="0"/>
    <n v="0"/>
    <n v="0"/>
    <n v="28737"/>
    <n v="5684590"/>
    <n v="0"/>
    <n v="0"/>
    <n v="0"/>
  </r>
  <r>
    <x v="10"/>
    <x v="0"/>
    <x v="2"/>
    <x v="0"/>
    <s v="J2357 "/>
    <x v="1"/>
    <n v="71"/>
    <n v="9"/>
    <n v="28737"/>
    <n v="5684590"/>
    <n v="0.3"/>
    <n v="2.5"/>
    <n v="7.9"/>
  </r>
  <r>
    <x v="10"/>
    <x v="0"/>
    <x v="2"/>
    <x v="0"/>
    <s v="S0107 "/>
    <x v="2"/>
    <n v="0"/>
    <n v="0"/>
    <n v="28737"/>
    <n v="5684590"/>
    <n v="0"/>
    <n v="0"/>
    <n v="0"/>
  </r>
  <r>
    <x v="10"/>
    <x v="0"/>
    <x v="3"/>
    <x v="0"/>
    <s v="C9217 "/>
    <x v="0"/>
    <n v="0"/>
    <n v="0"/>
    <n v="20366"/>
    <n v="5965162"/>
    <n v="0"/>
    <n v="0"/>
    <n v="0"/>
  </r>
  <r>
    <x v="10"/>
    <x v="0"/>
    <x v="3"/>
    <x v="0"/>
    <s v="J2357 "/>
    <x v="1"/>
    <n v="35"/>
    <n v="4"/>
    <n v="20366"/>
    <n v="5965162"/>
    <n v="0.2"/>
    <n v="1.7"/>
    <n v="8.8000000000000007"/>
  </r>
  <r>
    <x v="10"/>
    <x v="0"/>
    <x v="3"/>
    <x v="0"/>
    <s v="S0107 "/>
    <x v="2"/>
    <n v="0"/>
    <n v="0"/>
    <n v="20366"/>
    <n v="5965162"/>
    <n v="0"/>
    <n v="0"/>
    <n v="0"/>
  </r>
  <r>
    <x v="10"/>
    <x v="1"/>
    <x v="0"/>
    <x v="0"/>
    <s v="C9217 "/>
    <x v="0"/>
    <n v="0"/>
    <n v="0"/>
    <n v="18896"/>
    <n v="2721042"/>
    <n v="0"/>
    <n v="0"/>
    <n v="0"/>
  </r>
  <r>
    <x v="10"/>
    <x v="1"/>
    <x v="0"/>
    <x v="0"/>
    <s v="J2357 "/>
    <x v="1"/>
    <n v="18"/>
    <n v="2"/>
    <n v="18896"/>
    <n v="2721042"/>
    <n v="0.1"/>
    <n v="1"/>
    <n v="9"/>
  </r>
  <r>
    <x v="10"/>
    <x v="1"/>
    <x v="0"/>
    <x v="0"/>
    <s v="S0107 "/>
    <x v="2"/>
    <n v="0"/>
    <n v="0"/>
    <n v="18896"/>
    <n v="2721042"/>
    <n v="0"/>
    <n v="0"/>
    <n v="0"/>
  </r>
  <r>
    <x v="10"/>
    <x v="1"/>
    <x v="1"/>
    <x v="0"/>
    <s v="C9217 "/>
    <x v="0"/>
    <n v="0"/>
    <n v="0"/>
    <n v="18930"/>
    <n v="2669545"/>
    <n v="0"/>
    <n v="0"/>
    <n v="0"/>
  </r>
  <r>
    <x v="10"/>
    <x v="1"/>
    <x v="1"/>
    <x v="0"/>
    <s v="J2357 "/>
    <x v="1"/>
    <n v="4"/>
    <n v="1"/>
    <n v="18930"/>
    <n v="2669545"/>
    <n v="0.1"/>
    <n v="0.2"/>
    <n v="4"/>
  </r>
  <r>
    <x v="10"/>
    <x v="1"/>
    <x v="1"/>
    <x v="0"/>
    <s v="S0107 "/>
    <x v="2"/>
    <n v="0"/>
    <n v="0"/>
    <n v="18930"/>
    <n v="2669545"/>
    <n v="0"/>
    <n v="0"/>
    <n v="0"/>
  </r>
  <r>
    <x v="10"/>
    <x v="1"/>
    <x v="2"/>
    <x v="0"/>
    <s v="C9217 "/>
    <x v="0"/>
    <n v="0"/>
    <n v="0"/>
    <n v="25877"/>
    <n v="4774360"/>
    <n v="0"/>
    <n v="0"/>
    <n v="0"/>
  </r>
  <r>
    <x v="10"/>
    <x v="1"/>
    <x v="2"/>
    <x v="0"/>
    <s v="J2357 "/>
    <x v="1"/>
    <n v="35"/>
    <n v="5"/>
    <n v="25877"/>
    <n v="4774360"/>
    <n v="0.2"/>
    <n v="1.4"/>
    <n v="7"/>
  </r>
  <r>
    <x v="10"/>
    <x v="1"/>
    <x v="2"/>
    <x v="0"/>
    <s v="S0107 "/>
    <x v="2"/>
    <n v="0"/>
    <n v="0"/>
    <n v="25877"/>
    <n v="4774360"/>
    <n v="0"/>
    <n v="0"/>
    <n v="0"/>
  </r>
  <r>
    <x v="10"/>
    <x v="1"/>
    <x v="3"/>
    <x v="0"/>
    <s v="C9217 "/>
    <x v="0"/>
    <n v="0"/>
    <n v="0"/>
    <n v="14980"/>
    <n v="4249668"/>
    <n v="0"/>
    <n v="0"/>
    <n v="0"/>
  </r>
  <r>
    <x v="10"/>
    <x v="1"/>
    <x v="3"/>
    <x v="0"/>
    <s v="J2357 "/>
    <x v="1"/>
    <n v="20"/>
    <n v="2"/>
    <n v="14980"/>
    <n v="4249668"/>
    <n v="0.1"/>
    <n v="1.3"/>
    <n v="10"/>
  </r>
  <r>
    <x v="10"/>
    <x v="1"/>
    <x v="3"/>
    <x v="0"/>
    <s v="S0107 "/>
    <x v="2"/>
    <n v="0"/>
    <n v="0"/>
    <n v="14980"/>
    <n v="4249668"/>
    <n v="0"/>
    <n v="0"/>
    <n v="0"/>
  </r>
  <r>
    <x v="11"/>
    <x v="0"/>
    <x v="0"/>
    <x v="0"/>
    <s v="C9217 "/>
    <x v="0"/>
    <n v="0"/>
    <n v="0"/>
    <n v="18855"/>
    <n v="3157809"/>
    <n v="0"/>
    <n v="0"/>
    <n v="0"/>
  </r>
  <r>
    <x v="11"/>
    <x v="0"/>
    <x v="0"/>
    <x v="0"/>
    <s v="J2357 "/>
    <x v="1"/>
    <n v="10"/>
    <n v="2"/>
    <n v="18855"/>
    <n v="3157809"/>
    <n v="0.1"/>
    <n v="0.5"/>
    <n v="5"/>
  </r>
  <r>
    <x v="11"/>
    <x v="0"/>
    <x v="0"/>
    <x v="0"/>
    <s v="S0107 "/>
    <x v="2"/>
    <n v="0"/>
    <n v="0"/>
    <n v="18855"/>
    <n v="3157809"/>
    <n v="0"/>
    <n v="0"/>
    <n v="0"/>
  </r>
  <r>
    <x v="11"/>
    <x v="0"/>
    <x v="1"/>
    <x v="0"/>
    <s v="C9217 "/>
    <x v="0"/>
    <n v="0"/>
    <n v="0"/>
    <n v="24004"/>
    <n v="4556336"/>
    <n v="0"/>
    <n v="0"/>
    <n v="0"/>
  </r>
  <r>
    <x v="11"/>
    <x v="0"/>
    <x v="1"/>
    <x v="0"/>
    <s v="J2357 "/>
    <x v="1"/>
    <n v="40"/>
    <n v="5"/>
    <n v="24004"/>
    <n v="4556336"/>
    <n v="0.2"/>
    <n v="1.7"/>
    <n v="8"/>
  </r>
  <r>
    <x v="11"/>
    <x v="0"/>
    <x v="1"/>
    <x v="0"/>
    <s v="S0107 "/>
    <x v="2"/>
    <n v="0"/>
    <n v="0"/>
    <n v="24004"/>
    <n v="4556336"/>
    <n v="0"/>
    <n v="0"/>
    <n v="0"/>
  </r>
  <r>
    <x v="11"/>
    <x v="0"/>
    <x v="2"/>
    <x v="0"/>
    <s v="C9217 "/>
    <x v="0"/>
    <n v="0"/>
    <n v="0"/>
    <n v="28823"/>
    <n v="5933607"/>
    <n v="0"/>
    <n v="0"/>
    <n v="0"/>
  </r>
  <r>
    <x v="11"/>
    <x v="0"/>
    <x v="2"/>
    <x v="0"/>
    <s v="J2357 "/>
    <x v="1"/>
    <n v="77"/>
    <n v="12"/>
    <n v="28823"/>
    <n v="5933607"/>
    <n v="0.4"/>
    <n v="2.7"/>
    <n v="6.4"/>
  </r>
  <r>
    <x v="11"/>
    <x v="0"/>
    <x v="2"/>
    <x v="0"/>
    <s v="S0107 "/>
    <x v="2"/>
    <n v="0"/>
    <n v="0"/>
    <n v="28823"/>
    <n v="5933607"/>
    <n v="0"/>
    <n v="0"/>
    <n v="0"/>
  </r>
  <r>
    <x v="11"/>
    <x v="0"/>
    <x v="3"/>
    <x v="0"/>
    <s v="C9217 "/>
    <x v="0"/>
    <n v="0"/>
    <n v="0"/>
    <n v="20451"/>
    <n v="6698447"/>
    <n v="0"/>
    <n v="0"/>
    <n v="0"/>
  </r>
  <r>
    <x v="11"/>
    <x v="0"/>
    <x v="3"/>
    <x v="0"/>
    <s v="J2357 "/>
    <x v="1"/>
    <n v="89"/>
    <n v="6"/>
    <n v="20451"/>
    <n v="6698447"/>
    <n v="0.3"/>
    <n v="4.4000000000000004"/>
    <n v="14.8"/>
  </r>
  <r>
    <x v="11"/>
    <x v="0"/>
    <x v="3"/>
    <x v="0"/>
    <s v="S0107 "/>
    <x v="2"/>
    <n v="0"/>
    <n v="0"/>
    <n v="20451"/>
    <n v="6698447"/>
    <n v="0"/>
    <n v="0"/>
    <n v="0"/>
  </r>
  <r>
    <x v="11"/>
    <x v="1"/>
    <x v="0"/>
    <x v="0"/>
    <s v="C9217 "/>
    <x v="0"/>
    <n v="0"/>
    <n v="0"/>
    <n v="18912"/>
    <n v="3026226"/>
    <n v="0"/>
    <n v="0"/>
    <n v="0"/>
  </r>
  <r>
    <x v="11"/>
    <x v="1"/>
    <x v="0"/>
    <x v="0"/>
    <s v="J2357 "/>
    <x v="1"/>
    <n v="11"/>
    <n v="2"/>
    <n v="18912"/>
    <n v="3026226"/>
    <n v="0.1"/>
    <n v="0.6"/>
    <n v="5.5"/>
  </r>
  <r>
    <x v="11"/>
    <x v="1"/>
    <x v="0"/>
    <x v="0"/>
    <s v="S0107 "/>
    <x v="2"/>
    <n v="0"/>
    <n v="0"/>
    <n v="18912"/>
    <n v="3026226"/>
    <n v="0"/>
    <n v="0"/>
    <n v="0"/>
  </r>
  <r>
    <x v="11"/>
    <x v="1"/>
    <x v="1"/>
    <x v="0"/>
    <s v="C9217 "/>
    <x v="0"/>
    <n v="0"/>
    <n v="0"/>
    <n v="18670"/>
    <n v="2994125"/>
    <n v="0"/>
    <n v="0"/>
    <n v="0"/>
  </r>
  <r>
    <x v="11"/>
    <x v="1"/>
    <x v="1"/>
    <x v="0"/>
    <s v="J2357 "/>
    <x v="1"/>
    <n v="0"/>
    <n v="0"/>
    <n v="18670"/>
    <n v="2994125"/>
    <n v="0"/>
    <n v="0"/>
    <n v="0"/>
  </r>
  <r>
    <x v="11"/>
    <x v="1"/>
    <x v="1"/>
    <x v="0"/>
    <s v="S0107 "/>
    <x v="2"/>
    <n v="0"/>
    <n v="0"/>
    <n v="18670"/>
    <n v="2994125"/>
    <n v="0"/>
    <n v="0"/>
    <n v="0"/>
  </r>
  <r>
    <x v="11"/>
    <x v="1"/>
    <x v="2"/>
    <x v="0"/>
    <s v="C9217 "/>
    <x v="0"/>
    <n v="0"/>
    <n v="0"/>
    <n v="25879"/>
    <n v="5168344"/>
    <n v="0"/>
    <n v="0"/>
    <n v="0"/>
  </r>
  <r>
    <x v="11"/>
    <x v="1"/>
    <x v="2"/>
    <x v="0"/>
    <s v="J2357 "/>
    <x v="1"/>
    <n v="41"/>
    <n v="3"/>
    <n v="25879"/>
    <n v="5168344"/>
    <n v="0.1"/>
    <n v="1.6"/>
    <n v="13.7"/>
  </r>
  <r>
    <x v="11"/>
    <x v="1"/>
    <x v="2"/>
    <x v="0"/>
    <s v="S0107 "/>
    <x v="2"/>
    <n v="0"/>
    <n v="0"/>
    <n v="25879"/>
    <n v="5168344"/>
    <n v="0"/>
    <n v="0"/>
    <n v="0"/>
  </r>
  <r>
    <x v="11"/>
    <x v="1"/>
    <x v="3"/>
    <x v="0"/>
    <s v="C9217 "/>
    <x v="0"/>
    <n v="0"/>
    <n v="0"/>
    <n v="15117"/>
    <n v="4820697"/>
    <n v="0"/>
    <n v="0"/>
    <n v="0"/>
  </r>
  <r>
    <x v="11"/>
    <x v="1"/>
    <x v="3"/>
    <x v="0"/>
    <s v="J2357 "/>
    <x v="1"/>
    <n v="27"/>
    <n v="3"/>
    <n v="15117"/>
    <n v="4820697"/>
    <n v="0.2"/>
    <n v="1.8"/>
    <n v="9"/>
  </r>
  <r>
    <x v="11"/>
    <x v="1"/>
    <x v="3"/>
    <x v="0"/>
    <s v="S0107 "/>
    <x v="2"/>
    <n v="0"/>
    <n v="0"/>
    <n v="15117"/>
    <n v="4820697"/>
    <n v="0"/>
    <n v="0"/>
    <n v="0"/>
  </r>
  <r>
    <x v="12"/>
    <x v="0"/>
    <x v="0"/>
    <x v="0"/>
    <s v="C9217 "/>
    <x v="0"/>
    <n v="0"/>
    <n v="0"/>
    <n v="16039"/>
    <n v="2099400"/>
    <n v="0"/>
    <n v="0"/>
    <n v="0"/>
  </r>
  <r>
    <x v="12"/>
    <x v="0"/>
    <x v="0"/>
    <x v="0"/>
    <s v="J2357 "/>
    <x v="1"/>
    <n v="5"/>
    <n v="2"/>
    <n v="16039"/>
    <n v="2099400"/>
    <n v="0.1"/>
    <n v="0.3"/>
    <n v="2.5"/>
  </r>
  <r>
    <x v="12"/>
    <x v="0"/>
    <x v="0"/>
    <x v="0"/>
    <s v="S0107 "/>
    <x v="2"/>
    <n v="0"/>
    <n v="0"/>
    <n v="16039"/>
    <n v="2099400"/>
    <n v="0"/>
    <n v="0"/>
    <n v="0"/>
  </r>
  <r>
    <x v="12"/>
    <x v="0"/>
    <x v="1"/>
    <x v="0"/>
    <s v="C9217 "/>
    <x v="0"/>
    <n v="0"/>
    <n v="0"/>
    <n v="21946"/>
    <n v="3120895"/>
    <n v="0"/>
    <n v="0"/>
    <n v="0"/>
  </r>
  <r>
    <x v="12"/>
    <x v="0"/>
    <x v="1"/>
    <x v="0"/>
    <s v="J2357 "/>
    <x v="1"/>
    <n v="10"/>
    <n v="4"/>
    <n v="21946"/>
    <n v="3120895"/>
    <n v="0.2"/>
    <n v="0.5"/>
    <n v="2.5"/>
  </r>
  <r>
    <x v="12"/>
    <x v="0"/>
    <x v="1"/>
    <x v="0"/>
    <s v="S0107 "/>
    <x v="2"/>
    <n v="0"/>
    <n v="0"/>
    <n v="21946"/>
    <n v="3120895"/>
    <n v="0"/>
    <n v="0"/>
    <n v="0"/>
  </r>
  <r>
    <x v="12"/>
    <x v="0"/>
    <x v="2"/>
    <x v="0"/>
    <s v="C9217 "/>
    <x v="0"/>
    <n v="0"/>
    <n v="0"/>
    <n v="27242"/>
    <n v="3965683"/>
    <n v="0"/>
    <n v="0"/>
    <n v="0"/>
  </r>
  <r>
    <x v="12"/>
    <x v="0"/>
    <x v="2"/>
    <x v="0"/>
    <s v="J2357 "/>
    <x v="1"/>
    <n v="43"/>
    <n v="11"/>
    <n v="27242"/>
    <n v="3965683"/>
    <n v="0.4"/>
    <n v="1.6"/>
    <n v="3.9"/>
  </r>
  <r>
    <x v="12"/>
    <x v="0"/>
    <x v="2"/>
    <x v="0"/>
    <s v="S0107 "/>
    <x v="2"/>
    <n v="0"/>
    <n v="0"/>
    <n v="27242"/>
    <n v="3965683"/>
    <n v="0"/>
    <n v="0"/>
    <n v="0"/>
  </r>
  <r>
    <x v="12"/>
    <x v="0"/>
    <x v="3"/>
    <x v="0"/>
    <s v="C9217 "/>
    <x v="0"/>
    <n v="0"/>
    <n v="0"/>
    <n v="21824"/>
    <n v="3740851"/>
    <n v="0"/>
    <n v="0"/>
    <n v="0"/>
  </r>
  <r>
    <x v="12"/>
    <x v="0"/>
    <x v="3"/>
    <x v="0"/>
    <s v="J2357 "/>
    <x v="1"/>
    <n v="24"/>
    <n v="6"/>
    <n v="21824"/>
    <n v="3740851"/>
    <n v="0.3"/>
    <n v="1.1000000000000001"/>
    <n v="4"/>
  </r>
  <r>
    <x v="12"/>
    <x v="0"/>
    <x v="3"/>
    <x v="0"/>
    <s v="S0107 "/>
    <x v="2"/>
    <n v="0"/>
    <n v="0"/>
    <n v="21824"/>
    <n v="3740851"/>
    <n v="0"/>
    <n v="0"/>
    <n v="0"/>
  </r>
  <r>
    <x v="12"/>
    <x v="1"/>
    <x v="0"/>
    <x v="0"/>
    <s v="C9217 "/>
    <x v="0"/>
    <n v="0"/>
    <n v="0"/>
    <n v="15759"/>
    <n v="2037983"/>
    <n v="0"/>
    <n v="0"/>
    <n v="0"/>
  </r>
  <r>
    <x v="12"/>
    <x v="1"/>
    <x v="0"/>
    <x v="0"/>
    <s v="J2357 "/>
    <x v="1"/>
    <n v="2"/>
    <n v="1"/>
    <n v="15759"/>
    <n v="2037983"/>
    <n v="0.1"/>
    <n v="0.1"/>
    <n v="2"/>
  </r>
  <r>
    <x v="12"/>
    <x v="1"/>
    <x v="0"/>
    <x v="0"/>
    <s v="S0107 "/>
    <x v="2"/>
    <n v="0"/>
    <n v="0"/>
    <n v="15759"/>
    <n v="2037983"/>
    <n v="0"/>
    <n v="0"/>
    <n v="0"/>
  </r>
  <r>
    <x v="12"/>
    <x v="1"/>
    <x v="1"/>
    <x v="0"/>
    <s v="C9217 "/>
    <x v="0"/>
    <n v="0"/>
    <n v="0"/>
    <n v="16046"/>
    <n v="2125838"/>
    <n v="0"/>
    <n v="0"/>
    <n v="0"/>
  </r>
  <r>
    <x v="12"/>
    <x v="1"/>
    <x v="1"/>
    <x v="0"/>
    <s v="J2357 "/>
    <x v="1"/>
    <n v="2"/>
    <n v="1"/>
    <n v="16046"/>
    <n v="2125838"/>
    <n v="0.1"/>
    <n v="0.1"/>
    <n v="2"/>
  </r>
  <r>
    <x v="12"/>
    <x v="1"/>
    <x v="1"/>
    <x v="0"/>
    <s v="S0107 "/>
    <x v="2"/>
    <n v="0"/>
    <n v="0"/>
    <n v="16046"/>
    <n v="2125838"/>
    <n v="0"/>
    <n v="0"/>
    <n v="0"/>
  </r>
  <r>
    <x v="12"/>
    <x v="1"/>
    <x v="2"/>
    <x v="0"/>
    <s v="C9217 "/>
    <x v="0"/>
    <n v="0"/>
    <n v="0"/>
    <n v="24141"/>
    <n v="3483131"/>
    <n v="0"/>
    <n v="0"/>
    <n v="0"/>
  </r>
  <r>
    <x v="12"/>
    <x v="1"/>
    <x v="2"/>
    <x v="0"/>
    <s v="J2357 "/>
    <x v="1"/>
    <n v="4"/>
    <n v="1"/>
    <n v="24141"/>
    <n v="3483131"/>
    <n v="0"/>
    <n v="0.2"/>
    <n v="4"/>
  </r>
  <r>
    <x v="12"/>
    <x v="1"/>
    <x v="2"/>
    <x v="0"/>
    <s v="S0107 "/>
    <x v="2"/>
    <n v="0"/>
    <n v="0"/>
    <n v="24141"/>
    <n v="3483131"/>
    <n v="0"/>
    <n v="0"/>
    <n v="0"/>
  </r>
  <r>
    <x v="12"/>
    <x v="1"/>
    <x v="3"/>
    <x v="0"/>
    <s v="C9217 "/>
    <x v="0"/>
    <n v="0"/>
    <n v="0"/>
    <n v="16118"/>
    <n v="2727126"/>
    <n v="0"/>
    <n v="0"/>
    <n v="0"/>
  </r>
  <r>
    <x v="12"/>
    <x v="1"/>
    <x v="3"/>
    <x v="0"/>
    <s v="J2357 "/>
    <x v="1"/>
    <n v="13"/>
    <n v="3"/>
    <n v="16118"/>
    <n v="2727126"/>
    <n v="0.2"/>
    <n v="0.8"/>
    <n v="4.3"/>
  </r>
  <r>
    <x v="12"/>
    <x v="1"/>
    <x v="3"/>
    <x v="0"/>
    <s v="S0107 "/>
    <x v="2"/>
    <n v="0"/>
    <n v="0"/>
    <n v="16118"/>
    <n v="272712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183282"/>
    <n v="18673300"/>
    <n v="0"/>
    <n v="0"/>
    <n v="0"/>
  </r>
  <r>
    <x v="0"/>
    <x v="0"/>
    <x v="0"/>
    <x v="0"/>
    <s v="J2357 "/>
    <x v="1"/>
    <n v="0"/>
    <n v="0"/>
    <n v="183282"/>
    <n v="18673300"/>
    <n v="0"/>
    <n v="0"/>
    <n v="0"/>
  </r>
  <r>
    <x v="0"/>
    <x v="0"/>
    <x v="0"/>
    <x v="0"/>
    <s v="S0107 "/>
    <x v="2"/>
    <n v="0"/>
    <n v="0"/>
    <n v="183282"/>
    <n v="18673300"/>
    <n v="0"/>
    <n v="0"/>
    <n v="0"/>
  </r>
  <r>
    <x v="0"/>
    <x v="0"/>
    <x v="1"/>
    <x v="0"/>
    <s v="C9217 "/>
    <x v="0"/>
    <n v="0"/>
    <n v="0"/>
    <n v="258251"/>
    <n v="24552844"/>
    <n v="0"/>
    <n v="0"/>
    <n v="0"/>
  </r>
  <r>
    <x v="0"/>
    <x v="0"/>
    <x v="1"/>
    <x v="0"/>
    <s v="J2357 "/>
    <x v="1"/>
    <n v="0"/>
    <n v="0"/>
    <n v="258251"/>
    <n v="24552844"/>
    <n v="0"/>
    <n v="0"/>
    <n v="0"/>
  </r>
  <r>
    <x v="0"/>
    <x v="0"/>
    <x v="1"/>
    <x v="0"/>
    <s v="S0107 "/>
    <x v="2"/>
    <n v="0"/>
    <n v="0"/>
    <n v="258251"/>
    <n v="24552844"/>
    <n v="0"/>
    <n v="0"/>
    <n v="0"/>
  </r>
  <r>
    <x v="0"/>
    <x v="0"/>
    <x v="2"/>
    <x v="0"/>
    <s v="C9217 "/>
    <x v="0"/>
    <n v="0"/>
    <n v="0"/>
    <n v="172219"/>
    <n v="17568553"/>
    <n v="0"/>
    <n v="0"/>
    <n v="0"/>
  </r>
  <r>
    <x v="0"/>
    <x v="0"/>
    <x v="2"/>
    <x v="0"/>
    <s v="J2357 "/>
    <x v="1"/>
    <n v="0"/>
    <n v="0"/>
    <n v="172219"/>
    <n v="17568553"/>
    <n v="0"/>
    <n v="0"/>
    <n v="0"/>
  </r>
  <r>
    <x v="0"/>
    <x v="0"/>
    <x v="2"/>
    <x v="0"/>
    <s v="S0107 "/>
    <x v="2"/>
    <n v="0"/>
    <n v="0"/>
    <n v="172219"/>
    <n v="17568553"/>
    <n v="0"/>
    <n v="0"/>
    <n v="0"/>
  </r>
  <r>
    <x v="0"/>
    <x v="0"/>
    <x v="3"/>
    <x v="0"/>
    <s v="C9217 "/>
    <x v="0"/>
    <n v="0"/>
    <n v="0"/>
    <n v="44900"/>
    <n v="8448990"/>
    <n v="0"/>
    <n v="0"/>
    <n v="0"/>
  </r>
  <r>
    <x v="0"/>
    <x v="0"/>
    <x v="3"/>
    <x v="0"/>
    <s v="J2357 "/>
    <x v="1"/>
    <n v="0"/>
    <n v="0"/>
    <n v="44900"/>
    <n v="8448990"/>
    <n v="0"/>
    <n v="0"/>
    <n v="0"/>
  </r>
  <r>
    <x v="0"/>
    <x v="0"/>
    <x v="3"/>
    <x v="0"/>
    <s v="S0107 "/>
    <x v="2"/>
    <n v="0"/>
    <n v="0"/>
    <n v="44900"/>
    <n v="8448990"/>
    <n v="0"/>
    <n v="0"/>
    <n v="0"/>
  </r>
  <r>
    <x v="0"/>
    <x v="1"/>
    <x v="0"/>
    <x v="0"/>
    <s v="C9217 "/>
    <x v="0"/>
    <n v="0"/>
    <n v="0"/>
    <n v="189382"/>
    <n v="19564917"/>
    <n v="0"/>
    <n v="0"/>
    <n v="0"/>
  </r>
  <r>
    <x v="0"/>
    <x v="1"/>
    <x v="0"/>
    <x v="0"/>
    <s v="J2357 "/>
    <x v="1"/>
    <n v="0"/>
    <n v="0"/>
    <n v="189382"/>
    <n v="19564917"/>
    <n v="0"/>
    <n v="0"/>
    <n v="0"/>
  </r>
  <r>
    <x v="0"/>
    <x v="1"/>
    <x v="0"/>
    <x v="0"/>
    <s v="S0107 "/>
    <x v="2"/>
    <n v="0"/>
    <n v="0"/>
    <n v="189382"/>
    <n v="19564917"/>
    <n v="0"/>
    <n v="0"/>
    <n v="0"/>
  </r>
  <r>
    <x v="0"/>
    <x v="1"/>
    <x v="1"/>
    <x v="0"/>
    <s v="C9217 "/>
    <x v="0"/>
    <n v="0"/>
    <n v="0"/>
    <n v="217774"/>
    <n v="21631530"/>
    <n v="0"/>
    <n v="0"/>
    <n v="0"/>
  </r>
  <r>
    <x v="0"/>
    <x v="1"/>
    <x v="1"/>
    <x v="0"/>
    <s v="J2357 "/>
    <x v="1"/>
    <n v="0"/>
    <n v="0"/>
    <n v="217774"/>
    <n v="21631530"/>
    <n v="0"/>
    <n v="0"/>
    <n v="0"/>
  </r>
  <r>
    <x v="0"/>
    <x v="1"/>
    <x v="1"/>
    <x v="0"/>
    <s v="S0107 "/>
    <x v="2"/>
    <n v="0"/>
    <n v="0"/>
    <n v="217774"/>
    <n v="21631530"/>
    <n v="0"/>
    <n v="0"/>
    <n v="0"/>
  </r>
  <r>
    <x v="0"/>
    <x v="1"/>
    <x v="2"/>
    <x v="0"/>
    <s v="C9217 "/>
    <x v="0"/>
    <n v="0"/>
    <n v="0"/>
    <n v="152181"/>
    <n v="16118364"/>
    <n v="0"/>
    <n v="0"/>
    <n v="0"/>
  </r>
  <r>
    <x v="0"/>
    <x v="1"/>
    <x v="2"/>
    <x v="0"/>
    <s v="J2357 "/>
    <x v="1"/>
    <n v="0"/>
    <n v="0"/>
    <n v="152181"/>
    <n v="16118364"/>
    <n v="0"/>
    <n v="0"/>
    <n v="0"/>
  </r>
  <r>
    <x v="0"/>
    <x v="1"/>
    <x v="2"/>
    <x v="0"/>
    <s v="S0107 "/>
    <x v="2"/>
    <n v="0"/>
    <n v="0"/>
    <n v="152181"/>
    <n v="16118364"/>
    <n v="0"/>
    <n v="0"/>
    <n v="0"/>
  </r>
  <r>
    <x v="0"/>
    <x v="1"/>
    <x v="3"/>
    <x v="0"/>
    <s v="C9217 "/>
    <x v="0"/>
    <n v="0"/>
    <n v="0"/>
    <n v="36785"/>
    <n v="6656812"/>
    <n v="0"/>
    <n v="0"/>
    <n v="0"/>
  </r>
  <r>
    <x v="0"/>
    <x v="1"/>
    <x v="3"/>
    <x v="0"/>
    <s v="J2357 "/>
    <x v="1"/>
    <n v="0"/>
    <n v="0"/>
    <n v="36785"/>
    <n v="6656812"/>
    <n v="0"/>
    <n v="0"/>
    <n v="0"/>
  </r>
  <r>
    <x v="0"/>
    <x v="1"/>
    <x v="3"/>
    <x v="0"/>
    <s v="S0107 "/>
    <x v="2"/>
    <n v="0"/>
    <n v="0"/>
    <n v="36785"/>
    <n v="6656812"/>
    <n v="0"/>
    <n v="0"/>
    <n v="0"/>
  </r>
  <r>
    <x v="1"/>
    <x v="0"/>
    <x v="0"/>
    <x v="0"/>
    <s v="C9217 "/>
    <x v="0"/>
    <n v="0"/>
    <n v="0"/>
    <n v="133008"/>
    <n v="20444216"/>
    <n v="0"/>
    <n v="0"/>
    <n v="0"/>
  </r>
  <r>
    <x v="1"/>
    <x v="0"/>
    <x v="0"/>
    <x v="0"/>
    <s v="J2357 "/>
    <x v="1"/>
    <n v="0"/>
    <n v="0"/>
    <n v="133008"/>
    <n v="20444216"/>
    <n v="0"/>
    <n v="0"/>
    <n v="0"/>
  </r>
  <r>
    <x v="1"/>
    <x v="0"/>
    <x v="0"/>
    <x v="0"/>
    <s v="S0107 "/>
    <x v="2"/>
    <n v="0"/>
    <n v="0"/>
    <n v="133008"/>
    <n v="20444216"/>
    <n v="0"/>
    <n v="0"/>
    <n v="0"/>
  </r>
  <r>
    <x v="1"/>
    <x v="0"/>
    <x v="1"/>
    <x v="0"/>
    <s v="C9217 "/>
    <x v="0"/>
    <n v="0"/>
    <n v="0"/>
    <n v="183476"/>
    <n v="27204494"/>
    <n v="0"/>
    <n v="0"/>
    <n v="0"/>
  </r>
  <r>
    <x v="1"/>
    <x v="0"/>
    <x v="1"/>
    <x v="0"/>
    <s v="J2357 "/>
    <x v="1"/>
    <n v="0"/>
    <n v="0"/>
    <n v="183476"/>
    <n v="27204494"/>
    <n v="0"/>
    <n v="0"/>
    <n v="0"/>
  </r>
  <r>
    <x v="1"/>
    <x v="0"/>
    <x v="1"/>
    <x v="0"/>
    <s v="S0107 "/>
    <x v="2"/>
    <n v="0"/>
    <n v="0"/>
    <n v="183476"/>
    <n v="27204494"/>
    <n v="0"/>
    <n v="0"/>
    <n v="0"/>
  </r>
  <r>
    <x v="1"/>
    <x v="0"/>
    <x v="2"/>
    <x v="0"/>
    <s v="C9217 "/>
    <x v="0"/>
    <n v="0"/>
    <n v="0"/>
    <n v="130239"/>
    <n v="21708380"/>
    <n v="0"/>
    <n v="0"/>
    <n v="0"/>
  </r>
  <r>
    <x v="1"/>
    <x v="0"/>
    <x v="2"/>
    <x v="0"/>
    <s v="J2357 "/>
    <x v="1"/>
    <n v="0"/>
    <n v="0"/>
    <n v="130239"/>
    <n v="21708380"/>
    <n v="0"/>
    <n v="0"/>
    <n v="0"/>
  </r>
  <r>
    <x v="1"/>
    <x v="0"/>
    <x v="2"/>
    <x v="0"/>
    <s v="S0107 "/>
    <x v="2"/>
    <n v="0"/>
    <n v="0"/>
    <n v="130239"/>
    <n v="21708380"/>
    <n v="0"/>
    <n v="0"/>
    <n v="0"/>
  </r>
  <r>
    <x v="1"/>
    <x v="0"/>
    <x v="3"/>
    <x v="0"/>
    <s v="C9217 "/>
    <x v="0"/>
    <n v="0"/>
    <n v="0"/>
    <n v="32900"/>
    <n v="7486979"/>
    <n v="0"/>
    <n v="0"/>
    <n v="0"/>
  </r>
  <r>
    <x v="1"/>
    <x v="0"/>
    <x v="3"/>
    <x v="0"/>
    <s v="J2357 "/>
    <x v="1"/>
    <n v="0"/>
    <n v="0"/>
    <n v="32900"/>
    <n v="7486979"/>
    <n v="0"/>
    <n v="0"/>
    <n v="0"/>
  </r>
  <r>
    <x v="1"/>
    <x v="0"/>
    <x v="3"/>
    <x v="0"/>
    <s v="S0107 "/>
    <x v="2"/>
    <n v="0"/>
    <n v="0"/>
    <n v="32900"/>
    <n v="7486979"/>
    <n v="0"/>
    <n v="0"/>
    <n v="0"/>
  </r>
  <r>
    <x v="1"/>
    <x v="1"/>
    <x v="0"/>
    <x v="0"/>
    <s v="C9217 "/>
    <x v="0"/>
    <n v="0"/>
    <n v="0"/>
    <n v="137816"/>
    <n v="21276860"/>
    <n v="0"/>
    <n v="0"/>
    <n v="0"/>
  </r>
  <r>
    <x v="1"/>
    <x v="1"/>
    <x v="0"/>
    <x v="0"/>
    <s v="J2357 "/>
    <x v="1"/>
    <n v="0"/>
    <n v="0"/>
    <n v="137816"/>
    <n v="21276860"/>
    <n v="0"/>
    <n v="0"/>
    <n v="0"/>
  </r>
  <r>
    <x v="1"/>
    <x v="1"/>
    <x v="0"/>
    <x v="0"/>
    <s v="S0107 "/>
    <x v="2"/>
    <n v="0"/>
    <n v="0"/>
    <n v="137816"/>
    <n v="21276860"/>
    <n v="0"/>
    <n v="0"/>
    <n v="0"/>
  </r>
  <r>
    <x v="1"/>
    <x v="1"/>
    <x v="1"/>
    <x v="0"/>
    <s v="C9217 "/>
    <x v="0"/>
    <n v="0"/>
    <n v="0"/>
    <n v="156472"/>
    <n v="23486797"/>
    <n v="0"/>
    <n v="0"/>
    <n v="0"/>
  </r>
  <r>
    <x v="1"/>
    <x v="1"/>
    <x v="1"/>
    <x v="0"/>
    <s v="J2357 "/>
    <x v="1"/>
    <n v="0"/>
    <n v="0"/>
    <n v="156472"/>
    <n v="23486797"/>
    <n v="0"/>
    <n v="0"/>
    <n v="0"/>
  </r>
  <r>
    <x v="1"/>
    <x v="1"/>
    <x v="1"/>
    <x v="0"/>
    <s v="S0107 "/>
    <x v="2"/>
    <n v="0"/>
    <n v="0"/>
    <n v="156472"/>
    <n v="23486797"/>
    <n v="0"/>
    <n v="0"/>
    <n v="0"/>
  </r>
  <r>
    <x v="1"/>
    <x v="1"/>
    <x v="2"/>
    <x v="0"/>
    <s v="C9217 "/>
    <x v="0"/>
    <n v="0"/>
    <n v="0"/>
    <n v="116372"/>
    <n v="19404270"/>
    <n v="0"/>
    <n v="0"/>
    <n v="0"/>
  </r>
  <r>
    <x v="1"/>
    <x v="1"/>
    <x v="2"/>
    <x v="0"/>
    <s v="J2357 "/>
    <x v="1"/>
    <n v="0"/>
    <n v="0"/>
    <n v="116372"/>
    <n v="19404270"/>
    <n v="0"/>
    <n v="0"/>
    <n v="0"/>
  </r>
  <r>
    <x v="1"/>
    <x v="1"/>
    <x v="2"/>
    <x v="0"/>
    <s v="S0107 "/>
    <x v="2"/>
    <n v="0"/>
    <n v="0"/>
    <n v="116372"/>
    <n v="19404270"/>
    <n v="0"/>
    <n v="0"/>
    <n v="0"/>
  </r>
  <r>
    <x v="1"/>
    <x v="1"/>
    <x v="3"/>
    <x v="0"/>
    <s v="C9217 "/>
    <x v="0"/>
    <n v="0"/>
    <n v="0"/>
    <n v="27209"/>
    <n v="5967695"/>
    <n v="0"/>
    <n v="0"/>
    <n v="0"/>
  </r>
  <r>
    <x v="1"/>
    <x v="1"/>
    <x v="3"/>
    <x v="0"/>
    <s v="J2357 "/>
    <x v="1"/>
    <n v="0"/>
    <n v="0"/>
    <n v="27209"/>
    <n v="5967695"/>
    <n v="0"/>
    <n v="0"/>
    <n v="0"/>
  </r>
  <r>
    <x v="1"/>
    <x v="1"/>
    <x v="3"/>
    <x v="0"/>
    <s v="S0107 "/>
    <x v="2"/>
    <n v="0"/>
    <n v="0"/>
    <n v="27209"/>
    <n v="5967695"/>
    <n v="0"/>
    <n v="0"/>
    <n v="0"/>
  </r>
  <r>
    <x v="2"/>
    <x v="0"/>
    <x v="0"/>
    <x v="0"/>
    <s v="C9217 "/>
    <x v="0"/>
    <n v="0"/>
    <n v="0"/>
    <n v="126701"/>
    <n v="25221002"/>
    <n v="0"/>
    <n v="0"/>
    <n v="0"/>
  </r>
  <r>
    <x v="2"/>
    <x v="0"/>
    <x v="0"/>
    <x v="0"/>
    <s v="J2357 "/>
    <x v="1"/>
    <n v="0"/>
    <n v="0"/>
    <n v="126701"/>
    <n v="25221002"/>
    <n v="0"/>
    <n v="0"/>
    <n v="0"/>
  </r>
  <r>
    <x v="2"/>
    <x v="0"/>
    <x v="0"/>
    <x v="0"/>
    <s v="S0107 "/>
    <x v="2"/>
    <n v="0"/>
    <n v="0"/>
    <n v="126701"/>
    <n v="25221002"/>
    <n v="0"/>
    <n v="0"/>
    <n v="0"/>
  </r>
  <r>
    <x v="2"/>
    <x v="0"/>
    <x v="1"/>
    <x v="0"/>
    <s v="C9217 "/>
    <x v="0"/>
    <n v="0"/>
    <n v="0"/>
    <n v="172148"/>
    <n v="30890892"/>
    <n v="0"/>
    <n v="0"/>
    <n v="0"/>
  </r>
  <r>
    <x v="2"/>
    <x v="0"/>
    <x v="1"/>
    <x v="0"/>
    <s v="J2357 "/>
    <x v="1"/>
    <n v="0"/>
    <n v="0"/>
    <n v="172148"/>
    <n v="30890892"/>
    <n v="0"/>
    <n v="0"/>
    <n v="0"/>
  </r>
  <r>
    <x v="2"/>
    <x v="0"/>
    <x v="1"/>
    <x v="0"/>
    <s v="S0107 "/>
    <x v="2"/>
    <n v="0"/>
    <n v="0"/>
    <n v="172148"/>
    <n v="30890892"/>
    <n v="0"/>
    <n v="0"/>
    <n v="0"/>
  </r>
  <r>
    <x v="2"/>
    <x v="0"/>
    <x v="2"/>
    <x v="0"/>
    <s v="C9217 "/>
    <x v="0"/>
    <n v="0"/>
    <n v="0"/>
    <n v="126005"/>
    <n v="26427232"/>
    <n v="0"/>
    <n v="0"/>
    <n v="0"/>
  </r>
  <r>
    <x v="2"/>
    <x v="0"/>
    <x v="2"/>
    <x v="0"/>
    <s v="J2357 "/>
    <x v="1"/>
    <n v="0"/>
    <n v="0"/>
    <n v="126005"/>
    <n v="26427232"/>
    <n v="0"/>
    <n v="0"/>
    <n v="0"/>
  </r>
  <r>
    <x v="2"/>
    <x v="0"/>
    <x v="2"/>
    <x v="0"/>
    <s v="S0107 "/>
    <x v="2"/>
    <n v="0"/>
    <n v="0"/>
    <n v="126005"/>
    <n v="26427232"/>
    <n v="0"/>
    <n v="0"/>
    <n v="0"/>
  </r>
  <r>
    <x v="2"/>
    <x v="0"/>
    <x v="3"/>
    <x v="0"/>
    <s v="C9217 "/>
    <x v="0"/>
    <n v="0"/>
    <n v="0"/>
    <n v="31053"/>
    <n v="2982244"/>
    <n v="0"/>
    <n v="0"/>
    <n v="0"/>
  </r>
  <r>
    <x v="2"/>
    <x v="0"/>
    <x v="3"/>
    <x v="0"/>
    <s v="J2357 "/>
    <x v="1"/>
    <n v="0"/>
    <n v="0"/>
    <n v="31053"/>
    <n v="2982244"/>
    <n v="0"/>
    <n v="0"/>
    <n v="0"/>
  </r>
  <r>
    <x v="2"/>
    <x v="0"/>
    <x v="3"/>
    <x v="0"/>
    <s v="S0107 "/>
    <x v="2"/>
    <n v="0"/>
    <n v="0"/>
    <n v="31053"/>
    <n v="2982244"/>
    <n v="0"/>
    <n v="0"/>
    <n v="0"/>
  </r>
  <r>
    <x v="2"/>
    <x v="1"/>
    <x v="0"/>
    <x v="0"/>
    <s v="C9217 "/>
    <x v="0"/>
    <n v="0"/>
    <n v="0"/>
    <n v="131195"/>
    <n v="26377214"/>
    <n v="0"/>
    <n v="0"/>
    <n v="0"/>
  </r>
  <r>
    <x v="2"/>
    <x v="1"/>
    <x v="0"/>
    <x v="0"/>
    <s v="J2357 "/>
    <x v="1"/>
    <n v="0"/>
    <n v="0"/>
    <n v="131195"/>
    <n v="26377214"/>
    <n v="0"/>
    <n v="0"/>
    <n v="0"/>
  </r>
  <r>
    <x v="2"/>
    <x v="1"/>
    <x v="0"/>
    <x v="0"/>
    <s v="S0107 "/>
    <x v="2"/>
    <n v="0"/>
    <n v="0"/>
    <n v="131195"/>
    <n v="26377214"/>
    <n v="0"/>
    <n v="0"/>
    <n v="0"/>
  </r>
  <r>
    <x v="2"/>
    <x v="1"/>
    <x v="1"/>
    <x v="0"/>
    <s v="C9217 "/>
    <x v="0"/>
    <n v="0"/>
    <n v="0"/>
    <n v="148370"/>
    <n v="26835605"/>
    <n v="0"/>
    <n v="0"/>
    <n v="0"/>
  </r>
  <r>
    <x v="2"/>
    <x v="1"/>
    <x v="1"/>
    <x v="0"/>
    <s v="J2357 "/>
    <x v="1"/>
    <n v="0"/>
    <n v="0"/>
    <n v="148370"/>
    <n v="26835605"/>
    <n v="0"/>
    <n v="0"/>
    <n v="0"/>
  </r>
  <r>
    <x v="2"/>
    <x v="1"/>
    <x v="1"/>
    <x v="0"/>
    <s v="S0107 "/>
    <x v="2"/>
    <n v="0"/>
    <n v="0"/>
    <n v="148370"/>
    <n v="26835605"/>
    <n v="0"/>
    <n v="0"/>
    <n v="0"/>
  </r>
  <r>
    <x v="2"/>
    <x v="1"/>
    <x v="2"/>
    <x v="0"/>
    <s v="C9217 "/>
    <x v="0"/>
    <n v="0"/>
    <n v="0"/>
    <n v="113434"/>
    <n v="24014353"/>
    <n v="0"/>
    <n v="0"/>
    <n v="0"/>
  </r>
  <r>
    <x v="2"/>
    <x v="1"/>
    <x v="2"/>
    <x v="0"/>
    <s v="J2357 "/>
    <x v="1"/>
    <n v="0"/>
    <n v="0"/>
    <n v="113434"/>
    <n v="24014353"/>
    <n v="0"/>
    <n v="0"/>
    <n v="0"/>
  </r>
  <r>
    <x v="2"/>
    <x v="1"/>
    <x v="2"/>
    <x v="0"/>
    <s v="S0107 "/>
    <x v="2"/>
    <n v="0"/>
    <n v="0"/>
    <n v="113434"/>
    <n v="24014353"/>
    <n v="0"/>
    <n v="0"/>
    <n v="0"/>
  </r>
  <r>
    <x v="2"/>
    <x v="1"/>
    <x v="3"/>
    <x v="0"/>
    <s v="C9217 "/>
    <x v="0"/>
    <n v="0"/>
    <n v="0"/>
    <n v="26174"/>
    <n v="2913372"/>
    <n v="0"/>
    <n v="0"/>
    <n v="0"/>
  </r>
  <r>
    <x v="2"/>
    <x v="1"/>
    <x v="3"/>
    <x v="0"/>
    <s v="J2357 "/>
    <x v="1"/>
    <n v="0"/>
    <n v="0"/>
    <n v="26174"/>
    <n v="2913372"/>
    <n v="0"/>
    <n v="0"/>
    <n v="0"/>
  </r>
  <r>
    <x v="2"/>
    <x v="1"/>
    <x v="3"/>
    <x v="0"/>
    <s v="S0107 "/>
    <x v="2"/>
    <n v="0"/>
    <n v="0"/>
    <n v="26174"/>
    <n v="2913372"/>
    <n v="0"/>
    <n v="0"/>
    <n v="0"/>
  </r>
  <r>
    <x v="3"/>
    <x v="0"/>
    <x v="0"/>
    <x v="0"/>
    <s v="C9217 "/>
    <x v="0"/>
    <n v="0"/>
    <n v="0"/>
    <n v="137974"/>
    <n v="27424082"/>
    <n v="0"/>
    <n v="0"/>
    <n v="0"/>
  </r>
  <r>
    <x v="3"/>
    <x v="0"/>
    <x v="0"/>
    <x v="0"/>
    <s v="J2357 "/>
    <x v="1"/>
    <n v="0"/>
    <n v="0"/>
    <n v="137974"/>
    <n v="27424082"/>
    <n v="0"/>
    <n v="0"/>
    <n v="0"/>
  </r>
  <r>
    <x v="3"/>
    <x v="0"/>
    <x v="0"/>
    <x v="0"/>
    <s v="S0107 "/>
    <x v="2"/>
    <n v="0"/>
    <n v="0"/>
    <n v="137974"/>
    <n v="27424082"/>
    <n v="0"/>
    <n v="0"/>
    <n v="0"/>
  </r>
  <r>
    <x v="3"/>
    <x v="0"/>
    <x v="1"/>
    <x v="0"/>
    <s v="C9217 "/>
    <x v="0"/>
    <n v="0"/>
    <n v="0"/>
    <n v="184576"/>
    <n v="33533244"/>
    <n v="0"/>
    <n v="0"/>
    <n v="0"/>
  </r>
  <r>
    <x v="3"/>
    <x v="0"/>
    <x v="1"/>
    <x v="0"/>
    <s v="J2357 "/>
    <x v="1"/>
    <n v="0"/>
    <n v="0"/>
    <n v="184576"/>
    <n v="33533244"/>
    <n v="0"/>
    <n v="0"/>
    <n v="0"/>
  </r>
  <r>
    <x v="3"/>
    <x v="0"/>
    <x v="1"/>
    <x v="0"/>
    <s v="S0107 "/>
    <x v="2"/>
    <n v="0"/>
    <n v="0"/>
    <n v="184576"/>
    <n v="33533244"/>
    <n v="0"/>
    <n v="0"/>
    <n v="0"/>
  </r>
  <r>
    <x v="3"/>
    <x v="0"/>
    <x v="2"/>
    <x v="0"/>
    <s v="C9217 "/>
    <x v="0"/>
    <n v="0"/>
    <n v="0"/>
    <n v="136471"/>
    <n v="27971553"/>
    <n v="0"/>
    <n v="0"/>
    <n v="0"/>
  </r>
  <r>
    <x v="3"/>
    <x v="0"/>
    <x v="2"/>
    <x v="0"/>
    <s v="J2357 "/>
    <x v="1"/>
    <n v="0"/>
    <n v="0"/>
    <n v="136471"/>
    <n v="27971553"/>
    <n v="0"/>
    <n v="0"/>
    <n v="0"/>
  </r>
  <r>
    <x v="3"/>
    <x v="0"/>
    <x v="2"/>
    <x v="0"/>
    <s v="S0107 "/>
    <x v="2"/>
    <n v="0"/>
    <n v="0"/>
    <n v="136471"/>
    <n v="27971553"/>
    <n v="0"/>
    <n v="0"/>
    <n v="0"/>
  </r>
  <r>
    <x v="3"/>
    <x v="0"/>
    <x v="3"/>
    <x v="0"/>
    <s v="C9217 "/>
    <x v="0"/>
    <n v="0"/>
    <n v="0"/>
    <n v="32232"/>
    <n v="8242802"/>
    <n v="0"/>
    <n v="0"/>
    <n v="0"/>
  </r>
  <r>
    <x v="3"/>
    <x v="0"/>
    <x v="3"/>
    <x v="0"/>
    <s v="J2357 "/>
    <x v="1"/>
    <n v="0"/>
    <n v="0"/>
    <n v="32232"/>
    <n v="8242802"/>
    <n v="0"/>
    <n v="0"/>
    <n v="0"/>
  </r>
  <r>
    <x v="3"/>
    <x v="0"/>
    <x v="3"/>
    <x v="0"/>
    <s v="S0107 "/>
    <x v="2"/>
    <n v="0"/>
    <n v="0"/>
    <n v="32232"/>
    <n v="8242802"/>
    <n v="0"/>
    <n v="0"/>
    <n v="0"/>
  </r>
  <r>
    <x v="3"/>
    <x v="1"/>
    <x v="0"/>
    <x v="0"/>
    <s v="C9217 "/>
    <x v="0"/>
    <n v="0"/>
    <n v="0"/>
    <n v="141701"/>
    <n v="28333354"/>
    <n v="0"/>
    <n v="0"/>
    <n v="0"/>
  </r>
  <r>
    <x v="3"/>
    <x v="1"/>
    <x v="0"/>
    <x v="0"/>
    <s v="J2357 "/>
    <x v="1"/>
    <n v="0"/>
    <n v="0"/>
    <n v="141701"/>
    <n v="28333354"/>
    <n v="0"/>
    <n v="0"/>
    <n v="0"/>
  </r>
  <r>
    <x v="3"/>
    <x v="1"/>
    <x v="0"/>
    <x v="0"/>
    <s v="S0107 "/>
    <x v="2"/>
    <n v="0"/>
    <n v="0"/>
    <n v="141701"/>
    <n v="28333354"/>
    <n v="0"/>
    <n v="0"/>
    <n v="0"/>
  </r>
  <r>
    <x v="3"/>
    <x v="1"/>
    <x v="1"/>
    <x v="0"/>
    <s v="C9217 "/>
    <x v="0"/>
    <n v="0"/>
    <n v="0"/>
    <n v="160777"/>
    <n v="29141874"/>
    <n v="0"/>
    <n v="0"/>
    <n v="0"/>
  </r>
  <r>
    <x v="3"/>
    <x v="1"/>
    <x v="1"/>
    <x v="0"/>
    <s v="J2357 "/>
    <x v="1"/>
    <n v="0"/>
    <n v="0"/>
    <n v="160777"/>
    <n v="29141874"/>
    <n v="0"/>
    <n v="0"/>
    <n v="0"/>
  </r>
  <r>
    <x v="3"/>
    <x v="1"/>
    <x v="1"/>
    <x v="0"/>
    <s v="S0107 "/>
    <x v="2"/>
    <n v="0"/>
    <n v="0"/>
    <n v="160777"/>
    <n v="29141874"/>
    <n v="0"/>
    <n v="0"/>
    <n v="0"/>
  </r>
  <r>
    <x v="3"/>
    <x v="1"/>
    <x v="2"/>
    <x v="0"/>
    <s v="C9217 "/>
    <x v="0"/>
    <n v="0"/>
    <n v="0"/>
    <n v="122914"/>
    <n v="25103278"/>
    <n v="0"/>
    <n v="0"/>
    <n v="0"/>
  </r>
  <r>
    <x v="3"/>
    <x v="1"/>
    <x v="2"/>
    <x v="0"/>
    <s v="J2357 "/>
    <x v="1"/>
    <n v="0"/>
    <n v="0"/>
    <n v="122914"/>
    <n v="25103278"/>
    <n v="0"/>
    <n v="0"/>
    <n v="0"/>
  </r>
  <r>
    <x v="3"/>
    <x v="1"/>
    <x v="2"/>
    <x v="0"/>
    <s v="S0107 "/>
    <x v="2"/>
    <n v="0"/>
    <n v="0"/>
    <n v="122914"/>
    <n v="25103278"/>
    <n v="0"/>
    <n v="0"/>
    <n v="0"/>
  </r>
  <r>
    <x v="3"/>
    <x v="1"/>
    <x v="3"/>
    <x v="0"/>
    <s v="C9217 "/>
    <x v="0"/>
    <n v="0"/>
    <n v="0"/>
    <n v="27361"/>
    <n v="6768420"/>
    <n v="0"/>
    <n v="0"/>
    <n v="0"/>
  </r>
  <r>
    <x v="3"/>
    <x v="1"/>
    <x v="3"/>
    <x v="0"/>
    <s v="J2357 "/>
    <x v="1"/>
    <n v="0"/>
    <n v="0"/>
    <n v="27361"/>
    <n v="6768420"/>
    <n v="0"/>
    <n v="0"/>
    <n v="0"/>
  </r>
  <r>
    <x v="3"/>
    <x v="1"/>
    <x v="3"/>
    <x v="0"/>
    <s v="S0107 "/>
    <x v="2"/>
    <n v="0"/>
    <n v="0"/>
    <n v="27361"/>
    <n v="6768420"/>
    <n v="0"/>
    <n v="0"/>
    <n v="0"/>
  </r>
  <r>
    <x v="4"/>
    <x v="0"/>
    <x v="0"/>
    <x v="0"/>
    <s v="C9217 "/>
    <x v="0"/>
    <n v="0"/>
    <n v="0"/>
    <n v="139435"/>
    <n v="27902430"/>
    <n v="0"/>
    <n v="0"/>
    <n v="0"/>
  </r>
  <r>
    <x v="4"/>
    <x v="0"/>
    <x v="0"/>
    <x v="0"/>
    <s v="J2357 "/>
    <x v="1"/>
    <n v="0"/>
    <n v="0"/>
    <n v="139435"/>
    <n v="27902430"/>
    <n v="0"/>
    <n v="0"/>
    <n v="0"/>
  </r>
  <r>
    <x v="4"/>
    <x v="0"/>
    <x v="0"/>
    <x v="0"/>
    <s v="S0107 "/>
    <x v="2"/>
    <n v="0"/>
    <n v="0"/>
    <n v="139435"/>
    <n v="27902430"/>
    <n v="0"/>
    <n v="0"/>
    <n v="0"/>
  </r>
  <r>
    <x v="4"/>
    <x v="0"/>
    <x v="1"/>
    <x v="0"/>
    <s v="C9217 "/>
    <x v="0"/>
    <n v="0"/>
    <n v="0"/>
    <n v="183667"/>
    <n v="33902581"/>
    <n v="0"/>
    <n v="0"/>
    <n v="0"/>
  </r>
  <r>
    <x v="4"/>
    <x v="0"/>
    <x v="1"/>
    <x v="0"/>
    <s v="J2357 "/>
    <x v="1"/>
    <n v="0"/>
    <n v="0"/>
    <n v="183667"/>
    <n v="33902581"/>
    <n v="0"/>
    <n v="0"/>
    <n v="0"/>
  </r>
  <r>
    <x v="4"/>
    <x v="0"/>
    <x v="1"/>
    <x v="0"/>
    <s v="S0107 "/>
    <x v="2"/>
    <n v="0"/>
    <n v="0"/>
    <n v="183667"/>
    <n v="33902581"/>
    <n v="0"/>
    <n v="0"/>
    <n v="0"/>
  </r>
  <r>
    <x v="4"/>
    <x v="0"/>
    <x v="2"/>
    <x v="0"/>
    <s v="C9217 "/>
    <x v="0"/>
    <n v="0"/>
    <n v="0"/>
    <n v="140123"/>
    <n v="30130199"/>
    <n v="0"/>
    <n v="0"/>
    <n v="0"/>
  </r>
  <r>
    <x v="4"/>
    <x v="0"/>
    <x v="2"/>
    <x v="0"/>
    <s v="J2357 "/>
    <x v="1"/>
    <n v="0"/>
    <n v="0"/>
    <n v="140123"/>
    <n v="30130199"/>
    <n v="0"/>
    <n v="0"/>
    <n v="0"/>
  </r>
  <r>
    <x v="4"/>
    <x v="0"/>
    <x v="2"/>
    <x v="0"/>
    <s v="S0107 "/>
    <x v="2"/>
    <n v="0"/>
    <n v="0"/>
    <n v="140123"/>
    <n v="30130199"/>
    <n v="0"/>
    <n v="0"/>
    <n v="0"/>
  </r>
  <r>
    <x v="4"/>
    <x v="0"/>
    <x v="3"/>
    <x v="0"/>
    <s v="C9217 "/>
    <x v="0"/>
    <n v="0"/>
    <n v="0"/>
    <n v="33345"/>
    <n v="8803816"/>
    <n v="0"/>
    <n v="0"/>
    <n v="0"/>
  </r>
  <r>
    <x v="4"/>
    <x v="0"/>
    <x v="3"/>
    <x v="0"/>
    <s v="J2357 "/>
    <x v="1"/>
    <n v="0"/>
    <n v="0"/>
    <n v="33345"/>
    <n v="8803816"/>
    <n v="0"/>
    <n v="0"/>
    <n v="0"/>
  </r>
  <r>
    <x v="4"/>
    <x v="0"/>
    <x v="3"/>
    <x v="0"/>
    <s v="S0107 "/>
    <x v="2"/>
    <n v="0"/>
    <n v="0"/>
    <n v="33345"/>
    <n v="8803816"/>
    <n v="0"/>
    <n v="0"/>
    <n v="0"/>
  </r>
  <r>
    <x v="4"/>
    <x v="1"/>
    <x v="0"/>
    <x v="0"/>
    <s v="C9217 "/>
    <x v="0"/>
    <n v="0"/>
    <n v="0"/>
    <n v="143384"/>
    <n v="28873861"/>
    <n v="0"/>
    <n v="0"/>
    <n v="0"/>
  </r>
  <r>
    <x v="4"/>
    <x v="1"/>
    <x v="0"/>
    <x v="0"/>
    <s v="J2357 "/>
    <x v="1"/>
    <n v="0"/>
    <n v="0"/>
    <n v="143384"/>
    <n v="28873861"/>
    <n v="0"/>
    <n v="0"/>
    <n v="0"/>
  </r>
  <r>
    <x v="4"/>
    <x v="1"/>
    <x v="0"/>
    <x v="0"/>
    <s v="S0107 "/>
    <x v="2"/>
    <n v="0"/>
    <n v="0"/>
    <n v="143384"/>
    <n v="28873861"/>
    <n v="0"/>
    <n v="0"/>
    <n v="0"/>
  </r>
  <r>
    <x v="4"/>
    <x v="1"/>
    <x v="1"/>
    <x v="0"/>
    <s v="C9217 "/>
    <x v="0"/>
    <n v="0"/>
    <n v="0"/>
    <n v="161343"/>
    <n v="30252015"/>
    <n v="0"/>
    <n v="0"/>
    <n v="0"/>
  </r>
  <r>
    <x v="4"/>
    <x v="1"/>
    <x v="1"/>
    <x v="0"/>
    <s v="J2357 "/>
    <x v="1"/>
    <n v="0"/>
    <n v="0"/>
    <n v="161343"/>
    <n v="30252015"/>
    <n v="0"/>
    <n v="0"/>
    <n v="0"/>
  </r>
  <r>
    <x v="4"/>
    <x v="1"/>
    <x v="1"/>
    <x v="0"/>
    <s v="S0107 "/>
    <x v="2"/>
    <n v="0"/>
    <n v="0"/>
    <n v="161343"/>
    <n v="30252015"/>
    <n v="0"/>
    <n v="0"/>
    <n v="0"/>
  </r>
  <r>
    <x v="4"/>
    <x v="1"/>
    <x v="2"/>
    <x v="0"/>
    <s v="C9217 "/>
    <x v="0"/>
    <n v="3"/>
    <n v="1"/>
    <n v="127033"/>
    <n v="27529358"/>
    <n v="0"/>
    <n v="0"/>
    <n v="3"/>
  </r>
  <r>
    <x v="4"/>
    <x v="1"/>
    <x v="2"/>
    <x v="0"/>
    <s v="J2357 "/>
    <x v="1"/>
    <n v="0"/>
    <n v="0"/>
    <n v="127033"/>
    <n v="27529358"/>
    <n v="0"/>
    <n v="0"/>
    <n v="0"/>
  </r>
  <r>
    <x v="4"/>
    <x v="1"/>
    <x v="2"/>
    <x v="0"/>
    <s v="S0107 "/>
    <x v="2"/>
    <n v="0"/>
    <n v="0"/>
    <n v="127033"/>
    <n v="27529358"/>
    <n v="0"/>
    <n v="0"/>
    <n v="0"/>
  </r>
  <r>
    <x v="4"/>
    <x v="1"/>
    <x v="3"/>
    <x v="0"/>
    <s v="C9217 "/>
    <x v="0"/>
    <n v="0"/>
    <n v="0"/>
    <n v="28202"/>
    <n v="7381637"/>
    <n v="0"/>
    <n v="0"/>
    <n v="0"/>
  </r>
  <r>
    <x v="4"/>
    <x v="1"/>
    <x v="3"/>
    <x v="0"/>
    <s v="J2357 "/>
    <x v="1"/>
    <n v="0"/>
    <n v="0"/>
    <n v="28202"/>
    <n v="7381637"/>
    <n v="0"/>
    <n v="0"/>
    <n v="0"/>
  </r>
  <r>
    <x v="4"/>
    <x v="1"/>
    <x v="3"/>
    <x v="0"/>
    <s v="S0107 "/>
    <x v="2"/>
    <n v="0"/>
    <n v="0"/>
    <n v="28202"/>
    <n v="7381637"/>
    <n v="0"/>
    <n v="0"/>
    <n v="0"/>
  </r>
  <r>
    <x v="5"/>
    <x v="0"/>
    <x v="0"/>
    <x v="0"/>
    <s v="C9217 "/>
    <x v="0"/>
    <n v="0"/>
    <n v="0"/>
    <n v="138350"/>
    <n v="29521707"/>
    <n v="0"/>
    <n v="0"/>
    <n v="0"/>
  </r>
  <r>
    <x v="5"/>
    <x v="0"/>
    <x v="0"/>
    <x v="0"/>
    <s v="J2357 "/>
    <x v="1"/>
    <n v="0"/>
    <n v="0"/>
    <n v="138350"/>
    <n v="29521707"/>
    <n v="0"/>
    <n v="0"/>
    <n v="0"/>
  </r>
  <r>
    <x v="5"/>
    <x v="0"/>
    <x v="0"/>
    <x v="0"/>
    <s v="S0107 "/>
    <x v="2"/>
    <n v="0"/>
    <n v="0"/>
    <n v="138350"/>
    <n v="29521707"/>
    <n v="0"/>
    <n v="0"/>
    <n v="0"/>
  </r>
  <r>
    <x v="5"/>
    <x v="0"/>
    <x v="1"/>
    <x v="0"/>
    <s v="C9217 "/>
    <x v="0"/>
    <n v="0"/>
    <n v="0"/>
    <n v="182355"/>
    <n v="34960574"/>
    <n v="0"/>
    <n v="0"/>
    <n v="0"/>
  </r>
  <r>
    <x v="5"/>
    <x v="0"/>
    <x v="1"/>
    <x v="0"/>
    <s v="J2357 "/>
    <x v="1"/>
    <n v="0"/>
    <n v="0"/>
    <n v="182355"/>
    <n v="34960574"/>
    <n v="0"/>
    <n v="0"/>
    <n v="0"/>
  </r>
  <r>
    <x v="5"/>
    <x v="0"/>
    <x v="1"/>
    <x v="0"/>
    <s v="S0107 "/>
    <x v="2"/>
    <n v="0"/>
    <n v="0"/>
    <n v="182355"/>
    <n v="34960574"/>
    <n v="0"/>
    <n v="0"/>
    <n v="0"/>
  </r>
  <r>
    <x v="5"/>
    <x v="0"/>
    <x v="2"/>
    <x v="0"/>
    <s v="C9217 "/>
    <x v="0"/>
    <n v="0"/>
    <n v="0"/>
    <n v="142972"/>
    <n v="32841849"/>
    <n v="0"/>
    <n v="0"/>
    <n v="0"/>
  </r>
  <r>
    <x v="5"/>
    <x v="0"/>
    <x v="2"/>
    <x v="0"/>
    <s v="J2357 "/>
    <x v="1"/>
    <n v="18"/>
    <n v="4"/>
    <n v="142972"/>
    <n v="32841849"/>
    <n v="0"/>
    <n v="0.1"/>
    <n v="4.5"/>
  </r>
  <r>
    <x v="5"/>
    <x v="0"/>
    <x v="2"/>
    <x v="0"/>
    <s v="S0107 "/>
    <x v="2"/>
    <n v="0"/>
    <n v="0"/>
    <n v="142972"/>
    <n v="32841849"/>
    <n v="0"/>
    <n v="0"/>
    <n v="0"/>
  </r>
  <r>
    <x v="5"/>
    <x v="0"/>
    <x v="3"/>
    <x v="0"/>
    <s v="C9217 "/>
    <x v="0"/>
    <n v="0"/>
    <n v="0"/>
    <n v="32606"/>
    <n v="3915689"/>
    <n v="0"/>
    <n v="0"/>
    <n v="0"/>
  </r>
  <r>
    <x v="5"/>
    <x v="0"/>
    <x v="3"/>
    <x v="0"/>
    <s v="J2357 "/>
    <x v="1"/>
    <n v="13"/>
    <n v="4"/>
    <n v="32606"/>
    <n v="3915689"/>
    <n v="0.1"/>
    <n v="0.4"/>
    <n v="3.2"/>
  </r>
  <r>
    <x v="5"/>
    <x v="0"/>
    <x v="3"/>
    <x v="0"/>
    <s v="S0107 "/>
    <x v="2"/>
    <n v="0"/>
    <n v="0"/>
    <n v="32606"/>
    <n v="3915689"/>
    <n v="0"/>
    <n v="0"/>
    <n v="0"/>
  </r>
  <r>
    <x v="5"/>
    <x v="1"/>
    <x v="0"/>
    <x v="0"/>
    <s v="C9217 "/>
    <x v="0"/>
    <n v="0"/>
    <n v="0"/>
    <n v="142559"/>
    <n v="30575917"/>
    <n v="0"/>
    <n v="0"/>
    <n v="0"/>
  </r>
  <r>
    <x v="5"/>
    <x v="1"/>
    <x v="0"/>
    <x v="0"/>
    <s v="J2357 "/>
    <x v="1"/>
    <n v="0"/>
    <n v="0"/>
    <n v="142559"/>
    <n v="30575917"/>
    <n v="0"/>
    <n v="0"/>
    <n v="0"/>
  </r>
  <r>
    <x v="5"/>
    <x v="1"/>
    <x v="0"/>
    <x v="0"/>
    <s v="S0107 "/>
    <x v="2"/>
    <n v="0"/>
    <n v="0"/>
    <n v="142559"/>
    <n v="30575917"/>
    <n v="0"/>
    <n v="0"/>
    <n v="0"/>
  </r>
  <r>
    <x v="5"/>
    <x v="1"/>
    <x v="1"/>
    <x v="0"/>
    <s v="C9217 "/>
    <x v="0"/>
    <n v="0"/>
    <n v="0"/>
    <n v="160386"/>
    <n v="30497795"/>
    <n v="0"/>
    <n v="0"/>
    <n v="0"/>
  </r>
  <r>
    <x v="5"/>
    <x v="1"/>
    <x v="1"/>
    <x v="0"/>
    <s v="J2357 "/>
    <x v="1"/>
    <n v="0"/>
    <n v="0"/>
    <n v="160386"/>
    <n v="30497795"/>
    <n v="0"/>
    <n v="0"/>
    <n v="0"/>
  </r>
  <r>
    <x v="5"/>
    <x v="1"/>
    <x v="1"/>
    <x v="0"/>
    <s v="S0107 "/>
    <x v="2"/>
    <n v="0"/>
    <n v="0"/>
    <n v="160386"/>
    <n v="30497795"/>
    <n v="0"/>
    <n v="0"/>
    <n v="0"/>
  </r>
  <r>
    <x v="5"/>
    <x v="1"/>
    <x v="2"/>
    <x v="0"/>
    <s v="C9217 "/>
    <x v="0"/>
    <n v="0"/>
    <n v="0"/>
    <n v="130663"/>
    <n v="29865578"/>
    <n v="0"/>
    <n v="0"/>
    <n v="0"/>
  </r>
  <r>
    <x v="5"/>
    <x v="1"/>
    <x v="2"/>
    <x v="0"/>
    <s v="J2357 "/>
    <x v="1"/>
    <n v="5"/>
    <n v="3"/>
    <n v="130663"/>
    <n v="29865578"/>
    <n v="0"/>
    <n v="0"/>
    <n v="1.7"/>
  </r>
  <r>
    <x v="5"/>
    <x v="1"/>
    <x v="2"/>
    <x v="0"/>
    <s v="S0107 "/>
    <x v="2"/>
    <n v="0"/>
    <n v="0"/>
    <n v="130663"/>
    <n v="29865578"/>
    <n v="0"/>
    <n v="0"/>
    <n v="0"/>
  </r>
  <r>
    <x v="5"/>
    <x v="1"/>
    <x v="3"/>
    <x v="0"/>
    <s v="C9217 "/>
    <x v="0"/>
    <n v="0"/>
    <n v="0"/>
    <n v="28025"/>
    <n v="3951784"/>
    <n v="0"/>
    <n v="0"/>
    <n v="0"/>
  </r>
  <r>
    <x v="5"/>
    <x v="1"/>
    <x v="3"/>
    <x v="0"/>
    <s v="J2357 "/>
    <x v="1"/>
    <n v="0"/>
    <n v="0"/>
    <n v="28025"/>
    <n v="3951784"/>
    <n v="0"/>
    <n v="0"/>
    <n v="0"/>
  </r>
  <r>
    <x v="5"/>
    <x v="1"/>
    <x v="3"/>
    <x v="0"/>
    <s v="S0107 "/>
    <x v="2"/>
    <n v="0"/>
    <n v="0"/>
    <n v="28025"/>
    <n v="3951784"/>
    <n v="0"/>
    <n v="0"/>
    <n v="0"/>
  </r>
  <r>
    <x v="6"/>
    <x v="0"/>
    <x v="0"/>
    <x v="0"/>
    <s v="C9217 "/>
    <x v="0"/>
    <n v="0"/>
    <n v="0"/>
    <n v="135837"/>
    <n v="28099371"/>
    <n v="0"/>
    <n v="0"/>
    <n v="0"/>
  </r>
  <r>
    <x v="6"/>
    <x v="0"/>
    <x v="0"/>
    <x v="0"/>
    <s v="J2357 "/>
    <x v="1"/>
    <n v="3"/>
    <n v="1"/>
    <n v="135837"/>
    <n v="28099371"/>
    <n v="0"/>
    <n v="0"/>
    <n v="3"/>
  </r>
  <r>
    <x v="6"/>
    <x v="0"/>
    <x v="0"/>
    <x v="0"/>
    <s v="S0107 "/>
    <x v="2"/>
    <n v="0"/>
    <n v="0"/>
    <n v="135837"/>
    <n v="28099371"/>
    <n v="0"/>
    <n v="0"/>
    <n v="0"/>
  </r>
  <r>
    <x v="6"/>
    <x v="0"/>
    <x v="1"/>
    <x v="0"/>
    <s v="C9217 "/>
    <x v="0"/>
    <n v="0"/>
    <n v="0"/>
    <n v="179091"/>
    <n v="33753627"/>
    <n v="0"/>
    <n v="0"/>
    <n v="0"/>
  </r>
  <r>
    <x v="6"/>
    <x v="0"/>
    <x v="1"/>
    <x v="0"/>
    <s v="J2357 "/>
    <x v="1"/>
    <n v="15"/>
    <n v="5"/>
    <n v="179091"/>
    <n v="33753627"/>
    <n v="0"/>
    <n v="0.1"/>
    <n v="3"/>
  </r>
  <r>
    <x v="6"/>
    <x v="0"/>
    <x v="1"/>
    <x v="0"/>
    <s v="S0107 "/>
    <x v="2"/>
    <n v="0"/>
    <n v="0"/>
    <n v="179091"/>
    <n v="33753627"/>
    <n v="0"/>
    <n v="0"/>
    <n v="0"/>
  </r>
  <r>
    <x v="6"/>
    <x v="0"/>
    <x v="2"/>
    <x v="0"/>
    <s v="C9217 "/>
    <x v="0"/>
    <n v="0"/>
    <n v="0"/>
    <n v="148908"/>
    <n v="32739324"/>
    <n v="0"/>
    <n v="0"/>
    <n v="0"/>
  </r>
  <r>
    <x v="6"/>
    <x v="0"/>
    <x v="2"/>
    <x v="0"/>
    <s v="J2357 "/>
    <x v="1"/>
    <n v="22"/>
    <n v="5"/>
    <n v="148908"/>
    <n v="32739324"/>
    <n v="0"/>
    <n v="0.1"/>
    <n v="4.4000000000000004"/>
  </r>
  <r>
    <x v="6"/>
    <x v="0"/>
    <x v="2"/>
    <x v="0"/>
    <s v="S0107 "/>
    <x v="2"/>
    <n v="0"/>
    <n v="0"/>
    <n v="148908"/>
    <n v="32739324"/>
    <n v="0"/>
    <n v="0"/>
    <n v="0"/>
  </r>
  <r>
    <x v="6"/>
    <x v="0"/>
    <x v="3"/>
    <x v="0"/>
    <s v="C9217 "/>
    <x v="0"/>
    <n v="0"/>
    <n v="0"/>
    <n v="33499"/>
    <n v="8674515"/>
    <n v="0"/>
    <n v="0"/>
    <n v="0"/>
  </r>
  <r>
    <x v="6"/>
    <x v="0"/>
    <x v="3"/>
    <x v="0"/>
    <s v="J2357 "/>
    <x v="1"/>
    <n v="20"/>
    <n v="3"/>
    <n v="33499"/>
    <n v="8674515"/>
    <n v="0.1"/>
    <n v="0.6"/>
    <n v="6.7"/>
  </r>
  <r>
    <x v="6"/>
    <x v="0"/>
    <x v="3"/>
    <x v="0"/>
    <s v="S0107 "/>
    <x v="2"/>
    <n v="0"/>
    <n v="0"/>
    <n v="33499"/>
    <n v="8674515"/>
    <n v="0"/>
    <n v="0"/>
    <n v="0"/>
  </r>
  <r>
    <x v="6"/>
    <x v="1"/>
    <x v="0"/>
    <x v="0"/>
    <s v="C9217 "/>
    <x v="0"/>
    <n v="0"/>
    <n v="0"/>
    <n v="139798"/>
    <n v="29039296"/>
    <n v="0"/>
    <n v="0"/>
    <n v="0"/>
  </r>
  <r>
    <x v="6"/>
    <x v="1"/>
    <x v="0"/>
    <x v="0"/>
    <s v="J2357 "/>
    <x v="1"/>
    <n v="2"/>
    <n v="1"/>
    <n v="139798"/>
    <n v="29039296"/>
    <n v="0"/>
    <n v="0"/>
    <n v="2"/>
  </r>
  <r>
    <x v="6"/>
    <x v="1"/>
    <x v="0"/>
    <x v="0"/>
    <s v="S0107 "/>
    <x v="2"/>
    <n v="0"/>
    <n v="0"/>
    <n v="139798"/>
    <n v="29039296"/>
    <n v="0"/>
    <n v="0"/>
    <n v="0"/>
  </r>
  <r>
    <x v="6"/>
    <x v="1"/>
    <x v="1"/>
    <x v="0"/>
    <s v="C9217 "/>
    <x v="0"/>
    <n v="0"/>
    <n v="0"/>
    <n v="155197"/>
    <n v="29555103"/>
    <n v="0"/>
    <n v="0"/>
    <n v="0"/>
  </r>
  <r>
    <x v="6"/>
    <x v="1"/>
    <x v="1"/>
    <x v="0"/>
    <s v="J2357 "/>
    <x v="1"/>
    <n v="1"/>
    <n v="1"/>
    <n v="155197"/>
    <n v="29555103"/>
    <n v="0"/>
    <n v="0"/>
    <n v="1"/>
  </r>
  <r>
    <x v="6"/>
    <x v="1"/>
    <x v="1"/>
    <x v="0"/>
    <s v="S0107 "/>
    <x v="2"/>
    <n v="0"/>
    <n v="0"/>
    <n v="155197"/>
    <n v="29555103"/>
    <n v="0"/>
    <n v="0"/>
    <n v="0"/>
  </r>
  <r>
    <x v="6"/>
    <x v="1"/>
    <x v="2"/>
    <x v="0"/>
    <s v="C9217 "/>
    <x v="0"/>
    <n v="0"/>
    <n v="0"/>
    <n v="135233"/>
    <n v="29844996"/>
    <n v="0"/>
    <n v="0"/>
    <n v="0"/>
  </r>
  <r>
    <x v="6"/>
    <x v="1"/>
    <x v="2"/>
    <x v="0"/>
    <s v="J2357 "/>
    <x v="1"/>
    <n v="6"/>
    <n v="3"/>
    <n v="135233"/>
    <n v="29844996"/>
    <n v="0"/>
    <n v="0"/>
    <n v="2"/>
  </r>
  <r>
    <x v="6"/>
    <x v="1"/>
    <x v="2"/>
    <x v="0"/>
    <s v="S0107 "/>
    <x v="2"/>
    <n v="0"/>
    <n v="0"/>
    <n v="135233"/>
    <n v="29844996"/>
    <n v="0"/>
    <n v="0"/>
    <n v="0"/>
  </r>
  <r>
    <x v="6"/>
    <x v="1"/>
    <x v="3"/>
    <x v="0"/>
    <s v="C9217 "/>
    <x v="0"/>
    <n v="0"/>
    <n v="0"/>
    <n v="29046"/>
    <n v="7093216"/>
    <n v="0"/>
    <n v="0"/>
    <n v="0"/>
  </r>
  <r>
    <x v="6"/>
    <x v="1"/>
    <x v="3"/>
    <x v="0"/>
    <s v="J2357 "/>
    <x v="1"/>
    <n v="2"/>
    <n v="1"/>
    <n v="29046"/>
    <n v="7093216"/>
    <n v="0"/>
    <n v="0.1"/>
    <n v="2"/>
  </r>
  <r>
    <x v="6"/>
    <x v="1"/>
    <x v="3"/>
    <x v="0"/>
    <s v="S0107 "/>
    <x v="2"/>
    <n v="0"/>
    <n v="0"/>
    <n v="29046"/>
    <n v="7093216"/>
    <n v="0"/>
    <n v="0"/>
    <n v="0"/>
  </r>
  <r>
    <x v="7"/>
    <x v="0"/>
    <x v="0"/>
    <x v="0"/>
    <s v="C9217 "/>
    <x v="0"/>
    <n v="0"/>
    <n v="0"/>
    <n v="136243"/>
    <n v="29310333"/>
    <n v="0"/>
    <n v="0"/>
    <n v="0"/>
  </r>
  <r>
    <x v="7"/>
    <x v="0"/>
    <x v="0"/>
    <x v="0"/>
    <s v="J2357 "/>
    <x v="1"/>
    <n v="0"/>
    <n v="0"/>
    <n v="136243"/>
    <n v="29310333"/>
    <n v="0"/>
    <n v="0"/>
    <n v="0"/>
  </r>
  <r>
    <x v="7"/>
    <x v="0"/>
    <x v="0"/>
    <x v="0"/>
    <s v="S0107 "/>
    <x v="2"/>
    <n v="0"/>
    <n v="0"/>
    <n v="136243"/>
    <n v="29310333"/>
    <n v="0"/>
    <n v="0"/>
    <n v="0"/>
  </r>
  <r>
    <x v="7"/>
    <x v="0"/>
    <x v="1"/>
    <x v="0"/>
    <s v="C9217 "/>
    <x v="0"/>
    <n v="0"/>
    <n v="0"/>
    <n v="180276"/>
    <n v="34837498"/>
    <n v="0"/>
    <n v="0"/>
    <n v="0"/>
  </r>
  <r>
    <x v="7"/>
    <x v="0"/>
    <x v="1"/>
    <x v="0"/>
    <s v="J2357 "/>
    <x v="1"/>
    <n v="53"/>
    <n v="8"/>
    <n v="180276"/>
    <n v="34837498"/>
    <n v="0"/>
    <n v="0.3"/>
    <n v="6.6"/>
  </r>
  <r>
    <x v="7"/>
    <x v="0"/>
    <x v="1"/>
    <x v="0"/>
    <s v="S0107 "/>
    <x v="2"/>
    <n v="0"/>
    <n v="0"/>
    <n v="180276"/>
    <n v="34837498"/>
    <n v="0"/>
    <n v="0"/>
    <n v="0"/>
  </r>
  <r>
    <x v="7"/>
    <x v="0"/>
    <x v="2"/>
    <x v="0"/>
    <s v="C9217 "/>
    <x v="0"/>
    <n v="0"/>
    <n v="0"/>
    <n v="154353"/>
    <n v="34530595"/>
    <n v="0"/>
    <n v="0"/>
    <n v="0"/>
  </r>
  <r>
    <x v="7"/>
    <x v="0"/>
    <x v="2"/>
    <x v="0"/>
    <s v="J2357 "/>
    <x v="1"/>
    <n v="78"/>
    <n v="13"/>
    <n v="154353"/>
    <n v="34530595"/>
    <n v="0.1"/>
    <n v="0.5"/>
    <n v="6"/>
  </r>
  <r>
    <x v="7"/>
    <x v="0"/>
    <x v="2"/>
    <x v="0"/>
    <s v="S0107 "/>
    <x v="2"/>
    <n v="0"/>
    <n v="0"/>
    <n v="154353"/>
    <n v="34530595"/>
    <n v="0"/>
    <n v="0"/>
    <n v="0"/>
  </r>
  <r>
    <x v="7"/>
    <x v="0"/>
    <x v="3"/>
    <x v="0"/>
    <s v="C9217 "/>
    <x v="0"/>
    <n v="0"/>
    <n v="0"/>
    <n v="15900"/>
    <n v="3861556"/>
    <n v="0"/>
    <n v="0"/>
    <n v="0"/>
  </r>
  <r>
    <x v="7"/>
    <x v="0"/>
    <x v="3"/>
    <x v="0"/>
    <s v="J2357 "/>
    <x v="1"/>
    <n v="42"/>
    <n v="3"/>
    <n v="15900"/>
    <n v="3861556"/>
    <n v="0.2"/>
    <n v="2.6"/>
    <n v="14"/>
  </r>
  <r>
    <x v="7"/>
    <x v="0"/>
    <x v="3"/>
    <x v="0"/>
    <s v="S0107 "/>
    <x v="2"/>
    <n v="0"/>
    <n v="0"/>
    <n v="15900"/>
    <n v="3861556"/>
    <n v="0"/>
    <n v="0"/>
    <n v="0"/>
  </r>
  <r>
    <x v="7"/>
    <x v="1"/>
    <x v="0"/>
    <x v="0"/>
    <s v="C9217 "/>
    <x v="0"/>
    <n v="0"/>
    <n v="0"/>
    <n v="141028"/>
    <n v="30448487"/>
    <n v="0"/>
    <n v="0"/>
    <n v="0"/>
  </r>
  <r>
    <x v="7"/>
    <x v="1"/>
    <x v="0"/>
    <x v="0"/>
    <s v="J2357 "/>
    <x v="1"/>
    <n v="7"/>
    <n v="1"/>
    <n v="141028"/>
    <n v="30448487"/>
    <n v="0"/>
    <n v="0"/>
    <n v="7"/>
  </r>
  <r>
    <x v="7"/>
    <x v="1"/>
    <x v="0"/>
    <x v="0"/>
    <s v="S0107 "/>
    <x v="2"/>
    <n v="0"/>
    <n v="0"/>
    <n v="141028"/>
    <n v="30448487"/>
    <n v="0"/>
    <n v="0"/>
    <n v="0"/>
  </r>
  <r>
    <x v="7"/>
    <x v="1"/>
    <x v="1"/>
    <x v="0"/>
    <s v="C9217 "/>
    <x v="0"/>
    <n v="0"/>
    <n v="0"/>
    <n v="156690"/>
    <n v="30409589"/>
    <n v="0"/>
    <n v="0"/>
    <n v="0"/>
  </r>
  <r>
    <x v="7"/>
    <x v="1"/>
    <x v="1"/>
    <x v="0"/>
    <s v="J2357 "/>
    <x v="1"/>
    <n v="0"/>
    <n v="0"/>
    <n v="156690"/>
    <n v="30409589"/>
    <n v="0"/>
    <n v="0"/>
    <n v="0"/>
  </r>
  <r>
    <x v="7"/>
    <x v="1"/>
    <x v="1"/>
    <x v="0"/>
    <s v="S0107 "/>
    <x v="2"/>
    <n v="0"/>
    <n v="0"/>
    <n v="156690"/>
    <n v="30409589"/>
    <n v="0"/>
    <n v="0"/>
    <n v="0"/>
  </r>
  <r>
    <x v="7"/>
    <x v="1"/>
    <x v="2"/>
    <x v="0"/>
    <s v="C9217 "/>
    <x v="0"/>
    <n v="0"/>
    <n v="0"/>
    <n v="140418"/>
    <n v="31406884"/>
    <n v="0"/>
    <n v="0"/>
    <n v="0"/>
  </r>
  <r>
    <x v="7"/>
    <x v="1"/>
    <x v="2"/>
    <x v="0"/>
    <s v="J2357 "/>
    <x v="1"/>
    <n v="2"/>
    <n v="2"/>
    <n v="140418"/>
    <n v="31406884"/>
    <n v="0"/>
    <n v="0"/>
    <n v="1"/>
  </r>
  <r>
    <x v="7"/>
    <x v="1"/>
    <x v="2"/>
    <x v="0"/>
    <s v="S0107 "/>
    <x v="2"/>
    <n v="0"/>
    <n v="0"/>
    <n v="140418"/>
    <n v="31406884"/>
    <n v="0"/>
    <n v="0"/>
    <n v="0"/>
  </r>
  <r>
    <x v="7"/>
    <x v="1"/>
    <x v="3"/>
    <x v="0"/>
    <s v="C9217 "/>
    <x v="0"/>
    <n v="0"/>
    <n v="0"/>
    <n v="16354"/>
    <n v="3922770"/>
    <n v="0"/>
    <n v="0"/>
    <n v="0"/>
  </r>
  <r>
    <x v="7"/>
    <x v="1"/>
    <x v="3"/>
    <x v="0"/>
    <s v="J2357 "/>
    <x v="1"/>
    <n v="5"/>
    <n v="1"/>
    <n v="16354"/>
    <n v="3922770"/>
    <n v="0.1"/>
    <n v="0.3"/>
    <n v="5"/>
  </r>
  <r>
    <x v="7"/>
    <x v="1"/>
    <x v="3"/>
    <x v="0"/>
    <s v="S0107 "/>
    <x v="2"/>
    <n v="0"/>
    <n v="0"/>
    <n v="16354"/>
    <n v="3922770"/>
    <n v="0"/>
    <n v="0"/>
    <n v="0"/>
  </r>
  <r>
    <x v="8"/>
    <x v="0"/>
    <x v="0"/>
    <x v="0"/>
    <s v="C9217 "/>
    <x v="0"/>
    <n v="0"/>
    <n v="0"/>
    <n v="132537"/>
    <n v="26500727"/>
    <n v="0"/>
    <n v="0"/>
    <n v="0"/>
  </r>
  <r>
    <x v="8"/>
    <x v="0"/>
    <x v="0"/>
    <x v="0"/>
    <s v="J2357 "/>
    <x v="1"/>
    <n v="6"/>
    <n v="2"/>
    <n v="132537"/>
    <n v="26500727"/>
    <n v="0"/>
    <n v="0"/>
    <n v="3"/>
  </r>
  <r>
    <x v="8"/>
    <x v="0"/>
    <x v="0"/>
    <x v="0"/>
    <s v="S0107 "/>
    <x v="2"/>
    <n v="0"/>
    <n v="0"/>
    <n v="132537"/>
    <n v="26500727"/>
    <n v="0"/>
    <n v="0"/>
    <n v="0"/>
  </r>
  <r>
    <x v="8"/>
    <x v="0"/>
    <x v="1"/>
    <x v="0"/>
    <s v="C9217 "/>
    <x v="0"/>
    <n v="0"/>
    <n v="0"/>
    <n v="174268"/>
    <n v="31733528"/>
    <n v="0"/>
    <n v="0"/>
    <n v="0"/>
  </r>
  <r>
    <x v="8"/>
    <x v="0"/>
    <x v="1"/>
    <x v="0"/>
    <s v="J2357 "/>
    <x v="1"/>
    <n v="45"/>
    <n v="7"/>
    <n v="174268"/>
    <n v="31733528"/>
    <n v="0"/>
    <n v="0.3"/>
    <n v="6.4"/>
  </r>
  <r>
    <x v="8"/>
    <x v="0"/>
    <x v="1"/>
    <x v="0"/>
    <s v="S0107 "/>
    <x v="2"/>
    <n v="0"/>
    <n v="0"/>
    <n v="174268"/>
    <n v="31733528"/>
    <n v="0"/>
    <n v="0"/>
    <n v="0"/>
  </r>
  <r>
    <x v="8"/>
    <x v="0"/>
    <x v="2"/>
    <x v="0"/>
    <s v="C9217 "/>
    <x v="0"/>
    <n v="0"/>
    <n v="0"/>
    <n v="151904"/>
    <n v="31735239"/>
    <n v="0"/>
    <n v="0"/>
    <n v="0"/>
  </r>
  <r>
    <x v="8"/>
    <x v="0"/>
    <x v="2"/>
    <x v="0"/>
    <s v="J2357 "/>
    <x v="1"/>
    <n v="54"/>
    <n v="6"/>
    <n v="151904"/>
    <n v="31735239"/>
    <n v="0"/>
    <n v="0.4"/>
    <n v="9"/>
  </r>
  <r>
    <x v="8"/>
    <x v="0"/>
    <x v="2"/>
    <x v="0"/>
    <s v="S0107 "/>
    <x v="2"/>
    <n v="0"/>
    <n v="0"/>
    <n v="151904"/>
    <n v="31735239"/>
    <n v="0"/>
    <n v="0"/>
    <n v="0"/>
  </r>
  <r>
    <x v="8"/>
    <x v="0"/>
    <x v="3"/>
    <x v="0"/>
    <s v="C9217 "/>
    <x v="0"/>
    <n v="0"/>
    <n v="0"/>
    <n v="17749"/>
    <n v="4265118"/>
    <n v="0"/>
    <n v="0"/>
    <n v="0"/>
  </r>
  <r>
    <x v="8"/>
    <x v="0"/>
    <x v="3"/>
    <x v="0"/>
    <s v="J2357 "/>
    <x v="1"/>
    <n v="33"/>
    <n v="2"/>
    <n v="17749"/>
    <n v="4265118"/>
    <n v="0.1"/>
    <n v="1.9"/>
    <n v="16.5"/>
  </r>
  <r>
    <x v="8"/>
    <x v="0"/>
    <x v="3"/>
    <x v="0"/>
    <s v="S0107 "/>
    <x v="2"/>
    <n v="0"/>
    <n v="0"/>
    <n v="17749"/>
    <n v="4265118"/>
    <n v="0"/>
    <n v="0"/>
    <n v="0"/>
  </r>
  <r>
    <x v="8"/>
    <x v="1"/>
    <x v="0"/>
    <x v="0"/>
    <s v="C9217 "/>
    <x v="0"/>
    <n v="0"/>
    <n v="0"/>
    <n v="137428"/>
    <n v="27660933"/>
    <n v="0"/>
    <n v="0"/>
    <n v="0"/>
  </r>
  <r>
    <x v="8"/>
    <x v="1"/>
    <x v="0"/>
    <x v="0"/>
    <s v="J2357 "/>
    <x v="1"/>
    <n v="0"/>
    <n v="0"/>
    <n v="137428"/>
    <n v="27660933"/>
    <n v="0"/>
    <n v="0"/>
    <n v="0"/>
  </r>
  <r>
    <x v="8"/>
    <x v="1"/>
    <x v="0"/>
    <x v="0"/>
    <s v="S0107 "/>
    <x v="2"/>
    <n v="0"/>
    <n v="0"/>
    <n v="137428"/>
    <n v="27660933"/>
    <n v="0"/>
    <n v="0"/>
    <n v="0"/>
  </r>
  <r>
    <x v="8"/>
    <x v="1"/>
    <x v="1"/>
    <x v="0"/>
    <s v="C9217 "/>
    <x v="0"/>
    <n v="0"/>
    <n v="0"/>
    <n v="151223"/>
    <n v="27497763"/>
    <n v="0"/>
    <n v="0"/>
    <n v="0"/>
  </r>
  <r>
    <x v="8"/>
    <x v="1"/>
    <x v="1"/>
    <x v="0"/>
    <s v="J2357 "/>
    <x v="1"/>
    <n v="19"/>
    <n v="3"/>
    <n v="151223"/>
    <n v="27497763"/>
    <n v="0"/>
    <n v="0.1"/>
    <n v="6.3"/>
  </r>
  <r>
    <x v="8"/>
    <x v="1"/>
    <x v="1"/>
    <x v="0"/>
    <s v="S0107 "/>
    <x v="2"/>
    <n v="0"/>
    <n v="0"/>
    <n v="151223"/>
    <n v="27497763"/>
    <n v="0"/>
    <n v="0"/>
    <n v="0"/>
  </r>
  <r>
    <x v="8"/>
    <x v="1"/>
    <x v="2"/>
    <x v="0"/>
    <s v="C9217 "/>
    <x v="0"/>
    <n v="0"/>
    <n v="0"/>
    <n v="138195"/>
    <n v="28918763"/>
    <n v="0"/>
    <n v="0"/>
    <n v="0"/>
  </r>
  <r>
    <x v="8"/>
    <x v="1"/>
    <x v="2"/>
    <x v="0"/>
    <s v="J2357 "/>
    <x v="1"/>
    <n v="3"/>
    <n v="3"/>
    <n v="138195"/>
    <n v="28918763"/>
    <n v="0"/>
    <n v="0"/>
    <n v="1"/>
  </r>
  <r>
    <x v="8"/>
    <x v="1"/>
    <x v="2"/>
    <x v="0"/>
    <s v="S0107 "/>
    <x v="2"/>
    <n v="0"/>
    <n v="0"/>
    <n v="138195"/>
    <n v="28918763"/>
    <n v="0"/>
    <n v="0"/>
    <n v="0"/>
  </r>
  <r>
    <x v="8"/>
    <x v="1"/>
    <x v="3"/>
    <x v="0"/>
    <s v="C9217 "/>
    <x v="0"/>
    <n v="0"/>
    <n v="0"/>
    <n v="17926"/>
    <n v="4170825"/>
    <n v="0"/>
    <n v="0"/>
    <n v="0"/>
  </r>
  <r>
    <x v="8"/>
    <x v="1"/>
    <x v="3"/>
    <x v="0"/>
    <s v="J2357 "/>
    <x v="1"/>
    <n v="0"/>
    <n v="0"/>
    <n v="17926"/>
    <n v="4170825"/>
    <n v="0"/>
    <n v="0"/>
    <n v="0"/>
  </r>
  <r>
    <x v="8"/>
    <x v="1"/>
    <x v="3"/>
    <x v="0"/>
    <s v="S0107 "/>
    <x v="2"/>
    <n v="0"/>
    <n v="0"/>
    <n v="17926"/>
    <n v="4170825"/>
    <n v="0"/>
    <n v="0"/>
    <n v="0"/>
  </r>
  <r>
    <x v="9"/>
    <x v="0"/>
    <x v="0"/>
    <x v="0"/>
    <s v="C9217 "/>
    <x v="0"/>
    <n v="0"/>
    <n v="0"/>
    <n v="134340"/>
    <n v="29384697"/>
    <n v="0"/>
    <n v="0"/>
    <n v="0"/>
  </r>
  <r>
    <x v="9"/>
    <x v="0"/>
    <x v="0"/>
    <x v="0"/>
    <s v="J2357 "/>
    <x v="1"/>
    <n v="11"/>
    <n v="2"/>
    <n v="134340"/>
    <n v="29384697"/>
    <n v="0"/>
    <n v="0.1"/>
    <n v="5.5"/>
  </r>
  <r>
    <x v="9"/>
    <x v="0"/>
    <x v="0"/>
    <x v="0"/>
    <s v="S0107 "/>
    <x v="2"/>
    <n v="0"/>
    <n v="0"/>
    <n v="134340"/>
    <n v="29384697"/>
    <n v="0"/>
    <n v="0"/>
    <n v="0"/>
  </r>
  <r>
    <x v="9"/>
    <x v="0"/>
    <x v="1"/>
    <x v="0"/>
    <s v="C9217 "/>
    <x v="0"/>
    <n v="0"/>
    <n v="0"/>
    <n v="166012"/>
    <n v="33493725"/>
    <n v="0"/>
    <n v="0"/>
    <n v="0"/>
  </r>
  <r>
    <x v="9"/>
    <x v="0"/>
    <x v="1"/>
    <x v="0"/>
    <s v="J2357 "/>
    <x v="1"/>
    <n v="42"/>
    <n v="7"/>
    <n v="166012"/>
    <n v="33493725"/>
    <n v="0"/>
    <n v="0.3"/>
    <n v="6"/>
  </r>
  <r>
    <x v="9"/>
    <x v="0"/>
    <x v="1"/>
    <x v="0"/>
    <s v="S0107 "/>
    <x v="2"/>
    <n v="0"/>
    <n v="0"/>
    <n v="166012"/>
    <n v="33493725"/>
    <n v="0"/>
    <n v="0"/>
    <n v="0"/>
  </r>
  <r>
    <x v="9"/>
    <x v="0"/>
    <x v="2"/>
    <x v="0"/>
    <s v="C9217 "/>
    <x v="0"/>
    <n v="0"/>
    <n v="0"/>
    <n v="152805"/>
    <n v="34712425"/>
    <n v="0"/>
    <n v="0"/>
    <n v="0"/>
  </r>
  <r>
    <x v="9"/>
    <x v="0"/>
    <x v="2"/>
    <x v="0"/>
    <s v="J2357 "/>
    <x v="1"/>
    <n v="91"/>
    <n v="12"/>
    <n v="152805"/>
    <n v="34712425"/>
    <n v="0.1"/>
    <n v="0.6"/>
    <n v="7.6"/>
  </r>
  <r>
    <x v="9"/>
    <x v="0"/>
    <x v="2"/>
    <x v="0"/>
    <s v="S0107 "/>
    <x v="2"/>
    <n v="0"/>
    <n v="0"/>
    <n v="152805"/>
    <n v="34712425"/>
    <n v="0"/>
    <n v="0"/>
    <n v="0"/>
  </r>
  <r>
    <x v="9"/>
    <x v="0"/>
    <x v="3"/>
    <x v="0"/>
    <s v="C9217 "/>
    <x v="0"/>
    <n v="0"/>
    <n v="0"/>
    <n v="19186"/>
    <n v="4519630"/>
    <n v="0"/>
    <n v="0"/>
    <n v="0"/>
  </r>
  <r>
    <x v="9"/>
    <x v="0"/>
    <x v="3"/>
    <x v="0"/>
    <s v="J2357 "/>
    <x v="1"/>
    <n v="43"/>
    <n v="3"/>
    <n v="19186"/>
    <n v="4519630"/>
    <n v="0.2"/>
    <n v="2.2000000000000002"/>
    <n v="14.3"/>
  </r>
  <r>
    <x v="9"/>
    <x v="0"/>
    <x v="3"/>
    <x v="0"/>
    <s v="S0107 "/>
    <x v="2"/>
    <n v="0"/>
    <n v="0"/>
    <n v="19186"/>
    <n v="4519630"/>
    <n v="0"/>
    <n v="0"/>
    <n v="0"/>
  </r>
  <r>
    <x v="9"/>
    <x v="1"/>
    <x v="0"/>
    <x v="0"/>
    <s v="C9217 "/>
    <x v="0"/>
    <n v="0"/>
    <n v="0"/>
    <n v="138938"/>
    <n v="30480788"/>
    <n v="0"/>
    <n v="0"/>
    <n v="0"/>
  </r>
  <r>
    <x v="9"/>
    <x v="1"/>
    <x v="0"/>
    <x v="0"/>
    <s v="J2357 "/>
    <x v="1"/>
    <n v="2"/>
    <n v="2"/>
    <n v="138938"/>
    <n v="30480788"/>
    <n v="0"/>
    <n v="0"/>
    <n v="1"/>
  </r>
  <r>
    <x v="9"/>
    <x v="1"/>
    <x v="0"/>
    <x v="0"/>
    <s v="S0107 "/>
    <x v="2"/>
    <n v="0"/>
    <n v="0"/>
    <n v="138938"/>
    <n v="30480788"/>
    <n v="0"/>
    <n v="0"/>
    <n v="0"/>
  </r>
  <r>
    <x v="9"/>
    <x v="1"/>
    <x v="1"/>
    <x v="0"/>
    <s v="C9217 "/>
    <x v="0"/>
    <n v="0"/>
    <n v="0"/>
    <n v="142235"/>
    <n v="28796018"/>
    <n v="0"/>
    <n v="0"/>
    <n v="0"/>
  </r>
  <r>
    <x v="9"/>
    <x v="1"/>
    <x v="1"/>
    <x v="0"/>
    <s v="J2357 "/>
    <x v="1"/>
    <n v="32"/>
    <n v="4"/>
    <n v="142235"/>
    <n v="28796018"/>
    <n v="0"/>
    <n v="0.2"/>
    <n v="8"/>
  </r>
  <r>
    <x v="9"/>
    <x v="1"/>
    <x v="1"/>
    <x v="0"/>
    <s v="S0107 "/>
    <x v="2"/>
    <n v="0"/>
    <n v="0"/>
    <n v="142235"/>
    <n v="28796018"/>
    <n v="0"/>
    <n v="0"/>
    <n v="0"/>
  </r>
  <r>
    <x v="9"/>
    <x v="1"/>
    <x v="2"/>
    <x v="0"/>
    <s v="C9217 "/>
    <x v="0"/>
    <n v="0"/>
    <n v="0"/>
    <n v="137994"/>
    <n v="31341239"/>
    <n v="0"/>
    <n v="0"/>
    <n v="0"/>
  </r>
  <r>
    <x v="9"/>
    <x v="1"/>
    <x v="2"/>
    <x v="0"/>
    <s v="J2357 "/>
    <x v="1"/>
    <n v="18"/>
    <n v="6"/>
    <n v="137994"/>
    <n v="31341239"/>
    <n v="0"/>
    <n v="0.1"/>
    <n v="3"/>
  </r>
  <r>
    <x v="9"/>
    <x v="1"/>
    <x v="2"/>
    <x v="0"/>
    <s v="S0107 "/>
    <x v="2"/>
    <n v="0"/>
    <n v="0"/>
    <n v="137994"/>
    <n v="31341239"/>
    <n v="0"/>
    <n v="0"/>
    <n v="0"/>
  </r>
  <r>
    <x v="9"/>
    <x v="1"/>
    <x v="3"/>
    <x v="0"/>
    <s v="C9217 "/>
    <x v="0"/>
    <n v="0"/>
    <n v="0"/>
    <n v="19156"/>
    <n v="4508017"/>
    <n v="0"/>
    <n v="0"/>
    <n v="0"/>
  </r>
  <r>
    <x v="9"/>
    <x v="1"/>
    <x v="3"/>
    <x v="0"/>
    <s v="J2357 "/>
    <x v="1"/>
    <n v="0"/>
    <n v="0"/>
    <n v="19156"/>
    <n v="4508017"/>
    <n v="0"/>
    <n v="0"/>
    <n v="0"/>
  </r>
  <r>
    <x v="9"/>
    <x v="1"/>
    <x v="3"/>
    <x v="0"/>
    <s v="S0107 "/>
    <x v="2"/>
    <n v="0"/>
    <n v="0"/>
    <n v="19156"/>
    <n v="4508017"/>
    <n v="0"/>
    <n v="0"/>
    <n v="0"/>
  </r>
  <r>
    <x v="10"/>
    <x v="0"/>
    <x v="0"/>
    <x v="0"/>
    <s v="C9217 "/>
    <x v="0"/>
    <n v="0"/>
    <n v="0"/>
    <n v="139949"/>
    <n v="29237260"/>
    <n v="0"/>
    <n v="0"/>
    <n v="0"/>
  </r>
  <r>
    <x v="10"/>
    <x v="0"/>
    <x v="0"/>
    <x v="0"/>
    <s v="J2357 "/>
    <x v="1"/>
    <n v="1"/>
    <n v="1"/>
    <n v="139949"/>
    <n v="29237260"/>
    <n v="0"/>
    <n v="0"/>
    <n v="1"/>
  </r>
  <r>
    <x v="10"/>
    <x v="0"/>
    <x v="0"/>
    <x v="0"/>
    <s v="S0107 "/>
    <x v="2"/>
    <n v="0"/>
    <n v="0"/>
    <n v="139949"/>
    <n v="29237260"/>
    <n v="0"/>
    <n v="0"/>
    <n v="0"/>
  </r>
  <r>
    <x v="10"/>
    <x v="0"/>
    <x v="1"/>
    <x v="0"/>
    <s v="C9217 "/>
    <x v="0"/>
    <n v="0"/>
    <n v="0"/>
    <n v="172131"/>
    <n v="33939718"/>
    <n v="0"/>
    <n v="0"/>
    <n v="0"/>
  </r>
  <r>
    <x v="10"/>
    <x v="0"/>
    <x v="1"/>
    <x v="0"/>
    <s v="J2357 "/>
    <x v="1"/>
    <n v="82"/>
    <n v="10"/>
    <n v="172131"/>
    <n v="33939718"/>
    <n v="0.1"/>
    <n v="0.5"/>
    <n v="8.1999999999999993"/>
  </r>
  <r>
    <x v="10"/>
    <x v="0"/>
    <x v="1"/>
    <x v="0"/>
    <s v="S0107 "/>
    <x v="2"/>
    <n v="0"/>
    <n v="0"/>
    <n v="172131"/>
    <n v="33939718"/>
    <n v="0"/>
    <n v="0"/>
    <n v="0"/>
  </r>
  <r>
    <x v="10"/>
    <x v="0"/>
    <x v="2"/>
    <x v="0"/>
    <s v="C9217 "/>
    <x v="0"/>
    <n v="0"/>
    <n v="0"/>
    <n v="161142"/>
    <n v="35289728"/>
    <n v="0"/>
    <n v="0"/>
    <n v="0"/>
  </r>
  <r>
    <x v="10"/>
    <x v="0"/>
    <x v="2"/>
    <x v="0"/>
    <s v="J2357 "/>
    <x v="1"/>
    <n v="156"/>
    <n v="17"/>
    <n v="161142"/>
    <n v="35289728"/>
    <n v="0.1"/>
    <n v="1"/>
    <n v="9.1999999999999993"/>
  </r>
  <r>
    <x v="10"/>
    <x v="0"/>
    <x v="2"/>
    <x v="0"/>
    <s v="S0107 "/>
    <x v="2"/>
    <n v="0"/>
    <n v="0"/>
    <n v="161142"/>
    <n v="35289728"/>
    <n v="0"/>
    <n v="0"/>
    <n v="0"/>
  </r>
  <r>
    <x v="10"/>
    <x v="0"/>
    <x v="3"/>
    <x v="0"/>
    <s v="C9217 "/>
    <x v="0"/>
    <n v="0"/>
    <n v="0"/>
    <n v="20759"/>
    <n v="5283577"/>
    <n v="0"/>
    <n v="0"/>
    <n v="0"/>
  </r>
  <r>
    <x v="10"/>
    <x v="0"/>
    <x v="3"/>
    <x v="0"/>
    <s v="J2357 "/>
    <x v="1"/>
    <n v="13"/>
    <n v="1"/>
    <n v="20759"/>
    <n v="5283577"/>
    <n v="0"/>
    <n v="0.6"/>
    <n v="13"/>
  </r>
  <r>
    <x v="10"/>
    <x v="0"/>
    <x v="3"/>
    <x v="0"/>
    <s v="S0107 "/>
    <x v="2"/>
    <n v="0"/>
    <n v="0"/>
    <n v="20759"/>
    <n v="5283577"/>
    <n v="0"/>
    <n v="0"/>
    <n v="0"/>
  </r>
  <r>
    <x v="10"/>
    <x v="1"/>
    <x v="0"/>
    <x v="0"/>
    <s v="C9217 "/>
    <x v="0"/>
    <n v="0"/>
    <n v="0"/>
    <n v="145219"/>
    <n v="30480168"/>
    <n v="0"/>
    <n v="0"/>
    <n v="0"/>
  </r>
  <r>
    <x v="10"/>
    <x v="1"/>
    <x v="0"/>
    <x v="0"/>
    <s v="J2357 "/>
    <x v="1"/>
    <n v="20"/>
    <n v="5"/>
    <n v="145219"/>
    <n v="30480168"/>
    <n v="0"/>
    <n v="0.1"/>
    <n v="4"/>
  </r>
  <r>
    <x v="10"/>
    <x v="1"/>
    <x v="0"/>
    <x v="0"/>
    <s v="S0107 "/>
    <x v="2"/>
    <n v="0"/>
    <n v="0"/>
    <n v="145219"/>
    <n v="30480168"/>
    <n v="0"/>
    <n v="0"/>
    <n v="0"/>
  </r>
  <r>
    <x v="10"/>
    <x v="1"/>
    <x v="1"/>
    <x v="0"/>
    <s v="C9217 "/>
    <x v="0"/>
    <n v="0"/>
    <n v="0"/>
    <n v="147257"/>
    <n v="29166883"/>
    <n v="0"/>
    <n v="0"/>
    <n v="0"/>
  </r>
  <r>
    <x v="10"/>
    <x v="1"/>
    <x v="1"/>
    <x v="0"/>
    <s v="J2357 "/>
    <x v="1"/>
    <n v="26"/>
    <n v="6"/>
    <n v="147257"/>
    <n v="29166883"/>
    <n v="0"/>
    <n v="0.2"/>
    <n v="4.3"/>
  </r>
  <r>
    <x v="10"/>
    <x v="1"/>
    <x v="1"/>
    <x v="0"/>
    <s v="S0107 "/>
    <x v="2"/>
    <n v="0"/>
    <n v="0"/>
    <n v="147257"/>
    <n v="29166883"/>
    <n v="0"/>
    <n v="0"/>
    <n v="0"/>
  </r>
  <r>
    <x v="10"/>
    <x v="1"/>
    <x v="2"/>
    <x v="0"/>
    <s v="C9217 "/>
    <x v="0"/>
    <n v="0"/>
    <n v="0"/>
    <n v="144807"/>
    <n v="31683370"/>
    <n v="0"/>
    <n v="0"/>
    <n v="0"/>
  </r>
  <r>
    <x v="10"/>
    <x v="1"/>
    <x v="2"/>
    <x v="0"/>
    <s v="J2357 "/>
    <x v="1"/>
    <n v="51"/>
    <n v="6"/>
    <n v="144807"/>
    <n v="31683370"/>
    <n v="0"/>
    <n v="0.4"/>
    <n v="8.5"/>
  </r>
  <r>
    <x v="10"/>
    <x v="1"/>
    <x v="2"/>
    <x v="0"/>
    <s v="S0107 "/>
    <x v="2"/>
    <n v="0"/>
    <n v="0"/>
    <n v="144807"/>
    <n v="31683370"/>
    <n v="0"/>
    <n v="0"/>
    <n v="0"/>
  </r>
  <r>
    <x v="10"/>
    <x v="1"/>
    <x v="3"/>
    <x v="0"/>
    <s v="C9217 "/>
    <x v="0"/>
    <n v="0"/>
    <n v="0"/>
    <n v="20843"/>
    <n v="5104482"/>
    <n v="0"/>
    <n v="0"/>
    <n v="0"/>
  </r>
  <r>
    <x v="10"/>
    <x v="1"/>
    <x v="3"/>
    <x v="0"/>
    <s v="J2357 "/>
    <x v="1"/>
    <n v="10"/>
    <n v="2"/>
    <n v="20843"/>
    <n v="5104482"/>
    <n v="0.1"/>
    <n v="0.5"/>
    <n v="5"/>
  </r>
  <r>
    <x v="10"/>
    <x v="1"/>
    <x v="3"/>
    <x v="0"/>
    <s v="S0107 "/>
    <x v="2"/>
    <n v="0"/>
    <n v="0"/>
    <n v="20843"/>
    <n v="5104482"/>
    <n v="0"/>
    <n v="0"/>
    <n v="0"/>
  </r>
  <r>
    <x v="11"/>
    <x v="0"/>
    <x v="0"/>
    <x v="0"/>
    <s v="C9217 "/>
    <x v="0"/>
    <n v="0"/>
    <n v="0"/>
    <n v="138255"/>
    <n v="22209012"/>
    <n v="0"/>
    <n v="0"/>
    <n v="0"/>
  </r>
  <r>
    <x v="11"/>
    <x v="0"/>
    <x v="0"/>
    <x v="0"/>
    <s v="J2357 "/>
    <x v="1"/>
    <n v="15"/>
    <n v="4"/>
    <n v="138255"/>
    <n v="22209012"/>
    <n v="0"/>
    <n v="0.1"/>
    <n v="3.8"/>
  </r>
  <r>
    <x v="11"/>
    <x v="0"/>
    <x v="0"/>
    <x v="0"/>
    <s v="S0107 "/>
    <x v="2"/>
    <n v="0"/>
    <n v="0"/>
    <n v="138255"/>
    <n v="22209012"/>
    <n v="0"/>
    <n v="0"/>
    <n v="0"/>
  </r>
  <r>
    <x v="11"/>
    <x v="0"/>
    <x v="1"/>
    <x v="0"/>
    <s v="C9217 "/>
    <x v="0"/>
    <n v="0"/>
    <n v="0"/>
    <n v="169856"/>
    <n v="25956808"/>
    <n v="0"/>
    <n v="0"/>
    <n v="0"/>
  </r>
  <r>
    <x v="11"/>
    <x v="0"/>
    <x v="1"/>
    <x v="0"/>
    <s v="J2357 "/>
    <x v="1"/>
    <n v="45"/>
    <n v="6"/>
    <n v="169856"/>
    <n v="25956808"/>
    <n v="0"/>
    <n v="0.3"/>
    <n v="7.5"/>
  </r>
  <r>
    <x v="11"/>
    <x v="0"/>
    <x v="1"/>
    <x v="0"/>
    <s v="S0107 "/>
    <x v="2"/>
    <n v="0"/>
    <n v="0"/>
    <n v="169856"/>
    <n v="25956808"/>
    <n v="0"/>
    <n v="0"/>
    <n v="0"/>
  </r>
  <r>
    <x v="11"/>
    <x v="0"/>
    <x v="2"/>
    <x v="0"/>
    <s v="C9217 "/>
    <x v="0"/>
    <n v="0"/>
    <n v="0"/>
    <n v="160437"/>
    <n v="26473348"/>
    <n v="0"/>
    <n v="0"/>
    <n v="0"/>
  </r>
  <r>
    <x v="11"/>
    <x v="0"/>
    <x v="2"/>
    <x v="0"/>
    <s v="J2357 "/>
    <x v="1"/>
    <n v="149"/>
    <n v="17"/>
    <n v="160437"/>
    <n v="26473348"/>
    <n v="0.1"/>
    <n v="0.9"/>
    <n v="8.8000000000000007"/>
  </r>
  <r>
    <x v="11"/>
    <x v="0"/>
    <x v="2"/>
    <x v="0"/>
    <s v="S0107 "/>
    <x v="2"/>
    <n v="0"/>
    <n v="0"/>
    <n v="160437"/>
    <n v="26473348"/>
    <n v="0"/>
    <n v="0"/>
    <n v="0"/>
  </r>
  <r>
    <x v="11"/>
    <x v="0"/>
    <x v="3"/>
    <x v="0"/>
    <s v="C9217 "/>
    <x v="0"/>
    <n v="0"/>
    <n v="0"/>
    <n v="30845"/>
    <n v="7730282"/>
    <n v="0"/>
    <n v="0"/>
    <n v="0"/>
  </r>
  <r>
    <x v="11"/>
    <x v="0"/>
    <x v="3"/>
    <x v="0"/>
    <s v="J2357 "/>
    <x v="1"/>
    <n v="32"/>
    <n v="4"/>
    <n v="30845"/>
    <n v="7730282"/>
    <n v="0.1"/>
    <n v="1"/>
    <n v="8"/>
  </r>
  <r>
    <x v="11"/>
    <x v="0"/>
    <x v="3"/>
    <x v="0"/>
    <s v="S0107 "/>
    <x v="2"/>
    <n v="0"/>
    <n v="0"/>
    <n v="30845"/>
    <n v="7730282"/>
    <n v="0"/>
    <n v="0"/>
    <n v="0"/>
  </r>
  <r>
    <x v="11"/>
    <x v="1"/>
    <x v="0"/>
    <x v="0"/>
    <s v="C9217 "/>
    <x v="0"/>
    <n v="0"/>
    <n v="0"/>
    <n v="143994"/>
    <n v="23121197"/>
    <n v="0"/>
    <n v="0"/>
    <n v="0"/>
  </r>
  <r>
    <x v="11"/>
    <x v="1"/>
    <x v="0"/>
    <x v="0"/>
    <s v="J2357 "/>
    <x v="1"/>
    <n v="19"/>
    <n v="7"/>
    <n v="143994"/>
    <n v="23121197"/>
    <n v="0"/>
    <n v="0.1"/>
    <n v="2.7"/>
  </r>
  <r>
    <x v="11"/>
    <x v="1"/>
    <x v="0"/>
    <x v="0"/>
    <s v="S0107 "/>
    <x v="2"/>
    <n v="0"/>
    <n v="0"/>
    <n v="143994"/>
    <n v="23121197"/>
    <n v="0"/>
    <n v="0"/>
    <n v="0"/>
  </r>
  <r>
    <x v="11"/>
    <x v="1"/>
    <x v="1"/>
    <x v="0"/>
    <s v="C9217 "/>
    <x v="0"/>
    <n v="0"/>
    <n v="0"/>
    <n v="148427"/>
    <n v="22585935"/>
    <n v="0"/>
    <n v="0"/>
    <n v="0"/>
  </r>
  <r>
    <x v="11"/>
    <x v="1"/>
    <x v="1"/>
    <x v="0"/>
    <s v="J2357 "/>
    <x v="1"/>
    <n v="9"/>
    <n v="4"/>
    <n v="148427"/>
    <n v="22585935"/>
    <n v="0"/>
    <n v="0.1"/>
    <n v="2.2000000000000002"/>
  </r>
  <r>
    <x v="11"/>
    <x v="1"/>
    <x v="1"/>
    <x v="0"/>
    <s v="S0107 "/>
    <x v="2"/>
    <n v="0"/>
    <n v="0"/>
    <n v="148427"/>
    <n v="22585935"/>
    <n v="0"/>
    <n v="0"/>
    <n v="0"/>
  </r>
  <r>
    <x v="11"/>
    <x v="1"/>
    <x v="2"/>
    <x v="0"/>
    <s v="C9217 "/>
    <x v="0"/>
    <n v="0"/>
    <n v="0"/>
    <n v="144711"/>
    <n v="23834879"/>
    <n v="0"/>
    <n v="0"/>
    <n v="0"/>
  </r>
  <r>
    <x v="11"/>
    <x v="1"/>
    <x v="2"/>
    <x v="0"/>
    <s v="J2357 "/>
    <x v="1"/>
    <n v="77"/>
    <n v="11"/>
    <n v="144711"/>
    <n v="23834879"/>
    <n v="0.1"/>
    <n v="0.5"/>
    <n v="7"/>
  </r>
  <r>
    <x v="11"/>
    <x v="1"/>
    <x v="2"/>
    <x v="0"/>
    <s v="S0107 "/>
    <x v="2"/>
    <n v="0"/>
    <n v="0"/>
    <n v="144711"/>
    <n v="23834879"/>
    <n v="0"/>
    <n v="0"/>
    <n v="0"/>
  </r>
  <r>
    <x v="11"/>
    <x v="1"/>
    <x v="3"/>
    <x v="0"/>
    <s v="C9217 "/>
    <x v="0"/>
    <n v="0"/>
    <n v="0"/>
    <n v="29947"/>
    <n v="7152151"/>
    <n v="0"/>
    <n v="0"/>
    <n v="0"/>
  </r>
  <r>
    <x v="11"/>
    <x v="1"/>
    <x v="3"/>
    <x v="0"/>
    <s v="J2357 "/>
    <x v="1"/>
    <n v="54"/>
    <n v="5"/>
    <n v="29947"/>
    <n v="7152151"/>
    <n v="0.2"/>
    <n v="1.8"/>
    <n v="10.8"/>
  </r>
  <r>
    <x v="11"/>
    <x v="1"/>
    <x v="3"/>
    <x v="0"/>
    <s v="S0107 "/>
    <x v="2"/>
    <n v="0"/>
    <n v="0"/>
    <n v="29947"/>
    <n v="7152151"/>
    <n v="0"/>
    <n v="0"/>
    <n v="0"/>
  </r>
  <r>
    <x v="12"/>
    <x v="0"/>
    <x v="0"/>
    <x v="0"/>
    <s v="C9217 "/>
    <x v="0"/>
    <n v="0"/>
    <n v="0"/>
    <n v="133249"/>
    <n v="19363363"/>
    <n v="0"/>
    <n v="0"/>
    <n v="0"/>
  </r>
  <r>
    <x v="12"/>
    <x v="0"/>
    <x v="0"/>
    <x v="0"/>
    <s v="J2357 "/>
    <x v="1"/>
    <n v="18"/>
    <n v="6"/>
    <n v="133249"/>
    <n v="19363363"/>
    <n v="0"/>
    <n v="0.1"/>
    <n v="3"/>
  </r>
  <r>
    <x v="12"/>
    <x v="0"/>
    <x v="0"/>
    <x v="0"/>
    <s v="S0107 "/>
    <x v="2"/>
    <n v="0"/>
    <n v="0"/>
    <n v="133249"/>
    <n v="19363363"/>
    <n v="0"/>
    <n v="0"/>
    <n v="0"/>
  </r>
  <r>
    <x v="12"/>
    <x v="0"/>
    <x v="1"/>
    <x v="0"/>
    <s v="C9217 "/>
    <x v="0"/>
    <n v="0"/>
    <n v="0"/>
    <n v="164912"/>
    <n v="22207638"/>
    <n v="0"/>
    <n v="0"/>
    <n v="0"/>
  </r>
  <r>
    <x v="12"/>
    <x v="0"/>
    <x v="1"/>
    <x v="0"/>
    <s v="J2357 "/>
    <x v="1"/>
    <n v="122"/>
    <n v="28"/>
    <n v="164912"/>
    <n v="22207638"/>
    <n v="0.2"/>
    <n v="0.7"/>
    <n v="4.4000000000000004"/>
  </r>
  <r>
    <x v="12"/>
    <x v="0"/>
    <x v="1"/>
    <x v="0"/>
    <s v="S0107 "/>
    <x v="2"/>
    <n v="0"/>
    <n v="0"/>
    <n v="164912"/>
    <n v="22207638"/>
    <n v="0"/>
    <n v="0"/>
    <n v="0"/>
  </r>
  <r>
    <x v="12"/>
    <x v="0"/>
    <x v="2"/>
    <x v="0"/>
    <s v="C9217 "/>
    <x v="0"/>
    <n v="0"/>
    <n v="0"/>
    <n v="156857"/>
    <n v="22737429"/>
    <n v="0"/>
    <n v="0"/>
    <n v="0"/>
  </r>
  <r>
    <x v="12"/>
    <x v="0"/>
    <x v="2"/>
    <x v="0"/>
    <s v="J2357 "/>
    <x v="1"/>
    <n v="249"/>
    <n v="47"/>
    <n v="156857"/>
    <n v="22737429"/>
    <n v="0.3"/>
    <n v="1.6"/>
    <n v="5.3"/>
  </r>
  <r>
    <x v="12"/>
    <x v="0"/>
    <x v="2"/>
    <x v="0"/>
    <s v="S0107 "/>
    <x v="2"/>
    <n v="0"/>
    <n v="0"/>
    <n v="156857"/>
    <n v="22737429"/>
    <n v="0"/>
    <n v="0"/>
    <n v="0"/>
  </r>
  <r>
    <x v="12"/>
    <x v="0"/>
    <x v="3"/>
    <x v="0"/>
    <s v="C9217 "/>
    <x v="0"/>
    <n v="0"/>
    <n v="0"/>
    <n v="37363"/>
    <n v="3756596"/>
    <n v="0"/>
    <n v="0"/>
    <n v="0"/>
  </r>
  <r>
    <x v="12"/>
    <x v="0"/>
    <x v="3"/>
    <x v="0"/>
    <s v="J2357 "/>
    <x v="1"/>
    <n v="61"/>
    <n v="6"/>
    <n v="37363"/>
    <n v="3756596"/>
    <n v="0.2"/>
    <n v="1.6"/>
    <n v="10.199999999999999"/>
  </r>
  <r>
    <x v="12"/>
    <x v="0"/>
    <x v="3"/>
    <x v="0"/>
    <s v="S0107 "/>
    <x v="2"/>
    <n v="0"/>
    <n v="0"/>
    <n v="37363"/>
    <n v="3756596"/>
    <n v="0"/>
    <n v="0"/>
    <n v="0"/>
  </r>
  <r>
    <x v="12"/>
    <x v="1"/>
    <x v="0"/>
    <x v="0"/>
    <s v="C9217 "/>
    <x v="0"/>
    <n v="0"/>
    <n v="0"/>
    <n v="138847"/>
    <n v="20190168"/>
    <n v="0"/>
    <n v="0"/>
    <n v="0"/>
  </r>
  <r>
    <x v="12"/>
    <x v="1"/>
    <x v="0"/>
    <x v="0"/>
    <s v="J2357 "/>
    <x v="1"/>
    <n v="38"/>
    <n v="8"/>
    <n v="138847"/>
    <n v="20190168"/>
    <n v="0.1"/>
    <n v="0.3"/>
    <n v="4.8"/>
  </r>
  <r>
    <x v="12"/>
    <x v="1"/>
    <x v="0"/>
    <x v="0"/>
    <s v="S0107 "/>
    <x v="2"/>
    <n v="0"/>
    <n v="0"/>
    <n v="138847"/>
    <n v="20190168"/>
    <n v="0"/>
    <n v="0"/>
    <n v="0"/>
  </r>
  <r>
    <x v="12"/>
    <x v="1"/>
    <x v="1"/>
    <x v="0"/>
    <s v="C9217 "/>
    <x v="0"/>
    <n v="0"/>
    <n v="0"/>
    <n v="147061"/>
    <n v="19883320"/>
    <n v="0"/>
    <n v="0"/>
    <n v="0"/>
  </r>
  <r>
    <x v="12"/>
    <x v="1"/>
    <x v="1"/>
    <x v="0"/>
    <s v="J2357 "/>
    <x v="1"/>
    <n v="27"/>
    <n v="7"/>
    <n v="147061"/>
    <n v="19883320"/>
    <n v="0"/>
    <n v="0.2"/>
    <n v="3.9"/>
  </r>
  <r>
    <x v="12"/>
    <x v="1"/>
    <x v="1"/>
    <x v="0"/>
    <s v="S0107 "/>
    <x v="2"/>
    <n v="0"/>
    <n v="0"/>
    <n v="147061"/>
    <n v="19883320"/>
    <n v="0"/>
    <n v="0"/>
    <n v="0"/>
  </r>
  <r>
    <x v="12"/>
    <x v="1"/>
    <x v="2"/>
    <x v="0"/>
    <s v="C9217 "/>
    <x v="0"/>
    <n v="0"/>
    <n v="0"/>
    <n v="141931"/>
    <n v="20447674"/>
    <n v="0"/>
    <n v="0"/>
    <n v="0"/>
  </r>
  <r>
    <x v="12"/>
    <x v="1"/>
    <x v="2"/>
    <x v="0"/>
    <s v="J2357 "/>
    <x v="1"/>
    <n v="126"/>
    <n v="28"/>
    <n v="141931"/>
    <n v="20447674"/>
    <n v="0.2"/>
    <n v="0.9"/>
    <n v="4.5"/>
  </r>
  <r>
    <x v="12"/>
    <x v="1"/>
    <x v="2"/>
    <x v="0"/>
    <s v="S0107 "/>
    <x v="2"/>
    <n v="0"/>
    <n v="0"/>
    <n v="141931"/>
    <n v="20447674"/>
    <n v="0"/>
    <n v="0"/>
    <n v="0"/>
  </r>
  <r>
    <x v="12"/>
    <x v="1"/>
    <x v="3"/>
    <x v="0"/>
    <s v="C9217 "/>
    <x v="0"/>
    <n v="0"/>
    <n v="0"/>
    <n v="35714"/>
    <n v="3829975"/>
    <n v="0"/>
    <n v="0"/>
    <n v="0"/>
  </r>
  <r>
    <x v="12"/>
    <x v="1"/>
    <x v="3"/>
    <x v="0"/>
    <s v="J2357 "/>
    <x v="1"/>
    <n v="39"/>
    <n v="8"/>
    <n v="35714"/>
    <n v="3829975"/>
    <n v="0.2"/>
    <n v="1.1000000000000001"/>
    <n v="4.9000000000000004"/>
  </r>
  <r>
    <x v="12"/>
    <x v="1"/>
    <x v="3"/>
    <x v="0"/>
    <s v="S0107 "/>
    <x v="2"/>
    <n v="0"/>
    <n v="0"/>
    <n v="35714"/>
    <n v="382997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x v="0"/>
    <n v="0"/>
    <n v="0"/>
    <n v="0"/>
    <n v="0"/>
    <n v="0"/>
    <n v="0"/>
    <n v="0"/>
  </r>
  <r>
    <x v="0"/>
    <x v="0"/>
    <x v="0"/>
    <x v="0"/>
    <s v="J2357"/>
    <x v="1"/>
    <n v="0"/>
    <n v="0"/>
    <n v="0"/>
    <n v="0"/>
    <n v="0"/>
    <n v="0"/>
    <n v="0"/>
  </r>
  <r>
    <x v="0"/>
    <x v="0"/>
    <x v="0"/>
    <x v="0"/>
    <s v="S0107"/>
    <x v="2"/>
    <n v="0"/>
    <n v="0"/>
    <n v="0"/>
    <n v="0"/>
    <n v="0"/>
    <n v="0"/>
    <n v="0"/>
  </r>
  <r>
    <x v="0"/>
    <x v="0"/>
    <x v="1"/>
    <x v="0"/>
    <s v="C9217"/>
    <x v="0"/>
    <n v="0"/>
    <n v="0"/>
    <n v="0"/>
    <n v="0"/>
    <n v="0"/>
    <n v="0"/>
    <n v="0"/>
  </r>
  <r>
    <x v="0"/>
    <x v="0"/>
    <x v="1"/>
    <x v="0"/>
    <s v="J2357"/>
    <x v="1"/>
    <n v="0"/>
    <n v="0"/>
    <n v="0"/>
    <n v="0"/>
    <n v="0"/>
    <n v="0"/>
    <n v="0"/>
  </r>
  <r>
    <x v="0"/>
    <x v="0"/>
    <x v="1"/>
    <x v="0"/>
    <s v="S0107"/>
    <x v="2"/>
    <n v="0"/>
    <n v="0"/>
    <n v="0"/>
    <n v="0"/>
    <n v="0"/>
    <n v="0"/>
    <n v="0"/>
  </r>
  <r>
    <x v="0"/>
    <x v="0"/>
    <x v="2"/>
    <x v="0"/>
    <s v="C9217"/>
    <x v="0"/>
    <n v="0"/>
    <n v="0"/>
    <n v="0"/>
    <n v="0"/>
    <n v="0"/>
    <n v="0"/>
    <n v="0"/>
  </r>
  <r>
    <x v="0"/>
    <x v="0"/>
    <x v="2"/>
    <x v="0"/>
    <s v="J2357"/>
    <x v="1"/>
    <n v="0"/>
    <n v="0"/>
    <n v="0"/>
    <n v="0"/>
    <n v="0"/>
    <n v="0"/>
    <n v="0"/>
  </r>
  <r>
    <x v="0"/>
    <x v="0"/>
    <x v="2"/>
    <x v="0"/>
    <s v="S0107"/>
    <x v="2"/>
    <n v="0"/>
    <n v="0"/>
    <n v="0"/>
    <n v="0"/>
    <n v="0"/>
    <n v="0"/>
    <n v="0"/>
  </r>
  <r>
    <x v="0"/>
    <x v="0"/>
    <x v="3"/>
    <x v="0"/>
    <s v="C9217"/>
    <x v="0"/>
    <n v="0"/>
    <n v="0"/>
    <n v="0"/>
    <n v="0"/>
    <n v="0"/>
    <n v="0"/>
    <n v="0"/>
  </r>
  <r>
    <x v="0"/>
    <x v="0"/>
    <x v="3"/>
    <x v="0"/>
    <s v="J2357"/>
    <x v="1"/>
    <n v="0"/>
    <n v="0"/>
    <n v="0"/>
    <n v="0"/>
    <n v="0"/>
    <n v="0"/>
    <n v="0"/>
  </r>
  <r>
    <x v="0"/>
    <x v="0"/>
    <x v="3"/>
    <x v="0"/>
    <s v="S0107"/>
    <x v="2"/>
    <n v="0"/>
    <n v="0"/>
    <n v="0"/>
    <n v="0"/>
    <n v="0"/>
    <n v="0"/>
    <n v="0"/>
  </r>
  <r>
    <x v="0"/>
    <x v="1"/>
    <x v="0"/>
    <x v="0"/>
    <s v="C9217"/>
    <x v="0"/>
    <n v="0"/>
    <n v="0"/>
    <n v="0"/>
    <n v="0"/>
    <n v="0"/>
    <n v="0"/>
    <n v="0"/>
  </r>
  <r>
    <x v="0"/>
    <x v="1"/>
    <x v="0"/>
    <x v="0"/>
    <s v="J2357"/>
    <x v="1"/>
    <n v="0"/>
    <n v="0"/>
    <n v="0"/>
    <n v="0"/>
    <n v="0"/>
    <n v="0"/>
    <n v="0"/>
  </r>
  <r>
    <x v="0"/>
    <x v="1"/>
    <x v="0"/>
    <x v="0"/>
    <s v="S0107"/>
    <x v="2"/>
    <n v="0"/>
    <n v="0"/>
    <n v="0"/>
    <n v="0"/>
    <n v="0"/>
    <n v="0"/>
    <n v="0"/>
  </r>
  <r>
    <x v="0"/>
    <x v="1"/>
    <x v="1"/>
    <x v="0"/>
    <s v="C9217"/>
    <x v="0"/>
    <n v="0"/>
    <n v="0"/>
    <n v="0"/>
    <n v="0"/>
    <n v="0"/>
    <n v="0"/>
    <n v="0"/>
  </r>
  <r>
    <x v="0"/>
    <x v="1"/>
    <x v="1"/>
    <x v="0"/>
    <s v="J2357"/>
    <x v="1"/>
    <n v="0"/>
    <n v="0"/>
    <n v="0"/>
    <n v="0"/>
    <n v="0"/>
    <n v="0"/>
    <n v="0"/>
  </r>
  <r>
    <x v="0"/>
    <x v="1"/>
    <x v="1"/>
    <x v="0"/>
    <s v="S0107"/>
    <x v="2"/>
    <n v="0"/>
    <n v="0"/>
    <n v="0"/>
    <n v="0"/>
    <n v="0"/>
    <n v="0"/>
    <n v="0"/>
  </r>
  <r>
    <x v="0"/>
    <x v="1"/>
    <x v="2"/>
    <x v="0"/>
    <s v="C9217"/>
    <x v="0"/>
    <n v="0"/>
    <n v="0"/>
    <n v="0"/>
    <n v="0"/>
    <n v="0"/>
    <n v="0"/>
    <n v="0"/>
  </r>
  <r>
    <x v="0"/>
    <x v="1"/>
    <x v="2"/>
    <x v="0"/>
    <s v="J2357"/>
    <x v="1"/>
    <n v="0"/>
    <n v="0"/>
    <n v="0"/>
    <n v="0"/>
    <n v="0"/>
    <n v="0"/>
    <n v="0"/>
  </r>
  <r>
    <x v="0"/>
    <x v="1"/>
    <x v="2"/>
    <x v="0"/>
    <s v="S0107"/>
    <x v="2"/>
    <n v="0"/>
    <n v="0"/>
    <n v="0"/>
    <n v="0"/>
    <n v="0"/>
    <n v="0"/>
    <n v="0"/>
  </r>
  <r>
    <x v="0"/>
    <x v="1"/>
    <x v="3"/>
    <x v="0"/>
    <s v="C9217"/>
    <x v="0"/>
    <n v="0"/>
    <n v="0"/>
    <n v="0"/>
    <n v="0"/>
    <n v="0"/>
    <n v="0"/>
    <n v="0"/>
  </r>
  <r>
    <x v="0"/>
    <x v="1"/>
    <x v="3"/>
    <x v="0"/>
    <s v="J2357"/>
    <x v="1"/>
    <n v="0"/>
    <n v="0"/>
    <n v="0"/>
    <n v="0"/>
    <n v="0"/>
    <n v="0"/>
    <n v="0"/>
  </r>
  <r>
    <x v="0"/>
    <x v="1"/>
    <x v="3"/>
    <x v="0"/>
    <s v="S0107"/>
    <x v="2"/>
    <n v="0"/>
    <n v="0"/>
    <n v="0"/>
    <n v="0"/>
    <n v="0"/>
    <n v="0"/>
    <n v="0"/>
  </r>
  <r>
    <x v="1"/>
    <x v="0"/>
    <x v="0"/>
    <x v="0"/>
    <s v="C9217"/>
    <x v="0"/>
    <n v="0"/>
    <n v="0"/>
    <n v="0"/>
    <n v="0"/>
    <n v="0"/>
    <n v="0"/>
    <n v="0"/>
  </r>
  <r>
    <x v="1"/>
    <x v="0"/>
    <x v="0"/>
    <x v="0"/>
    <s v="J2357"/>
    <x v="1"/>
    <n v="0"/>
    <n v="0"/>
    <n v="0"/>
    <n v="0"/>
    <n v="0"/>
    <n v="0"/>
    <n v="0"/>
  </r>
  <r>
    <x v="1"/>
    <x v="0"/>
    <x v="0"/>
    <x v="0"/>
    <s v="S0107"/>
    <x v="2"/>
    <n v="0"/>
    <n v="0"/>
    <n v="0"/>
    <n v="0"/>
    <n v="0"/>
    <n v="0"/>
    <n v="0"/>
  </r>
  <r>
    <x v="1"/>
    <x v="0"/>
    <x v="1"/>
    <x v="0"/>
    <s v="C9217"/>
    <x v="0"/>
    <n v="0"/>
    <n v="0"/>
    <n v="0"/>
    <n v="0"/>
    <n v="0"/>
    <n v="0"/>
    <n v="0"/>
  </r>
  <r>
    <x v="1"/>
    <x v="0"/>
    <x v="1"/>
    <x v="0"/>
    <s v="J2357"/>
    <x v="1"/>
    <n v="0"/>
    <n v="0"/>
    <n v="0"/>
    <n v="0"/>
    <n v="0"/>
    <n v="0"/>
    <n v="0"/>
  </r>
  <r>
    <x v="1"/>
    <x v="0"/>
    <x v="1"/>
    <x v="0"/>
    <s v="S0107"/>
    <x v="2"/>
    <n v="0"/>
    <n v="0"/>
    <n v="0"/>
    <n v="0"/>
    <n v="0"/>
    <n v="0"/>
    <n v="0"/>
  </r>
  <r>
    <x v="1"/>
    <x v="0"/>
    <x v="2"/>
    <x v="0"/>
    <s v="C9217"/>
    <x v="0"/>
    <n v="0"/>
    <n v="0"/>
    <n v="0"/>
    <n v="0"/>
    <n v="0"/>
    <n v="0"/>
    <n v="0"/>
  </r>
  <r>
    <x v="1"/>
    <x v="0"/>
    <x v="2"/>
    <x v="0"/>
    <s v="J2357"/>
    <x v="1"/>
    <n v="0"/>
    <n v="0"/>
    <n v="0"/>
    <n v="0"/>
    <n v="0"/>
    <n v="0"/>
    <n v="0"/>
  </r>
  <r>
    <x v="1"/>
    <x v="0"/>
    <x v="2"/>
    <x v="0"/>
    <s v="S0107"/>
    <x v="2"/>
    <n v="0"/>
    <n v="0"/>
    <n v="0"/>
    <n v="0"/>
    <n v="0"/>
    <n v="0"/>
    <n v="0"/>
  </r>
  <r>
    <x v="1"/>
    <x v="0"/>
    <x v="3"/>
    <x v="0"/>
    <s v="C9217"/>
    <x v="0"/>
    <n v="0"/>
    <n v="0"/>
    <n v="0"/>
    <n v="0"/>
    <n v="0"/>
    <n v="0"/>
    <n v="0"/>
  </r>
  <r>
    <x v="1"/>
    <x v="0"/>
    <x v="3"/>
    <x v="0"/>
    <s v="J2357"/>
    <x v="1"/>
    <n v="0"/>
    <n v="0"/>
    <n v="0"/>
    <n v="0"/>
    <n v="0"/>
    <n v="0"/>
    <n v="0"/>
  </r>
  <r>
    <x v="1"/>
    <x v="0"/>
    <x v="3"/>
    <x v="0"/>
    <s v="S0107"/>
    <x v="2"/>
    <n v="0"/>
    <n v="0"/>
    <n v="0"/>
    <n v="0"/>
    <n v="0"/>
    <n v="0"/>
    <n v="0"/>
  </r>
  <r>
    <x v="1"/>
    <x v="1"/>
    <x v="0"/>
    <x v="0"/>
    <s v="C9217"/>
    <x v="0"/>
    <n v="0"/>
    <n v="0"/>
    <n v="0"/>
    <n v="0"/>
    <n v="0"/>
    <n v="0"/>
    <n v="0"/>
  </r>
  <r>
    <x v="1"/>
    <x v="1"/>
    <x v="0"/>
    <x v="0"/>
    <s v="J2357"/>
    <x v="1"/>
    <n v="0"/>
    <n v="0"/>
    <n v="0"/>
    <n v="0"/>
    <n v="0"/>
    <n v="0"/>
    <n v="0"/>
  </r>
  <r>
    <x v="1"/>
    <x v="1"/>
    <x v="0"/>
    <x v="0"/>
    <s v="S0107"/>
    <x v="2"/>
    <n v="0"/>
    <n v="0"/>
    <n v="0"/>
    <n v="0"/>
    <n v="0"/>
    <n v="0"/>
    <n v="0"/>
  </r>
  <r>
    <x v="1"/>
    <x v="1"/>
    <x v="1"/>
    <x v="0"/>
    <s v="C9217"/>
    <x v="0"/>
    <n v="0"/>
    <n v="0"/>
    <n v="0"/>
    <n v="0"/>
    <n v="0"/>
    <n v="0"/>
    <n v="0"/>
  </r>
  <r>
    <x v="1"/>
    <x v="1"/>
    <x v="1"/>
    <x v="0"/>
    <s v="J2357"/>
    <x v="1"/>
    <n v="0"/>
    <n v="0"/>
    <n v="0"/>
    <n v="0"/>
    <n v="0"/>
    <n v="0"/>
    <n v="0"/>
  </r>
  <r>
    <x v="1"/>
    <x v="1"/>
    <x v="1"/>
    <x v="0"/>
    <s v="S0107"/>
    <x v="2"/>
    <n v="0"/>
    <n v="0"/>
    <n v="0"/>
    <n v="0"/>
    <n v="0"/>
    <n v="0"/>
    <n v="0"/>
  </r>
  <r>
    <x v="1"/>
    <x v="1"/>
    <x v="2"/>
    <x v="0"/>
    <s v="C9217"/>
    <x v="0"/>
    <n v="0"/>
    <n v="0"/>
    <n v="0"/>
    <n v="0"/>
    <n v="0"/>
    <n v="0"/>
    <n v="0"/>
  </r>
  <r>
    <x v="1"/>
    <x v="1"/>
    <x v="2"/>
    <x v="0"/>
    <s v="J2357"/>
    <x v="1"/>
    <n v="0"/>
    <n v="0"/>
    <n v="0"/>
    <n v="0"/>
    <n v="0"/>
    <n v="0"/>
    <n v="0"/>
  </r>
  <r>
    <x v="1"/>
    <x v="1"/>
    <x v="2"/>
    <x v="0"/>
    <s v="S0107"/>
    <x v="2"/>
    <n v="0"/>
    <n v="0"/>
    <n v="0"/>
    <n v="0"/>
    <n v="0"/>
    <n v="0"/>
    <n v="0"/>
  </r>
  <r>
    <x v="1"/>
    <x v="1"/>
    <x v="3"/>
    <x v="0"/>
    <s v="C9217"/>
    <x v="0"/>
    <n v="0"/>
    <n v="0"/>
    <n v="0"/>
    <n v="0"/>
    <n v="0"/>
    <n v="0"/>
    <n v="0"/>
  </r>
  <r>
    <x v="1"/>
    <x v="1"/>
    <x v="3"/>
    <x v="0"/>
    <s v="J2357"/>
    <x v="1"/>
    <n v="0"/>
    <n v="0"/>
    <n v="0"/>
    <n v="0"/>
    <n v="0"/>
    <n v="0"/>
    <n v="0"/>
  </r>
  <r>
    <x v="1"/>
    <x v="1"/>
    <x v="3"/>
    <x v="0"/>
    <s v="S0107"/>
    <x v="2"/>
    <n v="0"/>
    <n v="0"/>
    <n v="0"/>
    <n v="0"/>
    <n v="0"/>
    <n v="0"/>
    <n v="0"/>
  </r>
  <r>
    <x v="2"/>
    <x v="0"/>
    <x v="0"/>
    <x v="0"/>
    <s v="C9217"/>
    <x v="0"/>
    <n v="0"/>
    <n v="0"/>
    <n v="0"/>
    <n v="0"/>
    <n v="0"/>
    <n v="0"/>
    <n v="0"/>
  </r>
  <r>
    <x v="2"/>
    <x v="0"/>
    <x v="0"/>
    <x v="0"/>
    <s v="J2357"/>
    <x v="1"/>
    <n v="0"/>
    <n v="0"/>
    <n v="0"/>
    <n v="0"/>
    <n v="0"/>
    <n v="0"/>
    <n v="0"/>
  </r>
  <r>
    <x v="2"/>
    <x v="0"/>
    <x v="0"/>
    <x v="0"/>
    <s v="S0107"/>
    <x v="2"/>
    <n v="0"/>
    <n v="0"/>
    <n v="0"/>
    <n v="0"/>
    <n v="0"/>
    <n v="0"/>
    <n v="0"/>
  </r>
  <r>
    <x v="2"/>
    <x v="0"/>
    <x v="1"/>
    <x v="0"/>
    <s v="C9217"/>
    <x v="0"/>
    <n v="0"/>
    <n v="0"/>
    <n v="0"/>
    <n v="0"/>
    <n v="0"/>
    <n v="0"/>
    <n v="0"/>
  </r>
  <r>
    <x v="2"/>
    <x v="0"/>
    <x v="1"/>
    <x v="0"/>
    <s v="J2357"/>
    <x v="1"/>
    <n v="0"/>
    <n v="0"/>
    <n v="0"/>
    <n v="0"/>
    <n v="0"/>
    <n v="0"/>
    <n v="0"/>
  </r>
  <r>
    <x v="2"/>
    <x v="0"/>
    <x v="1"/>
    <x v="0"/>
    <s v="S0107"/>
    <x v="2"/>
    <n v="0"/>
    <n v="0"/>
    <n v="0"/>
    <n v="0"/>
    <n v="0"/>
    <n v="0"/>
    <n v="0"/>
  </r>
  <r>
    <x v="2"/>
    <x v="0"/>
    <x v="2"/>
    <x v="0"/>
    <s v="C9217"/>
    <x v="0"/>
    <n v="0"/>
    <n v="0"/>
    <n v="0"/>
    <n v="0"/>
    <n v="0"/>
    <n v="0"/>
    <n v="0"/>
  </r>
  <r>
    <x v="2"/>
    <x v="0"/>
    <x v="2"/>
    <x v="0"/>
    <s v="J2357"/>
    <x v="1"/>
    <n v="0"/>
    <n v="0"/>
    <n v="0"/>
    <n v="0"/>
    <n v="0"/>
    <n v="0"/>
    <n v="0"/>
  </r>
  <r>
    <x v="2"/>
    <x v="0"/>
    <x v="2"/>
    <x v="0"/>
    <s v="S0107"/>
    <x v="2"/>
    <n v="0"/>
    <n v="0"/>
    <n v="0"/>
    <n v="0"/>
    <n v="0"/>
    <n v="0"/>
    <n v="0"/>
  </r>
  <r>
    <x v="2"/>
    <x v="0"/>
    <x v="3"/>
    <x v="0"/>
    <s v="C9217"/>
    <x v="0"/>
    <n v="0"/>
    <n v="0"/>
    <n v="0"/>
    <n v="0"/>
    <n v="0"/>
    <n v="0"/>
    <n v="0"/>
  </r>
  <r>
    <x v="2"/>
    <x v="0"/>
    <x v="3"/>
    <x v="0"/>
    <s v="J2357"/>
    <x v="1"/>
    <n v="0"/>
    <n v="0"/>
    <n v="0"/>
    <n v="0"/>
    <n v="0"/>
    <n v="0"/>
    <n v="0"/>
  </r>
  <r>
    <x v="2"/>
    <x v="0"/>
    <x v="3"/>
    <x v="0"/>
    <s v="S0107"/>
    <x v="2"/>
    <n v="0"/>
    <n v="0"/>
    <n v="0"/>
    <n v="0"/>
    <n v="0"/>
    <n v="0"/>
    <n v="0"/>
  </r>
  <r>
    <x v="2"/>
    <x v="1"/>
    <x v="0"/>
    <x v="0"/>
    <s v="C9217"/>
    <x v="0"/>
    <n v="0"/>
    <n v="0"/>
    <n v="0"/>
    <n v="0"/>
    <n v="0"/>
    <n v="0"/>
    <n v="0"/>
  </r>
  <r>
    <x v="2"/>
    <x v="1"/>
    <x v="0"/>
    <x v="0"/>
    <s v="J2357"/>
    <x v="1"/>
    <n v="0"/>
    <n v="0"/>
    <n v="0"/>
    <n v="0"/>
    <n v="0"/>
    <n v="0"/>
    <n v="0"/>
  </r>
  <r>
    <x v="2"/>
    <x v="1"/>
    <x v="0"/>
    <x v="0"/>
    <s v="S0107"/>
    <x v="2"/>
    <n v="0"/>
    <n v="0"/>
    <n v="0"/>
    <n v="0"/>
    <n v="0"/>
    <n v="0"/>
    <n v="0"/>
  </r>
  <r>
    <x v="2"/>
    <x v="1"/>
    <x v="1"/>
    <x v="0"/>
    <s v="C9217"/>
    <x v="0"/>
    <n v="0"/>
    <n v="0"/>
    <n v="0"/>
    <n v="0"/>
    <n v="0"/>
    <n v="0"/>
    <n v="0"/>
  </r>
  <r>
    <x v="2"/>
    <x v="1"/>
    <x v="1"/>
    <x v="0"/>
    <s v="J2357"/>
    <x v="1"/>
    <n v="0"/>
    <n v="0"/>
    <n v="0"/>
    <n v="0"/>
    <n v="0"/>
    <n v="0"/>
    <n v="0"/>
  </r>
  <r>
    <x v="2"/>
    <x v="1"/>
    <x v="1"/>
    <x v="0"/>
    <s v="S0107"/>
    <x v="2"/>
    <n v="0"/>
    <n v="0"/>
    <n v="0"/>
    <n v="0"/>
    <n v="0"/>
    <n v="0"/>
    <n v="0"/>
  </r>
  <r>
    <x v="2"/>
    <x v="1"/>
    <x v="2"/>
    <x v="0"/>
    <s v="C9217"/>
    <x v="0"/>
    <n v="0"/>
    <n v="0"/>
    <n v="0"/>
    <n v="0"/>
    <n v="0"/>
    <n v="0"/>
    <n v="0"/>
  </r>
  <r>
    <x v="2"/>
    <x v="1"/>
    <x v="2"/>
    <x v="0"/>
    <s v="J2357"/>
    <x v="1"/>
    <n v="0"/>
    <n v="0"/>
    <n v="0"/>
    <n v="0"/>
    <n v="0"/>
    <n v="0"/>
    <n v="0"/>
  </r>
  <r>
    <x v="2"/>
    <x v="1"/>
    <x v="2"/>
    <x v="0"/>
    <s v="S0107"/>
    <x v="2"/>
    <n v="0"/>
    <n v="0"/>
    <n v="0"/>
    <n v="0"/>
    <n v="0"/>
    <n v="0"/>
    <n v="0"/>
  </r>
  <r>
    <x v="2"/>
    <x v="1"/>
    <x v="3"/>
    <x v="0"/>
    <s v="C9217"/>
    <x v="0"/>
    <n v="0"/>
    <n v="0"/>
    <n v="0"/>
    <n v="0"/>
    <n v="0"/>
    <n v="0"/>
    <n v="0"/>
  </r>
  <r>
    <x v="2"/>
    <x v="1"/>
    <x v="3"/>
    <x v="0"/>
    <s v="J2357"/>
    <x v="1"/>
    <n v="0"/>
    <n v="0"/>
    <n v="0"/>
    <n v="0"/>
    <n v="0"/>
    <n v="0"/>
    <n v="0"/>
  </r>
  <r>
    <x v="2"/>
    <x v="1"/>
    <x v="3"/>
    <x v="0"/>
    <s v="S0107"/>
    <x v="2"/>
    <n v="0"/>
    <n v="0"/>
    <n v="0"/>
    <n v="0"/>
    <n v="0"/>
    <n v="0"/>
    <n v="0"/>
  </r>
  <r>
    <x v="3"/>
    <x v="0"/>
    <x v="0"/>
    <x v="0"/>
    <s v="C9217"/>
    <x v="0"/>
    <n v="0"/>
    <n v="0"/>
    <n v="0"/>
    <n v="0"/>
    <n v="0"/>
    <n v="0"/>
    <n v="0"/>
  </r>
  <r>
    <x v="3"/>
    <x v="0"/>
    <x v="0"/>
    <x v="0"/>
    <s v="J2357"/>
    <x v="1"/>
    <n v="0"/>
    <n v="0"/>
    <n v="0"/>
    <n v="0"/>
    <n v="0"/>
    <n v="0"/>
    <n v="0"/>
  </r>
  <r>
    <x v="3"/>
    <x v="0"/>
    <x v="0"/>
    <x v="0"/>
    <s v="S0107"/>
    <x v="2"/>
    <n v="0"/>
    <n v="0"/>
    <n v="0"/>
    <n v="0"/>
    <n v="0"/>
    <n v="0"/>
    <n v="0"/>
  </r>
  <r>
    <x v="3"/>
    <x v="0"/>
    <x v="1"/>
    <x v="0"/>
    <s v="C9217"/>
    <x v="0"/>
    <n v="0"/>
    <n v="0"/>
    <n v="0"/>
    <n v="0"/>
    <n v="0"/>
    <n v="0"/>
    <n v="0"/>
  </r>
  <r>
    <x v="3"/>
    <x v="0"/>
    <x v="1"/>
    <x v="0"/>
    <s v="J2357"/>
    <x v="1"/>
    <n v="0"/>
    <n v="0"/>
    <n v="0"/>
    <n v="0"/>
    <n v="0"/>
    <n v="0"/>
    <n v="0"/>
  </r>
  <r>
    <x v="3"/>
    <x v="0"/>
    <x v="1"/>
    <x v="0"/>
    <s v="S0107"/>
    <x v="2"/>
    <n v="0"/>
    <n v="0"/>
    <n v="0"/>
    <n v="0"/>
    <n v="0"/>
    <n v="0"/>
    <n v="0"/>
  </r>
  <r>
    <x v="3"/>
    <x v="0"/>
    <x v="2"/>
    <x v="0"/>
    <s v="C9217"/>
    <x v="0"/>
    <n v="0"/>
    <n v="0"/>
    <n v="0"/>
    <n v="0"/>
    <n v="0"/>
    <n v="0"/>
    <n v="0"/>
  </r>
  <r>
    <x v="3"/>
    <x v="0"/>
    <x v="2"/>
    <x v="0"/>
    <s v="J2357"/>
    <x v="1"/>
    <n v="0"/>
    <n v="0"/>
    <n v="0"/>
    <n v="0"/>
    <n v="0"/>
    <n v="0"/>
    <n v="0"/>
  </r>
  <r>
    <x v="3"/>
    <x v="0"/>
    <x v="2"/>
    <x v="0"/>
    <s v="S0107"/>
    <x v="2"/>
    <n v="0"/>
    <n v="0"/>
    <n v="0"/>
    <n v="0"/>
    <n v="0"/>
    <n v="0"/>
    <n v="0"/>
  </r>
  <r>
    <x v="3"/>
    <x v="0"/>
    <x v="3"/>
    <x v="0"/>
    <s v="C9217"/>
    <x v="0"/>
    <n v="0"/>
    <n v="0"/>
    <n v="0"/>
    <n v="0"/>
    <n v="0"/>
    <n v="0"/>
    <n v="0"/>
  </r>
  <r>
    <x v="3"/>
    <x v="0"/>
    <x v="3"/>
    <x v="0"/>
    <s v="J2357"/>
    <x v="1"/>
    <n v="0"/>
    <n v="0"/>
    <n v="0"/>
    <n v="0"/>
    <n v="0"/>
    <n v="0"/>
    <n v="0"/>
  </r>
  <r>
    <x v="3"/>
    <x v="0"/>
    <x v="3"/>
    <x v="0"/>
    <s v="S0107"/>
    <x v="2"/>
    <n v="0"/>
    <n v="0"/>
    <n v="0"/>
    <n v="0"/>
    <n v="0"/>
    <n v="0"/>
    <n v="0"/>
  </r>
  <r>
    <x v="3"/>
    <x v="1"/>
    <x v="0"/>
    <x v="0"/>
    <s v="C9217"/>
    <x v="0"/>
    <n v="0"/>
    <n v="0"/>
    <n v="0"/>
    <n v="0"/>
    <n v="0"/>
    <n v="0"/>
    <n v="0"/>
  </r>
  <r>
    <x v="3"/>
    <x v="1"/>
    <x v="0"/>
    <x v="0"/>
    <s v="J2357"/>
    <x v="1"/>
    <n v="0"/>
    <n v="0"/>
    <n v="0"/>
    <n v="0"/>
    <n v="0"/>
    <n v="0"/>
    <n v="0"/>
  </r>
  <r>
    <x v="3"/>
    <x v="1"/>
    <x v="0"/>
    <x v="0"/>
    <s v="S0107"/>
    <x v="2"/>
    <n v="0"/>
    <n v="0"/>
    <n v="0"/>
    <n v="0"/>
    <n v="0"/>
    <n v="0"/>
    <n v="0"/>
  </r>
  <r>
    <x v="3"/>
    <x v="1"/>
    <x v="1"/>
    <x v="0"/>
    <s v="C9217"/>
    <x v="0"/>
    <n v="0"/>
    <n v="0"/>
    <n v="0"/>
    <n v="0"/>
    <n v="0"/>
    <n v="0"/>
    <n v="0"/>
  </r>
  <r>
    <x v="3"/>
    <x v="1"/>
    <x v="1"/>
    <x v="0"/>
    <s v="J2357"/>
    <x v="1"/>
    <n v="0"/>
    <n v="0"/>
    <n v="0"/>
    <n v="0"/>
    <n v="0"/>
    <n v="0"/>
    <n v="0"/>
  </r>
  <r>
    <x v="3"/>
    <x v="1"/>
    <x v="1"/>
    <x v="0"/>
    <s v="S0107"/>
    <x v="2"/>
    <n v="0"/>
    <n v="0"/>
    <n v="0"/>
    <n v="0"/>
    <n v="0"/>
    <n v="0"/>
    <n v="0"/>
  </r>
  <r>
    <x v="3"/>
    <x v="1"/>
    <x v="2"/>
    <x v="0"/>
    <s v="C9217"/>
    <x v="0"/>
    <n v="0"/>
    <n v="0"/>
    <n v="0"/>
    <n v="0"/>
    <n v="0"/>
    <n v="0"/>
    <n v="0"/>
  </r>
  <r>
    <x v="3"/>
    <x v="1"/>
    <x v="2"/>
    <x v="0"/>
    <s v="J2357"/>
    <x v="1"/>
    <n v="0"/>
    <n v="0"/>
    <n v="0"/>
    <n v="0"/>
    <n v="0"/>
    <n v="0"/>
    <n v="0"/>
  </r>
  <r>
    <x v="3"/>
    <x v="1"/>
    <x v="2"/>
    <x v="0"/>
    <s v="S0107"/>
    <x v="2"/>
    <n v="0"/>
    <n v="0"/>
    <n v="0"/>
    <n v="0"/>
    <n v="0"/>
    <n v="0"/>
    <n v="0"/>
  </r>
  <r>
    <x v="3"/>
    <x v="1"/>
    <x v="3"/>
    <x v="0"/>
    <s v="C9217"/>
    <x v="0"/>
    <n v="0"/>
    <n v="0"/>
    <n v="0"/>
    <n v="0"/>
    <n v="0"/>
    <n v="0"/>
    <n v="0"/>
  </r>
  <r>
    <x v="3"/>
    <x v="1"/>
    <x v="3"/>
    <x v="0"/>
    <s v="J2357"/>
    <x v="1"/>
    <n v="0"/>
    <n v="0"/>
    <n v="0"/>
    <n v="0"/>
    <n v="0"/>
    <n v="0"/>
    <n v="0"/>
  </r>
  <r>
    <x v="3"/>
    <x v="1"/>
    <x v="3"/>
    <x v="0"/>
    <s v="S0107"/>
    <x v="2"/>
    <n v="0"/>
    <n v="0"/>
    <n v="0"/>
    <n v="0"/>
    <n v="0"/>
    <n v="0"/>
    <n v="0"/>
  </r>
  <r>
    <x v="4"/>
    <x v="0"/>
    <x v="0"/>
    <x v="0"/>
    <s v="C9217"/>
    <x v="0"/>
    <n v="0"/>
    <n v="0"/>
    <n v="0"/>
    <n v="0"/>
    <n v="0"/>
    <n v="0"/>
    <n v="0"/>
  </r>
  <r>
    <x v="4"/>
    <x v="0"/>
    <x v="0"/>
    <x v="0"/>
    <s v="J2357"/>
    <x v="1"/>
    <n v="0"/>
    <n v="0"/>
    <n v="0"/>
    <n v="0"/>
    <n v="0"/>
    <n v="0"/>
    <n v="0"/>
  </r>
  <r>
    <x v="4"/>
    <x v="0"/>
    <x v="0"/>
    <x v="0"/>
    <s v="S0107"/>
    <x v="2"/>
    <n v="0"/>
    <n v="0"/>
    <n v="0"/>
    <n v="0"/>
    <n v="0"/>
    <n v="0"/>
    <n v="0"/>
  </r>
  <r>
    <x v="4"/>
    <x v="0"/>
    <x v="1"/>
    <x v="0"/>
    <s v="C9217"/>
    <x v="0"/>
    <n v="0"/>
    <n v="0"/>
    <n v="0"/>
    <n v="0"/>
    <n v="0"/>
    <n v="0"/>
    <n v="0"/>
  </r>
  <r>
    <x v="4"/>
    <x v="0"/>
    <x v="1"/>
    <x v="0"/>
    <s v="J2357"/>
    <x v="1"/>
    <n v="0"/>
    <n v="0"/>
    <n v="0"/>
    <n v="0"/>
    <n v="0"/>
    <n v="0"/>
    <n v="0"/>
  </r>
  <r>
    <x v="4"/>
    <x v="0"/>
    <x v="1"/>
    <x v="0"/>
    <s v="S0107"/>
    <x v="2"/>
    <n v="0"/>
    <n v="0"/>
    <n v="0"/>
    <n v="0"/>
    <n v="0"/>
    <n v="0"/>
    <n v="0"/>
  </r>
  <r>
    <x v="4"/>
    <x v="0"/>
    <x v="2"/>
    <x v="0"/>
    <s v="C9217"/>
    <x v="0"/>
    <n v="0"/>
    <n v="0"/>
    <n v="0"/>
    <n v="0"/>
    <n v="0"/>
    <n v="0"/>
    <n v="0"/>
  </r>
  <r>
    <x v="4"/>
    <x v="0"/>
    <x v="2"/>
    <x v="0"/>
    <s v="J2357"/>
    <x v="1"/>
    <n v="0"/>
    <n v="0"/>
    <n v="0"/>
    <n v="0"/>
    <n v="0"/>
    <n v="0"/>
    <n v="0"/>
  </r>
  <r>
    <x v="4"/>
    <x v="0"/>
    <x v="2"/>
    <x v="0"/>
    <s v="S0107"/>
    <x v="2"/>
    <n v="0"/>
    <n v="0"/>
    <n v="0"/>
    <n v="0"/>
    <n v="0"/>
    <n v="0"/>
    <n v="0"/>
  </r>
  <r>
    <x v="4"/>
    <x v="0"/>
    <x v="3"/>
    <x v="0"/>
    <s v="C9217"/>
    <x v="0"/>
    <n v="0"/>
    <n v="0"/>
    <n v="0"/>
    <n v="0"/>
    <n v="0"/>
    <n v="0"/>
    <n v="0"/>
  </r>
  <r>
    <x v="4"/>
    <x v="0"/>
    <x v="3"/>
    <x v="0"/>
    <s v="J2357"/>
    <x v="1"/>
    <n v="0"/>
    <n v="0"/>
    <n v="0"/>
    <n v="0"/>
    <n v="0"/>
    <n v="0"/>
    <n v="0"/>
  </r>
  <r>
    <x v="4"/>
    <x v="0"/>
    <x v="3"/>
    <x v="0"/>
    <s v="S0107"/>
    <x v="2"/>
    <n v="0"/>
    <n v="0"/>
    <n v="0"/>
    <n v="0"/>
    <n v="0"/>
    <n v="0"/>
    <n v="0"/>
  </r>
  <r>
    <x v="4"/>
    <x v="1"/>
    <x v="0"/>
    <x v="0"/>
    <s v="C9217"/>
    <x v="0"/>
    <n v="0"/>
    <n v="0"/>
    <n v="0"/>
    <n v="0"/>
    <n v="0"/>
    <n v="0"/>
    <n v="0"/>
  </r>
  <r>
    <x v="4"/>
    <x v="1"/>
    <x v="0"/>
    <x v="0"/>
    <s v="J2357"/>
    <x v="1"/>
    <n v="0"/>
    <n v="0"/>
    <n v="0"/>
    <n v="0"/>
    <n v="0"/>
    <n v="0"/>
    <n v="0"/>
  </r>
  <r>
    <x v="4"/>
    <x v="1"/>
    <x v="0"/>
    <x v="0"/>
    <s v="S0107"/>
    <x v="2"/>
    <n v="0"/>
    <n v="0"/>
    <n v="0"/>
    <n v="0"/>
    <n v="0"/>
    <n v="0"/>
    <n v="0"/>
  </r>
  <r>
    <x v="4"/>
    <x v="1"/>
    <x v="1"/>
    <x v="0"/>
    <s v="C9217"/>
    <x v="0"/>
    <n v="0"/>
    <n v="0"/>
    <n v="0"/>
    <n v="0"/>
    <n v="0"/>
    <n v="0"/>
    <n v="0"/>
  </r>
  <r>
    <x v="4"/>
    <x v="1"/>
    <x v="1"/>
    <x v="0"/>
    <s v="J2357"/>
    <x v="1"/>
    <n v="0"/>
    <n v="0"/>
    <n v="0"/>
    <n v="0"/>
    <n v="0"/>
    <n v="0"/>
    <n v="0"/>
  </r>
  <r>
    <x v="4"/>
    <x v="1"/>
    <x v="1"/>
    <x v="0"/>
    <s v="S0107"/>
    <x v="2"/>
    <n v="0"/>
    <n v="0"/>
    <n v="0"/>
    <n v="0"/>
    <n v="0"/>
    <n v="0"/>
    <n v="0"/>
  </r>
  <r>
    <x v="4"/>
    <x v="1"/>
    <x v="2"/>
    <x v="0"/>
    <s v="C9217"/>
    <x v="0"/>
    <n v="0"/>
    <n v="0"/>
    <n v="0"/>
    <n v="0"/>
    <n v="0"/>
    <n v="0"/>
    <n v="0"/>
  </r>
  <r>
    <x v="4"/>
    <x v="1"/>
    <x v="2"/>
    <x v="0"/>
    <s v="J2357"/>
    <x v="1"/>
    <n v="0"/>
    <n v="0"/>
    <n v="0"/>
    <n v="0"/>
    <n v="0"/>
    <n v="0"/>
    <n v="0"/>
  </r>
  <r>
    <x v="4"/>
    <x v="1"/>
    <x v="2"/>
    <x v="0"/>
    <s v="S0107"/>
    <x v="2"/>
    <n v="0"/>
    <n v="0"/>
    <n v="0"/>
    <n v="0"/>
    <n v="0"/>
    <n v="0"/>
    <n v="0"/>
  </r>
  <r>
    <x v="4"/>
    <x v="1"/>
    <x v="3"/>
    <x v="0"/>
    <s v="C9217"/>
    <x v="0"/>
    <n v="0"/>
    <n v="0"/>
    <n v="0"/>
    <n v="0"/>
    <n v="0"/>
    <n v="0"/>
    <n v="0"/>
  </r>
  <r>
    <x v="4"/>
    <x v="1"/>
    <x v="3"/>
    <x v="0"/>
    <s v="J2357"/>
    <x v="1"/>
    <n v="0"/>
    <n v="0"/>
    <n v="0"/>
    <n v="0"/>
    <n v="0"/>
    <n v="0"/>
    <n v="0"/>
  </r>
  <r>
    <x v="4"/>
    <x v="1"/>
    <x v="3"/>
    <x v="0"/>
    <s v="S0107"/>
    <x v="2"/>
    <n v="0"/>
    <n v="0"/>
    <n v="0"/>
    <n v="0"/>
    <n v="0"/>
    <n v="0"/>
    <n v="0"/>
  </r>
  <r>
    <x v="5"/>
    <x v="0"/>
    <x v="0"/>
    <x v="0"/>
    <s v="C9217"/>
    <x v="0"/>
    <n v="0"/>
    <n v="0"/>
    <n v="0"/>
    <n v="0"/>
    <n v="0"/>
    <n v="0"/>
    <n v="0"/>
  </r>
  <r>
    <x v="5"/>
    <x v="0"/>
    <x v="0"/>
    <x v="0"/>
    <s v="J2357"/>
    <x v="1"/>
    <n v="0"/>
    <n v="0"/>
    <n v="0"/>
    <n v="0"/>
    <n v="0"/>
    <n v="0"/>
    <n v="0"/>
  </r>
  <r>
    <x v="5"/>
    <x v="0"/>
    <x v="0"/>
    <x v="0"/>
    <s v="S0107"/>
    <x v="2"/>
    <n v="0"/>
    <n v="0"/>
    <n v="0"/>
    <n v="0"/>
    <n v="0"/>
    <n v="0"/>
    <n v="0"/>
  </r>
  <r>
    <x v="5"/>
    <x v="0"/>
    <x v="1"/>
    <x v="0"/>
    <s v="C9217"/>
    <x v="0"/>
    <n v="0"/>
    <n v="0"/>
    <n v="0"/>
    <n v="0"/>
    <n v="0"/>
    <n v="0"/>
    <n v="0"/>
  </r>
  <r>
    <x v="5"/>
    <x v="0"/>
    <x v="1"/>
    <x v="0"/>
    <s v="J2357"/>
    <x v="1"/>
    <n v="0"/>
    <n v="0"/>
    <n v="0"/>
    <n v="0"/>
    <n v="0"/>
    <n v="0"/>
    <n v="0"/>
  </r>
  <r>
    <x v="5"/>
    <x v="0"/>
    <x v="1"/>
    <x v="0"/>
    <s v="S0107"/>
    <x v="2"/>
    <n v="0"/>
    <n v="0"/>
    <n v="0"/>
    <n v="0"/>
    <n v="0"/>
    <n v="0"/>
    <n v="0"/>
  </r>
  <r>
    <x v="5"/>
    <x v="0"/>
    <x v="2"/>
    <x v="0"/>
    <s v="C9217"/>
    <x v="0"/>
    <n v="0"/>
    <n v="0"/>
    <n v="0"/>
    <n v="0"/>
    <n v="0"/>
    <n v="0"/>
    <n v="0"/>
  </r>
  <r>
    <x v="5"/>
    <x v="0"/>
    <x v="2"/>
    <x v="0"/>
    <s v="J2357"/>
    <x v="1"/>
    <n v="0"/>
    <n v="0"/>
    <n v="0"/>
    <n v="0"/>
    <n v="0"/>
    <n v="0"/>
    <n v="0"/>
  </r>
  <r>
    <x v="5"/>
    <x v="0"/>
    <x v="2"/>
    <x v="0"/>
    <s v="S0107"/>
    <x v="2"/>
    <n v="0"/>
    <n v="0"/>
    <n v="0"/>
    <n v="0"/>
    <n v="0"/>
    <n v="0"/>
    <n v="0"/>
  </r>
  <r>
    <x v="5"/>
    <x v="0"/>
    <x v="3"/>
    <x v="0"/>
    <s v="C9217"/>
    <x v="0"/>
    <n v="0"/>
    <n v="0"/>
    <n v="0"/>
    <n v="0"/>
    <n v="0"/>
    <n v="0"/>
    <n v="0"/>
  </r>
  <r>
    <x v="5"/>
    <x v="0"/>
    <x v="3"/>
    <x v="0"/>
    <s v="J2357"/>
    <x v="1"/>
    <n v="0"/>
    <n v="0"/>
    <n v="0"/>
    <n v="0"/>
    <n v="0"/>
    <n v="0"/>
    <n v="0"/>
  </r>
  <r>
    <x v="5"/>
    <x v="0"/>
    <x v="3"/>
    <x v="0"/>
    <s v="S0107"/>
    <x v="2"/>
    <n v="0"/>
    <n v="0"/>
    <n v="0"/>
    <n v="0"/>
    <n v="0"/>
    <n v="0"/>
    <n v="0"/>
  </r>
  <r>
    <x v="5"/>
    <x v="1"/>
    <x v="0"/>
    <x v="0"/>
    <s v="C9217"/>
    <x v="0"/>
    <n v="0"/>
    <n v="0"/>
    <n v="0"/>
    <n v="0"/>
    <n v="0"/>
    <n v="0"/>
    <n v="0"/>
  </r>
  <r>
    <x v="5"/>
    <x v="1"/>
    <x v="0"/>
    <x v="0"/>
    <s v="J2357"/>
    <x v="1"/>
    <n v="0"/>
    <n v="0"/>
    <n v="0"/>
    <n v="0"/>
    <n v="0"/>
    <n v="0"/>
    <n v="0"/>
  </r>
  <r>
    <x v="5"/>
    <x v="1"/>
    <x v="0"/>
    <x v="0"/>
    <s v="S0107"/>
    <x v="2"/>
    <n v="0"/>
    <n v="0"/>
    <n v="0"/>
    <n v="0"/>
    <n v="0"/>
    <n v="0"/>
    <n v="0"/>
  </r>
  <r>
    <x v="5"/>
    <x v="1"/>
    <x v="1"/>
    <x v="0"/>
    <s v="C9217"/>
    <x v="0"/>
    <n v="0"/>
    <n v="0"/>
    <n v="0"/>
    <n v="0"/>
    <n v="0"/>
    <n v="0"/>
    <n v="0"/>
  </r>
  <r>
    <x v="5"/>
    <x v="1"/>
    <x v="1"/>
    <x v="0"/>
    <s v="J2357"/>
    <x v="1"/>
    <n v="0"/>
    <n v="0"/>
    <n v="0"/>
    <n v="0"/>
    <n v="0"/>
    <n v="0"/>
    <n v="0"/>
  </r>
  <r>
    <x v="5"/>
    <x v="1"/>
    <x v="1"/>
    <x v="0"/>
    <s v="S0107"/>
    <x v="2"/>
    <n v="0"/>
    <n v="0"/>
    <n v="0"/>
    <n v="0"/>
    <n v="0"/>
    <n v="0"/>
    <n v="0"/>
  </r>
  <r>
    <x v="5"/>
    <x v="1"/>
    <x v="2"/>
    <x v="0"/>
    <s v="C9217"/>
    <x v="0"/>
    <n v="0"/>
    <n v="0"/>
    <n v="0"/>
    <n v="0"/>
    <n v="0"/>
    <n v="0"/>
    <n v="0"/>
  </r>
  <r>
    <x v="5"/>
    <x v="1"/>
    <x v="2"/>
    <x v="0"/>
    <s v="J2357"/>
    <x v="1"/>
    <n v="0"/>
    <n v="0"/>
    <n v="0"/>
    <n v="0"/>
    <n v="0"/>
    <n v="0"/>
    <n v="0"/>
  </r>
  <r>
    <x v="5"/>
    <x v="1"/>
    <x v="2"/>
    <x v="0"/>
    <s v="S0107"/>
    <x v="2"/>
    <n v="0"/>
    <n v="0"/>
    <n v="0"/>
    <n v="0"/>
    <n v="0"/>
    <n v="0"/>
    <n v="0"/>
  </r>
  <r>
    <x v="5"/>
    <x v="1"/>
    <x v="3"/>
    <x v="0"/>
    <s v="C9217"/>
    <x v="0"/>
    <n v="0"/>
    <n v="0"/>
    <n v="0"/>
    <n v="0"/>
    <n v="0"/>
    <n v="0"/>
    <n v="0"/>
  </r>
  <r>
    <x v="5"/>
    <x v="1"/>
    <x v="3"/>
    <x v="0"/>
    <s v="J2357"/>
    <x v="1"/>
    <n v="0"/>
    <n v="0"/>
    <n v="0"/>
    <n v="0"/>
    <n v="0"/>
    <n v="0"/>
    <n v="0"/>
  </r>
  <r>
    <x v="5"/>
    <x v="1"/>
    <x v="3"/>
    <x v="0"/>
    <s v="S0107"/>
    <x v="2"/>
    <n v="0"/>
    <n v="0"/>
    <n v="0"/>
    <n v="0"/>
    <n v="0"/>
    <n v="0"/>
    <n v="0"/>
  </r>
  <r>
    <x v="6"/>
    <x v="0"/>
    <x v="0"/>
    <x v="0"/>
    <s v="C9217"/>
    <x v="0"/>
    <n v="0"/>
    <n v="0"/>
    <n v="0"/>
    <n v="0"/>
    <n v="0"/>
    <n v="0"/>
    <n v="0"/>
  </r>
  <r>
    <x v="6"/>
    <x v="0"/>
    <x v="0"/>
    <x v="0"/>
    <s v="J2357"/>
    <x v="1"/>
    <n v="0"/>
    <n v="0"/>
    <n v="0"/>
    <n v="0"/>
    <n v="0"/>
    <n v="0"/>
    <n v="0"/>
  </r>
  <r>
    <x v="6"/>
    <x v="0"/>
    <x v="0"/>
    <x v="0"/>
    <s v="S0107"/>
    <x v="2"/>
    <n v="0"/>
    <n v="0"/>
    <n v="0"/>
    <n v="0"/>
    <n v="0"/>
    <n v="0"/>
    <n v="0"/>
  </r>
  <r>
    <x v="6"/>
    <x v="0"/>
    <x v="1"/>
    <x v="0"/>
    <s v="C9217"/>
    <x v="0"/>
    <n v="0"/>
    <n v="0"/>
    <n v="0"/>
    <n v="0"/>
    <n v="0"/>
    <n v="0"/>
    <n v="0"/>
  </r>
  <r>
    <x v="6"/>
    <x v="0"/>
    <x v="1"/>
    <x v="0"/>
    <s v="J2357"/>
    <x v="1"/>
    <n v="0"/>
    <n v="0"/>
    <n v="0"/>
    <n v="0"/>
    <n v="0"/>
    <n v="0"/>
    <n v="0"/>
  </r>
  <r>
    <x v="6"/>
    <x v="0"/>
    <x v="1"/>
    <x v="0"/>
    <s v="S0107"/>
    <x v="2"/>
    <n v="0"/>
    <n v="0"/>
    <n v="0"/>
    <n v="0"/>
    <n v="0"/>
    <n v="0"/>
    <n v="0"/>
  </r>
  <r>
    <x v="6"/>
    <x v="0"/>
    <x v="2"/>
    <x v="0"/>
    <s v="C9217"/>
    <x v="0"/>
    <n v="0"/>
    <n v="0"/>
    <n v="0"/>
    <n v="0"/>
    <n v="0"/>
    <n v="0"/>
    <n v="0"/>
  </r>
  <r>
    <x v="6"/>
    <x v="0"/>
    <x v="2"/>
    <x v="0"/>
    <s v="J2357"/>
    <x v="1"/>
    <n v="0"/>
    <n v="0"/>
    <n v="0"/>
    <n v="0"/>
    <n v="0"/>
    <n v="0"/>
    <n v="0"/>
  </r>
  <r>
    <x v="6"/>
    <x v="0"/>
    <x v="2"/>
    <x v="0"/>
    <s v="S0107"/>
    <x v="2"/>
    <n v="0"/>
    <n v="0"/>
    <n v="0"/>
    <n v="0"/>
    <n v="0"/>
    <n v="0"/>
    <n v="0"/>
  </r>
  <r>
    <x v="6"/>
    <x v="0"/>
    <x v="3"/>
    <x v="0"/>
    <s v="C9217"/>
    <x v="0"/>
    <n v="0"/>
    <n v="0"/>
    <n v="0"/>
    <n v="0"/>
    <n v="0"/>
    <n v="0"/>
    <n v="0"/>
  </r>
  <r>
    <x v="6"/>
    <x v="0"/>
    <x v="3"/>
    <x v="0"/>
    <s v="J2357"/>
    <x v="1"/>
    <n v="0"/>
    <n v="0"/>
    <n v="0"/>
    <n v="0"/>
    <n v="0"/>
    <n v="0"/>
    <n v="0"/>
  </r>
  <r>
    <x v="6"/>
    <x v="0"/>
    <x v="3"/>
    <x v="0"/>
    <s v="S0107"/>
    <x v="2"/>
    <n v="0"/>
    <n v="0"/>
    <n v="0"/>
    <n v="0"/>
    <n v="0"/>
    <n v="0"/>
    <n v="0"/>
  </r>
  <r>
    <x v="6"/>
    <x v="1"/>
    <x v="0"/>
    <x v="0"/>
    <s v="C9217"/>
    <x v="0"/>
    <n v="0"/>
    <n v="0"/>
    <n v="0"/>
    <n v="0"/>
    <n v="0"/>
    <n v="0"/>
    <n v="0"/>
  </r>
  <r>
    <x v="6"/>
    <x v="1"/>
    <x v="0"/>
    <x v="0"/>
    <s v="J2357"/>
    <x v="1"/>
    <n v="0"/>
    <n v="0"/>
    <n v="0"/>
    <n v="0"/>
    <n v="0"/>
    <n v="0"/>
    <n v="0"/>
  </r>
  <r>
    <x v="6"/>
    <x v="1"/>
    <x v="0"/>
    <x v="0"/>
    <s v="S0107"/>
    <x v="2"/>
    <n v="0"/>
    <n v="0"/>
    <n v="0"/>
    <n v="0"/>
    <n v="0"/>
    <n v="0"/>
    <n v="0"/>
  </r>
  <r>
    <x v="6"/>
    <x v="1"/>
    <x v="1"/>
    <x v="0"/>
    <s v="C9217"/>
    <x v="0"/>
    <n v="0"/>
    <n v="0"/>
    <n v="0"/>
    <n v="0"/>
    <n v="0"/>
    <n v="0"/>
    <n v="0"/>
  </r>
  <r>
    <x v="6"/>
    <x v="1"/>
    <x v="1"/>
    <x v="0"/>
    <s v="J2357"/>
    <x v="1"/>
    <n v="0"/>
    <n v="0"/>
    <n v="0"/>
    <n v="0"/>
    <n v="0"/>
    <n v="0"/>
    <n v="0"/>
  </r>
  <r>
    <x v="6"/>
    <x v="1"/>
    <x v="1"/>
    <x v="0"/>
    <s v="S0107"/>
    <x v="2"/>
    <n v="0"/>
    <n v="0"/>
    <n v="0"/>
    <n v="0"/>
    <n v="0"/>
    <n v="0"/>
    <n v="0"/>
  </r>
  <r>
    <x v="6"/>
    <x v="1"/>
    <x v="2"/>
    <x v="0"/>
    <s v="C9217"/>
    <x v="0"/>
    <n v="0"/>
    <n v="0"/>
    <n v="0"/>
    <n v="0"/>
    <n v="0"/>
    <n v="0"/>
    <n v="0"/>
  </r>
  <r>
    <x v="6"/>
    <x v="1"/>
    <x v="2"/>
    <x v="0"/>
    <s v="J2357"/>
    <x v="1"/>
    <n v="0"/>
    <n v="0"/>
    <n v="0"/>
    <n v="0"/>
    <n v="0"/>
    <n v="0"/>
    <n v="0"/>
  </r>
  <r>
    <x v="6"/>
    <x v="1"/>
    <x v="2"/>
    <x v="0"/>
    <s v="S0107"/>
    <x v="2"/>
    <n v="0"/>
    <n v="0"/>
    <n v="0"/>
    <n v="0"/>
    <n v="0"/>
    <n v="0"/>
    <n v="0"/>
  </r>
  <r>
    <x v="6"/>
    <x v="1"/>
    <x v="3"/>
    <x v="0"/>
    <s v="C9217"/>
    <x v="0"/>
    <n v="0"/>
    <n v="0"/>
    <n v="0"/>
    <n v="0"/>
    <n v="0"/>
    <n v="0"/>
    <n v="0"/>
  </r>
  <r>
    <x v="6"/>
    <x v="1"/>
    <x v="3"/>
    <x v="0"/>
    <s v="J2357"/>
    <x v="1"/>
    <n v="0"/>
    <n v="0"/>
    <n v="0"/>
    <n v="0"/>
    <n v="0"/>
    <n v="0"/>
    <n v="0"/>
  </r>
  <r>
    <x v="6"/>
    <x v="1"/>
    <x v="3"/>
    <x v="0"/>
    <s v="S0107"/>
    <x v="2"/>
    <n v="0"/>
    <n v="0"/>
    <n v="0"/>
    <n v="0"/>
    <n v="0"/>
    <n v="0"/>
    <n v="0"/>
  </r>
  <r>
    <x v="7"/>
    <x v="0"/>
    <x v="0"/>
    <x v="0"/>
    <s v="C9217"/>
    <x v="0"/>
    <n v="0"/>
    <n v="0"/>
    <n v="0"/>
    <n v="0"/>
    <n v="0"/>
    <n v="0"/>
    <n v="0"/>
  </r>
  <r>
    <x v="7"/>
    <x v="0"/>
    <x v="0"/>
    <x v="0"/>
    <s v="J2357"/>
    <x v="1"/>
    <n v="0"/>
    <n v="0"/>
    <n v="0"/>
    <n v="0"/>
    <n v="0"/>
    <n v="0"/>
    <n v="0"/>
  </r>
  <r>
    <x v="7"/>
    <x v="0"/>
    <x v="0"/>
    <x v="0"/>
    <s v="S0107"/>
    <x v="2"/>
    <n v="0"/>
    <n v="0"/>
    <n v="0"/>
    <n v="0"/>
    <n v="0"/>
    <n v="0"/>
    <n v="0"/>
  </r>
  <r>
    <x v="7"/>
    <x v="0"/>
    <x v="1"/>
    <x v="0"/>
    <s v="C9217"/>
    <x v="0"/>
    <n v="0"/>
    <n v="0"/>
    <n v="0"/>
    <n v="0"/>
    <n v="0"/>
    <n v="0"/>
    <n v="0"/>
  </r>
  <r>
    <x v="7"/>
    <x v="0"/>
    <x v="1"/>
    <x v="0"/>
    <s v="J2357"/>
    <x v="1"/>
    <n v="0"/>
    <n v="0"/>
    <n v="0"/>
    <n v="0"/>
    <n v="0"/>
    <n v="0"/>
    <n v="0"/>
  </r>
  <r>
    <x v="7"/>
    <x v="0"/>
    <x v="1"/>
    <x v="0"/>
    <s v="S0107"/>
    <x v="2"/>
    <n v="0"/>
    <n v="0"/>
    <n v="0"/>
    <n v="0"/>
    <n v="0"/>
    <n v="0"/>
    <n v="0"/>
  </r>
  <r>
    <x v="7"/>
    <x v="0"/>
    <x v="2"/>
    <x v="0"/>
    <s v="C9217"/>
    <x v="0"/>
    <n v="0"/>
    <n v="0"/>
    <n v="0"/>
    <n v="0"/>
    <n v="0"/>
    <n v="0"/>
    <n v="0"/>
  </r>
  <r>
    <x v="7"/>
    <x v="0"/>
    <x v="2"/>
    <x v="0"/>
    <s v="J2357"/>
    <x v="1"/>
    <n v="0"/>
    <n v="0"/>
    <n v="0"/>
    <n v="0"/>
    <n v="0"/>
    <n v="0"/>
    <n v="0"/>
  </r>
  <r>
    <x v="7"/>
    <x v="0"/>
    <x v="2"/>
    <x v="0"/>
    <s v="S0107"/>
    <x v="2"/>
    <n v="0"/>
    <n v="0"/>
    <n v="0"/>
    <n v="0"/>
    <n v="0"/>
    <n v="0"/>
    <n v="0"/>
  </r>
  <r>
    <x v="7"/>
    <x v="0"/>
    <x v="3"/>
    <x v="0"/>
    <s v="C9217"/>
    <x v="0"/>
    <n v="0"/>
    <n v="0"/>
    <n v="0"/>
    <n v="0"/>
    <n v="0"/>
    <n v="0"/>
    <n v="0"/>
  </r>
  <r>
    <x v="7"/>
    <x v="0"/>
    <x v="3"/>
    <x v="0"/>
    <s v="J2357"/>
    <x v="1"/>
    <n v="0"/>
    <n v="0"/>
    <n v="0"/>
    <n v="0"/>
    <n v="0"/>
    <n v="0"/>
    <n v="0"/>
  </r>
  <r>
    <x v="7"/>
    <x v="0"/>
    <x v="3"/>
    <x v="0"/>
    <s v="S0107"/>
    <x v="2"/>
    <n v="0"/>
    <n v="0"/>
    <n v="0"/>
    <n v="0"/>
    <n v="0"/>
    <n v="0"/>
    <n v="0"/>
  </r>
  <r>
    <x v="7"/>
    <x v="1"/>
    <x v="0"/>
    <x v="0"/>
    <s v="C9217"/>
    <x v="0"/>
    <n v="0"/>
    <n v="0"/>
    <n v="0"/>
    <n v="0"/>
    <n v="0"/>
    <n v="0"/>
    <n v="0"/>
  </r>
  <r>
    <x v="7"/>
    <x v="1"/>
    <x v="0"/>
    <x v="0"/>
    <s v="J2357"/>
    <x v="1"/>
    <n v="0"/>
    <n v="0"/>
    <n v="0"/>
    <n v="0"/>
    <n v="0"/>
    <n v="0"/>
    <n v="0"/>
  </r>
  <r>
    <x v="7"/>
    <x v="1"/>
    <x v="0"/>
    <x v="0"/>
    <s v="S0107"/>
    <x v="2"/>
    <n v="0"/>
    <n v="0"/>
    <n v="0"/>
    <n v="0"/>
    <n v="0"/>
    <n v="0"/>
    <n v="0"/>
  </r>
  <r>
    <x v="7"/>
    <x v="1"/>
    <x v="1"/>
    <x v="0"/>
    <s v="C9217"/>
    <x v="0"/>
    <n v="0"/>
    <n v="0"/>
    <n v="0"/>
    <n v="0"/>
    <n v="0"/>
    <n v="0"/>
    <n v="0"/>
  </r>
  <r>
    <x v="7"/>
    <x v="1"/>
    <x v="1"/>
    <x v="0"/>
    <s v="J2357"/>
    <x v="1"/>
    <n v="0"/>
    <n v="0"/>
    <n v="0"/>
    <n v="0"/>
    <n v="0"/>
    <n v="0"/>
    <n v="0"/>
  </r>
  <r>
    <x v="7"/>
    <x v="1"/>
    <x v="1"/>
    <x v="0"/>
    <s v="S0107"/>
    <x v="2"/>
    <n v="0"/>
    <n v="0"/>
    <n v="0"/>
    <n v="0"/>
    <n v="0"/>
    <n v="0"/>
    <n v="0"/>
  </r>
  <r>
    <x v="7"/>
    <x v="1"/>
    <x v="2"/>
    <x v="0"/>
    <s v="C9217"/>
    <x v="0"/>
    <n v="0"/>
    <n v="0"/>
    <n v="0"/>
    <n v="0"/>
    <n v="0"/>
    <n v="0"/>
    <n v="0"/>
  </r>
  <r>
    <x v="7"/>
    <x v="1"/>
    <x v="2"/>
    <x v="0"/>
    <s v="J2357"/>
    <x v="1"/>
    <n v="0"/>
    <n v="0"/>
    <n v="0"/>
    <n v="0"/>
    <n v="0"/>
    <n v="0"/>
    <n v="0"/>
  </r>
  <r>
    <x v="7"/>
    <x v="1"/>
    <x v="2"/>
    <x v="0"/>
    <s v="S0107"/>
    <x v="2"/>
    <n v="0"/>
    <n v="0"/>
    <n v="0"/>
    <n v="0"/>
    <n v="0"/>
    <n v="0"/>
    <n v="0"/>
  </r>
  <r>
    <x v="7"/>
    <x v="1"/>
    <x v="3"/>
    <x v="0"/>
    <s v="C9217"/>
    <x v="0"/>
    <n v="0"/>
    <n v="0"/>
    <n v="0"/>
    <n v="0"/>
    <n v="0"/>
    <n v="0"/>
    <n v="0"/>
  </r>
  <r>
    <x v="7"/>
    <x v="1"/>
    <x v="3"/>
    <x v="0"/>
    <s v="J2357"/>
    <x v="1"/>
    <n v="0"/>
    <n v="0"/>
    <n v="0"/>
    <n v="0"/>
    <n v="0"/>
    <n v="0"/>
    <n v="0"/>
  </r>
  <r>
    <x v="7"/>
    <x v="1"/>
    <x v="3"/>
    <x v="0"/>
    <s v="S0107"/>
    <x v="2"/>
    <n v="0"/>
    <n v="0"/>
    <n v="0"/>
    <n v="0"/>
    <n v="0"/>
    <n v="0"/>
    <n v="0"/>
  </r>
  <r>
    <x v="8"/>
    <x v="0"/>
    <x v="0"/>
    <x v="0"/>
    <s v="C9217"/>
    <x v="0"/>
    <n v="0"/>
    <n v="0"/>
    <n v="2836232"/>
    <n v="739612973"/>
    <n v="0"/>
    <n v="0"/>
    <n v="0"/>
  </r>
  <r>
    <x v="8"/>
    <x v="0"/>
    <x v="0"/>
    <x v="0"/>
    <s v="J2357"/>
    <x v="1"/>
    <n v="107"/>
    <n v="15"/>
    <n v="2836232"/>
    <n v="739612973"/>
    <n v="0"/>
    <n v="0"/>
    <n v="7.1"/>
  </r>
  <r>
    <x v="8"/>
    <x v="0"/>
    <x v="0"/>
    <x v="0"/>
    <s v="S0107"/>
    <x v="2"/>
    <n v="0"/>
    <n v="0"/>
    <n v="2836232"/>
    <n v="739612973"/>
    <n v="0"/>
    <n v="0"/>
    <n v="0"/>
  </r>
  <r>
    <x v="8"/>
    <x v="0"/>
    <x v="1"/>
    <x v="0"/>
    <s v="C9217"/>
    <x v="0"/>
    <n v="0"/>
    <n v="0"/>
    <n v="3698797"/>
    <n v="904759236"/>
    <n v="0"/>
    <n v="0"/>
    <n v="0"/>
  </r>
  <r>
    <x v="8"/>
    <x v="0"/>
    <x v="1"/>
    <x v="0"/>
    <s v="J2357"/>
    <x v="1"/>
    <n v="596"/>
    <n v="103"/>
    <n v="3698797"/>
    <n v="904759236"/>
    <n v="0"/>
    <n v="0.2"/>
    <n v="5.8"/>
  </r>
  <r>
    <x v="8"/>
    <x v="0"/>
    <x v="1"/>
    <x v="0"/>
    <s v="S0107"/>
    <x v="2"/>
    <n v="0"/>
    <n v="0"/>
    <n v="3698797"/>
    <n v="904759236"/>
    <n v="0"/>
    <n v="0"/>
    <n v="0"/>
  </r>
  <r>
    <x v="8"/>
    <x v="0"/>
    <x v="2"/>
    <x v="0"/>
    <s v="C9217"/>
    <x v="0"/>
    <n v="0"/>
    <n v="0"/>
    <n v="2717158"/>
    <n v="795818924"/>
    <n v="0"/>
    <n v="0"/>
    <n v="0"/>
  </r>
  <r>
    <x v="8"/>
    <x v="0"/>
    <x v="2"/>
    <x v="0"/>
    <s v="J2357"/>
    <x v="1"/>
    <n v="1323"/>
    <n v="192"/>
    <n v="2717158"/>
    <n v="795818924"/>
    <n v="0.1"/>
    <n v="0.5"/>
    <n v="6.9"/>
  </r>
  <r>
    <x v="8"/>
    <x v="0"/>
    <x v="2"/>
    <x v="0"/>
    <s v="S0107"/>
    <x v="2"/>
    <n v="0"/>
    <n v="0"/>
    <n v="2717158"/>
    <n v="795818924"/>
    <n v="0"/>
    <n v="0"/>
    <n v="0"/>
  </r>
  <r>
    <x v="8"/>
    <x v="0"/>
    <x v="3"/>
    <x v="0"/>
    <s v="C9217"/>
    <x v="0"/>
    <n v="0"/>
    <n v="0"/>
    <n v="995695"/>
    <n v="318273902"/>
    <n v="0"/>
    <n v="0"/>
    <n v="0"/>
  </r>
  <r>
    <x v="8"/>
    <x v="0"/>
    <x v="3"/>
    <x v="0"/>
    <s v="J2357"/>
    <x v="1"/>
    <n v="1014"/>
    <n v="106"/>
    <n v="995695"/>
    <n v="318273902"/>
    <n v="0.1"/>
    <n v="1"/>
    <n v="9.6"/>
  </r>
  <r>
    <x v="8"/>
    <x v="0"/>
    <x v="3"/>
    <x v="0"/>
    <s v="S0107"/>
    <x v="2"/>
    <n v="0"/>
    <n v="0"/>
    <n v="995695"/>
    <n v="318273902"/>
    <n v="0"/>
    <n v="0"/>
    <n v="0"/>
  </r>
  <r>
    <x v="8"/>
    <x v="1"/>
    <x v="0"/>
    <x v="0"/>
    <s v="C9217"/>
    <x v="0"/>
    <n v="0"/>
    <n v="0"/>
    <n v="2917490"/>
    <n v="763440374"/>
    <n v="0"/>
    <n v="0"/>
    <n v="0"/>
  </r>
  <r>
    <x v="8"/>
    <x v="1"/>
    <x v="0"/>
    <x v="0"/>
    <s v="J2357"/>
    <x v="1"/>
    <n v="217"/>
    <n v="45"/>
    <n v="2917490"/>
    <n v="763440374"/>
    <n v="0"/>
    <n v="0.1"/>
    <n v="4.8"/>
  </r>
  <r>
    <x v="8"/>
    <x v="1"/>
    <x v="0"/>
    <x v="0"/>
    <s v="S0107"/>
    <x v="2"/>
    <n v="0"/>
    <n v="0"/>
    <n v="2917490"/>
    <n v="763440374"/>
    <n v="0"/>
    <n v="0"/>
    <n v="0"/>
  </r>
  <r>
    <x v="8"/>
    <x v="1"/>
    <x v="1"/>
    <x v="0"/>
    <s v="C9217"/>
    <x v="0"/>
    <n v="0"/>
    <n v="0"/>
    <n v="3420109"/>
    <n v="832749921"/>
    <n v="0"/>
    <n v="0"/>
    <n v="0"/>
  </r>
  <r>
    <x v="8"/>
    <x v="1"/>
    <x v="1"/>
    <x v="0"/>
    <s v="J2357"/>
    <x v="1"/>
    <n v="210"/>
    <n v="44"/>
    <n v="3420109"/>
    <n v="832749921"/>
    <n v="0"/>
    <n v="0.1"/>
    <n v="4.8"/>
  </r>
  <r>
    <x v="8"/>
    <x v="1"/>
    <x v="1"/>
    <x v="0"/>
    <s v="S0107"/>
    <x v="2"/>
    <n v="0"/>
    <n v="0"/>
    <n v="3420109"/>
    <n v="832749921"/>
    <n v="0"/>
    <n v="0"/>
    <n v="0"/>
  </r>
  <r>
    <x v="8"/>
    <x v="1"/>
    <x v="2"/>
    <x v="0"/>
    <s v="C9217"/>
    <x v="0"/>
    <n v="0"/>
    <n v="0"/>
    <n v="2484495"/>
    <n v="724762072"/>
    <n v="0"/>
    <n v="0"/>
    <n v="0"/>
  </r>
  <r>
    <x v="8"/>
    <x v="1"/>
    <x v="2"/>
    <x v="0"/>
    <s v="J2357"/>
    <x v="1"/>
    <n v="562"/>
    <n v="91"/>
    <n v="2484495"/>
    <n v="724762072"/>
    <n v="0"/>
    <n v="0.2"/>
    <n v="6.2"/>
  </r>
  <r>
    <x v="8"/>
    <x v="1"/>
    <x v="2"/>
    <x v="0"/>
    <s v="S0107"/>
    <x v="2"/>
    <n v="0"/>
    <n v="0"/>
    <n v="2484495"/>
    <n v="724762072"/>
    <n v="0"/>
    <n v="0"/>
    <n v="0"/>
  </r>
  <r>
    <x v="8"/>
    <x v="1"/>
    <x v="3"/>
    <x v="0"/>
    <s v="C9217"/>
    <x v="0"/>
    <n v="0"/>
    <n v="0"/>
    <n v="793222"/>
    <n v="251068278"/>
    <n v="0"/>
    <n v="0"/>
    <n v="0"/>
  </r>
  <r>
    <x v="8"/>
    <x v="1"/>
    <x v="3"/>
    <x v="0"/>
    <s v="J2357"/>
    <x v="1"/>
    <n v="837"/>
    <n v="86"/>
    <n v="793222"/>
    <n v="251068278"/>
    <n v="0.1"/>
    <n v="1.1000000000000001"/>
    <n v="9.6999999999999993"/>
  </r>
  <r>
    <x v="8"/>
    <x v="1"/>
    <x v="3"/>
    <x v="0"/>
    <s v="S0107"/>
    <x v="2"/>
    <n v="0"/>
    <n v="0"/>
    <n v="793222"/>
    <n v="251068278"/>
    <n v="0"/>
    <n v="0"/>
    <n v="0"/>
  </r>
  <r>
    <x v="9"/>
    <x v="0"/>
    <x v="0"/>
    <x v="0"/>
    <s v="C9217"/>
    <x v="0"/>
    <n v="0"/>
    <n v="0"/>
    <n v="2982636"/>
    <n v="769217512"/>
    <n v="0"/>
    <n v="0"/>
    <n v="0"/>
  </r>
  <r>
    <x v="9"/>
    <x v="0"/>
    <x v="0"/>
    <x v="0"/>
    <s v="J2357"/>
    <x v="1"/>
    <n v="108"/>
    <n v="25"/>
    <n v="2982636"/>
    <n v="769217512"/>
    <n v="0"/>
    <n v="0"/>
    <n v="4.3"/>
  </r>
  <r>
    <x v="9"/>
    <x v="0"/>
    <x v="0"/>
    <x v="0"/>
    <s v="S0107"/>
    <x v="2"/>
    <n v="0"/>
    <n v="0"/>
    <n v="2982636"/>
    <n v="769217512"/>
    <n v="0"/>
    <n v="0"/>
    <n v="0"/>
  </r>
  <r>
    <x v="9"/>
    <x v="0"/>
    <x v="1"/>
    <x v="0"/>
    <s v="C9217"/>
    <x v="0"/>
    <n v="0"/>
    <n v="0"/>
    <n v="3845069"/>
    <n v="972090082"/>
    <n v="0"/>
    <n v="0"/>
    <n v="0"/>
  </r>
  <r>
    <x v="9"/>
    <x v="0"/>
    <x v="1"/>
    <x v="0"/>
    <s v="J2357"/>
    <x v="1"/>
    <n v="332"/>
    <n v="77"/>
    <n v="3845069"/>
    <n v="972090082"/>
    <n v="0"/>
    <n v="0.1"/>
    <n v="4.3"/>
  </r>
  <r>
    <x v="9"/>
    <x v="0"/>
    <x v="1"/>
    <x v="0"/>
    <s v="S0107"/>
    <x v="2"/>
    <n v="0"/>
    <n v="0"/>
    <n v="3845069"/>
    <n v="972090082"/>
    <n v="0"/>
    <n v="0"/>
    <n v="0"/>
  </r>
  <r>
    <x v="9"/>
    <x v="0"/>
    <x v="2"/>
    <x v="0"/>
    <s v="C9217"/>
    <x v="0"/>
    <n v="0"/>
    <n v="0"/>
    <n v="2967184"/>
    <n v="831174475"/>
    <n v="0"/>
    <n v="0"/>
    <n v="0"/>
  </r>
  <r>
    <x v="9"/>
    <x v="0"/>
    <x v="2"/>
    <x v="0"/>
    <s v="J2357"/>
    <x v="1"/>
    <n v="1641"/>
    <n v="236"/>
    <n v="2967184"/>
    <n v="831174475"/>
    <n v="0.1"/>
    <n v="0.6"/>
    <n v="7"/>
  </r>
  <r>
    <x v="9"/>
    <x v="0"/>
    <x v="2"/>
    <x v="0"/>
    <s v="S0107"/>
    <x v="2"/>
    <n v="0"/>
    <n v="0"/>
    <n v="2967184"/>
    <n v="831174475"/>
    <n v="0"/>
    <n v="0"/>
    <n v="0"/>
  </r>
  <r>
    <x v="9"/>
    <x v="0"/>
    <x v="3"/>
    <x v="0"/>
    <s v="C9217"/>
    <x v="0"/>
    <n v="0"/>
    <n v="0"/>
    <n v="1035484"/>
    <n v="302017472"/>
    <n v="0"/>
    <n v="0"/>
    <n v="0"/>
  </r>
  <r>
    <x v="9"/>
    <x v="0"/>
    <x v="3"/>
    <x v="0"/>
    <s v="J2357"/>
    <x v="1"/>
    <n v="1196"/>
    <n v="129"/>
    <n v="1035484"/>
    <n v="302017472"/>
    <n v="0.1"/>
    <n v="1.2"/>
    <n v="9.3000000000000007"/>
  </r>
  <r>
    <x v="9"/>
    <x v="0"/>
    <x v="3"/>
    <x v="0"/>
    <s v="S0107"/>
    <x v="2"/>
    <n v="0"/>
    <n v="0"/>
    <n v="1035484"/>
    <n v="302017472"/>
    <n v="0"/>
    <n v="0"/>
    <n v="0"/>
  </r>
  <r>
    <x v="9"/>
    <x v="1"/>
    <x v="0"/>
    <x v="0"/>
    <s v="C9217"/>
    <x v="0"/>
    <n v="0"/>
    <n v="0"/>
    <n v="3064388"/>
    <n v="791462798"/>
    <n v="0"/>
    <n v="0"/>
    <n v="0"/>
  </r>
  <r>
    <x v="9"/>
    <x v="1"/>
    <x v="0"/>
    <x v="0"/>
    <s v="J2357"/>
    <x v="1"/>
    <n v="211"/>
    <n v="42"/>
    <n v="3064388"/>
    <n v="791462798"/>
    <n v="0"/>
    <n v="0.1"/>
    <n v="5"/>
  </r>
  <r>
    <x v="9"/>
    <x v="1"/>
    <x v="0"/>
    <x v="0"/>
    <s v="S0107"/>
    <x v="2"/>
    <n v="0"/>
    <n v="0"/>
    <n v="3064388"/>
    <n v="791462798"/>
    <n v="0"/>
    <n v="0"/>
    <n v="0"/>
  </r>
  <r>
    <x v="9"/>
    <x v="1"/>
    <x v="1"/>
    <x v="0"/>
    <s v="C9217"/>
    <x v="0"/>
    <n v="0"/>
    <n v="0"/>
    <n v="3577511"/>
    <n v="898403699"/>
    <n v="0"/>
    <n v="0"/>
    <n v="0"/>
  </r>
  <r>
    <x v="9"/>
    <x v="1"/>
    <x v="1"/>
    <x v="0"/>
    <s v="J2357"/>
    <x v="1"/>
    <n v="271"/>
    <n v="44"/>
    <n v="3577511"/>
    <n v="898403699"/>
    <n v="0"/>
    <n v="0.1"/>
    <n v="6.2"/>
  </r>
  <r>
    <x v="9"/>
    <x v="1"/>
    <x v="1"/>
    <x v="0"/>
    <s v="S0107"/>
    <x v="2"/>
    <n v="0"/>
    <n v="0"/>
    <n v="3577511"/>
    <n v="898403699"/>
    <n v="0"/>
    <n v="0"/>
    <n v="0"/>
  </r>
  <r>
    <x v="9"/>
    <x v="1"/>
    <x v="2"/>
    <x v="0"/>
    <s v="C9217"/>
    <x v="0"/>
    <n v="0"/>
    <n v="0"/>
    <n v="2720564"/>
    <n v="759290441"/>
    <n v="0"/>
    <n v="0"/>
    <n v="0"/>
  </r>
  <r>
    <x v="9"/>
    <x v="1"/>
    <x v="2"/>
    <x v="0"/>
    <s v="J2357"/>
    <x v="1"/>
    <n v="610"/>
    <n v="97"/>
    <n v="2720564"/>
    <n v="759290441"/>
    <n v="0"/>
    <n v="0.2"/>
    <n v="6.3"/>
  </r>
  <r>
    <x v="9"/>
    <x v="1"/>
    <x v="2"/>
    <x v="0"/>
    <s v="S0107"/>
    <x v="2"/>
    <n v="0"/>
    <n v="0"/>
    <n v="2720564"/>
    <n v="759290441"/>
    <n v="0"/>
    <n v="0"/>
    <n v="0"/>
  </r>
  <r>
    <x v="9"/>
    <x v="1"/>
    <x v="3"/>
    <x v="0"/>
    <s v="C9217"/>
    <x v="0"/>
    <n v="0"/>
    <n v="0"/>
    <n v="833897"/>
    <n v="243889001"/>
    <n v="0"/>
    <n v="0"/>
    <n v="0"/>
  </r>
  <r>
    <x v="9"/>
    <x v="1"/>
    <x v="3"/>
    <x v="0"/>
    <s v="J2357"/>
    <x v="1"/>
    <n v="695"/>
    <n v="76"/>
    <n v="833897"/>
    <n v="243889001"/>
    <n v="0.1"/>
    <n v="0.8"/>
    <n v="9.1"/>
  </r>
  <r>
    <x v="9"/>
    <x v="1"/>
    <x v="3"/>
    <x v="0"/>
    <s v="S0107"/>
    <x v="2"/>
    <n v="0"/>
    <n v="0"/>
    <n v="833897"/>
    <n v="243889001"/>
    <n v="0"/>
    <n v="0"/>
    <n v="0"/>
  </r>
  <r>
    <x v="10"/>
    <x v="0"/>
    <x v="0"/>
    <x v="0"/>
    <s v="C9217"/>
    <x v="0"/>
    <n v="0"/>
    <n v="0"/>
    <n v="2815278"/>
    <n v="728137281"/>
    <n v="0"/>
    <n v="0"/>
    <n v="0"/>
  </r>
  <r>
    <x v="10"/>
    <x v="0"/>
    <x v="0"/>
    <x v="0"/>
    <s v="J2357"/>
    <x v="1"/>
    <n v="59"/>
    <n v="13"/>
    <n v="2815278"/>
    <n v="728137281"/>
    <n v="0"/>
    <n v="0"/>
    <n v="4.5"/>
  </r>
  <r>
    <x v="10"/>
    <x v="0"/>
    <x v="0"/>
    <x v="0"/>
    <s v="S0107"/>
    <x v="2"/>
    <n v="0"/>
    <n v="0"/>
    <n v="2815278"/>
    <n v="728137281"/>
    <n v="0"/>
    <n v="0"/>
    <n v="0"/>
  </r>
  <r>
    <x v="10"/>
    <x v="0"/>
    <x v="1"/>
    <x v="0"/>
    <s v="C9217"/>
    <x v="0"/>
    <n v="0"/>
    <n v="0"/>
    <n v="3640980"/>
    <n v="913282917"/>
    <n v="0"/>
    <n v="0"/>
    <n v="0"/>
  </r>
  <r>
    <x v="10"/>
    <x v="0"/>
    <x v="1"/>
    <x v="0"/>
    <s v="J2357"/>
    <x v="1"/>
    <n v="360"/>
    <n v="55"/>
    <n v="3640980"/>
    <n v="913282917"/>
    <n v="0"/>
    <n v="0.1"/>
    <n v="6.5"/>
  </r>
  <r>
    <x v="10"/>
    <x v="0"/>
    <x v="1"/>
    <x v="0"/>
    <s v="S0107"/>
    <x v="2"/>
    <n v="0"/>
    <n v="0"/>
    <n v="3640980"/>
    <n v="913282917"/>
    <n v="0"/>
    <n v="0"/>
    <n v="0"/>
  </r>
  <r>
    <x v="10"/>
    <x v="0"/>
    <x v="2"/>
    <x v="0"/>
    <s v="C9217"/>
    <x v="0"/>
    <n v="0"/>
    <n v="0"/>
    <n v="2884669"/>
    <n v="806705883"/>
    <n v="0"/>
    <n v="0"/>
    <n v="0"/>
  </r>
  <r>
    <x v="10"/>
    <x v="0"/>
    <x v="2"/>
    <x v="0"/>
    <s v="J2357"/>
    <x v="1"/>
    <n v="1259"/>
    <n v="164"/>
    <n v="2884669"/>
    <n v="806705883"/>
    <n v="0.1"/>
    <n v="0.4"/>
    <n v="7.7"/>
  </r>
  <r>
    <x v="10"/>
    <x v="0"/>
    <x v="2"/>
    <x v="0"/>
    <s v="S0107"/>
    <x v="2"/>
    <n v="0"/>
    <n v="0"/>
    <n v="2884669"/>
    <n v="806705883"/>
    <n v="0"/>
    <n v="0"/>
    <n v="0"/>
  </r>
  <r>
    <x v="10"/>
    <x v="0"/>
    <x v="3"/>
    <x v="0"/>
    <s v="C9217"/>
    <x v="0"/>
    <n v="0"/>
    <n v="0"/>
    <n v="998592"/>
    <n v="299543228"/>
    <n v="0"/>
    <n v="0"/>
    <n v="0"/>
  </r>
  <r>
    <x v="10"/>
    <x v="0"/>
    <x v="3"/>
    <x v="0"/>
    <s v="J2357"/>
    <x v="1"/>
    <n v="1161"/>
    <n v="119"/>
    <n v="998592"/>
    <n v="299543228"/>
    <n v="0.1"/>
    <n v="1.2"/>
    <n v="9.8000000000000007"/>
  </r>
  <r>
    <x v="10"/>
    <x v="0"/>
    <x v="3"/>
    <x v="0"/>
    <s v="S0107"/>
    <x v="2"/>
    <n v="0"/>
    <n v="0"/>
    <n v="998592"/>
    <n v="299543228"/>
    <n v="0"/>
    <n v="0"/>
    <n v="0"/>
  </r>
  <r>
    <x v="10"/>
    <x v="1"/>
    <x v="0"/>
    <x v="0"/>
    <s v="C9217"/>
    <x v="0"/>
    <n v="0"/>
    <n v="0"/>
    <n v="2896084"/>
    <n v="751305961"/>
    <n v="0"/>
    <n v="0"/>
    <n v="0"/>
  </r>
  <r>
    <x v="10"/>
    <x v="1"/>
    <x v="0"/>
    <x v="0"/>
    <s v="J2357"/>
    <x v="1"/>
    <n v="229"/>
    <n v="38"/>
    <n v="2896084"/>
    <n v="751305961"/>
    <n v="0"/>
    <n v="0.1"/>
    <n v="6"/>
  </r>
  <r>
    <x v="10"/>
    <x v="1"/>
    <x v="0"/>
    <x v="0"/>
    <s v="S0107"/>
    <x v="2"/>
    <n v="0"/>
    <n v="0"/>
    <n v="2896084"/>
    <n v="751305961"/>
    <n v="0"/>
    <n v="0"/>
    <n v="0"/>
  </r>
  <r>
    <x v="10"/>
    <x v="1"/>
    <x v="1"/>
    <x v="0"/>
    <s v="C9217"/>
    <x v="0"/>
    <n v="0"/>
    <n v="0"/>
    <n v="3415798"/>
    <n v="855225010"/>
    <n v="0"/>
    <n v="0"/>
    <n v="0"/>
  </r>
  <r>
    <x v="10"/>
    <x v="1"/>
    <x v="1"/>
    <x v="0"/>
    <s v="J2357"/>
    <x v="1"/>
    <n v="162"/>
    <n v="31"/>
    <n v="3415798"/>
    <n v="855225010"/>
    <n v="0"/>
    <n v="0"/>
    <n v="5.2"/>
  </r>
  <r>
    <x v="10"/>
    <x v="1"/>
    <x v="1"/>
    <x v="0"/>
    <s v="S0107"/>
    <x v="2"/>
    <n v="0"/>
    <n v="0"/>
    <n v="3415798"/>
    <n v="855225010"/>
    <n v="0"/>
    <n v="0"/>
    <n v="0"/>
  </r>
  <r>
    <x v="10"/>
    <x v="1"/>
    <x v="2"/>
    <x v="0"/>
    <s v="C9217"/>
    <x v="0"/>
    <n v="0"/>
    <n v="0"/>
    <n v="2652526"/>
    <n v="738299480"/>
    <n v="0"/>
    <n v="0"/>
    <n v="0"/>
  </r>
  <r>
    <x v="10"/>
    <x v="1"/>
    <x v="2"/>
    <x v="0"/>
    <s v="J2357"/>
    <x v="1"/>
    <n v="530"/>
    <n v="76"/>
    <n v="2652526"/>
    <n v="738299480"/>
    <n v="0"/>
    <n v="0.2"/>
    <n v="7"/>
  </r>
  <r>
    <x v="10"/>
    <x v="1"/>
    <x v="2"/>
    <x v="0"/>
    <s v="S0107"/>
    <x v="2"/>
    <n v="0"/>
    <n v="0"/>
    <n v="2652526"/>
    <n v="738299480"/>
    <n v="0"/>
    <n v="0"/>
    <n v="0"/>
  </r>
  <r>
    <x v="10"/>
    <x v="1"/>
    <x v="3"/>
    <x v="0"/>
    <s v="C9217"/>
    <x v="0"/>
    <n v="0"/>
    <n v="0"/>
    <n v="818182"/>
    <n v="242125393"/>
    <n v="0"/>
    <n v="0"/>
    <n v="0"/>
  </r>
  <r>
    <x v="10"/>
    <x v="1"/>
    <x v="3"/>
    <x v="0"/>
    <s v="J2357"/>
    <x v="1"/>
    <n v="515"/>
    <n v="66"/>
    <n v="818182"/>
    <n v="242125393"/>
    <n v="0.1"/>
    <n v="0.6"/>
    <n v="7.8"/>
  </r>
  <r>
    <x v="10"/>
    <x v="1"/>
    <x v="3"/>
    <x v="0"/>
    <s v="S0107"/>
    <x v="2"/>
    <n v="0"/>
    <n v="0"/>
    <n v="818182"/>
    <n v="242125393"/>
    <n v="0"/>
    <n v="0"/>
    <n v="0"/>
  </r>
  <r>
    <x v="11"/>
    <x v="0"/>
    <x v="0"/>
    <x v="0"/>
    <s v="C9217"/>
    <x v="0"/>
    <n v="0"/>
    <n v="0"/>
    <n v="2593161"/>
    <n v="682720906"/>
    <n v="0"/>
    <n v="0"/>
    <n v="0"/>
  </r>
  <r>
    <x v="11"/>
    <x v="0"/>
    <x v="0"/>
    <x v="0"/>
    <s v="J2357"/>
    <x v="1"/>
    <n v="75"/>
    <n v="20"/>
    <n v="2593161"/>
    <n v="682720906"/>
    <n v="0"/>
    <n v="0"/>
    <n v="3.8"/>
  </r>
  <r>
    <x v="11"/>
    <x v="0"/>
    <x v="0"/>
    <x v="0"/>
    <s v="S0107"/>
    <x v="2"/>
    <n v="0"/>
    <n v="0"/>
    <n v="2593161"/>
    <n v="682720906"/>
    <n v="0"/>
    <n v="0"/>
    <n v="0"/>
  </r>
  <r>
    <x v="11"/>
    <x v="0"/>
    <x v="1"/>
    <x v="0"/>
    <s v="C9217"/>
    <x v="0"/>
    <n v="0"/>
    <n v="0"/>
    <n v="3426320"/>
    <n v="873192854"/>
    <n v="0"/>
    <n v="0"/>
    <n v="0"/>
  </r>
  <r>
    <x v="11"/>
    <x v="0"/>
    <x v="1"/>
    <x v="0"/>
    <s v="J2357"/>
    <x v="1"/>
    <n v="415"/>
    <n v="67"/>
    <n v="3426320"/>
    <n v="873192854"/>
    <n v="0"/>
    <n v="0.1"/>
    <n v="6.2"/>
  </r>
  <r>
    <x v="11"/>
    <x v="0"/>
    <x v="1"/>
    <x v="0"/>
    <s v="S0107"/>
    <x v="2"/>
    <n v="0"/>
    <n v="0"/>
    <n v="3426320"/>
    <n v="873192854"/>
    <n v="0"/>
    <n v="0"/>
    <n v="0"/>
  </r>
  <r>
    <x v="11"/>
    <x v="0"/>
    <x v="2"/>
    <x v="0"/>
    <s v="C9217"/>
    <x v="0"/>
    <n v="0"/>
    <n v="0"/>
    <n v="2698649"/>
    <n v="764827403"/>
    <n v="0"/>
    <n v="0"/>
    <n v="0"/>
  </r>
  <r>
    <x v="11"/>
    <x v="0"/>
    <x v="2"/>
    <x v="0"/>
    <s v="J2357"/>
    <x v="1"/>
    <n v="1033"/>
    <n v="162"/>
    <n v="2698649"/>
    <n v="764827403"/>
    <n v="0.1"/>
    <n v="0.4"/>
    <n v="6.4"/>
  </r>
  <r>
    <x v="11"/>
    <x v="0"/>
    <x v="2"/>
    <x v="0"/>
    <s v="S0107"/>
    <x v="2"/>
    <n v="0"/>
    <n v="0"/>
    <n v="2698649"/>
    <n v="764827403"/>
    <n v="0"/>
    <n v="0"/>
    <n v="0"/>
  </r>
  <r>
    <x v="11"/>
    <x v="0"/>
    <x v="3"/>
    <x v="0"/>
    <s v="C9217"/>
    <x v="0"/>
    <n v="0"/>
    <n v="0"/>
    <n v="933698"/>
    <n v="291368086"/>
    <n v="0"/>
    <n v="0"/>
    <n v="0"/>
  </r>
  <r>
    <x v="11"/>
    <x v="0"/>
    <x v="3"/>
    <x v="0"/>
    <s v="J2357"/>
    <x v="1"/>
    <n v="1044"/>
    <n v="116"/>
    <n v="933698"/>
    <n v="291368086"/>
    <n v="0.1"/>
    <n v="1.1000000000000001"/>
    <n v="9"/>
  </r>
  <r>
    <x v="11"/>
    <x v="0"/>
    <x v="3"/>
    <x v="0"/>
    <s v="S0107"/>
    <x v="2"/>
    <n v="0"/>
    <n v="0"/>
    <n v="933698"/>
    <n v="291368086"/>
    <n v="0"/>
    <n v="0"/>
    <n v="0"/>
  </r>
  <r>
    <x v="11"/>
    <x v="1"/>
    <x v="0"/>
    <x v="0"/>
    <s v="C9217"/>
    <x v="0"/>
    <n v="0"/>
    <n v="0"/>
    <n v="2680257"/>
    <n v="707819654"/>
    <n v="0"/>
    <n v="0"/>
    <n v="0"/>
  </r>
  <r>
    <x v="11"/>
    <x v="1"/>
    <x v="0"/>
    <x v="0"/>
    <s v="J2357"/>
    <x v="1"/>
    <n v="151"/>
    <n v="34"/>
    <n v="2680257"/>
    <n v="707819654"/>
    <n v="0"/>
    <n v="0.1"/>
    <n v="4.4000000000000004"/>
  </r>
  <r>
    <x v="11"/>
    <x v="1"/>
    <x v="0"/>
    <x v="0"/>
    <s v="S0107"/>
    <x v="2"/>
    <n v="0"/>
    <n v="0"/>
    <n v="2680257"/>
    <n v="707819654"/>
    <n v="0"/>
    <n v="0"/>
    <n v="0"/>
  </r>
  <r>
    <x v="11"/>
    <x v="1"/>
    <x v="1"/>
    <x v="0"/>
    <s v="C9217"/>
    <x v="0"/>
    <n v="0"/>
    <n v="0"/>
    <n v="3250960"/>
    <n v="827648145"/>
    <n v="0"/>
    <n v="0"/>
    <n v="0"/>
  </r>
  <r>
    <x v="11"/>
    <x v="1"/>
    <x v="1"/>
    <x v="0"/>
    <s v="J2357"/>
    <x v="1"/>
    <n v="178"/>
    <n v="26"/>
    <n v="3250960"/>
    <n v="827648145"/>
    <n v="0"/>
    <n v="0.1"/>
    <n v="6.8"/>
  </r>
  <r>
    <x v="11"/>
    <x v="1"/>
    <x v="1"/>
    <x v="0"/>
    <s v="S0107"/>
    <x v="2"/>
    <n v="0"/>
    <n v="0"/>
    <n v="3250960"/>
    <n v="827648145"/>
    <n v="0"/>
    <n v="0"/>
    <n v="0"/>
  </r>
  <r>
    <x v="11"/>
    <x v="1"/>
    <x v="2"/>
    <x v="0"/>
    <s v="C9217"/>
    <x v="0"/>
    <n v="0"/>
    <n v="0"/>
    <n v="2481250"/>
    <n v="700462067"/>
    <n v="0"/>
    <n v="0"/>
    <n v="0"/>
  </r>
  <r>
    <x v="11"/>
    <x v="1"/>
    <x v="2"/>
    <x v="0"/>
    <s v="J2357"/>
    <x v="1"/>
    <n v="506"/>
    <n v="74"/>
    <n v="2481250"/>
    <n v="700462067"/>
    <n v="0"/>
    <n v="0.2"/>
    <n v="6.8"/>
  </r>
  <r>
    <x v="11"/>
    <x v="1"/>
    <x v="2"/>
    <x v="0"/>
    <s v="S0107"/>
    <x v="2"/>
    <n v="0"/>
    <n v="0"/>
    <n v="2481250"/>
    <n v="700462067"/>
    <n v="0"/>
    <n v="0"/>
    <n v="0"/>
  </r>
  <r>
    <x v="11"/>
    <x v="1"/>
    <x v="3"/>
    <x v="0"/>
    <s v="C9217"/>
    <x v="0"/>
    <n v="0"/>
    <n v="0"/>
    <n v="767262"/>
    <n v="237033458"/>
    <n v="0"/>
    <n v="0"/>
    <n v="0"/>
  </r>
  <r>
    <x v="11"/>
    <x v="1"/>
    <x v="3"/>
    <x v="0"/>
    <s v="J2357"/>
    <x v="1"/>
    <n v="598"/>
    <n v="76"/>
    <n v="767262"/>
    <n v="237033458"/>
    <n v="0.1"/>
    <n v="0.8"/>
    <n v="7.9"/>
  </r>
  <r>
    <x v="11"/>
    <x v="1"/>
    <x v="3"/>
    <x v="0"/>
    <s v="S0107"/>
    <x v="2"/>
    <n v="0"/>
    <n v="0"/>
    <n v="767262"/>
    <n v="237033458"/>
    <n v="0"/>
    <n v="0"/>
    <n v="0"/>
  </r>
  <r>
    <x v="12"/>
    <x v="0"/>
    <x v="0"/>
    <x v="0"/>
    <s v="C9217"/>
    <x v="0"/>
    <n v="0"/>
    <n v="0"/>
    <n v="2501613"/>
    <n v="674133432"/>
    <n v="0"/>
    <n v="0"/>
    <n v="0"/>
  </r>
  <r>
    <x v="12"/>
    <x v="0"/>
    <x v="0"/>
    <x v="0"/>
    <s v="J2357"/>
    <x v="1"/>
    <n v="245"/>
    <n v="40"/>
    <n v="2501613"/>
    <n v="674133432"/>
    <n v="0"/>
    <n v="0.1"/>
    <n v="6.1"/>
  </r>
  <r>
    <x v="12"/>
    <x v="0"/>
    <x v="0"/>
    <x v="0"/>
    <s v="S0107"/>
    <x v="2"/>
    <n v="0"/>
    <n v="0"/>
    <n v="2501613"/>
    <n v="674133432"/>
    <n v="0"/>
    <n v="0"/>
    <n v="0"/>
  </r>
  <r>
    <x v="12"/>
    <x v="0"/>
    <x v="1"/>
    <x v="0"/>
    <s v="C9217"/>
    <x v="0"/>
    <n v="0"/>
    <n v="0"/>
    <n v="3359821"/>
    <n v="873890977"/>
    <n v="0"/>
    <n v="0"/>
    <n v="0"/>
  </r>
  <r>
    <x v="12"/>
    <x v="0"/>
    <x v="1"/>
    <x v="0"/>
    <s v="J2357"/>
    <x v="1"/>
    <n v="884"/>
    <n v="168"/>
    <n v="3359821"/>
    <n v="873890977"/>
    <n v="0.1"/>
    <n v="0.3"/>
    <n v="5.3"/>
  </r>
  <r>
    <x v="12"/>
    <x v="0"/>
    <x v="1"/>
    <x v="0"/>
    <s v="S0107"/>
    <x v="2"/>
    <n v="0"/>
    <n v="0"/>
    <n v="3359821"/>
    <n v="873890977"/>
    <n v="0"/>
    <n v="0"/>
    <n v="0"/>
  </r>
  <r>
    <x v="12"/>
    <x v="0"/>
    <x v="2"/>
    <x v="0"/>
    <s v="C9217"/>
    <x v="0"/>
    <n v="0"/>
    <n v="0"/>
    <n v="2624301"/>
    <n v="760106136"/>
    <n v="0"/>
    <n v="0"/>
    <n v="0"/>
  </r>
  <r>
    <x v="12"/>
    <x v="0"/>
    <x v="2"/>
    <x v="0"/>
    <s v="J2357"/>
    <x v="1"/>
    <n v="1938"/>
    <n v="324"/>
    <n v="2624301"/>
    <n v="760106136"/>
    <n v="0.1"/>
    <n v="0.7"/>
    <n v="6"/>
  </r>
  <r>
    <x v="12"/>
    <x v="0"/>
    <x v="2"/>
    <x v="0"/>
    <s v="S0107"/>
    <x v="2"/>
    <n v="0"/>
    <n v="0"/>
    <n v="2624301"/>
    <n v="760106136"/>
    <n v="0"/>
    <n v="0"/>
    <n v="0"/>
  </r>
  <r>
    <x v="12"/>
    <x v="0"/>
    <x v="3"/>
    <x v="0"/>
    <s v="C9217"/>
    <x v="0"/>
    <n v="0"/>
    <n v="0"/>
    <n v="967409"/>
    <n v="288780133"/>
    <n v="0"/>
    <n v="0"/>
    <n v="0"/>
  </r>
  <r>
    <x v="12"/>
    <x v="0"/>
    <x v="3"/>
    <x v="0"/>
    <s v="J2357"/>
    <x v="1"/>
    <n v="1228"/>
    <n v="140"/>
    <n v="967409"/>
    <n v="288780133"/>
    <n v="0.1"/>
    <n v="1.3"/>
    <n v="8.8000000000000007"/>
  </r>
  <r>
    <x v="12"/>
    <x v="0"/>
    <x v="3"/>
    <x v="0"/>
    <s v="S0107"/>
    <x v="2"/>
    <n v="0"/>
    <n v="0"/>
    <n v="967409"/>
    <n v="288780133"/>
    <n v="0"/>
    <n v="0"/>
    <n v="0"/>
  </r>
  <r>
    <x v="12"/>
    <x v="1"/>
    <x v="0"/>
    <x v="0"/>
    <s v="C9217"/>
    <x v="0"/>
    <n v="0"/>
    <n v="0"/>
    <n v="2594169"/>
    <n v="703536508"/>
    <n v="0"/>
    <n v="0"/>
    <n v="0"/>
  </r>
  <r>
    <x v="12"/>
    <x v="1"/>
    <x v="0"/>
    <x v="0"/>
    <s v="J2357"/>
    <x v="1"/>
    <n v="264"/>
    <n v="44"/>
    <n v="2594169"/>
    <n v="703536508"/>
    <n v="0"/>
    <n v="0.1"/>
    <n v="6"/>
  </r>
  <r>
    <x v="12"/>
    <x v="1"/>
    <x v="0"/>
    <x v="0"/>
    <s v="S0107"/>
    <x v="2"/>
    <n v="0"/>
    <n v="0"/>
    <n v="2594169"/>
    <n v="703536508"/>
    <n v="0"/>
    <n v="0"/>
    <n v="0"/>
  </r>
  <r>
    <x v="12"/>
    <x v="1"/>
    <x v="1"/>
    <x v="0"/>
    <s v="C9217"/>
    <x v="0"/>
    <n v="0"/>
    <n v="0"/>
    <n v="3244648"/>
    <n v="845891831"/>
    <n v="0"/>
    <n v="0"/>
    <n v="0"/>
  </r>
  <r>
    <x v="12"/>
    <x v="1"/>
    <x v="1"/>
    <x v="0"/>
    <s v="J2357"/>
    <x v="1"/>
    <n v="466"/>
    <n v="81"/>
    <n v="3244648"/>
    <n v="845891831"/>
    <n v="0"/>
    <n v="0.1"/>
    <n v="5.8"/>
  </r>
  <r>
    <x v="12"/>
    <x v="1"/>
    <x v="1"/>
    <x v="0"/>
    <s v="S0107"/>
    <x v="2"/>
    <n v="0"/>
    <n v="0"/>
    <n v="3244648"/>
    <n v="845891831"/>
    <n v="0"/>
    <n v="0"/>
    <n v="0"/>
  </r>
  <r>
    <x v="12"/>
    <x v="1"/>
    <x v="2"/>
    <x v="0"/>
    <s v="C9217"/>
    <x v="0"/>
    <n v="0"/>
    <n v="0"/>
    <n v="2428705"/>
    <n v="705935228"/>
    <n v="0"/>
    <n v="0"/>
    <n v="0"/>
  </r>
  <r>
    <x v="12"/>
    <x v="1"/>
    <x v="2"/>
    <x v="0"/>
    <s v="J2357"/>
    <x v="1"/>
    <n v="1239"/>
    <n v="206"/>
    <n v="2428705"/>
    <n v="705935228"/>
    <n v="0.1"/>
    <n v="0.5"/>
    <n v="6"/>
  </r>
  <r>
    <x v="12"/>
    <x v="1"/>
    <x v="2"/>
    <x v="0"/>
    <s v="S0107"/>
    <x v="2"/>
    <n v="0"/>
    <n v="0"/>
    <n v="2428705"/>
    <n v="705935228"/>
    <n v="0"/>
    <n v="0"/>
    <n v="0"/>
  </r>
  <r>
    <x v="12"/>
    <x v="1"/>
    <x v="3"/>
    <x v="0"/>
    <s v="C9217"/>
    <x v="0"/>
    <n v="0"/>
    <n v="0"/>
    <n v="795287"/>
    <n v="234300579"/>
    <n v="0"/>
    <n v="0"/>
    <n v="0"/>
  </r>
  <r>
    <x v="12"/>
    <x v="1"/>
    <x v="3"/>
    <x v="0"/>
    <s v="J2357"/>
    <x v="1"/>
    <n v="833"/>
    <n v="86"/>
    <n v="795287"/>
    <n v="234300579"/>
    <n v="0.1"/>
    <n v="1"/>
    <n v="9.6999999999999993"/>
  </r>
  <r>
    <x v="12"/>
    <x v="1"/>
    <x v="3"/>
    <x v="0"/>
    <s v="S0107"/>
    <x v="2"/>
    <n v="0"/>
    <n v="0"/>
    <n v="795287"/>
    <n v="234300579"/>
    <n v="0"/>
    <n v="0"/>
    <n v="0"/>
  </r>
  <r>
    <x v="13"/>
    <x v="0"/>
    <x v="0"/>
    <x v="0"/>
    <s v="C9217"/>
    <x v="0"/>
    <n v="0"/>
    <n v="0"/>
    <n v="2346216"/>
    <n v="481381950"/>
    <n v="0"/>
    <n v="0"/>
    <n v="0"/>
  </r>
  <r>
    <x v="13"/>
    <x v="0"/>
    <x v="0"/>
    <x v="0"/>
    <s v="J2357"/>
    <x v="1"/>
    <n v="225"/>
    <n v="45"/>
    <n v="2346216"/>
    <n v="481381950"/>
    <n v="0"/>
    <n v="0.1"/>
    <n v="5"/>
  </r>
  <r>
    <x v="13"/>
    <x v="0"/>
    <x v="0"/>
    <x v="0"/>
    <s v="S0107"/>
    <x v="2"/>
    <n v="0"/>
    <n v="0"/>
    <n v="2346216"/>
    <n v="481381950"/>
    <n v="0"/>
    <n v="0"/>
    <n v="0"/>
  </r>
  <r>
    <x v="13"/>
    <x v="0"/>
    <x v="1"/>
    <x v="0"/>
    <s v="C9217"/>
    <x v="0"/>
    <n v="0"/>
    <n v="0"/>
    <n v="3217947"/>
    <n v="643214313"/>
    <n v="0"/>
    <n v="0"/>
    <n v="0"/>
  </r>
  <r>
    <x v="13"/>
    <x v="0"/>
    <x v="1"/>
    <x v="0"/>
    <s v="J2357"/>
    <x v="1"/>
    <n v="855"/>
    <n v="166"/>
    <n v="3217947"/>
    <n v="643214313"/>
    <n v="0.1"/>
    <n v="0.3"/>
    <n v="5.2"/>
  </r>
  <r>
    <x v="13"/>
    <x v="0"/>
    <x v="1"/>
    <x v="0"/>
    <s v="S0107"/>
    <x v="2"/>
    <n v="0"/>
    <n v="0"/>
    <n v="3217947"/>
    <n v="643214313"/>
    <n v="0"/>
    <n v="0"/>
    <n v="0"/>
  </r>
  <r>
    <x v="13"/>
    <x v="0"/>
    <x v="2"/>
    <x v="0"/>
    <s v="C9217"/>
    <x v="0"/>
    <n v="0"/>
    <n v="0"/>
    <n v="2570333"/>
    <n v="566203293"/>
    <n v="0"/>
    <n v="0"/>
    <n v="0"/>
  </r>
  <r>
    <x v="13"/>
    <x v="0"/>
    <x v="2"/>
    <x v="0"/>
    <s v="J2357"/>
    <x v="1"/>
    <n v="1877"/>
    <n v="333"/>
    <n v="2570333"/>
    <n v="566203293"/>
    <n v="0.1"/>
    <n v="0.7"/>
    <n v="5.6"/>
  </r>
  <r>
    <x v="13"/>
    <x v="0"/>
    <x v="2"/>
    <x v="0"/>
    <s v="S0107"/>
    <x v="2"/>
    <n v="0"/>
    <n v="0"/>
    <n v="2570333"/>
    <n v="566203293"/>
    <n v="0"/>
    <n v="0"/>
    <n v="0"/>
  </r>
  <r>
    <x v="13"/>
    <x v="0"/>
    <x v="3"/>
    <x v="0"/>
    <s v="C9217"/>
    <x v="0"/>
    <n v="0"/>
    <n v="0"/>
    <n v="962895"/>
    <n v="224675465"/>
    <n v="0"/>
    <n v="0"/>
    <n v="0"/>
  </r>
  <r>
    <x v="13"/>
    <x v="0"/>
    <x v="3"/>
    <x v="0"/>
    <s v="J2357"/>
    <x v="1"/>
    <n v="974"/>
    <n v="142"/>
    <n v="962895"/>
    <n v="224675465"/>
    <n v="0.1"/>
    <n v="1"/>
    <n v="6.9"/>
  </r>
  <r>
    <x v="13"/>
    <x v="0"/>
    <x v="3"/>
    <x v="0"/>
    <s v="S0107"/>
    <x v="2"/>
    <n v="0"/>
    <n v="0"/>
    <n v="962895"/>
    <n v="224675465"/>
    <n v="0"/>
    <n v="0"/>
    <n v="0"/>
  </r>
  <r>
    <x v="13"/>
    <x v="1"/>
    <x v="0"/>
    <x v="0"/>
    <s v="C9217"/>
    <x v="0"/>
    <n v="0"/>
    <n v="0"/>
    <n v="2446316"/>
    <n v="504324005"/>
    <n v="0"/>
    <n v="0"/>
    <n v="0"/>
  </r>
  <r>
    <x v="13"/>
    <x v="1"/>
    <x v="0"/>
    <x v="0"/>
    <s v="J2357"/>
    <x v="1"/>
    <n v="278"/>
    <n v="47"/>
    <n v="2446316"/>
    <n v="504324005"/>
    <n v="0"/>
    <n v="0.1"/>
    <n v="5.9"/>
  </r>
  <r>
    <x v="13"/>
    <x v="1"/>
    <x v="0"/>
    <x v="0"/>
    <s v="S0107"/>
    <x v="2"/>
    <n v="0"/>
    <n v="0"/>
    <n v="2446316"/>
    <n v="504324005"/>
    <n v="0"/>
    <n v="0"/>
    <n v="0"/>
  </r>
  <r>
    <x v="13"/>
    <x v="1"/>
    <x v="1"/>
    <x v="0"/>
    <s v="C9217"/>
    <x v="0"/>
    <n v="0"/>
    <n v="0"/>
    <n v="3133253"/>
    <n v="625958557"/>
    <n v="0"/>
    <n v="0"/>
    <n v="0"/>
  </r>
  <r>
    <x v="13"/>
    <x v="1"/>
    <x v="1"/>
    <x v="0"/>
    <s v="J2357"/>
    <x v="1"/>
    <n v="402"/>
    <n v="76"/>
    <n v="3133253"/>
    <n v="625958557"/>
    <n v="0"/>
    <n v="0.1"/>
    <n v="5.3"/>
  </r>
  <r>
    <x v="13"/>
    <x v="1"/>
    <x v="1"/>
    <x v="0"/>
    <s v="S0107"/>
    <x v="2"/>
    <n v="0"/>
    <n v="0"/>
    <n v="3133253"/>
    <n v="625958557"/>
    <n v="0"/>
    <n v="0"/>
    <n v="0"/>
  </r>
  <r>
    <x v="13"/>
    <x v="1"/>
    <x v="2"/>
    <x v="0"/>
    <s v="C9217"/>
    <x v="0"/>
    <n v="0"/>
    <n v="0"/>
    <n v="2381740"/>
    <n v="527111992"/>
    <n v="0"/>
    <n v="0"/>
    <n v="0"/>
  </r>
  <r>
    <x v="13"/>
    <x v="1"/>
    <x v="2"/>
    <x v="0"/>
    <s v="J2357"/>
    <x v="1"/>
    <n v="1242"/>
    <n v="190"/>
    <n v="2381740"/>
    <n v="527111992"/>
    <n v="0.1"/>
    <n v="0.5"/>
    <n v="6.5"/>
  </r>
  <r>
    <x v="13"/>
    <x v="1"/>
    <x v="2"/>
    <x v="0"/>
    <s v="S0107"/>
    <x v="2"/>
    <n v="0"/>
    <n v="0"/>
    <n v="2381740"/>
    <n v="527111992"/>
    <n v="0"/>
    <n v="0"/>
    <n v="0"/>
  </r>
  <r>
    <x v="13"/>
    <x v="1"/>
    <x v="3"/>
    <x v="0"/>
    <s v="C9217"/>
    <x v="0"/>
    <n v="0"/>
    <n v="0"/>
    <n v="788078"/>
    <n v="182689142"/>
    <n v="0"/>
    <n v="0"/>
    <n v="0"/>
  </r>
  <r>
    <x v="13"/>
    <x v="1"/>
    <x v="3"/>
    <x v="0"/>
    <s v="J2357"/>
    <x v="1"/>
    <n v="607"/>
    <n v="80"/>
    <n v="788078"/>
    <n v="182689142"/>
    <n v="0.1"/>
    <n v="0.8"/>
    <n v="7.6"/>
  </r>
  <r>
    <x v="13"/>
    <x v="1"/>
    <x v="3"/>
    <x v="0"/>
    <s v="S0107"/>
    <x v="2"/>
    <n v="0"/>
    <n v="0"/>
    <n v="788078"/>
    <n v="182689142"/>
    <n v="0"/>
    <n v="0"/>
    <n v="0"/>
  </r>
  <r>
    <x v="0"/>
    <x v="0"/>
    <x v="0"/>
    <x v="0"/>
    <s v="C9217 "/>
    <x v="0"/>
    <n v="0"/>
    <n v="0"/>
    <n v="539203"/>
    <n v="148024786"/>
    <n v="0"/>
    <n v="0"/>
    <n v="0"/>
  </r>
  <r>
    <x v="0"/>
    <x v="0"/>
    <x v="0"/>
    <x v="0"/>
    <s v="J2357 "/>
    <x v="1"/>
    <n v="0"/>
    <n v="0"/>
    <n v="539203"/>
    <n v="148024786"/>
    <n v="0"/>
    <n v="0"/>
    <n v="0"/>
  </r>
  <r>
    <x v="0"/>
    <x v="0"/>
    <x v="0"/>
    <x v="0"/>
    <s v="S0107 "/>
    <x v="2"/>
    <n v="0"/>
    <n v="0"/>
    <n v="539203"/>
    <n v="148024786"/>
    <n v="0"/>
    <n v="0"/>
    <n v="0"/>
  </r>
  <r>
    <x v="0"/>
    <x v="0"/>
    <x v="1"/>
    <x v="0"/>
    <s v="C9217 "/>
    <x v="0"/>
    <n v="0"/>
    <n v="0"/>
    <n v="644652"/>
    <n v="171746933"/>
    <n v="0"/>
    <n v="0"/>
    <n v="0"/>
  </r>
  <r>
    <x v="0"/>
    <x v="0"/>
    <x v="1"/>
    <x v="0"/>
    <s v="S0107 "/>
    <x v="2"/>
    <n v="0"/>
    <n v="0"/>
    <n v="644652"/>
    <n v="171746933"/>
    <n v="0"/>
    <n v="0"/>
    <n v="0"/>
  </r>
  <r>
    <x v="0"/>
    <x v="0"/>
    <x v="1"/>
    <x v="0"/>
    <s v="J2357 "/>
    <x v="1"/>
    <n v="0"/>
    <n v="0"/>
    <n v="644652"/>
    <n v="171746933"/>
    <n v="0"/>
    <n v="0"/>
    <n v="0"/>
  </r>
  <r>
    <x v="0"/>
    <x v="0"/>
    <x v="2"/>
    <x v="0"/>
    <s v="J2357 "/>
    <x v="1"/>
    <n v="0"/>
    <n v="0"/>
    <n v="442989"/>
    <n v="138401883"/>
    <n v="0"/>
    <n v="0"/>
    <n v="0"/>
  </r>
  <r>
    <x v="0"/>
    <x v="0"/>
    <x v="2"/>
    <x v="0"/>
    <s v="C9217 "/>
    <x v="0"/>
    <n v="0"/>
    <n v="0"/>
    <n v="442989"/>
    <n v="138401883"/>
    <n v="0"/>
    <n v="0"/>
    <n v="0"/>
  </r>
  <r>
    <x v="0"/>
    <x v="0"/>
    <x v="2"/>
    <x v="0"/>
    <s v="S0107 "/>
    <x v="2"/>
    <n v="0"/>
    <n v="0"/>
    <n v="442989"/>
    <n v="138401883"/>
    <n v="0"/>
    <n v="0"/>
    <n v="0"/>
  </r>
  <r>
    <x v="0"/>
    <x v="0"/>
    <x v="3"/>
    <x v="0"/>
    <s v="S0107 "/>
    <x v="2"/>
    <n v="0"/>
    <n v="0"/>
    <n v="211431"/>
    <n v="69565201"/>
    <n v="0"/>
    <n v="0"/>
    <n v="0"/>
  </r>
  <r>
    <x v="0"/>
    <x v="0"/>
    <x v="3"/>
    <x v="0"/>
    <s v="J2357 "/>
    <x v="1"/>
    <n v="0"/>
    <n v="0"/>
    <n v="211431"/>
    <n v="69565201"/>
    <n v="0"/>
    <n v="0"/>
    <n v="0"/>
  </r>
  <r>
    <x v="0"/>
    <x v="0"/>
    <x v="3"/>
    <x v="0"/>
    <s v="C9217 "/>
    <x v="0"/>
    <n v="0"/>
    <n v="0"/>
    <n v="211431"/>
    <n v="69565201"/>
    <n v="0"/>
    <n v="0"/>
    <n v="0"/>
  </r>
  <r>
    <x v="0"/>
    <x v="1"/>
    <x v="0"/>
    <x v="0"/>
    <s v="C9217 "/>
    <x v="0"/>
    <n v="0"/>
    <n v="0"/>
    <n v="555842"/>
    <n v="152956963"/>
    <n v="0"/>
    <n v="0"/>
    <n v="0"/>
  </r>
  <r>
    <x v="0"/>
    <x v="1"/>
    <x v="0"/>
    <x v="0"/>
    <s v="S0107 "/>
    <x v="2"/>
    <n v="0"/>
    <n v="0"/>
    <n v="555842"/>
    <n v="152956963"/>
    <n v="0"/>
    <n v="0"/>
    <n v="0"/>
  </r>
  <r>
    <x v="0"/>
    <x v="1"/>
    <x v="0"/>
    <x v="0"/>
    <s v="J2357 "/>
    <x v="1"/>
    <n v="0"/>
    <n v="0"/>
    <n v="555842"/>
    <n v="152956963"/>
    <n v="0"/>
    <n v="0"/>
    <n v="0"/>
  </r>
  <r>
    <x v="0"/>
    <x v="1"/>
    <x v="1"/>
    <x v="0"/>
    <s v="J2357 "/>
    <x v="1"/>
    <n v="0"/>
    <n v="0"/>
    <n v="641133"/>
    <n v="167670460"/>
    <n v="0"/>
    <n v="0"/>
    <n v="0"/>
  </r>
  <r>
    <x v="0"/>
    <x v="1"/>
    <x v="1"/>
    <x v="0"/>
    <s v="S0107 "/>
    <x v="2"/>
    <n v="0"/>
    <n v="0"/>
    <n v="641133"/>
    <n v="167670460"/>
    <n v="0"/>
    <n v="0"/>
    <n v="0"/>
  </r>
  <r>
    <x v="0"/>
    <x v="1"/>
    <x v="1"/>
    <x v="0"/>
    <s v="C9217 "/>
    <x v="0"/>
    <n v="0"/>
    <n v="0"/>
    <n v="641133"/>
    <n v="167670460"/>
    <n v="0"/>
    <n v="0"/>
    <n v="0"/>
  </r>
  <r>
    <x v="0"/>
    <x v="1"/>
    <x v="2"/>
    <x v="0"/>
    <s v="C9217 "/>
    <x v="0"/>
    <n v="0"/>
    <n v="0"/>
    <n v="412761"/>
    <n v="127696397"/>
    <n v="0"/>
    <n v="0"/>
    <n v="0"/>
  </r>
  <r>
    <x v="0"/>
    <x v="1"/>
    <x v="2"/>
    <x v="0"/>
    <s v="S0107 "/>
    <x v="2"/>
    <n v="0"/>
    <n v="0"/>
    <n v="412761"/>
    <n v="127696397"/>
    <n v="0"/>
    <n v="0"/>
    <n v="0"/>
  </r>
  <r>
    <x v="0"/>
    <x v="1"/>
    <x v="2"/>
    <x v="0"/>
    <s v="J2357 "/>
    <x v="1"/>
    <n v="0"/>
    <n v="0"/>
    <n v="412761"/>
    <n v="127696397"/>
    <n v="0"/>
    <n v="0"/>
    <n v="0"/>
  </r>
  <r>
    <x v="0"/>
    <x v="1"/>
    <x v="3"/>
    <x v="0"/>
    <s v="J2357 "/>
    <x v="1"/>
    <n v="0"/>
    <n v="0"/>
    <n v="173893"/>
    <n v="56578606"/>
    <n v="0"/>
    <n v="0"/>
    <n v="0"/>
  </r>
  <r>
    <x v="0"/>
    <x v="1"/>
    <x v="3"/>
    <x v="0"/>
    <s v="S0107 "/>
    <x v="2"/>
    <n v="0"/>
    <n v="0"/>
    <n v="173893"/>
    <n v="56578606"/>
    <n v="0"/>
    <n v="0"/>
    <n v="0"/>
  </r>
  <r>
    <x v="0"/>
    <x v="1"/>
    <x v="3"/>
    <x v="0"/>
    <s v="C9217 "/>
    <x v="0"/>
    <n v="0"/>
    <n v="0"/>
    <n v="173893"/>
    <n v="56578606"/>
    <n v="0"/>
    <n v="0"/>
    <n v="0"/>
  </r>
  <r>
    <x v="1"/>
    <x v="0"/>
    <x v="0"/>
    <x v="0"/>
    <s v="C9217 "/>
    <x v="0"/>
    <n v="0"/>
    <n v="0"/>
    <n v="536003"/>
    <n v="157854200"/>
    <n v="0"/>
    <n v="0"/>
    <n v="0"/>
  </r>
  <r>
    <x v="1"/>
    <x v="0"/>
    <x v="0"/>
    <x v="0"/>
    <s v="J2357 "/>
    <x v="1"/>
    <n v="0"/>
    <n v="0"/>
    <n v="536003"/>
    <n v="157854200"/>
    <n v="0"/>
    <n v="0"/>
    <n v="0"/>
  </r>
  <r>
    <x v="1"/>
    <x v="0"/>
    <x v="0"/>
    <x v="0"/>
    <s v="S0107 "/>
    <x v="2"/>
    <n v="0"/>
    <n v="0"/>
    <n v="536003"/>
    <n v="157854200"/>
    <n v="0"/>
    <n v="0"/>
    <n v="0"/>
  </r>
  <r>
    <x v="1"/>
    <x v="0"/>
    <x v="1"/>
    <x v="0"/>
    <s v="C9217 "/>
    <x v="0"/>
    <n v="0"/>
    <n v="0"/>
    <n v="645353"/>
    <n v="186702922"/>
    <n v="0"/>
    <n v="0"/>
    <n v="0"/>
  </r>
  <r>
    <x v="1"/>
    <x v="0"/>
    <x v="1"/>
    <x v="0"/>
    <s v="J2357 "/>
    <x v="1"/>
    <n v="0"/>
    <n v="0"/>
    <n v="645353"/>
    <n v="186702922"/>
    <n v="0"/>
    <n v="0"/>
    <n v="0"/>
  </r>
  <r>
    <x v="1"/>
    <x v="0"/>
    <x v="1"/>
    <x v="0"/>
    <s v="S0107 "/>
    <x v="2"/>
    <n v="0"/>
    <n v="0"/>
    <n v="645353"/>
    <n v="186702922"/>
    <n v="0"/>
    <n v="0"/>
    <n v="0"/>
  </r>
  <r>
    <x v="1"/>
    <x v="0"/>
    <x v="2"/>
    <x v="0"/>
    <s v="C9217 "/>
    <x v="0"/>
    <n v="0"/>
    <n v="0"/>
    <n v="457083"/>
    <n v="148179013"/>
    <n v="0"/>
    <n v="0"/>
    <n v="0"/>
  </r>
  <r>
    <x v="1"/>
    <x v="0"/>
    <x v="2"/>
    <x v="0"/>
    <s v="S0107 "/>
    <x v="2"/>
    <n v="0"/>
    <n v="0"/>
    <n v="457083"/>
    <n v="148179013"/>
    <n v="0"/>
    <n v="0"/>
    <n v="0"/>
  </r>
  <r>
    <x v="1"/>
    <x v="0"/>
    <x v="2"/>
    <x v="0"/>
    <s v="J2357 "/>
    <x v="1"/>
    <n v="0"/>
    <n v="0"/>
    <n v="457083"/>
    <n v="148179013"/>
    <n v="0"/>
    <n v="0"/>
    <n v="0"/>
  </r>
  <r>
    <x v="1"/>
    <x v="0"/>
    <x v="3"/>
    <x v="0"/>
    <s v="J2357 "/>
    <x v="1"/>
    <n v="0"/>
    <n v="0"/>
    <n v="222540"/>
    <n v="74255008"/>
    <n v="0"/>
    <n v="0"/>
    <n v="0"/>
  </r>
  <r>
    <x v="1"/>
    <x v="0"/>
    <x v="3"/>
    <x v="0"/>
    <s v="C9217 "/>
    <x v="0"/>
    <n v="0"/>
    <n v="0"/>
    <n v="222540"/>
    <n v="74255008"/>
    <n v="0"/>
    <n v="0"/>
    <n v="0"/>
  </r>
  <r>
    <x v="1"/>
    <x v="0"/>
    <x v="3"/>
    <x v="0"/>
    <s v="S0107 "/>
    <x v="2"/>
    <n v="0"/>
    <n v="0"/>
    <n v="222540"/>
    <n v="74255008"/>
    <n v="0"/>
    <n v="0"/>
    <n v="0"/>
  </r>
  <r>
    <x v="1"/>
    <x v="1"/>
    <x v="0"/>
    <x v="0"/>
    <s v="S0107 "/>
    <x v="2"/>
    <n v="0"/>
    <n v="0"/>
    <n v="553951"/>
    <n v="163035462"/>
    <n v="0"/>
    <n v="0"/>
    <n v="0"/>
  </r>
  <r>
    <x v="1"/>
    <x v="1"/>
    <x v="0"/>
    <x v="0"/>
    <s v="C9217 "/>
    <x v="0"/>
    <n v="0"/>
    <n v="0"/>
    <n v="553951"/>
    <n v="163035462"/>
    <n v="0"/>
    <n v="0"/>
    <n v="0"/>
  </r>
  <r>
    <x v="1"/>
    <x v="1"/>
    <x v="0"/>
    <x v="0"/>
    <s v="J2357 "/>
    <x v="1"/>
    <n v="0"/>
    <n v="0"/>
    <n v="553951"/>
    <n v="163035462"/>
    <n v="0"/>
    <n v="0"/>
    <n v="0"/>
  </r>
  <r>
    <x v="1"/>
    <x v="1"/>
    <x v="1"/>
    <x v="0"/>
    <s v="S0107 "/>
    <x v="2"/>
    <n v="0"/>
    <n v="0"/>
    <n v="646624"/>
    <n v="184099030"/>
    <n v="0"/>
    <n v="0"/>
    <n v="0"/>
  </r>
  <r>
    <x v="1"/>
    <x v="1"/>
    <x v="1"/>
    <x v="0"/>
    <s v="J2357 "/>
    <x v="1"/>
    <n v="0"/>
    <n v="0"/>
    <n v="646624"/>
    <n v="184099030"/>
    <n v="0"/>
    <n v="0"/>
    <n v="0"/>
  </r>
  <r>
    <x v="1"/>
    <x v="1"/>
    <x v="1"/>
    <x v="0"/>
    <s v="C9217 "/>
    <x v="0"/>
    <n v="0"/>
    <n v="0"/>
    <n v="646624"/>
    <n v="184099030"/>
    <n v="0"/>
    <n v="0"/>
    <n v="0"/>
  </r>
  <r>
    <x v="1"/>
    <x v="1"/>
    <x v="2"/>
    <x v="0"/>
    <s v="C9217 "/>
    <x v="0"/>
    <n v="0"/>
    <n v="0"/>
    <n v="426997"/>
    <n v="136936408"/>
    <n v="0"/>
    <n v="0"/>
    <n v="0"/>
  </r>
  <r>
    <x v="1"/>
    <x v="1"/>
    <x v="2"/>
    <x v="0"/>
    <s v="J2357 "/>
    <x v="1"/>
    <n v="0"/>
    <n v="0"/>
    <n v="426997"/>
    <n v="136936408"/>
    <n v="0"/>
    <n v="0"/>
    <n v="0"/>
  </r>
  <r>
    <x v="1"/>
    <x v="1"/>
    <x v="2"/>
    <x v="0"/>
    <s v="S0107 "/>
    <x v="2"/>
    <n v="0"/>
    <n v="0"/>
    <n v="426997"/>
    <n v="136936408"/>
    <n v="0"/>
    <n v="0"/>
    <n v="0"/>
  </r>
  <r>
    <x v="1"/>
    <x v="1"/>
    <x v="3"/>
    <x v="0"/>
    <s v="C9217 "/>
    <x v="0"/>
    <n v="0"/>
    <n v="0"/>
    <n v="180813"/>
    <n v="59828501"/>
    <n v="0"/>
    <n v="0"/>
    <n v="0"/>
  </r>
  <r>
    <x v="1"/>
    <x v="1"/>
    <x v="3"/>
    <x v="0"/>
    <s v="J2357 "/>
    <x v="1"/>
    <n v="0"/>
    <n v="0"/>
    <n v="180813"/>
    <n v="59828501"/>
    <n v="0"/>
    <n v="0"/>
    <n v="0"/>
  </r>
  <r>
    <x v="1"/>
    <x v="1"/>
    <x v="3"/>
    <x v="0"/>
    <s v="S0107 "/>
    <x v="2"/>
    <n v="0"/>
    <n v="0"/>
    <n v="180813"/>
    <n v="59828501"/>
    <n v="0"/>
    <n v="0"/>
    <n v="0"/>
  </r>
  <r>
    <x v="2"/>
    <x v="0"/>
    <x v="0"/>
    <x v="0"/>
    <s v="J2357 "/>
    <x v="1"/>
    <n v="0"/>
    <n v="0"/>
    <n v="530288"/>
    <n v="157837315"/>
    <n v="0"/>
    <n v="0"/>
    <n v="0"/>
  </r>
  <r>
    <x v="2"/>
    <x v="0"/>
    <x v="0"/>
    <x v="0"/>
    <s v="S0107 "/>
    <x v="2"/>
    <n v="0"/>
    <n v="0"/>
    <n v="530288"/>
    <n v="157837315"/>
    <n v="0"/>
    <n v="0"/>
    <n v="0"/>
  </r>
  <r>
    <x v="2"/>
    <x v="0"/>
    <x v="0"/>
    <x v="0"/>
    <s v="C9217 "/>
    <x v="0"/>
    <n v="0"/>
    <n v="0"/>
    <n v="530288"/>
    <n v="157837315"/>
    <n v="0"/>
    <n v="0"/>
    <n v="0"/>
  </r>
  <r>
    <x v="2"/>
    <x v="0"/>
    <x v="1"/>
    <x v="0"/>
    <s v="J2357 "/>
    <x v="1"/>
    <n v="0"/>
    <n v="0"/>
    <n v="640758"/>
    <n v="187917737"/>
    <n v="0"/>
    <n v="0"/>
    <n v="0"/>
  </r>
  <r>
    <x v="2"/>
    <x v="0"/>
    <x v="1"/>
    <x v="0"/>
    <s v="S0107 "/>
    <x v="2"/>
    <n v="0"/>
    <n v="0"/>
    <n v="640758"/>
    <n v="187917737"/>
    <n v="0"/>
    <n v="0"/>
    <n v="0"/>
  </r>
  <r>
    <x v="2"/>
    <x v="0"/>
    <x v="1"/>
    <x v="0"/>
    <s v="C9217 "/>
    <x v="0"/>
    <n v="0"/>
    <n v="0"/>
    <n v="640758"/>
    <n v="187917737"/>
    <n v="0"/>
    <n v="0"/>
    <n v="0"/>
  </r>
  <r>
    <x v="2"/>
    <x v="0"/>
    <x v="2"/>
    <x v="0"/>
    <s v="C9217 "/>
    <x v="0"/>
    <n v="0"/>
    <n v="0"/>
    <n v="474972"/>
    <n v="154500988"/>
    <n v="0"/>
    <n v="0"/>
    <n v="0"/>
  </r>
  <r>
    <x v="2"/>
    <x v="0"/>
    <x v="2"/>
    <x v="0"/>
    <s v="S0107 "/>
    <x v="2"/>
    <n v="0"/>
    <n v="0"/>
    <n v="474972"/>
    <n v="154500988"/>
    <n v="0"/>
    <n v="0"/>
    <n v="0"/>
  </r>
  <r>
    <x v="2"/>
    <x v="0"/>
    <x v="2"/>
    <x v="0"/>
    <s v="J2357 "/>
    <x v="1"/>
    <n v="0"/>
    <n v="0"/>
    <n v="474972"/>
    <n v="154500988"/>
    <n v="0"/>
    <n v="0"/>
    <n v="0"/>
  </r>
  <r>
    <x v="2"/>
    <x v="0"/>
    <x v="3"/>
    <x v="0"/>
    <s v="J2357 "/>
    <x v="1"/>
    <n v="0"/>
    <n v="0"/>
    <n v="231675"/>
    <n v="77467590"/>
    <n v="0"/>
    <n v="0"/>
    <n v="0"/>
  </r>
  <r>
    <x v="2"/>
    <x v="0"/>
    <x v="3"/>
    <x v="0"/>
    <s v="C9217 "/>
    <x v="0"/>
    <n v="0"/>
    <n v="0"/>
    <n v="231675"/>
    <n v="77467590"/>
    <n v="0"/>
    <n v="0"/>
    <n v="0"/>
  </r>
  <r>
    <x v="2"/>
    <x v="0"/>
    <x v="3"/>
    <x v="0"/>
    <s v="S0107 "/>
    <x v="2"/>
    <n v="0"/>
    <n v="0"/>
    <n v="231675"/>
    <n v="77467590"/>
    <n v="0"/>
    <n v="0"/>
    <n v="0"/>
  </r>
  <r>
    <x v="2"/>
    <x v="1"/>
    <x v="0"/>
    <x v="0"/>
    <s v="S0107 "/>
    <x v="2"/>
    <n v="0"/>
    <n v="0"/>
    <n v="547094"/>
    <n v="162966470"/>
    <n v="0"/>
    <n v="0"/>
    <n v="0"/>
  </r>
  <r>
    <x v="2"/>
    <x v="1"/>
    <x v="0"/>
    <x v="0"/>
    <s v="J2357 "/>
    <x v="1"/>
    <n v="0"/>
    <n v="0"/>
    <n v="547094"/>
    <n v="162966470"/>
    <n v="0"/>
    <n v="0"/>
    <n v="0"/>
  </r>
  <r>
    <x v="2"/>
    <x v="1"/>
    <x v="0"/>
    <x v="0"/>
    <s v="C9217 "/>
    <x v="0"/>
    <n v="0"/>
    <n v="0"/>
    <n v="547094"/>
    <n v="162966470"/>
    <n v="0"/>
    <n v="0"/>
    <n v="0"/>
  </r>
  <r>
    <x v="2"/>
    <x v="1"/>
    <x v="1"/>
    <x v="0"/>
    <s v="S0107 "/>
    <x v="2"/>
    <n v="0"/>
    <n v="0"/>
    <n v="636365"/>
    <n v="183861575"/>
    <n v="0"/>
    <n v="0"/>
    <n v="0"/>
  </r>
  <r>
    <x v="2"/>
    <x v="1"/>
    <x v="1"/>
    <x v="0"/>
    <s v="J2357 "/>
    <x v="1"/>
    <n v="0"/>
    <n v="0"/>
    <n v="636365"/>
    <n v="183861575"/>
    <n v="0"/>
    <n v="0"/>
    <n v="0"/>
  </r>
  <r>
    <x v="2"/>
    <x v="1"/>
    <x v="1"/>
    <x v="0"/>
    <s v="C9217 "/>
    <x v="0"/>
    <n v="0"/>
    <n v="0"/>
    <n v="636365"/>
    <n v="183861575"/>
    <n v="0"/>
    <n v="0"/>
    <n v="0"/>
  </r>
  <r>
    <x v="2"/>
    <x v="1"/>
    <x v="2"/>
    <x v="0"/>
    <s v="C9217 "/>
    <x v="0"/>
    <n v="0"/>
    <n v="0"/>
    <n v="441466"/>
    <n v="142187445"/>
    <n v="0"/>
    <n v="0"/>
    <n v="0"/>
  </r>
  <r>
    <x v="2"/>
    <x v="1"/>
    <x v="2"/>
    <x v="0"/>
    <s v="J2357 "/>
    <x v="1"/>
    <n v="0"/>
    <n v="0"/>
    <n v="441466"/>
    <n v="142187445"/>
    <n v="0"/>
    <n v="0"/>
    <n v="0"/>
  </r>
  <r>
    <x v="2"/>
    <x v="1"/>
    <x v="2"/>
    <x v="0"/>
    <s v="S0107 "/>
    <x v="2"/>
    <n v="0"/>
    <n v="0"/>
    <n v="441466"/>
    <n v="142187445"/>
    <n v="0"/>
    <n v="0"/>
    <n v="0"/>
  </r>
  <r>
    <x v="2"/>
    <x v="1"/>
    <x v="3"/>
    <x v="0"/>
    <s v="C9217 "/>
    <x v="0"/>
    <n v="0"/>
    <n v="0"/>
    <n v="185783"/>
    <n v="61783393"/>
    <n v="0"/>
    <n v="0"/>
    <n v="0"/>
  </r>
  <r>
    <x v="2"/>
    <x v="1"/>
    <x v="3"/>
    <x v="0"/>
    <s v="J2357 "/>
    <x v="1"/>
    <n v="0"/>
    <n v="0"/>
    <n v="185783"/>
    <n v="61783393"/>
    <n v="0"/>
    <n v="0"/>
    <n v="0"/>
  </r>
  <r>
    <x v="2"/>
    <x v="1"/>
    <x v="3"/>
    <x v="0"/>
    <s v="S0107 "/>
    <x v="2"/>
    <n v="0"/>
    <n v="0"/>
    <n v="185783"/>
    <n v="61783393"/>
    <n v="0"/>
    <n v="0"/>
    <n v="0"/>
  </r>
  <r>
    <x v="3"/>
    <x v="0"/>
    <x v="0"/>
    <x v="0"/>
    <s v="J2357 "/>
    <x v="1"/>
    <n v="0"/>
    <n v="0"/>
    <n v="511852"/>
    <n v="154538868"/>
    <n v="0"/>
    <n v="0"/>
    <n v="0"/>
  </r>
  <r>
    <x v="3"/>
    <x v="0"/>
    <x v="0"/>
    <x v="0"/>
    <s v="S0107 "/>
    <x v="2"/>
    <n v="0"/>
    <n v="0"/>
    <n v="511852"/>
    <n v="154538868"/>
    <n v="0"/>
    <n v="0"/>
    <n v="0"/>
  </r>
  <r>
    <x v="3"/>
    <x v="0"/>
    <x v="0"/>
    <x v="0"/>
    <s v="C9217 "/>
    <x v="0"/>
    <n v="0"/>
    <n v="0"/>
    <n v="511852"/>
    <n v="154538868"/>
    <n v="0"/>
    <n v="0"/>
    <n v="0"/>
  </r>
  <r>
    <x v="3"/>
    <x v="0"/>
    <x v="1"/>
    <x v="0"/>
    <s v="C9217 "/>
    <x v="0"/>
    <n v="0"/>
    <n v="0"/>
    <n v="616642"/>
    <n v="183356871"/>
    <n v="0"/>
    <n v="0"/>
    <n v="0"/>
  </r>
  <r>
    <x v="3"/>
    <x v="0"/>
    <x v="1"/>
    <x v="0"/>
    <s v="S0107 "/>
    <x v="2"/>
    <n v="0"/>
    <n v="0"/>
    <n v="616642"/>
    <n v="183356871"/>
    <n v="0"/>
    <n v="0"/>
    <n v="0"/>
  </r>
  <r>
    <x v="3"/>
    <x v="0"/>
    <x v="1"/>
    <x v="0"/>
    <s v="J2357 "/>
    <x v="1"/>
    <n v="0"/>
    <n v="0"/>
    <n v="616642"/>
    <n v="183356871"/>
    <n v="0"/>
    <n v="0"/>
    <n v="0"/>
  </r>
  <r>
    <x v="3"/>
    <x v="0"/>
    <x v="2"/>
    <x v="0"/>
    <s v="J2357 "/>
    <x v="1"/>
    <n v="0"/>
    <n v="0"/>
    <n v="482225"/>
    <n v="157121748"/>
    <n v="0"/>
    <n v="0"/>
    <n v="0"/>
  </r>
  <r>
    <x v="3"/>
    <x v="0"/>
    <x v="2"/>
    <x v="0"/>
    <s v="S0107 "/>
    <x v="2"/>
    <n v="0"/>
    <n v="0"/>
    <n v="482225"/>
    <n v="157121748"/>
    <n v="0"/>
    <n v="0"/>
    <n v="0"/>
  </r>
  <r>
    <x v="3"/>
    <x v="0"/>
    <x v="2"/>
    <x v="0"/>
    <s v="C9217 "/>
    <x v="0"/>
    <n v="0"/>
    <n v="0"/>
    <n v="482225"/>
    <n v="157121748"/>
    <n v="0"/>
    <n v="0"/>
    <n v="0"/>
  </r>
  <r>
    <x v="3"/>
    <x v="0"/>
    <x v="3"/>
    <x v="0"/>
    <s v="C9217 "/>
    <x v="0"/>
    <n v="0"/>
    <n v="0"/>
    <n v="235777"/>
    <n v="80131636"/>
    <n v="0"/>
    <n v="0"/>
    <n v="0"/>
  </r>
  <r>
    <x v="3"/>
    <x v="0"/>
    <x v="3"/>
    <x v="0"/>
    <s v="S0107 "/>
    <x v="2"/>
    <n v="0"/>
    <n v="0"/>
    <n v="235777"/>
    <n v="80131636"/>
    <n v="0"/>
    <n v="0"/>
    <n v="0"/>
  </r>
  <r>
    <x v="3"/>
    <x v="0"/>
    <x v="3"/>
    <x v="0"/>
    <s v="J2357 "/>
    <x v="1"/>
    <n v="0"/>
    <n v="0"/>
    <n v="235777"/>
    <n v="80131636"/>
    <n v="0"/>
    <n v="0"/>
    <n v="0"/>
  </r>
  <r>
    <x v="3"/>
    <x v="1"/>
    <x v="0"/>
    <x v="0"/>
    <s v="J2357 "/>
    <x v="1"/>
    <n v="0"/>
    <n v="0"/>
    <n v="529232"/>
    <n v="159768840"/>
    <n v="0"/>
    <n v="0"/>
    <n v="0"/>
  </r>
  <r>
    <x v="3"/>
    <x v="1"/>
    <x v="0"/>
    <x v="0"/>
    <s v="C9217 "/>
    <x v="0"/>
    <n v="0"/>
    <n v="0"/>
    <n v="529232"/>
    <n v="159768840"/>
    <n v="0"/>
    <n v="0"/>
    <n v="0"/>
  </r>
  <r>
    <x v="3"/>
    <x v="1"/>
    <x v="0"/>
    <x v="0"/>
    <s v="S0107 "/>
    <x v="2"/>
    <n v="0"/>
    <n v="0"/>
    <n v="529232"/>
    <n v="159768840"/>
    <n v="0"/>
    <n v="0"/>
    <n v="0"/>
  </r>
  <r>
    <x v="3"/>
    <x v="1"/>
    <x v="1"/>
    <x v="0"/>
    <s v="C9217 "/>
    <x v="0"/>
    <n v="0"/>
    <n v="0"/>
    <n v="605078"/>
    <n v="177219902"/>
    <n v="0"/>
    <n v="0"/>
    <n v="0"/>
  </r>
  <r>
    <x v="3"/>
    <x v="1"/>
    <x v="1"/>
    <x v="0"/>
    <s v="J2357 "/>
    <x v="1"/>
    <n v="0"/>
    <n v="0"/>
    <n v="605078"/>
    <n v="177219902"/>
    <n v="0"/>
    <n v="0"/>
    <n v="0"/>
  </r>
  <r>
    <x v="3"/>
    <x v="1"/>
    <x v="1"/>
    <x v="0"/>
    <s v="S0107 "/>
    <x v="2"/>
    <n v="0"/>
    <n v="0"/>
    <n v="605078"/>
    <n v="177219902"/>
    <n v="0"/>
    <n v="0"/>
    <n v="0"/>
  </r>
  <r>
    <x v="3"/>
    <x v="1"/>
    <x v="2"/>
    <x v="0"/>
    <s v="S0107 "/>
    <x v="2"/>
    <n v="0"/>
    <n v="0"/>
    <n v="446694"/>
    <n v="144331036"/>
    <n v="0"/>
    <n v="0"/>
    <n v="0"/>
  </r>
  <r>
    <x v="3"/>
    <x v="1"/>
    <x v="2"/>
    <x v="0"/>
    <s v="J2357 "/>
    <x v="1"/>
    <n v="0"/>
    <n v="0"/>
    <n v="446694"/>
    <n v="144331036"/>
    <n v="0"/>
    <n v="0"/>
    <n v="0"/>
  </r>
  <r>
    <x v="3"/>
    <x v="1"/>
    <x v="2"/>
    <x v="0"/>
    <s v="C9217 "/>
    <x v="0"/>
    <n v="0"/>
    <n v="0"/>
    <n v="446694"/>
    <n v="144331036"/>
    <n v="0"/>
    <n v="0"/>
    <n v="0"/>
  </r>
  <r>
    <x v="3"/>
    <x v="1"/>
    <x v="3"/>
    <x v="0"/>
    <s v="J2357 "/>
    <x v="1"/>
    <n v="0"/>
    <n v="0"/>
    <n v="188074"/>
    <n v="63342294"/>
    <n v="0"/>
    <n v="0"/>
    <n v="0"/>
  </r>
  <r>
    <x v="3"/>
    <x v="1"/>
    <x v="3"/>
    <x v="0"/>
    <s v="S0107 "/>
    <x v="2"/>
    <n v="0"/>
    <n v="0"/>
    <n v="188074"/>
    <n v="63342294"/>
    <n v="0"/>
    <n v="0"/>
    <n v="0"/>
  </r>
  <r>
    <x v="3"/>
    <x v="1"/>
    <x v="3"/>
    <x v="0"/>
    <s v="C9217 "/>
    <x v="0"/>
    <n v="0"/>
    <n v="0"/>
    <n v="188074"/>
    <n v="63342294"/>
    <n v="0"/>
    <n v="0"/>
    <n v="0"/>
  </r>
  <r>
    <x v="4"/>
    <x v="0"/>
    <x v="0"/>
    <x v="0"/>
    <s v="C9217 "/>
    <x v="0"/>
    <n v="0"/>
    <n v="0"/>
    <n v="497256"/>
    <n v="149443535"/>
    <n v="0"/>
    <n v="0"/>
    <n v="0"/>
  </r>
  <r>
    <x v="4"/>
    <x v="0"/>
    <x v="0"/>
    <x v="0"/>
    <s v="J2357 "/>
    <x v="1"/>
    <n v="0"/>
    <n v="0"/>
    <n v="497256"/>
    <n v="149443535"/>
    <n v="0"/>
    <n v="0"/>
    <n v="0"/>
  </r>
  <r>
    <x v="4"/>
    <x v="0"/>
    <x v="0"/>
    <x v="0"/>
    <s v="S0107 "/>
    <x v="2"/>
    <n v="0"/>
    <n v="0"/>
    <n v="497256"/>
    <n v="149443535"/>
    <n v="0"/>
    <n v="0"/>
    <n v="0"/>
  </r>
  <r>
    <x v="4"/>
    <x v="0"/>
    <x v="1"/>
    <x v="0"/>
    <s v="C9217 "/>
    <x v="0"/>
    <n v="0"/>
    <n v="0"/>
    <n v="594083"/>
    <n v="175502176"/>
    <n v="0"/>
    <n v="0"/>
    <n v="0"/>
  </r>
  <r>
    <x v="4"/>
    <x v="0"/>
    <x v="1"/>
    <x v="0"/>
    <s v="J2357 "/>
    <x v="1"/>
    <n v="0"/>
    <n v="0"/>
    <n v="594083"/>
    <n v="175502176"/>
    <n v="0"/>
    <n v="0"/>
    <n v="0"/>
  </r>
  <r>
    <x v="4"/>
    <x v="0"/>
    <x v="1"/>
    <x v="0"/>
    <s v="S0107 "/>
    <x v="2"/>
    <n v="0"/>
    <n v="0"/>
    <n v="594083"/>
    <n v="175502176"/>
    <n v="0"/>
    <n v="0"/>
    <n v="0"/>
  </r>
  <r>
    <x v="4"/>
    <x v="0"/>
    <x v="2"/>
    <x v="0"/>
    <s v="J2357 "/>
    <x v="1"/>
    <n v="0"/>
    <n v="0"/>
    <n v="485538"/>
    <n v="159717113"/>
    <n v="0"/>
    <n v="0"/>
    <n v="0"/>
  </r>
  <r>
    <x v="4"/>
    <x v="0"/>
    <x v="2"/>
    <x v="0"/>
    <s v="S0107 "/>
    <x v="2"/>
    <n v="0"/>
    <n v="0"/>
    <n v="485538"/>
    <n v="159717113"/>
    <n v="0"/>
    <n v="0"/>
    <n v="0"/>
  </r>
  <r>
    <x v="4"/>
    <x v="0"/>
    <x v="2"/>
    <x v="0"/>
    <s v="C9217 "/>
    <x v="0"/>
    <n v="0"/>
    <n v="0"/>
    <n v="485538"/>
    <n v="159717113"/>
    <n v="0"/>
    <n v="0"/>
    <n v="0"/>
  </r>
  <r>
    <x v="4"/>
    <x v="0"/>
    <x v="3"/>
    <x v="0"/>
    <s v="C9217 "/>
    <x v="0"/>
    <n v="0"/>
    <n v="0"/>
    <n v="237227"/>
    <n v="81227917"/>
    <n v="0"/>
    <n v="0"/>
    <n v="0"/>
  </r>
  <r>
    <x v="4"/>
    <x v="0"/>
    <x v="3"/>
    <x v="0"/>
    <s v="J2357 "/>
    <x v="1"/>
    <n v="0"/>
    <n v="0"/>
    <n v="237227"/>
    <n v="81227917"/>
    <n v="0"/>
    <n v="0"/>
    <n v="0"/>
  </r>
  <r>
    <x v="4"/>
    <x v="0"/>
    <x v="3"/>
    <x v="0"/>
    <s v="S0107 "/>
    <x v="2"/>
    <n v="0"/>
    <n v="0"/>
    <n v="237227"/>
    <n v="81227917"/>
    <n v="0"/>
    <n v="0"/>
    <n v="0"/>
  </r>
  <r>
    <x v="4"/>
    <x v="1"/>
    <x v="0"/>
    <x v="0"/>
    <s v="C9217 "/>
    <x v="0"/>
    <n v="0"/>
    <n v="0"/>
    <n v="515404"/>
    <n v="154577694"/>
    <n v="0"/>
    <n v="0"/>
    <n v="0"/>
  </r>
  <r>
    <x v="4"/>
    <x v="1"/>
    <x v="0"/>
    <x v="0"/>
    <s v="J2357 "/>
    <x v="1"/>
    <n v="0"/>
    <n v="0"/>
    <n v="515404"/>
    <n v="154577694"/>
    <n v="0"/>
    <n v="0"/>
    <n v="0"/>
  </r>
  <r>
    <x v="4"/>
    <x v="1"/>
    <x v="0"/>
    <x v="0"/>
    <s v="S0107 "/>
    <x v="2"/>
    <n v="0"/>
    <n v="0"/>
    <n v="515404"/>
    <n v="154577694"/>
    <n v="0"/>
    <n v="0"/>
    <n v="0"/>
  </r>
  <r>
    <x v="4"/>
    <x v="1"/>
    <x v="1"/>
    <x v="0"/>
    <s v="J2357 "/>
    <x v="1"/>
    <n v="0"/>
    <n v="0"/>
    <n v="577590"/>
    <n v="167494570"/>
    <n v="0"/>
    <n v="0"/>
    <n v="0"/>
  </r>
  <r>
    <x v="4"/>
    <x v="1"/>
    <x v="1"/>
    <x v="0"/>
    <s v="S0107 "/>
    <x v="2"/>
    <n v="0"/>
    <n v="0"/>
    <n v="577590"/>
    <n v="167494570"/>
    <n v="0"/>
    <n v="0"/>
    <n v="0"/>
  </r>
  <r>
    <x v="4"/>
    <x v="1"/>
    <x v="1"/>
    <x v="0"/>
    <s v="C9217 "/>
    <x v="0"/>
    <n v="0"/>
    <n v="0"/>
    <n v="577590"/>
    <n v="167494570"/>
    <n v="0"/>
    <n v="0"/>
    <n v="0"/>
  </r>
  <r>
    <x v="4"/>
    <x v="1"/>
    <x v="2"/>
    <x v="0"/>
    <s v="S0107 "/>
    <x v="2"/>
    <n v="0"/>
    <n v="0"/>
    <n v="448887"/>
    <n v="146164902"/>
    <n v="0"/>
    <n v="0"/>
    <n v="0"/>
  </r>
  <r>
    <x v="4"/>
    <x v="1"/>
    <x v="2"/>
    <x v="0"/>
    <s v="C9217 "/>
    <x v="0"/>
    <n v="0"/>
    <n v="0"/>
    <n v="448887"/>
    <n v="146164902"/>
    <n v="0"/>
    <n v="0"/>
    <n v="0"/>
  </r>
  <r>
    <x v="4"/>
    <x v="1"/>
    <x v="2"/>
    <x v="0"/>
    <s v="J2357 "/>
    <x v="1"/>
    <n v="0"/>
    <n v="0"/>
    <n v="448887"/>
    <n v="146164902"/>
    <n v="0"/>
    <n v="0"/>
    <n v="0"/>
  </r>
  <r>
    <x v="4"/>
    <x v="1"/>
    <x v="3"/>
    <x v="0"/>
    <s v="C9217 "/>
    <x v="0"/>
    <n v="0"/>
    <n v="0"/>
    <n v="188344"/>
    <n v="63852212"/>
    <n v="0"/>
    <n v="0"/>
    <n v="0"/>
  </r>
  <r>
    <x v="4"/>
    <x v="1"/>
    <x v="3"/>
    <x v="0"/>
    <s v="J2357 "/>
    <x v="1"/>
    <n v="0"/>
    <n v="0"/>
    <n v="188344"/>
    <n v="63852212"/>
    <n v="0"/>
    <n v="0"/>
    <n v="0"/>
  </r>
  <r>
    <x v="4"/>
    <x v="1"/>
    <x v="3"/>
    <x v="0"/>
    <s v="S0107 "/>
    <x v="2"/>
    <n v="0"/>
    <n v="0"/>
    <n v="188344"/>
    <n v="63852212"/>
    <n v="0"/>
    <n v="0"/>
    <n v="0"/>
  </r>
  <r>
    <x v="5"/>
    <x v="0"/>
    <x v="0"/>
    <x v="0"/>
    <s v="C9217 "/>
    <x v="0"/>
    <n v="0"/>
    <n v="0"/>
    <n v="502766"/>
    <n v="149869893"/>
    <n v="0"/>
    <n v="0"/>
    <n v="0"/>
  </r>
  <r>
    <x v="5"/>
    <x v="0"/>
    <x v="0"/>
    <x v="0"/>
    <s v="S0107 "/>
    <x v="2"/>
    <n v="0"/>
    <n v="0"/>
    <n v="502766"/>
    <n v="149869893"/>
    <n v="0"/>
    <n v="0"/>
    <n v="0"/>
  </r>
  <r>
    <x v="5"/>
    <x v="0"/>
    <x v="0"/>
    <x v="0"/>
    <s v="J2357 "/>
    <x v="1"/>
    <n v="0"/>
    <n v="0"/>
    <n v="502766"/>
    <n v="149869893"/>
    <n v="0"/>
    <n v="0"/>
    <n v="0"/>
  </r>
  <r>
    <x v="5"/>
    <x v="0"/>
    <x v="1"/>
    <x v="0"/>
    <s v="S0107 "/>
    <x v="2"/>
    <n v="0"/>
    <n v="0"/>
    <n v="595114"/>
    <n v="172927657"/>
    <n v="0"/>
    <n v="0"/>
    <n v="0"/>
  </r>
  <r>
    <x v="5"/>
    <x v="0"/>
    <x v="1"/>
    <x v="0"/>
    <s v="C9217 "/>
    <x v="0"/>
    <n v="0"/>
    <n v="0"/>
    <n v="595114"/>
    <n v="172927657"/>
    <n v="0"/>
    <n v="0"/>
    <n v="0"/>
  </r>
  <r>
    <x v="5"/>
    <x v="0"/>
    <x v="1"/>
    <x v="0"/>
    <s v="J2357 "/>
    <x v="1"/>
    <n v="0"/>
    <n v="0"/>
    <n v="595114"/>
    <n v="172927657"/>
    <n v="0"/>
    <n v="0"/>
    <n v="0"/>
  </r>
  <r>
    <x v="5"/>
    <x v="0"/>
    <x v="2"/>
    <x v="0"/>
    <s v="C9217 "/>
    <x v="0"/>
    <n v="0"/>
    <n v="0"/>
    <n v="497178"/>
    <n v="162882157"/>
    <n v="0"/>
    <n v="0"/>
    <n v="0"/>
  </r>
  <r>
    <x v="5"/>
    <x v="0"/>
    <x v="2"/>
    <x v="0"/>
    <s v="S0107 "/>
    <x v="2"/>
    <n v="0"/>
    <n v="0"/>
    <n v="497178"/>
    <n v="162882157"/>
    <n v="0"/>
    <n v="0"/>
    <n v="0"/>
  </r>
  <r>
    <x v="5"/>
    <x v="0"/>
    <x v="2"/>
    <x v="0"/>
    <s v="J2357 "/>
    <x v="1"/>
    <n v="0"/>
    <n v="0"/>
    <n v="497178"/>
    <n v="162882157"/>
    <n v="0"/>
    <n v="0"/>
    <n v="0"/>
  </r>
  <r>
    <x v="5"/>
    <x v="0"/>
    <x v="3"/>
    <x v="0"/>
    <s v="C9217 "/>
    <x v="0"/>
    <n v="0"/>
    <n v="0"/>
    <n v="240378"/>
    <n v="81926924"/>
    <n v="0"/>
    <n v="0"/>
    <n v="0"/>
  </r>
  <r>
    <x v="5"/>
    <x v="0"/>
    <x v="3"/>
    <x v="0"/>
    <s v="S0107 "/>
    <x v="2"/>
    <n v="0"/>
    <n v="0"/>
    <n v="240378"/>
    <n v="81926924"/>
    <n v="0"/>
    <n v="0"/>
    <n v="0"/>
  </r>
  <r>
    <x v="5"/>
    <x v="0"/>
    <x v="3"/>
    <x v="0"/>
    <s v="J2357 "/>
    <x v="1"/>
    <n v="0"/>
    <n v="0"/>
    <n v="240378"/>
    <n v="81926924"/>
    <n v="0"/>
    <n v="0"/>
    <n v="0"/>
  </r>
  <r>
    <x v="5"/>
    <x v="1"/>
    <x v="0"/>
    <x v="0"/>
    <s v="J2357 "/>
    <x v="1"/>
    <n v="0"/>
    <n v="0"/>
    <n v="522115"/>
    <n v="155308772"/>
    <n v="0"/>
    <n v="0"/>
    <n v="0"/>
  </r>
  <r>
    <x v="5"/>
    <x v="1"/>
    <x v="0"/>
    <x v="0"/>
    <s v="S0107 "/>
    <x v="2"/>
    <n v="0"/>
    <n v="0"/>
    <n v="522115"/>
    <n v="155308772"/>
    <n v="0"/>
    <n v="0"/>
    <n v="0"/>
  </r>
  <r>
    <x v="5"/>
    <x v="1"/>
    <x v="0"/>
    <x v="0"/>
    <s v="C9217 "/>
    <x v="0"/>
    <n v="0"/>
    <n v="0"/>
    <n v="522115"/>
    <n v="155308772"/>
    <n v="0"/>
    <n v="0"/>
    <n v="0"/>
  </r>
  <r>
    <x v="5"/>
    <x v="1"/>
    <x v="1"/>
    <x v="0"/>
    <s v="J2357 "/>
    <x v="1"/>
    <n v="0"/>
    <n v="0"/>
    <n v="578587"/>
    <n v="163940795"/>
    <n v="0"/>
    <n v="0"/>
    <n v="0"/>
  </r>
  <r>
    <x v="5"/>
    <x v="1"/>
    <x v="1"/>
    <x v="0"/>
    <s v="C9217 "/>
    <x v="0"/>
    <n v="0"/>
    <n v="0"/>
    <n v="578587"/>
    <n v="163940795"/>
    <n v="0"/>
    <n v="0"/>
    <n v="0"/>
  </r>
  <r>
    <x v="5"/>
    <x v="1"/>
    <x v="1"/>
    <x v="0"/>
    <s v="S0107 "/>
    <x v="2"/>
    <n v="0"/>
    <n v="0"/>
    <n v="578587"/>
    <n v="163940795"/>
    <n v="0"/>
    <n v="0"/>
    <n v="0"/>
  </r>
  <r>
    <x v="5"/>
    <x v="1"/>
    <x v="2"/>
    <x v="0"/>
    <s v="C9217 "/>
    <x v="0"/>
    <n v="0"/>
    <n v="0"/>
    <n v="459776"/>
    <n v="148765086"/>
    <n v="0"/>
    <n v="0"/>
    <n v="0"/>
  </r>
  <r>
    <x v="5"/>
    <x v="1"/>
    <x v="2"/>
    <x v="0"/>
    <s v="J2357 "/>
    <x v="1"/>
    <n v="0"/>
    <n v="0"/>
    <n v="459776"/>
    <n v="148765086"/>
    <n v="0"/>
    <n v="0"/>
    <n v="0"/>
  </r>
  <r>
    <x v="5"/>
    <x v="1"/>
    <x v="2"/>
    <x v="0"/>
    <s v="S0107 "/>
    <x v="2"/>
    <n v="0"/>
    <n v="0"/>
    <n v="459776"/>
    <n v="148765086"/>
    <n v="0"/>
    <n v="0"/>
    <n v="0"/>
  </r>
  <r>
    <x v="5"/>
    <x v="1"/>
    <x v="3"/>
    <x v="0"/>
    <s v="C9217 "/>
    <x v="0"/>
    <n v="0"/>
    <n v="0"/>
    <n v="190749"/>
    <n v="64463443"/>
    <n v="0"/>
    <n v="0"/>
    <n v="0"/>
  </r>
  <r>
    <x v="5"/>
    <x v="1"/>
    <x v="3"/>
    <x v="0"/>
    <s v="S0107 "/>
    <x v="2"/>
    <n v="0"/>
    <n v="0"/>
    <n v="190749"/>
    <n v="64463443"/>
    <n v="0"/>
    <n v="0"/>
    <n v="0"/>
  </r>
  <r>
    <x v="5"/>
    <x v="1"/>
    <x v="3"/>
    <x v="0"/>
    <s v="J2357 "/>
    <x v="1"/>
    <n v="0"/>
    <n v="0"/>
    <n v="190749"/>
    <n v="64463443"/>
    <n v="0"/>
    <n v="0"/>
    <n v="0"/>
  </r>
  <r>
    <x v="6"/>
    <x v="0"/>
    <x v="0"/>
    <x v="0"/>
    <s v="S0107 "/>
    <x v="2"/>
    <n v="0"/>
    <n v="0"/>
    <n v="510922"/>
    <n v="151171797"/>
    <n v="0"/>
    <n v="0"/>
    <n v="0"/>
  </r>
  <r>
    <x v="6"/>
    <x v="0"/>
    <x v="0"/>
    <x v="0"/>
    <s v="J2357 "/>
    <x v="1"/>
    <n v="0"/>
    <n v="0"/>
    <n v="510922"/>
    <n v="151171797"/>
    <n v="0"/>
    <n v="0"/>
    <n v="0"/>
  </r>
  <r>
    <x v="6"/>
    <x v="0"/>
    <x v="0"/>
    <x v="0"/>
    <s v="C9217 "/>
    <x v="0"/>
    <n v="0"/>
    <n v="0"/>
    <n v="510922"/>
    <n v="151171797"/>
    <n v="0"/>
    <n v="0"/>
    <n v="0"/>
  </r>
  <r>
    <x v="6"/>
    <x v="0"/>
    <x v="1"/>
    <x v="0"/>
    <s v="C9217 "/>
    <x v="0"/>
    <n v="0"/>
    <n v="0"/>
    <n v="604084"/>
    <n v="173742367"/>
    <n v="0"/>
    <n v="0"/>
    <n v="0"/>
  </r>
  <r>
    <x v="6"/>
    <x v="0"/>
    <x v="1"/>
    <x v="0"/>
    <s v="S0107 "/>
    <x v="2"/>
    <n v="0"/>
    <n v="0"/>
    <n v="604084"/>
    <n v="173742367"/>
    <n v="0"/>
    <n v="0"/>
    <n v="0"/>
  </r>
  <r>
    <x v="6"/>
    <x v="0"/>
    <x v="1"/>
    <x v="0"/>
    <s v="J2357 "/>
    <x v="1"/>
    <n v="0"/>
    <n v="0"/>
    <n v="604084"/>
    <n v="173742367"/>
    <n v="0"/>
    <n v="0"/>
    <n v="0"/>
  </r>
  <r>
    <x v="6"/>
    <x v="0"/>
    <x v="2"/>
    <x v="0"/>
    <s v="C9217 "/>
    <x v="0"/>
    <n v="0"/>
    <n v="0"/>
    <n v="509214"/>
    <n v="165950844"/>
    <n v="0"/>
    <n v="0"/>
    <n v="0"/>
  </r>
  <r>
    <x v="6"/>
    <x v="0"/>
    <x v="2"/>
    <x v="0"/>
    <s v="J2357 "/>
    <x v="1"/>
    <n v="0"/>
    <n v="0"/>
    <n v="509214"/>
    <n v="165950844"/>
    <n v="0"/>
    <n v="0"/>
    <n v="0"/>
  </r>
  <r>
    <x v="6"/>
    <x v="0"/>
    <x v="2"/>
    <x v="0"/>
    <s v="S0107 "/>
    <x v="2"/>
    <n v="0"/>
    <n v="0"/>
    <n v="509214"/>
    <n v="165950844"/>
    <n v="0"/>
    <n v="0"/>
    <n v="0"/>
  </r>
  <r>
    <x v="6"/>
    <x v="0"/>
    <x v="3"/>
    <x v="0"/>
    <s v="J2357 "/>
    <x v="1"/>
    <n v="0"/>
    <n v="0"/>
    <n v="243795"/>
    <n v="81578014"/>
    <n v="0"/>
    <n v="0"/>
    <n v="0"/>
  </r>
  <r>
    <x v="6"/>
    <x v="0"/>
    <x v="3"/>
    <x v="0"/>
    <s v="S0107 "/>
    <x v="2"/>
    <n v="0"/>
    <n v="0"/>
    <n v="243795"/>
    <n v="81578014"/>
    <n v="0"/>
    <n v="0"/>
    <n v="0"/>
  </r>
  <r>
    <x v="6"/>
    <x v="0"/>
    <x v="3"/>
    <x v="0"/>
    <s v="C9217 "/>
    <x v="0"/>
    <n v="0"/>
    <n v="0"/>
    <n v="243795"/>
    <n v="81578014"/>
    <n v="0"/>
    <n v="0"/>
    <n v="0"/>
  </r>
  <r>
    <x v="6"/>
    <x v="1"/>
    <x v="0"/>
    <x v="0"/>
    <s v="C9217 "/>
    <x v="0"/>
    <n v="0"/>
    <n v="0"/>
    <n v="530995"/>
    <n v="156878279"/>
    <n v="0"/>
    <n v="0"/>
    <n v="0"/>
  </r>
  <r>
    <x v="6"/>
    <x v="1"/>
    <x v="0"/>
    <x v="0"/>
    <s v="S0107 "/>
    <x v="2"/>
    <n v="0"/>
    <n v="0"/>
    <n v="530995"/>
    <n v="156878279"/>
    <n v="0"/>
    <n v="0"/>
    <n v="0"/>
  </r>
  <r>
    <x v="6"/>
    <x v="1"/>
    <x v="0"/>
    <x v="0"/>
    <s v="J2357 "/>
    <x v="1"/>
    <n v="0"/>
    <n v="0"/>
    <n v="530995"/>
    <n v="156878279"/>
    <n v="0"/>
    <n v="0"/>
    <n v="0"/>
  </r>
  <r>
    <x v="6"/>
    <x v="1"/>
    <x v="1"/>
    <x v="0"/>
    <s v="C9217 "/>
    <x v="0"/>
    <n v="0"/>
    <n v="0"/>
    <n v="588483"/>
    <n v="165446803"/>
    <n v="0"/>
    <n v="0"/>
    <n v="0"/>
  </r>
  <r>
    <x v="6"/>
    <x v="1"/>
    <x v="1"/>
    <x v="0"/>
    <s v="S0107 "/>
    <x v="2"/>
    <n v="0"/>
    <n v="0"/>
    <n v="588483"/>
    <n v="165446803"/>
    <n v="0"/>
    <n v="0"/>
    <n v="0"/>
  </r>
  <r>
    <x v="6"/>
    <x v="1"/>
    <x v="1"/>
    <x v="0"/>
    <s v="J2357 "/>
    <x v="1"/>
    <n v="0"/>
    <n v="0"/>
    <n v="588483"/>
    <n v="165446803"/>
    <n v="0"/>
    <n v="0"/>
    <n v="0"/>
  </r>
  <r>
    <x v="6"/>
    <x v="1"/>
    <x v="2"/>
    <x v="0"/>
    <s v="J2357 "/>
    <x v="1"/>
    <n v="0"/>
    <n v="0"/>
    <n v="471663"/>
    <n v="152018655"/>
    <n v="0"/>
    <n v="0"/>
    <n v="0"/>
  </r>
  <r>
    <x v="6"/>
    <x v="1"/>
    <x v="2"/>
    <x v="0"/>
    <s v="C9217 "/>
    <x v="0"/>
    <n v="0"/>
    <n v="0"/>
    <n v="471663"/>
    <n v="152018655"/>
    <n v="0"/>
    <n v="0"/>
    <n v="0"/>
  </r>
  <r>
    <x v="6"/>
    <x v="1"/>
    <x v="2"/>
    <x v="0"/>
    <s v="S0107 "/>
    <x v="2"/>
    <n v="0"/>
    <n v="0"/>
    <n v="471663"/>
    <n v="152018655"/>
    <n v="0"/>
    <n v="0"/>
    <n v="0"/>
  </r>
  <r>
    <x v="6"/>
    <x v="1"/>
    <x v="3"/>
    <x v="0"/>
    <s v="S0107 "/>
    <x v="2"/>
    <n v="0"/>
    <n v="0"/>
    <n v="192709"/>
    <n v="64271656"/>
    <n v="0"/>
    <n v="0"/>
    <n v="0"/>
  </r>
  <r>
    <x v="6"/>
    <x v="1"/>
    <x v="3"/>
    <x v="0"/>
    <s v="J2357 "/>
    <x v="1"/>
    <n v="0"/>
    <n v="0"/>
    <n v="192709"/>
    <n v="64271656"/>
    <n v="0"/>
    <n v="0"/>
    <n v="0"/>
  </r>
  <r>
    <x v="6"/>
    <x v="1"/>
    <x v="3"/>
    <x v="0"/>
    <s v="C9217 "/>
    <x v="0"/>
    <n v="0"/>
    <n v="0"/>
    <n v="192709"/>
    <n v="64271656"/>
    <n v="0"/>
    <n v="0"/>
    <n v="0"/>
  </r>
  <r>
    <x v="7"/>
    <x v="0"/>
    <x v="0"/>
    <x v="0"/>
    <s v="J2357 "/>
    <x v="1"/>
    <n v="1"/>
    <n v="1"/>
    <n v="513719"/>
    <n v="153458663"/>
    <n v="0"/>
    <n v="0"/>
    <n v="1"/>
  </r>
  <r>
    <x v="7"/>
    <x v="0"/>
    <x v="0"/>
    <x v="0"/>
    <s v="S0107 "/>
    <x v="2"/>
    <n v="0"/>
    <n v="0"/>
    <n v="513719"/>
    <n v="153458663"/>
    <n v="0"/>
    <n v="0"/>
    <n v="0"/>
  </r>
  <r>
    <x v="7"/>
    <x v="0"/>
    <x v="0"/>
    <x v="0"/>
    <s v="C9217 "/>
    <x v="0"/>
    <n v="0"/>
    <n v="0"/>
    <n v="513719"/>
    <n v="153458663"/>
    <n v="0"/>
    <n v="0"/>
    <n v="0"/>
  </r>
  <r>
    <x v="7"/>
    <x v="0"/>
    <x v="1"/>
    <x v="0"/>
    <s v="J2357 "/>
    <x v="1"/>
    <n v="1"/>
    <n v="1"/>
    <n v="604079"/>
    <n v="175720391"/>
    <n v="0"/>
    <n v="0"/>
    <n v="1"/>
  </r>
  <r>
    <x v="7"/>
    <x v="0"/>
    <x v="1"/>
    <x v="0"/>
    <s v="C9217 "/>
    <x v="0"/>
    <n v="0"/>
    <n v="0"/>
    <n v="604079"/>
    <n v="175720391"/>
    <n v="0"/>
    <n v="0"/>
    <n v="0"/>
  </r>
  <r>
    <x v="7"/>
    <x v="0"/>
    <x v="1"/>
    <x v="0"/>
    <s v="S0107 "/>
    <x v="2"/>
    <n v="0"/>
    <n v="0"/>
    <n v="604079"/>
    <n v="175720391"/>
    <n v="0"/>
    <n v="0"/>
    <n v="0"/>
  </r>
  <r>
    <x v="7"/>
    <x v="0"/>
    <x v="2"/>
    <x v="0"/>
    <s v="C9217 "/>
    <x v="0"/>
    <n v="0"/>
    <n v="0"/>
    <n v="514384"/>
    <n v="168817989"/>
    <n v="0"/>
    <n v="0"/>
    <n v="0"/>
  </r>
  <r>
    <x v="7"/>
    <x v="0"/>
    <x v="2"/>
    <x v="0"/>
    <s v="J2357 "/>
    <x v="1"/>
    <n v="6"/>
    <n v="2"/>
    <n v="514384"/>
    <n v="168817989"/>
    <n v="0"/>
    <n v="0"/>
    <n v="3"/>
  </r>
  <r>
    <x v="7"/>
    <x v="0"/>
    <x v="2"/>
    <x v="0"/>
    <s v="S0107 "/>
    <x v="2"/>
    <n v="0"/>
    <n v="0"/>
    <n v="514384"/>
    <n v="168817989"/>
    <n v="0"/>
    <n v="0"/>
    <n v="0"/>
  </r>
  <r>
    <x v="7"/>
    <x v="0"/>
    <x v="3"/>
    <x v="0"/>
    <s v="S0107 "/>
    <x v="2"/>
    <n v="1"/>
    <n v="1"/>
    <n v="245190"/>
    <n v="82665754"/>
    <n v="0"/>
    <n v="0"/>
    <n v="1"/>
  </r>
  <r>
    <x v="7"/>
    <x v="0"/>
    <x v="3"/>
    <x v="0"/>
    <s v="C9217 "/>
    <x v="0"/>
    <n v="0"/>
    <n v="0"/>
    <n v="245190"/>
    <n v="82665754"/>
    <n v="0"/>
    <n v="0"/>
    <n v="0"/>
  </r>
  <r>
    <x v="7"/>
    <x v="0"/>
    <x v="3"/>
    <x v="0"/>
    <s v="J2357 "/>
    <x v="1"/>
    <n v="0"/>
    <n v="0"/>
    <n v="245190"/>
    <n v="82665754"/>
    <n v="0"/>
    <n v="0"/>
    <n v="0"/>
  </r>
  <r>
    <x v="7"/>
    <x v="1"/>
    <x v="0"/>
    <x v="0"/>
    <s v="C9217 "/>
    <x v="0"/>
    <n v="0"/>
    <n v="0"/>
    <n v="534688"/>
    <n v="159240776"/>
    <n v="0"/>
    <n v="0"/>
    <n v="0"/>
  </r>
  <r>
    <x v="7"/>
    <x v="1"/>
    <x v="0"/>
    <x v="0"/>
    <s v="J2357 "/>
    <x v="1"/>
    <n v="0"/>
    <n v="0"/>
    <n v="534688"/>
    <n v="159240776"/>
    <n v="0"/>
    <n v="0"/>
    <n v="0"/>
  </r>
  <r>
    <x v="7"/>
    <x v="1"/>
    <x v="0"/>
    <x v="0"/>
    <s v="S0107 "/>
    <x v="2"/>
    <n v="0"/>
    <n v="0"/>
    <n v="534688"/>
    <n v="159240776"/>
    <n v="0"/>
    <n v="0"/>
    <n v="0"/>
  </r>
  <r>
    <x v="7"/>
    <x v="1"/>
    <x v="1"/>
    <x v="0"/>
    <s v="C9217 "/>
    <x v="0"/>
    <n v="0"/>
    <n v="0"/>
    <n v="585736"/>
    <n v="167116790"/>
    <n v="0"/>
    <n v="0"/>
    <n v="0"/>
  </r>
  <r>
    <x v="7"/>
    <x v="1"/>
    <x v="1"/>
    <x v="0"/>
    <s v="J2357 "/>
    <x v="1"/>
    <n v="2"/>
    <n v="1"/>
    <n v="585736"/>
    <n v="167116790"/>
    <n v="0"/>
    <n v="0"/>
    <n v="2"/>
  </r>
  <r>
    <x v="7"/>
    <x v="1"/>
    <x v="1"/>
    <x v="0"/>
    <s v="S0107 "/>
    <x v="2"/>
    <n v="0"/>
    <n v="0"/>
    <n v="585736"/>
    <n v="167116790"/>
    <n v="0"/>
    <n v="0"/>
    <n v="0"/>
  </r>
  <r>
    <x v="7"/>
    <x v="1"/>
    <x v="2"/>
    <x v="0"/>
    <s v="C9217 "/>
    <x v="0"/>
    <n v="0"/>
    <n v="0"/>
    <n v="478472"/>
    <n v="155236104"/>
    <n v="0"/>
    <n v="0"/>
    <n v="0"/>
  </r>
  <r>
    <x v="7"/>
    <x v="1"/>
    <x v="2"/>
    <x v="0"/>
    <s v="S0107 "/>
    <x v="2"/>
    <n v="0"/>
    <n v="0"/>
    <n v="478472"/>
    <n v="155236104"/>
    <n v="0"/>
    <n v="0"/>
    <n v="0"/>
  </r>
  <r>
    <x v="7"/>
    <x v="1"/>
    <x v="2"/>
    <x v="0"/>
    <s v="J2357 "/>
    <x v="1"/>
    <n v="0"/>
    <n v="0"/>
    <n v="478472"/>
    <n v="155236104"/>
    <n v="0"/>
    <n v="0"/>
    <n v="0"/>
  </r>
  <r>
    <x v="7"/>
    <x v="1"/>
    <x v="3"/>
    <x v="0"/>
    <s v="J2357 "/>
    <x v="1"/>
    <n v="0"/>
    <n v="0"/>
    <n v="193939"/>
    <n v="65048889"/>
    <n v="0"/>
    <n v="0"/>
    <n v="0"/>
  </r>
  <r>
    <x v="7"/>
    <x v="1"/>
    <x v="3"/>
    <x v="0"/>
    <s v="C9217 "/>
    <x v="0"/>
    <n v="0"/>
    <n v="0"/>
    <n v="193939"/>
    <n v="65048889"/>
    <n v="0"/>
    <n v="0"/>
    <n v="0"/>
  </r>
  <r>
    <x v="7"/>
    <x v="1"/>
    <x v="3"/>
    <x v="0"/>
    <s v="S0107 "/>
    <x v="2"/>
    <n v="0"/>
    <n v="0"/>
    <n v="193939"/>
    <n v="65048889"/>
    <n v="0"/>
    <n v="0"/>
    <n v="0"/>
  </r>
  <r>
    <x v="8"/>
    <x v="0"/>
    <x v="0"/>
    <x v="0"/>
    <s v="C9217 "/>
    <x v="0"/>
    <n v="0"/>
    <n v="0"/>
    <n v="512023"/>
    <n v="153133739"/>
    <n v="0"/>
    <n v="0"/>
    <n v="0"/>
  </r>
  <r>
    <x v="8"/>
    <x v="0"/>
    <x v="0"/>
    <x v="0"/>
    <s v="S0107 "/>
    <x v="2"/>
    <n v="0"/>
    <n v="0"/>
    <n v="512023"/>
    <n v="153133739"/>
    <n v="0"/>
    <n v="0"/>
    <n v="0"/>
  </r>
  <r>
    <x v="8"/>
    <x v="0"/>
    <x v="0"/>
    <x v="0"/>
    <s v="J2357 "/>
    <x v="1"/>
    <n v="0"/>
    <n v="0"/>
    <n v="512023"/>
    <n v="153133739"/>
    <n v="0"/>
    <n v="0"/>
    <n v="0"/>
  </r>
  <r>
    <x v="8"/>
    <x v="0"/>
    <x v="1"/>
    <x v="0"/>
    <s v="C9217 "/>
    <x v="0"/>
    <n v="0"/>
    <n v="0"/>
    <n v="595238"/>
    <n v="174426507"/>
    <n v="0"/>
    <n v="0"/>
    <n v="0"/>
  </r>
  <r>
    <x v="8"/>
    <x v="0"/>
    <x v="1"/>
    <x v="0"/>
    <s v="S0107 "/>
    <x v="2"/>
    <n v="0"/>
    <n v="0"/>
    <n v="595238"/>
    <n v="174426507"/>
    <n v="0"/>
    <n v="0"/>
    <n v="0"/>
  </r>
  <r>
    <x v="8"/>
    <x v="0"/>
    <x v="1"/>
    <x v="0"/>
    <s v="J2357 "/>
    <x v="1"/>
    <n v="26"/>
    <n v="5"/>
    <n v="595238"/>
    <n v="174426507"/>
    <n v="0"/>
    <n v="0"/>
    <n v="5"/>
  </r>
  <r>
    <x v="8"/>
    <x v="0"/>
    <x v="2"/>
    <x v="0"/>
    <s v="J2357 "/>
    <x v="1"/>
    <n v="101"/>
    <n v="12"/>
    <n v="517446"/>
    <n v="169880104"/>
    <n v="0"/>
    <n v="0"/>
    <n v="8"/>
  </r>
  <r>
    <x v="8"/>
    <x v="0"/>
    <x v="2"/>
    <x v="0"/>
    <s v="C9217 "/>
    <x v="0"/>
    <n v="0"/>
    <n v="0"/>
    <n v="517446"/>
    <n v="169880104"/>
    <n v="0"/>
    <n v="0"/>
    <n v="0"/>
  </r>
  <r>
    <x v="8"/>
    <x v="0"/>
    <x v="2"/>
    <x v="0"/>
    <s v="S0107 "/>
    <x v="2"/>
    <n v="0"/>
    <n v="0"/>
    <n v="517446"/>
    <n v="169880104"/>
    <n v="0"/>
    <n v="0"/>
    <n v="0"/>
  </r>
  <r>
    <x v="8"/>
    <x v="0"/>
    <x v="3"/>
    <x v="0"/>
    <s v="S0107 "/>
    <x v="2"/>
    <n v="0"/>
    <n v="0"/>
    <n v="245321"/>
    <n v="84429217"/>
    <n v="0"/>
    <n v="0"/>
    <n v="0"/>
  </r>
  <r>
    <x v="8"/>
    <x v="0"/>
    <x v="3"/>
    <x v="0"/>
    <s v="J2357 "/>
    <x v="1"/>
    <n v="5"/>
    <n v="1"/>
    <n v="245321"/>
    <n v="84429217"/>
    <n v="0"/>
    <n v="0"/>
    <n v="5"/>
  </r>
  <r>
    <x v="8"/>
    <x v="0"/>
    <x v="3"/>
    <x v="0"/>
    <s v="C9217 "/>
    <x v="0"/>
    <n v="0"/>
    <n v="0"/>
    <n v="245321"/>
    <n v="84429217"/>
    <n v="0"/>
    <n v="0"/>
    <n v="0"/>
  </r>
  <r>
    <x v="8"/>
    <x v="1"/>
    <x v="0"/>
    <x v="0"/>
    <s v="C9217 "/>
    <x v="0"/>
    <n v="0"/>
    <n v="0"/>
    <n v="531819"/>
    <n v="158710255"/>
    <n v="0"/>
    <n v="0"/>
    <n v="0"/>
  </r>
  <r>
    <x v="8"/>
    <x v="1"/>
    <x v="0"/>
    <x v="0"/>
    <s v="J2357 "/>
    <x v="1"/>
    <n v="2"/>
    <n v="1"/>
    <n v="531819"/>
    <n v="158710255"/>
    <n v="0"/>
    <n v="0"/>
    <n v="2"/>
  </r>
  <r>
    <x v="8"/>
    <x v="1"/>
    <x v="0"/>
    <x v="0"/>
    <s v="S0107 "/>
    <x v="2"/>
    <n v="0"/>
    <n v="0"/>
    <n v="531819"/>
    <n v="158710255"/>
    <n v="0"/>
    <n v="0"/>
    <n v="0"/>
  </r>
  <r>
    <x v="8"/>
    <x v="1"/>
    <x v="1"/>
    <x v="0"/>
    <s v="J2357 "/>
    <x v="1"/>
    <n v="11"/>
    <n v="2"/>
    <n v="570910"/>
    <n v="163833073"/>
    <n v="0"/>
    <n v="0"/>
    <n v="5"/>
  </r>
  <r>
    <x v="8"/>
    <x v="1"/>
    <x v="1"/>
    <x v="0"/>
    <s v="S0107 "/>
    <x v="2"/>
    <n v="0"/>
    <n v="0"/>
    <n v="570910"/>
    <n v="163833073"/>
    <n v="0"/>
    <n v="0"/>
    <n v="0"/>
  </r>
  <r>
    <x v="8"/>
    <x v="1"/>
    <x v="1"/>
    <x v="0"/>
    <s v="C9217 "/>
    <x v="0"/>
    <n v="0"/>
    <n v="0"/>
    <n v="570910"/>
    <n v="163833073"/>
    <n v="0"/>
    <n v="0"/>
    <n v="0"/>
  </r>
  <r>
    <x v="8"/>
    <x v="1"/>
    <x v="2"/>
    <x v="0"/>
    <s v="C9217 "/>
    <x v="0"/>
    <n v="0"/>
    <n v="0"/>
    <n v="480887"/>
    <n v="155491330"/>
    <n v="0"/>
    <n v="0"/>
    <n v="0"/>
  </r>
  <r>
    <x v="8"/>
    <x v="1"/>
    <x v="2"/>
    <x v="0"/>
    <s v="S0107 "/>
    <x v="2"/>
    <n v="0"/>
    <n v="0"/>
    <n v="480887"/>
    <n v="155491330"/>
    <n v="0"/>
    <n v="0"/>
    <n v="0"/>
  </r>
  <r>
    <x v="8"/>
    <x v="1"/>
    <x v="2"/>
    <x v="0"/>
    <s v="J2357 "/>
    <x v="1"/>
    <n v="50"/>
    <n v="4"/>
    <n v="480887"/>
    <n v="155491330"/>
    <n v="0"/>
    <n v="0"/>
    <n v="12"/>
  </r>
  <r>
    <x v="8"/>
    <x v="1"/>
    <x v="3"/>
    <x v="0"/>
    <s v="J2357 "/>
    <x v="1"/>
    <n v="21"/>
    <n v="3"/>
    <n v="194405"/>
    <n v="66418453"/>
    <n v="0"/>
    <n v="0"/>
    <n v="7"/>
  </r>
  <r>
    <x v="8"/>
    <x v="1"/>
    <x v="3"/>
    <x v="0"/>
    <s v="C9217 "/>
    <x v="0"/>
    <n v="0"/>
    <n v="0"/>
    <n v="194405"/>
    <n v="66418453"/>
    <n v="0"/>
    <n v="0"/>
    <n v="0"/>
  </r>
  <r>
    <x v="8"/>
    <x v="1"/>
    <x v="3"/>
    <x v="0"/>
    <s v="S0107 "/>
    <x v="2"/>
    <n v="0"/>
    <n v="0"/>
    <n v="194405"/>
    <n v="66418453"/>
    <n v="0"/>
    <n v="0"/>
    <n v="0"/>
  </r>
  <r>
    <x v="9"/>
    <x v="0"/>
    <x v="0"/>
    <x v="0"/>
    <s v="C9217 "/>
    <x v="0"/>
    <n v="0"/>
    <n v="0"/>
    <n v="501826"/>
    <n v="152904395"/>
    <n v="0"/>
    <n v="0"/>
    <n v="0"/>
  </r>
  <r>
    <x v="9"/>
    <x v="0"/>
    <x v="0"/>
    <x v="0"/>
    <s v="J2357 "/>
    <x v="1"/>
    <n v="0"/>
    <n v="0"/>
    <n v="501826"/>
    <n v="152904395"/>
    <n v="0"/>
    <n v="0"/>
    <n v="0"/>
  </r>
  <r>
    <x v="9"/>
    <x v="0"/>
    <x v="0"/>
    <x v="0"/>
    <s v="S0107 "/>
    <x v="2"/>
    <n v="0"/>
    <n v="0"/>
    <n v="501826"/>
    <n v="152904395"/>
    <n v="0"/>
    <n v="0"/>
    <n v="0"/>
  </r>
  <r>
    <x v="9"/>
    <x v="0"/>
    <x v="1"/>
    <x v="0"/>
    <s v="C9217 "/>
    <x v="0"/>
    <n v="0"/>
    <n v="0"/>
    <n v="572304"/>
    <n v="171481646"/>
    <n v="0"/>
    <n v="0"/>
    <n v="0"/>
  </r>
  <r>
    <x v="9"/>
    <x v="0"/>
    <x v="1"/>
    <x v="0"/>
    <s v="J2357 "/>
    <x v="1"/>
    <n v="10"/>
    <n v="5"/>
    <n v="572304"/>
    <n v="171481646"/>
    <n v="0"/>
    <n v="0"/>
    <n v="2"/>
  </r>
  <r>
    <x v="9"/>
    <x v="0"/>
    <x v="1"/>
    <x v="0"/>
    <s v="S0107 "/>
    <x v="2"/>
    <n v="0"/>
    <n v="0"/>
    <n v="572304"/>
    <n v="171481646"/>
    <n v="0"/>
    <n v="0"/>
    <n v="0"/>
  </r>
  <r>
    <x v="9"/>
    <x v="0"/>
    <x v="2"/>
    <x v="0"/>
    <s v="C9217 "/>
    <x v="0"/>
    <n v="0"/>
    <n v="0"/>
    <n v="517407"/>
    <n v="170416817"/>
    <n v="0"/>
    <n v="0"/>
    <n v="0"/>
  </r>
  <r>
    <x v="9"/>
    <x v="0"/>
    <x v="2"/>
    <x v="0"/>
    <s v="S0107 "/>
    <x v="2"/>
    <n v="0"/>
    <n v="0"/>
    <n v="517407"/>
    <n v="170416817"/>
    <n v="0"/>
    <n v="0"/>
    <n v="0"/>
  </r>
  <r>
    <x v="9"/>
    <x v="0"/>
    <x v="2"/>
    <x v="0"/>
    <s v="J2357 "/>
    <x v="1"/>
    <n v="112"/>
    <n v="14"/>
    <n v="517407"/>
    <n v="170416817"/>
    <n v="0"/>
    <n v="0"/>
    <n v="8"/>
  </r>
  <r>
    <x v="9"/>
    <x v="0"/>
    <x v="3"/>
    <x v="0"/>
    <s v="J2357 "/>
    <x v="1"/>
    <n v="6"/>
    <n v="1"/>
    <n v="251353"/>
    <n v="86664158"/>
    <n v="0"/>
    <n v="0"/>
    <n v="6"/>
  </r>
  <r>
    <x v="9"/>
    <x v="0"/>
    <x v="3"/>
    <x v="0"/>
    <s v="C9217 "/>
    <x v="0"/>
    <n v="0"/>
    <n v="0"/>
    <n v="251353"/>
    <n v="86664158"/>
    <n v="0"/>
    <n v="0"/>
    <n v="0"/>
  </r>
  <r>
    <x v="9"/>
    <x v="0"/>
    <x v="3"/>
    <x v="0"/>
    <s v="S0107 "/>
    <x v="2"/>
    <n v="0"/>
    <n v="0"/>
    <n v="251353"/>
    <n v="86664158"/>
    <n v="0"/>
    <n v="0"/>
    <n v="0"/>
  </r>
  <r>
    <x v="9"/>
    <x v="1"/>
    <x v="0"/>
    <x v="0"/>
    <s v="C9217 "/>
    <x v="0"/>
    <n v="0"/>
    <n v="0"/>
    <n v="519638"/>
    <n v="158450249"/>
    <n v="0"/>
    <n v="0"/>
    <n v="0"/>
  </r>
  <r>
    <x v="9"/>
    <x v="1"/>
    <x v="0"/>
    <x v="0"/>
    <s v="S0107 "/>
    <x v="2"/>
    <n v="0"/>
    <n v="0"/>
    <n v="519638"/>
    <n v="158450249"/>
    <n v="0"/>
    <n v="0"/>
    <n v="0"/>
  </r>
  <r>
    <x v="9"/>
    <x v="1"/>
    <x v="0"/>
    <x v="0"/>
    <s v="J2357 "/>
    <x v="1"/>
    <n v="7"/>
    <n v="1"/>
    <n v="519638"/>
    <n v="158450249"/>
    <n v="0"/>
    <n v="0"/>
    <n v="7"/>
  </r>
  <r>
    <x v="9"/>
    <x v="1"/>
    <x v="1"/>
    <x v="0"/>
    <s v="S0107 "/>
    <x v="2"/>
    <n v="0"/>
    <n v="0"/>
    <n v="534986"/>
    <n v="157371914"/>
    <n v="0"/>
    <n v="0"/>
    <n v="0"/>
  </r>
  <r>
    <x v="9"/>
    <x v="1"/>
    <x v="1"/>
    <x v="0"/>
    <s v="J2357 "/>
    <x v="1"/>
    <n v="6"/>
    <n v="1"/>
    <n v="534986"/>
    <n v="157371914"/>
    <n v="0"/>
    <n v="0"/>
    <n v="6"/>
  </r>
  <r>
    <x v="9"/>
    <x v="1"/>
    <x v="1"/>
    <x v="0"/>
    <s v="C9217 "/>
    <x v="0"/>
    <n v="0"/>
    <n v="0"/>
    <n v="534986"/>
    <n v="157371914"/>
    <n v="0"/>
    <n v="0"/>
    <n v="0"/>
  </r>
  <r>
    <x v="9"/>
    <x v="1"/>
    <x v="2"/>
    <x v="0"/>
    <s v="C9217 "/>
    <x v="0"/>
    <n v="0"/>
    <n v="0"/>
    <n v="476975"/>
    <n v="154840483"/>
    <n v="0"/>
    <n v="0"/>
    <n v="0"/>
  </r>
  <r>
    <x v="9"/>
    <x v="1"/>
    <x v="2"/>
    <x v="0"/>
    <s v="J2357 "/>
    <x v="1"/>
    <n v="40"/>
    <n v="4"/>
    <n v="476975"/>
    <n v="154840483"/>
    <n v="0"/>
    <n v="0"/>
    <n v="10"/>
  </r>
  <r>
    <x v="9"/>
    <x v="1"/>
    <x v="2"/>
    <x v="0"/>
    <s v="S0107 "/>
    <x v="2"/>
    <n v="0"/>
    <n v="0"/>
    <n v="476975"/>
    <n v="154840483"/>
    <n v="0"/>
    <n v="0"/>
    <n v="0"/>
  </r>
  <r>
    <x v="9"/>
    <x v="1"/>
    <x v="3"/>
    <x v="0"/>
    <s v="C9217 "/>
    <x v="0"/>
    <n v="0"/>
    <n v="0"/>
    <n v="199405"/>
    <n v="68221575"/>
    <n v="0"/>
    <n v="0"/>
    <n v="0"/>
  </r>
  <r>
    <x v="9"/>
    <x v="1"/>
    <x v="3"/>
    <x v="0"/>
    <s v="J2357 "/>
    <x v="1"/>
    <n v="50"/>
    <n v="4"/>
    <n v="199405"/>
    <n v="68221575"/>
    <n v="0"/>
    <n v="0"/>
    <n v="12"/>
  </r>
  <r>
    <x v="9"/>
    <x v="1"/>
    <x v="3"/>
    <x v="0"/>
    <s v="S0107 "/>
    <x v="2"/>
    <n v="0"/>
    <n v="0"/>
    <n v="199405"/>
    <n v="68221575"/>
    <n v="0"/>
    <n v="0"/>
    <n v="0"/>
  </r>
  <r>
    <x v="10"/>
    <x v="0"/>
    <x v="0"/>
    <x v="0"/>
    <s v="C9217 "/>
    <x v="0"/>
    <n v="0"/>
    <n v="0"/>
    <n v="504174"/>
    <n v="153801975"/>
    <n v="0"/>
    <n v="0"/>
    <n v="0"/>
  </r>
  <r>
    <x v="10"/>
    <x v="0"/>
    <x v="0"/>
    <x v="0"/>
    <s v="S0107 "/>
    <x v="2"/>
    <n v="0"/>
    <n v="0"/>
    <n v="504174"/>
    <n v="153801975"/>
    <n v="0"/>
    <n v="0"/>
    <n v="0"/>
  </r>
  <r>
    <x v="10"/>
    <x v="0"/>
    <x v="0"/>
    <x v="0"/>
    <s v="J2357 "/>
    <x v="1"/>
    <n v="0"/>
    <n v="0"/>
    <n v="504174"/>
    <n v="153801975"/>
    <n v="0"/>
    <n v="0"/>
    <n v="0"/>
  </r>
  <r>
    <x v="10"/>
    <x v="0"/>
    <x v="1"/>
    <x v="0"/>
    <s v="C9217 "/>
    <x v="0"/>
    <n v="0"/>
    <n v="0"/>
    <n v="572526"/>
    <n v="171926166"/>
    <n v="0"/>
    <n v="0"/>
    <n v="0"/>
  </r>
  <r>
    <x v="10"/>
    <x v="0"/>
    <x v="1"/>
    <x v="0"/>
    <s v="S0107 "/>
    <x v="2"/>
    <n v="0"/>
    <n v="0"/>
    <n v="572526"/>
    <n v="171926166"/>
    <n v="0"/>
    <n v="0"/>
    <n v="0"/>
  </r>
  <r>
    <x v="10"/>
    <x v="0"/>
    <x v="1"/>
    <x v="0"/>
    <s v="J2357 "/>
    <x v="1"/>
    <n v="25"/>
    <n v="10"/>
    <n v="572526"/>
    <n v="171926166"/>
    <n v="0"/>
    <n v="0"/>
    <n v="2"/>
  </r>
  <r>
    <x v="10"/>
    <x v="0"/>
    <x v="2"/>
    <x v="0"/>
    <s v="C9217 "/>
    <x v="0"/>
    <n v="0"/>
    <n v="0"/>
    <n v="522225"/>
    <n v="172508754"/>
    <n v="0"/>
    <n v="0"/>
    <n v="0"/>
  </r>
  <r>
    <x v="10"/>
    <x v="0"/>
    <x v="2"/>
    <x v="0"/>
    <s v="S0107 "/>
    <x v="2"/>
    <n v="0"/>
    <n v="0"/>
    <n v="522225"/>
    <n v="172508754"/>
    <n v="0"/>
    <n v="0"/>
    <n v="0"/>
  </r>
  <r>
    <x v="10"/>
    <x v="0"/>
    <x v="2"/>
    <x v="0"/>
    <s v="J2357 "/>
    <x v="1"/>
    <n v="91"/>
    <n v="14"/>
    <n v="522225"/>
    <n v="172508754"/>
    <n v="0"/>
    <n v="0"/>
    <n v="6"/>
  </r>
  <r>
    <x v="10"/>
    <x v="0"/>
    <x v="3"/>
    <x v="0"/>
    <s v="C9217 "/>
    <x v="0"/>
    <n v="0"/>
    <n v="0"/>
    <n v="258843"/>
    <n v="89443447"/>
    <n v="0"/>
    <n v="0"/>
    <n v="0"/>
  </r>
  <r>
    <x v="10"/>
    <x v="0"/>
    <x v="3"/>
    <x v="0"/>
    <s v="S0107 "/>
    <x v="2"/>
    <n v="0"/>
    <n v="0"/>
    <n v="258843"/>
    <n v="89443447"/>
    <n v="0"/>
    <n v="0"/>
    <n v="0"/>
  </r>
  <r>
    <x v="10"/>
    <x v="0"/>
    <x v="3"/>
    <x v="0"/>
    <s v="J2357 "/>
    <x v="1"/>
    <n v="7"/>
    <n v="2"/>
    <n v="258843"/>
    <n v="89443447"/>
    <n v="0"/>
    <n v="0"/>
    <n v="3"/>
  </r>
  <r>
    <x v="10"/>
    <x v="1"/>
    <x v="0"/>
    <x v="0"/>
    <s v="J2357 "/>
    <x v="1"/>
    <n v="6"/>
    <n v="1"/>
    <n v="522610"/>
    <n v="159620913"/>
    <n v="0"/>
    <n v="0"/>
    <n v="6"/>
  </r>
  <r>
    <x v="10"/>
    <x v="1"/>
    <x v="0"/>
    <x v="0"/>
    <s v="S0107 "/>
    <x v="2"/>
    <n v="0"/>
    <n v="0"/>
    <n v="522610"/>
    <n v="159620913"/>
    <n v="0"/>
    <n v="0"/>
    <n v="0"/>
  </r>
  <r>
    <x v="10"/>
    <x v="1"/>
    <x v="0"/>
    <x v="0"/>
    <s v="C9217 "/>
    <x v="0"/>
    <n v="0"/>
    <n v="0"/>
    <n v="522610"/>
    <n v="159620913"/>
    <n v="0"/>
    <n v="0"/>
    <n v="0"/>
  </r>
  <r>
    <x v="10"/>
    <x v="1"/>
    <x v="1"/>
    <x v="0"/>
    <s v="C9217 "/>
    <x v="0"/>
    <n v="0"/>
    <n v="0"/>
    <n v="529065"/>
    <n v="156546194"/>
    <n v="0"/>
    <n v="0"/>
    <n v="0"/>
  </r>
  <r>
    <x v="10"/>
    <x v="1"/>
    <x v="1"/>
    <x v="0"/>
    <s v="J2357 "/>
    <x v="1"/>
    <n v="0"/>
    <n v="0"/>
    <n v="529065"/>
    <n v="156546194"/>
    <n v="0"/>
    <n v="0"/>
    <n v="0"/>
  </r>
  <r>
    <x v="10"/>
    <x v="1"/>
    <x v="1"/>
    <x v="0"/>
    <s v="S0107 "/>
    <x v="2"/>
    <n v="0"/>
    <n v="0"/>
    <n v="529065"/>
    <n v="156546194"/>
    <n v="0"/>
    <n v="0"/>
    <n v="0"/>
  </r>
  <r>
    <x v="10"/>
    <x v="1"/>
    <x v="2"/>
    <x v="0"/>
    <s v="C9217 "/>
    <x v="0"/>
    <n v="0"/>
    <n v="0"/>
    <n v="479873"/>
    <n v="156466416"/>
    <n v="0"/>
    <n v="0"/>
    <n v="0"/>
  </r>
  <r>
    <x v="10"/>
    <x v="1"/>
    <x v="2"/>
    <x v="0"/>
    <s v="J2357 "/>
    <x v="1"/>
    <n v="45"/>
    <n v="6"/>
    <n v="479873"/>
    <n v="156466416"/>
    <n v="0"/>
    <n v="0"/>
    <n v="7"/>
  </r>
  <r>
    <x v="10"/>
    <x v="1"/>
    <x v="2"/>
    <x v="0"/>
    <s v="S0107 "/>
    <x v="2"/>
    <n v="0"/>
    <n v="0"/>
    <n v="479873"/>
    <n v="156466416"/>
    <n v="0"/>
    <n v="0"/>
    <n v="0"/>
  </r>
  <r>
    <x v="10"/>
    <x v="1"/>
    <x v="3"/>
    <x v="0"/>
    <s v="C9217 "/>
    <x v="0"/>
    <n v="0"/>
    <n v="0"/>
    <n v="205649"/>
    <n v="70564714"/>
    <n v="0"/>
    <n v="0"/>
    <n v="0"/>
  </r>
  <r>
    <x v="10"/>
    <x v="1"/>
    <x v="3"/>
    <x v="0"/>
    <s v="S0107 "/>
    <x v="2"/>
    <n v="0"/>
    <n v="0"/>
    <n v="205649"/>
    <n v="70564714"/>
    <n v="0"/>
    <n v="0"/>
    <n v="0"/>
  </r>
  <r>
    <x v="10"/>
    <x v="1"/>
    <x v="3"/>
    <x v="0"/>
    <s v="J2357 "/>
    <x v="1"/>
    <n v="23"/>
    <n v="3"/>
    <n v="205649"/>
    <n v="70564714"/>
    <n v="0"/>
    <n v="0"/>
    <n v="7"/>
  </r>
  <r>
    <x v="11"/>
    <x v="0"/>
    <x v="0"/>
    <x v="0"/>
    <s v="S0107 "/>
    <x v="2"/>
    <n v="0"/>
    <n v="0"/>
    <n v="502306"/>
    <n v="156758352"/>
    <n v="0"/>
    <n v="0"/>
    <n v="0"/>
  </r>
  <r>
    <x v="11"/>
    <x v="0"/>
    <x v="0"/>
    <x v="0"/>
    <s v="J2357 "/>
    <x v="1"/>
    <n v="0"/>
    <n v="0"/>
    <n v="502306"/>
    <n v="156758352"/>
    <n v="0"/>
    <n v="0"/>
    <n v="0"/>
  </r>
  <r>
    <x v="11"/>
    <x v="0"/>
    <x v="0"/>
    <x v="0"/>
    <s v="C9217 "/>
    <x v="0"/>
    <n v="0"/>
    <n v="0"/>
    <n v="502306"/>
    <n v="156758352"/>
    <n v="0"/>
    <n v="0"/>
    <n v="0"/>
  </r>
  <r>
    <x v="11"/>
    <x v="0"/>
    <x v="1"/>
    <x v="0"/>
    <s v="J2357 "/>
    <x v="1"/>
    <n v="46"/>
    <n v="10"/>
    <n v="580935"/>
    <n v="176459361"/>
    <n v="0"/>
    <n v="0"/>
    <n v="4"/>
  </r>
  <r>
    <x v="11"/>
    <x v="0"/>
    <x v="1"/>
    <x v="0"/>
    <s v="S0107 "/>
    <x v="2"/>
    <n v="0"/>
    <n v="0"/>
    <n v="580935"/>
    <n v="176459361"/>
    <n v="0"/>
    <n v="0"/>
    <n v="0"/>
  </r>
  <r>
    <x v="11"/>
    <x v="0"/>
    <x v="1"/>
    <x v="0"/>
    <s v="C9217 "/>
    <x v="0"/>
    <n v="0"/>
    <n v="0"/>
    <n v="580935"/>
    <n v="176459361"/>
    <n v="0"/>
    <n v="0"/>
    <n v="0"/>
  </r>
  <r>
    <x v="11"/>
    <x v="0"/>
    <x v="2"/>
    <x v="0"/>
    <s v="C9217 "/>
    <x v="0"/>
    <n v="0"/>
    <n v="0"/>
    <n v="519815"/>
    <n v="172964747"/>
    <n v="0"/>
    <n v="0"/>
    <n v="0"/>
  </r>
  <r>
    <x v="11"/>
    <x v="0"/>
    <x v="2"/>
    <x v="0"/>
    <s v="S0107 "/>
    <x v="2"/>
    <n v="0"/>
    <n v="0"/>
    <n v="519815"/>
    <n v="172964747"/>
    <n v="0"/>
    <n v="0"/>
    <n v="0"/>
  </r>
  <r>
    <x v="11"/>
    <x v="0"/>
    <x v="2"/>
    <x v="0"/>
    <s v="J2357 "/>
    <x v="1"/>
    <n v="62"/>
    <n v="14"/>
    <n v="519815"/>
    <n v="172964747"/>
    <n v="0"/>
    <n v="0"/>
    <n v="4"/>
  </r>
  <r>
    <x v="11"/>
    <x v="0"/>
    <x v="3"/>
    <x v="0"/>
    <s v="J2357 "/>
    <x v="1"/>
    <n v="9"/>
    <n v="1"/>
    <n v="270504"/>
    <n v="93592621"/>
    <n v="0"/>
    <n v="0"/>
    <n v="9"/>
  </r>
  <r>
    <x v="11"/>
    <x v="0"/>
    <x v="3"/>
    <x v="0"/>
    <s v="S0107 "/>
    <x v="2"/>
    <n v="0"/>
    <n v="0"/>
    <n v="270504"/>
    <n v="93592621"/>
    <n v="0"/>
    <n v="0"/>
    <n v="0"/>
  </r>
  <r>
    <x v="11"/>
    <x v="0"/>
    <x v="3"/>
    <x v="0"/>
    <s v="C9217 "/>
    <x v="0"/>
    <n v="0"/>
    <n v="0"/>
    <n v="270504"/>
    <n v="93592621"/>
    <n v="0"/>
    <n v="0"/>
    <n v="0"/>
  </r>
  <r>
    <x v="11"/>
    <x v="1"/>
    <x v="0"/>
    <x v="0"/>
    <s v="S0107 "/>
    <x v="2"/>
    <n v="0"/>
    <n v="0"/>
    <n v="521988"/>
    <n v="162827340"/>
    <n v="0"/>
    <n v="0"/>
    <n v="0"/>
  </r>
  <r>
    <x v="11"/>
    <x v="1"/>
    <x v="0"/>
    <x v="0"/>
    <s v="C9217 "/>
    <x v="0"/>
    <n v="0"/>
    <n v="0"/>
    <n v="521988"/>
    <n v="162827340"/>
    <n v="0"/>
    <n v="0"/>
    <n v="0"/>
  </r>
  <r>
    <x v="11"/>
    <x v="1"/>
    <x v="0"/>
    <x v="0"/>
    <s v="J2357 "/>
    <x v="1"/>
    <n v="3"/>
    <n v="1"/>
    <n v="521988"/>
    <n v="162827340"/>
    <n v="0"/>
    <n v="0"/>
    <n v="3"/>
  </r>
  <r>
    <x v="11"/>
    <x v="1"/>
    <x v="1"/>
    <x v="0"/>
    <s v="S0107 "/>
    <x v="2"/>
    <n v="0"/>
    <n v="0"/>
    <n v="537923"/>
    <n v="161304074"/>
    <n v="0"/>
    <n v="0"/>
    <n v="0"/>
  </r>
  <r>
    <x v="11"/>
    <x v="1"/>
    <x v="1"/>
    <x v="0"/>
    <s v="C9217 "/>
    <x v="0"/>
    <n v="0"/>
    <n v="0"/>
    <n v="537923"/>
    <n v="161304074"/>
    <n v="0"/>
    <n v="0"/>
    <n v="0"/>
  </r>
  <r>
    <x v="11"/>
    <x v="1"/>
    <x v="1"/>
    <x v="0"/>
    <s v="J2357 "/>
    <x v="1"/>
    <n v="4"/>
    <n v="2"/>
    <n v="537923"/>
    <n v="161304074"/>
    <n v="0"/>
    <n v="0"/>
    <n v="2"/>
  </r>
  <r>
    <x v="11"/>
    <x v="1"/>
    <x v="2"/>
    <x v="0"/>
    <s v="J2357 "/>
    <x v="1"/>
    <n v="68"/>
    <n v="13"/>
    <n v="477520"/>
    <n v="157127207"/>
    <n v="0"/>
    <n v="0"/>
    <n v="5"/>
  </r>
  <r>
    <x v="11"/>
    <x v="1"/>
    <x v="2"/>
    <x v="0"/>
    <s v="S0107 "/>
    <x v="2"/>
    <n v="0"/>
    <n v="0"/>
    <n v="477520"/>
    <n v="157127207"/>
    <n v="0"/>
    <n v="0"/>
    <n v="0"/>
  </r>
  <r>
    <x v="11"/>
    <x v="1"/>
    <x v="2"/>
    <x v="0"/>
    <s v="C9217 "/>
    <x v="0"/>
    <n v="0"/>
    <n v="0"/>
    <n v="477520"/>
    <n v="157127207"/>
    <n v="0"/>
    <n v="0"/>
    <n v="0"/>
  </r>
  <r>
    <x v="11"/>
    <x v="1"/>
    <x v="3"/>
    <x v="0"/>
    <s v="C9217 "/>
    <x v="0"/>
    <n v="0"/>
    <n v="0"/>
    <n v="215226"/>
    <n v="73973617"/>
    <n v="0"/>
    <n v="0"/>
    <n v="0"/>
  </r>
  <r>
    <x v="11"/>
    <x v="1"/>
    <x v="3"/>
    <x v="0"/>
    <s v="J2357 "/>
    <x v="1"/>
    <n v="27"/>
    <n v="3"/>
    <n v="215226"/>
    <n v="73973617"/>
    <n v="0"/>
    <n v="0"/>
    <n v="9"/>
  </r>
  <r>
    <x v="11"/>
    <x v="1"/>
    <x v="3"/>
    <x v="0"/>
    <s v="S0107 "/>
    <x v="2"/>
    <n v="0"/>
    <n v="0"/>
    <n v="215226"/>
    <n v="73973617"/>
    <n v="0"/>
    <n v="0"/>
    <n v="0"/>
  </r>
  <r>
    <x v="12"/>
    <x v="0"/>
    <x v="0"/>
    <x v="0"/>
    <s v="J2357 "/>
    <x v="1"/>
    <n v="0"/>
    <n v="0"/>
    <n v="516839"/>
    <n v="158004677"/>
    <n v="0"/>
    <n v="0"/>
    <n v="0"/>
  </r>
  <r>
    <x v="12"/>
    <x v="0"/>
    <x v="0"/>
    <x v="0"/>
    <s v="C9217 "/>
    <x v="0"/>
    <n v="0"/>
    <n v="0"/>
    <n v="516839"/>
    <n v="158004677"/>
    <n v="0"/>
    <n v="0"/>
    <n v="0"/>
  </r>
  <r>
    <x v="12"/>
    <x v="0"/>
    <x v="0"/>
    <x v="0"/>
    <s v="S0107 "/>
    <x v="2"/>
    <n v="0"/>
    <n v="0"/>
    <n v="516839"/>
    <n v="158004677"/>
    <n v="0"/>
    <n v="0"/>
    <n v="0"/>
  </r>
  <r>
    <x v="12"/>
    <x v="0"/>
    <x v="1"/>
    <x v="0"/>
    <s v="C9217 "/>
    <x v="0"/>
    <n v="0"/>
    <n v="0"/>
    <n v="614324"/>
    <n v="181437931"/>
    <n v="0"/>
    <n v="0"/>
    <n v="0"/>
  </r>
  <r>
    <x v="12"/>
    <x v="0"/>
    <x v="1"/>
    <x v="0"/>
    <s v="S0107 "/>
    <x v="2"/>
    <n v="0"/>
    <n v="0"/>
    <n v="614324"/>
    <n v="181437931"/>
    <n v="0"/>
    <n v="0"/>
    <n v="0"/>
  </r>
  <r>
    <x v="12"/>
    <x v="0"/>
    <x v="1"/>
    <x v="0"/>
    <s v="J2357 "/>
    <x v="1"/>
    <n v="83"/>
    <n v="23"/>
    <n v="614324"/>
    <n v="181437931"/>
    <n v="0"/>
    <n v="0"/>
    <n v="3"/>
  </r>
  <r>
    <x v="12"/>
    <x v="0"/>
    <x v="2"/>
    <x v="0"/>
    <s v="J2357 "/>
    <x v="1"/>
    <n v="176"/>
    <n v="30"/>
    <n v="529903"/>
    <n v="173471451"/>
    <n v="0"/>
    <n v="0"/>
    <n v="5"/>
  </r>
  <r>
    <x v="12"/>
    <x v="0"/>
    <x v="2"/>
    <x v="0"/>
    <s v="S0107 "/>
    <x v="2"/>
    <n v="0"/>
    <n v="0"/>
    <n v="529903"/>
    <n v="173471451"/>
    <n v="0"/>
    <n v="0"/>
    <n v="0"/>
  </r>
  <r>
    <x v="12"/>
    <x v="0"/>
    <x v="2"/>
    <x v="0"/>
    <s v="C9217 "/>
    <x v="0"/>
    <n v="0"/>
    <n v="0"/>
    <n v="529903"/>
    <n v="173471451"/>
    <n v="0"/>
    <n v="0"/>
    <n v="0"/>
  </r>
  <r>
    <x v="12"/>
    <x v="0"/>
    <x v="3"/>
    <x v="0"/>
    <s v="C9217 "/>
    <x v="0"/>
    <n v="0"/>
    <n v="0"/>
    <n v="290974"/>
    <n v="99584404"/>
    <n v="0"/>
    <n v="0"/>
    <n v="0"/>
  </r>
  <r>
    <x v="12"/>
    <x v="0"/>
    <x v="3"/>
    <x v="0"/>
    <s v="S0107 "/>
    <x v="2"/>
    <n v="0"/>
    <n v="0"/>
    <n v="290974"/>
    <n v="99584404"/>
    <n v="0"/>
    <n v="0"/>
    <n v="0"/>
  </r>
  <r>
    <x v="12"/>
    <x v="0"/>
    <x v="3"/>
    <x v="0"/>
    <s v="J2357 "/>
    <x v="1"/>
    <n v="29"/>
    <n v="5"/>
    <n v="290974"/>
    <n v="99584404"/>
    <n v="0"/>
    <n v="0"/>
    <n v="5"/>
  </r>
  <r>
    <x v="12"/>
    <x v="1"/>
    <x v="0"/>
    <x v="0"/>
    <s v="J2357 "/>
    <x v="1"/>
    <n v="4"/>
    <n v="2"/>
    <n v="537065"/>
    <n v="164369006"/>
    <n v="0"/>
    <n v="0"/>
    <n v="2"/>
  </r>
  <r>
    <x v="12"/>
    <x v="1"/>
    <x v="0"/>
    <x v="0"/>
    <s v="C9217 "/>
    <x v="0"/>
    <n v="0"/>
    <n v="0"/>
    <n v="537065"/>
    <n v="164369006"/>
    <n v="0"/>
    <n v="0"/>
    <n v="0"/>
  </r>
  <r>
    <x v="12"/>
    <x v="1"/>
    <x v="0"/>
    <x v="0"/>
    <s v="S0107 "/>
    <x v="2"/>
    <n v="0"/>
    <n v="0"/>
    <n v="537065"/>
    <n v="164369006"/>
    <n v="0"/>
    <n v="0"/>
    <n v="0"/>
  </r>
  <r>
    <x v="12"/>
    <x v="1"/>
    <x v="1"/>
    <x v="0"/>
    <s v="J2357 "/>
    <x v="1"/>
    <n v="8"/>
    <n v="3"/>
    <n v="572142"/>
    <n v="166403433"/>
    <n v="0"/>
    <n v="0"/>
    <n v="2"/>
  </r>
  <r>
    <x v="12"/>
    <x v="1"/>
    <x v="1"/>
    <x v="0"/>
    <s v="C9217 "/>
    <x v="0"/>
    <n v="0"/>
    <n v="0"/>
    <n v="572142"/>
    <n v="166403433"/>
    <n v="0"/>
    <n v="0"/>
    <n v="0"/>
  </r>
  <r>
    <x v="12"/>
    <x v="1"/>
    <x v="1"/>
    <x v="0"/>
    <s v="S0107 "/>
    <x v="2"/>
    <n v="0"/>
    <n v="0"/>
    <n v="572142"/>
    <n v="166403433"/>
    <n v="0"/>
    <n v="0"/>
    <n v="0"/>
  </r>
  <r>
    <x v="12"/>
    <x v="1"/>
    <x v="2"/>
    <x v="0"/>
    <s v="S0107 "/>
    <x v="2"/>
    <n v="0"/>
    <n v="0"/>
    <n v="489601"/>
    <n v="158243629"/>
    <n v="0"/>
    <n v="0"/>
    <n v="0"/>
  </r>
  <r>
    <x v="12"/>
    <x v="1"/>
    <x v="2"/>
    <x v="0"/>
    <s v="J2357 "/>
    <x v="1"/>
    <n v="141"/>
    <n v="14"/>
    <n v="489601"/>
    <n v="158243629"/>
    <n v="0"/>
    <n v="0"/>
    <n v="10"/>
  </r>
  <r>
    <x v="12"/>
    <x v="1"/>
    <x v="2"/>
    <x v="0"/>
    <s v="C9217 "/>
    <x v="0"/>
    <n v="0"/>
    <n v="0"/>
    <n v="489601"/>
    <n v="158243629"/>
    <n v="0"/>
    <n v="0"/>
    <n v="0"/>
  </r>
  <r>
    <x v="12"/>
    <x v="1"/>
    <x v="3"/>
    <x v="0"/>
    <s v="J2357 "/>
    <x v="1"/>
    <n v="31"/>
    <n v="4"/>
    <n v="231800"/>
    <n v="78673596"/>
    <n v="0"/>
    <n v="0"/>
    <n v="7"/>
  </r>
  <r>
    <x v="12"/>
    <x v="1"/>
    <x v="3"/>
    <x v="0"/>
    <s v="S0107 "/>
    <x v="2"/>
    <n v="0"/>
    <n v="0"/>
    <n v="231800"/>
    <n v="78673596"/>
    <n v="0"/>
    <n v="0"/>
    <n v="0"/>
  </r>
  <r>
    <x v="12"/>
    <x v="1"/>
    <x v="3"/>
    <x v="0"/>
    <s v="C9217 "/>
    <x v="0"/>
    <n v="0"/>
    <n v="0"/>
    <n v="231800"/>
    <n v="78673596"/>
    <n v="0"/>
    <n v="0"/>
    <n v="0"/>
  </r>
  <r>
    <x v="13"/>
    <x v="0"/>
    <x v="0"/>
    <x v="0"/>
    <s v="C9217 "/>
    <x v="0"/>
    <n v="0"/>
    <n v="0"/>
    <n v="451577"/>
    <n v="38103375"/>
    <n v="0"/>
    <n v="0"/>
    <n v="0"/>
  </r>
  <r>
    <x v="13"/>
    <x v="0"/>
    <x v="0"/>
    <x v="0"/>
    <s v="J2357 "/>
    <x v="1"/>
    <n v="4"/>
    <n v="2"/>
    <n v="451577"/>
    <n v="38103375"/>
    <n v="0"/>
    <n v="0"/>
    <n v="2"/>
  </r>
  <r>
    <x v="13"/>
    <x v="0"/>
    <x v="0"/>
    <x v="0"/>
    <s v="S0107 "/>
    <x v="2"/>
    <n v="0"/>
    <n v="0"/>
    <n v="451577"/>
    <n v="38103375"/>
    <n v="0"/>
    <n v="0"/>
    <n v="0"/>
  </r>
  <r>
    <x v="13"/>
    <x v="0"/>
    <x v="1"/>
    <x v="0"/>
    <s v="C9217 "/>
    <x v="0"/>
    <n v="0"/>
    <n v="0"/>
    <n v="539465"/>
    <n v="44850141"/>
    <n v="0"/>
    <n v="0"/>
    <n v="0"/>
  </r>
  <r>
    <x v="13"/>
    <x v="0"/>
    <x v="1"/>
    <x v="0"/>
    <s v="S0107 "/>
    <x v="2"/>
    <n v="0"/>
    <n v="0"/>
    <n v="539465"/>
    <n v="44850141"/>
    <n v="0"/>
    <n v="0"/>
    <n v="0"/>
  </r>
  <r>
    <x v="13"/>
    <x v="0"/>
    <x v="1"/>
    <x v="0"/>
    <s v="J2357 "/>
    <x v="1"/>
    <n v="119"/>
    <n v="29"/>
    <n v="539465"/>
    <n v="44850141"/>
    <n v="0"/>
    <n v="0"/>
    <n v="4"/>
  </r>
  <r>
    <x v="13"/>
    <x v="0"/>
    <x v="2"/>
    <x v="0"/>
    <s v="J2357 "/>
    <x v="1"/>
    <n v="170"/>
    <n v="36"/>
    <n v="495652"/>
    <n v="42744894"/>
    <n v="0"/>
    <n v="0"/>
    <n v="4"/>
  </r>
  <r>
    <x v="13"/>
    <x v="0"/>
    <x v="2"/>
    <x v="0"/>
    <s v="C9217 "/>
    <x v="0"/>
    <n v="0"/>
    <n v="0"/>
    <n v="495652"/>
    <n v="42744894"/>
    <n v="0"/>
    <n v="0"/>
    <n v="0"/>
  </r>
  <r>
    <x v="13"/>
    <x v="0"/>
    <x v="2"/>
    <x v="0"/>
    <s v="S0107 "/>
    <x v="2"/>
    <n v="0"/>
    <n v="0"/>
    <n v="495652"/>
    <n v="42744894"/>
    <n v="0"/>
    <n v="0"/>
    <n v="0"/>
  </r>
  <r>
    <x v="13"/>
    <x v="0"/>
    <x v="3"/>
    <x v="0"/>
    <s v="C9217 "/>
    <x v="0"/>
    <n v="0"/>
    <n v="0"/>
    <n v="296540"/>
    <n v="26088983"/>
    <n v="0"/>
    <n v="0"/>
    <n v="0"/>
  </r>
  <r>
    <x v="13"/>
    <x v="0"/>
    <x v="3"/>
    <x v="0"/>
    <s v="S0107 "/>
    <x v="2"/>
    <n v="0"/>
    <n v="0"/>
    <n v="296540"/>
    <n v="26088983"/>
    <n v="0"/>
    <n v="0"/>
    <n v="0"/>
  </r>
  <r>
    <x v="13"/>
    <x v="0"/>
    <x v="3"/>
    <x v="0"/>
    <s v="J2357 "/>
    <x v="1"/>
    <n v="51"/>
    <n v="8"/>
    <n v="296540"/>
    <n v="26088983"/>
    <n v="0"/>
    <n v="0"/>
    <n v="6"/>
  </r>
  <r>
    <x v="13"/>
    <x v="1"/>
    <x v="0"/>
    <x v="0"/>
    <s v="C9217 "/>
    <x v="0"/>
    <n v="0"/>
    <n v="0"/>
    <n v="469721"/>
    <n v="39666863"/>
    <n v="0"/>
    <n v="0"/>
    <n v="0"/>
  </r>
  <r>
    <x v="13"/>
    <x v="1"/>
    <x v="0"/>
    <x v="0"/>
    <s v="S0107 "/>
    <x v="2"/>
    <n v="0"/>
    <n v="0"/>
    <n v="469721"/>
    <n v="39666863"/>
    <n v="0"/>
    <n v="0"/>
    <n v="0"/>
  </r>
  <r>
    <x v="13"/>
    <x v="1"/>
    <x v="0"/>
    <x v="0"/>
    <s v="J2357 "/>
    <x v="1"/>
    <n v="12"/>
    <n v="3"/>
    <n v="469721"/>
    <n v="39666863"/>
    <n v="0"/>
    <n v="0"/>
    <n v="4"/>
  </r>
  <r>
    <x v="13"/>
    <x v="1"/>
    <x v="1"/>
    <x v="0"/>
    <s v="J2357 "/>
    <x v="1"/>
    <n v="28"/>
    <n v="9"/>
    <n v="497459"/>
    <n v="41067100"/>
    <n v="0"/>
    <n v="0"/>
    <n v="3"/>
  </r>
  <r>
    <x v="13"/>
    <x v="1"/>
    <x v="1"/>
    <x v="0"/>
    <s v="S0107 "/>
    <x v="2"/>
    <n v="0"/>
    <n v="0"/>
    <n v="497459"/>
    <n v="41067100"/>
    <n v="0"/>
    <n v="0"/>
    <n v="0"/>
  </r>
  <r>
    <x v="13"/>
    <x v="1"/>
    <x v="1"/>
    <x v="0"/>
    <s v="C9217 "/>
    <x v="0"/>
    <n v="0"/>
    <n v="0"/>
    <n v="497459"/>
    <n v="41067100"/>
    <n v="0"/>
    <n v="0"/>
    <n v="0"/>
  </r>
  <r>
    <x v="13"/>
    <x v="1"/>
    <x v="2"/>
    <x v="0"/>
    <s v="C9217 "/>
    <x v="0"/>
    <n v="0"/>
    <n v="0"/>
    <n v="455737"/>
    <n v="39147004"/>
    <n v="0"/>
    <n v="0"/>
    <n v="0"/>
  </r>
  <r>
    <x v="13"/>
    <x v="1"/>
    <x v="2"/>
    <x v="0"/>
    <s v="S0107 "/>
    <x v="2"/>
    <n v="0"/>
    <n v="0"/>
    <n v="455737"/>
    <n v="39147004"/>
    <n v="0"/>
    <n v="0"/>
    <n v="0"/>
  </r>
  <r>
    <x v="13"/>
    <x v="1"/>
    <x v="2"/>
    <x v="0"/>
    <s v="J2357 "/>
    <x v="1"/>
    <n v="169"/>
    <n v="26"/>
    <n v="455737"/>
    <n v="39147004"/>
    <n v="0"/>
    <n v="0"/>
    <n v="6"/>
  </r>
  <r>
    <x v="13"/>
    <x v="1"/>
    <x v="3"/>
    <x v="0"/>
    <s v="J2357 "/>
    <x v="1"/>
    <n v="36"/>
    <n v="5"/>
    <n v="235994"/>
    <n v="20693855"/>
    <n v="0"/>
    <n v="0"/>
    <n v="7"/>
  </r>
  <r>
    <x v="13"/>
    <x v="1"/>
    <x v="3"/>
    <x v="0"/>
    <s v="S0107 "/>
    <x v="2"/>
    <n v="0"/>
    <n v="0"/>
    <n v="235994"/>
    <n v="20693855"/>
    <n v="0"/>
    <n v="0"/>
    <n v="0"/>
  </r>
  <r>
    <x v="13"/>
    <x v="1"/>
    <x v="3"/>
    <x v="0"/>
    <s v="C9217 "/>
    <x v="0"/>
    <n v="0"/>
    <n v="0"/>
    <n v="235994"/>
    <n v="20693855"/>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S0107 "/>
    <x v="2"/>
    <n v="0"/>
    <n v="0"/>
    <n v="0"/>
    <n v="0"/>
    <n v="0"/>
    <n v="0"/>
    <n v="0"/>
  </r>
  <r>
    <x v="0"/>
    <x v="0"/>
    <x v="1"/>
    <x v="0"/>
    <s v="J2357 "/>
    <x v="1"/>
    <n v="0"/>
    <n v="0"/>
    <n v="0"/>
    <n v="0"/>
    <n v="0"/>
    <n v="0"/>
    <n v="0"/>
  </r>
  <r>
    <x v="0"/>
    <x v="0"/>
    <x v="2"/>
    <x v="0"/>
    <s v="J2357 "/>
    <x v="1"/>
    <n v="0"/>
    <n v="0"/>
    <n v="0"/>
    <n v="0"/>
    <n v="0"/>
    <n v="0"/>
    <n v="0"/>
  </r>
  <r>
    <x v="0"/>
    <x v="0"/>
    <x v="2"/>
    <x v="0"/>
    <s v="C9217 "/>
    <x v="0"/>
    <n v="0"/>
    <n v="0"/>
    <n v="0"/>
    <n v="0"/>
    <n v="0"/>
    <n v="0"/>
    <n v="0"/>
  </r>
  <r>
    <x v="0"/>
    <x v="0"/>
    <x v="2"/>
    <x v="0"/>
    <s v="S0107 "/>
    <x v="2"/>
    <n v="0"/>
    <n v="0"/>
    <n v="0"/>
    <n v="0"/>
    <n v="0"/>
    <n v="0"/>
    <n v="0"/>
  </r>
  <r>
    <x v="0"/>
    <x v="0"/>
    <x v="3"/>
    <x v="0"/>
    <s v="S0107 "/>
    <x v="2"/>
    <n v="0"/>
    <n v="0"/>
    <n v="0"/>
    <n v="0"/>
    <n v="0"/>
    <n v="0"/>
    <n v="0"/>
  </r>
  <r>
    <x v="0"/>
    <x v="0"/>
    <x v="3"/>
    <x v="0"/>
    <s v="J2357 "/>
    <x v="1"/>
    <n v="0"/>
    <n v="0"/>
    <n v="0"/>
    <n v="0"/>
    <n v="0"/>
    <n v="0"/>
    <n v="0"/>
  </r>
  <r>
    <x v="0"/>
    <x v="0"/>
    <x v="3"/>
    <x v="0"/>
    <s v="C9217 "/>
    <x v="0"/>
    <n v="0"/>
    <n v="0"/>
    <n v="0"/>
    <n v="0"/>
    <n v="0"/>
    <n v="0"/>
    <n v="0"/>
  </r>
  <r>
    <x v="0"/>
    <x v="1"/>
    <x v="0"/>
    <x v="0"/>
    <s v="C9217 "/>
    <x v="0"/>
    <n v="0"/>
    <n v="0"/>
    <n v="0"/>
    <n v="0"/>
    <n v="0"/>
    <n v="0"/>
    <n v="0"/>
  </r>
  <r>
    <x v="0"/>
    <x v="1"/>
    <x v="0"/>
    <x v="0"/>
    <s v="S0107 "/>
    <x v="2"/>
    <n v="0"/>
    <n v="0"/>
    <n v="0"/>
    <n v="0"/>
    <n v="0"/>
    <n v="0"/>
    <n v="0"/>
  </r>
  <r>
    <x v="0"/>
    <x v="1"/>
    <x v="0"/>
    <x v="0"/>
    <s v="J2357 "/>
    <x v="1"/>
    <n v="0"/>
    <n v="0"/>
    <n v="0"/>
    <n v="0"/>
    <n v="0"/>
    <n v="0"/>
    <n v="0"/>
  </r>
  <r>
    <x v="0"/>
    <x v="1"/>
    <x v="1"/>
    <x v="0"/>
    <s v="J2357 "/>
    <x v="1"/>
    <n v="0"/>
    <n v="0"/>
    <n v="0"/>
    <n v="0"/>
    <n v="0"/>
    <n v="0"/>
    <n v="0"/>
  </r>
  <r>
    <x v="0"/>
    <x v="1"/>
    <x v="1"/>
    <x v="0"/>
    <s v="S0107 "/>
    <x v="2"/>
    <n v="0"/>
    <n v="0"/>
    <n v="0"/>
    <n v="0"/>
    <n v="0"/>
    <n v="0"/>
    <n v="0"/>
  </r>
  <r>
    <x v="0"/>
    <x v="1"/>
    <x v="1"/>
    <x v="0"/>
    <s v="C9217 "/>
    <x v="0"/>
    <n v="0"/>
    <n v="0"/>
    <n v="0"/>
    <n v="0"/>
    <n v="0"/>
    <n v="0"/>
    <n v="0"/>
  </r>
  <r>
    <x v="0"/>
    <x v="1"/>
    <x v="2"/>
    <x v="0"/>
    <s v="C9217 "/>
    <x v="0"/>
    <n v="0"/>
    <n v="0"/>
    <n v="0"/>
    <n v="0"/>
    <n v="0"/>
    <n v="0"/>
    <n v="0"/>
  </r>
  <r>
    <x v="0"/>
    <x v="1"/>
    <x v="2"/>
    <x v="0"/>
    <s v="S0107 "/>
    <x v="2"/>
    <n v="0"/>
    <n v="0"/>
    <n v="0"/>
    <n v="0"/>
    <n v="0"/>
    <n v="0"/>
    <n v="0"/>
  </r>
  <r>
    <x v="0"/>
    <x v="1"/>
    <x v="2"/>
    <x v="0"/>
    <s v="J2357 "/>
    <x v="1"/>
    <n v="0"/>
    <n v="0"/>
    <n v="0"/>
    <n v="0"/>
    <n v="0"/>
    <n v="0"/>
    <n v="0"/>
  </r>
  <r>
    <x v="0"/>
    <x v="1"/>
    <x v="3"/>
    <x v="0"/>
    <s v="J2357 "/>
    <x v="1"/>
    <n v="0"/>
    <n v="0"/>
    <n v="0"/>
    <n v="0"/>
    <n v="0"/>
    <n v="0"/>
    <n v="0"/>
  </r>
  <r>
    <x v="0"/>
    <x v="1"/>
    <x v="3"/>
    <x v="0"/>
    <s v="S0107 "/>
    <x v="2"/>
    <n v="0"/>
    <n v="0"/>
    <n v="0"/>
    <n v="0"/>
    <n v="0"/>
    <n v="0"/>
    <n v="0"/>
  </r>
  <r>
    <x v="0"/>
    <x v="1"/>
    <x v="3"/>
    <x v="0"/>
    <s v="C9217 "/>
    <x v="0"/>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S0107 "/>
    <x v="2"/>
    <n v="0"/>
    <n v="0"/>
    <n v="0"/>
    <n v="0"/>
    <n v="0"/>
    <n v="0"/>
    <n v="0"/>
  </r>
  <r>
    <x v="1"/>
    <x v="0"/>
    <x v="2"/>
    <x v="0"/>
    <s v="J2357 "/>
    <x v="1"/>
    <n v="0"/>
    <n v="0"/>
    <n v="0"/>
    <n v="0"/>
    <n v="0"/>
    <n v="0"/>
    <n v="0"/>
  </r>
  <r>
    <x v="1"/>
    <x v="0"/>
    <x v="3"/>
    <x v="0"/>
    <s v="J2357 "/>
    <x v="1"/>
    <n v="0"/>
    <n v="0"/>
    <n v="0"/>
    <n v="0"/>
    <n v="0"/>
    <n v="0"/>
    <n v="0"/>
  </r>
  <r>
    <x v="1"/>
    <x v="0"/>
    <x v="3"/>
    <x v="0"/>
    <s v="C9217 "/>
    <x v="0"/>
    <n v="0"/>
    <n v="0"/>
    <n v="0"/>
    <n v="0"/>
    <n v="0"/>
    <n v="0"/>
    <n v="0"/>
  </r>
  <r>
    <x v="1"/>
    <x v="0"/>
    <x v="3"/>
    <x v="0"/>
    <s v="S0107 "/>
    <x v="2"/>
    <n v="0"/>
    <n v="0"/>
    <n v="0"/>
    <n v="0"/>
    <n v="0"/>
    <n v="0"/>
    <n v="0"/>
  </r>
  <r>
    <x v="1"/>
    <x v="1"/>
    <x v="0"/>
    <x v="0"/>
    <s v="S0107 "/>
    <x v="2"/>
    <n v="0"/>
    <n v="0"/>
    <n v="0"/>
    <n v="0"/>
    <n v="0"/>
    <n v="0"/>
    <n v="0"/>
  </r>
  <r>
    <x v="1"/>
    <x v="1"/>
    <x v="0"/>
    <x v="0"/>
    <s v="C9217 "/>
    <x v="0"/>
    <n v="0"/>
    <n v="0"/>
    <n v="0"/>
    <n v="0"/>
    <n v="0"/>
    <n v="0"/>
    <n v="0"/>
  </r>
  <r>
    <x v="1"/>
    <x v="1"/>
    <x v="0"/>
    <x v="0"/>
    <s v="J2357 "/>
    <x v="1"/>
    <n v="0"/>
    <n v="0"/>
    <n v="0"/>
    <n v="0"/>
    <n v="0"/>
    <n v="0"/>
    <n v="0"/>
  </r>
  <r>
    <x v="1"/>
    <x v="1"/>
    <x v="1"/>
    <x v="0"/>
    <s v="S0107 "/>
    <x v="2"/>
    <n v="0"/>
    <n v="0"/>
    <n v="0"/>
    <n v="0"/>
    <n v="0"/>
    <n v="0"/>
    <n v="0"/>
  </r>
  <r>
    <x v="1"/>
    <x v="1"/>
    <x v="1"/>
    <x v="0"/>
    <s v="J2357 "/>
    <x v="1"/>
    <n v="0"/>
    <n v="0"/>
    <n v="0"/>
    <n v="0"/>
    <n v="0"/>
    <n v="0"/>
    <n v="0"/>
  </r>
  <r>
    <x v="1"/>
    <x v="1"/>
    <x v="1"/>
    <x v="0"/>
    <s v="C9217 "/>
    <x v="0"/>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J2357 "/>
    <x v="1"/>
    <n v="0"/>
    <n v="0"/>
    <n v="0"/>
    <n v="0"/>
    <n v="0"/>
    <n v="0"/>
    <n v="0"/>
  </r>
  <r>
    <x v="2"/>
    <x v="0"/>
    <x v="0"/>
    <x v="0"/>
    <s v="S0107 "/>
    <x v="2"/>
    <n v="0"/>
    <n v="0"/>
    <n v="0"/>
    <n v="0"/>
    <n v="0"/>
    <n v="0"/>
    <n v="0"/>
  </r>
  <r>
    <x v="2"/>
    <x v="0"/>
    <x v="0"/>
    <x v="0"/>
    <s v="C9217 "/>
    <x v="0"/>
    <n v="0"/>
    <n v="0"/>
    <n v="0"/>
    <n v="0"/>
    <n v="0"/>
    <n v="0"/>
    <n v="0"/>
  </r>
  <r>
    <x v="2"/>
    <x v="0"/>
    <x v="1"/>
    <x v="0"/>
    <s v="J2357 "/>
    <x v="1"/>
    <n v="0"/>
    <n v="0"/>
    <n v="0"/>
    <n v="0"/>
    <n v="0"/>
    <n v="0"/>
    <n v="0"/>
  </r>
  <r>
    <x v="2"/>
    <x v="0"/>
    <x v="1"/>
    <x v="0"/>
    <s v="S0107 "/>
    <x v="2"/>
    <n v="0"/>
    <n v="0"/>
    <n v="0"/>
    <n v="0"/>
    <n v="0"/>
    <n v="0"/>
    <n v="0"/>
  </r>
  <r>
    <x v="2"/>
    <x v="0"/>
    <x v="1"/>
    <x v="0"/>
    <s v="C9217 "/>
    <x v="0"/>
    <n v="0"/>
    <n v="0"/>
    <n v="0"/>
    <n v="0"/>
    <n v="0"/>
    <n v="0"/>
    <n v="0"/>
  </r>
  <r>
    <x v="2"/>
    <x v="0"/>
    <x v="2"/>
    <x v="0"/>
    <s v="C9217 "/>
    <x v="0"/>
    <n v="0"/>
    <n v="0"/>
    <n v="0"/>
    <n v="0"/>
    <n v="0"/>
    <n v="0"/>
    <n v="0"/>
  </r>
  <r>
    <x v="2"/>
    <x v="0"/>
    <x v="2"/>
    <x v="0"/>
    <s v="S0107 "/>
    <x v="2"/>
    <n v="0"/>
    <n v="0"/>
    <n v="0"/>
    <n v="0"/>
    <n v="0"/>
    <n v="0"/>
    <n v="0"/>
  </r>
  <r>
    <x v="2"/>
    <x v="0"/>
    <x v="2"/>
    <x v="0"/>
    <s v="J2357 "/>
    <x v="1"/>
    <n v="0"/>
    <n v="0"/>
    <n v="0"/>
    <n v="0"/>
    <n v="0"/>
    <n v="0"/>
    <n v="0"/>
  </r>
  <r>
    <x v="2"/>
    <x v="0"/>
    <x v="3"/>
    <x v="0"/>
    <s v="J2357 "/>
    <x v="1"/>
    <n v="0"/>
    <n v="0"/>
    <n v="0"/>
    <n v="0"/>
    <n v="0"/>
    <n v="0"/>
    <n v="0"/>
  </r>
  <r>
    <x v="2"/>
    <x v="0"/>
    <x v="3"/>
    <x v="0"/>
    <s v="C9217 "/>
    <x v="0"/>
    <n v="0"/>
    <n v="0"/>
    <n v="0"/>
    <n v="0"/>
    <n v="0"/>
    <n v="0"/>
    <n v="0"/>
  </r>
  <r>
    <x v="2"/>
    <x v="0"/>
    <x v="3"/>
    <x v="0"/>
    <s v="S0107 "/>
    <x v="2"/>
    <n v="0"/>
    <n v="0"/>
    <n v="0"/>
    <n v="0"/>
    <n v="0"/>
    <n v="0"/>
    <n v="0"/>
  </r>
  <r>
    <x v="2"/>
    <x v="1"/>
    <x v="0"/>
    <x v="0"/>
    <s v="S0107 "/>
    <x v="2"/>
    <n v="0"/>
    <n v="0"/>
    <n v="0"/>
    <n v="0"/>
    <n v="0"/>
    <n v="0"/>
    <n v="0"/>
  </r>
  <r>
    <x v="2"/>
    <x v="1"/>
    <x v="0"/>
    <x v="0"/>
    <s v="J2357 "/>
    <x v="1"/>
    <n v="0"/>
    <n v="0"/>
    <n v="0"/>
    <n v="0"/>
    <n v="0"/>
    <n v="0"/>
    <n v="0"/>
  </r>
  <r>
    <x v="2"/>
    <x v="1"/>
    <x v="0"/>
    <x v="0"/>
    <s v="C9217 "/>
    <x v="0"/>
    <n v="0"/>
    <n v="0"/>
    <n v="0"/>
    <n v="0"/>
    <n v="0"/>
    <n v="0"/>
    <n v="0"/>
  </r>
  <r>
    <x v="2"/>
    <x v="1"/>
    <x v="1"/>
    <x v="0"/>
    <s v="S0107 "/>
    <x v="2"/>
    <n v="0"/>
    <n v="0"/>
    <n v="0"/>
    <n v="0"/>
    <n v="0"/>
    <n v="0"/>
    <n v="0"/>
  </r>
  <r>
    <x v="2"/>
    <x v="1"/>
    <x v="1"/>
    <x v="0"/>
    <s v="J2357 "/>
    <x v="1"/>
    <n v="0"/>
    <n v="0"/>
    <n v="0"/>
    <n v="0"/>
    <n v="0"/>
    <n v="0"/>
    <n v="0"/>
  </r>
  <r>
    <x v="2"/>
    <x v="1"/>
    <x v="1"/>
    <x v="0"/>
    <s v="C9217 "/>
    <x v="0"/>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J2357 "/>
    <x v="1"/>
    <n v="0"/>
    <n v="0"/>
    <n v="0"/>
    <n v="0"/>
    <n v="0"/>
    <n v="0"/>
    <n v="0"/>
  </r>
  <r>
    <x v="3"/>
    <x v="0"/>
    <x v="0"/>
    <x v="0"/>
    <s v="S0107 "/>
    <x v="2"/>
    <n v="0"/>
    <n v="0"/>
    <n v="0"/>
    <n v="0"/>
    <n v="0"/>
    <n v="0"/>
    <n v="0"/>
  </r>
  <r>
    <x v="3"/>
    <x v="0"/>
    <x v="0"/>
    <x v="0"/>
    <s v="C9217 "/>
    <x v="0"/>
    <n v="0"/>
    <n v="0"/>
    <n v="0"/>
    <n v="0"/>
    <n v="0"/>
    <n v="0"/>
    <n v="0"/>
  </r>
  <r>
    <x v="3"/>
    <x v="0"/>
    <x v="1"/>
    <x v="0"/>
    <s v="C9217 "/>
    <x v="0"/>
    <n v="0"/>
    <n v="0"/>
    <n v="0"/>
    <n v="0"/>
    <n v="0"/>
    <n v="0"/>
    <n v="0"/>
  </r>
  <r>
    <x v="3"/>
    <x v="0"/>
    <x v="1"/>
    <x v="0"/>
    <s v="S0107 "/>
    <x v="2"/>
    <n v="0"/>
    <n v="0"/>
    <n v="0"/>
    <n v="0"/>
    <n v="0"/>
    <n v="0"/>
    <n v="0"/>
  </r>
  <r>
    <x v="3"/>
    <x v="0"/>
    <x v="1"/>
    <x v="0"/>
    <s v="J2357 "/>
    <x v="1"/>
    <n v="0"/>
    <n v="0"/>
    <n v="0"/>
    <n v="0"/>
    <n v="0"/>
    <n v="0"/>
    <n v="0"/>
  </r>
  <r>
    <x v="3"/>
    <x v="0"/>
    <x v="2"/>
    <x v="0"/>
    <s v="J2357 "/>
    <x v="1"/>
    <n v="0"/>
    <n v="0"/>
    <n v="0"/>
    <n v="0"/>
    <n v="0"/>
    <n v="0"/>
    <n v="0"/>
  </r>
  <r>
    <x v="3"/>
    <x v="0"/>
    <x v="2"/>
    <x v="0"/>
    <s v="S0107 "/>
    <x v="2"/>
    <n v="0"/>
    <n v="0"/>
    <n v="0"/>
    <n v="0"/>
    <n v="0"/>
    <n v="0"/>
    <n v="0"/>
  </r>
  <r>
    <x v="3"/>
    <x v="0"/>
    <x v="2"/>
    <x v="0"/>
    <s v="C9217 "/>
    <x v="0"/>
    <n v="0"/>
    <n v="0"/>
    <n v="0"/>
    <n v="0"/>
    <n v="0"/>
    <n v="0"/>
    <n v="0"/>
  </r>
  <r>
    <x v="3"/>
    <x v="0"/>
    <x v="3"/>
    <x v="0"/>
    <s v="C9217 "/>
    <x v="0"/>
    <n v="0"/>
    <n v="0"/>
    <n v="0"/>
    <n v="0"/>
    <n v="0"/>
    <n v="0"/>
    <n v="0"/>
  </r>
  <r>
    <x v="3"/>
    <x v="0"/>
    <x v="3"/>
    <x v="0"/>
    <s v="S0107 "/>
    <x v="2"/>
    <n v="0"/>
    <n v="0"/>
    <n v="0"/>
    <n v="0"/>
    <n v="0"/>
    <n v="0"/>
    <n v="0"/>
  </r>
  <r>
    <x v="3"/>
    <x v="0"/>
    <x v="3"/>
    <x v="0"/>
    <s v="J2357 "/>
    <x v="1"/>
    <n v="0"/>
    <n v="0"/>
    <n v="0"/>
    <n v="0"/>
    <n v="0"/>
    <n v="0"/>
    <n v="0"/>
  </r>
  <r>
    <x v="3"/>
    <x v="1"/>
    <x v="0"/>
    <x v="0"/>
    <s v="J2357 "/>
    <x v="1"/>
    <n v="0"/>
    <n v="0"/>
    <n v="0"/>
    <n v="0"/>
    <n v="0"/>
    <n v="0"/>
    <n v="0"/>
  </r>
  <r>
    <x v="3"/>
    <x v="1"/>
    <x v="0"/>
    <x v="0"/>
    <s v="C9217 "/>
    <x v="0"/>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S0107 "/>
    <x v="2"/>
    <n v="0"/>
    <n v="0"/>
    <n v="0"/>
    <n v="0"/>
    <n v="0"/>
    <n v="0"/>
    <n v="0"/>
  </r>
  <r>
    <x v="3"/>
    <x v="1"/>
    <x v="2"/>
    <x v="0"/>
    <s v="J2357 "/>
    <x v="1"/>
    <n v="0"/>
    <n v="0"/>
    <n v="0"/>
    <n v="0"/>
    <n v="0"/>
    <n v="0"/>
    <n v="0"/>
  </r>
  <r>
    <x v="3"/>
    <x v="1"/>
    <x v="2"/>
    <x v="0"/>
    <s v="C9217 "/>
    <x v="0"/>
    <n v="0"/>
    <n v="0"/>
    <n v="0"/>
    <n v="0"/>
    <n v="0"/>
    <n v="0"/>
    <n v="0"/>
  </r>
  <r>
    <x v="3"/>
    <x v="1"/>
    <x v="3"/>
    <x v="0"/>
    <s v="J2357 "/>
    <x v="1"/>
    <n v="0"/>
    <n v="0"/>
    <n v="0"/>
    <n v="0"/>
    <n v="0"/>
    <n v="0"/>
    <n v="0"/>
  </r>
  <r>
    <x v="3"/>
    <x v="1"/>
    <x v="3"/>
    <x v="0"/>
    <s v="S0107 "/>
    <x v="2"/>
    <n v="0"/>
    <n v="0"/>
    <n v="0"/>
    <n v="0"/>
    <n v="0"/>
    <n v="0"/>
    <n v="0"/>
  </r>
  <r>
    <x v="3"/>
    <x v="1"/>
    <x v="3"/>
    <x v="0"/>
    <s v="C9217 "/>
    <x v="0"/>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J2357 "/>
    <x v="1"/>
    <n v="0"/>
    <n v="0"/>
    <n v="0"/>
    <n v="0"/>
    <n v="0"/>
    <n v="0"/>
    <n v="0"/>
  </r>
  <r>
    <x v="4"/>
    <x v="0"/>
    <x v="2"/>
    <x v="0"/>
    <s v="S0107 "/>
    <x v="2"/>
    <n v="0"/>
    <n v="0"/>
    <n v="0"/>
    <n v="0"/>
    <n v="0"/>
    <n v="0"/>
    <n v="0"/>
  </r>
  <r>
    <x v="4"/>
    <x v="0"/>
    <x v="2"/>
    <x v="0"/>
    <s v="C9217 "/>
    <x v="0"/>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J2357 "/>
    <x v="1"/>
    <n v="0"/>
    <n v="0"/>
    <n v="0"/>
    <n v="0"/>
    <n v="0"/>
    <n v="0"/>
    <n v="0"/>
  </r>
  <r>
    <x v="4"/>
    <x v="1"/>
    <x v="1"/>
    <x v="0"/>
    <s v="S0107 "/>
    <x v="2"/>
    <n v="0"/>
    <n v="0"/>
    <n v="0"/>
    <n v="0"/>
    <n v="0"/>
    <n v="0"/>
    <n v="0"/>
  </r>
  <r>
    <x v="4"/>
    <x v="1"/>
    <x v="1"/>
    <x v="0"/>
    <s v="C9217 "/>
    <x v="0"/>
    <n v="0"/>
    <n v="0"/>
    <n v="0"/>
    <n v="0"/>
    <n v="0"/>
    <n v="0"/>
    <n v="0"/>
  </r>
  <r>
    <x v="4"/>
    <x v="1"/>
    <x v="2"/>
    <x v="0"/>
    <s v="S0107 "/>
    <x v="2"/>
    <n v="0"/>
    <n v="0"/>
    <n v="0"/>
    <n v="0"/>
    <n v="0"/>
    <n v="0"/>
    <n v="0"/>
  </r>
  <r>
    <x v="4"/>
    <x v="1"/>
    <x v="2"/>
    <x v="0"/>
    <s v="C9217 "/>
    <x v="0"/>
    <n v="0"/>
    <n v="0"/>
    <n v="0"/>
    <n v="0"/>
    <n v="0"/>
    <n v="0"/>
    <n v="0"/>
  </r>
  <r>
    <x v="4"/>
    <x v="1"/>
    <x v="2"/>
    <x v="0"/>
    <s v="J2357 "/>
    <x v="1"/>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94126"/>
    <n v="22670414"/>
    <n v="0"/>
    <n v="0"/>
    <n v="0"/>
  </r>
  <r>
    <x v="5"/>
    <x v="0"/>
    <x v="0"/>
    <x v="0"/>
    <s v="S0107 "/>
    <x v="2"/>
    <n v="0"/>
    <n v="0"/>
    <n v="94126"/>
    <n v="22670414"/>
    <n v="0"/>
    <n v="0"/>
    <n v="0"/>
  </r>
  <r>
    <x v="5"/>
    <x v="0"/>
    <x v="0"/>
    <x v="0"/>
    <s v="J2357 "/>
    <x v="1"/>
    <n v="0"/>
    <n v="0"/>
    <n v="94126"/>
    <n v="22670414"/>
    <n v="0"/>
    <n v="0"/>
    <n v="0"/>
  </r>
  <r>
    <x v="5"/>
    <x v="0"/>
    <x v="1"/>
    <x v="0"/>
    <s v="S0107 "/>
    <x v="2"/>
    <n v="0"/>
    <n v="0"/>
    <n v="122249"/>
    <n v="26072913"/>
    <n v="0"/>
    <n v="0"/>
    <n v="0"/>
  </r>
  <r>
    <x v="5"/>
    <x v="0"/>
    <x v="1"/>
    <x v="0"/>
    <s v="C9217 "/>
    <x v="0"/>
    <n v="0"/>
    <n v="0"/>
    <n v="122249"/>
    <n v="26072913"/>
    <n v="0"/>
    <n v="0"/>
    <n v="0"/>
  </r>
  <r>
    <x v="5"/>
    <x v="0"/>
    <x v="1"/>
    <x v="0"/>
    <s v="J2357 "/>
    <x v="1"/>
    <n v="0"/>
    <n v="0"/>
    <n v="122249"/>
    <n v="26072913"/>
    <n v="0"/>
    <n v="0"/>
    <n v="0"/>
  </r>
  <r>
    <x v="5"/>
    <x v="0"/>
    <x v="2"/>
    <x v="0"/>
    <s v="C9217 "/>
    <x v="0"/>
    <n v="0"/>
    <n v="0"/>
    <n v="101015"/>
    <n v="26053641"/>
    <n v="0"/>
    <n v="0"/>
    <n v="0"/>
  </r>
  <r>
    <x v="5"/>
    <x v="0"/>
    <x v="2"/>
    <x v="0"/>
    <s v="S0107 "/>
    <x v="2"/>
    <n v="0"/>
    <n v="0"/>
    <n v="101015"/>
    <n v="26053641"/>
    <n v="0"/>
    <n v="0"/>
    <n v="0"/>
  </r>
  <r>
    <x v="5"/>
    <x v="0"/>
    <x v="2"/>
    <x v="0"/>
    <s v="J2357 "/>
    <x v="1"/>
    <n v="0"/>
    <n v="0"/>
    <n v="101015"/>
    <n v="26053641"/>
    <n v="0"/>
    <n v="0"/>
    <n v="0"/>
  </r>
  <r>
    <x v="5"/>
    <x v="0"/>
    <x v="3"/>
    <x v="0"/>
    <s v="C9217 "/>
    <x v="0"/>
    <n v="0"/>
    <n v="0"/>
    <n v="26941"/>
    <n v="8471901"/>
    <n v="0"/>
    <n v="0"/>
    <n v="0"/>
  </r>
  <r>
    <x v="5"/>
    <x v="0"/>
    <x v="3"/>
    <x v="0"/>
    <s v="S0107 "/>
    <x v="2"/>
    <n v="0"/>
    <n v="0"/>
    <n v="26941"/>
    <n v="8471901"/>
    <n v="0"/>
    <n v="0"/>
    <n v="0"/>
  </r>
  <r>
    <x v="5"/>
    <x v="0"/>
    <x v="3"/>
    <x v="0"/>
    <s v="J2357 "/>
    <x v="1"/>
    <n v="0"/>
    <n v="0"/>
    <n v="26941"/>
    <n v="8471901"/>
    <n v="0"/>
    <n v="0"/>
    <n v="0"/>
  </r>
  <r>
    <x v="5"/>
    <x v="1"/>
    <x v="0"/>
    <x v="0"/>
    <s v="J2357 "/>
    <x v="1"/>
    <n v="0"/>
    <n v="0"/>
    <n v="96616"/>
    <n v="23413135"/>
    <n v="0"/>
    <n v="0"/>
    <n v="0"/>
  </r>
  <r>
    <x v="5"/>
    <x v="1"/>
    <x v="0"/>
    <x v="0"/>
    <s v="S0107 "/>
    <x v="2"/>
    <n v="0"/>
    <n v="0"/>
    <n v="96616"/>
    <n v="23413135"/>
    <n v="0"/>
    <n v="0"/>
    <n v="0"/>
  </r>
  <r>
    <x v="5"/>
    <x v="1"/>
    <x v="0"/>
    <x v="0"/>
    <s v="C9217 "/>
    <x v="0"/>
    <n v="0"/>
    <n v="0"/>
    <n v="96616"/>
    <n v="23413135"/>
    <n v="0"/>
    <n v="0"/>
    <n v="0"/>
  </r>
  <r>
    <x v="5"/>
    <x v="1"/>
    <x v="1"/>
    <x v="0"/>
    <s v="J2357 "/>
    <x v="1"/>
    <n v="0"/>
    <n v="0"/>
    <n v="99199"/>
    <n v="20890596"/>
    <n v="0"/>
    <n v="0"/>
    <n v="0"/>
  </r>
  <r>
    <x v="5"/>
    <x v="1"/>
    <x v="1"/>
    <x v="0"/>
    <s v="C9217 "/>
    <x v="0"/>
    <n v="0"/>
    <n v="0"/>
    <n v="99199"/>
    <n v="20890596"/>
    <n v="0"/>
    <n v="0"/>
    <n v="0"/>
  </r>
  <r>
    <x v="5"/>
    <x v="1"/>
    <x v="1"/>
    <x v="0"/>
    <s v="S0107 "/>
    <x v="2"/>
    <n v="0"/>
    <n v="0"/>
    <n v="99199"/>
    <n v="20890596"/>
    <n v="0"/>
    <n v="0"/>
    <n v="0"/>
  </r>
  <r>
    <x v="5"/>
    <x v="1"/>
    <x v="2"/>
    <x v="0"/>
    <s v="C9217 "/>
    <x v="0"/>
    <n v="0"/>
    <n v="0"/>
    <n v="86405"/>
    <n v="21922248"/>
    <n v="0"/>
    <n v="0"/>
    <n v="0"/>
  </r>
  <r>
    <x v="5"/>
    <x v="1"/>
    <x v="2"/>
    <x v="0"/>
    <s v="J2357 "/>
    <x v="1"/>
    <n v="0"/>
    <n v="0"/>
    <n v="86405"/>
    <n v="21922248"/>
    <n v="0"/>
    <n v="0"/>
    <n v="0"/>
  </r>
  <r>
    <x v="5"/>
    <x v="1"/>
    <x v="2"/>
    <x v="0"/>
    <s v="S0107 "/>
    <x v="2"/>
    <n v="0"/>
    <n v="0"/>
    <n v="86405"/>
    <n v="21922248"/>
    <n v="0"/>
    <n v="0"/>
    <n v="0"/>
  </r>
  <r>
    <x v="5"/>
    <x v="1"/>
    <x v="3"/>
    <x v="0"/>
    <s v="C9217 "/>
    <x v="0"/>
    <n v="0"/>
    <n v="0"/>
    <n v="22015"/>
    <n v="6710173"/>
    <n v="0"/>
    <n v="0"/>
    <n v="0"/>
  </r>
  <r>
    <x v="5"/>
    <x v="1"/>
    <x v="3"/>
    <x v="0"/>
    <s v="S0107 "/>
    <x v="2"/>
    <n v="0"/>
    <n v="0"/>
    <n v="22015"/>
    <n v="6710173"/>
    <n v="0"/>
    <n v="0"/>
    <n v="0"/>
  </r>
  <r>
    <x v="5"/>
    <x v="1"/>
    <x v="3"/>
    <x v="0"/>
    <s v="J2357 "/>
    <x v="1"/>
    <n v="0"/>
    <n v="0"/>
    <n v="22015"/>
    <n v="6710173"/>
    <n v="0"/>
    <n v="0"/>
    <n v="0"/>
  </r>
  <r>
    <x v="6"/>
    <x v="0"/>
    <x v="0"/>
    <x v="0"/>
    <s v="S0107 "/>
    <x v="2"/>
    <n v="0"/>
    <n v="0"/>
    <n v="86235"/>
    <n v="24642784"/>
    <n v="0"/>
    <n v="0"/>
    <n v="0"/>
  </r>
  <r>
    <x v="6"/>
    <x v="0"/>
    <x v="0"/>
    <x v="0"/>
    <s v="J2357 "/>
    <x v="1"/>
    <n v="0"/>
    <n v="0"/>
    <n v="86235"/>
    <n v="24642784"/>
    <n v="0"/>
    <n v="0"/>
    <n v="0"/>
  </r>
  <r>
    <x v="6"/>
    <x v="0"/>
    <x v="0"/>
    <x v="0"/>
    <s v="C9217 "/>
    <x v="0"/>
    <n v="0"/>
    <n v="0"/>
    <n v="86235"/>
    <n v="24642784"/>
    <n v="0"/>
    <n v="0"/>
    <n v="0"/>
  </r>
  <r>
    <x v="6"/>
    <x v="0"/>
    <x v="1"/>
    <x v="0"/>
    <s v="C9217 "/>
    <x v="0"/>
    <n v="0"/>
    <n v="0"/>
    <n v="111679"/>
    <n v="29339498"/>
    <n v="0"/>
    <n v="0"/>
    <n v="0"/>
  </r>
  <r>
    <x v="6"/>
    <x v="0"/>
    <x v="1"/>
    <x v="0"/>
    <s v="S0107 "/>
    <x v="2"/>
    <n v="0"/>
    <n v="0"/>
    <n v="111679"/>
    <n v="29339498"/>
    <n v="0"/>
    <n v="0"/>
    <n v="0"/>
  </r>
  <r>
    <x v="6"/>
    <x v="0"/>
    <x v="1"/>
    <x v="0"/>
    <s v="J2357 "/>
    <x v="1"/>
    <n v="0"/>
    <n v="0"/>
    <n v="111679"/>
    <n v="29339498"/>
    <n v="0"/>
    <n v="0"/>
    <n v="0"/>
  </r>
  <r>
    <x v="6"/>
    <x v="0"/>
    <x v="2"/>
    <x v="0"/>
    <s v="C9217 "/>
    <x v="0"/>
    <n v="0"/>
    <n v="0"/>
    <n v="93144"/>
    <n v="28880222"/>
    <n v="0"/>
    <n v="0"/>
    <n v="0"/>
  </r>
  <r>
    <x v="6"/>
    <x v="0"/>
    <x v="2"/>
    <x v="0"/>
    <s v="J2357 "/>
    <x v="1"/>
    <n v="0"/>
    <n v="0"/>
    <n v="93144"/>
    <n v="28880222"/>
    <n v="0"/>
    <n v="0"/>
    <n v="0"/>
  </r>
  <r>
    <x v="6"/>
    <x v="0"/>
    <x v="2"/>
    <x v="0"/>
    <s v="S0107 "/>
    <x v="2"/>
    <n v="0"/>
    <n v="0"/>
    <n v="93144"/>
    <n v="28880222"/>
    <n v="0"/>
    <n v="0"/>
    <n v="0"/>
  </r>
  <r>
    <x v="6"/>
    <x v="0"/>
    <x v="3"/>
    <x v="0"/>
    <s v="J2357 "/>
    <x v="1"/>
    <n v="0"/>
    <n v="0"/>
    <n v="27844"/>
    <n v="9057082"/>
    <n v="0"/>
    <n v="0"/>
    <n v="0"/>
  </r>
  <r>
    <x v="6"/>
    <x v="0"/>
    <x v="3"/>
    <x v="0"/>
    <s v="S0107 "/>
    <x v="2"/>
    <n v="0"/>
    <n v="0"/>
    <n v="27844"/>
    <n v="9057082"/>
    <n v="0"/>
    <n v="0"/>
    <n v="0"/>
  </r>
  <r>
    <x v="6"/>
    <x v="0"/>
    <x v="3"/>
    <x v="0"/>
    <s v="C9217 "/>
    <x v="0"/>
    <n v="0"/>
    <n v="0"/>
    <n v="27844"/>
    <n v="9057082"/>
    <n v="0"/>
    <n v="0"/>
    <n v="0"/>
  </r>
  <r>
    <x v="6"/>
    <x v="1"/>
    <x v="0"/>
    <x v="0"/>
    <s v="C9217 "/>
    <x v="0"/>
    <n v="0"/>
    <n v="0"/>
    <n v="88711"/>
    <n v="25374552"/>
    <n v="0"/>
    <n v="0"/>
    <n v="0"/>
  </r>
  <r>
    <x v="6"/>
    <x v="1"/>
    <x v="0"/>
    <x v="0"/>
    <s v="S0107 "/>
    <x v="2"/>
    <n v="0"/>
    <n v="0"/>
    <n v="88711"/>
    <n v="25374552"/>
    <n v="0"/>
    <n v="0"/>
    <n v="0"/>
  </r>
  <r>
    <x v="6"/>
    <x v="1"/>
    <x v="0"/>
    <x v="0"/>
    <s v="J2357 "/>
    <x v="1"/>
    <n v="0"/>
    <n v="0"/>
    <n v="88711"/>
    <n v="25374552"/>
    <n v="0"/>
    <n v="0"/>
    <n v="0"/>
  </r>
  <r>
    <x v="6"/>
    <x v="1"/>
    <x v="1"/>
    <x v="0"/>
    <s v="C9217 "/>
    <x v="0"/>
    <n v="0"/>
    <n v="0"/>
    <n v="93437"/>
    <n v="23944193"/>
    <n v="0"/>
    <n v="0"/>
    <n v="0"/>
  </r>
  <r>
    <x v="6"/>
    <x v="1"/>
    <x v="1"/>
    <x v="0"/>
    <s v="S0107 "/>
    <x v="2"/>
    <n v="0"/>
    <n v="0"/>
    <n v="93437"/>
    <n v="23944193"/>
    <n v="0"/>
    <n v="0"/>
    <n v="0"/>
  </r>
  <r>
    <x v="6"/>
    <x v="1"/>
    <x v="1"/>
    <x v="0"/>
    <s v="J2357 "/>
    <x v="1"/>
    <n v="0"/>
    <n v="0"/>
    <n v="93437"/>
    <n v="23944193"/>
    <n v="0"/>
    <n v="0"/>
    <n v="0"/>
  </r>
  <r>
    <x v="6"/>
    <x v="1"/>
    <x v="2"/>
    <x v="0"/>
    <s v="J2357 "/>
    <x v="1"/>
    <n v="0"/>
    <n v="0"/>
    <n v="80745"/>
    <n v="24502619"/>
    <n v="0"/>
    <n v="0"/>
    <n v="0"/>
  </r>
  <r>
    <x v="6"/>
    <x v="1"/>
    <x v="2"/>
    <x v="0"/>
    <s v="C9217 "/>
    <x v="0"/>
    <n v="0"/>
    <n v="0"/>
    <n v="80745"/>
    <n v="24502619"/>
    <n v="0"/>
    <n v="0"/>
    <n v="0"/>
  </r>
  <r>
    <x v="6"/>
    <x v="1"/>
    <x v="2"/>
    <x v="0"/>
    <s v="S0107 "/>
    <x v="2"/>
    <n v="0"/>
    <n v="0"/>
    <n v="80745"/>
    <n v="24502619"/>
    <n v="0"/>
    <n v="0"/>
    <n v="0"/>
  </r>
  <r>
    <x v="6"/>
    <x v="1"/>
    <x v="3"/>
    <x v="0"/>
    <s v="S0107 "/>
    <x v="2"/>
    <n v="0"/>
    <n v="0"/>
    <n v="22729"/>
    <n v="7265568"/>
    <n v="0"/>
    <n v="0"/>
    <n v="0"/>
  </r>
  <r>
    <x v="6"/>
    <x v="1"/>
    <x v="3"/>
    <x v="0"/>
    <s v="J2357 "/>
    <x v="1"/>
    <n v="0"/>
    <n v="0"/>
    <n v="22729"/>
    <n v="7265568"/>
    <n v="0"/>
    <n v="0"/>
    <n v="0"/>
  </r>
  <r>
    <x v="6"/>
    <x v="1"/>
    <x v="3"/>
    <x v="0"/>
    <s v="C9217 "/>
    <x v="0"/>
    <n v="0"/>
    <n v="0"/>
    <n v="22729"/>
    <n v="7265568"/>
    <n v="0"/>
    <n v="0"/>
    <n v="0"/>
  </r>
  <r>
    <x v="7"/>
    <x v="0"/>
    <x v="0"/>
    <x v="0"/>
    <s v="J2357 "/>
    <x v="1"/>
    <n v="0"/>
    <n v="0"/>
    <n v="82830"/>
    <n v="23410428"/>
    <n v="0"/>
    <n v="0"/>
    <n v="0"/>
  </r>
  <r>
    <x v="7"/>
    <x v="0"/>
    <x v="0"/>
    <x v="0"/>
    <s v="S0107 "/>
    <x v="2"/>
    <n v="0"/>
    <n v="0"/>
    <n v="82830"/>
    <n v="23410428"/>
    <n v="0"/>
    <n v="0"/>
    <n v="0"/>
  </r>
  <r>
    <x v="7"/>
    <x v="0"/>
    <x v="0"/>
    <x v="0"/>
    <s v="C9217 "/>
    <x v="0"/>
    <n v="0"/>
    <n v="0"/>
    <n v="82830"/>
    <n v="23410428"/>
    <n v="0"/>
    <n v="0"/>
    <n v="0"/>
  </r>
  <r>
    <x v="7"/>
    <x v="0"/>
    <x v="1"/>
    <x v="0"/>
    <s v="J2357 "/>
    <x v="1"/>
    <n v="0"/>
    <n v="0"/>
    <n v="106015"/>
    <n v="27980549"/>
    <n v="0"/>
    <n v="0"/>
    <n v="0"/>
  </r>
  <r>
    <x v="7"/>
    <x v="0"/>
    <x v="1"/>
    <x v="0"/>
    <s v="C9217 "/>
    <x v="0"/>
    <n v="0"/>
    <n v="0"/>
    <n v="106015"/>
    <n v="27980549"/>
    <n v="0"/>
    <n v="0"/>
    <n v="0"/>
  </r>
  <r>
    <x v="7"/>
    <x v="0"/>
    <x v="1"/>
    <x v="0"/>
    <s v="S0107 "/>
    <x v="2"/>
    <n v="0"/>
    <n v="0"/>
    <n v="106015"/>
    <n v="27980549"/>
    <n v="0"/>
    <n v="0"/>
    <n v="0"/>
  </r>
  <r>
    <x v="7"/>
    <x v="0"/>
    <x v="2"/>
    <x v="0"/>
    <s v="C9217 "/>
    <x v="0"/>
    <n v="0"/>
    <n v="0"/>
    <n v="91940"/>
    <n v="28163823"/>
    <n v="0"/>
    <n v="0"/>
    <n v="0"/>
  </r>
  <r>
    <x v="7"/>
    <x v="0"/>
    <x v="2"/>
    <x v="0"/>
    <s v="J2357 "/>
    <x v="1"/>
    <n v="0"/>
    <n v="0"/>
    <n v="91940"/>
    <n v="28163823"/>
    <n v="0"/>
    <n v="0"/>
    <n v="0"/>
  </r>
  <r>
    <x v="7"/>
    <x v="0"/>
    <x v="2"/>
    <x v="0"/>
    <s v="S0107 "/>
    <x v="2"/>
    <n v="0"/>
    <n v="0"/>
    <n v="91940"/>
    <n v="28163823"/>
    <n v="0"/>
    <n v="0"/>
    <n v="0"/>
  </r>
  <r>
    <x v="7"/>
    <x v="0"/>
    <x v="3"/>
    <x v="0"/>
    <s v="S0107 "/>
    <x v="2"/>
    <n v="0"/>
    <n v="0"/>
    <n v="29063"/>
    <n v="9590624"/>
    <n v="0"/>
    <n v="0"/>
    <n v="0"/>
  </r>
  <r>
    <x v="7"/>
    <x v="0"/>
    <x v="3"/>
    <x v="0"/>
    <s v="C9217 "/>
    <x v="0"/>
    <n v="0"/>
    <n v="0"/>
    <n v="29063"/>
    <n v="9590624"/>
    <n v="0"/>
    <n v="0"/>
    <n v="0"/>
  </r>
  <r>
    <x v="7"/>
    <x v="0"/>
    <x v="3"/>
    <x v="0"/>
    <s v="J2357 "/>
    <x v="1"/>
    <n v="0"/>
    <n v="0"/>
    <n v="29063"/>
    <n v="9590624"/>
    <n v="0"/>
    <n v="0"/>
    <n v="0"/>
  </r>
  <r>
    <x v="7"/>
    <x v="1"/>
    <x v="0"/>
    <x v="0"/>
    <s v="C9217 "/>
    <x v="0"/>
    <n v="0"/>
    <n v="0"/>
    <n v="85060"/>
    <n v="24166375"/>
    <n v="0"/>
    <n v="0"/>
    <n v="0"/>
  </r>
  <r>
    <x v="7"/>
    <x v="1"/>
    <x v="0"/>
    <x v="0"/>
    <s v="J2357 "/>
    <x v="1"/>
    <n v="0"/>
    <n v="0"/>
    <n v="85060"/>
    <n v="24166375"/>
    <n v="0"/>
    <n v="0"/>
    <n v="0"/>
  </r>
  <r>
    <x v="7"/>
    <x v="1"/>
    <x v="0"/>
    <x v="0"/>
    <s v="S0107 "/>
    <x v="2"/>
    <n v="0"/>
    <n v="0"/>
    <n v="85060"/>
    <n v="24166375"/>
    <n v="0"/>
    <n v="0"/>
    <n v="0"/>
  </r>
  <r>
    <x v="7"/>
    <x v="1"/>
    <x v="1"/>
    <x v="0"/>
    <s v="C9217 "/>
    <x v="0"/>
    <n v="0"/>
    <n v="0"/>
    <n v="88385"/>
    <n v="22934311"/>
    <n v="0"/>
    <n v="0"/>
    <n v="0"/>
  </r>
  <r>
    <x v="7"/>
    <x v="1"/>
    <x v="1"/>
    <x v="0"/>
    <s v="J2357 "/>
    <x v="1"/>
    <n v="0"/>
    <n v="0"/>
    <n v="88385"/>
    <n v="22934311"/>
    <n v="0"/>
    <n v="0"/>
    <n v="0"/>
  </r>
  <r>
    <x v="7"/>
    <x v="1"/>
    <x v="1"/>
    <x v="0"/>
    <s v="S0107 "/>
    <x v="2"/>
    <n v="0"/>
    <n v="0"/>
    <n v="88385"/>
    <n v="22934311"/>
    <n v="0"/>
    <n v="0"/>
    <n v="0"/>
  </r>
  <r>
    <x v="7"/>
    <x v="1"/>
    <x v="2"/>
    <x v="0"/>
    <s v="C9217 "/>
    <x v="0"/>
    <n v="0"/>
    <n v="0"/>
    <n v="79345"/>
    <n v="23944480"/>
    <n v="0"/>
    <n v="0"/>
    <n v="0"/>
  </r>
  <r>
    <x v="7"/>
    <x v="1"/>
    <x v="2"/>
    <x v="0"/>
    <s v="S0107 "/>
    <x v="2"/>
    <n v="0"/>
    <n v="0"/>
    <n v="79345"/>
    <n v="23944480"/>
    <n v="0"/>
    <n v="0"/>
    <n v="0"/>
  </r>
  <r>
    <x v="7"/>
    <x v="1"/>
    <x v="2"/>
    <x v="0"/>
    <s v="J2357 "/>
    <x v="1"/>
    <n v="0"/>
    <n v="0"/>
    <n v="79345"/>
    <n v="23944480"/>
    <n v="0"/>
    <n v="0"/>
    <n v="0"/>
  </r>
  <r>
    <x v="7"/>
    <x v="1"/>
    <x v="3"/>
    <x v="0"/>
    <s v="J2357 "/>
    <x v="1"/>
    <n v="0"/>
    <n v="0"/>
    <n v="23769"/>
    <n v="7725351"/>
    <n v="0"/>
    <n v="0"/>
    <n v="0"/>
  </r>
  <r>
    <x v="7"/>
    <x v="1"/>
    <x v="3"/>
    <x v="0"/>
    <s v="C9217 "/>
    <x v="0"/>
    <n v="0"/>
    <n v="0"/>
    <n v="23769"/>
    <n v="7725351"/>
    <n v="0"/>
    <n v="0"/>
    <n v="0"/>
  </r>
  <r>
    <x v="7"/>
    <x v="1"/>
    <x v="3"/>
    <x v="0"/>
    <s v="S0107 "/>
    <x v="2"/>
    <n v="0"/>
    <n v="0"/>
    <n v="23769"/>
    <n v="7725351"/>
    <n v="0"/>
    <n v="0"/>
    <n v="0"/>
  </r>
  <r>
    <x v="8"/>
    <x v="0"/>
    <x v="0"/>
    <x v="0"/>
    <s v="C9217 "/>
    <x v="0"/>
    <n v="0"/>
    <n v="0"/>
    <n v="78067"/>
    <n v="23332078"/>
    <n v="0"/>
    <n v="0"/>
    <n v="0"/>
  </r>
  <r>
    <x v="8"/>
    <x v="0"/>
    <x v="0"/>
    <x v="0"/>
    <s v="S0107 "/>
    <x v="2"/>
    <n v="0"/>
    <n v="0"/>
    <n v="78067"/>
    <n v="23332078"/>
    <n v="0"/>
    <n v="0"/>
    <n v="0"/>
  </r>
  <r>
    <x v="8"/>
    <x v="0"/>
    <x v="0"/>
    <x v="0"/>
    <s v="J2357 "/>
    <x v="1"/>
    <n v="0"/>
    <n v="0"/>
    <n v="78067"/>
    <n v="23332078"/>
    <n v="0"/>
    <n v="0"/>
    <n v="0"/>
  </r>
  <r>
    <x v="8"/>
    <x v="0"/>
    <x v="1"/>
    <x v="0"/>
    <s v="C9217 "/>
    <x v="0"/>
    <n v="0"/>
    <n v="0"/>
    <n v="100365"/>
    <n v="27781575"/>
    <n v="0"/>
    <n v="0"/>
    <n v="0"/>
  </r>
  <r>
    <x v="8"/>
    <x v="0"/>
    <x v="1"/>
    <x v="0"/>
    <s v="S0107 "/>
    <x v="2"/>
    <n v="0"/>
    <n v="0"/>
    <n v="100365"/>
    <n v="27781575"/>
    <n v="0"/>
    <n v="0"/>
    <n v="0"/>
  </r>
  <r>
    <x v="8"/>
    <x v="0"/>
    <x v="1"/>
    <x v="0"/>
    <s v="J2357 "/>
    <x v="1"/>
    <n v="0"/>
    <n v="0"/>
    <n v="100365"/>
    <n v="27781575"/>
    <n v="0"/>
    <n v="0"/>
    <n v="0"/>
  </r>
  <r>
    <x v="8"/>
    <x v="0"/>
    <x v="2"/>
    <x v="0"/>
    <s v="J2357 "/>
    <x v="1"/>
    <n v="0"/>
    <n v="0"/>
    <n v="90339"/>
    <n v="28977140"/>
    <n v="0"/>
    <n v="0"/>
    <n v="0"/>
  </r>
  <r>
    <x v="8"/>
    <x v="0"/>
    <x v="2"/>
    <x v="0"/>
    <s v="C9217 "/>
    <x v="0"/>
    <n v="0"/>
    <n v="0"/>
    <n v="90339"/>
    <n v="28977140"/>
    <n v="0"/>
    <n v="0"/>
    <n v="0"/>
  </r>
  <r>
    <x v="8"/>
    <x v="0"/>
    <x v="2"/>
    <x v="0"/>
    <s v="S0107 "/>
    <x v="2"/>
    <n v="0"/>
    <n v="0"/>
    <n v="90339"/>
    <n v="28977140"/>
    <n v="0"/>
    <n v="0"/>
    <n v="0"/>
  </r>
  <r>
    <x v="8"/>
    <x v="0"/>
    <x v="3"/>
    <x v="0"/>
    <s v="S0107 "/>
    <x v="2"/>
    <n v="0"/>
    <n v="0"/>
    <n v="30214"/>
    <n v="10006018"/>
    <n v="0"/>
    <n v="0"/>
    <n v="0"/>
  </r>
  <r>
    <x v="8"/>
    <x v="0"/>
    <x v="3"/>
    <x v="0"/>
    <s v="J2357 "/>
    <x v="1"/>
    <n v="3"/>
    <n v="1"/>
    <n v="30214"/>
    <n v="10006018"/>
    <n v="0"/>
    <n v="0"/>
    <n v="3"/>
  </r>
  <r>
    <x v="8"/>
    <x v="0"/>
    <x v="3"/>
    <x v="0"/>
    <s v="C9217 "/>
    <x v="0"/>
    <n v="0"/>
    <n v="0"/>
    <n v="30214"/>
    <n v="10006018"/>
    <n v="0"/>
    <n v="0"/>
    <n v="0"/>
  </r>
  <r>
    <x v="8"/>
    <x v="1"/>
    <x v="0"/>
    <x v="0"/>
    <s v="C9217 "/>
    <x v="0"/>
    <n v="0"/>
    <n v="0"/>
    <n v="80401"/>
    <n v="24078156"/>
    <n v="0"/>
    <n v="0"/>
    <n v="0"/>
  </r>
  <r>
    <x v="8"/>
    <x v="1"/>
    <x v="0"/>
    <x v="0"/>
    <s v="J2357 "/>
    <x v="1"/>
    <n v="0"/>
    <n v="0"/>
    <n v="80401"/>
    <n v="24078156"/>
    <n v="0"/>
    <n v="0"/>
    <n v="0"/>
  </r>
  <r>
    <x v="8"/>
    <x v="1"/>
    <x v="0"/>
    <x v="0"/>
    <s v="S0107 "/>
    <x v="2"/>
    <n v="0"/>
    <n v="0"/>
    <n v="80401"/>
    <n v="24078156"/>
    <n v="0"/>
    <n v="0"/>
    <n v="0"/>
  </r>
  <r>
    <x v="8"/>
    <x v="1"/>
    <x v="1"/>
    <x v="0"/>
    <s v="J2357 "/>
    <x v="1"/>
    <n v="0"/>
    <n v="0"/>
    <n v="84049"/>
    <n v="22900577"/>
    <n v="0"/>
    <n v="0"/>
    <n v="0"/>
  </r>
  <r>
    <x v="8"/>
    <x v="1"/>
    <x v="1"/>
    <x v="0"/>
    <s v="S0107 "/>
    <x v="2"/>
    <n v="0"/>
    <n v="0"/>
    <n v="84049"/>
    <n v="22900577"/>
    <n v="0"/>
    <n v="0"/>
    <n v="0"/>
  </r>
  <r>
    <x v="8"/>
    <x v="1"/>
    <x v="1"/>
    <x v="0"/>
    <s v="C9217 "/>
    <x v="0"/>
    <n v="0"/>
    <n v="0"/>
    <n v="84049"/>
    <n v="22900577"/>
    <n v="0"/>
    <n v="0"/>
    <n v="0"/>
  </r>
  <r>
    <x v="8"/>
    <x v="1"/>
    <x v="2"/>
    <x v="0"/>
    <s v="C9217 "/>
    <x v="0"/>
    <n v="0"/>
    <n v="0"/>
    <n v="77769"/>
    <n v="24628056"/>
    <n v="0"/>
    <n v="0"/>
    <n v="0"/>
  </r>
  <r>
    <x v="8"/>
    <x v="1"/>
    <x v="2"/>
    <x v="0"/>
    <s v="S0107 "/>
    <x v="2"/>
    <n v="0"/>
    <n v="0"/>
    <n v="77769"/>
    <n v="24628056"/>
    <n v="0"/>
    <n v="0"/>
    <n v="0"/>
  </r>
  <r>
    <x v="8"/>
    <x v="1"/>
    <x v="2"/>
    <x v="0"/>
    <s v="J2357 "/>
    <x v="1"/>
    <n v="0"/>
    <n v="0"/>
    <n v="77769"/>
    <n v="24628056"/>
    <n v="0"/>
    <n v="0"/>
    <n v="0"/>
  </r>
  <r>
    <x v="8"/>
    <x v="1"/>
    <x v="3"/>
    <x v="0"/>
    <s v="J2357 "/>
    <x v="1"/>
    <n v="0"/>
    <n v="0"/>
    <n v="24624"/>
    <n v="8055652"/>
    <n v="0"/>
    <n v="0"/>
    <n v="0"/>
  </r>
  <r>
    <x v="8"/>
    <x v="1"/>
    <x v="3"/>
    <x v="0"/>
    <s v="C9217 "/>
    <x v="0"/>
    <n v="0"/>
    <n v="0"/>
    <n v="24624"/>
    <n v="8055652"/>
    <n v="0"/>
    <n v="0"/>
    <n v="0"/>
  </r>
  <r>
    <x v="8"/>
    <x v="1"/>
    <x v="3"/>
    <x v="0"/>
    <s v="S0107 "/>
    <x v="2"/>
    <n v="0"/>
    <n v="0"/>
    <n v="24624"/>
    <n v="8055652"/>
    <n v="0"/>
    <n v="0"/>
    <n v="0"/>
  </r>
  <r>
    <x v="9"/>
    <x v="0"/>
    <x v="0"/>
    <x v="0"/>
    <s v="C9217 "/>
    <x v="0"/>
    <n v="0"/>
    <n v="0"/>
    <n v="75812"/>
    <n v="22332046"/>
    <n v="0"/>
    <n v="0"/>
    <n v="0"/>
  </r>
  <r>
    <x v="9"/>
    <x v="0"/>
    <x v="0"/>
    <x v="0"/>
    <s v="J2357 "/>
    <x v="1"/>
    <n v="0"/>
    <n v="0"/>
    <n v="75812"/>
    <n v="22332046"/>
    <n v="0"/>
    <n v="0"/>
    <n v="0"/>
  </r>
  <r>
    <x v="9"/>
    <x v="0"/>
    <x v="0"/>
    <x v="0"/>
    <s v="S0107 "/>
    <x v="2"/>
    <n v="0"/>
    <n v="0"/>
    <n v="75812"/>
    <n v="22332046"/>
    <n v="0"/>
    <n v="0"/>
    <n v="0"/>
  </r>
  <r>
    <x v="9"/>
    <x v="0"/>
    <x v="1"/>
    <x v="0"/>
    <s v="C9217 "/>
    <x v="0"/>
    <n v="0"/>
    <n v="0"/>
    <n v="97691"/>
    <n v="26796458"/>
    <n v="0"/>
    <n v="0"/>
    <n v="0"/>
  </r>
  <r>
    <x v="9"/>
    <x v="0"/>
    <x v="1"/>
    <x v="0"/>
    <s v="J2357 "/>
    <x v="1"/>
    <n v="0"/>
    <n v="0"/>
    <n v="97691"/>
    <n v="26796458"/>
    <n v="0"/>
    <n v="0"/>
    <n v="0"/>
  </r>
  <r>
    <x v="9"/>
    <x v="0"/>
    <x v="1"/>
    <x v="0"/>
    <s v="S0107 "/>
    <x v="2"/>
    <n v="0"/>
    <n v="0"/>
    <n v="97691"/>
    <n v="26796458"/>
    <n v="0"/>
    <n v="0"/>
    <n v="0"/>
  </r>
  <r>
    <x v="9"/>
    <x v="0"/>
    <x v="2"/>
    <x v="0"/>
    <s v="C9217 "/>
    <x v="0"/>
    <n v="0"/>
    <n v="0"/>
    <n v="91199"/>
    <n v="28810059"/>
    <n v="0"/>
    <n v="0"/>
    <n v="0"/>
  </r>
  <r>
    <x v="9"/>
    <x v="0"/>
    <x v="2"/>
    <x v="0"/>
    <s v="S0107 "/>
    <x v="2"/>
    <n v="0"/>
    <n v="0"/>
    <n v="91199"/>
    <n v="28810059"/>
    <n v="0"/>
    <n v="0"/>
    <n v="0"/>
  </r>
  <r>
    <x v="9"/>
    <x v="0"/>
    <x v="2"/>
    <x v="0"/>
    <s v="J2357 "/>
    <x v="1"/>
    <n v="0"/>
    <n v="0"/>
    <n v="91199"/>
    <n v="28810059"/>
    <n v="0"/>
    <n v="0"/>
    <n v="0"/>
  </r>
  <r>
    <x v="9"/>
    <x v="0"/>
    <x v="3"/>
    <x v="0"/>
    <s v="J2357 "/>
    <x v="1"/>
    <n v="0"/>
    <n v="0"/>
    <n v="32282"/>
    <n v="10729872"/>
    <n v="0"/>
    <n v="0"/>
    <n v="0"/>
  </r>
  <r>
    <x v="9"/>
    <x v="0"/>
    <x v="3"/>
    <x v="0"/>
    <s v="C9217 "/>
    <x v="0"/>
    <n v="0"/>
    <n v="0"/>
    <n v="32282"/>
    <n v="10729872"/>
    <n v="0"/>
    <n v="0"/>
    <n v="0"/>
  </r>
  <r>
    <x v="9"/>
    <x v="0"/>
    <x v="3"/>
    <x v="0"/>
    <s v="S0107 "/>
    <x v="2"/>
    <n v="0"/>
    <n v="0"/>
    <n v="32282"/>
    <n v="10729872"/>
    <n v="0"/>
    <n v="0"/>
    <n v="0"/>
  </r>
  <r>
    <x v="9"/>
    <x v="1"/>
    <x v="0"/>
    <x v="0"/>
    <s v="C9217 "/>
    <x v="0"/>
    <n v="0"/>
    <n v="0"/>
    <n v="78215"/>
    <n v="23078829"/>
    <n v="0"/>
    <n v="0"/>
    <n v="0"/>
  </r>
  <r>
    <x v="9"/>
    <x v="1"/>
    <x v="0"/>
    <x v="0"/>
    <s v="S0107 "/>
    <x v="2"/>
    <n v="0"/>
    <n v="0"/>
    <n v="78215"/>
    <n v="23078829"/>
    <n v="0"/>
    <n v="0"/>
    <n v="0"/>
  </r>
  <r>
    <x v="9"/>
    <x v="1"/>
    <x v="0"/>
    <x v="0"/>
    <s v="J2357 "/>
    <x v="1"/>
    <n v="0"/>
    <n v="0"/>
    <n v="78215"/>
    <n v="23078829"/>
    <n v="0"/>
    <n v="0"/>
    <n v="0"/>
  </r>
  <r>
    <x v="9"/>
    <x v="1"/>
    <x v="1"/>
    <x v="0"/>
    <s v="S0107 "/>
    <x v="2"/>
    <n v="0"/>
    <n v="0"/>
    <n v="82539"/>
    <n v="22265963"/>
    <n v="0"/>
    <n v="0"/>
    <n v="0"/>
  </r>
  <r>
    <x v="9"/>
    <x v="1"/>
    <x v="1"/>
    <x v="0"/>
    <s v="J2357 "/>
    <x v="1"/>
    <n v="1"/>
    <n v="1"/>
    <n v="82539"/>
    <n v="22265963"/>
    <n v="0"/>
    <n v="0"/>
    <n v="1"/>
  </r>
  <r>
    <x v="9"/>
    <x v="1"/>
    <x v="1"/>
    <x v="0"/>
    <s v="C9217 "/>
    <x v="0"/>
    <n v="0"/>
    <n v="0"/>
    <n v="82539"/>
    <n v="22265963"/>
    <n v="0"/>
    <n v="0"/>
    <n v="0"/>
  </r>
  <r>
    <x v="9"/>
    <x v="1"/>
    <x v="2"/>
    <x v="0"/>
    <s v="C9217 "/>
    <x v="0"/>
    <n v="0"/>
    <n v="0"/>
    <n v="78453"/>
    <n v="24374702"/>
    <n v="0"/>
    <n v="0"/>
    <n v="0"/>
  </r>
  <r>
    <x v="9"/>
    <x v="1"/>
    <x v="2"/>
    <x v="0"/>
    <s v="J2357 "/>
    <x v="1"/>
    <n v="0"/>
    <n v="0"/>
    <n v="78453"/>
    <n v="24374702"/>
    <n v="0"/>
    <n v="0"/>
    <n v="0"/>
  </r>
  <r>
    <x v="9"/>
    <x v="1"/>
    <x v="2"/>
    <x v="0"/>
    <s v="S0107 "/>
    <x v="2"/>
    <n v="0"/>
    <n v="0"/>
    <n v="78453"/>
    <n v="24374702"/>
    <n v="0"/>
    <n v="0"/>
    <n v="0"/>
  </r>
  <r>
    <x v="9"/>
    <x v="1"/>
    <x v="3"/>
    <x v="0"/>
    <s v="C9217 "/>
    <x v="0"/>
    <n v="0"/>
    <n v="0"/>
    <n v="26371"/>
    <n v="8666500"/>
    <n v="0"/>
    <n v="0"/>
    <n v="0"/>
  </r>
  <r>
    <x v="9"/>
    <x v="1"/>
    <x v="3"/>
    <x v="0"/>
    <s v="J2357 "/>
    <x v="1"/>
    <n v="0"/>
    <n v="0"/>
    <n v="26371"/>
    <n v="8666500"/>
    <n v="0"/>
    <n v="0"/>
    <n v="0"/>
  </r>
  <r>
    <x v="9"/>
    <x v="1"/>
    <x v="3"/>
    <x v="0"/>
    <s v="S0107 "/>
    <x v="2"/>
    <n v="0"/>
    <n v="0"/>
    <n v="26371"/>
    <n v="8666500"/>
    <n v="0"/>
    <n v="0"/>
    <n v="0"/>
  </r>
  <r>
    <x v="10"/>
    <x v="0"/>
    <x v="0"/>
    <x v="0"/>
    <s v="C9217 "/>
    <x v="0"/>
    <n v="0"/>
    <n v="0"/>
    <n v="75196"/>
    <n v="21842986"/>
    <n v="0"/>
    <n v="0"/>
    <n v="0"/>
  </r>
  <r>
    <x v="10"/>
    <x v="0"/>
    <x v="0"/>
    <x v="0"/>
    <s v="S0107 "/>
    <x v="2"/>
    <n v="0"/>
    <n v="0"/>
    <n v="75196"/>
    <n v="21842986"/>
    <n v="0"/>
    <n v="0"/>
    <n v="0"/>
  </r>
  <r>
    <x v="10"/>
    <x v="0"/>
    <x v="0"/>
    <x v="0"/>
    <s v="J2357 "/>
    <x v="1"/>
    <n v="0"/>
    <n v="0"/>
    <n v="75196"/>
    <n v="21842986"/>
    <n v="0"/>
    <n v="0"/>
    <n v="0"/>
  </r>
  <r>
    <x v="10"/>
    <x v="0"/>
    <x v="1"/>
    <x v="0"/>
    <s v="C9217 "/>
    <x v="0"/>
    <n v="0"/>
    <n v="0"/>
    <n v="99285"/>
    <n v="26818341"/>
    <n v="0"/>
    <n v="0"/>
    <n v="0"/>
  </r>
  <r>
    <x v="10"/>
    <x v="0"/>
    <x v="1"/>
    <x v="0"/>
    <s v="S0107 "/>
    <x v="2"/>
    <n v="0"/>
    <n v="0"/>
    <n v="99285"/>
    <n v="26818341"/>
    <n v="0"/>
    <n v="0"/>
    <n v="0"/>
  </r>
  <r>
    <x v="10"/>
    <x v="0"/>
    <x v="1"/>
    <x v="0"/>
    <s v="J2357 "/>
    <x v="1"/>
    <n v="0"/>
    <n v="0"/>
    <n v="99285"/>
    <n v="26818341"/>
    <n v="0"/>
    <n v="0"/>
    <n v="0"/>
  </r>
  <r>
    <x v="10"/>
    <x v="0"/>
    <x v="2"/>
    <x v="0"/>
    <s v="C9217 "/>
    <x v="0"/>
    <n v="0"/>
    <n v="0"/>
    <n v="94231"/>
    <n v="29344318"/>
    <n v="0"/>
    <n v="0"/>
    <n v="0"/>
  </r>
  <r>
    <x v="10"/>
    <x v="0"/>
    <x v="2"/>
    <x v="0"/>
    <s v="S0107 "/>
    <x v="2"/>
    <n v="0"/>
    <n v="0"/>
    <n v="94231"/>
    <n v="29344318"/>
    <n v="0"/>
    <n v="0"/>
    <n v="0"/>
  </r>
  <r>
    <x v="10"/>
    <x v="0"/>
    <x v="2"/>
    <x v="0"/>
    <s v="J2357 "/>
    <x v="1"/>
    <n v="0"/>
    <n v="0"/>
    <n v="94231"/>
    <n v="29344318"/>
    <n v="0"/>
    <n v="0"/>
    <n v="0"/>
  </r>
  <r>
    <x v="10"/>
    <x v="0"/>
    <x v="3"/>
    <x v="0"/>
    <s v="C9217 "/>
    <x v="0"/>
    <n v="0"/>
    <n v="0"/>
    <n v="34034"/>
    <n v="11370777"/>
    <n v="0"/>
    <n v="0"/>
    <n v="0"/>
  </r>
  <r>
    <x v="10"/>
    <x v="0"/>
    <x v="3"/>
    <x v="0"/>
    <s v="S0107 "/>
    <x v="2"/>
    <n v="0"/>
    <n v="0"/>
    <n v="34034"/>
    <n v="11370777"/>
    <n v="0"/>
    <n v="0"/>
    <n v="0"/>
  </r>
  <r>
    <x v="10"/>
    <x v="0"/>
    <x v="3"/>
    <x v="0"/>
    <s v="J2357 "/>
    <x v="1"/>
    <n v="1"/>
    <n v="1"/>
    <n v="34034"/>
    <n v="11370777"/>
    <n v="0"/>
    <n v="0"/>
    <n v="1"/>
  </r>
  <r>
    <x v="10"/>
    <x v="1"/>
    <x v="0"/>
    <x v="0"/>
    <s v="J2357 "/>
    <x v="1"/>
    <n v="0"/>
    <n v="0"/>
    <n v="77991"/>
    <n v="22646811"/>
    <n v="0"/>
    <n v="0"/>
    <n v="0"/>
  </r>
  <r>
    <x v="10"/>
    <x v="1"/>
    <x v="0"/>
    <x v="0"/>
    <s v="S0107 "/>
    <x v="2"/>
    <n v="0"/>
    <n v="0"/>
    <n v="77991"/>
    <n v="22646811"/>
    <n v="0"/>
    <n v="0"/>
    <n v="0"/>
  </r>
  <r>
    <x v="10"/>
    <x v="1"/>
    <x v="0"/>
    <x v="0"/>
    <s v="C9217 "/>
    <x v="0"/>
    <n v="0"/>
    <n v="0"/>
    <n v="77991"/>
    <n v="22646811"/>
    <n v="0"/>
    <n v="0"/>
    <n v="0"/>
  </r>
  <r>
    <x v="10"/>
    <x v="1"/>
    <x v="1"/>
    <x v="0"/>
    <s v="C9217 "/>
    <x v="0"/>
    <n v="0"/>
    <n v="0"/>
    <n v="86959"/>
    <n v="22906333"/>
    <n v="0"/>
    <n v="0"/>
    <n v="0"/>
  </r>
  <r>
    <x v="10"/>
    <x v="1"/>
    <x v="1"/>
    <x v="0"/>
    <s v="J2357 "/>
    <x v="1"/>
    <n v="0"/>
    <n v="0"/>
    <n v="86959"/>
    <n v="22906333"/>
    <n v="0"/>
    <n v="0"/>
    <n v="0"/>
  </r>
  <r>
    <x v="10"/>
    <x v="1"/>
    <x v="1"/>
    <x v="0"/>
    <s v="S0107 "/>
    <x v="2"/>
    <n v="0"/>
    <n v="0"/>
    <n v="86959"/>
    <n v="22906333"/>
    <n v="0"/>
    <n v="0"/>
    <n v="0"/>
  </r>
  <r>
    <x v="10"/>
    <x v="1"/>
    <x v="2"/>
    <x v="0"/>
    <s v="C9217 "/>
    <x v="0"/>
    <n v="0"/>
    <n v="0"/>
    <n v="81600"/>
    <n v="24918161"/>
    <n v="0"/>
    <n v="0"/>
    <n v="0"/>
  </r>
  <r>
    <x v="10"/>
    <x v="1"/>
    <x v="2"/>
    <x v="0"/>
    <s v="J2357 "/>
    <x v="1"/>
    <n v="0"/>
    <n v="0"/>
    <n v="81600"/>
    <n v="24918161"/>
    <n v="0"/>
    <n v="0"/>
    <n v="0"/>
  </r>
  <r>
    <x v="10"/>
    <x v="1"/>
    <x v="2"/>
    <x v="0"/>
    <s v="S0107 "/>
    <x v="2"/>
    <n v="0"/>
    <n v="0"/>
    <n v="81600"/>
    <n v="24918161"/>
    <n v="0"/>
    <n v="0"/>
    <n v="0"/>
  </r>
  <r>
    <x v="10"/>
    <x v="1"/>
    <x v="3"/>
    <x v="0"/>
    <s v="C9217 "/>
    <x v="0"/>
    <n v="0"/>
    <n v="0"/>
    <n v="27966"/>
    <n v="9250684"/>
    <n v="0"/>
    <n v="0"/>
    <n v="0"/>
  </r>
  <r>
    <x v="10"/>
    <x v="1"/>
    <x v="3"/>
    <x v="0"/>
    <s v="S0107 "/>
    <x v="2"/>
    <n v="0"/>
    <n v="0"/>
    <n v="27966"/>
    <n v="9250684"/>
    <n v="0"/>
    <n v="0"/>
    <n v="0"/>
  </r>
  <r>
    <x v="10"/>
    <x v="1"/>
    <x v="3"/>
    <x v="0"/>
    <s v="J2357 "/>
    <x v="1"/>
    <n v="0"/>
    <n v="0"/>
    <n v="27966"/>
    <n v="9250684"/>
    <n v="0"/>
    <n v="0"/>
    <n v="0"/>
  </r>
  <r>
    <x v="11"/>
    <x v="0"/>
    <x v="0"/>
    <x v="0"/>
    <s v="S0107 "/>
    <x v="2"/>
    <n v="0"/>
    <n v="0"/>
    <n v="70987"/>
    <n v="21191252"/>
    <n v="0"/>
    <n v="0"/>
    <n v="0"/>
  </r>
  <r>
    <x v="11"/>
    <x v="0"/>
    <x v="0"/>
    <x v="0"/>
    <s v="J2357 "/>
    <x v="1"/>
    <n v="0"/>
    <n v="0"/>
    <n v="70987"/>
    <n v="21191252"/>
    <n v="0"/>
    <n v="0"/>
    <n v="0"/>
  </r>
  <r>
    <x v="11"/>
    <x v="0"/>
    <x v="0"/>
    <x v="0"/>
    <s v="C9217 "/>
    <x v="0"/>
    <n v="0"/>
    <n v="0"/>
    <n v="70987"/>
    <n v="21191252"/>
    <n v="0"/>
    <n v="0"/>
    <n v="0"/>
  </r>
  <r>
    <x v="11"/>
    <x v="0"/>
    <x v="1"/>
    <x v="0"/>
    <s v="J2357 "/>
    <x v="1"/>
    <n v="0"/>
    <n v="0"/>
    <n v="97462"/>
    <n v="27487322"/>
    <n v="0"/>
    <n v="0"/>
    <n v="0"/>
  </r>
  <r>
    <x v="11"/>
    <x v="0"/>
    <x v="1"/>
    <x v="0"/>
    <s v="S0107 "/>
    <x v="2"/>
    <n v="0"/>
    <n v="0"/>
    <n v="97462"/>
    <n v="27487322"/>
    <n v="0"/>
    <n v="0"/>
    <n v="0"/>
  </r>
  <r>
    <x v="11"/>
    <x v="0"/>
    <x v="1"/>
    <x v="0"/>
    <s v="C9217 "/>
    <x v="0"/>
    <n v="0"/>
    <n v="0"/>
    <n v="97462"/>
    <n v="27487322"/>
    <n v="0"/>
    <n v="0"/>
    <n v="0"/>
  </r>
  <r>
    <x v="11"/>
    <x v="0"/>
    <x v="2"/>
    <x v="0"/>
    <s v="C9217 "/>
    <x v="0"/>
    <n v="0"/>
    <n v="0"/>
    <n v="93139"/>
    <n v="29478378"/>
    <n v="0"/>
    <n v="0"/>
    <n v="0"/>
  </r>
  <r>
    <x v="11"/>
    <x v="0"/>
    <x v="2"/>
    <x v="0"/>
    <s v="S0107 "/>
    <x v="2"/>
    <n v="0"/>
    <n v="0"/>
    <n v="93139"/>
    <n v="29478378"/>
    <n v="0"/>
    <n v="0"/>
    <n v="0"/>
  </r>
  <r>
    <x v="11"/>
    <x v="0"/>
    <x v="2"/>
    <x v="0"/>
    <s v="J2357 "/>
    <x v="1"/>
    <n v="0"/>
    <n v="0"/>
    <n v="93139"/>
    <n v="29478378"/>
    <n v="0"/>
    <n v="0"/>
    <n v="0"/>
  </r>
  <r>
    <x v="11"/>
    <x v="0"/>
    <x v="3"/>
    <x v="0"/>
    <s v="J2357 "/>
    <x v="1"/>
    <n v="2"/>
    <n v="1"/>
    <n v="36472"/>
    <n v="12198058"/>
    <n v="0"/>
    <n v="0"/>
    <n v="2"/>
  </r>
  <r>
    <x v="11"/>
    <x v="0"/>
    <x v="3"/>
    <x v="0"/>
    <s v="S0107 "/>
    <x v="2"/>
    <n v="0"/>
    <n v="0"/>
    <n v="36472"/>
    <n v="12198058"/>
    <n v="0"/>
    <n v="0"/>
    <n v="0"/>
  </r>
  <r>
    <x v="11"/>
    <x v="0"/>
    <x v="3"/>
    <x v="0"/>
    <s v="C9217 "/>
    <x v="0"/>
    <n v="0"/>
    <n v="0"/>
    <n v="36472"/>
    <n v="12198058"/>
    <n v="0"/>
    <n v="0"/>
    <n v="0"/>
  </r>
  <r>
    <x v="11"/>
    <x v="1"/>
    <x v="0"/>
    <x v="0"/>
    <s v="S0107 "/>
    <x v="2"/>
    <n v="0"/>
    <n v="0"/>
    <n v="73288"/>
    <n v="21987746"/>
    <n v="0"/>
    <n v="0"/>
    <n v="0"/>
  </r>
  <r>
    <x v="11"/>
    <x v="1"/>
    <x v="0"/>
    <x v="0"/>
    <s v="C9217 "/>
    <x v="0"/>
    <n v="0"/>
    <n v="0"/>
    <n v="73288"/>
    <n v="21987746"/>
    <n v="0"/>
    <n v="0"/>
    <n v="0"/>
  </r>
  <r>
    <x v="11"/>
    <x v="1"/>
    <x v="0"/>
    <x v="0"/>
    <s v="J2357 "/>
    <x v="1"/>
    <n v="0"/>
    <n v="0"/>
    <n v="73288"/>
    <n v="21987746"/>
    <n v="0"/>
    <n v="0"/>
    <n v="0"/>
  </r>
  <r>
    <x v="11"/>
    <x v="1"/>
    <x v="1"/>
    <x v="0"/>
    <s v="S0107 "/>
    <x v="2"/>
    <n v="0"/>
    <n v="0"/>
    <n v="86484"/>
    <n v="24120427"/>
    <n v="0"/>
    <n v="0"/>
    <n v="0"/>
  </r>
  <r>
    <x v="11"/>
    <x v="1"/>
    <x v="1"/>
    <x v="0"/>
    <s v="C9217 "/>
    <x v="0"/>
    <n v="0"/>
    <n v="0"/>
    <n v="86484"/>
    <n v="24120427"/>
    <n v="0"/>
    <n v="0"/>
    <n v="0"/>
  </r>
  <r>
    <x v="11"/>
    <x v="1"/>
    <x v="1"/>
    <x v="0"/>
    <s v="J2357 "/>
    <x v="1"/>
    <n v="0"/>
    <n v="0"/>
    <n v="86484"/>
    <n v="24120427"/>
    <n v="0"/>
    <n v="0"/>
    <n v="0"/>
  </r>
  <r>
    <x v="11"/>
    <x v="1"/>
    <x v="2"/>
    <x v="0"/>
    <s v="J2357 "/>
    <x v="1"/>
    <n v="0"/>
    <n v="0"/>
    <n v="79829"/>
    <n v="24936558"/>
    <n v="0"/>
    <n v="0"/>
    <n v="0"/>
  </r>
  <r>
    <x v="11"/>
    <x v="1"/>
    <x v="2"/>
    <x v="0"/>
    <s v="S0107 "/>
    <x v="2"/>
    <n v="0"/>
    <n v="0"/>
    <n v="79829"/>
    <n v="24936558"/>
    <n v="0"/>
    <n v="0"/>
    <n v="0"/>
  </r>
  <r>
    <x v="11"/>
    <x v="1"/>
    <x v="2"/>
    <x v="0"/>
    <s v="C9217 "/>
    <x v="0"/>
    <n v="0"/>
    <n v="0"/>
    <n v="79829"/>
    <n v="24936558"/>
    <n v="0"/>
    <n v="0"/>
    <n v="0"/>
  </r>
  <r>
    <x v="11"/>
    <x v="1"/>
    <x v="3"/>
    <x v="0"/>
    <s v="C9217 "/>
    <x v="0"/>
    <n v="0"/>
    <n v="0"/>
    <n v="30155"/>
    <n v="9997112"/>
    <n v="0"/>
    <n v="0"/>
    <n v="0"/>
  </r>
  <r>
    <x v="11"/>
    <x v="1"/>
    <x v="3"/>
    <x v="0"/>
    <s v="J2357 "/>
    <x v="1"/>
    <n v="0"/>
    <n v="0"/>
    <n v="30155"/>
    <n v="9997112"/>
    <n v="0"/>
    <n v="0"/>
    <n v="0"/>
  </r>
  <r>
    <x v="11"/>
    <x v="1"/>
    <x v="3"/>
    <x v="0"/>
    <s v="S0107 "/>
    <x v="2"/>
    <n v="0"/>
    <n v="0"/>
    <n v="30155"/>
    <n v="9997112"/>
    <n v="0"/>
    <n v="0"/>
    <n v="0"/>
  </r>
  <r>
    <x v="12"/>
    <x v="0"/>
    <x v="0"/>
    <x v="0"/>
    <s v="J2357 "/>
    <x v="1"/>
    <n v="0"/>
    <n v="0"/>
    <n v="67583"/>
    <n v="19959907"/>
    <n v="0"/>
    <n v="0"/>
    <n v="0"/>
  </r>
  <r>
    <x v="12"/>
    <x v="0"/>
    <x v="0"/>
    <x v="0"/>
    <s v="C9217 "/>
    <x v="0"/>
    <n v="0"/>
    <n v="0"/>
    <n v="67583"/>
    <n v="19959907"/>
    <n v="0"/>
    <n v="0"/>
    <n v="0"/>
  </r>
  <r>
    <x v="12"/>
    <x v="0"/>
    <x v="0"/>
    <x v="0"/>
    <s v="S0107 "/>
    <x v="2"/>
    <n v="0"/>
    <n v="0"/>
    <n v="67583"/>
    <n v="19959907"/>
    <n v="0"/>
    <n v="0"/>
    <n v="0"/>
  </r>
  <r>
    <x v="12"/>
    <x v="0"/>
    <x v="1"/>
    <x v="0"/>
    <s v="C9217 "/>
    <x v="0"/>
    <n v="0"/>
    <n v="0"/>
    <n v="93840"/>
    <n v="26389595"/>
    <n v="0"/>
    <n v="0"/>
    <n v="0"/>
  </r>
  <r>
    <x v="12"/>
    <x v="0"/>
    <x v="1"/>
    <x v="0"/>
    <s v="S0107 "/>
    <x v="2"/>
    <n v="0"/>
    <n v="0"/>
    <n v="93840"/>
    <n v="26389595"/>
    <n v="0"/>
    <n v="0"/>
    <n v="0"/>
  </r>
  <r>
    <x v="12"/>
    <x v="0"/>
    <x v="1"/>
    <x v="0"/>
    <s v="J2357 "/>
    <x v="1"/>
    <n v="0"/>
    <n v="0"/>
    <n v="93840"/>
    <n v="26389595"/>
    <n v="0"/>
    <n v="0"/>
    <n v="0"/>
  </r>
  <r>
    <x v="12"/>
    <x v="0"/>
    <x v="2"/>
    <x v="0"/>
    <s v="J2357 "/>
    <x v="1"/>
    <n v="0"/>
    <n v="0"/>
    <n v="90880"/>
    <n v="28666911"/>
    <n v="0"/>
    <n v="0"/>
    <n v="0"/>
  </r>
  <r>
    <x v="12"/>
    <x v="0"/>
    <x v="2"/>
    <x v="0"/>
    <s v="S0107 "/>
    <x v="2"/>
    <n v="0"/>
    <n v="0"/>
    <n v="90880"/>
    <n v="28666911"/>
    <n v="0"/>
    <n v="0"/>
    <n v="0"/>
  </r>
  <r>
    <x v="12"/>
    <x v="0"/>
    <x v="2"/>
    <x v="0"/>
    <s v="C9217 "/>
    <x v="0"/>
    <n v="0"/>
    <n v="0"/>
    <n v="90880"/>
    <n v="28666911"/>
    <n v="0"/>
    <n v="0"/>
    <n v="0"/>
  </r>
  <r>
    <x v="12"/>
    <x v="0"/>
    <x v="3"/>
    <x v="0"/>
    <s v="C9217 "/>
    <x v="0"/>
    <n v="0"/>
    <n v="0"/>
    <n v="39477"/>
    <n v="13200428"/>
    <n v="0"/>
    <n v="0"/>
    <n v="0"/>
  </r>
  <r>
    <x v="12"/>
    <x v="0"/>
    <x v="3"/>
    <x v="0"/>
    <s v="S0107 "/>
    <x v="2"/>
    <n v="0"/>
    <n v="0"/>
    <n v="39477"/>
    <n v="13200428"/>
    <n v="0"/>
    <n v="0"/>
    <n v="0"/>
  </r>
  <r>
    <x v="12"/>
    <x v="0"/>
    <x v="3"/>
    <x v="0"/>
    <s v="J2357 "/>
    <x v="1"/>
    <n v="0"/>
    <n v="0"/>
    <n v="39477"/>
    <n v="13200428"/>
    <n v="0"/>
    <n v="0"/>
    <n v="0"/>
  </r>
  <r>
    <x v="12"/>
    <x v="1"/>
    <x v="0"/>
    <x v="0"/>
    <s v="J2357 "/>
    <x v="1"/>
    <n v="0"/>
    <n v="0"/>
    <n v="70287"/>
    <n v="20710307"/>
    <n v="0"/>
    <n v="0"/>
    <n v="0"/>
  </r>
  <r>
    <x v="12"/>
    <x v="1"/>
    <x v="0"/>
    <x v="0"/>
    <s v="C9217 "/>
    <x v="0"/>
    <n v="0"/>
    <n v="0"/>
    <n v="70287"/>
    <n v="20710307"/>
    <n v="0"/>
    <n v="0"/>
    <n v="0"/>
  </r>
  <r>
    <x v="12"/>
    <x v="1"/>
    <x v="0"/>
    <x v="0"/>
    <s v="S0107 "/>
    <x v="2"/>
    <n v="0"/>
    <n v="0"/>
    <n v="70287"/>
    <n v="20710307"/>
    <n v="0"/>
    <n v="0"/>
    <n v="0"/>
  </r>
  <r>
    <x v="12"/>
    <x v="1"/>
    <x v="1"/>
    <x v="0"/>
    <s v="J2357 "/>
    <x v="1"/>
    <n v="0"/>
    <n v="0"/>
    <n v="84463"/>
    <n v="23410203"/>
    <n v="0"/>
    <n v="0"/>
    <n v="0"/>
  </r>
  <r>
    <x v="12"/>
    <x v="1"/>
    <x v="1"/>
    <x v="0"/>
    <s v="C9217 "/>
    <x v="0"/>
    <n v="0"/>
    <n v="0"/>
    <n v="84463"/>
    <n v="23410203"/>
    <n v="0"/>
    <n v="0"/>
    <n v="0"/>
  </r>
  <r>
    <x v="12"/>
    <x v="1"/>
    <x v="1"/>
    <x v="0"/>
    <s v="S0107 "/>
    <x v="2"/>
    <n v="0"/>
    <n v="0"/>
    <n v="84463"/>
    <n v="23410203"/>
    <n v="0"/>
    <n v="0"/>
    <n v="0"/>
  </r>
  <r>
    <x v="12"/>
    <x v="1"/>
    <x v="2"/>
    <x v="0"/>
    <s v="S0107 "/>
    <x v="2"/>
    <n v="0"/>
    <n v="0"/>
    <n v="77639"/>
    <n v="24161617"/>
    <n v="0"/>
    <n v="0"/>
    <n v="0"/>
  </r>
  <r>
    <x v="12"/>
    <x v="1"/>
    <x v="2"/>
    <x v="0"/>
    <s v="J2357 "/>
    <x v="1"/>
    <n v="0"/>
    <n v="0"/>
    <n v="77639"/>
    <n v="24161617"/>
    <n v="0"/>
    <n v="0"/>
    <n v="0"/>
  </r>
  <r>
    <x v="12"/>
    <x v="1"/>
    <x v="2"/>
    <x v="0"/>
    <s v="C9217 "/>
    <x v="0"/>
    <n v="0"/>
    <n v="0"/>
    <n v="77639"/>
    <n v="24161617"/>
    <n v="0"/>
    <n v="0"/>
    <n v="0"/>
  </r>
  <r>
    <x v="12"/>
    <x v="1"/>
    <x v="3"/>
    <x v="0"/>
    <s v="J2357 "/>
    <x v="1"/>
    <n v="0"/>
    <n v="0"/>
    <n v="32613"/>
    <n v="10820227"/>
    <n v="0"/>
    <n v="0"/>
    <n v="0"/>
  </r>
  <r>
    <x v="12"/>
    <x v="1"/>
    <x v="3"/>
    <x v="0"/>
    <s v="S0107 "/>
    <x v="2"/>
    <n v="0"/>
    <n v="0"/>
    <n v="32613"/>
    <n v="10820227"/>
    <n v="0"/>
    <n v="0"/>
    <n v="0"/>
  </r>
  <r>
    <x v="12"/>
    <x v="1"/>
    <x v="3"/>
    <x v="0"/>
    <s v="C9217 "/>
    <x v="0"/>
    <n v="0"/>
    <n v="0"/>
    <n v="32613"/>
    <n v="10820227"/>
    <n v="0"/>
    <n v="0"/>
    <n v="0"/>
  </r>
  <r>
    <x v="13"/>
    <x v="0"/>
    <x v="0"/>
    <x v="0"/>
    <s v="C9217 "/>
    <x v="0"/>
    <n v="0"/>
    <n v="0"/>
    <n v="63820"/>
    <n v="14236852"/>
    <n v="0"/>
    <n v="0"/>
    <n v="0"/>
  </r>
  <r>
    <x v="13"/>
    <x v="0"/>
    <x v="0"/>
    <x v="0"/>
    <s v="J2357 "/>
    <x v="1"/>
    <n v="0"/>
    <n v="0"/>
    <n v="63820"/>
    <n v="14236852"/>
    <n v="0"/>
    <n v="0"/>
    <n v="0"/>
  </r>
  <r>
    <x v="13"/>
    <x v="0"/>
    <x v="0"/>
    <x v="0"/>
    <s v="S0107 "/>
    <x v="2"/>
    <n v="0"/>
    <n v="0"/>
    <n v="63820"/>
    <n v="14236852"/>
    <n v="0"/>
    <n v="0"/>
    <n v="0"/>
  </r>
  <r>
    <x v="13"/>
    <x v="0"/>
    <x v="1"/>
    <x v="0"/>
    <s v="C9217 "/>
    <x v="0"/>
    <n v="0"/>
    <n v="0"/>
    <n v="89781"/>
    <n v="19352074"/>
    <n v="0"/>
    <n v="0"/>
    <n v="0"/>
  </r>
  <r>
    <x v="13"/>
    <x v="0"/>
    <x v="1"/>
    <x v="0"/>
    <s v="S0107 "/>
    <x v="2"/>
    <n v="0"/>
    <n v="0"/>
    <n v="89781"/>
    <n v="19352074"/>
    <n v="0"/>
    <n v="0"/>
    <n v="0"/>
  </r>
  <r>
    <x v="13"/>
    <x v="0"/>
    <x v="1"/>
    <x v="0"/>
    <s v="J2357 "/>
    <x v="1"/>
    <n v="2"/>
    <n v="1"/>
    <n v="89781"/>
    <n v="19352074"/>
    <n v="0"/>
    <n v="0"/>
    <n v="2"/>
  </r>
  <r>
    <x v="13"/>
    <x v="0"/>
    <x v="2"/>
    <x v="0"/>
    <s v="J2357 "/>
    <x v="1"/>
    <n v="0"/>
    <n v="0"/>
    <n v="89095"/>
    <n v="21251119"/>
    <n v="0"/>
    <n v="0"/>
    <n v="0"/>
  </r>
  <r>
    <x v="13"/>
    <x v="0"/>
    <x v="2"/>
    <x v="0"/>
    <s v="C9217 "/>
    <x v="0"/>
    <n v="0"/>
    <n v="0"/>
    <n v="89095"/>
    <n v="21251119"/>
    <n v="0"/>
    <n v="0"/>
    <n v="0"/>
  </r>
  <r>
    <x v="13"/>
    <x v="0"/>
    <x v="2"/>
    <x v="0"/>
    <s v="S0107 "/>
    <x v="2"/>
    <n v="0"/>
    <n v="0"/>
    <n v="89095"/>
    <n v="21251119"/>
    <n v="0"/>
    <n v="0"/>
    <n v="0"/>
  </r>
  <r>
    <x v="13"/>
    <x v="0"/>
    <x v="3"/>
    <x v="0"/>
    <s v="C9217 "/>
    <x v="0"/>
    <n v="0"/>
    <n v="0"/>
    <n v="42520"/>
    <n v="10598726"/>
    <n v="0"/>
    <n v="0"/>
    <n v="0"/>
  </r>
  <r>
    <x v="13"/>
    <x v="0"/>
    <x v="3"/>
    <x v="0"/>
    <s v="S0107 "/>
    <x v="2"/>
    <n v="0"/>
    <n v="0"/>
    <n v="42520"/>
    <n v="10598726"/>
    <n v="0"/>
    <n v="0"/>
    <n v="0"/>
  </r>
  <r>
    <x v="13"/>
    <x v="0"/>
    <x v="3"/>
    <x v="0"/>
    <s v="J2357 "/>
    <x v="1"/>
    <n v="0"/>
    <n v="0"/>
    <n v="42520"/>
    <n v="10598726"/>
    <n v="0"/>
    <n v="0"/>
    <n v="0"/>
  </r>
  <r>
    <x v="13"/>
    <x v="1"/>
    <x v="0"/>
    <x v="0"/>
    <s v="C9217 "/>
    <x v="0"/>
    <n v="0"/>
    <n v="0"/>
    <n v="65983"/>
    <n v="14735348"/>
    <n v="0"/>
    <n v="0"/>
    <n v="0"/>
  </r>
  <r>
    <x v="13"/>
    <x v="1"/>
    <x v="0"/>
    <x v="0"/>
    <s v="S0107 "/>
    <x v="2"/>
    <n v="0"/>
    <n v="0"/>
    <n v="65983"/>
    <n v="14735348"/>
    <n v="0"/>
    <n v="0"/>
    <n v="0"/>
  </r>
  <r>
    <x v="13"/>
    <x v="1"/>
    <x v="0"/>
    <x v="0"/>
    <s v="J2357 "/>
    <x v="1"/>
    <n v="0"/>
    <n v="0"/>
    <n v="65983"/>
    <n v="14735348"/>
    <n v="0"/>
    <n v="0"/>
    <n v="0"/>
  </r>
  <r>
    <x v="13"/>
    <x v="1"/>
    <x v="1"/>
    <x v="0"/>
    <s v="J2357 "/>
    <x v="1"/>
    <n v="0"/>
    <n v="0"/>
    <n v="81440"/>
    <n v="17379653"/>
    <n v="0"/>
    <n v="0"/>
    <n v="0"/>
  </r>
  <r>
    <x v="13"/>
    <x v="1"/>
    <x v="1"/>
    <x v="0"/>
    <s v="S0107 "/>
    <x v="2"/>
    <n v="0"/>
    <n v="0"/>
    <n v="81440"/>
    <n v="17379653"/>
    <n v="0"/>
    <n v="0"/>
    <n v="0"/>
  </r>
  <r>
    <x v="13"/>
    <x v="1"/>
    <x v="1"/>
    <x v="0"/>
    <s v="C9217 "/>
    <x v="0"/>
    <n v="0"/>
    <n v="0"/>
    <n v="81440"/>
    <n v="17379653"/>
    <n v="0"/>
    <n v="0"/>
    <n v="0"/>
  </r>
  <r>
    <x v="13"/>
    <x v="1"/>
    <x v="2"/>
    <x v="0"/>
    <s v="C9217 "/>
    <x v="0"/>
    <n v="0"/>
    <n v="0"/>
    <n v="76116"/>
    <n v="17899253"/>
    <n v="0"/>
    <n v="0"/>
    <n v="0"/>
  </r>
  <r>
    <x v="13"/>
    <x v="1"/>
    <x v="2"/>
    <x v="0"/>
    <s v="S0107 "/>
    <x v="2"/>
    <n v="0"/>
    <n v="0"/>
    <n v="76116"/>
    <n v="17899253"/>
    <n v="0"/>
    <n v="0"/>
    <n v="0"/>
  </r>
  <r>
    <x v="13"/>
    <x v="1"/>
    <x v="2"/>
    <x v="0"/>
    <s v="J2357 "/>
    <x v="1"/>
    <n v="0"/>
    <n v="0"/>
    <n v="76116"/>
    <n v="17899253"/>
    <n v="0"/>
    <n v="0"/>
    <n v="0"/>
  </r>
  <r>
    <x v="13"/>
    <x v="1"/>
    <x v="3"/>
    <x v="0"/>
    <s v="J2357 "/>
    <x v="1"/>
    <n v="0"/>
    <n v="0"/>
    <n v="35111"/>
    <n v="8629515"/>
    <n v="0"/>
    <n v="0"/>
    <n v="0"/>
  </r>
  <r>
    <x v="13"/>
    <x v="1"/>
    <x v="3"/>
    <x v="0"/>
    <s v="S0107 "/>
    <x v="2"/>
    <n v="0"/>
    <n v="0"/>
    <n v="35111"/>
    <n v="8629515"/>
    <n v="0"/>
    <n v="0"/>
    <n v="0"/>
  </r>
  <r>
    <x v="13"/>
    <x v="1"/>
    <x v="3"/>
    <x v="0"/>
    <s v="C9217 "/>
    <x v="0"/>
    <n v="0"/>
    <n v="0"/>
    <n v="35111"/>
    <n v="8629515"/>
    <n v="0"/>
    <n v="0"/>
    <n v="0"/>
  </r>
  <r>
    <x v="0"/>
    <x v="0"/>
    <x v="0"/>
    <x v="0"/>
    <s v="C9217 "/>
    <x v="0"/>
    <n v="0"/>
    <n v="0"/>
    <n v="36754"/>
    <n v="9380915"/>
    <n v="0"/>
    <n v="0"/>
    <n v="0"/>
  </r>
  <r>
    <x v="0"/>
    <x v="0"/>
    <x v="0"/>
    <x v="0"/>
    <s v="J2357 "/>
    <x v="1"/>
    <n v="0"/>
    <n v="0"/>
    <n v="36754"/>
    <n v="9380915"/>
    <n v="0"/>
    <n v="0"/>
    <n v="0"/>
  </r>
  <r>
    <x v="0"/>
    <x v="0"/>
    <x v="0"/>
    <x v="0"/>
    <s v="S0107 "/>
    <x v="2"/>
    <n v="0"/>
    <n v="0"/>
    <n v="36754"/>
    <n v="9380915"/>
    <n v="0"/>
    <n v="0"/>
    <n v="0"/>
  </r>
  <r>
    <x v="0"/>
    <x v="0"/>
    <x v="1"/>
    <x v="0"/>
    <s v="C9217 "/>
    <x v="0"/>
    <n v="0"/>
    <n v="0"/>
    <n v="45903"/>
    <n v="11074828"/>
    <n v="0"/>
    <n v="0"/>
    <n v="0"/>
  </r>
  <r>
    <x v="0"/>
    <x v="0"/>
    <x v="1"/>
    <x v="0"/>
    <s v="J2357 "/>
    <x v="1"/>
    <n v="0"/>
    <n v="0"/>
    <n v="45903"/>
    <n v="11074828"/>
    <n v="0"/>
    <n v="0"/>
    <n v="0"/>
  </r>
  <r>
    <x v="0"/>
    <x v="0"/>
    <x v="1"/>
    <x v="0"/>
    <s v="S0107 "/>
    <x v="2"/>
    <n v="0"/>
    <n v="0"/>
    <n v="45903"/>
    <n v="11074828"/>
    <n v="0"/>
    <n v="0"/>
    <n v="0"/>
  </r>
  <r>
    <x v="0"/>
    <x v="0"/>
    <x v="2"/>
    <x v="0"/>
    <s v="C9217 "/>
    <x v="0"/>
    <n v="0"/>
    <n v="0"/>
    <n v="31442"/>
    <n v="9462446"/>
    <n v="0"/>
    <n v="0"/>
    <n v="0"/>
  </r>
  <r>
    <x v="0"/>
    <x v="0"/>
    <x v="2"/>
    <x v="0"/>
    <s v="J2357 "/>
    <x v="1"/>
    <n v="0"/>
    <n v="0"/>
    <n v="31442"/>
    <n v="9462446"/>
    <n v="0"/>
    <n v="0"/>
    <n v="0"/>
  </r>
  <r>
    <x v="0"/>
    <x v="0"/>
    <x v="2"/>
    <x v="0"/>
    <s v="S0107 "/>
    <x v="2"/>
    <n v="0"/>
    <n v="0"/>
    <n v="31442"/>
    <n v="9462446"/>
    <n v="0"/>
    <n v="0"/>
    <n v="0"/>
  </r>
  <r>
    <x v="0"/>
    <x v="0"/>
    <x v="3"/>
    <x v="0"/>
    <s v="C9217 "/>
    <x v="0"/>
    <n v="0"/>
    <n v="0"/>
    <n v="14280"/>
    <n v="4692767"/>
    <n v="0"/>
    <n v="0"/>
    <n v="0"/>
  </r>
  <r>
    <x v="0"/>
    <x v="0"/>
    <x v="3"/>
    <x v="0"/>
    <s v="J2357 "/>
    <x v="1"/>
    <n v="0"/>
    <n v="0"/>
    <n v="14280"/>
    <n v="4692767"/>
    <n v="0"/>
    <n v="0"/>
    <n v="0"/>
  </r>
  <r>
    <x v="0"/>
    <x v="0"/>
    <x v="3"/>
    <x v="0"/>
    <s v="S0107 "/>
    <x v="2"/>
    <n v="0"/>
    <n v="0"/>
    <n v="14280"/>
    <n v="4692767"/>
    <n v="0"/>
    <n v="0"/>
    <n v="0"/>
  </r>
  <r>
    <x v="0"/>
    <x v="1"/>
    <x v="0"/>
    <x v="0"/>
    <s v="C9217 "/>
    <x v="0"/>
    <n v="0"/>
    <n v="0"/>
    <n v="38444"/>
    <n v="9778088"/>
    <n v="0"/>
    <n v="0"/>
    <n v="0"/>
  </r>
  <r>
    <x v="0"/>
    <x v="1"/>
    <x v="0"/>
    <x v="0"/>
    <s v="J2357 "/>
    <x v="1"/>
    <n v="0"/>
    <n v="0"/>
    <n v="38444"/>
    <n v="9778088"/>
    <n v="0"/>
    <n v="0"/>
    <n v="0"/>
  </r>
  <r>
    <x v="0"/>
    <x v="1"/>
    <x v="0"/>
    <x v="0"/>
    <s v="S0107 "/>
    <x v="2"/>
    <n v="0"/>
    <n v="0"/>
    <n v="38444"/>
    <n v="9778088"/>
    <n v="0"/>
    <n v="0"/>
    <n v="0"/>
  </r>
  <r>
    <x v="0"/>
    <x v="1"/>
    <x v="1"/>
    <x v="0"/>
    <s v="C9217 "/>
    <x v="0"/>
    <n v="0"/>
    <n v="0"/>
    <n v="46706"/>
    <n v="10738752"/>
    <n v="0"/>
    <n v="0"/>
    <n v="0"/>
  </r>
  <r>
    <x v="0"/>
    <x v="1"/>
    <x v="1"/>
    <x v="0"/>
    <s v="J2357 "/>
    <x v="1"/>
    <n v="0"/>
    <n v="0"/>
    <n v="46706"/>
    <n v="10738752"/>
    <n v="0"/>
    <n v="0"/>
    <n v="0"/>
  </r>
  <r>
    <x v="0"/>
    <x v="1"/>
    <x v="1"/>
    <x v="0"/>
    <s v="S0107 "/>
    <x v="2"/>
    <n v="0"/>
    <n v="0"/>
    <n v="46706"/>
    <n v="10738752"/>
    <n v="0"/>
    <n v="0"/>
    <n v="0"/>
  </r>
  <r>
    <x v="0"/>
    <x v="1"/>
    <x v="2"/>
    <x v="0"/>
    <s v="C9217 "/>
    <x v="0"/>
    <n v="0"/>
    <n v="0"/>
    <n v="30912"/>
    <n v="9219197"/>
    <n v="0"/>
    <n v="0"/>
    <n v="0"/>
  </r>
  <r>
    <x v="0"/>
    <x v="1"/>
    <x v="2"/>
    <x v="0"/>
    <s v="J2357 "/>
    <x v="1"/>
    <n v="0"/>
    <n v="0"/>
    <n v="30912"/>
    <n v="9219197"/>
    <n v="0"/>
    <n v="0"/>
    <n v="0"/>
  </r>
  <r>
    <x v="0"/>
    <x v="1"/>
    <x v="2"/>
    <x v="0"/>
    <s v="S0107 "/>
    <x v="2"/>
    <n v="0"/>
    <n v="0"/>
    <n v="30912"/>
    <n v="9219197"/>
    <n v="0"/>
    <n v="0"/>
    <n v="0"/>
  </r>
  <r>
    <x v="0"/>
    <x v="1"/>
    <x v="3"/>
    <x v="0"/>
    <s v="C9217 "/>
    <x v="0"/>
    <n v="0"/>
    <n v="0"/>
    <n v="12005"/>
    <n v="3857988"/>
    <n v="0"/>
    <n v="0"/>
    <n v="0"/>
  </r>
  <r>
    <x v="0"/>
    <x v="1"/>
    <x v="3"/>
    <x v="0"/>
    <s v="J2357 "/>
    <x v="1"/>
    <n v="0"/>
    <n v="0"/>
    <n v="12005"/>
    <n v="3857988"/>
    <n v="0"/>
    <n v="0"/>
    <n v="0"/>
  </r>
  <r>
    <x v="0"/>
    <x v="1"/>
    <x v="3"/>
    <x v="0"/>
    <s v="S0107 "/>
    <x v="2"/>
    <n v="0"/>
    <n v="0"/>
    <n v="12005"/>
    <n v="3857988"/>
    <n v="0"/>
    <n v="0"/>
    <n v="0"/>
  </r>
  <r>
    <x v="1"/>
    <x v="0"/>
    <x v="0"/>
    <x v="0"/>
    <s v="C9217 "/>
    <x v="0"/>
    <n v="0"/>
    <n v="0"/>
    <n v="37929"/>
    <n v="10587911"/>
    <n v="0"/>
    <n v="0"/>
    <n v="0"/>
  </r>
  <r>
    <x v="1"/>
    <x v="0"/>
    <x v="0"/>
    <x v="0"/>
    <s v="J2357 "/>
    <x v="1"/>
    <n v="0"/>
    <n v="0"/>
    <n v="37929"/>
    <n v="10587911"/>
    <n v="0"/>
    <n v="0"/>
    <n v="0"/>
  </r>
  <r>
    <x v="1"/>
    <x v="0"/>
    <x v="0"/>
    <x v="0"/>
    <s v="S0107 "/>
    <x v="2"/>
    <n v="0"/>
    <n v="0"/>
    <n v="37929"/>
    <n v="10587911"/>
    <n v="0"/>
    <n v="0"/>
    <n v="0"/>
  </r>
  <r>
    <x v="1"/>
    <x v="0"/>
    <x v="1"/>
    <x v="0"/>
    <s v="C9217 "/>
    <x v="0"/>
    <n v="0"/>
    <n v="0"/>
    <n v="47361"/>
    <n v="12599405"/>
    <n v="0"/>
    <n v="0"/>
    <n v="0"/>
  </r>
  <r>
    <x v="1"/>
    <x v="0"/>
    <x v="1"/>
    <x v="0"/>
    <s v="J2357 "/>
    <x v="1"/>
    <n v="0"/>
    <n v="0"/>
    <n v="47361"/>
    <n v="12599405"/>
    <n v="0"/>
    <n v="0"/>
    <n v="0"/>
  </r>
  <r>
    <x v="1"/>
    <x v="0"/>
    <x v="1"/>
    <x v="0"/>
    <s v="S0107 "/>
    <x v="2"/>
    <n v="0"/>
    <n v="0"/>
    <n v="47361"/>
    <n v="12599405"/>
    <n v="0"/>
    <n v="0"/>
    <n v="0"/>
  </r>
  <r>
    <x v="1"/>
    <x v="0"/>
    <x v="2"/>
    <x v="0"/>
    <s v="C9217 "/>
    <x v="0"/>
    <n v="0"/>
    <n v="0"/>
    <n v="33780"/>
    <n v="10482314"/>
    <n v="0"/>
    <n v="0"/>
    <n v="0"/>
  </r>
  <r>
    <x v="1"/>
    <x v="0"/>
    <x v="2"/>
    <x v="0"/>
    <s v="J2357 "/>
    <x v="1"/>
    <n v="0"/>
    <n v="0"/>
    <n v="33780"/>
    <n v="10482314"/>
    <n v="0"/>
    <n v="0"/>
    <n v="0"/>
  </r>
  <r>
    <x v="1"/>
    <x v="0"/>
    <x v="2"/>
    <x v="0"/>
    <s v="S0107 "/>
    <x v="2"/>
    <n v="0"/>
    <n v="0"/>
    <n v="33780"/>
    <n v="10482314"/>
    <n v="0"/>
    <n v="0"/>
    <n v="0"/>
  </r>
  <r>
    <x v="1"/>
    <x v="0"/>
    <x v="3"/>
    <x v="0"/>
    <s v="C9217 "/>
    <x v="0"/>
    <n v="0"/>
    <n v="0"/>
    <n v="18585"/>
    <n v="4969213"/>
    <n v="0"/>
    <n v="0"/>
    <n v="0"/>
  </r>
  <r>
    <x v="1"/>
    <x v="0"/>
    <x v="3"/>
    <x v="0"/>
    <s v="J2357 "/>
    <x v="1"/>
    <n v="0"/>
    <n v="0"/>
    <n v="18585"/>
    <n v="4969213"/>
    <n v="0"/>
    <n v="0"/>
    <n v="0"/>
  </r>
  <r>
    <x v="1"/>
    <x v="0"/>
    <x v="3"/>
    <x v="0"/>
    <s v="S0107 "/>
    <x v="2"/>
    <n v="0"/>
    <n v="0"/>
    <n v="18585"/>
    <n v="4969213"/>
    <n v="0"/>
    <n v="0"/>
    <n v="0"/>
  </r>
  <r>
    <x v="1"/>
    <x v="1"/>
    <x v="0"/>
    <x v="0"/>
    <s v="C9217 "/>
    <x v="0"/>
    <n v="0"/>
    <n v="0"/>
    <n v="39707"/>
    <n v="11016566"/>
    <n v="0"/>
    <n v="0"/>
    <n v="0"/>
  </r>
  <r>
    <x v="1"/>
    <x v="1"/>
    <x v="0"/>
    <x v="0"/>
    <s v="J2357 "/>
    <x v="1"/>
    <n v="0"/>
    <n v="0"/>
    <n v="39707"/>
    <n v="11016566"/>
    <n v="0"/>
    <n v="0"/>
    <n v="0"/>
  </r>
  <r>
    <x v="1"/>
    <x v="1"/>
    <x v="0"/>
    <x v="0"/>
    <s v="S0107 "/>
    <x v="2"/>
    <n v="0"/>
    <n v="0"/>
    <n v="39707"/>
    <n v="11016566"/>
    <n v="0"/>
    <n v="0"/>
    <n v="0"/>
  </r>
  <r>
    <x v="1"/>
    <x v="1"/>
    <x v="1"/>
    <x v="0"/>
    <s v="C9217 "/>
    <x v="0"/>
    <n v="0"/>
    <n v="0"/>
    <n v="48162"/>
    <n v="12266348"/>
    <n v="0"/>
    <n v="0"/>
    <n v="0"/>
  </r>
  <r>
    <x v="1"/>
    <x v="1"/>
    <x v="1"/>
    <x v="0"/>
    <s v="J2357 "/>
    <x v="1"/>
    <n v="0"/>
    <n v="0"/>
    <n v="48162"/>
    <n v="12266348"/>
    <n v="0"/>
    <n v="0"/>
    <n v="0"/>
  </r>
  <r>
    <x v="1"/>
    <x v="1"/>
    <x v="1"/>
    <x v="0"/>
    <s v="S0107 "/>
    <x v="2"/>
    <n v="0"/>
    <n v="0"/>
    <n v="48162"/>
    <n v="12266348"/>
    <n v="0"/>
    <n v="0"/>
    <n v="0"/>
  </r>
  <r>
    <x v="1"/>
    <x v="1"/>
    <x v="2"/>
    <x v="0"/>
    <s v="C9217 "/>
    <x v="0"/>
    <n v="0"/>
    <n v="0"/>
    <n v="33219"/>
    <n v="10206917"/>
    <n v="0"/>
    <n v="0"/>
    <n v="0"/>
  </r>
  <r>
    <x v="1"/>
    <x v="1"/>
    <x v="2"/>
    <x v="0"/>
    <s v="J2357 "/>
    <x v="1"/>
    <n v="0"/>
    <n v="0"/>
    <n v="33219"/>
    <n v="10206917"/>
    <n v="0"/>
    <n v="0"/>
    <n v="0"/>
  </r>
  <r>
    <x v="1"/>
    <x v="1"/>
    <x v="2"/>
    <x v="0"/>
    <s v="S0107 "/>
    <x v="2"/>
    <n v="0"/>
    <n v="0"/>
    <n v="33219"/>
    <n v="10206917"/>
    <n v="0"/>
    <n v="0"/>
    <n v="0"/>
  </r>
  <r>
    <x v="1"/>
    <x v="1"/>
    <x v="3"/>
    <x v="0"/>
    <s v="C9217 "/>
    <x v="0"/>
    <n v="0"/>
    <n v="0"/>
    <n v="14597"/>
    <n v="4073719"/>
    <n v="0"/>
    <n v="0"/>
    <n v="0"/>
  </r>
  <r>
    <x v="1"/>
    <x v="1"/>
    <x v="3"/>
    <x v="0"/>
    <s v="J2357 "/>
    <x v="1"/>
    <n v="0"/>
    <n v="0"/>
    <n v="14597"/>
    <n v="4073719"/>
    <n v="0"/>
    <n v="0"/>
    <n v="0"/>
  </r>
  <r>
    <x v="1"/>
    <x v="1"/>
    <x v="3"/>
    <x v="0"/>
    <s v="S0107 "/>
    <x v="2"/>
    <n v="0"/>
    <n v="0"/>
    <n v="14597"/>
    <n v="4073719"/>
    <n v="0"/>
    <n v="0"/>
    <n v="0"/>
  </r>
  <r>
    <x v="2"/>
    <x v="0"/>
    <x v="0"/>
    <x v="0"/>
    <s v="C9217 "/>
    <x v="0"/>
    <n v="0"/>
    <n v="0"/>
    <n v="38336"/>
    <n v="10754855"/>
    <n v="0"/>
    <n v="0"/>
    <n v="0"/>
  </r>
  <r>
    <x v="2"/>
    <x v="0"/>
    <x v="0"/>
    <x v="0"/>
    <s v="J2357 "/>
    <x v="1"/>
    <n v="0"/>
    <n v="0"/>
    <n v="38336"/>
    <n v="10754855"/>
    <n v="0"/>
    <n v="0"/>
    <n v="0"/>
  </r>
  <r>
    <x v="2"/>
    <x v="0"/>
    <x v="0"/>
    <x v="0"/>
    <s v="S0107 "/>
    <x v="2"/>
    <n v="0"/>
    <n v="0"/>
    <n v="38336"/>
    <n v="10754855"/>
    <n v="0"/>
    <n v="0"/>
    <n v="0"/>
  </r>
  <r>
    <x v="2"/>
    <x v="0"/>
    <x v="1"/>
    <x v="0"/>
    <s v="C9217 "/>
    <x v="0"/>
    <n v="0"/>
    <n v="0"/>
    <n v="47963"/>
    <n v="12792528"/>
    <n v="0"/>
    <n v="0"/>
    <n v="0"/>
  </r>
  <r>
    <x v="2"/>
    <x v="0"/>
    <x v="1"/>
    <x v="0"/>
    <s v="J2357 "/>
    <x v="1"/>
    <n v="0"/>
    <n v="0"/>
    <n v="47963"/>
    <n v="12792528"/>
    <n v="0"/>
    <n v="0"/>
    <n v="0"/>
  </r>
  <r>
    <x v="2"/>
    <x v="0"/>
    <x v="1"/>
    <x v="0"/>
    <s v="S0107 "/>
    <x v="2"/>
    <n v="0"/>
    <n v="0"/>
    <n v="47963"/>
    <n v="12792528"/>
    <n v="0"/>
    <n v="0"/>
    <n v="0"/>
  </r>
  <r>
    <x v="2"/>
    <x v="0"/>
    <x v="2"/>
    <x v="0"/>
    <s v="C9217 "/>
    <x v="0"/>
    <n v="0"/>
    <n v="0"/>
    <n v="35262"/>
    <n v="10994800"/>
    <n v="0"/>
    <n v="0"/>
    <n v="0"/>
  </r>
  <r>
    <x v="2"/>
    <x v="0"/>
    <x v="2"/>
    <x v="0"/>
    <s v="J2357 "/>
    <x v="1"/>
    <n v="0"/>
    <n v="0"/>
    <n v="35262"/>
    <n v="10994800"/>
    <n v="0"/>
    <n v="0"/>
    <n v="0"/>
  </r>
  <r>
    <x v="2"/>
    <x v="0"/>
    <x v="2"/>
    <x v="0"/>
    <s v="S0107 "/>
    <x v="2"/>
    <n v="0"/>
    <n v="0"/>
    <n v="35262"/>
    <n v="10994800"/>
    <n v="0"/>
    <n v="0"/>
    <n v="0"/>
  </r>
  <r>
    <x v="2"/>
    <x v="0"/>
    <x v="3"/>
    <x v="0"/>
    <s v="C9217 "/>
    <x v="0"/>
    <n v="0"/>
    <n v="0"/>
    <n v="14860"/>
    <n v="5081793"/>
    <n v="0"/>
    <n v="0"/>
    <n v="0"/>
  </r>
  <r>
    <x v="2"/>
    <x v="0"/>
    <x v="3"/>
    <x v="0"/>
    <s v="J2357 "/>
    <x v="1"/>
    <n v="0"/>
    <n v="0"/>
    <n v="14860"/>
    <n v="5081793"/>
    <n v="0"/>
    <n v="0"/>
    <n v="0"/>
  </r>
  <r>
    <x v="2"/>
    <x v="0"/>
    <x v="3"/>
    <x v="0"/>
    <s v="S0107 "/>
    <x v="2"/>
    <n v="0"/>
    <n v="0"/>
    <n v="14860"/>
    <n v="5081793"/>
    <n v="0"/>
    <n v="0"/>
    <n v="0"/>
  </r>
  <r>
    <x v="2"/>
    <x v="1"/>
    <x v="0"/>
    <x v="0"/>
    <s v="C9217 "/>
    <x v="0"/>
    <n v="0"/>
    <n v="0"/>
    <n v="40164"/>
    <n v="11184213"/>
    <n v="0"/>
    <n v="0"/>
    <n v="0"/>
  </r>
  <r>
    <x v="2"/>
    <x v="1"/>
    <x v="0"/>
    <x v="0"/>
    <s v="J2357 "/>
    <x v="1"/>
    <n v="0"/>
    <n v="0"/>
    <n v="40164"/>
    <n v="11184213"/>
    <n v="0"/>
    <n v="0"/>
    <n v="0"/>
  </r>
  <r>
    <x v="2"/>
    <x v="1"/>
    <x v="0"/>
    <x v="0"/>
    <s v="S0107 "/>
    <x v="2"/>
    <n v="0"/>
    <n v="0"/>
    <n v="40164"/>
    <n v="11184213"/>
    <n v="0"/>
    <n v="0"/>
    <n v="0"/>
  </r>
  <r>
    <x v="2"/>
    <x v="1"/>
    <x v="1"/>
    <x v="0"/>
    <s v="C9217 "/>
    <x v="0"/>
    <n v="0"/>
    <n v="0"/>
    <n v="48586"/>
    <n v="12464638"/>
    <n v="0"/>
    <n v="0"/>
    <n v="0"/>
  </r>
  <r>
    <x v="2"/>
    <x v="1"/>
    <x v="1"/>
    <x v="0"/>
    <s v="J2357 "/>
    <x v="1"/>
    <n v="0"/>
    <n v="0"/>
    <n v="48586"/>
    <n v="12464638"/>
    <n v="0"/>
    <n v="0"/>
    <n v="0"/>
  </r>
  <r>
    <x v="2"/>
    <x v="1"/>
    <x v="1"/>
    <x v="0"/>
    <s v="S0107 "/>
    <x v="2"/>
    <n v="0"/>
    <n v="0"/>
    <n v="48586"/>
    <n v="12464638"/>
    <n v="0"/>
    <n v="0"/>
    <n v="0"/>
  </r>
  <r>
    <x v="2"/>
    <x v="1"/>
    <x v="2"/>
    <x v="0"/>
    <s v="C9217 "/>
    <x v="0"/>
    <n v="0"/>
    <n v="0"/>
    <n v="34617"/>
    <n v="10661257"/>
    <n v="0"/>
    <n v="0"/>
    <n v="0"/>
  </r>
  <r>
    <x v="2"/>
    <x v="1"/>
    <x v="2"/>
    <x v="0"/>
    <s v="J2357 "/>
    <x v="1"/>
    <n v="0"/>
    <n v="0"/>
    <n v="34617"/>
    <n v="10661257"/>
    <n v="0"/>
    <n v="0"/>
    <n v="0"/>
  </r>
  <r>
    <x v="2"/>
    <x v="1"/>
    <x v="2"/>
    <x v="0"/>
    <s v="S0107 "/>
    <x v="2"/>
    <n v="0"/>
    <n v="0"/>
    <n v="34617"/>
    <n v="10661257"/>
    <n v="0"/>
    <n v="0"/>
    <n v="0"/>
  </r>
  <r>
    <x v="2"/>
    <x v="1"/>
    <x v="3"/>
    <x v="0"/>
    <s v="C9217 "/>
    <x v="0"/>
    <n v="0"/>
    <n v="0"/>
    <n v="12332"/>
    <n v="4183446"/>
    <n v="0"/>
    <n v="0"/>
    <n v="0"/>
  </r>
  <r>
    <x v="2"/>
    <x v="1"/>
    <x v="3"/>
    <x v="0"/>
    <s v="J2357 "/>
    <x v="1"/>
    <n v="0"/>
    <n v="0"/>
    <n v="12332"/>
    <n v="4183446"/>
    <n v="0"/>
    <n v="0"/>
    <n v="0"/>
  </r>
  <r>
    <x v="2"/>
    <x v="1"/>
    <x v="3"/>
    <x v="0"/>
    <s v="S0107 "/>
    <x v="2"/>
    <n v="0"/>
    <n v="0"/>
    <n v="12332"/>
    <n v="4183446"/>
    <n v="0"/>
    <n v="0"/>
    <n v="0"/>
  </r>
  <r>
    <x v="3"/>
    <x v="0"/>
    <x v="0"/>
    <x v="0"/>
    <s v="C9217 "/>
    <x v="0"/>
    <n v="0"/>
    <n v="0"/>
    <n v="38208"/>
    <n v="10861654"/>
    <n v="0"/>
    <n v="0"/>
    <n v="0"/>
  </r>
  <r>
    <x v="3"/>
    <x v="0"/>
    <x v="0"/>
    <x v="0"/>
    <s v="J2357 "/>
    <x v="1"/>
    <n v="0"/>
    <n v="0"/>
    <n v="38208"/>
    <n v="10861654"/>
    <n v="0"/>
    <n v="0"/>
    <n v="0"/>
  </r>
  <r>
    <x v="3"/>
    <x v="0"/>
    <x v="0"/>
    <x v="0"/>
    <s v="S0107 "/>
    <x v="2"/>
    <n v="0"/>
    <n v="0"/>
    <n v="38208"/>
    <n v="10861654"/>
    <n v="0"/>
    <n v="0"/>
    <n v="0"/>
  </r>
  <r>
    <x v="3"/>
    <x v="0"/>
    <x v="1"/>
    <x v="0"/>
    <s v="C9217 "/>
    <x v="0"/>
    <n v="0"/>
    <n v="0"/>
    <n v="48373"/>
    <n v="12917479"/>
    <n v="0"/>
    <n v="0"/>
    <n v="0"/>
  </r>
  <r>
    <x v="3"/>
    <x v="0"/>
    <x v="1"/>
    <x v="0"/>
    <s v="J2357 "/>
    <x v="1"/>
    <n v="0"/>
    <n v="0"/>
    <n v="48373"/>
    <n v="12917479"/>
    <n v="0"/>
    <n v="0"/>
    <n v="0"/>
  </r>
  <r>
    <x v="3"/>
    <x v="0"/>
    <x v="1"/>
    <x v="0"/>
    <s v="S0107 "/>
    <x v="2"/>
    <n v="0"/>
    <n v="0"/>
    <n v="48373"/>
    <n v="12917479"/>
    <n v="0"/>
    <n v="0"/>
    <n v="0"/>
  </r>
  <r>
    <x v="3"/>
    <x v="0"/>
    <x v="2"/>
    <x v="0"/>
    <s v="C9217 "/>
    <x v="0"/>
    <n v="0"/>
    <n v="0"/>
    <n v="36268"/>
    <n v="11454735"/>
    <n v="0"/>
    <n v="0"/>
    <n v="0"/>
  </r>
  <r>
    <x v="3"/>
    <x v="0"/>
    <x v="2"/>
    <x v="0"/>
    <s v="J2357 "/>
    <x v="1"/>
    <n v="0"/>
    <n v="0"/>
    <n v="36268"/>
    <n v="11454735"/>
    <n v="0"/>
    <n v="0"/>
    <n v="0"/>
  </r>
  <r>
    <x v="3"/>
    <x v="0"/>
    <x v="2"/>
    <x v="0"/>
    <s v="S0107 "/>
    <x v="2"/>
    <n v="0"/>
    <n v="0"/>
    <n v="36268"/>
    <n v="11454735"/>
    <n v="0"/>
    <n v="0"/>
    <n v="0"/>
  </r>
  <r>
    <x v="3"/>
    <x v="0"/>
    <x v="3"/>
    <x v="0"/>
    <s v="C9217 "/>
    <x v="0"/>
    <n v="0"/>
    <n v="0"/>
    <n v="15169"/>
    <n v="5204279"/>
    <n v="0"/>
    <n v="0"/>
    <n v="0"/>
  </r>
  <r>
    <x v="3"/>
    <x v="0"/>
    <x v="3"/>
    <x v="0"/>
    <s v="J2357 "/>
    <x v="1"/>
    <n v="0"/>
    <n v="0"/>
    <n v="15169"/>
    <n v="5204279"/>
    <n v="0"/>
    <n v="0"/>
    <n v="0"/>
  </r>
  <r>
    <x v="3"/>
    <x v="0"/>
    <x v="3"/>
    <x v="0"/>
    <s v="S0107 "/>
    <x v="2"/>
    <n v="0"/>
    <n v="0"/>
    <n v="15169"/>
    <n v="5204279"/>
    <n v="0"/>
    <n v="0"/>
    <n v="0"/>
  </r>
  <r>
    <x v="3"/>
    <x v="1"/>
    <x v="0"/>
    <x v="0"/>
    <s v="C9217 "/>
    <x v="0"/>
    <n v="0"/>
    <n v="0"/>
    <n v="40202"/>
    <n v="11285020"/>
    <n v="0"/>
    <n v="0"/>
    <n v="0"/>
  </r>
  <r>
    <x v="3"/>
    <x v="1"/>
    <x v="0"/>
    <x v="0"/>
    <s v="J2357 "/>
    <x v="1"/>
    <n v="0"/>
    <n v="0"/>
    <n v="40202"/>
    <n v="11285020"/>
    <n v="0"/>
    <n v="0"/>
    <n v="0"/>
  </r>
  <r>
    <x v="3"/>
    <x v="1"/>
    <x v="0"/>
    <x v="0"/>
    <s v="S0107 "/>
    <x v="2"/>
    <n v="0"/>
    <n v="0"/>
    <n v="40202"/>
    <n v="11285020"/>
    <n v="0"/>
    <n v="0"/>
    <n v="0"/>
  </r>
  <r>
    <x v="3"/>
    <x v="1"/>
    <x v="1"/>
    <x v="0"/>
    <s v="C9217 "/>
    <x v="0"/>
    <n v="0"/>
    <n v="0"/>
    <n v="49195"/>
    <n v="12599675"/>
    <n v="0"/>
    <n v="0"/>
    <n v="0"/>
  </r>
  <r>
    <x v="3"/>
    <x v="1"/>
    <x v="1"/>
    <x v="0"/>
    <s v="J2357 "/>
    <x v="1"/>
    <n v="0"/>
    <n v="0"/>
    <n v="49195"/>
    <n v="12599675"/>
    <n v="0"/>
    <n v="0"/>
    <n v="0"/>
  </r>
  <r>
    <x v="3"/>
    <x v="1"/>
    <x v="1"/>
    <x v="0"/>
    <s v="S0107 "/>
    <x v="2"/>
    <n v="0"/>
    <n v="0"/>
    <n v="49195"/>
    <n v="12599675"/>
    <n v="0"/>
    <n v="0"/>
    <n v="0"/>
  </r>
  <r>
    <x v="3"/>
    <x v="1"/>
    <x v="2"/>
    <x v="0"/>
    <s v="C9217 "/>
    <x v="0"/>
    <n v="0"/>
    <n v="0"/>
    <n v="35923"/>
    <n v="11204329"/>
    <n v="0"/>
    <n v="0"/>
    <n v="0"/>
  </r>
  <r>
    <x v="3"/>
    <x v="1"/>
    <x v="2"/>
    <x v="0"/>
    <s v="J2357 "/>
    <x v="1"/>
    <n v="0"/>
    <n v="0"/>
    <n v="35923"/>
    <n v="11204329"/>
    <n v="0"/>
    <n v="0"/>
    <n v="0"/>
  </r>
  <r>
    <x v="3"/>
    <x v="1"/>
    <x v="2"/>
    <x v="0"/>
    <s v="S0107 "/>
    <x v="2"/>
    <n v="0"/>
    <n v="0"/>
    <n v="35923"/>
    <n v="11204329"/>
    <n v="0"/>
    <n v="0"/>
    <n v="0"/>
  </r>
  <r>
    <x v="3"/>
    <x v="1"/>
    <x v="3"/>
    <x v="0"/>
    <s v="C9217 "/>
    <x v="0"/>
    <n v="0"/>
    <n v="0"/>
    <n v="12656"/>
    <n v="4278647"/>
    <n v="0"/>
    <n v="0"/>
    <n v="0"/>
  </r>
  <r>
    <x v="3"/>
    <x v="1"/>
    <x v="3"/>
    <x v="0"/>
    <s v="J2357 "/>
    <x v="1"/>
    <n v="0"/>
    <n v="0"/>
    <n v="12656"/>
    <n v="4278647"/>
    <n v="0"/>
    <n v="0"/>
    <n v="0"/>
  </r>
  <r>
    <x v="3"/>
    <x v="1"/>
    <x v="3"/>
    <x v="0"/>
    <s v="S0107 "/>
    <x v="2"/>
    <n v="0"/>
    <n v="0"/>
    <n v="12656"/>
    <n v="4278647"/>
    <n v="0"/>
    <n v="0"/>
    <n v="0"/>
  </r>
  <r>
    <x v="4"/>
    <x v="0"/>
    <x v="0"/>
    <x v="0"/>
    <s v="C9217 "/>
    <x v="0"/>
    <n v="0"/>
    <n v="0"/>
    <n v="37346"/>
    <n v="10764296"/>
    <n v="0"/>
    <n v="0"/>
    <n v="0"/>
  </r>
  <r>
    <x v="4"/>
    <x v="0"/>
    <x v="0"/>
    <x v="0"/>
    <s v="J2357 "/>
    <x v="1"/>
    <n v="0"/>
    <n v="0"/>
    <n v="37346"/>
    <n v="10764296"/>
    <n v="0"/>
    <n v="0"/>
    <n v="0"/>
  </r>
  <r>
    <x v="4"/>
    <x v="0"/>
    <x v="0"/>
    <x v="0"/>
    <s v="S0107 "/>
    <x v="2"/>
    <n v="0"/>
    <n v="0"/>
    <n v="37346"/>
    <n v="10764296"/>
    <n v="0"/>
    <n v="0"/>
    <n v="0"/>
  </r>
  <r>
    <x v="4"/>
    <x v="0"/>
    <x v="1"/>
    <x v="0"/>
    <s v="C9217 "/>
    <x v="0"/>
    <n v="0"/>
    <n v="0"/>
    <n v="46819"/>
    <n v="12722574"/>
    <n v="0"/>
    <n v="0"/>
    <n v="0"/>
  </r>
  <r>
    <x v="4"/>
    <x v="0"/>
    <x v="1"/>
    <x v="0"/>
    <s v="J2357 "/>
    <x v="1"/>
    <n v="0"/>
    <n v="0"/>
    <n v="46819"/>
    <n v="12722574"/>
    <n v="0"/>
    <n v="0"/>
    <n v="0"/>
  </r>
  <r>
    <x v="4"/>
    <x v="0"/>
    <x v="1"/>
    <x v="0"/>
    <s v="S0107 "/>
    <x v="2"/>
    <n v="0"/>
    <n v="0"/>
    <n v="46819"/>
    <n v="12722574"/>
    <n v="0"/>
    <n v="0"/>
    <n v="0"/>
  </r>
  <r>
    <x v="4"/>
    <x v="0"/>
    <x v="2"/>
    <x v="0"/>
    <s v="C9217 "/>
    <x v="0"/>
    <n v="0"/>
    <n v="0"/>
    <n v="36817"/>
    <n v="11604050"/>
    <n v="0"/>
    <n v="0"/>
    <n v="0"/>
  </r>
  <r>
    <x v="4"/>
    <x v="0"/>
    <x v="2"/>
    <x v="0"/>
    <s v="J2357 "/>
    <x v="1"/>
    <n v="0"/>
    <n v="0"/>
    <n v="36817"/>
    <n v="11604050"/>
    <n v="0"/>
    <n v="0"/>
    <n v="0"/>
  </r>
  <r>
    <x v="4"/>
    <x v="0"/>
    <x v="2"/>
    <x v="0"/>
    <s v="S0107 "/>
    <x v="2"/>
    <n v="0"/>
    <n v="0"/>
    <n v="36817"/>
    <n v="11604050"/>
    <n v="0"/>
    <n v="0"/>
    <n v="0"/>
  </r>
  <r>
    <x v="4"/>
    <x v="0"/>
    <x v="3"/>
    <x v="0"/>
    <s v="C9217 "/>
    <x v="0"/>
    <n v="0"/>
    <n v="0"/>
    <n v="15504"/>
    <n v="5307644"/>
    <n v="0"/>
    <n v="0"/>
    <n v="0"/>
  </r>
  <r>
    <x v="4"/>
    <x v="0"/>
    <x v="3"/>
    <x v="0"/>
    <s v="J2357 "/>
    <x v="1"/>
    <n v="0"/>
    <n v="0"/>
    <n v="15504"/>
    <n v="5307644"/>
    <n v="0"/>
    <n v="0"/>
    <n v="0"/>
  </r>
  <r>
    <x v="4"/>
    <x v="0"/>
    <x v="3"/>
    <x v="0"/>
    <s v="S0107 "/>
    <x v="2"/>
    <n v="0"/>
    <n v="0"/>
    <n v="15504"/>
    <n v="5307644"/>
    <n v="0"/>
    <n v="0"/>
    <n v="0"/>
  </r>
  <r>
    <x v="4"/>
    <x v="1"/>
    <x v="0"/>
    <x v="0"/>
    <s v="C9217 "/>
    <x v="0"/>
    <n v="0"/>
    <n v="0"/>
    <n v="39129"/>
    <n v="11196175"/>
    <n v="0"/>
    <n v="0"/>
    <n v="0"/>
  </r>
  <r>
    <x v="4"/>
    <x v="1"/>
    <x v="0"/>
    <x v="0"/>
    <s v="J2357 "/>
    <x v="1"/>
    <n v="0"/>
    <n v="0"/>
    <n v="39129"/>
    <n v="11196175"/>
    <n v="0"/>
    <n v="0"/>
    <n v="0"/>
  </r>
  <r>
    <x v="4"/>
    <x v="1"/>
    <x v="0"/>
    <x v="0"/>
    <s v="S0107 "/>
    <x v="2"/>
    <n v="0"/>
    <n v="0"/>
    <n v="39129"/>
    <n v="11196175"/>
    <n v="0"/>
    <n v="0"/>
    <n v="0"/>
  </r>
  <r>
    <x v="4"/>
    <x v="1"/>
    <x v="1"/>
    <x v="0"/>
    <s v="C9217 "/>
    <x v="0"/>
    <n v="0"/>
    <n v="0"/>
    <n v="47605"/>
    <n v="12311716"/>
    <n v="0"/>
    <n v="0"/>
    <n v="0"/>
  </r>
  <r>
    <x v="4"/>
    <x v="1"/>
    <x v="1"/>
    <x v="0"/>
    <s v="J2357 "/>
    <x v="1"/>
    <n v="0"/>
    <n v="0"/>
    <n v="47605"/>
    <n v="12311716"/>
    <n v="0"/>
    <n v="0"/>
    <n v="0"/>
  </r>
  <r>
    <x v="4"/>
    <x v="1"/>
    <x v="1"/>
    <x v="0"/>
    <s v="S0107 "/>
    <x v="2"/>
    <n v="0"/>
    <n v="0"/>
    <n v="47605"/>
    <n v="12311716"/>
    <n v="0"/>
    <n v="0"/>
    <n v="0"/>
  </r>
  <r>
    <x v="4"/>
    <x v="1"/>
    <x v="2"/>
    <x v="0"/>
    <s v="C9217 "/>
    <x v="0"/>
    <n v="0"/>
    <n v="0"/>
    <n v="36344"/>
    <n v="11341174"/>
    <n v="0"/>
    <n v="0"/>
    <n v="0"/>
  </r>
  <r>
    <x v="4"/>
    <x v="1"/>
    <x v="2"/>
    <x v="0"/>
    <s v="J2357 "/>
    <x v="1"/>
    <n v="0"/>
    <n v="0"/>
    <n v="36344"/>
    <n v="11341174"/>
    <n v="0"/>
    <n v="0"/>
    <n v="0"/>
  </r>
  <r>
    <x v="4"/>
    <x v="1"/>
    <x v="2"/>
    <x v="0"/>
    <s v="S0107 "/>
    <x v="2"/>
    <n v="0"/>
    <n v="0"/>
    <n v="36344"/>
    <n v="11341174"/>
    <n v="0"/>
    <n v="0"/>
    <n v="0"/>
  </r>
  <r>
    <x v="4"/>
    <x v="1"/>
    <x v="3"/>
    <x v="0"/>
    <s v="C9217 "/>
    <x v="0"/>
    <n v="0"/>
    <n v="0"/>
    <n v="12794"/>
    <n v="4343162"/>
    <n v="0"/>
    <n v="0"/>
    <n v="0"/>
  </r>
  <r>
    <x v="4"/>
    <x v="1"/>
    <x v="3"/>
    <x v="0"/>
    <s v="J2357 "/>
    <x v="1"/>
    <n v="0"/>
    <n v="0"/>
    <n v="12794"/>
    <n v="4343162"/>
    <n v="0"/>
    <n v="0"/>
    <n v="0"/>
  </r>
  <r>
    <x v="4"/>
    <x v="1"/>
    <x v="3"/>
    <x v="0"/>
    <s v="S0107 "/>
    <x v="2"/>
    <n v="0"/>
    <n v="0"/>
    <n v="12794"/>
    <n v="4343162"/>
    <n v="0"/>
    <n v="0"/>
    <n v="0"/>
  </r>
  <r>
    <x v="5"/>
    <x v="0"/>
    <x v="0"/>
    <x v="0"/>
    <s v="C9217 "/>
    <x v="0"/>
    <n v="0"/>
    <n v="0"/>
    <n v="35995"/>
    <n v="10493505"/>
    <n v="0"/>
    <n v="0"/>
    <n v="0"/>
  </r>
  <r>
    <x v="5"/>
    <x v="0"/>
    <x v="0"/>
    <x v="0"/>
    <s v="J2357 "/>
    <x v="1"/>
    <n v="0"/>
    <n v="0"/>
    <n v="35995"/>
    <n v="10493505"/>
    <n v="0"/>
    <n v="0"/>
    <n v="0"/>
  </r>
  <r>
    <x v="5"/>
    <x v="0"/>
    <x v="0"/>
    <x v="0"/>
    <s v="S0107 "/>
    <x v="2"/>
    <n v="0"/>
    <n v="0"/>
    <n v="35995"/>
    <n v="10493505"/>
    <n v="0"/>
    <n v="0"/>
    <n v="0"/>
  </r>
  <r>
    <x v="5"/>
    <x v="0"/>
    <x v="1"/>
    <x v="0"/>
    <s v="C9217 "/>
    <x v="0"/>
    <n v="0"/>
    <n v="0"/>
    <n v="44673"/>
    <n v="12102566"/>
    <n v="0"/>
    <n v="0"/>
    <n v="0"/>
  </r>
  <r>
    <x v="5"/>
    <x v="0"/>
    <x v="1"/>
    <x v="0"/>
    <s v="J2357 "/>
    <x v="1"/>
    <n v="0"/>
    <n v="0"/>
    <n v="44673"/>
    <n v="12102566"/>
    <n v="0"/>
    <n v="0"/>
    <n v="0"/>
  </r>
  <r>
    <x v="5"/>
    <x v="0"/>
    <x v="1"/>
    <x v="0"/>
    <s v="S0107 "/>
    <x v="2"/>
    <n v="0"/>
    <n v="0"/>
    <n v="44673"/>
    <n v="12102566"/>
    <n v="0"/>
    <n v="0"/>
    <n v="0"/>
  </r>
  <r>
    <x v="5"/>
    <x v="0"/>
    <x v="2"/>
    <x v="0"/>
    <s v="C9217 "/>
    <x v="0"/>
    <n v="0"/>
    <n v="0"/>
    <n v="36527"/>
    <n v="11555920"/>
    <n v="0"/>
    <n v="0"/>
    <n v="0"/>
  </r>
  <r>
    <x v="5"/>
    <x v="0"/>
    <x v="2"/>
    <x v="0"/>
    <s v="J2357 "/>
    <x v="1"/>
    <n v="0"/>
    <n v="0"/>
    <n v="36527"/>
    <n v="11555920"/>
    <n v="0"/>
    <n v="0"/>
    <n v="0"/>
  </r>
  <r>
    <x v="5"/>
    <x v="0"/>
    <x v="2"/>
    <x v="0"/>
    <s v="S0107 "/>
    <x v="2"/>
    <n v="0"/>
    <n v="0"/>
    <n v="36527"/>
    <n v="11555920"/>
    <n v="0"/>
    <n v="0"/>
    <n v="0"/>
  </r>
  <r>
    <x v="5"/>
    <x v="0"/>
    <x v="3"/>
    <x v="0"/>
    <s v="C9217 "/>
    <x v="0"/>
    <n v="0"/>
    <n v="0"/>
    <n v="15660"/>
    <n v="5349835"/>
    <n v="0"/>
    <n v="0"/>
    <n v="0"/>
  </r>
  <r>
    <x v="5"/>
    <x v="0"/>
    <x v="3"/>
    <x v="0"/>
    <s v="J2357 "/>
    <x v="1"/>
    <n v="0"/>
    <n v="0"/>
    <n v="15660"/>
    <n v="5349835"/>
    <n v="0"/>
    <n v="0"/>
    <n v="0"/>
  </r>
  <r>
    <x v="5"/>
    <x v="0"/>
    <x v="3"/>
    <x v="0"/>
    <s v="S0107 "/>
    <x v="2"/>
    <n v="0"/>
    <n v="0"/>
    <n v="15660"/>
    <n v="5349835"/>
    <n v="0"/>
    <n v="0"/>
    <n v="0"/>
  </r>
  <r>
    <x v="5"/>
    <x v="1"/>
    <x v="0"/>
    <x v="0"/>
    <s v="C9217 "/>
    <x v="0"/>
    <n v="0"/>
    <n v="0"/>
    <n v="37796"/>
    <n v="10925653"/>
    <n v="0"/>
    <n v="0"/>
    <n v="0"/>
  </r>
  <r>
    <x v="5"/>
    <x v="1"/>
    <x v="0"/>
    <x v="0"/>
    <s v="J2357 "/>
    <x v="1"/>
    <n v="0"/>
    <n v="0"/>
    <n v="37796"/>
    <n v="10925653"/>
    <n v="0"/>
    <n v="0"/>
    <n v="0"/>
  </r>
  <r>
    <x v="5"/>
    <x v="1"/>
    <x v="0"/>
    <x v="0"/>
    <s v="S0107 "/>
    <x v="2"/>
    <n v="0"/>
    <n v="0"/>
    <n v="37796"/>
    <n v="10925653"/>
    <n v="0"/>
    <n v="0"/>
    <n v="0"/>
  </r>
  <r>
    <x v="5"/>
    <x v="1"/>
    <x v="1"/>
    <x v="0"/>
    <s v="C9217 "/>
    <x v="0"/>
    <n v="0"/>
    <n v="0"/>
    <n v="45728"/>
    <n v="11774289"/>
    <n v="0"/>
    <n v="0"/>
    <n v="0"/>
  </r>
  <r>
    <x v="5"/>
    <x v="1"/>
    <x v="1"/>
    <x v="0"/>
    <s v="J2357 "/>
    <x v="1"/>
    <n v="0"/>
    <n v="0"/>
    <n v="45728"/>
    <n v="11774289"/>
    <n v="0"/>
    <n v="0"/>
    <n v="0"/>
  </r>
  <r>
    <x v="5"/>
    <x v="1"/>
    <x v="1"/>
    <x v="0"/>
    <s v="S0107 "/>
    <x v="2"/>
    <n v="0"/>
    <n v="0"/>
    <n v="45728"/>
    <n v="11774289"/>
    <n v="0"/>
    <n v="0"/>
    <n v="0"/>
  </r>
  <r>
    <x v="5"/>
    <x v="1"/>
    <x v="2"/>
    <x v="0"/>
    <s v="C9217 "/>
    <x v="0"/>
    <n v="0"/>
    <n v="0"/>
    <n v="36148"/>
    <n v="11305366"/>
    <n v="0"/>
    <n v="0"/>
    <n v="0"/>
  </r>
  <r>
    <x v="5"/>
    <x v="1"/>
    <x v="2"/>
    <x v="0"/>
    <s v="J2357 "/>
    <x v="1"/>
    <n v="0"/>
    <n v="0"/>
    <n v="36148"/>
    <n v="11305366"/>
    <n v="0"/>
    <n v="0"/>
    <n v="0"/>
  </r>
  <r>
    <x v="5"/>
    <x v="1"/>
    <x v="2"/>
    <x v="0"/>
    <s v="S0107 "/>
    <x v="2"/>
    <n v="0"/>
    <n v="0"/>
    <n v="36148"/>
    <n v="11305366"/>
    <n v="0"/>
    <n v="0"/>
    <n v="0"/>
  </r>
  <r>
    <x v="5"/>
    <x v="1"/>
    <x v="3"/>
    <x v="0"/>
    <s v="C9217 "/>
    <x v="0"/>
    <n v="0"/>
    <n v="0"/>
    <n v="12888"/>
    <n v="4349645"/>
    <n v="0"/>
    <n v="0"/>
    <n v="0"/>
  </r>
  <r>
    <x v="5"/>
    <x v="1"/>
    <x v="3"/>
    <x v="0"/>
    <s v="J2357 "/>
    <x v="1"/>
    <n v="0"/>
    <n v="0"/>
    <n v="12888"/>
    <n v="4349645"/>
    <n v="0"/>
    <n v="0"/>
    <n v="0"/>
  </r>
  <r>
    <x v="5"/>
    <x v="1"/>
    <x v="3"/>
    <x v="0"/>
    <s v="S0107 "/>
    <x v="2"/>
    <n v="0"/>
    <n v="0"/>
    <n v="12888"/>
    <n v="4349645"/>
    <n v="0"/>
    <n v="0"/>
    <n v="0"/>
  </r>
  <r>
    <x v="6"/>
    <x v="0"/>
    <x v="0"/>
    <x v="0"/>
    <s v="C9217 "/>
    <x v="0"/>
    <n v="0"/>
    <n v="0"/>
    <n v="34766"/>
    <n v="10173448"/>
    <n v="0"/>
    <n v="0"/>
    <n v="0"/>
  </r>
  <r>
    <x v="6"/>
    <x v="0"/>
    <x v="0"/>
    <x v="0"/>
    <s v="J2357 "/>
    <x v="1"/>
    <n v="0"/>
    <n v="0"/>
    <n v="34766"/>
    <n v="10173448"/>
    <n v="0"/>
    <n v="0"/>
    <n v="0"/>
  </r>
  <r>
    <x v="6"/>
    <x v="0"/>
    <x v="0"/>
    <x v="0"/>
    <s v="S0107 "/>
    <x v="2"/>
    <n v="0"/>
    <n v="0"/>
    <n v="34766"/>
    <n v="10173448"/>
    <n v="0"/>
    <n v="0"/>
    <n v="0"/>
  </r>
  <r>
    <x v="6"/>
    <x v="0"/>
    <x v="1"/>
    <x v="0"/>
    <s v="C9217 "/>
    <x v="0"/>
    <n v="0"/>
    <n v="0"/>
    <n v="42950"/>
    <n v="11687067"/>
    <n v="0"/>
    <n v="0"/>
    <n v="0"/>
  </r>
  <r>
    <x v="6"/>
    <x v="0"/>
    <x v="1"/>
    <x v="0"/>
    <s v="J2357 "/>
    <x v="1"/>
    <n v="0"/>
    <n v="0"/>
    <n v="42950"/>
    <n v="11687067"/>
    <n v="0"/>
    <n v="0"/>
    <n v="0"/>
  </r>
  <r>
    <x v="6"/>
    <x v="0"/>
    <x v="1"/>
    <x v="0"/>
    <s v="S0107 "/>
    <x v="2"/>
    <n v="0"/>
    <n v="0"/>
    <n v="42950"/>
    <n v="11687067"/>
    <n v="0"/>
    <n v="0"/>
    <n v="0"/>
  </r>
  <r>
    <x v="6"/>
    <x v="0"/>
    <x v="2"/>
    <x v="0"/>
    <s v="C9217 "/>
    <x v="0"/>
    <n v="0"/>
    <n v="0"/>
    <n v="36271"/>
    <n v="11554367"/>
    <n v="0"/>
    <n v="0"/>
    <n v="0"/>
  </r>
  <r>
    <x v="6"/>
    <x v="0"/>
    <x v="2"/>
    <x v="0"/>
    <s v="J2357 "/>
    <x v="1"/>
    <n v="0"/>
    <n v="0"/>
    <n v="36271"/>
    <n v="11554367"/>
    <n v="0"/>
    <n v="0"/>
    <n v="0"/>
  </r>
  <r>
    <x v="6"/>
    <x v="0"/>
    <x v="2"/>
    <x v="0"/>
    <s v="S0107 "/>
    <x v="2"/>
    <n v="0"/>
    <n v="0"/>
    <n v="36271"/>
    <n v="11554367"/>
    <n v="0"/>
    <n v="0"/>
    <n v="0"/>
  </r>
  <r>
    <x v="6"/>
    <x v="0"/>
    <x v="3"/>
    <x v="0"/>
    <s v="C9217 "/>
    <x v="0"/>
    <n v="0"/>
    <n v="0"/>
    <n v="15823"/>
    <n v="5431501"/>
    <n v="0"/>
    <n v="0"/>
    <n v="0"/>
  </r>
  <r>
    <x v="6"/>
    <x v="0"/>
    <x v="3"/>
    <x v="0"/>
    <s v="J2357 "/>
    <x v="1"/>
    <n v="0"/>
    <n v="0"/>
    <n v="15823"/>
    <n v="5431501"/>
    <n v="0"/>
    <n v="0"/>
    <n v="0"/>
  </r>
  <r>
    <x v="6"/>
    <x v="0"/>
    <x v="3"/>
    <x v="0"/>
    <s v="S0107 "/>
    <x v="2"/>
    <n v="0"/>
    <n v="0"/>
    <n v="15823"/>
    <n v="5431501"/>
    <n v="0"/>
    <n v="0"/>
    <n v="0"/>
  </r>
  <r>
    <x v="6"/>
    <x v="1"/>
    <x v="0"/>
    <x v="0"/>
    <s v="C9217 "/>
    <x v="0"/>
    <n v="0"/>
    <n v="0"/>
    <n v="36437"/>
    <n v="10635891"/>
    <n v="0"/>
    <n v="0"/>
    <n v="0"/>
  </r>
  <r>
    <x v="6"/>
    <x v="1"/>
    <x v="0"/>
    <x v="0"/>
    <s v="J2357 "/>
    <x v="1"/>
    <n v="0"/>
    <n v="0"/>
    <n v="36437"/>
    <n v="10635891"/>
    <n v="0"/>
    <n v="0"/>
    <n v="0"/>
  </r>
  <r>
    <x v="6"/>
    <x v="1"/>
    <x v="0"/>
    <x v="0"/>
    <s v="S0107 "/>
    <x v="2"/>
    <n v="0"/>
    <n v="0"/>
    <n v="36437"/>
    <n v="10635891"/>
    <n v="0"/>
    <n v="0"/>
    <n v="0"/>
  </r>
  <r>
    <x v="6"/>
    <x v="1"/>
    <x v="1"/>
    <x v="0"/>
    <s v="C9217 "/>
    <x v="0"/>
    <n v="0"/>
    <n v="0"/>
    <n v="44482"/>
    <n v="11509965"/>
    <n v="0"/>
    <n v="0"/>
    <n v="0"/>
  </r>
  <r>
    <x v="6"/>
    <x v="1"/>
    <x v="1"/>
    <x v="0"/>
    <s v="J2357 "/>
    <x v="1"/>
    <n v="0"/>
    <n v="0"/>
    <n v="44482"/>
    <n v="11509965"/>
    <n v="0"/>
    <n v="0"/>
    <n v="0"/>
  </r>
  <r>
    <x v="6"/>
    <x v="1"/>
    <x v="1"/>
    <x v="0"/>
    <s v="S0107 "/>
    <x v="2"/>
    <n v="0"/>
    <n v="0"/>
    <n v="44482"/>
    <n v="11509965"/>
    <n v="0"/>
    <n v="0"/>
    <n v="0"/>
  </r>
  <r>
    <x v="6"/>
    <x v="1"/>
    <x v="2"/>
    <x v="0"/>
    <s v="C9217 "/>
    <x v="0"/>
    <n v="0"/>
    <n v="0"/>
    <n v="36090"/>
    <n v="11329627"/>
    <n v="0"/>
    <n v="0"/>
    <n v="0"/>
  </r>
  <r>
    <x v="6"/>
    <x v="1"/>
    <x v="2"/>
    <x v="0"/>
    <s v="J2357 "/>
    <x v="1"/>
    <n v="0"/>
    <n v="0"/>
    <n v="36090"/>
    <n v="11329627"/>
    <n v="0"/>
    <n v="0"/>
    <n v="0"/>
  </r>
  <r>
    <x v="6"/>
    <x v="1"/>
    <x v="2"/>
    <x v="0"/>
    <s v="S0107 "/>
    <x v="2"/>
    <n v="0"/>
    <n v="0"/>
    <n v="36090"/>
    <n v="11329627"/>
    <n v="0"/>
    <n v="0"/>
    <n v="0"/>
  </r>
  <r>
    <x v="6"/>
    <x v="1"/>
    <x v="3"/>
    <x v="0"/>
    <s v="C9217 "/>
    <x v="0"/>
    <n v="0"/>
    <n v="0"/>
    <n v="13112"/>
    <n v="4430526"/>
    <n v="0"/>
    <n v="0"/>
    <n v="0"/>
  </r>
  <r>
    <x v="6"/>
    <x v="1"/>
    <x v="3"/>
    <x v="0"/>
    <s v="J2357 "/>
    <x v="1"/>
    <n v="0"/>
    <n v="0"/>
    <n v="13112"/>
    <n v="4430526"/>
    <n v="0"/>
    <n v="0"/>
    <n v="0"/>
  </r>
  <r>
    <x v="6"/>
    <x v="1"/>
    <x v="3"/>
    <x v="0"/>
    <s v="S0107 "/>
    <x v="2"/>
    <n v="0"/>
    <n v="0"/>
    <n v="13112"/>
    <n v="4430526"/>
    <n v="0"/>
    <n v="0"/>
    <n v="0"/>
  </r>
  <r>
    <x v="7"/>
    <x v="0"/>
    <x v="0"/>
    <x v="0"/>
    <s v="C9217 "/>
    <x v="0"/>
    <n v="0"/>
    <n v="0"/>
    <n v="34417"/>
    <n v="9807185"/>
    <n v="0"/>
    <n v="0"/>
    <n v="0"/>
  </r>
  <r>
    <x v="7"/>
    <x v="0"/>
    <x v="0"/>
    <x v="0"/>
    <s v="J2357 "/>
    <x v="1"/>
    <n v="0"/>
    <n v="0"/>
    <n v="34417"/>
    <n v="9807185"/>
    <n v="0"/>
    <n v="0"/>
    <n v="0"/>
  </r>
  <r>
    <x v="7"/>
    <x v="0"/>
    <x v="0"/>
    <x v="0"/>
    <s v="S0107 "/>
    <x v="2"/>
    <n v="0"/>
    <n v="0"/>
    <n v="34417"/>
    <n v="9807185"/>
    <n v="0"/>
    <n v="0"/>
    <n v="0"/>
  </r>
  <r>
    <x v="7"/>
    <x v="0"/>
    <x v="1"/>
    <x v="0"/>
    <s v="C9217 "/>
    <x v="0"/>
    <n v="0"/>
    <n v="0"/>
    <n v="41999"/>
    <n v="11263615"/>
    <n v="0"/>
    <n v="0"/>
    <n v="0"/>
  </r>
  <r>
    <x v="7"/>
    <x v="0"/>
    <x v="1"/>
    <x v="0"/>
    <s v="J2357 "/>
    <x v="1"/>
    <n v="0"/>
    <n v="0"/>
    <n v="41999"/>
    <n v="11263615"/>
    <n v="0"/>
    <n v="0"/>
    <n v="0"/>
  </r>
  <r>
    <x v="7"/>
    <x v="0"/>
    <x v="1"/>
    <x v="0"/>
    <s v="S0107 "/>
    <x v="2"/>
    <n v="0"/>
    <n v="0"/>
    <n v="41999"/>
    <n v="11263615"/>
    <n v="0"/>
    <n v="0"/>
    <n v="0"/>
  </r>
  <r>
    <x v="7"/>
    <x v="0"/>
    <x v="2"/>
    <x v="0"/>
    <s v="C9217 "/>
    <x v="0"/>
    <n v="0"/>
    <n v="0"/>
    <n v="36444"/>
    <n v="11581620"/>
    <n v="0"/>
    <n v="0"/>
    <n v="0"/>
  </r>
  <r>
    <x v="7"/>
    <x v="0"/>
    <x v="2"/>
    <x v="0"/>
    <s v="J2357 "/>
    <x v="1"/>
    <n v="2"/>
    <n v="1"/>
    <n v="36444"/>
    <n v="11581620"/>
    <n v="0"/>
    <n v="0"/>
    <n v="2"/>
  </r>
  <r>
    <x v="7"/>
    <x v="0"/>
    <x v="2"/>
    <x v="0"/>
    <s v="S0107 "/>
    <x v="2"/>
    <n v="0"/>
    <n v="0"/>
    <n v="36444"/>
    <n v="11581620"/>
    <n v="0"/>
    <n v="0"/>
    <n v="0"/>
  </r>
  <r>
    <x v="7"/>
    <x v="0"/>
    <x v="3"/>
    <x v="0"/>
    <s v="C9217 "/>
    <x v="0"/>
    <n v="0"/>
    <n v="0"/>
    <n v="16173"/>
    <n v="5548278"/>
    <n v="0"/>
    <n v="0"/>
    <n v="0"/>
  </r>
  <r>
    <x v="7"/>
    <x v="0"/>
    <x v="3"/>
    <x v="0"/>
    <s v="J2357 "/>
    <x v="1"/>
    <n v="0"/>
    <n v="0"/>
    <n v="16173"/>
    <n v="5548278"/>
    <n v="0"/>
    <n v="0"/>
    <n v="0"/>
  </r>
  <r>
    <x v="7"/>
    <x v="0"/>
    <x v="3"/>
    <x v="0"/>
    <s v="S0107 "/>
    <x v="2"/>
    <n v="0"/>
    <n v="0"/>
    <n v="16173"/>
    <n v="5548278"/>
    <n v="0"/>
    <n v="0"/>
    <n v="0"/>
  </r>
  <r>
    <x v="7"/>
    <x v="1"/>
    <x v="0"/>
    <x v="0"/>
    <s v="C9217 "/>
    <x v="0"/>
    <n v="0"/>
    <n v="0"/>
    <n v="36391"/>
    <n v="10271050"/>
    <n v="0"/>
    <n v="0"/>
    <n v="0"/>
  </r>
  <r>
    <x v="7"/>
    <x v="1"/>
    <x v="0"/>
    <x v="0"/>
    <s v="J2357 "/>
    <x v="1"/>
    <n v="0"/>
    <n v="0"/>
    <n v="36391"/>
    <n v="10271050"/>
    <n v="0"/>
    <n v="0"/>
    <n v="0"/>
  </r>
  <r>
    <x v="7"/>
    <x v="1"/>
    <x v="0"/>
    <x v="0"/>
    <s v="S0107 "/>
    <x v="2"/>
    <n v="0"/>
    <n v="0"/>
    <n v="36391"/>
    <n v="10271050"/>
    <n v="0"/>
    <n v="0"/>
    <n v="0"/>
  </r>
  <r>
    <x v="7"/>
    <x v="1"/>
    <x v="1"/>
    <x v="0"/>
    <s v="C9217 "/>
    <x v="0"/>
    <n v="0"/>
    <n v="0"/>
    <n v="44278"/>
    <n v="11337596"/>
    <n v="0"/>
    <n v="0"/>
    <n v="0"/>
  </r>
  <r>
    <x v="7"/>
    <x v="1"/>
    <x v="1"/>
    <x v="0"/>
    <s v="J2357 "/>
    <x v="1"/>
    <n v="0"/>
    <n v="0"/>
    <n v="44278"/>
    <n v="11337596"/>
    <n v="0"/>
    <n v="0"/>
    <n v="0"/>
  </r>
  <r>
    <x v="7"/>
    <x v="1"/>
    <x v="1"/>
    <x v="0"/>
    <s v="S0107 "/>
    <x v="2"/>
    <n v="0"/>
    <n v="0"/>
    <n v="44278"/>
    <n v="11337596"/>
    <n v="0"/>
    <n v="0"/>
    <n v="0"/>
  </r>
  <r>
    <x v="7"/>
    <x v="1"/>
    <x v="2"/>
    <x v="0"/>
    <s v="C9217 "/>
    <x v="0"/>
    <n v="0"/>
    <n v="0"/>
    <n v="36516"/>
    <n v="11401407"/>
    <n v="0"/>
    <n v="0"/>
    <n v="0"/>
  </r>
  <r>
    <x v="7"/>
    <x v="1"/>
    <x v="2"/>
    <x v="0"/>
    <s v="J2357 "/>
    <x v="1"/>
    <n v="0"/>
    <n v="0"/>
    <n v="36516"/>
    <n v="11401407"/>
    <n v="0"/>
    <n v="0"/>
    <n v="0"/>
  </r>
  <r>
    <x v="7"/>
    <x v="1"/>
    <x v="2"/>
    <x v="0"/>
    <s v="S0107 "/>
    <x v="2"/>
    <n v="0"/>
    <n v="0"/>
    <n v="36516"/>
    <n v="11401407"/>
    <n v="0"/>
    <n v="0"/>
    <n v="0"/>
  </r>
  <r>
    <x v="7"/>
    <x v="1"/>
    <x v="3"/>
    <x v="0"/>
    <s v="C9217 "/>
    <x v="0"/>
    <n v="0"/>
    <n v="0"/>
    <n v="13427"/>
    <n v="4535171"/>
    <n v="0"/>
    <n v="0"/>
    <n v="0"/>
  </r>
  <r>
    <x v="7"/>
    <x v="1"/>
    <x v="3"/>
    <x v="0"/>
    <s v="J2357 "/>
    <x v="1"/>
    <n v="0"/>
    <n v="0"/>
    <n v="13427"/>
    <n v="4535171"/>
    <n v="0"/>
    <n v="0"/>
    <n v="0"/>
  </r>
  <r>
    <x v="7"/>
    <x v="1"/>
    <x v="3"/>
    <x v="0"/>
    <s v="S0107 "/>
    <x v="2"/>
    <n v="0"/>
    <n v="0"/>
    <n v="13427"/>
    <n v="4535171"/>
    <n v="0"/>
    <n v="0"/>
    <n v="0"/>
  </r>
  <r>
    <x v="8"/>
    <x v="0"/>
    <x v="0"/>
    <x v="0"/>
    <s v="C9217 "/>
    <x v="0"/>
    <n v="0"/>
    <n v="0"/>
    <n v="33319"/>
    <n v="9802089"/>
    <n v="0"/>
    <n v="0"/>
    <n v="0"/>
  </r>
  <r>
    <x v="8"/>
    <x v="0"/>
    <x v="0"/>
    <x v="0"/>
    <s v="J2357 "/>
    <x v="1"/>
    <n v="0"/>
    <n v="0"/>
    <n v="33319"/>
    <n v="9802089"/>
    <n v="0"/>
    <n v="0"/>
    <n v="0"/>
  </r>
  <r>
    <x v="8"/>
    <x v="0"/>
    <x v="0"/>
    <x v="0"/>
    <s v="S0107 "/>
    <x v="2"/>
    <n v="0"/>
    <n v="0"/>
    <n v="33319"/>
    <n v="9802089"/>
    <n v="0"/>
    <n v="0"/>
    <n v="0"/>
  </r>
  <r>
    <x v="8"/>
    <x v="0"/>
    <x v="1"/>
    <x v="0"/>
    <s v="C9217 "/>
    <x v="0"/>
    <n v="0"/>
    <n v="0"/>
    <n v="41273"/>
    <n v="11216256"/>
    <n v="0"/>
    <n v="0"/>
    <n v="0"/>
  </r>
  <r>
    <x v="8"/>
    <x v="0"/>
    <x v="1"/>
    <x v="0"/>
    <s v="J2357 "/>
    <x v="1"/>
    <n v="0"/>
    <n v="0"/>
    <n v="41273"/>
    <n v="11216256"/>
    <n v="0"/>
    <n v="0"/>
    <n v="0"/>
  </r>
  <r>
    <x v="8"/>
    <x v="0"/>
    <x v="1"/>
    <x v="0"/>
    <s v="S0107 "/>
    <x v="2"/>
    <n v="0"/>
    <n v="0"/>
    <n v="41273"/>
    <n v="11216256"/>
    <n v="0"/>
    <n v="0"/>
    <n v="0"/>
  </r>
  <r>
    <x v="8"/>
    <x v="0"/>
    <x v="2"/>
    <x v="0"/>
    <s v="C9217 "/>
    <x v="0"/>
    <n v="0"/>
    <n v="0"/>
    <n v="36645"/>
    <n v="11688356"/>
    <n v="0"/>
    <n v="0"/>
    <n v="0"/>
  </r>
  <r>
    <x v="8"/>
    <x v="0"/>
    <x v="2"/>
    <x v="0"/>
    <s v="J2357 "/>
    <x v="1"/>
    <n v="15"/>
    <n v="2"/>
    <n v="36645"/>
    <n v="11688356"/>
    <n v="0"/>
    <n v="0"/>
    <n v="7"/>
  </r>
  <r>
    <x v="8"/>
    <x v="0"/>
    <x v="2"/>
    <x v="0"/>
    <s v="S0107 "/>
    <x v="2"/>
    <n v="0"/>
    <n v="0"/>
    <n v="36645"/>
    <n v="11688356"/>
    <n v="0"/>
    <n v="0"/>
    <n v="0"/>
  </r>
  <r>
    <x v="8"/>
    <x v="0"/>
    <x v="3"/>
    <x v="0"/>
    <s v="C9217 "/>
    <x v="0"/>
    <n v="0"/>
    <n v="0"/>
    <n v="16481"/>
    <n v="5666775"/>
    <n v="0"/>
    <n v="0"/>
    <n v="0"/>
  </r>
  <r>
    <x v="8"/>
    <x v="0"/>
    <x v="3"/>
    <x v="0"/>
    <s v="J2357 "/>
    <x v="1"/>
    <n v="0"/>
    <n v="0"/>
    <n v="16481"/>
    <n v="5666775"/>
    <n v="0"/>
    <n v="0"/>
    <n v="0"/>
  </r>
  <r>
    <x v="8"/>
    <x v="0"/>
    <x v="3"/>
    <x v="0"/>
    <s v="S0107 "/>
    <x v="2"/>
    <n v="0"/>
    <n v="0"/>
    <n v="16481"/>
    <n v="5666775"/>
    <n v="0"/>
    <n v="0"/>
    <n v="0"/>
  </r>
  <r>
    <x v="8"/>
    <x v="1"/>
    <x v="0"/>
    <x v="0"/>
    <s v="C9217 "/>
    <x v="0"/>
    <n v="0"/>
    <n v="0"/>
    <n v="35185"/>
    <n v="10298027"/>
    <n v="0"/>
    <n v="0"/>
    <n v="0"/>
  </r>
  <r>
    <x v="8"/>
    <x v="1"/>
    <x v="0"/>
    <x v="0"/>
    <s v="J2357 "/>
    <x v="1"/>
    <n v="0"/>
    <n v="0"/>
    <n v="35185"/>
    <n v="10298027"/>
    <n v="0"/>
    <n v="0"/>
    <n v="0"/>
  </r>
  <r>
    <x v="8"/>
    <x v="1"/>
    <x v="0"/>
    <x v="0"/>
    <s v="S0107 "/>
    <x v="2"/>
    <n v="0"/>
    <n v="0"/>
    <n v="35185"/>
    <n v="10298027"/>
    <n v="0"/>
    <n v="0"/>
    <n v="0"/>
  </r>
  <r>
    <x v="8"/>
    <x v="1"/>
    <x v="1"/>
    <x v="0"/>
    <s v="C9217 "/>
    <x v="0"/>
    <n v="0"/>
    <n v="0"/>
    <n v="43559"/>
    <n v="11337085"/>
    <n v="0"/>
    <n v="0"/>
    <n v="0"/>
  </r>
  <r>
    <x v="8"/>
    <x v="1"/>
    <x v="1"/>
    <x v="0"/>
    <s v="J2357 "/>
    <x v="1"/>
    <n v="0"/>
    <n v="0"/>
    <n v="43559"/>
    <n v="11337085"/>
    <n v="0"/>
    <n v="0"/>
    <n v="0"/>
  </r>
  <r>
    <x v="8"/>
    <x v="1"/>
    <x v="1"/>
    <x v="0"/>
    <s v="S0107 "/>
    <x v="2"/>
    <n v="0"/>
    <n v="0"/>
    <n v="43559"/>
    <n v="11337085"/>
    <n v="0"/>
    <n v="0"/>
    <n v="0"/>
  </r>
  <r>
    <x v="8"/>
    <x v="1"/>
    <x v="2"/>
    <x v="0"/>
    <s v="C9217 "/>
    <x v="0"/>
    <n v="0"/>
    <n v="0"/>
    <n v="36631"/>
    <n v="11509021"/>
    <n v="0"/>
    <n v="0"/>
    <n v="0"/>
  </r>
  <r>
    <x v="8"/>
    <x v="1"/>
    <x v="2"/>
    <x v="0"/>
    <s v="J2357 "/>
    <x v="1"/>
    <n v="0"/>
    <n v="0"/>
    <n v="36631"/>
    <n v="11509021"/>
    <n v="0"/>
    <n v="0"/>
    <n v="0"/>
  </r>
  <r>
    <x v="8"/>
    <x v="1"/>
    <x v="2"/>
    <x v="0"/>
    <s v="S0107 "/>
    <x v="2"/>
    <n v="0"/>
    <n v="0"/>
    <n v="36631"/>
    <n v="11509021"/>
    <n v="0"/>
    <n v="0"/>
    <n v="0"/>
  </r>
  <r>
    <x v="8"/>
    <x v="1"/>
    <x v="3"/>
    <x v="0"/>
    <s v="C9217 "/>
    <x v="0"/>
    <n v="0"/>
    <n v="0"/>
    <n v="13824"/>
    <n v="4672552"/>
    <n v="0"/>
    <n v="0"/>
    <n v="0"/>
  </r>
  <r>
    <x v="8"/>
    <x v="1"/>
    <x v="3"/>
    <x v="0"/>
    <s v="J2357 "/>
    <x v="1"/>
    <n v="0"/>
    <n v="0"/>
    <n v="13824"/>
    <n v="4672552"/>
    <n v="0"/>
    <n v="0"/>
    <n v="0"/>
  </r>
  <r>
    <x v="8"/>
    <x v="1"/>
    <x v="3"/>
    <x v="0"/>
    <s v="S0107 "/>
    <x v="2"/>
    <n v="0"/>
    <n v="0"/>
    <n v="13824"/>
    <n v="4672552"/>
    <n v="0"/>
    <n v="0"/>
    <n v="0"/>
  </r>
  <r>
    <x v="9"/>
    <x v="0"/>
    <x v="0"/>
    <x v="0"/>
    <s v="C9217 "/>
    <x v="0"/>
    <n v="0"/>
    <n v="0"/>
    <n v="32954"/>
    <n v="9808378"/>
    <n v="0"/>
    <n v="0"/>
    <n v="0"/>
  </r>
  <r>
    <x v="9"/>
    <x v="0"/>
    <x v="0"/>
    <x v="0"/>
    <s v="J2357 "/>
    <x v="1"/>
    <n v="0"/>
    <n v="0"/>
    <n v="32954"/>
    <n v="9808378"/>
    <n v="0"/>
    <n v="0"/>
    <n v="0"/>
  </r>
  <r>
    <x v="9"/>
    <x v="0"/>
    <x v="0"/>
    <x v="0"/>
    <s v="S0107 "/>
    <x v="2"/>
    <n v="0"/>
    <n v="0"/>
    <n v="32954"/>
    <n v="9808378"/>
    <n v="0"/>
    <n v="0"/>
    <n v="0"/>
  </r>
  <r>
    <x v="9"/>
    <x v="0"/>
    <x v="1"/>
    <x v="0"/>
    <s v="C9217 "/>
    <x v="0"/>
    <n v="0"/>
    <n v="0"/>
    <n v="40675"/>
    <n v="11233663"/>
    <n v="0"/>
    <n v="0"/>
    <n v="0"/>
  </r>
  <r>
    <x v="9"/>
    <x v="0"/>
    <x v="1"/>
    <x v="0"/>
    <s v="J2357 "/>
    <x v="1"/>
    <n v="10"/>
    <n v="1"/>
    <n v="40675"/>
    <n v="11233663"/>
    <n v="0"/>
    <n v="0"/>
    <n v="10"/>
  </r>
  <r>
    <x v="9"/>
    <x v="0"/>
    <x v="1"/>
    <x v="0"/>
    <s v="S0107 "/>
    <x v="2"/>
    <n v="0"/>
    <n v="0"/>
    <n v="40675"/>
    <n v="11233663"/>
    <n v="0"/>
    <n v="0"/>
    <n v="0"/>
  </r>
  <r>
    <x v="9"/>
    <x v="0"/>
    <x v="2"/>
    <x v="0"/>
    <s v="C9217 "/>
    <x v="0"/>
    <n v="0"/>
    <n v="0"/>
    <n v="36828"/>
    <n v="11768482"/>
    <n v="0"/>
    <n v="0"/>
    <n v="0"/>
  </r>
  <r>
    <x v="9"/>
    <x v="0"/>
    <x v="2"/>
    <x v="0"/>
    <s v="J2357 "/>
    <x v="1"/>
    <n v="18"/>
    <n v="2"/>
    <n v="36828"/>
    <n v="11768482"/>
    <n v="0"/>
    <n v="0"/>
    <n v="9"/>
  </r>
  <r>
    <x v="9"/>
    <x v="0"/>
    <x v="2"/>
    <x v="0"/>
    <s v="S0107 "/>
    <x v="2"/>
    <n v="0"/>
    <n v="0"/>
    <n v="36828"/>
    <n v="11768482"/>
    <n v="0"/>
    <n v="0"/>
    <n v="0"/>
  </r>
  <r>
    <x v="9"/>
    <x v="0"/>
    <x v="3"/>
    <x v="0"/>
    <s v="C9217 "/>
    <x v="0"/>
    <n v="0"/>
    <n v="0"/>
    <n v="16966"/>
    <n v="5826087"/>
    <n v="0"/>
    <n v="0"/>
    <n v="0"/>
  </r>
  <r>
    <x v="9"/>
    <x v="0"/>
    <x v="3"/>
    <x v="0"/>
    <s v="J2357 "/>
    <x v="1"/>
    <n v="0"/>
    <n v="0"/>
    <n v="16966"/>
    <n v="5826087"/>
    <n v="0"/>
    <n v="0"/>
    <n v="0"/>
  </r>
  <r>
    <x v="9"/>
    <x v="0"/>
    <x v="3"/>
    <x v="0"/>
    <s v="S0107 "/>
    <x v="2"/>
    <n v="0"/>
    <n v="0"/>
    <n v="16966"/>
    <n v="5826087"/>
    <n v="0"/>
    <n v="0"/>
    <n v="0"/>
  </r>
  <r>
    <x v="9"/>
    <x v="1"/>
    <x v="0"/>
    <x v="0"/>
    <s v="C9217 "/>
    <x v="0"/>
    <n v="0"/>
    <n v="0"/>
    <n v="34624"/>
    <n v="10251095"/>
    <n v="0"/>
    <n v="0"/>
    <n v="0"/>
  </r>
  <r>
    <x v="9"/>
    <x v="1"/>
    <x v="0"/>
    <x v="0"/>
    <s v="J2357 "/>
    <x v="1"/>
    <n v="0"/>
    <n v="0"/>
    <n v="34624"/>
    <n v="10251095"/>
    <n v="0"/>
    <n v="0"/>
    <n v="0"/>
  </r>
  <r>
    <x v="9"/>
    <x v="1"/>
    <x v="0"/>
    <x v="0"/>
    <s v="S0107 "/>
    <x v="2"/>
    <n v="0"/>
    <n v="0"/>
    <n v="34624"/>
    <n v="10251095"/>
    <n v="0"/>
    <n v="0"/>
    <n v="0"/>
  </r>
  <r>
    <x v="9"/>
    <x v="1"/>
    <x v="1"/>
    <x v="0"/>
    <s v="C9217 "/>
    <x v="0"/>
    <n v="0"/>
    <n v="0"/>
    <n v="42304"/>
    <n v="11248927"/>
    <n v="0"/>
    <n v="0"/>
    <n v="0"/>
  </r>
  <r>
    <x v="9"/>
    <x v="1"/>
    <x v="1"/>
    <x v="0"/>
    <s v="J2357 "/>
    <x v="1"/>
    <n v="0"/>
    <n v="0"/>
    <n v="42304"/>
    <n v="11248927"/>
    <n v="0"/>
    <n v="0"/>
    <n v="0"/>
  </r>
  <r>
    <x v="9"/>
    <x v="1"/>
    <x v="1"/>
    <x v="0"/>
    <s v="S0107 "/>
    <x v="2"/>
    <n v="0"/>
    <n v="0"/>
    <n v="42304"/>
    <n v="11248927"/>
    <n v="0"/>
    <n v="0"/>
    <n v="0"/>
  </r>
  <r>
    <x v="9"/>
    <x v="1"/>
    <x v="2"/>
    <x v="0"/>
    <s v="C9217 "/>
    <x v="0"/>
    <n v="0"/>
    <n v="0"/>
    <n v="36710"/>
    <n v="11533911"/>
    <n v="0"/>
    <n v="0"/>
    <n v="0"/>
  </r>
  <r>
    <x v="9"/>
    <x v="1"/>
    <x v="2"/>
    <x v="0"/>
    <s v="J2357 "/>
    <x v="1"/>
    <n v="0"/>
    <n v="0"/>
    <n v="36710"/>
    <n v="11533911"/>
    <n v="0"/>
    <n v="0"/>
    <n v="0"/>
  </r>
  <r>
    <x v="9"/>
    <x v="1"/>
    <x v="2"/>
    <x v="0"/>
    <s v="S0107 "/>
    <x v="2"/>
    <n v="0"/>
    <n v="0"/>
    <n v="36710"/>
    <n v="11533911"/>
    <n v="0"/>
    <n v="0"/>
    <n v="0"/>
  </r>
  <r>
    <x v="9"/>
    <x v="1"/>
    <x v="3"/>
    <x v="0"/>
    <s v="C9217 "/>
    <x v="0"/>
    <n v="0"/>
    <n v="0"/>
    <n v="14255"/>
    <n v="4828839"/>
    <n v="0"/>
    <n v="0"/>
    <n v="0"/>
  </r>
  <r>
    <x v="9"/>
    <x v="1"/>
    <x v="3"/>
    <x v="0"/>
    <s v="J2357 "/>
    <x v="1"/>
    <n v="0"/>
    <n v="0"/>
    <n v="14255"/>
    <n v="4828839"/>
    <n v="0"/>
    <n v="0"/>
    <n v="0"/>
  </r>
  <r>
    <x v="9"/>
    <x v="1"/>
    <x v="3"/>
    <x v="0"/>
    <s v="S0107 "/>
    <x v="2"/>
    <n v="0"/>
    <n v="0"/>
    <n v="14255"/>
    <n v="4828839"/>
    <n v="0"/>
    <n v="0"/>
    <n v="0"/>
  </r>
  <r>
    <x v="10"/>
    <x v="0"/>
    <x v="0"/>
    <x v="0"/>
    <s v="C9217 "/>
    <x v="0"/>
    <n v="0"/>
    <n v="0"/>
    <n v="32898"/>
    <n v="9940991"/>
    <n v="0"/>
    <n v="0"/>
    <n v="0"/>
  </r>
  <r>
    <x v="10"/>
    <x v="0"/>
    <x v="0"/>
    <x v="0"/>
    <s v="J2357 "/>
    <x v="1"/>
    <n v="0"/>
    <n v="0"/>
    <n v="32898"/>
    <n v="9940991"/>
    <n v="0"/>
    <n v="0"/>
    <n v="0"/>
  </r>
  <r>
    <x v="10"/>
    <x v="0"/>
    <x v="0"/>
    <x v="0"/>
    <s v="S0107 "/>
    <x v="2"/>
    <n v="0"/>
    <n v="0"/>
    <n v="32898"/>
    <n v="9940991"/>
    <n v="0"/>
    <n v="0"/>
    <n v="0"/>
  </r>
  <r>
    <x v="10"/>
    <x v="0"/>
    <x v="1"/>
    <x v="0"/>
    <s v="C9217 "/>
    <x v="0"/>
    <n v="0"/>
    <n v="0"/>
    <n v="41641"/>
    <n v="11575222"/>
    <n v="0"/>
    <n v="0"/>
    <n v="0"/>
  </r>
  <r>
    <x v="10"/>
    <x v="0"/>
    <x v="1"/>
    <x v="0"/>
    <s v="J2357 "/>
    <x v="1"/>
    <n v="15"/>
    <n v="2"/>
    <n v="41641"/>
    <n v="11575222"/>
    <n v="0"/>
    <n v="0"/>
    <n v="7"/>
  </r>
  <r>
    <x v="10"/>
    <x v="0"/>
    <x v="1"/>
    <x v="0"/>
    <s v="S0107 "/>
    <x v="2"/>
    <n v="0"/>
    <n v="0"/>
    <n v="41641"/>
    <n v="11575222"/>
    <n v="0"/>
    <n v="0"/>
    <n v="0"/>
  </r>
  <r>
    <x v="10"/>
    <x v="0"/>
    <x v="2"/>
    <x v="0"/>
    <s v="C9217 "/>
    <x v="0"/>
    <n v="0"/>
    <n v="0"/>
    <n v="37708"/>
    <n v="12026104"/>
    <n v="0"/>
    <n v="0"/>
    <n v="0"/>
  </r>
  <r>
    <x v="10"/>
    <x v="0"/>
    <x v="2"/>
    <x v="0"/>
    <s v="J2357 "/>
    <x v="1"/>
    <n v="22"/>
    <n v="2"/>
    <n v="37708"/>
    <n v="12026104"/>
    <n v="0"/>
    <n v="0"/>
    <n v="11"/>
  </r>
  <r>
    <x v="10"/>
    <x v="0"/>
    <x v="2"/>
    <x v="0"/>
    <s v="S0107 "/>
    <x v="2"/>
    <n v="0"/>
    <n v="0"/>
    <n v="37708"/>
    <n v="12026104"/>
    <n v="0"/>
    <n v="0"/>
    <n v="0"/>
  </r>
  <r>
    <x v="10"/>
    <x v="0"/>
    <x v="3"/>
    <x v="0"/>
    <s v="C9217 "/>
    <x v="0"/>
    <n v="0"/>
    <n v="0"/>
    <n v="17463"/>
    <n v="5998774"/>
    <n v="0"/>
    <n v="0"/>
    <n v="0"/>
  </r>
  <r>
    <x v="10"/>
    <x v="0"/>
    <x v="3"/>
    <x v="0"/>
    <s v="J2357 "/>
    <x v="1"/>
    <n v="0"/>
    <n v="0"/>
    <n v="17463"/>
    <n v="5998774"/>
    <n v="0"/>
    <n v="0"/>
    <n v="0"/>
  </r>
  <r>
    <x v="10"/>
    <x v="0"/>
    <x v="3"/>
    <x v="0"/>
    <s v="S0107 "/>
    <x v="2"/>
    <n v="0"/>
    <n v="0"/>
    <n v="17463"/>
    <n v="5998774"/>
    <n v="0"/>
    <n v="0"/>
    <n v="0"/>
  </r>
  <r>
    <x v="10"/>
    <x v="1"/>
    <x v="0"/>
    <x v="0"/>
    <s v="C9217 "/>
    <x v="0"/>
    <n v="0"/>
    <n v="0"/>
    <n v="34497"/>
    <n v="10354559"/>
    <n v="0"/>
    <n v="0"/>
    <n v="0"/>
  </r>
  <r>
    <x v="10"/>
    <x v="1"/>
    <x v="0"/>
    <x v="0"/>
    <s v="J2357 "/>
    <x v="1"/>
    <n v="0"/>
    <n v="0"/>
    <n v="34497"/>
    <n v="10354559"/>
    <n v="0"/>
    <n v="0"/>
    <n v="0"/>
  </r>
  <r>
    <x v="10"/>
    <x v="1"/>
    <x v="0"/>
    <x v="0"/>
    <s v="S0107 "/>
    <x v="2"/>
    <n v="0"/>
    <n v="0"/>
    <n v="34497"/>
    <n v="10354559"/>
    <n v="0"/>
    <n v="0"/>
    <n v="0"/>
  </r>
  <r>
    <x v="10"/>
    <x v="1"/>
    <x v="1"/>
    <x v="0"/>
    <s v="C9217 "/>
    <x v="0"/>
    <n v="0"/>
    <n v="0"/>
    <n v="43154"/>
    <n v="11461263"/>
    <n v="0"/>
    <n v="0"/>
    <n v="0"/>
  </r>
  <r>
    <x v="10"/>
    <x v="1"/>
    <x v="1"/>
    <x v="0"/>
    <s v="J2357 "/>
    <x v="1"/>
    <n v="0"/>
    <n v="0"/>
    <n v="43154"/>
    <n v="11461263"/>
    <n v="0"/>
    <n v="0"/>
    <n v="0"/>
  </r>
  <r>
    <x v="10"/>
    <x v="1"/>
    <x v="1"/>
    <x v="0"/>
    <s v="S0107 "/>
    <x v="2"/>
    <n v="0"/>
    <n v="0"/>
    <n v="43154"/>
    <n v="11461263"/>
    <n v="0"/>
    <n v="0"/>
    <n v="0"/>
  </r>
  <r>
    <x v="10"/>
    <x v="1"/>
    <x v="2"/>
    <x v="0"/>
    <s v="C9217 "/>
    <x v="0"/>
    <n v="0"/>
    <n v="0"/>
    <n v="37455"/>
    <n v="11707791"/>
    <n v="0"/>
    <n v="0"/>
    <n v="0"/>
  </r>
  <r>
    <x v="10"/>
    <x v="1"/>
    <x v="2"/>
    <x v="0"/>
    <s v="J2357 "/>
    <x v="1"/>
    <n v="0"/>
    <n v="0"/>
    <n v="37455"/>
    <n v="11707791"/>
    <n v="0"/>
    <n v="0"/>
    <n v="0"/>
  </r>
  <r>
    <x v="10"/>
    <x v="1"/>
    <x v="2"/>
    <x v="0"/>
    <s v="S0107 "/>
    <x v="2"/>
    <n v="0"/>
    <n v="0"/>
    <n v="37455"/>
    <n v="11707791"/>
    <n v="0"/>
    <n v="0"/>
    <n v="0"/>
  </r>
  <r>
    <x v="10"/>
    <x v="1"/>
    <x v="3"/>
    <x v="0"/>
    <s v="C9217 "/>
    <x v="0"/>
    <n v="0"/>
    <n v="0"/>
    <n v="14700"/>
    <n v="4975904"/>
    <n v="0"/>
    <n v="0"/>
    <n v="0"/>
  </r>
  <r>
    <x v="10"/>
    <x v="1"/>
    <x v="3"/>
    <x v="0"/>
    <s v="J2357 "/>
    <x v="1"/>
    <n v="10"/>
    <n v="1"/>
    <n v="14700"/>
    <n v="4975904"/>
    <n v="0"/>
    <n v="0"/>
    <n v="10"/>
  </r>
  <r>
    <x v="10"/>
    <x v="1"/>
    <x v="3"/>
    <x v="0"/>
    <s v="S0107 "/>
    <x v="2"/>
    <n v="0"/>
    <n v="0"/>
    <n v="14700"/>
    <n v="4975904"/>
    <n v="0"/>
    <n v="0"/>
    <n v="0"/>
  </r>
  <r>
    <x v="11"/>
    <x v="0"/>
    <x v="0"/>
    <x v="0"/>
    <s v="C9217 "/>
    <x v="0"/>
    <n v="0"/>
    <n v="0"/>
    <n v="32721"/>
    <n v="9883025"/>
    <n v="0"/>
    <n v="0"/>
    <n v="0"/>
  </r>
  <r>
    <x v="11"/>
    <x v="0"/>
    <x v="0"/>
    <x v="0"/>
    <s v="J2357 "/>
    <x v="1"/>
    <n v="0"/>
    <n v="0"/>
    <n v="32721"/>
    <n v="9883025"/>
    <n v="0"/>
    <n v="0"/>
    <n v="0"/>
  </r>
  <r>
    <x v="11"/>
    <x v="0"/>
    <x v="0"/>
    <x v="0"/>
    <s v="S0107 "/>
    <x v="2"/>
    <n v="0"/>
    <n v="0"/>
    <n v="32721"/>
    <n v="9883025"/>
    <n v="0"/>
    <n v="0"/>
    <n v="0"/>
  </r>
  <r>
    <x v="11"/>
    <x v="0"/>
    <x v="1"/>
    <x v="0"/>
    <s v="C9217 "/>
    <x v="0"/>
    <n v="0"/>
    <n v="0"/>
    <n v="42021"/>
    <n v="11638958"/>
    <n v="0"/>
    <n v="0"/>
    <n v="0"/>
  </r>
  <r>
    <x v="11"/>
    <x v="0"/>
    <x v="1"/>
    <x v="0"/>
    <s v="J2357 "/>
    <x v="1"/>
    <n v="2"/>
    <n v="1"/>
    <n v="42021"/>
    <n v="11638958"/>
    <n v="0"/>
    <n v="0"/>
    <n v="2"/>
  </r>
  <r>
    <x v="11"/>
    <x v="0"/>
    <x v="1"/>
    <x v="0"/>
    <s v="S0107 "/>
    <x v="2"/>
    <n v="0"/>
    <n v="0"/>
    <n v="42021"/>
    <n v="11638958"/>
    <n v="0"/>
    <n v="0"/>
    <n v="0"/>
  </r>
  <r>
    <x v="11"/>
    <x v="0"/>
    <x v="2"/>
    <x v="0"/>
    <s v="C9217 "/>
    <x v="0"/>
    <n v="0"/>
    <n v="0"/>
    <n v="37805"/>
    <n v="11933263"/>
    <n v="0"/>
    <n v="0"/>
    <n v="0"/>
  </r>
  <r>
    <x v="11"/>
    <x v="0"/>
    <x v="2"/>
    <x v="0"/>
    <s v="J2357 "/>
    <x v="1"/>
    <n v="22"/>
    <n v="3"/>
    <n v="37805"/>
    <n v="11933263"/>
    <n v="0"/>
    <n v="0"/>
    <n v="7"/>
  </r>
  <r>
    <x v="11"/>
    <x v="0"/>
    <x v="2"/>
    <x v="0"/>
    <s v="S0107 "/>
    <x v="2"/>
    <n v="0"/>
    <n v="0"/>
    <n v="37805"/>
    <n v="11933263"/>
    <n v="0"/>
    <n v="0"/>
    <n v="0"/>
  </r>
  <r>
    <x v="11"/>
    <x v="0"/>
    <x v="3"/>
    <x v="0"/>
    <s v="C9217 "/>
    <x v="0"/>
    <n v="0"/>
    <n v="0"/>
    <n v="18113"/>
    <n v="6212803"/>
    <n v="0"/>
    <n v="0"/>
    <n v="0"/>
  </r>
  <r>
    <x v="11"/>
    <x v="0"/>
    <x v="3"/>
    <x v="0"/>
    <s v="J2357 "/>
    <x v="1"/>
    <n v="0"/>
    <n v="0"/>
    <n v="18113"/>
    <n v="6212803"/>
    <n v="0"/>
    <n v="0"/>
    <n v="0"/>
  </r>
  <r>
    <x v="11"/>
    <x v="0"/>
    <x v="3"/>
    <x v="0"/>
    <s v="S0107 "/>
    <x v="2"/>
    <n v="0"/>
    <n v="0"/>
    <n v="18113"/>
    <n v="6212803"/>
    <n v="0"/>
    <n v="0"/>
    <n v="0"/>
  </r>
  <r>
    <x v="11"/>
    <x v="1"/>
    <x v="0"/>
    <x v="0"/>
    <s v="C9217 "/>
    <x v="0"/>
    <n v="0"/>
    <n v="0"/>
    <n v="34503"/>
    <n v="10370174"/>
    <n v="0"/>
    <n v="0"/>
    <n v="0"/>
  </r>
  <r>
    <x v="11"/>
    <x v="1"/>
    <x v="0"/>
    <x v="0"/>
    <s v="J2357 "/>
    <x v="1"/>
    <n v="0"/>
    <n v="0"/>
    <n v="34503"/>
    <n v="10370174"/>
    <n v="0"/>
    <n v="0"/>
    <n v="0"/>
  </r>
  <r>
    <x v="11"/>
    <x v="1"/>
    <x v="0"/>
    <x v="0"/>
    <s v="S0107 "/>
    <x v="2"/>
    <n v="0"/>
    <n v="0"/>
    <n v="34503"/>
    <n v="10370174"/>
    <n v="0"/>
    <n v="0"/>
    <n v="0"/>
  </r>
  <r>
    <x v="11"/>
    <x v="1"/>
    <x v="1"/>
    <x v="0"/>
    <s v="C9217 "/>
    <x v="0"/>
    <n v="0"/>
    <n v="0"/>
    <n v="43726"/>
    <n v="11535996"/>
    <n v="0"/>
    <n v="0"/>
    <n v="0"/>
  </r>
  <r>
    <x v="11"/>
    <x v="1"/>
    <x v="1"/>
    <x v="0"/>
    <s v="J2357 "/>
    <x v="1"/>
    <n v="0"/>
    <n v="0"/>
    <n v="43726"/>
    <n v="11535996"/>
    <n v="0"/>
    <n v="0"/>
    <n v="0"/>
  </r>
  <r>
    <x v="11"/>
    <x v="1"/>
    <x v="1"/>
    <x v="0"/>
    <s v="S0107 "/>
    <x v="2"/>
    <n v="0"/>
    <n v="0"/>
    <n v="43726"/>
    <n v="11535996"/>
    <n v="0"/>
    <n v="0"/>
    <n v="0"/>
  </r>
  <r>
    <x v="11"/>
    <x v="1"/>
    <x v="2"/>
    <x v="0"/>
    <s v="C9217 "/>
    <x v="0"/>
    <n v="0"/>
    <n v="0"/>
    <n v="37134"/>
    <n v="11458308"/>
    <n v="0"/>
    <n v="0"/>
    <n v="0"/>
  </r>
  <r>
    <x v="11"/>
    <x v="1"/>
    <x v="2"/>
    <x v="0"/>
    <s v="J2357 "/>
    <x v="1"/>
    <n v="0"/>
    <n v="0"/>
    <n v="37134"/>
    <n v="11458308"/>
    <n v="0"/>
    <n v="0"/>
    <n v="0"/>
  </r>
  <r>
    <x v="11"/>
    <x v="1"/>
    <x v="2"/>
    <x v="0"/>
    <s v="S0107 "/>
    <x v="2"/>
    <n v="0"/>
    <n v="0"/>
    <n v="37134"/>
    <n v="11458308"/>
    <n v="0"/>
    <n v="0"/>
    <n v="0"/>
  </r>
  <r>
    <x v="11"/>
    <x v="1"/>
    <x v="3"/>
    <x v="0"/>
    <s v="C9217 "/>
    <x v="0"/>
    <n v="0"/>
    <n v="0"/>
    <n v="15200"/>
    <n v="5129723"/>
    <n v="0"/>
    <n v="0"/>
    <n v="0"/>
  </r>
  <r>
    <x v="11"/>
    <x v="1"/>
    <x v="3"/>
    <x v="0"/>
    <s v="J2357 "/>
    <x v="1"/>
    <n v="11"/>
    <n v="1"/>
    <n v="15200"/>
    <n v="5129723"/>
    <n v="0"/>
    <n v="0"/>
    <n v="11"/>
  </r>
  <r>
    <x v="11"/>
    <x v="1"/>
    <x v="3"/>
    <x v="0"/>
    <s v="S0107 "/>
    <x v="2"/>
    <n v="0"/>
    <n v="0"/>
    <n v="15200"/>
    <n v="5129723"/>
    <n v="0"/>
    <n v="0"/>
    <n v="0"/>
  </r>
  <r>
    <x v="12"/>
    <x v="0"/>
    <x v="0"/>
    <x v="0"/>
    <s v="C9217 "/>
    <x v="0"/>
    <n v="0"/>
    <n v="0"/>
    <n v="31351"/>
    <n v="9622276"/>
    <n v="0"/>
    <n v="0"/>
    <n v="0"/>
  </r>
  <r>
    <x v="12"/>
    <x v="0"/>
    <x v="0"/>
    <x v="0"/>
    <s v="J2357 "/>
    <x v="1"/>
    <n v="0"/>
    <n v="0"/>
    <n v="31351"/>
    <n v="9622276"/>
    <n v="0"/>
    <n v="0"/>
    <n v="0"/>
  </r>
  <r>
    <x v="12"/>
    <x v="0"/>
    <x v="0"/>
    <x v="0"/>
    <s v="S0107 "/>
    <x v="2"/>
    <n v="0"/>
    <n v="0"/>
    <n v="31351"/>
    <n v="9622276"/>
    <n v="0"/>
    <n v="0"/>
    <n v="0"/>
  </r>
  <r>
    <x v="12"/>
    <x v="0"/>
    <x v="1"/>
    <x v="0"/>
    <s v="C9217 "/>
    <x v="0"/>
    <n v="0"/>
    <n v="0"/>
    <n v="41394"/>
    <n v="11607086"/>
    <n v="0"/>
    <n v="0"/>
    <n v="0"/>
  </r>
  <r>
    <x v="12"/>
    <x v="0"/>
    <x v="1"/>
    <x v="0"/>
    <s v="J2357 "/>
    <x v="1"/>
    <n v="5"/>
    <n v="1"/>
    <n v="41394"/>
    <n v="11607086"/>
    <n v="0"/>
    <n v="0"/>
    <n v="5"/>
  </r>
  <r>
    <x v="12"/>
    <x v="0"/>
    <x v="1"/>
    <x v="0"/>
    <s v="S0107 "/>
    <x v="2"/>
    <n v="0"/>
    <n v="0"/>
    <n v="41394"/>
    <n v="11607086"/>
    <n v="0"/>
    <n v="0"/>
    <n v="0"/>
  </r>
  <r>
    <x v="12"/>
    <x v="0"/>
    <x v="2"/>
    <x v="0"/>
    <s v="C9217 "/>
    <x v="0"/>
    <n v="0"/>
    <n v="0"/>
    <n v="36767"/>
    <n v="11746395"/>
    <n v="0"/>
    <n v="0"/>
    <n v="0"/>
  </r>
  <r>
    <x v="12"/>
    <x v="0"/>
    <x v="2"/>
    <x v="0"/>
    <s v="J2357 "/>
    <x v="1"/>
    <n v="37"/>
    <n v="4"/>
    <n v="36767"/>
    <n v="11746395"/>
    <n v="0"/>
    <n v="0"/>
    <n v="9"/>
  </r>
  <r>
    <x v="12"/>
    <x v="0"/>
    <x v="2"/>
    <x v="0"/>
    <s v="S0107 "/>
    <x v="2"/>
    <n v="0"/>
    <n v="0"/>
    <n v="36767"/>
    <n v="11746395"/>
    <n v="0"/>
    <n v="0"/>
    <n v="0"/>
  </r>
  <r>
    <x v="12"/>
    <x v="0"/>
    <x v="3"/>
    <x v="0"/>
    <s v="C9217 "/>
    <x v="0"/>
    <n v="0"/>
    <n v="0"/>
    <n v="18966"/>
    <n v="6480877"/>
    <n v="0"/>
    <n v="0"/>
    <n v="0"/>
  </r>
  <r>
    <x v="12"/>
    <x v="0"/>
    <x v="3"/>
    <x v="0"/>
    <s v="J2357 "/>
    <x v="1"/>
    <n v="2"/>
    <n v="1"/>
    <n v="18966"/>
    <n v="6480877"/>
    <n v="0"/>
    <n v="0"/>
    <n v="2"/>
  </r>
  <r>
    <x v="12"/>
    <x v="0"/>
    <x v="3"/>
    <x v="0"/>
    <s v="S0107 "/>
    <x v="2"/>
    <n v="0"/>
    <n v="0"/>
    <n v="18966"/>
    <n v="6480877"/>
    <n v="0"/>
    <n v="0"/>
    <n v="0"/>
  </r>
  <r>
    <x v="12"/>
    <x v="1"/>
    <x v="0"/>
    <x v="0"/>
    <s v="C9217 "/>
    <x v="0"/>
    <n v="0"/>
    <n v="0"/>
    <n v="32928"/>
    <n v="10088677"/>
    <n v="0"/>
    <n v="0"/>
    <n v="0"/>
  </r>
  <r>
    <x v="12"/>
    <x v="1"/>
    <x v="0"/>
    <x v="0"/>
    <s v="J2357 "/>
    <x v="1"/>
    <n v="0"/>
    <n v="0"/>
    <n v="32928"/>
    <n v="10088677"/>
    <n v="0"/>
    <n v="0"/>
    <n v="0"/>
  </r>
  <r>
    <x v="12"/>
    <x v="1"/>
    <x v="0"/>
    <x v="0"/>
    <s v="S0107 "/>
    <x v="2"/>
    <n v="0"/>
    <n v="0"/>
    <n v="32928"/>
    <n v="10088677"/>
    <n v="0"/>
    <n v="0"/>
    <n v="0"/>
  </r>
  <r>
    <x v="12"/>
    <x v="1"/>
    <x v="1"/>
    <x v="0"/>
    <s v="C9217 "/>
    <x v="0"/>
    <n v="0"/>
    <n v="0"/>
    <n v="43463"/>
    <n v="11686782"/>
    <n v="0"/>
    <n v="0"/>
    <n v="0"/>
  </r>
  <r>
    <x v="12"/>
    <x v="1"/>
    <x v="1"/>
    <x v="0"/>
    <s v="J2357 "/>
    <x v="1"/>
    <n v="0"/>
    <n v="0"/>
    <n v="43463"/>
    <n v="11686782"/>
    <n v="0"/>
    <n v="0"/>
    <n v="0"/>
  </r>
  <r>
    <x v="12"/>
    <x v="1"/>
    <x v="1"/>
    <x v="0"/>
    <s v="S0107 "/>
    <x v="2"/>
    <n v="0"/>
    <n v="0"/>
    <n v="43463"/>
    <n v="11686782"/>
    <n v="0"/>
    <n v="0"/>
    <n v="0"/>
  </r>
  <r>
    <x v="12"/>
    <x v="1"/>
    <x v="2"/>
    <x v="0"/>
    <s v="C9217 "/>
    <x v="0"/>
    <n v="0"/>
    <n v="0"/>
    <n v="35822"/>
    <n v="11309165"/>
    <n v="0"/>
    <n v="0"/>
    <n v="0"/>
  </r>
  <r>
    <x v="12"/>
    <x v="1"/>
    <x v="2"/>
    <x v="0"/>
    <s v="J2357 "/>
    <x v="1"/>
    <n v="15"/>
    <n v="1"/>
    <n v="35822"/>
    <n v="11309165"/>
    <n v="0"/>
    <n v="0"/>
    <n v="15"/>
  </r>
  <r>
    <x v="12"/>
    <x v="1"/>
    <x v="2"/>
    <x v="0"/>
    <s v="S0107 "/>
    <x v="2"/>
    <n v="0"/>
    <n v="0"/>
    <n v="35822"/>
    <n v="11309165"/>
    <n v="0"/>
    <n v="0"/>
    <n v="0"/>
  </r>
  <r>
    <x v="12"/>
    <x v="1"/>
    <x v="3"/>
    <x v="0"/>
    <s v="C9217 "/>
    <x v="0"/>
    <n v="0"/>
    <n v="0"/>
    <n v="15950"/>
    <n v="5397286"/>
    <n v="0"/>
    <n v="0"/>
    <n v="0"/>
  </r>
  <r>
    <x v="12"/>
    <x v="1"/>
    <x v="3"/>
    <x v="0"/>
    <s v="J2357 "/>
    <x v="1"/>
    <n v="10"/>
    <n v="1"/>
    <n v="15950"/>
    <n v="5397286"/>
    <n v="0"/>
    <n v="0"/>
    <n v="10"/>
  </r>
  <r>
    <x v="12"/>
    <x v="1"/>
    <x v="3"/>
    <x v="0"/>
    <s v="S0107 "/>
    <x v="2"/>
    <n v="0"/>
    <n v="0"/>
    <n v="15950"/>
    <n v="539728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52000"/>
    <n v="14135627"/>
    <n v="0"/>
    <n v="0"/>
    <n v="0"/>
  </r>
  <r>
    <x v="0"/>
    <x v="0"/>
    <x v="0"/>
    <x v="0"/>
    <s v="J2357 "/>
    <x v="1"/>
    <n v="0"/>
    <n v="0"/>
    <n v="52000"/>
    <n v="14135627"/>
    <n v="0"/>
    <n v="0"/>
    <n v="0"/>
  </r>
  <r>
    <x v="0"/>
    <x v="0"/>
    <x v="0"/>
    <x v="0"/>
    <s v="S0107 "/>
    <x v="2"/>
    <n v="0"/>
    <n v="0"/>
    <n v="52000"/>
    <n v="14135627"/>
    <n v="0"/>
    <n v="0"/>
    <n v="0"/>
  </r>
  <r>
    <x v="0"/>
    <x v="0"/>
    <x v="1"/>
    <x v="0"/>
    <s v="C9217 "/>
    <x v="0"/>
    <n v="0"/>
    <n v="0"/>
    <n v="71010"/>
    <n v="18502539"/>
    <n v="0"/>
    <n v="0"/>
    <n v="0"/>
  </r>
  <r>
    <x v="0"/>
    <x v="0"/>
    <x v="1"/>
    <x v="0"/>
    <s v="S0107 "/>
    <x v="2"/>
    <n v="0"/>
    <n v="0"/>
    <n v="71010"/>
    <n v="18502539"/>
    <n v="0"/>
    <n v="0"/>
    <n v="0"/>
  </r>
  <r>
    <x v="0"/>
    <x v="0"/>
    <x v="1"/>
    <x v="0"/>
    <s v="J2357 "/>
    <x v="1"/>
    <n v="0"/>
    <n v="0"/>
    <n v="71010"/>
    <n v="18502539"/>
    <n v="0"/>
    <n v="0"/>
    <n v="0"/>
  </r>
  <r>
    <x v="0"/>
    <x v="0"/>
    <x v="2"/>
    <x v="0"/>
    <s v="J2357 "/>
    <x v="1"/>
    <n v="0"/>
    <n v="0"/>
    <n v="33183"/>
    <n v="10187394"/>
    <n v="0"/>
    <n v="0"/>
    <n v="0"/>
  </r>
  <r>
    <x v="0"/>
    <x v="0"/>
    <x v="2"/>
    <x v="0"/>
    <s v="C9217 "/>
    <x v="0"/>
    <n v="0"/>
    <n v="0"/>
    <n v="33183"/>
    <n v="10187394"/>
    <n v="0"/>
    <n v="0"/>
    <n v="0"/>
  </r>
  <r>
    <x v="0"/>
    <x v="0"/>
    <x v="2"/>
    <x v="0"/>
    <s v="S0107 "/>
    <x v="2"/>
    <n v="0"/>
    <n v="0"/>
    <n v="33183"/>
    <n v="10187394"/>
    <n v="0"/>
    <n v="0"/>
    <n v="0"/>
  </r>
  <r>
    <x v="0"/>
    <x v="0"/>
    <x v="3"/>
    <x v="0"/>
    <s v="S0107 "/>
    <x v="2"/>
    <n v="0"/>
    <n v="0"/>
    <n v="8387"/>
    <n v="2321197"/>
    <n v="0"/>
    <n v="0"/>
    <n v="0"/>
  </r>
  <r>
    <x v="0"/>
    <x v="0"/>
    <x v="3"/>
    <x v="0"/>
    <s v="J2357 "/>
    <x v="1"/>
    <n v="0"/>
    <n v="0"/>
    <n v="8387"/>
    <n v="2321197"/>
    <n v="0"/>
    <n v="0"/>
    <n v="0"/>
  </r>
  <r>
    <x v="0"/>
    <x v="0"/>
    <x v="3"/>
    <x v="0"/>
    <s v="C9217 "/>
    <x v="0"/>
    <n v="0"/>
    <n v="0"/>
    <n v="8387"/>
    <n v="2321197"/>
    <n v="0"/>
    <n v="0"/>
    <n v="0"/>
  </r>
  <r>
    <x v="0"/>
    <x v="1"/>
    <x v="0"/>
    <x v="0"/>
    <s v="C9217 "/>
    <x v="0"/>
    <n v="0"/>
    <n v="0"/>
    <n v="53921"/>
    <n v="14624965"/>
    <n v="0"/>
    <n v="0"/>
    <n v="0"/>
  </r>
  <r>
    <x v="0"/>
    <x v="1"/>
    <x v="0"/>
    <x v="0"/>
    <s v="S0107 "/>
    <x v="2"/>
    <n v="0"/>
    <n v="0"/>
    <n v="53921"/>
    <n v="14624965"/>
    <n v="0"/>
    <n v="0"/>
    <n v="0"/>
  </r>
  <r>
    <x v="0"/>
    <x v="1"/>
    <x v="0"/>
    <x v="0"/>
    <s v="J2357 "/>
    <x v="1"/>
    <n v="0"/>
    <n v="0"/>
    <n v="53921"/>
    <n v="14624965"/>
    <n v="0"/>
    <n v="0"/>
    <n v="0"/>
  </r>
  <r>
    <x v="0"/>
    <x v="1"/>
    <x v="1"/>
    <x v="0"/>
    <s v="J2357 "/>
    <x v="1"/>
    <n v="0"/>
    <n v="0"/>
    <n v="60787"/>
    <n v="15596565"/>
    <n v="0"/>
    <n v="0"/>
    <n v="0"/>
  </r>
  <r>
    <x v="0"/>
    <x v="1"/>
    <x v="1"/>
    <x v="0"/>
    <s v="S0107 "/>
    <x v="2"/>
    <n v="0"/>
    <n v="0"/>
    <n v="60787"/>
    <n v="15596565"/>
    <n v="0"/>
    <n v="0"/>
    <n v="0"/>
  </r>
  <r>
    <x v="0"/>
    <x v="1"/>
    <x v="1"/>
    <x v="0"/>
    <s v="C9217 "/>
    <x v="0"/>
    <n v="0"/>
    <n v="0"/>
    <n v="60787"/>
    <n v="15596565"/>
    <n v="0"/>
    <n v="0"/>
    <n v="0"/>
  </r>
  <r>
    <x v="0"/>
    <x v="1"/>
    <x v="2"/>
    <x v="0"/>
    <s v="C9217 "/>
    <x v="0"/>
    <n v="0"/>
    <n v="0"/>
    <n v="29715"/>
    <n v="9105124"/>
    <n v="0"/>
    <n v="0"/>
    <n v="0"/>
  </r>
  <r>
    <x v="0"/>
    <x v="1"/>
    <x v="2"/>
    <x v="0"/>
    <s v="S0107 "/>
    <x v="2"/>
    <n v="0"/>
    <n v="0"/>
    <n v="29715"/>
    <n v="9105124"/>
    <n v="0"/>
    <n v="0"/>
    <n v="0"/>
  </r>
  <r>
    <x v="0"/>
    <x v="1"/>
    <x v="2"/>
    <x v="0"/>
    <s v="J2357 "/>
    <x v="1"/>
    <n v="0"/>
    <n v="0"/>
    <n v="29715"/>
    <n v="9105124"/>
    <n v="0"/>
    <n v="0"/>
    <n v="0"/>
  </r>
  <r>
    <x v="0"/>
    <x v="1"/>
    <x v="3"/>
    <x v="0"/>
    <s v="J2357 "/>
    <x v="1"/>
    <n v="0"/>
    <n v="0"/>
    <n v="6480"/>
    <n v="1825916"/>
    <n v="0"/>
    <n v="0"/>
    <n v="0"/>
  </r>
  <r>
    <x v="0"/>
    <x v="1"/>
    <x v="3"/>
    <x v="0"/>
    <s v="S0107 "/>
    <x v="2"/>
    <n v="0"/>
    <n v="0"/>
    <n v="6480"/>
    <n v="1825916"/>
    <n v="0"/>
    <n v="0"/>
    <n v="0"/>
  </r>
  <r>
    <x v="0"/>
    <x v="1"/>
    <x v="3"/>
    <x v="0"/>
    <s v="C9217 "/>
    <x v="0"/>
    <n v="0"/>
    <n v="0"/>
    <n v="6480"/>
    <n v="1825916"/>
    <n v="0"/>
    <n v="0"/>
    <n v="0"/>
  </r>
  <r>
    <x v="1"/>
    <x v="0"/>
    <x v="0"/>
    <x v="0"/>
    <s v="C9217 "/>
    <x v="0"/>
    <n v="0"/>
    <n v="0"/>
    <n v="52534"/>
    <n v="15118673"/>
    <n v="0"/>
    <n v="0"/>
    <n v="0"/>
  </r>
  <r>
    <x v="1"/>
    <x v="0"/>
    <x v="0"/>
    <x v="0"/>
    <s v="J2357 "/>
    <x v="1"/>
    <n v="0"/>
    <n v="0"/>
    <n v="52534"/>
    <n v="15118673"/>
    <n v="0"/>
    <n v="0"/>
    <n v="0"/>
  </r>
  <r>
    <x v="1"/>
    <x v="0"/>
    <x v="0"/>
    <x v="0"/>
    <s v="S0107 "/>
    <x v="2"/>
    <n v="0"/>
    <n v="0"/>
    <n v="52534"/>
    <n v="15118673"/>
    <n v="0"/>
    <n v="0"/>
    <n v="0"/>
  </r>
  <r>
    <x v="1"/>
    <x v="0"/>
    <x v="1"/>
    <x v="0"/>
    <s v="C9217 "/>
    <x v="0"/>
    <n v="0"/>
    <n v="0"/>
    <n v="71289"/>
    <n v="19929139"/>
    <n v="0"/>
    <n v="0"/>
    <n v="0"/>
  </r>
  <r>
    <x v="1"/>
    <x v="0"/>
    <x v="1"/>
    <x v="0"/>
    <s v="J2357 "/>
    <x v="1"/>
    <n v="0"/>
    <n v="0"/>
    <n v="71289"/>
    <n v="19929139"/>
    <n v="0"/>
    <n v="0"/>
    <n v="0"/>
  </r>
  <r>
    <x v="1"/>
    <x v="0"/>
    <x v="1"/>
    <x v="0"/>
    <s v="S0107 "/>
    <x v="2"/>
    <n v="0"/>
    <n v="0"/>
    <n v="71289"/>
    <n v="19929139"/>
    <n v="0"/>
    <n v="0"/>
    <n v="0"/>
  </r>
  <r>
    <x v="1"/>
    <x v="0"/>
    <x v="2"/>
    <x v="0"/>
    <s v="C9217 "/>
    <x v="0"/>
    <n v="0"/>
    <n v="0"/>
    <n v="35910"/>
    <n v="11405248"/>
    <n v="0"/>
    <n v="0"/>
    <n v="0"/>
  </r>
  <r>
    <x v="1"/>
    <x v="0"/>
    <x v="2"/>
    <x v="0"/>
    <s v="S0107 "/>
    <x v="2"/>
    <n v="0"/>
    <n v="0"/>
    <n v="35910"/>
    <n v="11405248"/>
    <n v="0"/>
    <n v="0"/>
    <n v="0"/>
  </r>
  <r>
    <x v="1"/>
    <x v="0"/>
    <x v="2"/>
    <x v="0"/>
    <s v="J2357 "/>
    <x v="1"/>
    <n v="0"/>
    <n v="0"/>
    <n v="35910"/>
    <n v="11405248"/>
    <n v="0"/>
    <n v="0"/>
    <n v="0"/>
  </r>
  <r>
    <x v="1"/>
    <x v="0"/>
    <x v="3"/>
    <x v="0"/>
    <s v="J2357 "/>
    <x v="1"/>
    <n v="0"/>
    <n v="0"/>
    <n v="9935"/>
    <n v="2968737"/>
    <n v="0"/>
    <n v="0"/>
    <n v="0"/>
  </r>
  <r>
    <x v="1"/>
    <x v="0"/>
    <x v="3"/>
    <x v="0"/>
    <s v="C9217 "/>
    <x v="0"/>
    <n v="0"/>
    <n v="0"/>
    <n v="9935"/>
    <n v="2968737"/>
    <n v="0"/>
    <n v="0"/>
    <n v="0"/>
  </r>
  <r>
    <x v="1"/>
    <x v="0"/>
    <x v="3"/>
    <x v="0"/>
    <s v="S0107 "/>
    <x v="2"/>
    <n v="0"/>
    <n v="0"/>
    <n v="9935"/>
    <n v="2968737"/>
    <n v="0"/>
    <n v="0"/>
    <n v="0"/>
  </r>
  <r>
    <x v="1"/>
    <x v="1"/>
    <x v="0"/>
    <x v="0"/>
    <s v="S0107 "/>
    <x v="2"/>
    <n v="0"/>
    <n v="0"/>
    <n v="54097"/>
    <n v="15602279"/>
    <n v="0"/>
    <n v="0"/>
    <n v="0"/>
  </r>
  <r>
    <x v="1"/>
    <x v="1"/>
    <x v="0"/>
    <x v="0"/>
    <s v="C9217 "/>
    <x v="0"/>
    <n v="0"/>
    <n v="0"/>
    <n v="54097"/>
    <n v="15602279"/>
    <n v="0"/>
    <n v="0"/>
    <n v="0"/>
  </r>
  <r>
    <x v="1"/>
    <x v="1"/>
    <x v="0"/>
    <x v="0"/>
    <s v="J2357 "/>
    <x v="1"/>
    <n v="0"/>
    <n v="0"/>
    <n v="54097"/>
    <n v="15602279"/>
    <n v="0"/>
    <n v="0"/>
    <n v="0"/>
  </r>
  <r>
    <x v="1"/>
    <x v="1"/>
    <x v="1"/>
    <x v="0"/>
    <s v="S0107 "/>
    <x v="2"/>
    <n v="0"/>
    <n v="0"/>
    <n v="61135"/>
    <n v="16821670"/>
    <n v="0"/>
    <n v="0"/>
    <n v="0"/>
  </r>
  <r>
    <x v="1"/>
    <x v="1"/>
    <x v="1"/>
    <x v="0"/>
    <s v="J2357 "/>
    <x v="1"/>
    <n v="0"/>
    <n v="0"/>
    <n v="61135"/>
    <n v="16821670"/>
    <n v="0"/>
    <n v="0"/>
    <n v="0"/>
  </r>
  <r>
    <x v="1"/>
    <x v="1"/>
    <x v="1"/>
    <x v="0"/>
    <s v="C9217 "/>
    <x v="0"/>
    <n v="0"/>
    <n v="0"/>
    <n v="61135"/>
    <n v="16821670"/>
    <n v="0"/>
    <n v="0"/>
    <n v="0"/>
  </r>
  <r>
    <x v="1"/>
    <x v="1"/>
    <x v="2"/>
    <x v="0"/>
    <s v="C9217 "/>
    <x v="0"/>
    <n v="0"/>
    <n v="0"/>
    <n v="32086"/>
    <n v="10124278"/>
    <n v="0"/>
    <n v="0"/>
    <n v="0"/>
  </r>
  <r>
    <x v="1"/>
    <x v="1"/>
    <x v="2"/>
    <x v="0"/>
    <s v="J2357 "/>
    <x v="1"/>
    <n v="0"/>
    <n v="0"/>
    <n v="32086"/>
    <n v="10124278"/>
    <n v="0"/>
    <n v="0"/>
    <n v="0"/>
  </r>
  <r>
    <x v="1"/>
    <x v="1"/>
    <x v="2"/>
    <x v="0"/>
    <s v="S0107 "/>
    <x v="2"/>
    <n v="0"/>
    <n v="0"/>
    <n v="32086"/>
    <n v="10124278"/>
    <n v="0"/>
    <n v="0"/>
    <n v="0"/>
  </r>
  <r>
    <x v="1"/>
    <x v="1"/>
    <x v="3"/>
    <x v="0"/>
    <s v="C9217 "/>
    <x v="0"/>
    <n v="0"/>
    <n v="0"/>
    <n v="7637"/>
    <n v="2267996"/>
    <n v="0"/>
    <n v="0"/>
    <n v="0"/>
  </r>
  <r>
    <x v="1"/>
    <x v="1"/>
    <x v="3"/>
    <x v="0"/>
    <s v="J2357 "/>
    <x v="1"/>
    <n v="0"/>
    <n v="0"/>
    <n v="7637"/>
    <n v="2267996"/>
    <n v="0"/>
    <n v="0"/>
    <n v="0"/>
  </r>
  <r>
    <x v="1"/>
    <x v="1"/>
    <x v="3"/>
    <x v="0"/>
    <s v="S0107 "/>
    <x v="2"/>
    <n v="0"/>
    <n v="0"/>
    <n v="7637"/>
    <n v="2267996"/>
    <n v="0"/>
    <n v="0"/>
    <n v="0"/>
  </r>
  <r>
    <x v="2"/>
    <x v="0"/>
    <x v="0"/>
    <x v="0"/>
    <s v="J2357 "/>
    <x v="1"/>
    <n v="0"/>
    <n v="0"/>
    <n v="51453"/>
    <n v="14978135"/>
    <n v="0"/>
    <n v="0"/>
    <n v="0"/>
  </r>
  <r>
    <x v="2"/>
    <x v="0"/>
    <x v="0"/>
    <x v="0"/>
    <s v="S0107 "/>
    <x v="2"/>
    <n v="0"/>
    <n v="0"/>
    <n v="51453"/>
    <n v="14978135"/>
    <n v="0"/>
    <n v="0"/>
    <n v="0"/>
  </r>
  <r>
    <x v="2"/>
    <x v="0"/>
    <x v="0"/>
    <x v="0"/>
    <s v="C9217 "/>
    <x v="0"/>
    <n v="0"/>
    <n v="0"/>
    <n v="51453"/>
    <n v="14978135"/>
    <n v="0"/>
    <n v="0"/>
    <n v="0"/>
  </r>
  <r>
    <x v="2"/>
    <x v="0"/>
    <x v="1"/>
    <x v="0"/>
    <s v="J2357 "/>
    <x v="1"/>
    <n v="0"/>
    <n v="0"/>
    <n v="70149"/>
    <n v="19756211"/>
    <n v="0"/>
    <n v="0"/>
    <n v="0"/>
  </r>
  <r>
    <x v="2"/>
    <x v="0"/>
    <x v="1"/>
    <x v="0"/>
    <s v="S0107 "/>
    <x v="2"/>
    <n v="0"/>
    <n v="0"/>
    <n v="70149"/>
    <n v="19756211"/>
    <n v="0"/>
    <n v="0"/>
    <n v="0"/>
  </r>
  <r>
    <x v="2"/>
    <x v="0"/>
    <x v="1"/>
    <x v="0"/>
    <s v="C9217 "/>
    <x v="0"/>
    <n v="0"/>
    <n v="0"/>
    <n v="70149"/>
    <n v="19756211"/>
    <n v="0"/>
    <n v="0"/>
    <n v="0"/>
  </r>
  <r>
    <x v="2"/>
    <x v="0"/>
    <x v="2"/>
    <x v="0"/>
    <s v="C9217 "/>
    <x v="0"/>
    <n v="0"/>
    <n v="0"/>
    <n v="38559"/>
    <n v="12249250"/>
    <n v="0"/>
    <n v="0"/>
    <n v="0"/>
  </r>
  <r>
    <x v="2"/>
    <x v="0"/>
    <x v="2"/>
    <x v="0"/>
    <s v="S0107 "/>
    <x v="2"/>
    <n v="0"/>
    <n v="0"/>
    <n v="38559"/>
    <n v="12249250"/>
    <n v="0"/>
    <n v="0"/>
    <n v="0"/>
  </r>
  <r>
    <x v="2"/>
    <x v="0"/>
    <x v="2"/>
    <x v="0"/>
    <s v="J2357 "/>
    <x v="1"/>
    <n v="0"/>
    <n v="0"/>
    <n v="38559"/>
    <n v="12249250"/>
    <n v="0"/>
    <n v="0"/>
    <n v="0"/>
  </r>
  <r>
    <x v="2"/>
    <x v="0"/>
    <x v="3"/>
    <x v="0"/>
    <s v="J2357 "/>
    <x v="1"/>
    <n v="0"/>
    <n v="0"/>
    <n v="9896"/>
    <n v="3135244"/>
    <n v="0"/>
    <n v="0"/>
    <n v="0"/>
  </r>
  <r>
    <x v="2"/>
    <x v="0"/>
    <x v="3"/>
    <x v="0"/>
    <s v="C9217 "/>
    <x v="0"/>
    <n v="0"/>
    <n v="0"/>
    <n v="9896"/>
    <n v="3135244"/>
    <n v="0"/>
    <n v="0"/>
    <n v="0"/>
  </r>
  <r>
    <x v="2"/>
    <x v="0"/>
    <x v="3"/>
    <x v="0"/>
    <s v="S0107 "/>
    <x v="2"/>
    <n v="0"/>
    <n v="0"/>
    <n v="9896"/>
    <n v="3135244"/>
    <n v="0"/>
    <n v="0"/>
    <n v="0"/>
  </r>
  <r>
    <x v="2"/>
    <x v="1"/>
    <x v="0"/>
    <x v="0"/>
    <s v="S0107 "/>
    <x v="2"/>
    <n v="0"/>
    <n v="0"/>
    <n v="52662"/>
    <n v="15456400"/>
    <n v="0"/>
    <n v="0"/>
    <n v="0"/>
  </r>
  <r>
    <x v="2"/>
    <x v="1"/>
    <x v="0"/>
    <x v="0"/>
    <s v="J2357 "/>
    <x v="1"/>
    <n v="0"/>
    <n v="0"/>
    <n v="52662"/>
    <n v="15456400"/>
    <n v="0"/>
    <n v="0"/>
    <n v="0"/>
  </r>
  <r>
    <x v="2"/>
    <x v="1"/>
    <x v="0"/>
    <x v="0"/>
    <s v="C9217 "/>
    <x v="0"/>
    <n v="0"/>
    <n v="0"/>
    <n v="52662"/>
    <n v="15456400"/>
    <n v="0"/>
    <n v="0"/>
    <n v="0"/>
  </r>
  <r>
    <x v="2"/>
    <x v="1"/>
    <x v="1"/>
    <x v="0"/>
    <s v="S0107 "/>
    <x v="2"/>
    <n v="0"/>
    <n v="0"/>
    <n v="60748"/>
    <n v="16888569"/>
    <n v="0"/>
    <n v="0"/>
    <n v="0"/>
  </r>
  <r>
    <x v="2"/>
    <x v="1"/>
    <x v="1"/>
    <x v="0"/>
    <s v="J2357 "/>
    <x v="1"/>
    <n v="0"/>
    <n v="0"/>
    <n v="60748"/>
    <n v="16888569"/>
    <n v="0"/>
    <n v="0"/>
    <n v="0"/>
  </r>
  <r>
    <x v="2"/>
    <x v="1"/>
    <x v="1"/>
    <x v="0"/>
    <s v="C9217 "/>
    <x v="0"/>
    <n v="0"/>
    <n v="0"/>
    <n v="60748"/>
    <n v="16888569"/>
    <n v="0"/>
    <n v="0"/>
    <n v="0"/>
  </r>
  <r>
    <x v="2"/>
    <x v="1"/>
    <x v="2"/>
    <x v="0"/>
    <s v="C9217 "/>
    <x v="0"/>
    <n v="0"/>
    <n v="0"/>
    <n v="34290"/>
    <n v="10863523"/>
    <n v="0"/>
    <n v="0"/>
    <n v="0"/>
  </r>
  <r>
    <x v="2"/>
    <x v="1"/>
    <x v="2"/>
    <x v="0"/>
    <s v="J2357 "/>
    <x v="1"/>
    <n v="0"/>
    <n v="0"/>
    <n v="34290"/>
    <n v="10863523"/>
    <n v="0"/>
    <n v="0"/>
    <n v="0"/>
  </r>
  <r>
    <x v="2"/>
    <x v="1"/>
    <x v="2"/>
    <x v="0"/>
    <s v="S0107 "/>
    <x v="2"/>
    <n v="0"/>
    <n v="0"/>
    <n v="34290"/>
    <n v="10863523"/>
    <n v="0"/>
    <n v="0"/>
    <n v="0"/>
  </r>
  <r>
    <x v="2"/>
    <x v="1"/>
    <x v="3"/>
    <x v="0"/>
    <s v="C9217 "/>
    <x v="0"/>
    <n v="0"/>
    <n v="0"/>
    <n v="7514"/>
    <n v="2391415"/>
    <n v="0"/>
    <n v="0"/>
    <n v="0"/>
  </r>
  <r>
    <x v="2"/>
    <x v="1"/>
    <x v="3"/>
    <x v="0"/>
    <s v="J2357 "/>
    <x v="1"/>
    <n v="0"/>
    <n v="0"/>
    <n v="7514"/>
    <n v="2391415"/>
    <n v="0"/>
    <n v="0"/>
    <n v="0"/>
  </r>
  <r>
    <x v="2"/>
    <x v="1"/>
    <x v="3"/>
    <x v="0"/>
    <s v="S0107 "/>
    <x v="2"/>
    <n v="0"/>
    <n v="0"/>
    <n v="7514"/>
    <n v="2391415"/>
    <n v="0"/>
    <n v="0"/>
    <n v="0"/>
  </r>
  <r>
    <x v="3"/>
    <x v="0"/>
    <x v="0"/>
    <x v="0"/>
    <s v="J2357 "/>
    <x v="1"/>
    <n v="0"/>
    <n v="0"/>
    <n v="49412"/>
    <n v="14384189"/>
    <n v="0"/>
    <n v="0"/>
    <n v="0"/>
  </r>
  <r>
    <x v="3"/>
    <x v="0"/>
    <x v="0"/>
    <x v="0"/>
    <s v="S0107 "/>
    <x v="2"/>
    <n v="0"/>
    <n v="0"/>
    <n v="49412"/>
    <n v="14384189"/>
    <n v="0"/>
    <n v="0"/>
    <n v="0"/>
  </r>
  <r>
    <x v="3"/>
    <x v="0"/>
    <x v="0"/>
    <x v="0"/>
    <s v="C9217 "/>
    <x v="0"/>
    <n v="0"/>
    <n v="0"/>
    <n v="49412"/>
    <n v="14384189"/>
    <n v="0"/>
    <n v="0"/>
    <n v="0"/>
  </r>
  <r>
    <x v="3"/>
    <x v="0"/>
    <x v="1"/>
    <x v="0"/>
    <s v="C9217 "/>
    <x v="0"/>
    <n v="0"/>
    <n v="0"/>
    <n v="67676"/>
    <n v="18957744"/>
    <n v="0"/>
    <n v="0"/>
    <n v="0"/>
  </r>
  <r>
    <x v="3"/>
    <x v="0"/>
    <x v="1"/>
    <x v="0"/>
    <s v="S0107 "/>
    <x v="2"/>
    <n v="0"/>
    <n v="0"/>
    <n v="67676"/>
    <n v="18957744"/>
    <n v="0"/>
    <n v="0"/>
    <n v="0"/>
  </r>
  <r>
    <x v="3"/>
    <x v="0"/>
    <x v="1"/>
    <x v="0"/>
    <s v="J2357 "/>
    <x v="1"/>
    <n v="0"/>
    <n v="0"/>
    <n v="67676"/>
    <n v="18957744"/>
    <n v="0"/>
    <n v="0"/>
    <n v="0"/>
  </r>
  <r>
    <x v="3"/>
    <x v="0"/>
    <x v="2"/>
    <x v="0"/>
    <s v="J2357 "/>
    <x v="1"/>
    <n v="0"/>
    <n v="0"/>
    <n v="40793"/>
    <n v="12908799"/>
    <n v="0"/>
    <n v="0"/>
    <n v="0"/>
  </r>
  <r>
    <x v="3"/>
    <x v="0"/>
    <x v="2"/>
    <x v="0"/>
    <s v="S0107 "/>
    <x v="2"/>
    <n v="0"/>
    <n v="0"/>
    <n v="40793"/>
    <n v="12908799"/>
    <n v="0"/>
    <n v="0"/>
    <n v="0"/>
  </r>
  <r>
    <x v="3"/>
    <x v="0"/>
    <x v="2"/>
    <x v="0"/>
    <s v="C9217 "/>
    <x v="0"/>
    <n v="0"/>
    <n v="0"/>
    <n v="40793"/>
    <n v="12908799"/>
    <n v="0"/>
    <n v="0"/>
    <n v="0"/>
  </r>
  <r>
    <x v="3"/>
    <x v="0"/>
    <x v="3"/>
    <x v="0"/>
    <s v="C9217 "/>
    <x v="0"/>
    <n v="0"/>
    <n v="0"/>
    <n v="10139"/>
    <n v="3207964"/>
    <n v="0"/>
    <n v="0"/>
    <n v="0"/>
  </r>
  <r>
    <x v="3"/>
    <x v="0"/>
    <x v="3"/>
    <x v="0"/>
    <s v="S0107 "/>
    <x v="2"/>
    <n v="0"/>
    <n v="0"/>
    <n v="10139"/>
    <n v="3207964"/>
    <n v="0"/>
    <n v="0"/>
    <n v="0"/>
  </r>
  <r>
    <x v="3"/>
    <x v="0"/>
    <x v="3"/>
    <x v="0"/>
    <s v="J2357 "/>
    <x v="1"/>
    <n v="0"/>
    <n v="0"/>
    <n v="10139"/>
    <n v="3207964"/>
    <n v="0"/>
    <n v="0"/>
    <n v="0"/>
  </r>
  <r>
    <x v="3"/>
    <x v="1"/>
    <x v="0"/>
    <x v="0"/>
    <s v="J2357 "/>
    <x v="1"/>
    <n v="0"/>
    <n v="0"/>
    <n v="50906"/>
    <n v="14800075"/>
    <n v="0"/>
    <n v="0"/>
    <n v="0"/>
  </r>
  <r>
    <x v="3"/>
    <x v="1"/>
    <x v="0"/>
    <x v="0"/>
    <s v="C9217 "/>
    <x v="0"/>
    <n v="0"/>
    <n v="0"/>
    <n v="50906"/>
    <n v="14800075"/>
    <n v="0"/>
    <n v="0"/>
    <n v="0"/>
  </r>
  <r>
    <x v="3"/>
    <x v="1"/>
    <x v="0"/>
    <x v="0"/>
    <s v="S0107 "/>
    <x v="2"/>
    <n v="0"/>
    <n v="0"/>
    <n v="50906"/>
    <n v="14800075"/>
    <n v="0"/>
    <n v="0"/>
    <n v="0"/>
  </r>
  <r>
    <x v="3"/>
    <x v="1"/>
    <x v="1"/>
    <x v="0"/>
    <s v="C9217 "/>
    <x v="0"/>
    <n v="0"/>
    <n v="0"/>
    <n v="58589"/>
    <n v="16192001"/>
    <n v="0"/>
    <n v="0"/>
    <n v="0"/>
  </r>
  <r>
    <x v="3"/>
    <x v="1"/>
    <x v="1"/>
    <x v="0"/>
    <s v="J2357 "/>
    <x v="1"/>
    <n v="0"/>
    <n v="0"/>
    <n v="58589"/>
    <n v="16192001"/>
    <n v="0"/>
    <n v="0"/>
    <n v="0"/>
  </r>
  <r>
    <x v="3"/>
    <x v="1"/>
    <x v="1"/>
    <x v="0"/>
    <s v="S0107 "/>
    <x v="2"/>
    <n v="0"/>
    <n v="0"/>
    <n v="58589"/>
    <n v="16192001"/>
    <n v="0"/>
    <n v="0"/>
    <n v="0"/>
  </r>
  <r>
    <x v="3"/>
    <x v="1"/>
    <x v="2"/>
    <x v="0"/>
    <s v="S0107 "/>
    <x v="2"/>
    <n v="0"/>
    <n v="0"/>
    <n v="35825"/>
    <n v="11324074"/>
    <n v="0"/>
    <n v="0"/>
    <n v="0"/>
  </r>
  <r>
    <x v="3"/>
    <x v="1"/>
    <x v="2"/>
    <x v="0"/>
    <s v="J2357 "/>
    <x v="1"/>
    <n v="0"/>
    <n v="0"/>
    <n v="35825"/>
    <n v="11324074"/>
    <n v="0"/>
    <n v="0"/>
    <n v="0"/>
  </r>
  <r>
    <x v="3"/>
    <x v="1"/>
    <x v="2"/>
    <x v="0"/>
    <s v="C9217 "/>
    <x v="0"/>
    <n v="0"/>
    <n v="0"/>
    <n v="35825"/>
    <n v="11324074"/>
    <n v="0"/>
    <n v="0"/>
    <n v="0"/>
  </r>
  <r>
    <x v="3"/>
    <x v="1"/>
    <x v="3"/>
    <x v="0"/>
    <s v="J2357 "/>
    <x v="1"/>
    <n v="0"/>
    <n v="0"/>
    <n v="7916"/>
    <n v="2508827"/>
    <n v="0"/>
    <n v="0"/>
    <n v="0"/>
  </r>
  <r>
    <x v="3"/>
    <x v="1"/>
    <x v="3"/>
    <x v="0"/>
    <s v="S0107 "/>
    <x v="2"/>
    <n v="0"/>
    <n v="0"/>
    <n v="7916"/>
    <n v="2508827"/>
    <n v="0"/>
    <n v="0"/>
    <n v="0"/>
  </r>
  <r>
    <x v="3"/>
    <x v="1"/>
    <x v="3"/>
    <x v="0"/>
    <s v="C9217 "/>
    <x v="0"/>
    <n v="0"/>
    <n v="0"/>
    <n v="7916"/>
    <n v="2508827"/>
    <n v="0"/>
    <n v="0"/>
    <n v="0"/>
  </r>
  <r>
    <x v="4"/>
    <x v="0"/>
    <x v="0"/>
    <x v="0"/>
    <s v="C9217 "/>
    <x v="0"/>
    <n v="0"/>
    <n v="0"/>
    <n v="47503"/>
    <n v="13931144"/>
    <n v="0"/>
    <n v="0"/>
    <n v="0"/>
  </r>
  <r>
    <x v="4"/>
    <x v="0"/>
    <x v="0"/>
    <x v="0"/>
    <s v="J2357 "/>
    <x v="1"/>
    <n v="0"/>
    <n v="0"/>
    <n v="47503"/>
    <n v="13931144"/>
    <n v="0"/>
    <n v="0"/>
    <n v="0"/>
  </r>
  <r>
    <x v="4"/>
    <x v="0"/>
    <x v="0"/>
    <x v="0"/>
    <s v="S0107 "/>
    <x v="2"/>
    <n v="0"/>
    <n v="0"/>
    <n v="47503"/>
    <n v="13931144"/>
    <n v="0"/>
    <n v="0"/>
    <n v="0"/>
  </r>
  <r>
    <x v="4"/>
    <x v="0"/>
    <x v="1"/>
    <x v="0"/>
    <s v="C9217 "/>
    <x v="0"/>
    <n v="0"/>
    <n v="0"/>
    <n v="65797"/>
    <n v="18440291"/>
    <n v="0"/>
    <n v="0"/>
    <n v="0"/>
  </r>
  <r>
    <x v="4"/>
    <x v="0"/>
    <x v="1"/>
    <x v="0"/>
    <s v="J2357 "/>
    <x v="1"/>
    <n v="0"/>
    <n v="0"/>
    <n v="65797"/>
    <n v="18440291"/>
    <n v="0"/>
    <n v="0"/>
    <n v="0"/>
  </r>
  <r>
    <x v="4"/>
    <x v="0"/>
    <x v="1"/>
    <x v="0"/>
    <s v="S0107 "/>
    <x v="2"/>
    <n v="0"/>
    <n v="0"/>
    <n v="65797"/>
    <n v="18440291"/>
    <n v="0"/>
    <n v="0"/>
    <n v="0"/>
  </r>
  <r>
    <x v="4"/>
    <x v="0"/>
    <x v="2"/>
    <x v="0"/>
    <s v="J2357 "/>
    <x v="1"/>
    <n v="0"/>
    <n v="0"/>
    <n v="42738"/>
    <n v="13646953"/>
    <n v="0"/>
    <n v="0"/>
    <n v="0"/>
  </r>
  <r>
    <x v="4"/>
    <x v="0"/>
    <x v="2"/>
    <x v="0"/>
    <s v="S0107 "/>
    <x v="2"/>
    <n v="0"/>
    <n v="0"/>
    <n v="42738"/>
    <n v="13646953"/>
    <n v="0"/>
    <n v="0"/>
    <n v="0"/>
  </r>
  <r>
    <x v="4"/>
    <x v="0"/>
    <x v="2"/>
    <x v="0"/>
    <s v="C9217 "/>
    <x v="0"/>
    <n v="0"/>
    <n v="0"/>
    <n v="42738"/>
    <n v="13646953"/>
    <n v="0"/>
    <n v="0"/>
    <n v="0"/>
  </r>
  <r>
    <x v="4"/>
    <x v="0"/>
    <x v="3"/>
    <x v="0"/>
    <s v="C9217 "/>
    <x v="0"/>
    <n v="0"/>
    <n v="0"/>
    <n v="10837"/>
    <n v="3457532"/>
    <n v="0"/>
    <n v="0"/>
    <n v="0"/>
  </r>
  <r>
    <x v="4"/>
    <x v="0"/>
    <x v="3"/>
    <x v="0"/>
    <s v="J2357 "/>
    <x v="1"/>
    <n v="0"/>
    <n v="0"/>
    <n v="10837"/>
    <n v="3457532"/>
    <n v="0"/>
    <n v="0"/>
    <n v="0"/>
  </r>
  <r>
    <x v="4"/>
    <x v="0"/>
    <x v="3"/>
    <x v="0"/>
    <s v="S0107 "/>
    <x v="2"/>
    <n v="0"/>
    <n v="0"/>
    <n v="10837"/>
    <n v="3457532"/>
    <n v="0"/>
    <n v="0"/>
    <n v="0"/>
  </r>
  <r>
    <x v="4"/>
    <x v="1"/>
    <x v="0"/>
    <x v="0"/>
    <s v="C9217 "/>
    <x v="0"/>
    <n v="0"/>
    <n v="0"/>
    <n v="48744"/>
    <n v="14292401"/>
    <n v="0"/>
    <n v="0"/>
    <n v="0"/>
  </r>
  <r>
    <x v="4"/>
    <x v="1"/>
    <x v="0"/>
    <x v="0"/>
    <s v="J2357 "/>
    <x v="1"/>
    <n v="0"/>
    <n v="0"/>
    <n v="48744"/>
    <n v="14292401"/>
    <n v="0"/>
    <n v="0"/>
    <n v="0"/>
  </r>
  <r>
    <x v="4"/>
    <x v="1"/>
    <x v="0"/>
    <x v="0"/>
    <s v="S0107 "/>
    <x v="2"/>
    <n v="0"/>
    <n v="0"/>
    <n v="48744"/>
    <n v="14292401"/>
    <n v="0"/>
    <n v="0"/>
    <n v="0"/>
  </r>
  <r>
    <x v="4"/>
    <x v="1"/>
    <x v="1"/>
    <x v="0"/>
    <s v="J2357 "/>
    <x v="1"/>
    <n v="0"/>
    <n v="0"/>
    <n v="56400"/>
    <n v="15679336"/>
    <n v="0"/>
    <n v="0"/>
    <n v="0"/>
  </r>
  <r>
    <x v="4"/>
    <x v="1"/>
    <x v="1"/>
    <x v="0"/>
    <s v="S0107 "/>
    <x v="2"/>
    <n v="0"/>
    <n v="0"/>
    <n v="56400"/>
    <n v="15679336"/>
    <n v="0"/>
    <n v="0"/>
    <n v="0"/>
  </r>
  <r>
    <x v="4"/>
    <x v="1"/>
    <x v="1"/>
    <x v="0"/>
    <s v="C9217 "/>
    <x v="0"/>
    <n v="0"/>
    <n v="0"/>
    <n v="56400"/>
    <n v="15679336"/>
    <n v="0"/>
    <n v="0"/>
    <n v="0"/>
  </r>
  <r>
    <x v="4"/>
    <x v="1"/>
    <x v="2"/>
    <x v="0"/>
    <s v="S0107 "/>
    <x v="2"/>
    <n v="0"/>
    <n v="0"/>
    <n v="37336"/>
    <n v="11863510"/>
    <n v="0"/>
    <n v="0"/>
    <n v="0"/>
  </r>
  <r>
    <x v="4"/>
    <x v="1"/>
    <x v="2"/>
    <x v="0"/>
    <s v="C9217 "/>
    <x v="0"/>
    <n v="0"/>
    <n v="0"/>
    <n v="37336"/>
    <n v="11863510"/>
    <n v="0"/>
    <n v="0"/>
    <n v="0"/>
  </r>
  <r>
    <x v="4"/>
    <x v="1"/>
    <x v="2"/>
    <x v="0"/>
    <s v="J2357 "/>
    <x v="1"/>
    <n v="0"/>
    <n v="0"/>
    <n v="37336"/>
    <n v="11863510"/>
    <n v="0"/>
    <n v="0"/>
    <n v="0"/>
  </r>
  <r>
    <x v="4"/>
    <x v="1"/>
    <x v="3"/>
    <x v="0"/>
    <s v="C9217 "/>
    <x v="0"/>
    <n v="0"/>
    <n v="0"/>
    <n v="8517"/>
    <n v="2724328"/>
    <n v="0"/>
    <n v="0"/>
    <n v="0"/>
  </r>
  <r>
    <x v="4"/>
    <x v="1"/>
    <x v="3"/>
    <x v="0"/>
    <s v="J2357 "/>
    <x v="1"/>
    <n v="0"/>
    <n v="0"/>
    <n v="8517"/>
    <n v="2724328"/>
    <n v="0"/>
    <n v="0"/>
    <n v="0"/>
  </r>
  <r>
    <x v="4"/>
    <x v="1"/>
    <x v="3"/>
    <x v="0"/>
    <s v="S0107 "/>
    <x v="2"/>
    <n v="0"/>
    <n v="0"/>
    <n v="8517"/>
    <n v="2724328"/>
    <n v="0"/>
    <n v="0"/>
    <n v="0"/>
  </r>
  <r>
    <x v="5"/>
    <x v="0"/>
    <x v="0"/>
    <x v="0"/>
    <s v="C9217 "/>
    <x v="0"/>
    <n v="0"/>
    <n v="0"/>
    <n v="49065"/>
    <n v="13826346"/>
    <n v="0"/>
    <n v="0"/>
    <n v="0"/>
  </r>
  <r>
    <x v="5"/>
    <x v="0"/>
    <x v="0"/>
    <x v="0"/>
    <s v="S0107 "/>
    <x v="2"/>
    <n v="0"/>
    <n v="0"/>
    <n v="49065"/>
    <n v="13826346"/>
    <n v="0"/>
    <n v="0"/>
    <n v="0"/>
  </r>
  <r>
    <x v="5"/>
    <x v="0"/>
    <x v="0"/>
    <x v="0"/>
    <s v="J2357 "/>
    <x v="1"/>
    <n v="0"/>
    <n v="0"/>
    <n v="49065"/>
    <n v="13826346"/>
    <n v="0"/>
    <n v="0"/>
    <n v="0"/>
  </r>
  <r>
    <x v="5"/>
    <x v="0"/>
    <x v="1"/>
    <x v="0"/>
    <s v="S0107 "/>
    <x v="2"/>
    <n v="0"/>
    <n v="0"/>
    <n v="68848"/>
    <n v="18608384"/>
    <n v="0"/>
    <n v="0"/>
    <n v="0"/>
  </r>
  <r>
    <x v="5"/>
    <x v="0"/>
    <x v="1"/>
    <x v="0"/>
    <s v="C9217 "/>
    <x v="0"/>
    <n v="0"/>
    <n v="0"/>
    <n v="68848"/>
    <n v="18608384"/>
    <n v="0"/>
    <n v="0"/>
    <n v="0"/>
  </r>
  <r>
    <x v="5"/>
    <x v="0"/>
    <x v="1"/>
    <x v="0"/>
    <s v="J2357 "/>
    <x v="1"/>
    <n v="0"/>
    <n v="0"/>
    <n v="68848"/>
    <n v="18608384"/>
    <n v="0"/>
    <n v="0"/>
    <n v="0"/>
  </r>
  <r>
    <x v="5"/>
    <x v="0"/>
    <x v="2"/>
    <x v="0"/>
    <s v="C9217 "/>
    <x v="0"/>
    <n v="0"/>
    <n v="0"/>
    <n v="46058"/>
    <n v="14404126"/>
    <n v="0"/>
    <n v="0"/>
    <n v="0"/>
  </r>
  <r>
    <x v="5"/>
    <x v="0"/>
    <x v="2"/>
    <x v="0"/>
    <s v="S0107 "/>
    <x v="2"/>
    <n v="0"/>
    <n v="0"/>
    <n v="46058"/>
    <n v="14404126"/>
    <n v="0"/>
    <n v="0"/>
    <n v="0"/>
  </r>
  <r>
    <x v="5"/>
    <x v="0"/>
    <x v="2"/>
    <x v="0"/>
    <s v="J2357 "/>
    <x v="1"/>
    <n v="0"/>
    <n v="0"/>
    <n v="46058"/>
    <n v="14404126"/>
    <n v="0"/>
    <n v="0"/>
    <n v="0"/>
  </r>
  <r>
    <x v="5"/>
    <x v="0"/>
    <x v="3"/>
    <x v="0"/>
    <s v="C9217 "/>
    <x v="0"/>
    <n v="0"/>
    <n v="0"/>
    <n v="10930"/>
    <n v="3483584"/>
    <n v="0"/>
    <n v="0"/>
    <n v="0"/>
  </r>
  <r>
    <x v="5"/>
    <x v="0"/>
    <x v="3"/>
    <x v="0"/>
    <s v="S0107 "/>
    <x v="2"/>
    <n v="0"/>
    <n v="0"/>
    <n v="10930"/>
    <n v="3483584"/>
    <n v="0"/>
    <n v="0"/>
    <n v="0"/>
  </r>
  <r>
    <x v="5"/>
    <x v="0"/>
    <x v="3"/>
    <x v="0"/>
    <s v="J2357 "/>
    <x v="1"/>
    <n v="0"/>
    <n v="0"/>
    <n v="10930"/>
    <n v="3483584"/>
    <n v="0"/>
    <n v="0"/>
    <n v="0"/>
  </r>
  <r>
    <x v="5"/>
    <x v="1"/>
    <x v="0"/>
    <x v="0"/>
    <s v="J2357 "/>
    <x v="1"/>
    <n v="0"/>
    <n v="0"/>
    <n v="49982"/>
    <n v="14138788"/>
    <n v="0"/>
    <n v="0"/>
    <n v="0"/>
  </r>
  <r>
    <x v="5"/>
    <x v="1"/>
    <x v="0"/>
    <x v="0"/>
    <s v="S0107 "/>
    <x v="2"/>
    <n v="0"/>
    <n v="0"/>
    <n v="49982"/>
    <n v="14138788"/>
    <n v="0"/>
    <n v="0"/>
    <n v="0"/>
  </r>
  <r>
    <x v="5"/>
    <x v="1"/>
    <x v="0"/>
    <x v="0"/>
    <s v="C9217 "/>
    <x v="0"/>
    <n v="0"/>
    <n v="0"/>
    <n v="49982"/>
    <n v="14138788"/>
    <n v="0"/>
    <n v="0"/>
    <n v="0"/>
  </r>
  <r>
    <x v="5"/>
    <x v="1"/>
    <x v="1"/>
    <x v="0"/>
    <s v="J2357 "/>
    <x v="1"/>
    <n v="0"/>
    <n v="0"/>
    <n v="58351"/>
    <n v="15582272"/>
    <n v="0"/>
    <n v="0"/>
    <n v="0"/>
  </r>
  <r>
    <x v="5"/>
    <x v="1"/>
    <x v="1"/>
    <x v="0"/>
    <s v="C9217 "/>
    <x v="0"/>
    <n v="0"/>
    <n v="0"/>
    <n v="58351"/>
    <n v="15582272"/>
    <n v="0"/>
    <n v="0"/>
    <n v="0"/>
  </r>
  <r>
    <x v="5"/>
    <x v="1"/>
    <x v="1"/>
    <x v="0"/>
    <s v="S0107 "/>
    <x v="2"/>
    <n v="0"/>
    <n v="0"/>
    <n v="58351"/>
    <n v="15582272"/>
    <n v="0"/>
    <n v="0"/>
    <n v="0"/>
  </r>
  <r>
    <x v="5"/>
    <x v="1"/>
    <x v="2"/>
    <x v="0"/>
    <s v="C9217 "/>
    <x v="0"/>
    <n v="0"/>
    <n v="0"/>
    <n v="39856"/>
    <n v="12344990"/>
    <n v="0"/>
    <n v="0"/>
    <n v="0"/>
  </r>
  <r>
    <x v="5"/>
    <x v="1"/>
    <x v="2"/>
    <x v="0"/>
    <s v="J2357 "/>
    <x v="1"/>
    <n v="0"/>
    <n v="0"/>
    <n v="39856"/>
    <n v="12344990"/>
    <n v="0"/>
    <n v="0"/>
    <n v="0"/>
  </r>
  <r>
    <x v="5"/>
    <x v="1"/>
    <x v="2"/>
    <x v="0"/>
    <s v="S0107 "/>
    <x v="2"/>
    <n v="0"/>
    <n v="0"/>
    <n v="39856"/>
    <n v="12344990"/>
    <n v="0"/>
    <n v="0"/>
    <n v="0"/>
  </r>
  <r>
    <x v="5"/>
    <x v="1"/>
    <x v="3"/>
    <x v="0"/>
    <s v="C9217 "/>
    <x v="0"/>
    <n v="0"/>
    <n v="0"/>
    <n v="8674"/>
    <n v="2768649"/>
    <n v="0"/>
    <n v="0"/>
    <n v="0"/>
  </r>
  <r>
    <x v="5"/>
    <x v="1"/>
    <x v="3"/>
    <x v="0"/>
    <s v="S0107 "/>
    <x v="2"/>
    <n v="0"/>
    <n v="0"/>
    <n v="8674"/>
    <n v="2768649"/>
    <n v="0"/>
    <n v="0"/>
    <n v="0"/>
  </r>
  <r>
    <x v="5"/>
    <x v="1"/>
    <x v="3"/>
    <x v="0"/>
    <s v="J2357 "/>
    <x v="1"/>
    <n v="0"/>
    <n v="0"/>
    <n v="8674"/>
    <n v="2768649"/>
    <n v="0"/>
    <n v="0"/>
    <n v="0"/>
  </r>
  <r>
    <x v="6"/>
    <x v="0"/>
    <x v="0"/>
    <x v="0"/>
    <s v="S0107 "/>
    <x v="2"/>
    <n v="0"/>
    <n v="0"/>
    <n v="49590"/>
    <n v="13973387"/>
    <n v="0"/>
    <n v="0"/>
    <n v="0"/>
  </r>
  <r>
    <x v="6"/>
    <x v="0"/>
    <x v="0"/>
    <x v="0"/>
    <s v="J2357 "/>
    <x v="1"/>
    <n v="0"/>
    <n v="0"/>
    <n v="49590"/>
    <n v="13973387"/>
    <n v="0"/>
    <n v="0"/>
    <n v="0"/>
  </r>
  <r>
    <x v="6"/>
    <x v="0"/>
    <x v="0"/>
    <x v="0"/>
    <s v="C9217 "/>
    <x v="0"/>
    <n v="0"/>
    <n v="0"/>
    <n v="49590"/>
    <n v="13973387"/>
    <n v="0"/>
    <n v="0"/>
    <n v="0"/>
  </r>
  <r>
    <x v="6"/>
    <x v="0"/>
    <x v="1"/>
    <x v="0"/>
    <s v="C9217 "/>
    <x v="0"/>
    <n v="0"/>
    <n v="0"/>
    <n v="69874"/>
    <n v="18984061"/>
    <n v="0"/>
    <n v="0"/>
    <n v="0"/>
  </r>
  <r>
    <x v="6"/>
    <x v="0"/>
    <x v="1"/>
    <x v="0"/>
    <s v="S0107 "/>
    <x v="2"/>
    <n v="0"/>
    <n v="0"/>
    <n v="69874"/>
    <n v="18984061"/>
    <n v="0"/>
    <n v="0"/>
    <n v="0"/>
  </r>
  <r>
    <x v="6"/>
    <x v="0"/>
    <x v="1"/>
    <x v="0"/>
    <s v="J2357 "/>
    <x v="1"/>
    <n v="0"/>
    <n v="0"/>
    <n v="69874"/>
    <n v="18984061"/>
    <n v="0"/>
    <n v="0"/>
    <n v="0"/>
  </r>
  <r>
    <x v="6"/>
    <x v="0"/>
    <x v="2"/>
    <x v="0"/>
    <s v="C9217 "/>
    <x v="0"/>
    <n v="0"/>
    <n v="0"/>
    <n v="48908"/>
    <n v="15295790"/>
    <n v="0"/>
    <n v="0"/>
    <n v="0"/>
  </r>
  <r>
    <x v="6"/>
    <x v="0"/>
    <x v="2"/>
    <x v="0"/>
    <s v="J2357 "/>
    <x v="1"/>
    <n v="0"/>
    <n v="0"/>
    <n v="48908"/>
    <n v="15295790"/>
    <n v="0"/>
    <n v="0"/>
    <n v="0"/>
  </r>
  <r>
    <x v="6"/>
    <x v="0"/>
    <x v="2"/>
    <x v="0"/>
    <s v="S0107 "/>
    <x v="2"/>
    <n v="0"/>
    <n v="0"/>
    <n v="48908"/>
    <n v="15295790"/>
    <n v="0"/>
    <n v="0"/>
    <n v="0"/>
  </r>
  <r>
    <x v="6"/>
    <x v="0"/>
    <x v="3"/>
    <x v="0"/>
    <s v="J2357 "/>
    <x v="1"/>
    <n v="0"/>
    <n v="0"/>
    <n v="11535"/>
    <n v="3620451"/>
    <n v="0"/>
    <n v="0"/>
    <n v="0"/>
  </r>
  <r>
    <x v="6"/>
    <x v="0"/>
    <x v="3"/>
    <x v="0"/>
    <s v="S0107 "/>
    <x v="2"/>
    <n v="0"/>
    <n v="0"/>
    <n v="11535"/>
    <n v="3620451"/>
    <n v="0"/>
    <n v="0"/>
    <n v="0"/>
  </r>
  <r>
    <x v="6"/>
    <x v="0"/>
    <x v="3"/>
    <x v="0"/>
    <s v="C9217 "/>
    <x v="0"/>
    <n v="0"/>
    <n v="0"/>
    <n v="11535"/>
    <n v="3620451"/>
    <n v="0"/>
    <n v="0"/>
    <n v="0"/>
  </r>
  <r>
    <x v="6"/>
    <x v="1"/>
    <x v="0"/>
    <x v="0"/>
    <s v="C9217 "/>
    <x v="0"/>
    <n v="0"/>
    <n v="0"/>
    <n v="50521"/>
    <n v="14304448"/>
    <n v="0"/>
    <n v="0"/>
    <n v="0"/>
  </r>
  <r>
    <x v="6"/>
    <x v="1"/>
    <x v="0"/>
    <x v="0"/>
    <s v="S0107 "/>
    <x v="2"/>
    <n v="0"/>
    <n v="0"/>
    <n v="50521"/>
    <n v="14304448"/>
    <n v="0"/>
    <n v="0"/>
    <n v="0"/>
  </r>
  <r>
    <x v="6"/>
    <x v="1"/>
    <x v="0"/>
    <x v="0"/>
    <s v="J2357 "/>
    <x v="1"/>
    <n v="0"/>
    <n v="0"/>
    <n v="50521"/>
    <n v="14304448"/>
    <n v="0"/>
    <n v="0"/>
    <n v="0"/>
  </r>
  <r>
    <x v="6"/>
    <x v="1"/>
    <x v="1"/>
    <x v="0"/>
    <s v="C9217 "/>
    <x v="0"/>
    <n v="0"/>
    <n v="0"/>
    <n v="58846"/>
    <n v="15894315"/>
    <n v="0"/>
    <n v="0"/>
    <n v="0"/>
  </r>
  <r>
    <x v="6"/>
    <x v="1"/>
    <x v="1"/>
    <x v="0"/>
    <s v="S0107 "/>
    <x v="2"/>
    <n v="0"/>
    <n v="0"/>
    <n v="58846"/>
    <n v="15894315"/>
    <n v="0"/>
    <n v="0"/>
    <n v="0"/>
  </r>
  <r>
    <x v="6"/>
    <x v="1"/>
    <x v="1"/>
    <x v="0"/>
    <s v="J2357 "/>
    <x v="1"/>
    <n v="0"/>
    <n v="0"/>
    <n v="58846"/>
    <n v="15894315"/>
    <n v="0"/>
    <n v="0"/>
    <n v="0"/>
  </r>
  <r>
    <x v="6"/>
    <x v="1"/>
    <x v="2"/>
    <x v="0"/>
    <s v="J2357 "/>
    <x v="1"/>
    <n v="0"/>
    <n v="0"/>
    <n v="42371"/>
    <n v="13156220"/>
    <n v="0"/>
    <n v="0"/>
    <n v="0"/>
  </r>
  <r>
    <x v="6"/>
    <x v="1"/>
    <x v="2"/>
    <x v="0"/>
    <s v="C9217 "/>
    <x v="0"/>
    <n v="0"/>
    <n v="0"/>
    <n v="42371"/>
    <n v="13156220"/>
    <n v="0"/>
    <n v="0"/>
    <n v="0"/>
  </r>
  <r>
    <x v="6"/>
    <x v="1"/>
    <x v="2"/>
    <x v="0"/>
    <s v="S0107 "/>
    <x v="2"/>
    <n v="0"/>
    <n v="0"/>
    <n v="42371"/>
    <n v="13156220"/>
    <n v="0"/>
    <n v="0"/>
    <n v="0"/>
  </r>
  <r>
    <x v="6"/>
    <x v="1"/>
    <x v="3"/>
    <x v="0"/>
    <s v="S0107 "/>
    <x v="2"/>
    <n v="0"/>
    <n v="0"/>
    <n v="9236"/>
    <n v="2894117"/>
    <n v="0"/>
    <n v="0"/>
    <n v="0"/>
  </r>
  <r>
    <x v="6"/>
    <x v="1"/>
    <x v="3"/>
    <x v="0"/>
    <s v="J2357 "/>
    <x v="1"/>
    <n v="0"/>
    <n v="0"/>
    <n v="9236"/>
    <n v="2894117"/>
    <n v="0"/>
    <n v="0"/>
    <n v="0"/>
  </r>
  <r>
    <x v="6"/>
    <x v="1"/>
    <x v="3"/>
    <x v="0"/>
    <s v="C9217 "/>
    <x v="0"/>
    <n v="0"/>
    <n v="0"/>
    <n v="9236"/>
    <n v="2894117"/>
    <n v="0"/>
    <n v="0"/>
    <n v="0"/>
  </r>
  <r>
    <x v="7"/>
    <x v="0"/>
    <x v="0"/>
    <x v="0"/>
    <s v="J2357 "/>
    <x v="1"/>
    <n v="0"/>
    <n v="0"/>
    <n v="48095"/>
    <n v="13508543"/>
    <n v="0"/>
    <n v="0"/>
    <n v="0"/>
  </r>
  <r>
    <x v="7"/>
    <x v="0"/>
    <x v="0"/>
    <x v="0"/>
    <s v="S0107 "/>
    <x v="2"/>
    <n v="0"/>
    <n v="0"/>
    <n v="48095"/>
    <n v="13508543"/>
    <n v="0"/>
    <n v="0"/>
    <n v="0"/>
  </r>
  <r>
    <x v="7"/>
    <x v="0"/>
    <x v="0"/>
    <x v="0"/>
    <s v="C9217 "/>
    <x v="0"/>
    <n v="0"/>
    <n v="0"/>
    <n v="48095"/>
    <n v="13508543"/>
    <n v="0"/>
    <n v="0"/>
    <n v="0"/>
  </r>
  <r>
    <x v="7"/>
    <x v="0"/>
    <x v="1"/>
    <x v="0"/>
    <s v="J2357 "/>
    <x v="1"/>
    <n v="0"/>
    <n v="0"/>
    <n v="66114"/>
    <n v="18074708"/>
    <n v="0"/>
    <n v="0"/>
    <n v="0"/>
  </r>
  <r>
    <x v="7"/>
    <x v="0"/>
    <x v="1"/>
    <x v="0"/>
    <s v="C9217 "/>
    <x v="0"/>
    <n v="0"/>
    <n v="0"/>
    <n v="66114"/>
    <n v="18074708"/>
    <n v="0"/>
    <n v="0"/>
    <n v="0"/>
  </r>
  <r>
    <x v="7"/>
    <x v="0"/>
    <x v="1"/>
    <x v="0"/>
    <s v="S0107 "/>
    <x v="2"/>
    <n v="0"/>
    <n v="0"/>
    <n v="66114"/>
    <n v="18074708"/>
    <n v="0"/>
    <n v="0"/>
    <n v="0"/>
  </r>
  <r>
    <x v="7"/>
    <x v="0"/>
    <x v="2"/>
    <x v="0"/>
    <s v="C9217 "/>
    <x v="0"/>
    <n v="0"/>
    <n v="0"/>
    <n v="49531"/>
    <n v="15454843"/>
    <n v="0"/>
    <n v="0"/>
    <n v="0"/>
  </r>
  <r>
    <x v="7"/>
    <x v="0"/>
    <x v="2"/>
    <x v="0"/>
    <s v="J2357 "/>
    <x v="1"/>
    <n v="0"/>
    <n v="0"/>
    <n v="49531"/>
    <n v="15454843"/>
    <n v="0"/>
    <n v="0"/>
    <n v="0"/>
  </r>
  <r>
    <x v="7"/>
    <x v="0"/>
    <x v="2"/>
    <x v="0"/>
    <s v="S0107 "/>
    <x v="2"/>
    <n v="0"/>
    <n v="0"/>
    <n v="49531"/>
    <n v="15454843"/>
    <n v="0"/>
    <n v="0"/>
    <n v="0"/>
  </r>
  <r>
    <x v="7"/>
    <x v="0"/>
    <x v="3"/>
    <x v="0"/>
    <s v="S0107 "/>
    <x v="2"/>
    <n v="0"/>
    <n v="0"/>
    <n v="11569"/>
    <n v="3617749"/>
    <n v="0"/>
    <n v="0"/>
    <n v="0"/>
  </r>
  <r>
    <x v="7"/>
    <x v="0"/>
    <x v="3"/>
    <x v="0"/>
    <s v="C9217 "/>
    <x v="0"/>
    <n v="0"/>
    <n v="0"/>
    <n v="11569"/>
    <n v="3617749"/>
    <n v="0"/>
    <n v="0"/>
    <n v="0"/>
  </r>
  <r>
    <x v="7"/>
    <x v="0"/>
    <x v="3"/>
    <x v="0"/>
    <s v="J2357 "/>
    <x v="1"/>
    <n v="0"/>
    <n v="0"/>
    <n v="11569"/>
    <n v="3617749"/>
    <n v="0"/>
    <n v="0"/>
    <n v="0"/>
  </r>
  <r>
    <x v="7"/>
    <x v="1"/>
    <x v="0"/>
    <x v="0"/>
    <s v="C9217 "/>
    <x v="0"/>
    <n v="0"/>
    <n v="0"/>
    <n v="49329"/>
    <n v="13884565"/>
    <n v="0"/>
    <n v="0"/>
    <n v="0"/>
  </r>
  <r>
    <x v="7"/>
    <x v="1"/>
    <x v="0"/>
    <x v="0"/>
    <s v="J2357 "/>
    <x v="1"/>
    <n v="0"/>
    <n v="0"/>
    <n v="49329"/>
    <n v="13884565"/>
    <n v="0"/>
    <n v="0"/>
    <n v="0"/>
  </r>
  <r>
    <x v="7"/>
    <x v="1"/>
    <x v="0"/>
    <x v="0"/>
    <s v="S0107 "/>
    <x v="2"/>
    <n v="0"/>
    <n v="0"/>
    <n v="49329"/>
    <n v="13884565"/>
    <n v="0"/>
    <n v="0"/>
    <n v="0"/>
  </r>
  <r>
    <x v="7"/>
    <x v="1"/>
    <x v="1"/>
    <x v="0"/>
    <s v="C9217 "/>
    <x v="0"/>
    <n v="0"/>
    <n v="0"/>
    <n v="55281"/>
    <n v="15016385"/>
    <n v="0"/>
    <n v="0"/>
    <n v="0"/>
  </r>
  <r>
    <x v="7"/>
    <x v="1"/>
    <x v="1"/>
    <x v="0"/>
    <s v="J2357 "/>
    <x v="1"/>
    <n v="0"/>
    <n v="0"/>
    <n v="55281"/>
    <n v="15016385"/>
    <n v="0"/>
    <n v="0"/>
    <n v="0"/>
  </r>
  <r>
    <x v="7"/>
    <x v="1"/>
    <x v="1"/>
    <x v="0"/>
    <s v="S0107 "/>
    <x v="2"/>
    <n v="0"/>
    <n v="0"/>
    <n v="55281"/>
    <n v="15016385"/>
    <n v="0"/>
    <n v="0"/>
    <n v="0"/>
  </r>
  <r>
    <x v="7"/>
    <x v="1"/>
    <x v="2"/>
    <x v="0"/>
    <s v="C9217 "/>
    <x v="0"/>
    <n v="0"/>
    <n v="0"/>
    <n v="42835"/>
    <n v="13266158"/>
    <n v="0"/>
    <n v="0"/>
    <n v="0"/>
  </r>
  <r>
    <x v="7"/>
    <x v="1"/>
    <x v="2"/>
    <x v="0"/>
    <s v="S0107 "/>
    <x v="2"/>
    <n v="0"/>
    <n v="0"/>
    <n v="42835"/>
    <n v="13266158"/>
    <n v="0"/>
    <n v="0"/>
    <n v="0"/>
  </r>
  <r>
    <x v="7"/>
    <x v="1"/>
    <x v="2"/>
    <x v="0"/>
    <s v="J2357 "/>
    <x v="1"/>
    <n v="0"/>
    <n v="0"/>
    <n v="42835"/>
    <n v="13266158"/>
    <n v="0"/>
    <n v="0"/>
    <n v="0"/>
  </r>
  <r>
    <x v="7"/>
    <x v="1"/>
    <x v="3"/>
    <x v="0"/>
    <s v="J2357 "/>
    <x v="1"/>
    <n v="0"/>
    <n v="0"/>
    <n v="9406"/>
    <n v="2923621"/>
    <n v="0"/>
    <n v="0"/>
    <n v="0"/>
  </r>
  <r>
    <x v="7"/>
    <x v="1"/>
    <x v="3"/>
    <x v="0"/>
    <s v="C9217 "/>
    <x v="0"/>
    <n v="0"/>
    <n v="0"/>
    <n v="9406"/>
    <n v="2923621"/>
    <n v="0"/>
    <n v="0"/>
    <n v="0"/>
  </r>
  <r>
    <x v="7"/>
    <x v="1"/>
    <x v="3"/>
    <x v="0"/>
    <s v="S0107 "/>
    <x v="2"/>
    <n v="0"/>
    <n v="0"/>
    <n v="9406"/>
    <n v="2923621"/>
    <n v="0"/>
    <n v="0"/>
    <n v="0"/>
  </r>
  <r>
    <x v="8"/>
    <x v="0"/>
    <x v="0"/>
    <x v="0"/>
    <s v="C9217 "/>
    <x v="0"/>
    <n v="0"/>
    <n v="0"/>
    <n v="46884"/>
    <n v="13345726"/>
    <n v="0"/>
    <n v="0"/>
    <n v="0"/>
  </r>
  <r>
    <x v="8"/>
    <x v="0"/>
    <x v="0"/>
    <x v="0"/>
    <s v="S0107 "/>
    <x v="2"/>
    <n v="0"/>
    <n v="0"/>
    <n v="46884"/>
    <n v="13345726"/>
    <n v="0"/>
    <n v="0"/>
    <n v="0"/>
  </r>
  <r>
    <x v="8"/>
    <x v="0"/>
    <x v="0"/>
    <x v="0"/>
    <s v="J2357 "/>
    <x v="1"/>
    <n v="0"/>
    <n v="0"/>
    <n v="46884"/>
    <n v="13345726"/>
    <n v="0"/>
    <n v="0"/>
    <n v="0"/>
  </r>
  <r>
    <x v="8"/>
    <x v="0"/>
    <x v="1"/>
    <x v="0"/>
    <s v="C9217 "/>
    <x v="0"/>
    <n v="0"/>
    <n v="0"/>
    <n v="62546"/>
    <n v="17184451"/>
    <n v="0"/>
    <n v="0"/>
    <n v="0"/>
  </r>
  <r>
    <x v="8"/>
    <x v="0"/>
    <x v="1"/>
    <x v="0"/>
    <s v="S0107 "/>
    <x v="2"/>
    <n v="0"/>
    <n v="0"/>
    <n v="62546"/>
    <n v="17184451"/>
    <n v="0"/>
    <n v="0"/>
    <n v="0"/>
  </r>
  <r>
    <x v="8"/>
    <x v="0"/>
    <x v="1"/>
    <x v="0"/>
    <s v="J2357 "/>
    <x v="1"/>
    <n v="0"/>
    <n v="0"/>
    <n v="62546"/>
    <n v="17184451"/>
    <n v="0"/>
    <n v="0"/>
    <n v="0"/>
  </r>
  <r>
    <x v="8"/>
    <x v="0"/>
    <x v="2"/>
    <x v="0"/>
    <s v="J2357 "/>
    <x v="1"/>
    <n v="0"/>
    <n v="0"/>
    <n v="50489"/>
    <n v="15622866"/>
    <n v="0"/>
    <n v="0"/>
    <n v="0"/>
  </r>
  <r>
    <x v="8"/>
    <x v="0"/>
    <x v="2"/>
    <x v="0"/>
    <s v="C9217 "/>
    <x v="0"/>
    <n v="0"/>
    <n v="0"/>
    <n v="50489"/>
    <n v="15622866"/>
    <n v="0"/>
    <n v="0"/>
    <n v="0"/>
  </r>
  <r>
    <x v="8"/>
    <x v="0"/>
    <x v="2"/>
    <x v="0"/>
    <s v="S0107 "/>
    <x v="2"/>
    <n v="0"/>
    <n v="0"/>
    <n v="50489"/>
    <n v="15622866"/>
    <n v="0"/>
    <n v="0"/>
    <n v="0"/>
  </r>
  <r>
    <x v="8"/>
    <x v="0"/>
    <x v="3"/>
    <x v="0"/>
    <s v="S0107 "/>
    <x v="2"/>
    <n v="0"/>
    <n v="0"/>
    <n v="11541"/>
    <n v="3705849"/>
    <n v="0"/>
    <n v="0"/>
    <n v="0"/>
  </r>
  <r>
    <x v="8"/>
    <x v="0"/>
    <x v="3"/>
    <x v="0"/>
    <s v="J2357 "/>
    <x v="1"/>
    <n v="0"/>
    <n v="0"/>
    <n v="11541"/>
    <n v="3705849"/>
    <n v="0"/>
    <n v="0"/>
    <n v="0"/>
  </r>
  <r>
    <x v="8"/>
    <x v="0"/>
    <x v="3"/>
    <x v="0"/>
    <s v="C9217 "/>
    <x v="0"/>
    <n v="0"/>
    <n v="0"/>
    <n v="11541"/>
    <n v="3705849"/>
    <n v="0"/>
    <n v="0"/>
    <n v="0"/>
  </r>
  <r>
    <x v="8"/>
    <x v="1"/>
    <x v="0"/>
    <x v="0"/>
    <s v="C9217 "/>
    <x v="0"/>
    <n v="0"/>
    <n v="0"/>
    <n v="47960"/>
    <n v="13666254"/>
    <n v="0"/>
    <n v="0"/>
    <n v="0"/>
  </r>
  <r>
    <x v="8"/>
    <x v="1"/>
    <x v="0"/>
    <x v="0"/>
    <s v="J2357 "/>
    <x v="1"/>
    <n v="0"/>
    <n v="0"/>
    <n v="47960"/>
    <n v="13666254"/>
    <n v="0"/>
    <n v="0"/>
    <n v="0"/>
  </r>
  <r>
    <x v="8"/>
    <x v="1"/>
    <x v="0"/>
    <x v="0"/>
    <s v="S0107 "/>
    <x v="2"/>
    <n v="0"/>
    <n v="0"/>
    <n v="47960"/>
    <n v="13666254"/>
    <n v="0"/>
    <n v="0"/>
    <n v="0"/>
  </r>
  <r>
    <x v="8"/>
    <x v="1"/>
    <x v="1"/>
    <x v="0"/>
    <s v="J2357 "/>
    <x v="1"/>
    <n v="0"/>
    <n v="0"/>
    <n v="50990"/>
    <n v="13963536"/>
    <n v="0"/>
    <n v="0"/>
    <n v="0"/>
  </r>
  <r>
    <x v="8"/>
    <x v="1"/>
    <x v="1"/>
    <x v="0"/>
    <s v="S0107 "/>
    <x v="2"/>
    <n v="0"/>
    <n v="0"/>
    <n v="50990"/>
    <n v="13963536"/>
    <n v="0"/>
    <n v="0"/>
    <n v="0"/>
  </r>
  <r>
    <x v="8"/>
    <x v="1"/>
    <x v="1"/>
    <x v="0"/>
    <s v="C9217 "/>
    <x v="0"/>
    <n v="0"/>
    <n v="0"/>
    <n v="50990"/>
    <n v="13963536"/>
    <n v="0"/>
    <n v="0"/>
    <n v="0"/>
  </r>
  <r>
    <x v="8"/>
    <x v="1"/>
    <x v="2"/>
    <x v="0"/>
    <s v="C9217 "/>
    <x v="0"/>
    <n v="0"/>
    <n v="0"/>
    <n v="43142"/>
    <n v="13339584"/>
    <n v="0"/>
    <n v="0"/>
    <n v="0"/>
  </r>
  <r>
    <x v="8"/>
    <x v="1"/>
    <x v="2"/>
    <x v="0"/>
    <s v="S0107 "/>
    <x v="2"/>
    <n v="0"/>
    <n v="0"/>
    <n v="43142"/>
    <n v="13339584"/>
    <n v="0"/>
    <n v="0"/>
    <n v="0"/>
  </r>
  <r>
    <x v="8"/>
    <x v="1"/>
    <x v="2"/>
    <x v="0"/>
    <s v="J2357 "/>
    <x v="1"/>
    <n v="0"/>
    <n v="0"/>
    <n v="43142"/>
    <n v="13339584"/>
    <n v="0"/>
    <n v="0"/>
    <n v="0"/>
  </r>
  <r>
    <x v="8"/>
    <x v="1"/>
    <x v="3"/>
    <x v="0"/>
    <s v="J2357 "/>
    <x v="1"/>
    <n v="0"/>
    <n v="0"/>
    <n v="9556"/>
    <n v="3024133"/>
    <n v="0"/>
    <n v="0"/>
    <n v="0"/>
  </r>
  <r>
    <x v="8"/>
    <x v="1"/>
    <x v="3"/>
    <x v="0"/>
    <s v="C9217 "/>
    <x v="0"/>
    <n v="0"/>
    <n v="0"/>
    <n v="9556"/>
    <n v="3024133"/>
    <n v="0"/>
    <n v="0"/>
    <n v="0"/>
  </r>
  <r>
    <x v="8"/>
    <x v="1"/>
    <x v="3"/>
    <x v="0"/>
    <s v="S0107 "/>
    <x v="2"/>
    <n v="0"/>
    <n v="0"/>
    <n v="9556"/>
    <n v="3024133"/>
    <n v="0"/>
    <n v="0"/>
    <n v="0"/>
  </r>
  <r>
    <x v="9"/>
    <x v="0"/>
    <x v="0"/>
    <x v="0"/>
    <s v="C9217 "/>
    <x v="0"/>
    <n v="0"/>
    <n v="0"/>
    <n v="43964"/>
    <n v="11127043"/>
    <n v="0"/>
    <n v="0"/>
    <n v="0"/>
  </r>
  <r>
    <x v="9"/>
    <x v="0"/>
    <x v="0"/>
    <x v="0"/>
    <s v="J2357 "/>
    <x v="1"/>
    <n v="0"/>
    <n v="0"/>
    <n v="43964"/>
    <n v="11127043"/>
    <n v="0"/>
    <n v="0"/>
    <n v="0"/>
  </r>
  <r>
    <x v="9"/>
    <x v="0"/>
    <x v="0"/>
    <x v="0"/>
    <s v="S0107 "/>
    <x v="2"/>
    <n v="0"/>
    <n v="0"/>
    <n v="43964"/>
    <n v="11127043"/>
    <n v="0"/>
    <n v="0"/>
    <n v="0"/>
  </r>
  <r>
    <x v="9"/>
    <x v="0"/>
    <x v="1"/>
    <x v="0"/>
    <s v="C9217 "/>
    <x v="0"/>
    <n v="0"/>
    <n v="0"/>
    <n v="58430"/>
    <n v="14538997"/>
    <n v="0"/>
    <n v="0"/>
    <n v="0"/>
  </r>
  <r>
    <x v="9"/>
    <x v="0"/>
    <x v="1"/>
    <x v="0"/>
    <s v="J2357 "/>
    <x v="1"/>
    <n v="0"/>
    <n v="0"/>
    <n v="58430"/>
    <n v="14538997"/>
    <n v="0"/>
    <n v="0"/>
    <n v="0"/>
  </r>
  <r>
    <x v="9"/>
    <x v="0"/>
    <x v="1"/>
    <x v="0"/>
    <s v="S0107 "/>
    <x v="2"/>
    <n v="0"/>
    <n v="0"/>
    <n v="58430"/>
    <n v="14538997"/>
    <n v="0"/>
    <n v="0"/>
    <n v="0"/>
  </r>
  <r>
    <x v="9"/>
    <x v="0"/>
    <x v="2"/>
    <x v="0"/>
    <s v="C9217 "/>
    <x v="0"/>
    <n v="0"/>
    <n v="0"/>
    <n v="50893"/>
    <n v="13192380"/>
    <n v="0"/>
    <n v="0"/>
    <n v="0"/>
  </r>
  <r>
    <x v="9"/>
    <x v="0"/>
    <x v="2"/>
    <x v="0"/>
    <s v="S0107 "/>
    <x v="2"/>
    <n v="0"/>
    <n v="0"/>
    <n v="50893"/>
    <n v="13192380"/>
    <n v="0"/>
    <n v="0"/>
    <n v="0"/>
  </r>
  <r>
    <x v="9"/>
    <x v="0"/>
    <x v="2"/>
    <x v="0"/>
    <s v="J2357 "/>
    <x v="1"/>
    <n v="0"/>
    <n v="0"/>
    <n v="50893"/>
    <n v="13192380"/>
    <n v="0"/>
    <n v="0"/>
    <n v="0"/>
  </r>
  <r>
    <x v="9"/>
    <x v="0"/>
    <x v="3"/>
    <x v="0"/>
    <s v="J2357 "/>
    <x v="1"/>
    <n v="0"/>
    <n v="0"/>
    <n v="11813"/>
    <n v="3389667"/>
    <n v="0"/>
    <n v="0"/>
    <n v="0"/>
  </r>
  <r>
    <x v="9"/>
    <x v="0"/>
    <x v="3"/>
    <x v="0"/>
    <s v="C9217 "/>
    <x v="0"/>
    <n v="0"/>
    <n v="0"/>
    <n v="11813"/>
    <n v="3389667"/>
    <n v="0"/>
    <n v="0"/>
    <n v="0"/>
  </r>
  <r>
    <x v="9"/>
    <x v="0"/>
    <x v="3"/>
    <x v="0"/>
    <s v="S0107 "/>
    <x v="2"/>
    <n v="0"/>
    <n v="0"/>
    <n v="11813"/>
    <n v="3389667"/>
    <n v="0"/>
    <n v="0"/>
    <n v="0"/>
  </r>
  <r>
    <x v="9"/>
    <x v="1"/>
    <x v="0"/>
    <x v="0"/>
    <s v="C9217 "/>
    <x v="0"/>
    <n v="0"/>
    <n v="0"/>
    <n v="45054"/>
    <n v="11413454"/>
    <n v="0"/>
    <n v="0"/>
    <n v="0"/>
  </r>
  <r>
    <x v="9"/>
    <x v="1"/>
    <x v="0"/>
    <x v="0"/>
    <s v="S0107 "/>
    <x v="2"/>
    <n v="0"/>
    <n v="0"/>
    <n v="45054"/>
    <n v="11413454"/>
    <n v="0"/>
    <n v="0"/>
    <n v="0"/>
  </r>
  <r>
    <x v="9"/>
    <x v="1"/>
    <x v="0"/>
    <x v="0"/>
    <s v="J2357 "/>
    <x v="1"/>
    <n v="0"/>
    <n v="0"/>
    <n v="45054"/>
    <n v="11413454"/>
    <n v="0"/>
    <n v="0"/>
    <n v="0"/>
  </r>
  <r>
    <x v="9"/>
    <x v="1"/>
    <x v="1"/>
    <x v="0"/>
    <s v="S0107 "/>
    <x v="2"/>
    <n v="0"/>
    <n v="0"/>
    <n v="47096"/>
    <n v="12046249"/>
    <n v="0"/>
    <n v="0"/>
    <n v="0"/>
  </r>
  <r>
    <x v="9"/>
    <x v="1"/>
    <x v="1"/>
    <x v="0"/>
    <s v="J2357 "/>
    <x v="1"/>
    <n v="0"/>
    <n v="0"/>
    <n v="47096"/>
    <n v="12046249"/>
    <n v="0"/>
    <n v="0"/>
    <n v="0"/>
  </r>
  <r>
    <x v="9"/>
    <x v="1"/>
    <x v="1"/>
    <x v="0"/>
    <s v="C9217 "/>
    <x v="0"/>
    <n v="0"/>
    <n v="0"/>
    <n v="47096"/>
    <n v="12046249"/>
    <n v="0"/>
    <n v="0"/>
    <n v="0"/>
  </r>
  <r>
    <x v="9"/>
    <x v="1"/>
    <x v="2"/>
    <x v="0"/>
    <s v="C9217 "/>
    <x v="0"/>
    <n v="0"/>
    <n v="0"/>
    <n v="43508"/>
    <n v="11739889"/>
    <n v="0"/>
    <n v="0"/>
    <n v="0"/>
  </r>
  <r>
    <x v="9"/>
    <x v="1"/>
    <x v="2"/>
    <x v="0"/>
    <s v="J2357 "/>
    <x v="1"/>
    <n v="0"/>
    <n v="0"/>
    <n v="43508"/>
    <n v="11739889"/>
    <n v="0"/>
    <n v="0"/>
    <n v="0"/>
  </r>
  <r>
    <x v="9"/>
    <x v="1"/>
    <x v="2"/>
    <x v="0"/>
    <s v="S0107 "/>
    <x v="2"/>
    <n v="0"/>
    <n v="0"/>
    <n v="43508"/>
    <n v="11739889"/>
    <n v="0"/>
    <n v="0"/>
    <n v="0"/>
  </r>
  <r>
    <x v="9"/>
    <x v="1"/>
    <x v="3"/>
    <x v="0"/>
    <s v="C9217 "/>
    <x v="0"/>
    <n v="0"/>
    <n v="0"/>
    <n v="9767"/>
    <n v="2814667"/>
    <n v="0"/>
    <n v="0"/>
    <n v="0"/>
  </r>
  <r>
    <x v="9"/>
    <x v="1"/>
    <x v="3"/>
    <x v="0"/>
    <s v="J2357 "/>
    <x v="1"/>
    <n v="0"/>
    <n v="0"/>
    <n v="9767"/>
    <n v="2814667"/>
    <n v="0"/>
    <n v="0"/>
    <n v="0"/>
  </r>
  <r>
    <x v="9"/>
    <x v="1"/>
    <x v="3"/>
    <x v="0"/>
    <s v="S0107 "/>
    <x v="2"/>
    <n v="0"/>
    <n v="0"/>
    <n v="9767"/>
    <n v="2814667"/>
    <n v="0"/>
    <n v="0"/>
    <n v="0"/>
  </r>
  <r>
    <x v="10"/>
    <x v="0"/>
    <x v="0"/>
    <x v="0"/>
    <s v="C9217 "/>
    <x v="0"/>
    <n v="0"/>
    <n v="0"/>
    <n v="36925"/>
    <n v="10654156"/>
    <n v="0"/>
    <n v="0"/>
    <n v="0"/>
  </r>
  <r>
    <x v="10"/>
    <x v="0"/>
    <x v="0"/>
    <x v="0"/>
    <s v="S0107 "/>
    <x v="2"/>
    <n v="0"/>
    <n v="0"/>
    <n v="36925"/>
    <n v="10654156"/>
    <n v="0"/>
    <n v="0"/>
    <n v="0"/>
  </r>
  <r>
    <x v="10"/>
    <x v="0"/>
    <x v="0"/>
    <x v="0"/>
    <s v="J2357 "/>
    <x v="1"/>
    <n v="0"/>
    <n v="0"/>
    <n v="36925"/>
    <n v="10654156"/>
    <n v="0"/>
    <n v="0"/>
    <n v="0"/>
  </r>
  <r>
    <x v="10"/>
    <x v="0"/>
    <x v="1"/>
    <x v="0"/>
    <s v="C9217 "/>
    <x v="0"/>
    <n v="0"/>
    <n v="0"/>
    <n v="50701"/>
    <n v="14006163"/>
    <n v="0"/>
    <n v="0"/>
    <n v="0"/>
  </r>
  <r>
    <x v="10"/>
    <x v="0"/>
    <x v="1"/>
    <x v="0"/>
    <s v="S0107 "/>
    <x v="2"/>
    <n v="0"/>
    <n v="0"/>
    <n v="50701"/>
    <n v="14006163"/>
    <n v="0"/>
    <n v="0"/>
    <n v="0"/>
  </r>
  <r>
    <x v="10"/>
    <x v="0"/>
    <x v="1"/>
    <x v="0"/>
    <s v="J2357 "/>
    <x v="1"/>
    <n v="0"/>
    <n v="0"/>
    <n v="50701"/>
    <n v="14006163"/>
    <n v="0"/>
    <n v="0"/>
    <n v="0"/>
  </r>
  <r>
    <x v="10"/>
    <x v="0"/>
    <x v="2"/>
    <x v="0"/>
    <s v="C9217 "/>
    <x v="0"/>
    <n v="0"/>
    <n v="0"/>
    <n v="43613"/>
    <n v="13494307"/>
    <n v="0"/>
    <n v="0"/>
    <n v="0"/>
  </r>
  <r>
    <x v="10"/>
    <x v="0"/>
    <x v="2"/>
    <x v="0"/>
    <s v="S0107 "/>
    <x v="2"/>
    <n v="0"/>
    <n v="0"/>
    <n v="43613"/>
    <n v="13494307"/>
    <n v="0"/>
    <n v="0"/>
    <n v="0"/>
  </r>
  <r>
    <x v="10"/>
    <x v="0"/>
    <x v="2"/>
    <x v="0"/>
    <s v="J2357 "/>
    <x v="1"/>
    <n v="0"/>
    <n v="0"/>
    <n v="43613"/>
    <n v="13494307"/>
    <n v="0"/>
    <n v="0"/>
    <n v="0"/>
  </r>
  <r>
    <x v="10"/>
    <x v="0"/>
    <x v="3"/>
    <x v="0"/>
    <s v="C9217 "/>
    <x v="0"/>
    <n v="0"/>
    <n v="0"/>
    <n v="11229"/>
    <n v="3613996"/>
    <n v="0"/>
    <n v="0"/>
    <n v="0"/>
  </r>
  <r>
    <x v="10"/>
    <x v="0"/>
    <x v="3"/>
    <x v="0"/>
    <s v="S0107 "/>
    <x v="2"/>
    <n v="0"/>
    <n v="0"/>
    <n v="11229"/>
    <n v="3613996"/>
    <n v="0"/>
    <n v="0"/>
    <n v="0"/>
  </r>
  <r>
    <x v="10"/>
    <x v="0"/>
    <x v="3"/>
    <x v="0"/>
    <s v="J2357 "/>
    <x v="1"/>
    <n v="0"/>
    <n v="0"/>
    <n v="11229"/>
    <n v="3613996"/>
    <n v="0"/>
    <n v="0"/>
    <n v="0"/>
  </r>
  <r>
    <x v="10"/>
    <x v="1"/>
    <x v="0"/>
    <x v="0"/>
    <s v="J2357 "/>
    <x v="1"/>
    <n v="0"/>
    <n v="0"/>
    <n v="38061"/>
    <n v="10978698"/>
    <n v="0"/>
    <n v="0"/>
    <n v="0"/>
  </r>
  <r>
    <x v="10"/>
    <x v="1"/>
    <x v="0"/>
    <x v="0"/>
    <s v="S0107 "/>
    <x v="2"/>
    <n v="0"/>
    <n v="0"/>
    <n v="38061"/>
    <n v="10978698"/>
    <n v="0"/>
    <n v="0"/>
    <n v="0"/>
  </r>
  <r>
    <x v="10"/>
    <x v="1"/>
    <x v="0"/>
    <x v="0"/>
    <s v="C9217 "/>
    <x v="0"/>
    <n v="0"/>
    <n v="0"/>
    <n v="38061"/>
    <n v="10978698"/>
    <n v="0"/>
    <n v="0"/>
    <n v="0"/>
  </r>
  <r>
    <x v="10"/>
    <x v="1"/>
    <x v="1"/>
    <x v="0"/>
    <s v="C9217 "/>
    <x v="0"/>
    <n v="0"/>
    <n v="0"/>
    <n v="42057"/>
    <n v="11625508"/>
    <n v="0"/>
    <n v="0"/>
    <n v="0"/>
  </r>
  <r>
    <x v="10"/>
    <x v="1"/>
    <x v="1"/>
    <x v="0"/>
    <s v="J2357 "/>
    <x v="1"/>
    <n v="0"/>
    <n v="0"/>
    <n v="42057"/>
    <n v="11625508"/>
    <n v="0"/>
    <n v="0"/>
    <n v="0"/>
  </r>
  <r>
    <x v="10"/>
    <x v="1"/>
    <x v="1"/>
    <x v="0"/>
    <s v="S0107 "/>
    <x v="2"/>
    <n v="0"/>
    <n v="0"/>
    <n v="42057"/>
    <n v="11625508"/>
    <n v="0"/>
    <n v="0"/>
    <n v="0"/>
  </r>
  <r>
    <x v="10"/>
    <x v="1"/>
    <x v="2"/>
    <x v="0"/>
    <s v="C9217 "/>
    <x v="0"/>
    <n v="0"/>
    <n v="0"/>
    <n v="38744"/>
    <n v="11958664"/>
    <n v="0"/>
    <n v="0"/>
    <n v="0"/>
  </r>
  <r>
    <x v="10"/>
    <x v="1"/>
    <x v="2"/>
    <x v="0"/>
    <s v="J2357 "/>
    <x v="1"/>
    <n v="0"/>
    <n v="0"/>
    <n v="38744"/>
    <n v="11958664"/>
    <n v="0"/>
    <n v="0"/>
    <n v="0"/>
  </r>
  <r>
    <x v="10"/>
    <x v="1"/>
    <x v="2"/>
    <x v="0"/>
    <s v="S0107 "/>
    <x v="2"/>
    <n v="0"/>
    <n v="0"/>
    <n v="38744"/>
    <n v="11958664"/>
    <n v="0"/>
    <n v="0"/>
    <n v="0"/>
  </r>
  <r>
    <x v="10"/>
    <x v="1"/>
    <x v="3"/>
    <x v="0"/>
    <s v="C9217 "/>
    <x v="0"/>
    <n v="0"/>
    <n v="0"/>
    <n v="9339"/>
    <n v="3011159"/>
    <n v="0"/>
    <n v="0"/>
    <n v="0"/>
  </r>
  <r>
    <x v="10"/>
    <x v="1"/>
    <x v="3"/>
    <x v="0"/>
    <s v="S0107 "/>
    <x v="2"/>
    <n v="0"/>
    <n v="0"/>
    <n v="9339"/>
    <n v="3011159"/>
    <n v="0"/>
    <n v="0"/>
    <n v="0"/>
  </r>
  <r>
    <x v="10"/>
    <x v="1"/>
    <x v="3"/>
    <x v="0"/>
    <s v="J2357 "/>
    <x v="1"/>
    <n v="0"/>
    <n v="0"/>
    <n v="9339"/>
    <n v="3011159"/>
    <n v="0"/>
    <n v="0"/>
    <n v="0"/>
  </r>
  <r>
    <x v="11"/>
    <x v="0"/>
    <x v="0"/>
    <x v="0"/>
    <s v="S0107 "/>
    <x v="2"/>
    <n v="0"/>
    <n v="0"/>
    <n v="43750"/>
    <n v="11412464"/>
    <n v="0"/>
    <n v="0"/>
    <n v="0"/>
  </r>
  <r>
    <x v="11"/>
    <x v="0"/>
    <x v="0"/>
    <x v="0"/>
    <s v="J2357 "/>
    <x v="1"/>
    <n v="0"/>
    <n v="0"/>
    <n v="43750"/>
    <n v="11412464"/>
    <n v="0"/>
    <n v="0"/>
    <n v="0"/>
  </r>
  <r>
    <x v="11"/>
    <x v="0"/>
    <x v="0"/>
    <x v="0"/>
    <s v="C9217 "/>
    <x v="0"/>
    <n v="0"/>
    <n v="0"/>
    <n v="43750"/>
    <n v="11412464"/>
    <n v="0"/>
    <n v="0"/>
    <n v="0"/>
  </r>
  <r>
    <x v="11"/>
    <x v="0"/>
    <x v="1"/>
    <x v="0"/>
    <s v="J2357 "/>
    <x v="1"/>
    <n v="0"/>
    <n v="0"/>
    <n v="53454"/>
    <n v="14834332"/>
    <n v="0"/>
    <n v="0"/>
    <n v="0"/>
  </r>
  <r>
    <x v="11"/>
    <x v="0"/>
    <x v="1"/>
    <x v="0"/>
    <s v="S0107 "/>
    <x v="2"/>
    <n v="0"/>
    <n v="0"/>
    <n v="53454"/>
    <n v="14834332"/>
    <n v="0"/>
    <n v="0"/>
    <n v="0"/>
  </r>
  <r>
    <x v="11"/>
    <x v="0"/>
    <x v="1"/>
    <x v="0"/>
    <s v="C9217 "/>
    <x v="0"/>
    <n v="0"/>
    <n v="0"/>
    <n v="53454"/>
    <n v="14834332"/>
    <n v="0"/>
    <n v="0"/>
    <n v="0"/>
  </r>
  <r>
    <x v="11"/>
    <x v="0"/>
    <x v="2"/>
    <x v="0"/>
    <s v="C9217 "/>
    <x v="0"/>
    <n v="0"/>
    <n v="0"/>
    <n v="46078"/>
    <n v="14223017"/>
    <n v="0"/>
    <n v="0"/>
    <n v="0"/>
  </r>
  <r>
    <x v="11"/>
    <x v="0"/>
    <x v="2"/>
    <x v="0"/>
    <s v="S0107 "/>
    <x v="2"/>
    <n v="0"/>
    <n v="0"/>
    <n v="46078"/>
    <n v="14223017"/>
    <n v="0"/>
    <n v="0"/>
    <n v="0"/>
  </r>
  <r>
    <x v="11"/>
    <x v="0"/>
    <x v="2"/>
    <x v="0"/>
    <s v="J2357 "/>
    <x v="1"/>
    <n v="0"/>
    <n v="0"/>
    <n v="46078"/>
    <n v="14223017"/>
    <n v="0"/>
    <n v="0"/>
    <n v="0"/>
  </r>
  <r>
    <x v="11"/>
    <x v="0"/>
    <x v="3"/>
    <x v="0"/>
    <s v="J2357 "/>
    <x v="1"/>
    <n v="0"/>
    <n v="0"/>
    <n v="12260"/>
    <n v="3944052"/>
    <n v="0"/>
    <n v="0"/>
    <n v="0"/>
  </r>
  <r>
    <x v="11"/>
    <x v="0"/>
    <x v="3"/>
    <x v="0"/>
    <s v="S0107 "/>
    <x v="2"/>
    <n v="0"/>
    <n v="0"/>
    <n v="12260"/>
    <n v="3944052"/>
    <n v="0"/>
    <n v="0"/>
    <n v="0"/>
  </r>
  <r>
    <x v="11"/>
    <x v="0"/>
    <x v="3"/>
    <x v="0"/>
    <s v="C9217 "/>
    <x v="0"/>
    <n v="0"/>
    <n v="0"/>
    <n v="12260"/>
    <n v="3944052"/>
    <n v="0"/>
    <n v="0"/>
    <n v="0"/>
  </r>
  <r>
    <x v="11"/>
    <x v="1"/>
    <x v="0"/>
    <x v="0"/>
    <s v="S0107 "/>
    <x v="2"/>
    <n v="0"/>
    <n v="0"/>
    <n v="44401"/>
    <n v="11749927"/>
    <n v="0"/>
    <n v="0"/>
    <n v="0"/>
  </r>
  <r>
    <x v="11"/>
    <x v="1"/>
    <x v="0"/>
    <x v="0"/>
    <s v="C9217 "/>
    <x v="0"/>
    <n v="0"/>
    <n v="0"/>
    <n v="44401"/>
    <n v="11749927"/>
    <n v="0"/>
    <n v="0"/>
    <n v="0"/>
  </r>
  <r>
    <x v="11"/>
    <x v="1"/>
    <x v="0"/>
    <x v="0"/>
    <s v="J2357 "/>
    <x v="1"/>
    <n v="0"/>
    <n v="0"/>
    <n v="44401"/>
    <n v="11749927"/>
    <n v="0"/>
    <n v="0"/>
    <n v="0"/>
  </r>
  <r>
    <x v="11"/>
    <x v="1"/>
    <x v="1"/>
    <x v="0"/>
    <s v="S0107 "/>
    <x v="2"/>
    <n v="0"/>
    <n v="0"/>
    <n v="44828"/>
    <n v="12458017"/>
    <n v="0"/>
    <n v="0"/>
    <n v="0"/>
  </r>
  <r>
    <x v="11"/>
    <x v="1"/>
    <x v="1"/>
    <x v="0"/>
    <s v="C9217 "/>
    <x v="0"/>
    <n v="0"/>
    <n v="0"/>
    <n v="44828"/>
    <n v="12458017"/>
    <n v="0"/>
    <n v="0"/>
    <n v="0"/>
  </r>
  <r>
    <x v="11"/>
    <x v="1"/>
    <x v="1"/>
    <x v="0"/>
    <s v="J2357 "/>
    <x v="1"/>
    <n v="0"/>
    <n v="0"/>
    <n v="44828"/>
    <n v="12458017"/>
    <n v="0"/>
    <n v="0"/>
    <n v="0"/>
  </r>
  <r>
    <x v="11"/>
    <x v="1"/>
    <x v="2"/>
    <x v="0"/>
    <s v="J2357 "/>
    <x v="1"/>
    <n v="0"/>
    <n v="0"/>
    <n v="40086"/>
    <n v="12392190"/>
    <n v="0"/>
    <n v="0"/>
    <n v="0"/>
  </r>
  <r>
    <x v="11"/>
    <x v="1"/>
    <x v="2"/>
    <x v="0"/>
    <s v="S0107 "/>
    <x v="2"/>
    <n v="0"/>
    <n v="0"/>
    <n v="40086"/>
    <n v="12392190"/>
    <n v="0"/>
    <n v="0"/>
    <n v="0"/>
  </r>
  <r>
    <x v="11"/>
    <x v="1"/>
    <x v="2"/>
    <x v="0"/>
    <s v="C9217 "/>
    <x v="0"/>
    <n v="0"/>
    <n v="0"/>
    <n v="40086"/>
    <n v="12392190"/>
    <n v="0"/>
    <n v="0"/>
    <n v="0"/>
  </r>
  <r>
    <x v="11"/>
    <x v="1"/>
    <x v="3"/>
    <x v="0"/>
    <s v="C9217 "/>
    <x v="0"/>
    <n v="0"/>
    <n v="0"/>
    <n v="10209"/>
    <n v="3302498"/>
    <n v="0"/>
    <n v="0"/>
    <n v="0"/>
  </r>
  <r>
    <x v="11"/>
    <x v="1"/>
    <x v="3"/>
    <x v="0"/>
    <s v="J2357 "/>
    <x v="1"/>
    <n v="0"/>
    <n v="0"/>
    <n v="10209"/>
    <n v="3302498"/>
    <n v="0"/>
    <n v="0"/>
    <n v="0"/>
  </r>
  <r>
    <x v="11"/>
    <x v="1"/>
    <x v="3"/>
    <x v="0"/>
    <s v="S0107 "/>
    <x v="2"/>
    <n v="0"/>
    <n v="0"/>
    <n v="10209"/>
    <n v="3302498"/>
    <n v="0"/>
    <n v="0"/>
    <n v="0"/>
  </r>
  <r>
    <x v="12"/>
    <x v="0"/>
    <x v="0"/>
    <x v="0"/>
    <s v="J2357 "/>
    <x v="1"/>
    <n v="0"/>
    <n v="0"/>
    <n v="44427"/>
    <n v="11966243"/>
    <n v="0"/>
    <n v="0"/>
    <n v="0"/>
  </r>
  <r>
    <x v="12"/>
    <x v="0"/>
    <x v="0"/>
    <x v="0"/>
    <s v="C9217 "/>
    <x v="0"/>
    <n v="0"/>
    <n v="0"/>
    <n v="44427"/>
    <n v="11966243"/>
    <n v="0"/>
    <n v="0"/>
    <n v="0"/>
  </r>
  <r>
    <x v="12"/>
    <x v="0"/>
    <x v="0"/>
    <x v="0"/>
    <s v="S0107 "/>
    <x v="2"/>
    <n v="0"/>
    <n v="0"/>
    <n v="44427"/>
    <n v="11966243"/>
    <n v="0"/>
    <n v="0"/>
    <n v="0"/>
  </r>
  <r>
    <x v="12"/>
    <x v="0"/>
    <x v="1"/>
    <x v="0"/>
    <s v="C9217 "/>
    <x v="0"/>
    <n v="0"/>
    <n v="0"/>
    <n v="51696"/>
    <n v="14589453"/>
    <n v="0"/>
    <n v="0"/>
    <n v="0"/>
  </r>
  <r>
    <x v="12"/>
    <x v="0"/>
    <x v="1"/>
    <x v="0"/>
    <s v="S0107 "/>
    <x v="2"/>
    <n v="0"/>
    <n v="0"/>
    <n v="51696"/>
    <n v="14589453"/>
    <n v="0"/>
    <n v="0"/>
    <n v="0"/>
  </r>
  <r>
    <x v="12"/>
    <x v="0"/>
    <x v="1"/>
    <x v="0"/>
    <s v="J2357 "/>
    <x v="1"/>
    <n v="0"/>
    <n v="0"/>
    <n v="51696"/>
    <n v="14589453"/>
    <n v="0"/>
    <n v="0"/>
    <n v="0"/>
  </r>
  <r>
    <x v="12"/>
    <x v="0"/>
    <x v="2"/>
    <x v="0"/>
    <s v="J2357 "/>
    <x v="1"/>
    <n v="0"/>
    <n v="0"/>
    <n v="45242"/>
    <n v="14271213"/>
    <n v="0"/>
    <n v="0"/>
    <n v="0"/>
  </r>
  <r>
    <x v="12"/>
    <x v="0"/>
    <x v="2"/>
    <x v="0"/>
    <s v="S0107 "/>
    <x v="2"/>
    <n v="0"/>
    <n v="0"/>
    <n v="45242"/>
    <n v="14271213"/>
    <n v="0"/>
    <n v="0"/>
    <n v="0"/>
  </r>
  <r>
    <x v="12"/>
    <x v="0"/>
    <x v="2"/>
    <x v="0"/>
    <s v="C9217 "/>
    <x v="0"/>
    <n v="0"/>
    <n v="0"/>
    <n v="45242"/>
    <n v="14271213"/>
    <n v="0"/>
    <n v="0"/>
    <n v="0"/>
  </r>
  <r>
    <x v="12"/>
    <x v="0"/>
    <x v="3"/>
    <x v="0"/>
    <s v="C9217 "/>
    <x v="0"/>
    <n v="0"/>
    <n v="0"/>
    <n v="13012"/>
    <n v="4237373"/>
    <n v="0"/>
    <n v="0"/>
    <n v="0"/>
  </r>
  <r>
    <x v="12"/>
    <x v="0"/>
    <x v="3"/>
    <x v="0"/>
    <s v="S0107 "/>
    <x v="2"/>
    <n v="0"/>
    <n v="0"/>
    <n v="13012"/>
    <n v="4237373"/>
    <n v="0"/>
    <n v="0"/>
    <n v="0"/>
  </r>
  <r>
    <x v="12"/>
    <x v="0"/>
    <x v="3"/>
    <x v="0"/>
    <s v="J2357 "/>
    <x v="1"/>
    <n v="0"/>
    <n v="0"/>
    <n v="13012"/>
    <n v="4237373"/>
    <n v="0"/>
    <n v="0"/>
    <n v="0"/>
  </r>
  <r>
    <x v="12"/>
    <x v="1"/>
    <x v="0"/>
    <x v="0"/>
    <s v="J2357 "/>
    <x v="1"/>
    <n v="0"/>
    <n v="0"/>
    <n v="45209"/>
    <n v="12278307"/>
    <n v="0"/>
    <n v="0"/>
    <n v="0"/>
  </r>
  <r>
    <x v="12"/>
    <x v="1"/>
    <x v="0"/>
    <x v="0"/>
    <s v="C9217 "/>
    <x v="0"/>
    <n v="0"/>
    <n v="0"/>
    <n v="45209"/>
    <n v="12278307"/>
    <n v="0"/>
    <n v="0"/>
    <n v="0"/>
  </r>
  <r>
    <x v="12"/>
    <x v="1"/>
    <x v="0"/>
    <x v="0"/>
    <s v="S0107 "/>
    <x v="2"/>
    <n v="0"/>
    <n v="0"/>
    <n v="45209"/>
    <n v="12278307"/>
    <n v="0"/>
    <n v="0"/>
    <n v="0"/>
  </r>
  <r>
    <x v="12"/>
    <x v="1"/>
    <x v="1"/>
    <x v="0"/>
    <s v="J2357 "/>
    <x v="1"/>
    <n v="0"/>
    <n v="0"/>
    <n v="43941"/>
    <n v="12393096"/>
    <n v="0"/>
    <n v="0"/>
    <n v="0"/>
  </r>
  <r>
    <x v="12"/>
    <x v="1"/>
    <x v="1"/>
    <x v="0"/>
    <s v="C9217 "/>
    <x v="0"/>
    <n v="0"/>
    <n v="0"/>
    <n v="43941"/>
    <n v="12393096"/>
    <n v="0"/>
    <n v="0"/>
    <n v="0"/>
  </r>
  <r>
    <x v="12"/>
    <x v="1"/>
    <x v="1"/>
    <x v="0"/>
    <s v="S0107 "/>
    <x v="2"/>
    <n v="0"/>
    <n v="0"/>
    <n v="43941"/>
    <n v="12393096"/>
    <n v="0"/>
    <n v="0"/>
    <n v="0"/>
  </r>
  <r>
    <x v="12"/>
    <x v="1"/>
    <x v="2"/>
    <x v="0"/>
    <s v="S0107 "/>
    <x v="2"/>
    <n v="0"/>
    <n v="0"/>
    <n v="39046"/>
    <n v="12220810"/>
    <n v="0"/>
    <n v="0"/>
    <n v="0"/>
  </r>
  <r>
    <x v="12"/>
    <x v="1"/>
    <x v="2"/>
    <x v="0"/>
    <s v="J2357 "/>
    <x v="1"/>
    <n v="0"/>
    <n v="0"/>
    <n v="39046"/>
    <n v="12220810"/>
    <n v="0"/>
    <n v="0"/>
    <n v="0"/>
  </r>
  <r>
    <x v="12"/>
    <x v="1"/>
    <x v="2"/>
    <x v="0"/>
    <s v="C9217 "/>
    <x v="0"/>
    <n v="0"/>
    <n v="0"/>
    <n v="39046"/>
    <n v="12220810"/>
    <n v="0"/>
    <n v="0"/>
    <n v="0"/>
  </r>
  <r>
    <x v="12"/>
    <x v="1"/>
    <x v="3"/>
    <x v="0"/>
    <s v="J2357 "/>
    <x v="1"/>
    <n v="0"/>
    <n v="0"/>
    <n v="11091"/>
    <n v="3629510"/>
    <n v="0"/>
    <n v="0"/>
    <n v="0"/>
  </r>
  <r>
    <x v="12"/>
    <x v="1"/>
    <x v="3"/>
    <x v="0"/>
    <s v="S0107 "/>
    <x v="2"/>
    <n v="0"/>
    <n v="0"/>
    <n v="11091"/>
    <n v="3629510"/>
    <n v="0"/>
    <n v="0"/>
    <n v="0"/>
  </r>
  <r>
    <x v="12"/>
    <x v="1"/>
    <x v="3"/>
    <x v="0"/>
    <s v="C9217 "/>
    <x v="0"/>
    <n v="0"/>
    <n v="0"/>
    <n v="11091"/>
    <n v="3629510"/>
    <n v="0"/>
    <n v="0"/>
    <n v="0"/>
  </r>
  <r>
    <x v="13"/>
    <x v="0"/>
    <x v="0"/>
    <x v="0"/>
    <s v="C9217 "/>
    <x v="0"/>
    <n v="0"/>
    <n v="0"/>
    <n v="41876"/>
    <n v="7903094"/>
    <n v="0"/>
    <n v="0"/>
    <n v="0"/>
  </r>
  <r>
    <x v="13"/>
    <x v="0"/>
    <x v="0"/>
    <x v="0"/>
    <s v="J2357 "/>
    <x v="1"/>
    <n v="0"/>
    <n v="0"/>
    <n v="41876"/>
    <n v="7903094"/>
    <n v="0"/>
    <n v="0"/>
    <n v="0"/>
  </r>
  <r>
    <x v="13"/>
    <x v="0"/>
    <x v="0"/>
    <x v="0"/>
    <s v="S0107 "/>
    <x v="2"/>
    <n v="0"/>
    <n v="0"/>
    <n v="41876"/>
    <n v="7903094"/>
    <n v="0"/>
    <n v="0"/>
    <n v="0"/>
  </r>
  <r>
    <x v="13"/>
    <x v="0"/>
    <x v="1"/>
    <x v="0"/>
    <s v="C9217 "/>
    <x v="0"/>
    <n v="0"/>
    <n v="0"/>
    <n v="48923"/>
    <n v="9371048"/>
    <n v="0"/>
    <n v="0"/>
    <n v="0"/>
  </r>
  <r>
    <x v="13"/>
    <x v="0"/>
    <x v="1"/>
    <x v="0"/>
    <s v="S0107 "/>
    <x v="2"/>
    <n v="0"/>
    <n v="0"/>
    <n v="48923"/>
    <n v="9371048"/>
    <n v="0"/>
    <n v="0"/>
    <n v="0"/>
  </r>
  <r>
    <x v="13"/>
    <x v="0"/>
    <x v="1"/>
    <x v="0"/>
    <s v="J2357 "/>
    <x v="1"/>
    <n v="0"/>
    <n v="0"/>
    <n v="48923"/>
    <n v="9371048"/>
    <n v="0"/>
    <n v="0"/>
    <n v="0"/>
  </r>
  <r>
    <x v="13"/>
    <x v="0"/>
    <x v="2"/>
    <x v="0"/>
    <s v="J2357 "/>
    <x v="1"/>
    <n v="0"/>
    <n v="0"/>
    <n v="44624"/>
    <n v="9493610"/>
    <n v="0"/>
    <n v="0"/>
    <n v="0"/>
  </r>
  <r>
    <x v="13"/>
    <x v="0"/>
    <x v="2"/>
    <x v="0"/>
    <s v="C9217 "/>
    <x v="0"/>
    <n v="0"/>
    <n v="0"/>
    <n v="44624"/>
    <n v="9493610"/>
    <n v="0"/>
    <n v="0"/>
    <n v="0"/>
  </r>
  <r>
    <x v="13"/>
    <x v="0"/>
    <x v="2"/>
    <x v="0"/>
    <s v="S0107 "/>
    <x v="2"/>
    <n v="0"/>
    <n v="0"/>
    <n v="44624"/>
    <n v="9493610"/>
    <n v="0"/>
    <n v="0"/>
    <n v="0"/>
  </r>
  <r>
    <x v="13"/>
    <x v="0"/>
    <x v="3"/>
    <x v="0"/>
    <s v="C9217 "/>
    <x v="0"/>
    <n v="0"/>
    <n v="0"/>
    <n v="13771"/>
    <n v="3042707"/>
    <n v="0"/>
    <n v="0"/>
    <n v="0"/>
  </r>
  <r>
    <x v="13"/>
    <x v="0"/>
    <x v="3"/>
    <x v="0"/>
    <s v="S0107 "/>
    <x v="2"/>
    <n v="0"/>
    <n v="0"/>
    <n v="13771"/>
    <n v="3042707"/>
    <n v="0"/>
    <n v="0"/>
    <n v="0"/>
  </r>
  <r>
    <x v="13"/>
    <x v="0"/>
    <x v="3"/>
    <x v="0"/>
    <s v="J2357 "/>
    <x v="1"/>
    <n v="0"/>
    <n v="0"/>
    <n v="13771"/>
    <n v="3042707"/>
    <n v="0"/>
    <n v="0"/>
    <n v="0"/>
  </r>
  <r>
    <x v="13"/>
    <x v="1"/>
    <x v="0"/>
    <x v="0"/>
    <s v="C9217 "/>
    <x v="0"/>
    <n v="0"/>
    <n v="0"/>
    <n v="42470"/>
    <n v="8039106"/>
    <n v="0"/>
    <n v="0"/>
    <n v="0"/>
  </r>
  <r>
    <x v="13"/>
    <x v="1"/>
    <x v="0"/>
    <x v="0"/>
    <s v="S0107 "/>
    <x v="2"/>
    <n v="0"/>
    <n v="0"/>
    <n v="42470"/>
    <n v="8039106"/>
    <n v="0"/>
    <n v="0"/>
    <n v="0"/>
  </r>
  <r>
    <x v="13"/>
    <x v="1"/>
    <x v="0"/>
    <x v="0"/>
    <s v="J2357 "/>
    <x v="1"/>
    <n v="0"/>
    <n v="0"/>
    <n v="42470"/>
    <n v="8039106"/>
    <n v="0"/>
    <n v="0"/>
    <n v="0"/>
  </r>
  <r>
    <x v="13"/>
    <x v="1"/>
    <x v="1"/>
    <x v="0"/>
    <s v="J2357 "/>
    <x v="1"/>
    <n v="0"/>
    <n v="0"/>
    <n v="42001"/>
    <n v="8072524"/>
    <n v="0"/>
    <n v="0"/>
    <n v="0"/>
  </r>
  <r>
    <x v="13"/>
    <x v="1"/>
    <x v="1"/>
    <x v="0"/>
    <s v="S0107 "/>
    <x v="2"/>
    <n v="0"/>
    <n v="0"/>
    <n v="42001"/>
    <n v="8072524"/>
    <n v="0"/>
    <n v="0"/>
    <n v="0"/>
  </r>
  <r>
    <x v="13"/>
    <x v="1"/>
    <x v="1"/>
    <x v="0"/>
    <s v="C9217 "/>
    <x v="0"/>
    <n v="0"/>
    <n v="0"/>
    <n v="42001"/>
    <n v="8072524"/>
    <n v="0"/>
    <n v="0"/>
    <n v="0"/>
  </r>
  <r>
    <x v="13"/>
    <x v="1"/>
    <x v="2"/>
    <x v="0"/>
    <s v="C9217 "/>
    <x v="0"/>
    <n v="0"/>
    <n v="0"/>
    <n v="38339"/>
    <n v="8136420"/>
    <n v="0"/>
    <n v="0"/>
    <n v="0"/>
  </r>
  <r>
    <x v="13"/>
    <x v="1"/>
    <x v="2"/>
    <x v="0"/>
    <s v="S0107 "/>
    <x v="2"/>
    <n v="0"/>
    <n v="0"/>
    <n v="38339"/>
    <n v="8136420"/>
    <n v="0"/>
    <n v="0"/>
    <n v="0"/>
  </r>
  <r>
    <x v="13"/>
    <x v="1"/>
    <x v="2"/>
    <x v="0"/>
    <s v="J2357 "/>
    <x v="1"/>
    <n v="0"/>
    <n v="0"/>
    <n v="38339"/>
    <n v="8136420"/>
    <n v="0"/>
    <n v="0"/>
    <n v="0"/>
  </r>
  <r>
    <x v="13"/>
    <x v="1"/>
    <x v="3"/>
    <x v="0"/>
    <s v="J2357 "/>
    <x v="1"/>
    <n v="0"/>
    <n v="0"/>
    <n v="11731"/>
    <n v="2581795"/>
    <n v="0"/>
    <n v="0"/>
    <n v="0"/>
  </r>
  <r>
    <x v="13"/>
    <x v="1"/>
    <x v="3"/>
    <x v="0"/>
    <s v="S0107 "/>
    <x v="2"/>
    <n v="0"/>
    <n v="0"/>
    <n v="11731"/>
    <n v="2581795"/>
    <n v="0"/>
    <n v="0"/>
    <n v="0"/>
  </r>
  <r>
    <x v="13"/>
    <x v="1"/>
    <x v="3"/>
    <x v="0"/>
    <s v="C9217 "/>
    <x v="0"/>
    <n v="0"/>
    <n v="0"/>
    <n v="11731"/>
    <n v="2581795"/>
    <n v="0"/>
    <n v="0"/>
    <n v="0"/>
  </r>
  <r>
    <x v="0"/>
    <x v="0"/>
    <x v="0"/>
    <x v="0"/>
    <s v="C9217 "/>
    <x v="0"/>
    <n v="0"/>
    <n v="0"/>
    <n v="85938"/>
    <n v="21756179"/>
    <n v="0"/>
    <n v="0"/>
    <n v="0"/>
  </r>
  <r>
    <x v="0"/>
    <x v="0"/>
    <x v="0"/>
    <x v="0"/>
    <s v="J2357 "/>
    <x v="1"/>
    <n v="0"/>
    <n v="0"/>
    <n v="85938"/>
    <n v="21756179"/>
    <n v="0"/>
    <n v="0"/>
    <n v="0"/>
  </r>
  <r>
    <x v="0"/>
    <x v="0"/>
    <x v="0"/>
    <x v="0"/>
    <s v="S0107 "/>
    <x v="2"/>
    <n v="0"/>
    <n v="0"/>
    <n v="85938"/>
    <n v="21756179"/>
    <n v="0"/>
    <n v="0"/>
    <n v="0"/>
  </r>
  <r>
    <x v="0"/>
    <x v="0"/>
    <x v="1"/>
    <x v="0"/>
    <s v="C9217 "/>
    <x v="0"/>
    <n v="0"/>
    <n v="0"/>
    <n v="91387"/>
    <n v="22540932"/>
    <n v="0"/>
    <n v="0"/>
    <n v="0"/>
  </r>
  <r>
    <x v="0"/>
    <x v="0"/>
    <x v="1"/>
    <x v="0"/>
    <s v="S0107 "/>
    <x v="2"/>
    <n v="0"/>
    <n v="0"/>
    <n v="91387"/>
    <n v="22540932"/>
    <n v="0"/>
    <n v="0"/>
    <n v="0"/>
  </r>
  <r>
    <x v="0"/>
    <x v="0"/>
    <x v="1"/>
    <x v="0"/>
    <s v="J2357 "/>
    <x v="1"/>
    <n v="0"/>
    <n v="0"/>
    <n v="91387"/>
    <n v="22540932"/>
    <n v="0"/>
    <n v="0"/>
    <n v="0"/>
  </r>
  <r>
    <x v="0"/>
    <x v="0"/>
    <x v="2"/>
    <x v="0"/>
    <s v="J2357 "/>
    <x v="1"/>
    <n v="0"/>
    <n v="0"/>
    <n v="70054"/>
    <n v="21488439"/>
    <n v="0"/>
    <n v="0"/>
    <n v="0"/>
  </r>
  <r>
    <x v="0"/>
    <x v="0"/>
    <x v="2"/>
    <x v="0"/>
    <s v="C9217 "/>
    <x v="0"/>
    <n v="0"/>
    <n v="0"/>
    <n v="70054"/>
    <n v="21488439"/>
    <n v="0"/>
    <n v="0"/>
    <n v="0"/>
  </r>
  <r>
    <x v="0"/>
    <x v="0"/>
    <x v="2"/>
    <x v="0"/>
    <s v="S0107 "/>
    <x v="2"/>
    <n v="0"/>
    <n v="0"/>
    <n v="70054"/>
    <n v="21488439"/>
    <n v="0"/>
    <n v="0"/>
    <n v="0"/>
  </r>
  <r>
    <x v="0"/>
    <x v="0"/>
    <x v="3"/>
    <x v="0"/>
    <s v="S0107 "/>
    <x v="2"/>
    <n v="0"/>
    <n v="0"/>
    <n v="30171"/>
    <n v="9706807"/>
    <n v="0"/>
    <n v="0"/>
    <n v="0"/>
  </r>
  <r>
    <x v="0"/>
    <x v="0"/>
    <x v="3"/>
    <x v="0"/>
    <s v="J2357 "/>
    <x v="1"/>
    <n v="0"/>
    <n v="0"/>
    <n v="30171"/>
    <n v="9706807"/>
    <n v="0"/>
    <n v="0"/>
    <n v="0"/>
  </r>
  <r>
    <x v="0"/>
    <x v="0"/>
    <x v="3"/>
    <x v="0"/>
    <s v="C9217 "/>
    <x v="0"/>
    <n v="0"/>
    <n v="0"/>
    <n v="30171"/>
    <n v="9706807"/>
    <n v="0"/>
    <n v="0"/>
    <n v="0"/>
  </r>
  <r>
    <x v="0"/>
    <x v="1"/>
    <x v="0"/>
    <x v="0"/>
    <s v="C9217 "/>
    <x v="0"/>
    <n v="0"/>
    <n v="0"/>
    <n v="87232"/>
    <n v="22343286"/>
    <n v="0"/>
    <n v="0"/>
    <n v="0"/>
  </r>
  <r>
    <x v="0"/>
    <x v="1"/>
    <x v="0"/>
    <x v="0"/>
    <s v="S0107 "/>
    <x v="2"/>
    <n v="0"/>
    <n v="0"/>
    <n v="87232"/>
    <n v="22343286"/>
    <n v="0"/>
    <n v="0"/>
    <n v="0"/>
  </r>
  <r>
    <x v="0"/>
    <x v="1"/>
    <x v="0"/>
    <x v="0"/>
    <s v="J2357 "/>
    <x v="1"/>
    <n v="0"/>
    <n v="0"/>
    <n v="87232"/>
    <n v="22343286"/>
    <n v="0"/>
    <n v="0"/>
    <n v="0"/>
  </r>
  <r>
    <x v="0"/>
    <x v="1"/>
    <x v="1"/>
    <x v="0"/>
    <s v="J2357 "/>
    <x v="1"/>
    <n v="0"/>
    <n v="0"/>
    <n v="82729"/>
    <n v="20050510"/>
    <n v="0"/>
    <n v="0"/>
    <n v="0"/>
  </r>
  <r>
    <x v="0"/>
    <x v="1"/>
    <x v="1"/>
    <x v="0"/>
    <s v="S0107 "/>
    <x v="2"/>
    <n v="0"/>
    <n v="0"/>
    <n v="82729"/>
    <n v="20050510"/>
    <n v="0"/>
    <n v="0"/>
    <n v="0"/>
  </r>
  <r>
    <x v="0"/>
    <x v="1"/>
    <x v="1"/>
    <x v="0"/>
    <s v="C9217 "/>
    <x v="0"/>
    <n v="0"/>
    <n v="0"/>
    <n v="82729"/>
    <n v="20050510"/>
    <n v="0"/>
    <n v="0"/>
    <n v="0"/>
  </r>
  <r>
    <x v="0"/>
    <x v="1"/>
    <x v="2"/>
    <x v="0"/>
    <s v="C9217 "/>
    <x v="0"/>
    <n v="0"/>
    <n v="0"/>
    <n v="63204"/>
    <n v="19262705"/>
    <n v="0"/>
    <n v="0"/>
    <n v="0"/>
  </r>
  <r>
    <x v="0"/>
    <x v="1"/>
    <x v="2"/>
    <x v="0"/>
    <s v="S0107 "/>
    <x v="2"/>
    <n v="0"/>
    <n v="0"/>
    <n v="63204"/>
    <n v="19262705"/>
    <n v="0"/>
    <n v="0"/>
    <n v="0"/>
  </r>
  <r>
    <x v="0"/>
    <x v="1"/>
    <x v="2"/>
    <x v="0"/>
    <s v="J2357 "/>
    <x v="1"/>
    <n v="0"/>
    <n v="0"/>
    <n v="63204"/>
    <n v="19262705"/>
    <n v="0"/>
    <n v="0"/>
    <n v="0"/>
  </r>
  <r>
    <x v="0"/>
    <x v="1"/>
    <x v="3"/>
    <x v="0"/>
    <s v="J2357 "/>
    <x v="1"/>
    <n v="0"/>
    <n v="0"/>
    <n v="23751"/>
    <n v="7554779"/>
    <n v="0"/>
    <n v="0"/>
    <n v="0"/>
  </r>
  <r>
    <x v="0"/>
    <x v="1"/>
    <x v="3"/>
    <x v="0"/>
    <s v="S0107 "/>
    <x v="2"/>
    <n v="0"/>
    <n v="0"/>
    <n v="23751"/>
    <n v="7554779"/>
    <n v="0"/>
    <n v="0"/>
    <n v="0"/>
  </r>
  <r>
    <x v="0"/>
    <x v="1"/>
    <x v="3"/>
    <x v="0"/>
    <s v="C9217 "/>
    <x v="0"/>
    <n v="0"/>
    <n v="0"/>
    <n v="23751"/>
    <n v="7554779"/>
    <n v="0"/>
    <n v="0"/>
    <n v="0"/>
  </r>
  <r>
    <x v="1"/>
    <x v="0"/>
    <x v="0"/>
    <x v="0"/>
    <s v="C9217 "/>
    <x v="0"/>
    <n v="0"/>
    <n v="0"/>
    <n v="80287"/>
    <n v="21936692"/>
    <n v="0"/>
    <n v="0"/>
    <n v="0"/>
  </r>
  <r>
    <x v="1"/>
    <x v="0"/>
    <x v="0"/>
    <x v="0"/>
    <s v="J2357 "/>
    <x v="1"/>
    <n v="0"/>
    <n v="0"/>
    <n v="80287"/>
    <n v="21936692"/>
    <n v="0"/>
    <n v="0"/>
    <n v="0"/>
  </r>
  <r>
    <x v="1"/>
    <x v="0"/>
    <x v="0"/>
    <x v="0"/>
    <s v="S0107 "/>
    <x v="2"/>
    <n v="0"/>
    <n v="0"/>
    <n v="80287"/>
    <n v="21936692"/>
    <n v="0"/>
    <n v="0"/>
    <n v="0"/>
  </r>
  <r>
    <x v="1"/>
    <x v="0"/>
    <x v="1"/>
    <x v="0"/>
    <s v="C9217 "/>
    <x v="0"/>
    <n v="0"/>
    <n v="0"/>
    <n v="90296"/>
    <n v="24119102"/>
    <n v="0"/>
    <n v="0"/>
    <n v="0"/>
  </r>
  <r>
    <x v="1"/>
    <x v="0"/>
    <x v="1"/>
    <x v="0"/>
    <s v="J2357 "/>
    <x v="1"/>
    <n v="0"/>
    <n v="0"/>
    <n v="90296"/>
    <n v="24119102"/>
    <n v="0"/>
    <n v="0"/>
    <n v="0"/>
  </r>
  <r>
    <x v="1"/>
    <x v="0"/>
    <x v="1"/>
    <x v="0"/>
    <s v="S0107 "/>
    <x v="2"/>
    <n v="0"/>
    <n v="0"/>
    <n v="90296"/>
    <n v="24119102"/>
    <n v="0"/>
    <n v="0"/>
    <n v="0"/>
  </r>
  <r>
    <x v="1"/>
    <x v="0"/>
    <x v="2"/>
    <x v="0"/>
    <s v="C9217 "/>
    <x v="0"/>
    <n v="0"/>
    <n v="0"/>
    <n v="74541"/>
    <n v="22498643"/>
    <n v="0"/>
    <n v="0"/>
    <n v="0"/>
  </r>
  <r>
    <x v="1"/>
    <x v="0"/>
    <x v="2"/>
    <x v="0"/>
    <s v="S0107 "/>
    <x v="2"/>
    <n v="0"/>
    <n v="0"/>
    <n v="74541"/>
    <n v="22498643"/>
    <n v="0"/>
    <n v="0"/>
    <n v="0"/>
  </r>
  <r>
    <x v="1"/>
    <x v="0"/>
    <x v="2"/>
    <x v="0"/>
    <s v="J2357 "/>
    <x v="1"/>
    <n v="0"/>
    <n v="0"/>
    <n v="74541"/>
    <n v="22498643"/>
    <n v="0"/>
    <n v="0"/>
    <n v="0"/>
  </r>
  <r>
    <x v="1"/>
    <x v="0"/>
    <x v="3"/>
    <x v="0"/>
    <s v="J2357 "/>
    <x v="1"/>
    <n v="0"/>
    <n v="0"/>
    <n v="31037"/>
    <n v="9637030"/>
    <n v="0"/>
    <n v="0"/>
    <n v="0"/>
  </r>
  <r>
    <x v="1"/>
    <x v="0"/>
    <x v="3"/>
    <x v="0"/>
    <s v="C9217 "/>
    <x v="0"/>
    <n v="0"/>
    <n v="0"/>
    <n v="31037"/>
    <n v="9637030"/>
    <n v="0"/>
    <n v="0"/>
    <n v="0"/>
  </r>
  <r>
    <x v="1"/>
    <x v="0"/>
    <x v="3"/>
    <x v="0"/>
    <s v="S0107 "/>
    <x v="2"/>
    <n v="0"/>
    <n v="0"/>
    <n v="31037"/>
    <n v="9637030"/>
    <n v="0"/>
    <n v="0"/>
    <n v="0"/>
  </r>
  <r>
    <x v="1"/>
    <x v="1"/>
    <x v="0"/>
    <x v="0"/>
    <s v="S0107 "/>
    <x v="2"/>
    <n v="0"/>
    <n v="0"/>
    <n v="82208"/>
    <n v="22467657"/>
    <n v="0"/>
    <n v="0"/>
    <n v="0"/>
  </r>
  <r>
    <x v="1"/>
    <x v="1"/>
    <x v="0"/>
    <x v="0"/>
    <s v="C9217 "/>
    <x v="0"/>
    <n v="0"/>
    <n v="0"/>
    <n v="82208"/>
    <n v="22467657"/>
    <n v="0"/>
    <n v="0"/>
    <n v="0"/>
  </r>
  <r>
    <x v="1"/>
    <x v="1"/>
    <x v="0"/>
    <x v="0"/>
    <s v="J2357 "/>
    <x v="1"/>
    <n v="0"/>
    <n v="0"/>
    <n v="82208"/>
    <n v="22467657"/>
    <n v="0"/>
    <n v="0"/>
    <n v="0"/>
  </r>
  <r>
    <x v="1"/>
    <x v="1"/>
    <x v="1"/>
    <x v="0"/>
    <s v="S0107 "/>
    <x v="2"/>
    <n v="0"/>
    <n v="0"/>
    <n v="83365"/>
    <n v="21833387"/>
    <n v="0"/>
    <n v="0"/>
    <n v="0"/>
  </r>
  <r>
    <x v="1"/>
    <x v="1"/>
    <x v="1"/>
    <x v="0"/>
    <s v="J2357 "/>
    <x v="1"/>
    <n v="0"/>
    <n v="0"/>
    <n v="83365"/>
    <n v="21833387"/>
    <n v="0"/>
    <n v="0"/>
    <n v="0"/>
  </r>
  <r>
    <x v="1"/>
    <x v="1"/>
    <x v="1"/>
    <x v="0"/>
    <s v="C9217 "/>
    <x v="0"/>
    <n v="0"/>
    <n v="0"/>
    <n v="83365"/>
    <n v="21833387"/>
    <n v="0"/>
    <n v="0"/>
    <n v="0"/>
  </r>
  <r>
    <x v="1"/>
    <x v="1"/>
    <x v="2"/>
    <x v="0"/>
    <s v="C9217 "/>
    <x v="0"/>
    <n v="0"/>
    <n v="0"/>
    <n v="67491"/>
    <n v="20254562"/>
    <n v="0"/>
    <n v="0"/>
    <n v="0"/>
  </r>
  <r>
    <x v="1"/>
    <x v="1"/>
    <x v="2"/>
    <x v="0"/>
    <s v="J2357 "/>
    <x v="1"/>
    <n v="0"/>
    <n v="0"/>
    <n v="67491"/>
    <n v="20254562"/>
    <n v="0"/>
    <n v="0"/>
    <n v="0"/>
  </r>
  <r>
    <x v="1"/>
    <x v="1"/>
    <x v="2"/>
    <x v="0"/>
    <s v="S0107 "/>
    <x v="2"/>
    <n v="0"/>
    <n v="0"/>
    <n v="67491"/>
    <n v="20254562"/>
    <n v="0"/>
    <n v="0"/>
    <n v="0"/>
  </r>
  <r>
    <x v="1"/>
    <x v="1"/>
    <x v="3"/>
    <x v="0"/>
    <s v="C9217 "/>
    <x v="0"/>
    <n v="0"/>
    <n v="0"/>
    <n v="24617"/>
    <n v="7515693"/>
    <n v="0"/>
    <n v="0"/>
    <n v="0"/>
  </r>
  <r>
    <x v="1"/>
    <x v="1"/>
    <x v="3"/>
    <x v="0"/>
    <s v="J2357 "/>
    <x v="1"/>
    <n v="0"/>
    <n v="0"/>
    <n v="24617"/>
    <n v="7515693"/>
    <n v="0"/>
    <n v="0"/>
    <n v="0"/>
  </r>
  <r>
    <x v="1"/>
    <x v="1"/>
    <x v="3"/>
    <x v="0"/>
    <s v="S0107 "/>
    <x v="2"/>
    <n v="0"/>
    <n v="0"/>
    <n v="24617"/>
    <n v="7515693"/>
    <n v="0"/>
    <n v="0"/>
    <n v="0"/>
  </r>
  <r>
    <x v="2"/>
    <x v="0"/>
    <x v="0"/>
    <x v="0"/>
    <s v="J2357 "/>
    <x v="1"/>
    <n v="0"/>
    <n v="0"/>
    <n v="81566"/>
    <n v="22059765"/>
    <n v="0"/>
    <n v="0"/>
    <n v="0"/>
  </r>
  <r>
    <x v="2"/>
    <x v="0"/>
    <x v="0"/>
    <x v="0"/>
    <s v="S0107 "/>
    <x v="2"/>
    <n v="0"/>
    <n v="0"/>
    <n v="81566"/>
    <n v="22059765"/>
    <n v="0"/>
    <n v="0"/>
    <n v="0"/>
  </r>
  <r>
    <x v="2"/>
    <x v="0"/>
    <x v="0"/>
    <x v="0"/>
    <s v="C9217 "/>
    <x v="0"/>
    <n v="0"/>
    <n v="0"/>
    <n v="81566"/>
    <n v="22059765"/>
    <n v="0"/>
    <n v="0"/>
    <n v="0"/>
  </r>
  <r>
    <x v="2"/>
    <x v="0"/>
    <x v="1"/>
    <x v="0"/>
    <s v="J2357 "/>
    <x v="1"/>
    <n v="0"/>
    <n v="0"/>
    <n v="93631"/>
    <n v="24849760"/>
    <n v="0"/>
    <n v="0"/>
    <n v="0"/>
  </r>
  <r>
    <x v="2"/>
    <x v="0"/>
    <x v="1"/>
    <x v="0"/>
    <s v="S0107 "/>
    <x v="2"/>
    <n v="0"/>
    <n v="0"/>
    <n v="93631"/>
    <n v="24849760"/>
    <n v="0"/>
    <n v="0"/>
    <n v="0"/>
  </r>
  <r>
    <x v="2"/>
    <x v="0"/>
    <x v="1"/>
    <x v="0"/>
    <s v="C9217 "/>
    <x v="0"/>
    <n v="0"/>
    <n v="0"/>
    <n v="93631"/>
    <n v="24849760"/>
    <n v="0"/>
    <n v="0"/>
    <n v="0"/>
  </r>
  <r>
    <x v="2"/>
    <x v="0"/>
    <x v="2"/>
    <x v="0"/>
    <s v="C9217 "/>
    <x v="0"/>
    <n v="0"/>
    <n v="0"/>
    <n v="79900"/>
    <n v="23854732"/>
    <n v="0"/>
    <n v="0"/>
    <n v="0"/>
  </r>
  <r>
    <x v="2"/>
    <x v="0"/>
    <x v="2"/>
    <x v="0"/>
    <s v="S0107 "/>
    <x v="2"/>
    <n v="0"/>
    <n v="0"/>
    <n v="79900"/>
    <n v="23854732"/>
    <n v="0"/>
    <n v="0"/>
    <n v="0"/>
  </r>
  <r>
    <x v="2"/>
    <x v="0"/>
    <x v="2"/>
    <x v="0"/>
    <s v="J2357 "/>
    <x v="1"/>
    <n v="0"/>
    <n v="0"/>
    <n v="79900"/>
    <n v="23854732"/>
    <n v="0"/>
    <n v="0"/>
    <n v="0"/>
  </r>
  <r>
    <x v="2"/>
    <x v="0"/>
    <x v="3"/>
    <x v="0"/>
    <s v="J2357 "/>
    <x v="1"/>
    <n v="0"/>
    <n v="0"/>
    <n v="31978"/>
    <n v="10732457"/>
    <n v="0"/>
    <n v="0"/>
    <n v="0"/>
  </r>
  <r>
    <x v="2"/>
    <x v="0"/>
    <x v="3"/>
    <x v="0"/>
    <s v="C9217 "/>
    <x v="0"/>
    <n v="0"/>
    <n v="0"/>
    <n v="31978"/>
    <n v="10732457"/>
    <n v="0"/>
    <n v="0"/>
    <n v="0"/>
  </r>
  <r>
    <x v="2"/>
    <x v="0"/>
    <x v="3"/>
    <x v="0"/>
    <s v="S0107 "/>
    <x v="2"/>
    <n v="0"/>
    <n v="0"/>
    <n v="31978"/>
    <n v="10732457"/>
    <n v="0"/>
    <n v="0"/>
    <n v="0"/>
  </r>
  <r>
    <x v="2"/>
    <x v="1"/>
    <x v="0"/>
    <x v="0"/>
    <s v="S0107 "/>
    <x v="2"/>
    <n v="0"/>
    <n v="0"/>
    <n v="83800"/>
    <n v="22723299"/>
    <n v="0"/>
    <n v="0"/>
    <n v="0"/>
  </r>
  <r>
    <x v="2"/>
    <x v="1"/>
    <x v="0"/>
    <x v="0"/>
    <s v="J2357 "/>
    <x v="1"/>
    <n v="0"/>
    <n v="0"/>
    <n v="83800"/>
    <n v="22723299"/>
    <n v="0"/>
    <n v="0"/>
    <n v="0"/>
  </r>
  <r>
    <x v="2"/>
    <x v="1"/>
    <x v="0"/>
    <x v="0"/>
    <s v="C9217 "/>
    <x v="0"/>
    <n v="0"/>
    <n v="0"/>
    <n v="83800"/>
    <n v="22723299"/>
    <n v="0"/>
    <n v="0"/>
    <n v="0"/>
  </r>
  <r>
    <x v="2"/>
    <x v="1"/>
    <x v="1"/>
    <x v="0"/>
    <s v="S0107 "/>
    <x v="2"/>
    <n v="0"/>
    <n v="0"/>
    <n v="86039"/>
    <n v="22334433"/>
    <n v="0"/>
    <n v="0"/>
    <n v="0"/>
  </r>
  <r>
    <x v="2"/>
    <x v="1"/>
    <x v="1"/>
    <x v="0"/>
    <s v="J2357 "/>
    <x v="1"/>
    <n v="0"/>
    <n v="0"/>
    <n v="86039"/>
    <n v="22334433"/>
    <n v="0"/>
    <n v="0"/>
    <n v="0"/>
  </r>
  <r>
    <x v="2"/>
    <x v="1"/>
    <x v="1"/>
    <x v="0"/>
    <s v="C9217 "/>
    <x v="0"/>
    <n v="0"/>
    <n v="0"/>
    <n v="86039"/>
    <n v="22334433"/>
    <n v="0"/>
    <n v="0"/>
    <n v="0"/>
  </r>
  <r>
    <x v="2"/>
    <x v="1"/>
    <x v="2"/>
    <x v="0"/>
    <s v="C9217 "/>
    <x v="0"/>
    <n v="0"/>
    <n v="0"/>
    <n v="71940"/>
    <n v="21376223"/>
    <n v="0"/>
    <n v="0"/>
    <n v="0"/>
  </r>
  <r>
    <x v="2"/>
    <x v="1"/>
    <x v="2"/>
    <x v="0"/>
    <s v="J2357 "/>
    <x v="1"/>
    <n v="0"/>
    <n v="0"/>
    <n v="71940"/>
    <n v="21376223"/>
    <n v="0"/>
    <n v="0"/>
    <n v="0"/>
  </r>
  <r>
    <x v="2"/>
    <x v="1"/>
    <x v="2"/>
    <x v="0"/>
    <s v="S0107 "/>
    <x v="2"/>
    <n v="0"/>
    <n v="0"/>
    <n v="71940"/>
    <n v="21376223"/>
    <n v="0"/>
    <n v="0"/>
    <n v="0"/>
  </r>
  <r>
    <x v="2"/>
    <x v="1"/>
    <x v="3"/>
    <x v="0"/>
    <s v="C9217 "/>
    <x v="0"/>
    <n v="0"/>
    <n v="0"/>
    <n v="25377"/>
    <n v="8427160"/>
    <n v="0"/>
    <n v="0"/>
    <n v="0"/>
  </r>
  <r>
    <x v="2"/>
    <x v="1"/>
    <x v="3"/>
    <x v="0"/>
    <s v="J2357 "/>
    <x v="1"/>
    <n v="0"/>
    <n v="0"/>
    <n v="25377"/>
    <n v="8427160"/>
    <n v="0"/>
    <n v="0"/>
    <n v="0"/>
  </r>
  <r>
    <x v="2"/>
    <x v="1"/>
    <x v="3"/>
    <x v="0"/>
    <s v="S0107 "/>
    <x v="2"/>
    <n v="0"/>
    <n v="0"/>
    <n v="25377"/>
    <n v="8427160"/>
    <n v="0"/>
    <n v="0"/>
    <n v="0"/>
  </r>
  <r>
    <x v="3"/>
    <x v="0"/>
    <x v="0"/>
    <x v="0"/>
    <s v="J2357 "/>
    <x v="1"/>
    <n v="0"/>
    <n v="0"/>
    <n v="76291"/>
    <n v="20932833"/>
    <n v="0"/>
    <n v="0"/>
    <n v="0"/>
  </r>
  <r>
    <x v="3"/>
    <x v="0"/>
    <x v="0"/>
    <x v="0"/>
    <s v="S0107 "/>
    <x v="2"/>
    <n v="0"/>
    <n v="0"/>
    <n v="76291"/>
    <n v="20932833"/>
    <n v="0"/>
    <n v="0"/>
    <n v="0"/>
  </r>
  <r>
    <x v="3"/>
    <x v="0"/>
    <x v="0"/>
    <x v="0"/>
    <s v="C9217 "/>
    <x v="0"/>
    <n v="0"/>
    <n v="0"/>
    <n v="76291"/>
    <n v="20932833"/>
    <n v="0"/>
    <n v="0"/>
    <n v="0"/>
  </r>
  <r>
    <x v="3"/>
    <x v="0"/>
    <x v="1"/>
    <x v="0"/>
    <s v="C9217 "/>
    <x v="0"/>
    <n v="0"/>
    <n v="0"/>
    <n v="89958"/>
    <n v="24101794"/>
    <n v="0"/>
    <n v="0"/>
    <n v="0"/>
  </r>
  <r>
    <x v="3"/>
    <x v="0"/>
    <x v="1"/>
    <x v="0"/>
    <s v="S0107 "/>
    <x v="2"/>
    <n v="0"/>
    <n v="0"/>
    <n v="89958"/>
    <n v="24101794"/>
    <n v="0"/>
    <n v="0"/>
    <n v="0"/>
  </r>
  <r>
    <x v="3"/>
    <x v="0"/>
    <x v="1"/>
    <x v="0"/>
    <s v="J2357 "/>
    <x v="1"/>
    <n v="0"/>
    <n v="0"/>
    <n v="89958"/>
    <n v="24101794"/>
    <n v="0"/>
    <n v="0"/>
    <n v="0"/>
  </r>
  <r>
    <x v="3"/>
    <x v="0"/>
    <x v="2"/>
    <x v="0"/>
    <s v="J2357 "/>
    <x v="1"/>
    <n v="0"/>
    <n v="0"/>
    <n v="78231"/>
    <n v="24220495"/>
    <n v="0"/>
    <n v="0"/>
    <n v="0"/>
  </r>
  <r>
    <x v="3"/>
    <x v="0"/>
    <x v="2"/>
    <x v="0"/>
    <s v="S0107 "/>
    <x v="2"/>
    <n v="0"/>
    <n v="0"/>
    <n v="78231"/>
    <n v="24220495"/>
    <n v="0"/>
    <n v="0"/>
    <n v="0"/>
  </r>
  <r>
    <x v="3"/>
    <x v="0"/>
    <x v="2"/>
    <x v="0"/>
    <s v="C9217 "/>
    <x v="0"/>
    <n v="0"/>
    <n v="0"/>
    <n v="78231"/>
    <n v="24220495"/>
    <n v="0"/>
    <n v="0"/>
    <n v="0"/>
  </r>
  <r>
    <x v="3"/>
    <x v="0"/>
    <x v="3"/>
    <x v="0"/>
    <s v="C9217 "/>
    <x v="0"/>
    <n v="0"/>
    <n v="0"/>
    <n v="32794"/>
    <n v="10984152"/>
    <n v="0"/>
    <n v="0"/>
    <n v="0"/>
  </r>
  <r>
    <x v="3"/>
    <x v="0"/>
    <x v="3"/>
    <x v="0"/>
    <s v="S0107 "/>
    <x v="2"/>
    <n v="0"/>
    <n v="0"/>
    <n v="32794"/>
    <n v="10984152"/>
    <n v="0"/>
    <n v="0"/>
    <n v="0"/>
  </r>
  <r>
    <x v="3"/>
    <x v="0"/>
    <x v="3"/>
    <x v="0"/>
    <s v="J2357 "/>
    <x v="1"/>
    <n v="0"/>
    <n v="0"/>
    <n v="32794"/>
    <n v="10984152"/>
    <n v="0"/>
    <n v="0"/>
    <n v="0"/>
  </r>
  <r>
    <x v="3"/>
    <x v="1"/>
    <x v="0"/>
    <x v="0"/>
    <s v="J2357 "/>
    <x v="1"/>
    <n v="0"/>
    <n v="0"/>
    <n v="78854"/>
    <n v="21583319"/>
    <n v="0"/>
    <n v="0"/>
    <n v="0"/>
  </r>
  <r>
    <x v="3"/>
    <x v="1"/>
    <x v="0"/>
    <x v="0"/>
    <s v="C9217 "/>
    <x v="0"/>
    <n v="0"/>
    <n v="0"/>
    <n v="78854"/>
    <n v="21583319"/>
    <n v="0"/>
    <n v="0"/>
    <n v="0"/>
  </r>
  <r>
    <x v="3"/>
    <x v="1"/>
    <x v="0"/>
    <x v="0"/>
    <s v="S0107 "/>
    <x v="2"/>
    <n v="0"/>
    <n v="0"/>
    <n v="78854"/>
    <n v="21583319"/>
    <n v="0"/>
    <n v="0"/>
    <n v="0"/>
  </r>
  <r>
    <x v="3"/>
    <x v="1"/>
    <x v="1"/>
    <x v="0"/>
    <s v="C9217 "/>
    <x v="0"/>
    <n v="0"/>
    <n v="0"/>
    <n v="82800"/>
    <n v="21843971"/>
    <n v="0"/>
    <n v="0"/>
    <n v="0"/>
  </r>
  <r>
    <x v="3"/>
    <x v="1"/>
    <x v="1"/>
    <x v="0"/>
    <s v="J2357 "/>
    <x v="1"/>
    <n v="0"/>
    <n v="0"/>
    <n v="82800"/>
    <n v="21843971"/>
    <n v="0"/>
    <n v="0"/>
    <n v="0"/>
  </r>
  <r>
    <x v="3"/>
    <x v="1"/>
    <x v="1"/>
    <x v="0"/>
    <s v="S0107 "/>
    <x v="2"/>
    <n v="0"/>
    <n v="0"/>
    <n v="82800"/>
    <n v="21843971"/>
    <n v="0"/>
    <n v="0"/>
    <n v="0"/>
  </r>
  <r>
    <x v="3"/>
    <x v="1"/>
    <x v="2"/>
    <x v="0"/>
    <s v="S0107 "/>
    <x v="2"/>
    <n v="0"/>
    <n v="0"/>
    <n v="71023"/>
    <n v="21819175"/>
    <n v="0"/>
    <n v="0"/>
    <n v="0"/>
  </r>
  <r>
    <x v="3"/>
    <x v="1"/>
    <x v="2"/>
    <x v="0"/>
    <s v="J2357 "/>
    <x v="1"/>
    <n v="0"/>
    <n v="0"/>
    <n v="71023"/>
    <n v="21819175"/>
    <n v="0"/>
    <n v="0"/>
    <n v="0"/>
  </r>
  <r>
    <x v="3"/>
    <x v="1"/>
    <x v="2"/>
    <x v="0"/>
    <s v="C9217 "/>
    <x v="0"/>
    <n v="0"/>
    <n v="0"/>
    <n v="71023"/>
    <n v="21819175"/>
    <n v="0"/>
    <n v="0"/>
    <n v="0"/>
  </r>
  <r>
    <x v="3"/>
    <x v="1"/>
    <x v="3"/>
    <x v="0"/>
    <s v="J2357 "/>
    <x v="1"/>
    <n v="0"/>
    <n v="0"/>
    <n v="26027"/>
    <n v="8671465"/>
    <n v="0"/>
    <n v="0"/>
    <n v="0"/>
  </r>
  <r>
    <x v="3"/>
    <x v="1"/>
    <x v="3"/>
    <x v="0"/>
    <s v="S0107 "/>
    <x v="2"/>
    <n v="0"/>
    <n v="0"/>
    <n v="26027"/>
    <n v="8671465"/>
    <n v="0"/>
    <n v="0"/>
    <n v="0"/>
  </r>
  <r>
    <x v="3"/>
    <x v="1"/>
    <x v="3"/>
    <x v="0"/>
    <s v="C9217 "/>
    <x v="0"/>
    <n v="0"/>
    <n v="0"/>
    <n v="26027"/>
    <n v="8671465"/>
    <n v="0"/>
    <n v="0"/>
    <n v="0"/>
  </r>
  <r>
    <x v="4"/>
    <x v="0"/>
    <x v="0"/>
    <x v="0"/>
    <s v="C9217 "/>
    <x v="0"/>
    <n v="0"/>
    <n v="0"/>
    <n v="74879"/>
    <n v="20937159"/>
    <n v="0"/>
    <n v="0"/>
    <n v="0"/>
  </r>
  <r>
    <x v="4"/>
    <x v="0"/>
    <x v="0"/>
    <x v="0"/>
    <s v="J2357 "/>
    <x v="1"/>
    <n v="0"/>
    <n v="0"/>
    <n v="74879"/>
    <n v="20937159"/>
    <n v="0"/>
    <n v="0"/>
    <n v="0"/>
  </r>
  <r>
    <x v="4"/>
    <x v="0"/>
    <x v="0"/>
    <x v="0"/>
    <s v="S0107 "/>
    <x v="2"/>
    <n v="0"/>
    <n v="0"/>
    <n v="74879"/>
    <n v="20937159"/>
    <n v="0"/>
    <n v="0"/>
    <n v="0"/>
  </r>
  <r>
    <x v="4"/>
    <x v="0"/>
    <x v="1"/>
    <x v="0"/>
    <s v="C9217 "/>
    <x v="0"/>
    <n v="0"/>
    <n v="0"/>
    <n v="90292"/>
    <n v="24525495"/>
    <n v="0"/>
    <n v="0"/>
    <n v="0"/>
  </r>
  <r>
    <x v="4"/>
    <x v="0"/>
    <x v="1"/>
    <x v="0"/>
    <s v="J2357 "/>
    <x v="1"/>
    <n v="0"/>
    <n v="0"/>
    <n v="90292"/>
    <n v="24525495"/>
    <n v="0"/>
    <n v="0"/>
    <n v="0"/>
  </r>
  <r>
    <x v="4"/>
    <x v="0"/>
    <x v="1"/>
    <x v="0"/>
    <s v="S0107 "/>
    <x v="2"/>
    <n v="0"/>
    <n v="0"/>
    <n v="90292"/>
    <n v="24525495"/>
    <n v="0"/>
    <n v="0"/>
    <n v="0"/>
  </r>
  <r>
    <x v="4"/>
    <x v="0"/>
    <x v="2"/>
    <x v="0"/>
    <s v="J2357 "/>
    <x v="1"/>
    <n v="0"/>
    <n v="0"/>
    <n v="80315"/>
    <n v="25181523"/>
    <n v="0"/>
    <n v="0"/>
    <n v="0"/>
  </r>
  <r>
    <x v="4"/>
    <x v="0"/>
    <x v="2"/>
    <x v="0"/>
    <s v="S0107 "/>
    <x v="2"/>
    <n v="1"/>
    <n v="1"/>
    <n v="80315"/>
    <n v="25181523"/>
    <n v="0"/>
    <n v="0"/>
    <n v="1"/>
  </r>
  <r>
    <x v="4"/>
    <x v="0"/>
    <x v="2"/>
    <x v="0"/>
    <s v="C9217 "/>
    <x v="0"/>
    <n v="0"/>
    <n v="0"/>
    <n v="80315"/>
    <n v="25181523"/>
    <n v="0"/>
    <n v="0"/>
    <n v="0"/>
  </r>
  <r>
    <x v="4"/>
    <x v="0"/>
    <x v="3"/>
    <x v="0"/>
    <s v="C9217 "/>
    <x v="0"/>
    <n v="0"/>
    <n v="0"/>
    <n v="33097"/>
    <n v="11246679"/>
    <n v="0"/>
    <n v="0"/>
    <n v="0"/>
  </r>
  <r>
    <x v="4"/>
    <x v="0"/>
    <x v="3"/>
    <x v="0"/>
    <s v="J2357 "/>
    <x v="1"/>
    <n v="0"/>
    <n v="0"/>
    <n v="33097"/>
    <n v="11246679"/>
    <n v="0"/>
    <n v="0"/>
    <n v="0"/>
  </r>
  <r>
    <x v="4"/>
    <x v="0"/>
    <x v="3"/>
    <x v="0"/>
    <s v="S0107 "/>
    <x v="2"/>
    <n v="0"/>
    <n v="0"/>
    <n v="33097"/>
    <n v="11246679"/>
    <n v="0"/>
    <n v="0"/>
    <n v="0"/>
  </r>
  <r>
    <x v="4"/>
    <x v="1"/>
    <x v="0"/>
    <x v="0"/>
    <s v="C9217 "/>
    <x v="0"/>
    <n v="0"/>
    <n v="0"/>
    <n v="77682"/>
    <n v="21723974"/>
    <n v="0"/>
    <n v="0"/>
    <n v="0"/>
  </r>
  <r>
    <x v="4"/>
    <x v="1"/>
    <x v="0"/>
    <x v="0"/>
    <s v="J2357 "/>
    <x v="1"/>
    <n v="0"/>
    <n v="0"/>
    <n v="77682"/>
    <n v="21723974"/>
    <n v="0"/>
    <n v="0"/>
    <n v="0"/>
  </r>
  <r>
    <x v="4"/>
    <x v="1"/>
    <x v="0"/>
    <x v="0"/>
    <s v="S0107 "/>
    <x v="2"/>
    <n v="0"/>
    <n v="0"/>
    <n v="77682"/>
    <n v="21723974"/>
    <n v="0"/>
    <n v="0"/>
    <n v="0"/>
  </r>
  <r>
    <x v="4"/>
    <x v="1"/>
    <x v="1"/>
    <x v="0"/>
    <s v="J2357 "/>
    <x v="1"/>
    <n v="0"/>
    <n v="0"/>
    <n v="83513"/>
    <n v="22392143"/>
    <n v="0"/>
    <n v="0"/>
    <n v="0"/>
  </r>
  <r>
    <x v="4"/>
    <x v="1"/>
    <x v="1"/>
    <x v="0"/>
    <s v="S0107 "/>
    <x v="2"/>
    <n v="0"/>
    <n v="0"/>
    <n v="83513"/>
    <n v="22392143"/>
    <n v="0"/>
    <n v="0"/>
    <n v="0"/>
  </r>
  <r>
    <x v="4"/>
    <x v="1"/>
    <x v="1"/>
    <x v="0"/>
    <s v="C9217 "/>
    <x v="0"/>
    <n v="0"/>
    <n v="0"/>
    <n v="83513"/>
    <n v="22392143"/>
    <n v="0"/>
    <n v="0"/>
    <n v="0"/>
  </r>
  <r>
    <x v="4"/>
    <x v="1"/>
    <x v="2"/>
    <x v="0"/>
    <s v="S0107 "/>
    <x v="2"/>
    <n v="1"/>
    <n v="1"/>
    <n v="72602"/>
    <n v="22556929"/>
    <n v="0"/>
    <n v="0"/>
    <n v="1"/>
  </r>
  <r>
    <x v="4"/>
    <x v="1"/>
    <x v="2"/>
    <x v="0"/>
    <s v="C9217 "/>
    <x v="0"/>
    <n v="0"/>
    <n v="0"/>
    <n v="72602"/>
    <n v="22556929"/>
    <n v="0"/>
    <n v="0"/>
    <n v="0"/>
  </r>
  <r>
    <x v="4"/>
    <x v="1"/>
    <x v="2"/>
    <x v="0"/>
    <s v="J2357 "/>
    <x v="1"/>
    <n v="0"/>
    <n v="0"/>
    <n v="72602"/>
    <n v="22556929"/>
    <n v="0"/>
    <n v="0"/>
    <n v="0"/>
  </r>
  <r>
    <x v="4"/>
    <x v="1"/>
    <x v="3"/>
    <x v="0"/>
    <s v="C9217 "/>
    <x v="0"/>
    <n v="0"/>
    <n v="0"/>
    <n v="26638"/>
    <n v="8964279"/>
    <n v="0"/>
    <n v="0"/>
    <n v="0"/>
  </r>
  <r>
    <x v="4"/>
    <x v="1"/>
    <x v="3"/>
    <x v="0"/>
    <s v="J2357 "/>
    <x v="1"/>
    <n v="0"/>
    <n v="0"/>
    <n v="26638"/>
    <n v="8964279"/>
    <n v="0"/>
    <n v="0"/>
    <n v="0"/>
  </r>
  <r>
    <x v="4"/>
    <x v="1"/>
    <x v="3"/>
    <x v="0"/>
    <s v="S0107 "/>
    <x v="2"/>
    <n v="0"/>
    <n v="0"/>
    <n v="26638"/>
    <n v="8964279"/>
    <n v="0"/>
    <n v="0"/>
    <n v="0"/>
  </r>
  <r>
    <x v="5"/>
    <x v="0"/>
    <x v="0"/>
    <x v="0"/>
    <s v="C9217 "/>
    <x v="0"/>
    <n v="0"/>
    <n v="0"/>
    <n v="79725"/>
    <n v="22065502"/>
    <n v="0"/>
    <n v="0"/>
    <n v="0"/>
  </r>
  <r>
    <x v="5"/>
    <x v="0"/>
    <x v="0"/>
    <x v="0"/>
    <s v="S0107 "/>
    <x v="2"/>
    <n v="0"/>
    <n v="0"/>
    <n v="79725"/>
    <n v="22065502"/>
    <n v="0"/>
    <n v="0"/>
    <n v="0"/>
  </r>
  <r>
    <x v="5"/>
    <x v="0"/>
    <x v="0"/>
    <x v="0"/>
    <s v="J2357 "/>
    <x v="1"/>
    <n v="0"/>
    <n v="0"/>
    <n v="79725"/>
    <n v="22065502"/>
    <n v="0"/>
    <n v="0"/>
    <n v="0"/>
  </r>
  <r>
    <x v="5"/>
    <x v="0"/>
    <x v="1"/>
    <x v="0"/>
    <s v="S0107 "/>
    <x v="2"/>
    <n v="0"/>
    <n v="0"/>
    <n v="94694"/>
    <n v="25600416"/>
    <n v="0"/>
    <n v="0"/>
    <n v="0"/>
  </r>
  <r>
    <x v="5"/>
    <x v="0"/>
    <x v="1"/>
    <x v="0"/>
    <s v="C9217 "/>
    <x v="0"/>
    <n v="0"/>
    <n v="0"/>
    <n v="94694"/>
    <n v="25600416"/>
    <n v="0"/>
    <n v="0"/>
    <n v="0"/>
  </r>
  <r>
    <x v="5"/>
    <x v="0"/>
    <x v="1"/>
    <x v="0"/>
    <s v="J2357 "/>
    <x v="1"/>
    <n v="0"/>
    <n v="0"/>
    <n v="94694"/>
    <n v="25600416"/>
    <n v="0"/>
    <n v="0"/>
    <n v="0"/>
  </r>
  <r>
    <x v="5"/>
    <x v="0"/>
    <x v="2"/>
    <x v="0"/>
    <s v="C9217 "/>
    <x v="0"/>
    <n v="0"/>
    <n v="0"/>
    <n v="84755"/>
    <n v="26555076"/>
    <n v="0"/>
    <n v="0"/>
    <n v="0"/>
  </r>
  <r>
    <x v="5"/>
    <x v="0"/>
    <x v="2"/>
    <x v="0"/>
    <s v="S0107 "/>
    <x v="2"/>
    <n v="0"/>
    <n v="0"/>
    <n v="84755"/>
    <n v="26555076"/>
    <n v="0"/>
    <n v="0"/>
    <n v="0"/>
  </r>
  <r>
    <x v="5"/>
    <x v="0"/>
    <x v="2"/>
    <x v="0"/>
    <s v="J2357 "/>
    <x v="1"/>
    <n v="0"/>
    <n v="0"/>
    <n v="84755"/>
    <n v="26555076"/>
    <n v="0"/>
    <n v="0"/>
    <n v="0"/>
  </r>
  <r>
    <x v="5"/>
    <x v="0"/>
    <x v="3"/>
    <x v="0"/>
    <s v="C9217 "/>
    <x v="0"/>
    <n v="0"/>
    <n v="0"/>
    <n v="34094"/>
    <n v="11479532"/>
    <n v="0"/>
    <n v="0"/>
    <n v="0"/>
  </r>
  <r>
    <x v="5"/>
    <x v="0"/>
    <x v="3"/>
    <x v="0"/>
    <s v="S0107 "/>
    <x v="2"/>
    <n v="0"/>
    <n v="0"/>
    <n v="34094"/>
    <n v="11479532"/>
    <n v="0"/>
    <n v="0"/>
    <n v="0"/>
  </r>
  <r>
    <x v="5"/>
    <x v="0"/>
    <x v="3"/>
    <x v="0"/>
    <s v="J2357 "/>
    <x v="1"/>
    <n v="0"/>
    <n v="0"/>
    <n v="34094"/>
    <n v="11479532"/>
    <n v="0"/>
    <n v="0"/>
    <n v="0"/>
  </r>
  <r>
    <x v="5"/>
    <x v="1"/>
    <x v="0"/>
    <x v="0"/>
    <s v="J2357 "/>
    <x v="1"/>
    <n v="0"/>
    <n v="0"/>
    <n v="82719"/>
    <n v="22896714"/>
    <n v="0"/>
    <n v="0"/>
    <n v="0"/>
  </r>
  <r>
    <x v="5"/>
    <x v="1"/>
    <x v="0"/>
    <x v="0"/>
    <s v="S0107 "/>
    <x v="2"/>
    <n v="0"/>
    <n v="0"/>
    <n v="82719"/>
    <n v="22896714"/>
    <n v="0"/>
    <n v="0"/>
    <n v="0"/>
  </r>
  <r>
    <x v="5"/>
    <x v="1"/>
    <x v="0"/>
    <x v="0"/>
    <s v="C9217 "/>
    <x v="0"/>
    <n v="0"/>
    <n v="0"/>
    <n v="82719"/>
    <n v="22896714"/>
    <n v="0"/>
    <n v="0"/>
    <n v="0"/>
  </r>
  <r>
    <x v="5"/>
    <x v="1"/>
    <x v="1"/>
    <x v="0"/>
    <s v="J2357 "/>
    <x v="1"/>
    <n v="0"/>
    <n v="0"/>
    <n v="87870"/>
    <n v="23378467"/>
    <n v="0"/>
    <n v="0"/>
    <n v="0"/>
  </r>
  <r>
    <x v="5"/>
    <x v="1"/>
    <x v="1"/>
    <x v="0"/>
    <s v="C9217 "/>
    <x v="0"/>
    <n v="0"/>
    <n v="0"/>
    <n v="87870"/>
    <n v="23378467"/>
    <n v="0"/>
    <n v="0"/>
    <n v="0"/>
  </r>
  <r>
    <x v="5"/>
    <x v="1"/>
    <x v="1"/>
    <x v="0"/>
    <s v="S0107 "/>
    <x v="2"/>
    <n v="0"/>
    <n v="0"/>
    <n v="87870"/>
    <n v="23378467"/>
    <n v="0"/>
    <n v="0"/>
    <n v="0"/>
  </r>
  <r>
    <x v="5"/>
    <x v="1"/>
    <x v="2"/>
    <x v="0"/>
    <s v="C9217 "/>
    <x v="0"/>
    <n v="0"/>
    <n v="0"/>
    <n v="76091"/>
    <n v="23731221"/>
    <n v="0"/>
    <n v="0"/>
    <n v="0"/>
  </r>
  <r>
    <x v="5"/>
    <x v="1"/>
    <x v="2"/>
    <x v="0"/>
    <s v="J2357 "/>
    <x v="1"/>
    <n v="1"/>
    <n v="1"/>
    <n v="76091"/>
    <n v="23731221"/>
    <n v="0"/>
    <n v="0"/>
    <n v="1"/>
  </r>
  <r>
    <x v="5"/>
    <x v="1"/>
    <x v="2"/>
    <x v="0"/>
    <s v="S0107 "/>
    <x v="2"/>
    <n v="1"/>
    <n v="1"/>
    <n v="76091"/>
    <n v="23731221"/>
    <n v="0"/>
    <n v="0"/>
    <n v="1"/>
  </r>
  <r>
    <x v="5"/>
    <x v="1"/>
    <x v="3"/>
    <x v="0"/>
    <s v="C9217 "/>
    <x v="0"/>
    <n v="0"/>
    <n v="0"/>
    <n v="27434"/>
    <n v="9216754"/>
    <n v="0"/>
    <n v="0"/>
    <n v="0"/>
  </r>
  <r>
    <x v="5"/>
    <x v="1"/>
    <x v="3"/>
    <x v="0"/>
    <s v="S0107 "/>
    <x v="2"/>
    <n v="0"/>
    <n v="0"/>
    <n v="27434"/>
    <n v="9216754"/>
    <n v="0"/>
    <n v="0"/>
    <n v="0"/>
  </r>
  <r>
    <x v="5"/>
    <x v="1"/>
    <x v="3"/>
    <x v="0"/>
    <s v="J2357 "/>
    <x v="1"/>
    <n v="0"/>
    <n v="0"/>
    <n v="27434"/>
    <n v="9216754"/>
    <n v="0"/>
    <n v="0"/>
    <n v="0"/>
  </r>
  <r>
    <x v="6"/>
    <x v="0"/>
    <x v="0"/>
    <x v="0"/>
    <s v="S0107 "/>
    <x v="2"/>
    <n v="0"/>
    <n v="0"/>
    <n v="81554"/>
    <n v="22662777"/>
    <n v="0"/>
    <n v="0"/>
    <n v="0"/>
  </r>
  <r>
    <x v="6"/>
    <x v="0"/>
    <x v="0"/>
    <x v="0"/>
    <s v="J2357 "/>
    <x v="1"/>
    <n v="0"/>
    <n v="0"/>
    <n v="81554"/>
    <n v="22662777"/>
    <n v="0"/>
    <n v="0"/>
    <n v="0"/>
  </r>
  <r>
    <x v="6"/>
    <x v="0"/>
    <x v="0"/>
    <x v="0"/>
    <s v="C9217 "/>
    <x v="0"/>
    <n v="0"/>
    <n v="0"/>
    <n v="81554"/>
    <n v="22662777"/>
    <n v="0"/>
    <n v="0"/>
    <n v="0"/>
  </r>
  <r>
    <x v="6"/>
    <x v="0"/>
    <x v="1"/>
    <x v="0"/>
    <s v="C9217 "/>
    <x v="0"/>
    <n v="0"/>
    <n v="0"/>
    <n v="95559"/>
    <n v="25943705"/>
    <n v="0"/>
    <n v="0"/>
    <n v="0"/>
  </r>
  <r>
    <x v="6"/>
    <x v="0"/>
    <x v="1"/>
    <x v="0"/>
    <s v="S0107 "/>
    <x v="2"/>
    <n v="0"/>
    <n v="0"/>
    <n v="95559"/>
    <n v="25943705"/>
    <n v="0"/>
    <n v="0"/>
    <n v="0"/>
  </r>
  <r>
    <x v="6"/>
    <x v="0"/>
    <x v="1"/>
    <x v="0"/>
    <s v="J2357 "/>
    <x v="1"/>
    <n v="1"/>
    <n v="1"/>
    <n v="95559"/>
    <n v="25943705"/>
    <n v="0"/>
    <n v="0"/>
    <n v="1"/>
  </r>
  <r>
    <x v="6"/>
    <x v="0"/>
    <x v="2"/>
    <x v="0"/>
    <s v="C9217 "/>
    <x v="0"/>
    <n v="0"/>
    <n v="0"/>
    <n v="86925"/>
    <n v="27258335"/>
    <n v="0"/>
    <n v="0"/>
    <n v="0"/>
  </r>
  <r>
    <x v="6"/>
    <x v="0"/>
    <x v="2"/>
    <x v="0"/>
    <s v="J2357 "/>
    <x v="1"/>
    <n v="2"/>
    <n v="1"/>
    <n v="86925"/>
    <n v="27258335"/>
    <n v="0"/>
    <n v="0"/>
    <n v="2"/>
  </r>
  <r>
    <x v="6"/>
    <x v="0"/>
    <x v="2"/>
    <x v="0"/>
    <s v="S0107 "/>
    <x v="2"/>
    <n v="0"/>
    <n v="0"/>
    <n v="86925"/>
    <n v="27258335"/>
    <n v="0"/>
    <n v="0"/>
    <n v="0"/>
  </r>
  <r>
    <x v="6"/>
    <x v="0"/>
    <x v="3"/>
    <x v="0"/>
    <s v="J2357 "/>
    <x v="1"/>
    <n v="0"/>
    <n v="0"/>
    <n v="34607"/>
    <n v="11589505"/>
    <n v="0"/>
    <n v="0"/>
    <n v="0"/>
  </r>
  <r>
    <x v="6"/>
    <x v="0"/>
    <x v="3"/>
    <x v="0"/>
    <s v="S0107 "/>
    <x v="2"/>
    <n v="0"/>
    <n v="0"/>
    <n v="34607"/>
    <n v="11589505"/>
    <n v="0"/>
    <n v="0"/>
    <n v="0"/>
  </r>
  <r>
    <x v="6"/>
    <x v="0"/>
    <x v="3"/>
    <x v="0"/>
    <s v="C9217 "/>
    <x v="0"/>
    <n v="0"/>
    <n v="0"/>
    <n v="34607"/>
    <n v="11589505"/>
    <n v="0"/>
    <n v="0"/>
    <n v="0"/>
  </r>
  <r>
    <x v="6"/>
    <x v="1"/>
    <x v="0"/>
    <x v="0"/>
    <s v="C9217 "/>
    <x v="0"/>
    <n v="0"/>
    <n v="0"/>
    <n v="84370"/>
    <n v="23425946"/>
    <n v="0"/>
    <n v="0"/>
    <n v="0"/>
  </r>
  <r>
    <x v="6"/>
    <x v="1"/>
    <x v="0"/>
    <x v="0"/>
    <s v="S0107 "/>
    <x v="2"/>
    <n v="0"/>
    <n v="0"/>
    <n v="84370"/>
    <n v="23425946"/>
    <n v="0"/>
    <n v="0"/>
    <n v="0"/>
  </r>
  <r>
    <x v="6"/>
    <x v="1"/>
    <x v="0"/>
    <x v="0"/>
    <s v="J2357 "/>
    <x v="1"/>
    <n v="0"/>
    <n v="0"/>
    <n v="84370"/>
    <n v="23425946"/>
    <n v="0"/>
    <n v="0"/>
    <n v="0"/>
  </r>
  <r>
    <x v="6"/>
    <x v="1"/>
    <x v="1"/>
    <x v="0"/>
    <s v="C9217 "/>
    <x v="0"/>
    <n v="0"/>
    <n v="0"/>
    <n v="88187"/>
    <n v="23574605"/>
    <n v="0"/>
    <n v="0"/>
    <n v="0"/>
  </r>
  <r>
    <x v="6"/>
    <x v="1"/>
    <x v="1"/>
    <x v="0"/>
    <s v="S0107 "/>
    <x v="2"/>
    <n v="0"/>
    <n v="0"/>
    <n v="88187"/>
    <n v="23574605"/>
    <n v="0"/>
    <n v="0"/>
    <n v="0"/>
  </r>
  <r>
    <x v="6"/>
    <x v="1"/>
    <x v="1"/>
    <x v="0"/>
    <s v="J2357 "/>
    <x v="1"/>
    <n v="0"/>
    <n v="0"/>
    <n v="88187"/>
    <n v="23574605"/>
    <n v="0"/>
    <n v="0"/>
    <n v="0"/>
  </r>
  <r>
    <x v="6"/>
    <x v="1"/>
    <x v="2"/>
    <x v="0"/>
    <s v="J2357 "/>
    <x v="1"/>
    <n v="4"/>
    <n v="3"/>
    <n v="77870"/>
    <n v="24315246"/>
    <n v="0"/>
    <n v="0"/>
    <n v="1"/>
  </r>
  <r>
    <x v="6"/>
    <x v="1"/>
    <x v="2"/>
    <x v="0"/>
    <s v="C9217 "/>
    <x v="0"/>
    <n v="0"/>
    <n v="0"/>
    <n v="77870"/>
    <n v="24315246"/>
    <n v="0"/>
    <n v="0"/>
    <n v="0"/>
  </r>
  <r>
    <x v="6"/>
    <x v="1"/>
    <x v="2"/>
    <x v="0"/>
    <s v="S0107 "/>
    <x v="2"/>
    <n v="7"/>
    <n v="1"/>
    <n v="77870"/>
    <n v="24315246"/>
    <n v="0"/>
    <n v="0"/>
    <n v="7"/>
  </r>
  <r>
    <x v="6"/>
    <x v="1"/>
    <x v="3"/>
    <x v="0"/>
    <s v="S0107 "/>
    <x v="2"/>
    <n v="0"/>
    <n v="0"/>
    <n v="28174"/>
    <n v="9375145"/>
    <n v="0"/>
    <n v="0"/>
    <n v="0"/>
  </r>
  <r>
    <x v="6"/>
    <x v="1"/>
    <x v="3"/>
    <x v="0"/>
    <s v="J2357 "/>
    <x v="1"/>
    <n v="0"/>
    <n v="0"/>
    <n v="28174"/>
    <n v="9375145"/>
    <n v="0"/>
    <n v="0"/>
    <n v="0"/>
  </r>
  <r>
    <x v="6"/>
    <x v="1"/>
    <x v="3"/>
    <x v="0"/>
    <s v="C9217 "/>
    <x v="0"/>
    <n v="0"/>
    <n v="0"/>
    <n v="28174"/>
    <n v="9375145"/>
    <n v="0"/>
    <n v="0"/>
    <n v="0"/>
  </r>
  <r>
    <x v="7"/>
    <x v="0"/>
    <x v="0"/>
    <x v="0"/>
    <s v="J2357 "/>
    <x v="1"/>
    <n v="0"/>
    <n v="0"/>
    <n v="80953"/>
    <n v="22190805"/>
    <n v="0"/>
    <n v="0"/>
    <n v="0"/>
  </r>
  <r>
    <x v="7"/>
    <x v="0"/>
    <x v="0"/>
    <x v="0"/>
    <s v="S0107 "/>
    <x v="2"/>
    <n v="0"/>
    <n v="0"/>
    <n v="80953"/>
    <n v="22190805"/>
    <n v="0"/>
    <n v="0"/>
    <n v="0"/>
  </r>
  <r>
    <x v="7"/>
    <x v="0"/>
    <x v="0"/>
    <x v="0"/>
    <s v="C9217 "/>
    <x v="0"/>
    <n v="0"/>
    <n v="0"/>
    <n v="80953"/>
    <n v="22190805"/>
    <n v="0"/>
    <n v="0"/>
    <n v="0"/>
  </r>
  <r>
    <x v="7"/>
    <x v="0"/>
    <x v="1"/>
    <x v="0"/>
    <s v="J2357 "/>
    <x v="1"/>
    <n v="9"/>
    <n v="2"/>
    <n v="93532"/>
    <n v="25278488"/>
    <n v="0"/>
    <n v="0"/>
    <n v="4"/>
  </r>
  <r>
    <x v="7"/>
    <x v="0"/>
    <x v="1"/>
    <x v="0"/>
    <s v="C9217 "/>
    <x v="0"/>
    <n v="0"/>
    <n v="0"/>
    <n v="93532"/>
    <n v="25278488"/>
    <n v="0"/>
    <n v="0"/>
    <n v="0"/>
  </r>
  <r>
    <x v="7"/>
    <x v="0"/>
    <x v="1"/>
    <x v="0"/>
    <s v="S0107 "/>
    <x v="2"/>
    <n v="0"/>
    <n v="0"/>
    <n v="93532"/>
    <n v="25278488"/>
    <n v="0"/>
    <n v="0"/>
    <n v="0"/>
  </r>
  <r>
    <x v="7"/>
    <x v="0"/>
    <x v="2"/>
    <x v="0"/>
    <s v="C9217 "/>
    <x v="0"/>
    <n v="0"/>
    <n v="0"/>
    <n v="86263"/>
    <n v="27125274"/>
    <n v="0"/>
    <n v="0"/>
    <n v="0"/>
  </r>
  <r>
    <x v="7"/>
    <x v="0"/>
    <x v="2"/>
    <x v="0"/>
    <s v="J2357 "/>
    <x v="1"/>
    <n v="6"/>
    <n v="1"/>
    <n v="86263"/>
    <n v="27125274"/>
    <n v="0"/>
    <n v="0"/>
    <n v="6"/>
  </r>
  <r>
    <x v="7"/>
    <x v="0"/>
    <x v="2"/>
    <x v="0"/>
    <s v="S0107 "/>
    <x v="2"/>
    <n v="0"/>
    <n v="0"/>
    <n v="86263"/>
    <n v="27125274"/>
    <n v="0"/>
    <n v="0"/>
    <n v="0"/>
  </r>
  <r>
    <x v="7"/>
    <x v="0"/>
    <x v="3"/>
    <x v="0"/>
    <s v="S0107 "/>
    <x v="2"/>
    <n v="0"/>
    <n v="0"/>
    <n v="34918"/>
    <n v="11737335"/>
    <n v="0"/>
    <n v="0"/>
    <n v="0"/>
  </r>
  <r>
    <x v="7"/>
    <x v="0"/>
    <x v="3"/>
    <x v="0"/>
    <s v="C9217 "/>
    <x v="0"/>
    <n v="0"/>
    <n v="0"/>
    <n v="34918"/>
    <n v="11737335"/>
    <n v="0"/>
    <n v="0"/>
    <n v="0"/>
  </r>
  <r>
    <x v="7"/>
    <x v="0"/>
    <x v="3"/>
    <x v="0"/>
    <s v="J2357 "/>
    <x v="1"/>
    <n v="0"/>
    <n v="0"/>
    <n v="34918"/>
    <n v="11737335"/>
    <n v="0"/>
    <n v="0"/>
    <n v="0"/>
  </r>
  <r>
    <x v="7"/>
    <x v="1"/>
    <x v="0"/>
    <x v="0"/>
    <s v="C9217 "/>
    <x v="0"/>
    <n v="0"/>
    <n v="0"/>
    <n v="83703"/>
    <n v="22941771"/>
    <n v="0"/>
    <n v="0"/>
    <n v="0"/>
  </r>
  <r>
    <x v="7"/>
    <x v="1"/>
    <x v="0"/>
    <x v="0"/>
    <s v="J2357 "/>
    <x v="1"/>
    <n v="0"/>
    <n v="0"/>
    <n v="83703"/>
    <n v="22941771"/>
    <n v="0"/>
    <n v="0"/>
    <n v="0"/>
  </r>
  <r>
    <x v="7"/>
    <x v="1"/>
    <x v="0"/>
    <x v="0"/>
    <s v="S0107 "/>
    <x v="2"/>
    <n v="0"/>
    <n v="0"/>
    <n v="83703"/>
    <n v="22941771"/>
    <n v="0"/>
    <n v="0"/>
    <n v="0"/>
  </r>
  <r>
    <x v="7"/>
    <x v="1"/>
    <x v="1"/>
    <x v="0"/>
    <s v="C9217 "/>
    <x v="0"/>
    <n v="0"/>
    <n v="0"/>
    <n v="86208"/>
    <n v="22856009"/>
    <n v="0"/>
    <n v="0"/>
    <n v="0"/>
  </r>
  <r>
    <x v="7"/>
    <x v="1"/>
    <x v="1"/>
    <x v="0"/>
    <s v="J2357 "/>
    <x v="1"/>
    <n v="0"/>
    <n v="0"/>
    <n v="86208"/>
    <n v="22856009"/>
    <n v="0"/>
    <n v="0"/>
    <n v="0"/>
  </r>
  <r>
    <x v="7"/>
    <x v="1"/>
    <x v="1"/>
    <x v="0"/>
    <s v="S0107 "/>
    <x v="2"/>
    <n v="0"/>
    <n v="0"/>
    <n v="86208"/>
    <n v="22856009"/>
    <n v="0"/>
    <n v="0"/>
    <n v="0"/>
  </r>
  <r>
    <x v="7"/>
    <x v="1"/>
    <x v="2"/>
    <x v="0"/>
    <s v="C9217 "/>
    <x v="0"/>
    <n v="0"/>
    <n v="0"/>
    <n v="77612"/>
    <n v="24155832"/>
    <n v="0"/>
    <n v="0"/>
    <n v="0"/>
  </r>
  <r>
    <x v="7"/>
    <x v="1"/>
    <x v="2"/>
    <x v="0"/>
    <s v="S0107 "/>
    <x v="2"/>
    <n v="0"/>
    <n v="0"/>
    <n v="77612"/>
    <n v="24155832"/>
    <n v="0"/>
    <n v="0"/>
    <n v="0"/>
  </r>
  <r>
    <x v="7"/>
    <x v="1"/>
    <x v="2"/>
    <x v="0"/>
    <s v="J2357 "/>
    <x v="1"/>
    <n v="14"/>
    <n v="3"/>
    <n v="77612"/>
    <n v="24155832"/>
    <n v="0"/>
    <n v="0"/>
    <n v="4"/>
  </r>
  <r>
    <x v="7"/>
    <x v="1"/>
    <x v="3"/>
    <x v="0"/>
    <s v="J2357 "/>
    <x v="1"/>
    <n v="0"/>
    <n v="0"/>
    <n v="28606"/>
    <n v="9559009"/>
    <n v="0"/>
    <n v="0"/>
    <n v="0"/>
  </r>
  <r>
    <x v="7"/>
    <x v="1"/>
    <x v="3"/>
    <x v="0"/>
    <s v="C9217 "/>
    <x v="0"/>
    <n v="0"/>
    <n v="0"/>
    <n v="28606"/>
    <n v="9559009"/>
    <n v="0"/>
    <n v="0"/>
    <n v="0"/>
  </r>
  <r>
    <x v="7"/>
    <x v="1"/>
    <x v="3"/>
    <x v="0"/>
    <s v="S0107 "/>
    <x v="2"/>
    <n v="0"/>
    <n v="0"/>
    <n v="28606"/>
    <n v="9559009"/>
    <n v="0"/>
    <n v="0"/>
    <n v="0"/>
  </r>
  <r>
    <x v="8"/>
    <x v="0"/>
    <x v="0"/>
    <x v="0"/>
    <s v="C9217 "/>
    <x v="0"/>
    <n v="0"/>
    <n v="0"/>
    <n v="79027"/>
    <n v="22037983"/>
    <n v="0"/>
    <n v="0"/>
    <n v="0"/>
  </r>
  <r>
    <x v="8"/>
    <x v="0"/>
    <x v="0"/>
    <x v="0"/>
    <s v="S0107 "/>
    <x v="2"/>
    <n v="0"/>
    <n v="0"/>
    <n v="79027"/>
    <n v="22037983"/>
    <n v="0"/>
    <n v="0"/>
    <n v="0"/>
  </r>
  <r>
    <x v="8"/>
    <x v="0"/>
    <x v="0"/>
    <x v="0"/>
    <s v="J2357 "/>
    <x v="1"/>
    <n v="0"/>
    <n v="0"/>
    <n v="79027"/>
    <n v="22037983"/>
    <n v="0"/>
    <n v="0"/>
    <n v="0"/>
  </r>
  <r>
    <x v="8"/>
    <x v="0"/>
    <x v="1"/>
    <x v="0"/>
    <s v="C9217 "/>
    <x v="0"/>
    <n v="0"/>
    <n v="0"/>
    <n v="91614"/>
    <n v="25032150"/>
    <n v="0"/>
    <n v="0"/>
    <n v="0"/>
  </r>
  <r>
    <x v="8"/>
    <x v="0"/>
    <x v="1"/>
    <x v="0"/>
    <s v="S0107 "/>
    <x v="2"/>
    <n v="0"/>
    <n v="0"/>
    <n v="91614"/>
    <n v="25032150"/>
    <n v="0"/>
    <n v="0"/>
    <n v="0"/>
  </r>
  <r>
    <x v="8"/>
    <x v="0"/>
    <x v="1"/>
    <x v="0"/>
    <s v="J2357 "/>
    <x v="1"/>
    <n v="2"/>
    <n v="1"/>
    <n v="91614"/>
    <n v="25032150"/>
    <n v="0"/>
    <n v="0"/>
    <n v="2"/>
  </r>
  <r>
    <x v="8"/>
    <x v="0"/>
    <x v="2"/>
    <x v="0"/>
    <s v="J2357 "/>
    <x v="1"/>
    <n v="5"/>
    <n v="1"/>
    <n v="86254"/>
    <n v="27185784"/>
    <n v="0"/>
    <n v="0"/>
    <n v="5"/>
  </r>
  <r>
    <x v="8"/>
    <x v="0"/>
    <x v="2"/>
    <x v="0"/>
    <s v="C9217 "/>
    <x v="0"/>
    <n v="0"/>
    <n v="0"/>
    <n v="86254"/>
    <n v="27185784"/>
    <n v="0"/>
    <n v="0"/>
    <n v="0"/>
  </r>
  <r>
    <x v="8"/>
    <x v="0"/>
    <x v="2"/>
    <x v="0"/>
    <s v="S0107 "/>
    <x v="2"/>
    <n v="0"/>
    <n v="0"/>
    <n v="86254"/>
    <n v="27185784"/>
    <n v="0"/>
    <n v="0"/>
    <n v="0"/>
  </r>
  <r>
    <x v="8"/>
    <x v="0"/>
    <x v="3"/>
    <x v="0"/>
    <s v="S0107 "/>
    <x v="2"/>
    <n v="0"/>
    <n v="0"/>
    <n v="35239"/>
    <n v="12016344"/>
    <n v="0"/>
    <n v="0"/>
    <n v="0"/>
  </r>
  <r>
    <x v="8"/>
    <x v="0"/>
    <x v="3"/>
    <x v="0"/>
    <s v="J2357 "/>
    <x v="1"/>
    <n v="0"/>
    <n v="0"/>
    <n v="35239"/>
    <n v="12016344"/>
    <n v="0"/>
    <n v="0"/>
    <n v="0"/>
  </r>
  <r>
    <x v="8"/>
    <x v="0"/>
    <x v="3"/>
    <x v="0"/>
    <s v="C9217 "/>
    <x v="0"/>
    <n v="0"/>
    <n v="0"/>
    <n v="35239"/>
    <n v="12016344"/>
    <n v="0"/>
    <n v="0"/>
    <n v="0"/>
  </r>
  <r>
    <x v="8"/>
    <x v="1"/>
    <x v="0"/>
    <x v="0"/>
    <s v="C9217 "/>
    <x v="0"/>
    <n v="0"/>
    <n v="0"/>
    <n v="82121"/>
    <n v="22911363"/>
    <n v="0"/>
    <n v="0"/>
    <n v="0"/>
  </r>
  <r>
    <x v="8"/>
    <x v="1"/>
    <x v="0"/>
    <x v="0"/>
    <s v="J2357 "/>
    <x v="1"/>
    <n v="1"/>
    <n v="1"/>
    <n v="82121"/>
    <n v="22911363"/>
    <n v="0"/>
    <n v="0"/>
    <n v="1"/>
  </r>
  <r>
    <x v="8"/>
    <x v="1"/>
    <x v="0"/>
    <x v="0"/>
    <s v="S0107 "/>
    <x v="2"/>
    <n v="0"/>
    <n v="0"/>
    <n v="82121"/>
    <n v="22911363"/>
    <n v="0"/>
    <n v="0"/>
    <n v="0"/>
  </r>
  <r>
    <x v="8"/>
    <x v="1"/>
    <x v="1"/>
    <x v="0"/>
    <s v="J2357 "/>
    <x v="1"/>
    <n v="0"/>
    <n v="0"/>
    <n v="83422"/>
    <n v="22502460"/>
    <n v="0"/>
    <n v="0"/>
    <n v="0"/>
  </r>
  <r>
    <x v="8"/>
    <x v="1"/>
    <x v="1"/>
    <x v="0"/>
    <s v="S0107 "/>
    <x v="2"/>
    <n v="0"/>
    <n v="0"/>
    <n v="83422"/>
    <n v="22502460"/>
    <n v="0"/>
    <n v="0"/>
    <n v="0"/>
  </r>
  <r>
    <x v="8"/>
    <x v="1"/>
    <x v="1"/>
    <x v="0"/>
    <s v="C9217 "/>
    <x v="0"/>
    <n v="0"/>
    <n v="0"/>
    <n v="83422"/>
    <n v="22502460"/>
    <n v="0"/>
    <n v="0"/>
    <n v="0"/>
  </r>
  <r>
    <x v="8"/>
    <x v="1"/>
    <x v="2"/>
    <x v="0"/>
    <s v="C9217 "/>
    <x v="0"/>
    <n v="0"/>
    <n v="0"/>
    <n v="77328"/>
    <n v="24179282"/>
    <n v="0"/>
    <n v="0"/>
    <n v="0"/>
  </r>
  <r>
    <x v="8"/>
    <x v="1"/>
    <x v="2"/>
    <x v="0"/>
    <s v="S0107 "/>
    <x v="2"/>
    <n v="0"/>
    <n v="0"/>
    <n v="77328"/>
    <n v="24179282"/>
    <n v="0"/>
    <n v="0"/>
    <n v="0"/>
  </r>
  <r>
    <x v="8"/>
    <x v="1"/>
    <x v="2"/>
    <x v="0"/>
    <s v="J2357 "/>
    <x v="1"/>
    <n v="3"/>
    <n v="1"/>
    <n v="77328"/>
    <n v="24179282"/>
    <n v="0"/>
    <n v="0"/>
    <n v="3"/>
  </r>
  <r>
    <x v="8"/>
    <x v="1"/>
    <x v="3"/>
    <x v="0"/>
    <s v="J2357 "/>
    <x v="1"/>
    <n v="0"/>
    <n v="0"/>
    <n v="29030"/>
    <n v="9819308"/>
    <n v="0"/>
    <n v="0"/>
    <n v="0"/>
  </r>
  <r>
    <x v="8"/>
    <x v="1"/>
    <x v="3"/>
    <x v="0"/>
    <s v="C9217 "/>
    <x v="0"/>
    <n v="0"/>
    <n v="0"/>
    <n v="29030"/>
    <n v="9819308"/>
    <n v="0"/>
    <n v="0"/>
    <n v="0"/>
  </r>
  <r>
    <x v="8"/>
    <x v="1"/>
    <x v="3"/>
    <x v="0"/>
    <s v="S0107 "/>
    <x v="2"/>
    <n v="0"/>
    <n v="0"/>
    <n v="29030"/>
    <n v="9819308"/>
    <n v="0"/>
    <n v="0"/>
    <n v="0"/>
  </r>
  <r>
    <x v="9"/>
    <x v="0"/>
    <x v="0"/>
    <x v="0"/>
    <s v="C9217 "/>
    <x v="0"/>
    <n v="0"/>
    <n v="0"/>
    <n v="78286"/>
    <n v="21172368"/>
    <n v="0"/>
    <n v="0"/>
    <n v="0"/>
  </r>
  <r>
    <x v="9"/>
    <x v="0"/>
    <x v="0"/>
    <x v="0"/>
    <s v="J2357 "/>
    <x v="1"/>
    <n v="0"/>
    <n v="0"/>
    <n v="78286"/>
    <n v="21172368"/>
    <n v="0"/>
    <n v="0"/>
    <n v="0"/>
  </r>
  <r>
    <x v="9"/>
    <x v="0"/>
    <x v="0"/>
    <x v="0"/>
    <s v="S0107 "/>
    <x v="2"/>
    <n v="0"/>
    <n v="0"/>
    <n v="78286"/>
    <n v="21172368"/>
    <n v="0"/>
    <n v="0"/>
    <n v="0"/>
  </r>
  <r>
    <x v="9"/>
    <x v="0"/>
    <x v="1"/>
    <x v="0"/>
    <s v="C9217 "/>
    <x v="0"/>
    <n v="0"/>
    <n v="0"/>
    <n v="89659"/>
    <n v="24159611"/>
    <n v="0"/>
    <n v="0"/>
    <n v="0"/>
  </r>
  <r>
    <x v="9"/>
    <x v="0"/>
    <x v="1"/>
    <x v="0"/>
    <s v="J2357 "/>
    <x v="1"/>
    <n v="5"/>
    <n v="1"/>
    <n v="89659"/>
    <n v="24159611"/>
    <n v="0"/>
    <n v="0"/>
    <n v="5"/>
  </r>
  <r>
    <x v="9"/>
    <x v="0"/>
    <x v="1"/>
    <x v="0"/>
    <s v="S0107 "/>
    <x v="2"/>
    <n v="0"/>
    <n v="0"/>
    <n v="89659"/>
    <n v="24159611"/>
    <n v="0"/>
    <n v="0"/>
    <n v="0"/>
  </r>
  <r>
    <x v="9"/>
    <x v="0"/>
    <x v="2"/>
    <x v="0"/>
    <s v="C9217 "/>
    <x v="0"/>
    <n v="0"/>
    <n v="0"/>
    <n v="87939"/>
    <n v="26500104"/>
    <n v="0"/>
    <n v="0"/>
    <n v="0"/>
  </r>
  <r>
    <x v="9"/>
    <x v="0"/>
    <x v="2"/>
    <x v="0"/>
    <s v="S0107 "/>
    <x v="2"/>
    <n v="0"/>
    <n v="0"/>
    <n v="87939"/>
    <n v="26500104"/>
    <n v="0"/>
    <n v="0"/>
    <n v="0"/>
  </r>
  <r>
    <x v="9"/>
    <x v="0"/>
    <x v="2"/>
    <x v="0"/>
    <s v="J2357 "/>
    <x v="1"/>
    <n v="6"/>
    <n v="1"/>
    <n v="87939"/>
    <n v="26500104"/>
    <n v="0"/>
    <n v="0"/>
    <n v="6"/>
  </r>
  <r>
    <x v="9"/>
    <x v="0"/>
    <x v="3"/>
    <x v="0"/>
    <s v="J2357 "/>
    <x v="1"/>
    <n v="0"/>
    <n v="0"/>
    <n v="36311"/>
    <n v="12290780"/>
    <n v="0"/>
    <n v="0"/>
    <n v="0"/>
  </r>
  <r>
    <x v="9"/>
    <x v="0"/>
    <x v="3"/>
    <x v="0"/>
    <s v="C9217 "/>
    <x v="0"/>
    <n v="0"/>
    <n v="0"/>
    <n v="36311"/>
    <n v="12290780"/>
    <n v="0"/>
    <n v="0"/>
    <n v="0"/>
  </r>
  <r>
    <x v="9"/>
    <x v="0"/>
    <x v="3"/>
    <x v="0"/>
    <s v="S0107 "/>
    <x v="2"/>
    <n v="0"/>
    <n v="0"/>
    <n v="36311"/>
    <n v="12290780"/>
    <n v="0"/>
    <n v="0"/>
    <n v="0"/>
  </r>
  <r>
    <x v="9"/>
    <x v="1"/>
    <x v="0"/>
    <x v="0"/>
    <s v="C9217 "/>
    <x v="0"/>
    <n v="0"/>
    <n v="0"/>
    <n v="81380"/>
    <n v="22100288"/>
    <n v="0"/>
    <n v="0"/>
    <n v="0"/>
  </r>
  <r>
    <x v="9"/>
    <x v="1"/>
    <x v="0"/>
    <x v="0"/>
    <s v="S0107 "/>
    <x v="2"/>
    <n v="0"/>
    <n v="0"/>
    <n v="81380"/>
    <n v="22100288"/>
    <n v="0"/>
    <n v="0"/>
    <n v="0"/>
  </r>
  <r>
    <x v="9"/>
    <x v="1"/>
    <x v="0"/>
    <x v="0"/>
    <s v="J2357 "/>
    <x v="1"/>
    <n v="1"/>
    <n v="1"/>
    <n v="81380"/>
    <n v="22100288"/>
    <n v="0"/>
    <n v="0"/>
    <n v="1"/>
  </r>
  <r>
    <x v="9"/>
    <x v="1"/>
    <x v="1"/>
    <x v="0"/>
    <s v="S0107 "/>
    <x v="2"/>
    <n v="0"/>
    <n v="0"/>
    <n v="79812"/>
    <n v="21120535"/>
    <n v="0"/>
    <n v="0"/>
    <n v="0"/>
  </r>
  <r>
    <x v="9"/>
    <x v="1"/>
    <x v="1"/>
    <x v="0"/>
    <s v="J2357 "/>
    <x v="1"/>
    <n v="0"/>
    <n v="0"/>
    <n v="79812"/>
    <n v="21120535"/>
    <n v="0"/>
    <n v="0"/>
    <n v="0"/>
  </r>
  <r>
    <x v="9"/>
    <x v="1"/>
    <x v="1"/>
    <x v="0"/>
    <s v="C9217 "/>
    <x v="0"/>
    <n v="0"/>
    <n v="0"/>
    <n v="79812"/>
    <n v="21120535"/>
    <n v="0"/>
    <n v="0"/>
    <n v="0"/>
  </r>
  <r>
    <x v="9"/>
    <x v="1"/>
    <x v="2"/>
    <x v="0"/>
    <s v="C9217 "/>
    <x v="0"/>
    <n v="0"/>
    <n v="0"/>
    <n v="78153"/>
    <n v="23421560"/>
    <n v="0"/>
    <n v="0"/>
    <n v="0"/>
  </r>
  <r>
    <x v="9"/>
    <x v="1"/>
    <x v="2"/>
    <x v="0"/>
    <s v="J2357 "/>
    <x v="1"/>
    <n v="2"/>
    <n v="1"/>
    <n v="78153"/>
    <n v="23421560"/>
    <n v="0"/>
    <n v="0"/>
    <n v="2"/>
  </r>
  <r>
    <x v="9"/>
    <x v="1"/>
    <x v="2"/>
    <x v="0"/>
    <s v="S0107 "/>
    <x v="2"/>
    <n v="0"/>
    <n v="0"/>
    <n v="78153"/>
    <n v="23421560"/>
    <n v="0"/>
    <n v="0"/>
    <n v="0"/>
  </r>
  <r>
    <x v="9"/>
    <x v="1"/>
    <x v="3"/>
    <x v="0"/>
    <s v="C9217 "/>
    <x v="0"/>
    <n v="0"/>
    <n v="0"/>
    <n v="30006"/>
    <n v="10084278"/>
    <n v="0"/>
    <n v="0"/>
    <n v="0"/>
  </r>
  <r>
    <x v="9"/>
    <x v="1"/>
    <x v="3"/>
    <x v="0"/>
    <s v="J2357 "/>
    <x v="1"/>
    <n v="0"/>
    <n v="0"/>
    <n v="30006"/>
    <n v="10084278"/>
    <n v="0"/>
    <n v="0"/>
    <n v="0"/>
  </r>
  <r>
    <x v="9"/>
    <x v="1"/>
    <x v="3"/>
    <x v="0"/>
    <s v="S0107 "/>
    <x v="2"/>
    <n v="0"/>
    <n v="0"/>
    <n v="30006"/>
    <n v="10084278"/>
    <n v="0"/>
    <n v="0"/>
    <n v="0"/>
  </r>
  <r>
    <x v="10"/>
    <x v="0"/>
    <x v="0"/>
    <x v="0"/>
    <s v="C9217 "/>
    <x v="0"/>
    <n v="0"/>
    <n v="0"/>
    <n v="77869"/>
    <n v="21189807"/>
    <n v="0"/>
    <n v="0"/>
    <n v="0"/>
  </r>
  <r>
    <x v="10"/>
    <x v="0"/>
    <x v="0"/>
    <x v="0"/>
    <s v="S0107 "/>
    <x v="2"/>
    <n v="0"/>
    <n v="0"/>
    <n v="77869"/>
    <n v="21189807"/>
    <n v="0"/>
    <n v="0"/>
    <n v="0"/>
  </r>
  <r>
    <x v="10"/>
    <x v="0"/>
    <x v="0"/>
    <x v="0"/>
    <s v="J2357 "/>
    <x v="1"/>
    <n v="0"/>
    <n v="0"/>
    <n v="77869"/>
    <n v="21189807"/>
    <n v="0"/>
    <n v="0"/>
    <n v="0"/>
  </r>
  <r>
    <x v="10"/>
    <x v="0"/>
    <x v="1"/>
    <x v="0"/>
    <s v="C9217 "/>
    <x v="0"/>
    <n v="0"/>
    <n v="0"/>
    <n v="89776"/>
    <n v="24476021"/>
    <n v="0"/>
    <n v="0"/>
    <n v="0"/>
  </r>
  <r>
    <x v="10"/>
    <x v="0"/>
    <x v="1"/>
    <x v="0"/>
    <s v="S0107 "/>
    <x v="2"/>
    <n v="0"/>
    <n v="0"/>
    <n v="89776"/>
    <n v="24476021"/>
    <n v="0"/>
    <n v="0"/>
    <n v="0"/>
  </r>
  <r>
    <x v="10"/>
    <x v="0"/>
    <x v="1"/>
    <x v="0"/>
    <s v="J2357 "/>
    <x v="1"/>
    <n v="5"/>
    <n v="1"/>
    <n v="89776"/>
    <n v="24476021"/>
    <n v="0"/>
    <n v="0"/>
    <n v="5"/>
  </r>
  <r>
    <x v="10"/>
    <x v="0"/>
    <x v="2"/>
    <x v="0"/>
    <s v="C9217 "/>
    <x v="0"/>
    <n v="0"/>
    <n v="0"/>
    <n v="87686"/>
    <n v="26868968"/>
    <n v="0"/>
    <n v="0"/>
    <n v="0"/>
  </r>
  <r>
    <x v="10"/>
    <x v="0"/>
    <x v="2"/>
    <x v="0"/>
    <s v="S0107 "/>
    <x v="2"/>
    <n v="0"/>
    <n v="0"/>
    <n v="87686"/>
    <n v="26868968"/>
    <n v="0"/>
    <n v="0"/>
    <n v="0"/>
  </r>
  <r>
    <x v="10"/>
    <x v="0"/>
    <x v="2"/>
    <x v="0"/>
    <s v="J2357 "/>
    <x v="1"/>
    <n v="19"/>
    <n v="3"/>
    <n v="87686"/>
    <n v="26868968"/>
    <n v="0"/>
    <n v="0"/>
    <n v="6"/>
  </r>
  <r>
    <x v="10"/>
    <x v="0"/>
    <x v="3"/>
    <x v="0"/>
    <s v="C9217 "/>
    <x v="0"/>
    <n v="0"/>
    <n v="0"/>
    <n v="38224"/>
    <n v="12841674"/>
    <n v="0"/>
    <n v="0"/>
    <n v="0"/>
  </r>
  <r>
    <x v="10"/>
    <x v="0"/>
    <x v="3"/>
    <x v="0"/>
    <s v="S0107 "/>
    <x v="2"/>
    <n v="0"/>
    <n v="0"/>
    <n v="38224"/>
    <n v="12841674"/>
    <n v="0"/>
    <n v="0"/>
    <n v="0"/>
  </r>
  <r>
    <x v="10"/>
    <x v="0"/>
    <x v="3"/>
    <x v="0"/>
    <s v="J2357 "/>
    <x v="1"/>
    <n v="0"/>
    <n v="0"/>
    <n v="38224"/>
    <n v="12841674"/>
    <n v="0"/>
    <n v="0"/>
    <n v="0"/>
  </r>
  <r>
    <x v="10"/>
    <x v="1"/>
    <x v="0"/>
    <x v="0"/>
    <s v="J2357 "/>
    <x v="1"/>
    <n v="0"/>
    <n v="0"/>
    <n v="80905"/>
    <n v="22060258"/>
    <n v="0"/>
    <n v="0"/>
    <n v="0"/>
  </r>
  <r>
    <x v="10"/>
    <x v="1"/>
    <x v="0"/>
    <x v="0"/>
    <s v="S0107 "/>
    <x v="2"/>
    <n v="0"/>
    <n v="0"/>
    <n v="80905"/>
    <n v="22060258"/>
    <n v="0"/>
    <n v="0"/>
    <n v="0"/>
  </r>
  <r>
    <x v="10"/>
    <x v="1"/>
    <x v="0"/>
    <x v="0"/>
    <s v="C9217 "/>
    <x v="0"/>
    <n v="0"/>
    <n v="0"/>
    <n v="80905"/>
    <n v="22060258"/>
    <n v="0"/>
    <n v="0"/>
    <n v="0"/>
  </r>
  <r>
    <x v="10"/>
    <x v="1"/>
    <x v="1"/>
    <x v="0"/>
    <s v="C9217 "/>
    <x v="0"/>
    <n v="0"/>
    <n v="0"/>
    <n v="78841"/>
    <n v="21365221"/>
    <n v="0"/>
    <n v="0"/>
    <n v="0"/>
  </r>
  <r>
    <x v="10"/>
    <x v="1"/>
    <x v="1"/>
    <x v="0"/>
    <s v="J2357 "/>
    <x v="1"/>
    <n v="0"/>
    <n v="0"/>
    <n v="78841"/>
    <n v="21365221"/>
    <n v="0"/>
    <n v="0"/>
    <n v="0"/>
  </r>
  <r>
    <x v="10"/>
    <x v="1"/>
    <x v="1"/>
    <x v="0"/>
    <s v="S0107 "/>
    <x v="2"/>
    <n v="0"/>
    <n v="0"/>
    <n v="78841"/>
    <n v="21365221"/>
    <n v="0"/>
    <n v="0"/>
    <n v="0"/>
  </r>
  <r>
    <x v="10"/>
    <x v="1"/>
    <x v="2"/>
    <x v="0"/>
    <s v="C9217 "/>
    <x v="0"/>
    <n v="0"/>
    <n v="0"/>
    <n v="77899"/>
    <n v="23763540"/>
    <n v="0"/>
    <n v="0"/>
    <n v="0"/>
  </r>
  <r>
    <x v="10"/>
    <x v="1"/>
    <x v="2"/>
    <x v="0"/>
    <s v="J2357 "/>
    <x v="1"/>
    <n v="20"/>
    <n v="2"/>
    <n v="77899"/>
    <n v="23763540"/>
    <n v="0"/>
    <n v="0"/>
    <n v="10"/>
  </r>
  <r>
    <x v="10"/>
    <x v="1"/>
    <x v="2"/>
    <x v="0"/>
    <s v="S0107 "/>
    <x v="2"/>
    <n v="0"/>
    <n v="0"/>
    <n v="77899"/>
    <n v="23763540"/>
    <n v="0"/>
    <n v="0"/>
    <n v="0"/>
  </r>
  <r>
    <x v="10"/>
    <x v="1"/>
    <x v="3"/>
    <x v="0"/>
    <s v="C9217 "/>
    <x v="0"/>
    <n v="0"/>
    <n v="0"/>
    <n v="31570"/>
    <n v="10601597"/>
    <n v="0"/>
    <n v="0"/>
    <n v="0"/>
  </r>
  <r>
    <x v="10"/>
    <x v="1"/>
    <x v="3"/>
    <x v="0"/>
    <s v="S0107 "/>
    <x v="2"/>
    <n v="0"/>
    <n v="0"/>
    <n v="31570"/>
    <n v="10601597"/>
    <n v="0"/>
    <n v="0"/>
    <n v="0"/>
  </r>
  <r>
    <x v="10"/>
    <x v="1"/>
    <x v="3"/>
    <x v="0"/>
    <s v="J2357 "/>
    <x v="1"/>
    <n v="0"/>
    <n v="0"/>
    <n v="31570"/>
    <n v="10601597"/>
    <n v="0"/>
    <n v="0"/>
    <n v="0"/>
  </r>
  <r>
    <x v="11"/>
    <x v="0"/>
    <x v="0"/>
    <x v="0"/>
    <s v="S0107 "/>
    <x v="2"/>
    <n v="0"/>
    <n v="0"/>
    <n v="74010"/>
    <n v="20975791"/>
    <n v="0"/>
    <n v="0"/>
    <n v="0"/>
  </r>
  <r>
    <x v="11"/>
    <x v="0"/>
    <x v="0"/>
    <x v="0"/>
    <s v="J2357 "/>
    <x v="1"/>
    <n v="0"/>
    <n v="0"/>
    <n v="74010"/>
    <n v="20975791"/>
    <n v="0"/>
    <n v="0"/>
    <n v="0"/>
  </r>
  <r>
    <x v="11"/>
    <x v="0"/>
    <x v="0"/>
    <x v="0"/>
    <s v="C9217 "/>
    <x v="0"/>
    <n v="0"/>
    <n v="0"/>
    <n v="74010"/>
    <n v="20975791"/>
    <n v="0"/>
    <n v="0"/>
    <n v="0"/>
  </r>
  <r>
    <x v="11"/>
    <x v="0"/>
    <x v="1"/>
    <x v="0"/>
    <s v="J2357 "/>
    <x v="1"/>
    <n v="18"/>
    <n v="2"/>
    <n v="90267"/>
    <n v="25261895"/>
    <n v="0"/>
    <n v="0"/>
    <n v="9"/>
  </r>
  <r>
    <x v="11"/>
    <x v="0"/>
    <x v="1"/>
    <x v="0"/>
    <s v="S0107 "/>
    <x v="2"/>
    <n v="0"/>
    <n v="0"/>
    <n v="90267"/>
    <n v="25261895"/>
    <n v="0"/>
    <n v="0"/>
    <n v="0"/>
  </r>
  <r>
    <x v="11"/>
    <x v="0"/>
    <x v="1"/>
    <x v="0"/>
    <s v="C9217 "/>
    <x v="0"/>
    <n v="0"/>
    <n v="0"/>
    <n v="90267"/>
    <n v="25261895"/>
    <n v="0"/>
    <n v="0"/>
    <n v="0"/>
  </r>
  <r>
    <x v="11"/>
    <x v="0"/>
    <x v="2"/>
    <x v="0"/>
    <s v="C9217 "/>
    <x v="0"/>
    <n v="0"/>
    <n v="0"/>
    <n v="84814"/>
    <n v="26675033"/>
    <n v="0"/>
    <n v="0"/>
    <n v="0"/>
  </r>
  <r>
    <x v="11"/>
    <x v="0"/>
    <x v="2"/>
    <x v="0"/>
    <s v="S0107 "/>
    <x v="2"/>
    <n v="0"/>
    <n v="0"/>
    <n v="84814"/>
    <n v="26675033"/>
    <n v="0"/>
    <n v="0"/>
    <n v="0"/>
  </r>
  <r>
    <x v="11"/>
    <x v="0"/>
    <x v="2"/>
    <x v="0"/>
    <s v="J2357 "/>
    <x v="1"/>
    <n v="10"/>
    <n v="3"/>
    <n v="84814"/>
    <n v="26675033"/>
    <n v="0"/>
    <n v="0"/>
    <n v="3"/>
  </r>
  <r>
    <x v="11"/>
    <x v="0"/>
    <x v="3"/>
    <x v="0"/>
    <s v="J2357 "/>
    <x v="1"/>
    <n v="0"/>
    <n v="0"/>
    <n v="39884"/>
    <n v="13543522"/>
    <n v="0"/>
    <n v="0"/>
    <n v="0"/>
  </r>
  <r>
    <x v="11"/>
    <x v="0"/>
    <x v="3"/>
    <x v="0"/>
    <s v="S0107 "/>
    <x v="2"/>
    <n v="0"/>
    <n v="0"/>
    <n v="39884"/>
    <n v="13543522"/>
    <n v="0"/>
    <n v="0"/>
    <n v="0"/>
  </r>
  <r>
    <x v="11"/>
    <x v="0"/>
    <x v="3"/>
    <x v="0"/>
    <s v="C9217 "/>
    <x v="0"/>
    <n v="0"/>
    <n v="0"/>
    <n v="39884"/>
    <n v="13543522"/>
    <n v="0"/>
    <n v="0"/>
    <n v="0"/>
  </r>
  <r>
    <x v="11"/>
    <x v="1"/>
    <x v="0"/>
    <x v="0"/>
    <s v="S0107 "/>
    <x v="2"/>
    <n v="0"/>
    <n v="0"/>
    <n v="76989"/>
    <n v="21835556"/>
    <n v="0"/>
    <n v="0"/>
    <n v="0"/>
  </r>
  <r>
    <x v="11"/>
    <x v="1"/>
    <x v="0"/>
    <x v="0"/>
    <s v="C9217 "/>
    <x v="0"/>
    <n v="0"/>
    <n v="0"/>
    <n v="76989"/>
    <n v="21835556"/>
    <n v="0"/>
    <n v="0"/>
    <n v="0"/>
  </r>
  <r>
    <x v="11"/>
    <x v="1"/>
    <x v="0"/>
    <x v="0"/>
    <s v="J2357 "/>
    <x v="1"/>
    <n v="0"/>
    <n v="0"/>
    <n v="76989"/>
    <n v="21835556"/>
    <n v="0"/>
    <n v="0"/>
    <n v="0"/>
  </r>
  <r>
    <x v="11"/>
    <x v="1"/>
    <x v="1"/>
    <x v="0"/>
    <s v="S0107 "/>
    <x v="2"/>
    <n v="0"/>
    <n v="0"/>
    <n v="81081"/>
    <n v="22432495"/>
    <n v="0"/>
    <n v="0"/>
    <n v="0"/>
  </r>
  <r>
    <x v="11"/>
    <x v="1"/>
    <x v="1"/>
    <x v="0"/>
    <s v="C9217 "/>
    <x v="0"/>
    <n v="0"/>
    <n v="0"/>
    <n v="81081"/>
    <n v="22432495"/>
    <n v="0"/>
    <n v="0"/>
    <n v="0"/>
  </r>
  <r>
    <x v="11"/>
    <x v="1"/>
    <x v="1"/>
    <x v="0"/>
    <s v="J2357 "/>
    <x v="1"/>
    <n v="0"/>
    <n v="0"/>
    <n v="81081"/>
    <n v="22432495"/>
    <n v="0"/>
    <n v="0"/>
    <n v="0"/>
  </r>
  <r>
    <x v="11"/>
    <x v="1"/>
    <x v="2"/>
    <x v="0"/>
    <s v="J2357 "/>
    <x v="1"/>
    <n v="30"/>
    <n v="4"/>
    <n v="75940"/>
    <n v="23589579"/>
    <n v="0"/>
    <n v="0"/>
    <n v="7"/>
  </r>
  <r>
    <x v="11"/>
    <x v="1"/>
    <x v="2"/>
    <x v="0"/>
    <s v="S0107 "/>
    <x v="2"/>
    <n v="0"/>
    <n v="0"/>
    <n v="75940"/>
    <n v="23589579"/>
    <n v="0"/>
    <n v="0"/>
    <n v="0"/>
  </r>
  <r>
    <x v="11"/>
    <x v="1"/>
    <x v="2"/>
    <x v="0"/>
    <s v="C9217 "/>
    <x v="0"/>
    <n v="0"/>
    <n v="0"/>
    <n v="75940"/>
    <n v="23589579"/>
    <n v="0"/>
    <n v="0"/>
    <n v="0"/>
  </r>
  <r>
    <x v="11"/>
    <x v="1"/>
    <x v="3"/>
    <x v="0"/>
    <s v="C9217 "/>
    <x v="0"/>
    <n v="0"/>
    <n v="0"/>
    <n v="33136"/>
    <n v="11198141"/>
    <n v="0"/>
    <n v="0"/>
    <n v="0"/>
  </r>
  <r>
    <x v="11"/>
    <x v="1"/>
    <x v="3"/>
    <x v="0"/>
    <s v="J2357 "/>
    <x v="1"/>
    <n v="0"/>
    <n v="0"/>
    <n v="33136"/>
    <n v="11198141"/>
    <n v="0"/>
    <n v="0"/>
    <n v="0"/>
  </r>
  <r>
    <x v="11"/>
    <x v="1"/>
    <x v="3"/>
    <x v="0"/>
    <s v="S0107 "/>
    <x v="2"/>
    <n v="0"/>
    <n v="0"/>
    <n v="33136"/>
    <n v="11198141"/>
    <n v="0"/>
    <n v="0"/>
    <n v="0"/>
  </r>
  <r>
    <x v="12"/>
    <x v="0"/>
    <x v="0"/>
    <x v="0"/>
    <s v="J2357 "/>
    <x v="1"/>
    <n v="0"/>
    <n v="0"/>
    <n v="73493"/>
    <n v="20629644"/>
    <n v="0"/>
    <n v="0"/>
    <n v="0"/>
  </r>
  <r>
    <x v="12"/>
    <x v="0"/>
    <x v="0"/>
    <x v="0"/>
    <s v="C9217 "/>
    <x v="0"/>
    <n v="0"/>
    <n v="0"/>
    <n v="73493"/>
    <n v="20629644"/>
    <n v="0"/>
    <n v="0"/>
    <n v="0"/>
  </r>
  <r>
    <x v="12"/>
    <x v="0"/>
    <x v="0"/>
    <x v="0"/>
    <s v="S0107 "/>
    <x v="2"/>
    <n v="0"/>
    <n v="0"/>
    <n v="73493"/>
    <n v="20629644"/>
    <n v="0"/>
    <n v="0"/>
    <n v="0"/>
  </r>
  <r>
    <x v="12"/>
    <x v="0"/>
    <x v="1"/>
    <x v="0"/>
    <s v="C9217 "/>
    <x v="0"/>
    <n v="0"/>
    <n v="0"/>
    <n v="91350"/>
    <n v="25281510"/>
    <n v="0"/>
    <n v="0"/>
    <n v="0"/>
  </r>
  <r>
    <x v="12"/>
    <x v="0"/>
    <x v="1"/>
    <x v="0"/>
    <s v="S0107 "/>
    <x v="2"/>
    <n v="0"/>
    <n v="0"/>
    <n v="91350"/>
    <n v="25281510"/>
    <n v="0"/>
    <n v="0"/>
    <n v="0"/>
  </r>
  <r>
    <x v="12"/>
    <x v="0"/>
    <x v="1"/>
    <x v="0"/>
    <s v="J2357 "/>
    <x v="1"/>
    <n v="31"/>
    <n v="3"/>
    <n v="91350"/>
    <n v="25281510"/>
    <n v="0"/>
    <n v="0"/>
    <n v="10"/>
  </r>
  <r>
    <x v="12"/>
    <x v="0"/>
    <x v="2"/>
    <x v="0"/>
    <s v="J2357 "/>
    <x v="1"/>
    <n v="17"/>
    <n v="3"/>
    <n v="84428"/>
    <n v="26282110"/>
    <n v="0"/>
    <n v="0"/>
    <n v="5"/>
  </r>
  <r>
    <x v="12"/>
    <x v="0"/>
    <x v="2"/>
    <x v="0"/>
    <s v="S0107 "/>
    <x v="2"/>
    <n v="0"/>
    <n v="0"/>
    <n v="84428"/>
    <n v="26282110"/>
    <n v="0"/>
    <n v="0"/>
    <n v="0"/>
  </r>
  <r>
    <x v="12"/>
    <x v="0"/>
    <x v="2"/>
    <x v="0"/>
    <s v="C9217 "/>
    <x v="0"/>
    <n v="0"/>
    <n v="0"/>
    <n v="84428"/>
    <n v="26282110"/>
    <n v="0"/>
    <n v="0"/>
    <n v="0"/>
  </r>
  <r>
    <x v="12"/>
    <x v="0"/>
    <x v="3"/>
    <x v="0"/>
    <s v="C9217 "/>
    <x v="0"/>
    <n v="0"/>
    <n v="0"/>
    <n v="43011"/>
    <n v="14478539"/>
    <n v="0"/>
    <n v="0"/>
    <n v="0"/>
  </r>
  <r>
    <x v="12"/>
    <x v="0"/>
    <x v="3"/>
    <x v="0"/>
    <s v="S0107 "/>
    <x v="2"/>
    <n v="0"/>
    <n v="0"/>
    <n v="43011"/>
    <n v="14478539"/>
    <n v="0"/>
    <n v="0"/>
    <n v="0"/>
  </r>
  <r>
    <x v="12"/>
    <x v="0"/>
    <x v="3"/>
    <x v="0"/>
    <s v="J2357 "/>
    <x v="1"/>
    <n v="0"/>
    <n v="0"/>
    <n v="43011"/>
    <n v="14478539"/>
    <n v="0"/>
    <n v="0"/>
    <n v="0"/>
  </r>
  <r>
    <x v="12"/>
    <x v="1"/>
    <x v="0"/>
    <x v="0"/>
    <s v="J2357 "/>
    <x v="1"/>
    <n v="0"/>
    <n v="0"/>
    <n v="76077"/>
    <n v="21513266"/>
    <n v="0"/>
    <n v="0"/>
    <n v="0"/>
  </r>
  <r>
    <x v="12"/>
    <x v="1"/>
    <x v="0"/>
    <x v="0"/>
    <s v="C9217 "/>
    <x v="0"/>
    <n v="0"/>
    <n v="0"/>
    <n v="76077"/>
    <n v="21513266"/>
    <n v="0"/>
    <n v="0"/>
    <n v="0"/>
  </r>
  <r>
    <x v="12"/>
    <x v="1"/>
    <x v="0"/>
    <x v="0"/>
    <s v="S0107 "/>
    <x v="2"/>
    <n v="0"/>
    <n v="0"/>
    <n v="76077"/>
    <n v="21513266"/>
    <n v="0"/>
    <n v="0"/>
    <n v="0"/>
  </r>
  <r>
    <x v="12"/>
    <x v="1"/>
    <x v="1"/>
    <x v="0"/>
    <s v="J2357 "/>
    <x v="1"/>
    <n v="2"/>
    <n v="1"/>
    <n v="81471"/>
    <n v="22560578"/>
    <n v="0"/>
    <n v="0"/>
    <n v="2"/>
  </r>
  <r>
    <x v="12"/>
    <x v="1"/>
    <x v="1"/>
    <x v="0"/>
    <s v="C9217 "/>
    <x v="0"/>
    <n v="0"/>
    <n v="0"/>
    <n v="81471"/>
    <n v="22560578"/>
    <n v="0"/>
    <n v="0"/>
    <n v="0"/>
  </r>
  <r>
    <x v="12"/>
    <x v="1"/>
    <x v="1"/>
    <x v="0"/>
    <s v="S0107 "/>
    <x v="2"/>
    <n v="0"/>
    <n v="0"/>
    <n v="81471"/>
    <n v="22560578"/>
    <n v="0"/>
    <n v="0"/>
    <n v="0"/>
  </r>
  <r>
    <x v="12"/>
    <x v="1"/>
    <x v="2"/>
    <x v="0"/>
    <s v="S0107 "/>
    <x v="2"/>
    <n v="0"/>
    <n v="0"/>
    <n v="74651"/>
    <n v="23176368"/>
    <n v="0"/>
    <n v="0"/>
    <n v="0"/>
  </r>
  <r>
    <x v="12"/>
    <x v="1"/>
    <x v="2"/>
    <x v="0"/>
    <s v="J2357 "/>
    <x v="1"/>
    <n v="50"/>
    <n v="5"/>
    <n v="74651"/>
    <n v="23176368"/>
    <n v="0"/>
    <n v="0"/>
    <n v="10"/>
  </r>
  <r>
    <x v="12"/>
    <x v="1"/>
    <x v="2"/>
    <x v="0"/>
    <s v="C9217 "/>
    <x v="0"/>
    <n v="0"/>
    <n v="0"/>
    <n v="74651"/>
    <n v="23176368"/>
    <n v="0"/>
    <n v="0"/>
    <n v="0"/>
  </r>
  <r>
    <x v="12"/>
    <x v="1"/>
    <x v="3"/>
    <x v="0"/>
    <s v="J2357 "/>
    <x v="1"/>
    <n v="4"/>
    <n v="1"/>
    <n v="35620"/>
    <n v="11968781"/>
    <n v="0"/>
    <n v="0"/>
    <n v="4"/>
  </r>
  <r>
    <x v="12"/>
    <x v="1"/>
    <x v="3"/>
    <x v="0"/>
    <s v="S0107 "/>
    <x v="2"/>
    <n v="0"/>
    <n v="0"/>
    <n v="35620"/>
    <n v="11968781"/>
    <n v="0"/>
    <n v="0"/>
    <n v="0"/>
  </r>
  <r>
    <x v="12"/>
    <x v="1"/>
    <x v="3"/>
    <x v="0"/>
    <s v="C9217 "/>
    <x v="0"/>
    <n v="0"/>
    <n v="0"/>
    <n v="35620"/>
    <n v="11968781"/>
    <n v="0"/>
    <n v="0"/>
    <n v="0"/>
  </r>
  <r>
    <x v="13"/>
    <x v="0"/>
    <x v="0"/>
    <x v="0"/>
    <s v="C9217 "/>
    <x v="0"/>
    <n v="0"/>
    <n v="0"/>
    <n v="66048"/>
    <n v="13495554"/>
    <n v="0"/>
    <n v="0"/>
    <n v="0"/>
  </r>
  <r>
    <x v="13"/>
    <x v="0"/>
    <x v="0"/>
    <x v="0"/>
    <s v="J2357 "/>
    <x v="1"/>
    <n v="0"/>
    <n v="0"/>
    <n v="66048"/>
    <n v="13495554"/>
    <n v="0"/>
    <n v="0"/>
    <n v="0"/>
  </r>
  <r>
    <x v="13"/>
    <x v="0"/>
    <x v="0"/>
    <x v="0"/>
    <s v="S0107 "/>
    <x v="2"/>
    <n v="0"/>
    <n v="0"/>
    <n v="66048"/>
    <n v="13495554"/>
    <n v="0"/>
    <n v="0"/>
    <n v="0"/>
  </r>
  <r>
    <x v="13"/>
    <x v="0"/>
    <x v="1"/>
    <x v="0"/>
    <s v="C9217 "/>
    <x v="0"/>
    <n v="0"/>
    <n v="0"/>
    <n v="84386"/>
    <n v="17047394"/>
    <n v="0"/>
    <n v="0"/>
    <n v="0"/>
  </r>
  <r>
    <x v="13"/>
    <x v="0"/>
    <x v="1"/>
    <x v="0"/>
    <s v="S0107 "/>
    <x v="2"/>
    <n v="0"/>
    <n v="0"/>
    <n v="84386"/>
    <n v="17047394"/>
    <n v="0"/>
    <n v="0"/>
    <n v="0"/>
  </r>
  <r>
    <x v="13"/>
    <x v="0"/>
    <x v="1"/>
    <x v="0"/>
    <s v="J2357 "/>
    <x v="1"/>
    <n v="16"/>
    <n v="2"/>
    <n v="84386"/>
    <n v="17047394"/>
    <n v="0"/>
    <n v="0"/>
    <n v="8"/>
  </r>
  <r>
    <x v="13"/>
    <x v="0"/>
    <x v="2"/>
    <x v="0"/>
    <s v="J2357 "/>
    <x v="1"/>
    <n v="19"/>
    <n v="3"/>
    <n v="80266"/>
    <n v="17547096"/>
    <n v="0"/>
    <n v="0"/>
    <n v="6"/>
  </r>
  <r>
    <x v="13"/>
    <x v="0"/>
    <x v="2"/>
    <x v="0"/>
    <s v="C9217 "/>
    <x v="0"/>
    <n v="0"/>
    <n v="0"/>
    <n v="80266"/>
    <n v="17547096"/>
    <n v="0"/>
    <n v="0"/>
    <n v="0"/>
  </r>
  <r>
    <x v="13"/>
    <x v="0"/>
    <x v="2"/>
    <x v="0"/>
    <s v="S0107 "/>
    <x v="2"/>
    <n v="0"/>
    <n v="0"/>
    <n v="80266"/>
    <n v="17547096"/>
    <n v="0"/>
    <n v="0"/>
    <n v="0"/>
  </r>
  <r>
    <x v="13"/>
    <x v="0"/>
    <x v="3"/>
    <x v="0"/>
    <s v="C9217 "/>
    <x v="0"/>
    <n v="0"/>
    <n v="0"/>
    <n v="44688"/>
    <n v="10299589"/>
    <n v="0"/>
    <n v="0"/>
    <n v="0"/>
  </r>
  <r>
    <x v="13"/>
    <x v="0"/>
    <x v="3"/>
    <x v="0"/>
    <s v="S0107 "/>
    <x v="2"/>
    <n v="0"/>
    <n v="0"/>
    <n v="44688"/>
    <n v="10299589"/>
    <n v="0"/>
    <n v="0"/>
    <n v="0"/>
  </r>
  <r>
    <x v="13"/>
    <x v="0"/>
    <x v="3"/>
    <x v="0"/>
    <s v="J2357 "/>
    <x v="1"/>
    <n v="0"/>
    <n v="0"/>
    <n v="44688"/>
    <n v="10299589"/>
    <n v="0"/>
    <n v="0"/>
    <n v="0"/>
  </r>
  <r>
    <x v="13"/>
    <x v="1"/>
    <x v="0"/>
    <x v="0"/>
    <s v="C9217 "/>
    <x v="0"/>
    <n v="0"/>
    <n v="0"/>
    <n v="68911"/>
    <n v="14120713"/>
    <n v="0"/>
    <n v="0"/>
    <n v="0"/>
  </r>
  <r>
    <x v="13"/>
    <x v="1"/>
    <x v="0"/>
    <x v="0"/>
    <s v="S0107 "/>
    <x v="2"/>
    <n v="0"/>
    <n v="0"/>
    <n v="68911"/>
    <n v="14120713"/>
    <n v="0"/>
    <n v="0"/>
    <n v="0"/>
  </r>
  <r>
    <x v="13"/>
    <x v="1"/>
    <x v="0"/>
    <x v="0"/>
    <s v="J2357 "/>
    <x v="1"/>
    <n v="0"/>
    <n v="0"/>
    <n v="68911"/>
    <n v="14120713"/>
    <n v="0"/>
    <n v="0"/>
    <n v="0"/>
  </r>
  <r>
    <x v="13"/>
    <x v="1"/>
    <x v="1"/>
    <x v="0"/>
    <s v="J2357 "/>
    <x v="1"/>
    <n v="2"/>
    <n v="1"/>
    <n v="75632"/>
    <n v="15124420"/>
    <n v="0"/>
    <n v="0"/>
    <n v="2"/>
  </r>
  <r>
    <x v="13"/>
    <x v="1"/>
    <x v="1"/>
    <x v="0"/>
    <s v="S0107 "/>
    <x v="2"/>
    <n v="0"/>
    <n v="0"/>
    <n v="75632"/>
    <n v="15124420"/>
    <n v="0"/>
    <n v="0"/>
    <n v="0"/>
  </r>
  <r>
    <x v="13"/>
    <x v="1"/>
    <x v="1"/>
    <x v="0"/>
    <s v="C9217 "/>
    <x v="0"/>
    <n v="0"/>
    <n v="0"/>
    <n v="75632"/>
    <n v="15124420"/>
    <n v="0"/>
    <n v="0"/>
    <n v="0"/>
  </r>
  <r>
    <x v="13"/>
    <x v="1"/>
    <x v="2"/>
    <x v="0"/>
    <s v="C9217 "/>
    <x v="0"/>
    <n v="0"/>
    <n v="0"/>
    <n v="71071"/>
    <n v="15454501"/>
    <n v="0"/>
    <n v="0"/>
    <n v="0"/>
  </r>
  <r>
    <x v="13"/>
    <x v="1"/>
    <x v="2"/>
    <x v="0"/>
    <s v="S0107 "/>
    <x v="2"/>
    <n v="0"/>
    <n v="0"/>
    <n v="71071"/>
    <n v="15454501"/>
    <n v="0"/>
    <n v="0"/>
    <n v="0"/>
  </r>
  <r>
    <x v="13"/>
    <x v="1"/>
    <x v="2"/>
    <x v="0"/>
    <s v="J2357 "/>
    <x v="1"/>
    <n v="47"/>
    <n v="7"/>
    <n v="71071"/>
    <n v="15454501"/>
    <n v="0"/>
    <n v="0"/>
    <n v="6"/>
  </r>
  <r>
    <x v="13"/>
    <x v="1"/>
    <x v="3"/>
    <x v="0"/>
    <s v="J2357 "/>
    <x v="1"/>
    <n v="0"/>
    <n v="0"/>
    <n v="36948"/>
    <n v="8511849"/>
    <n v="0"/>
    <n v="0"/>
    <n v="0"/>
  </r>
  <r>
    <x v="13"/>
    <x v="1"/>
    <x v="3"/>
    <x v="0"/>
    <s v="S0107 "/>
    <x v="2"/>
    <n v="0"/>
    <n v="0"/>
    <n v="36948"/>
    <n v="8511849"/>
    <n v="0"/>
    <n v="0"/>
    <n v="0"/>
  </r>
  <r>
    <x v="13"/>
    <x v="1"/>
    <x v="3"/>
    <x v="0"/>
    <s v="C9217 "/>
    <x v="0"/>
    <n v="0"/>
    <n v="0"/>
    <n v="36948"/>
    <n v="8511849"/>
    <n v="0"/>
    <n v="0"/>
    <n v="0"/>
  </r>
  <r>
    <x v="0"/>
    <x v="0"/>
    <x v="0"/>
    <x v="0"/>
    <s v="C9217 "/>
    <x v="0"/>
    <n v="0"/>
    <n v="0"/>
    <n v="63779"/>
    <n v="16401762"/>
    <n v="0"/>
    <n v="0"/>
    <n v="0"/>
  </r>
  <r>
    <x v="0"/>
    <x v="0"/>
    <x v="0"/>
    <x v="0"/>
    <s v="J2357 "/>
    <x v="1"/>
    <n v="0"/>
    <n v="0"/>
    <n v="63779"/>
    <n v="16401762"/>
    <n v="0"/>
    <n v="0"/>
    <n v="0"/>
  </r>
  <r>
    <x v="0"/>
    <x v="0"/>
    <x v="0"/>
    <x v="0"/>
    <s v="S0107 "/>
    <x v="2"/>
    <n v="0"/>
    <n v="0"/>
    <n v="63779"/>
    <n v="16401762"/>
    <n v="0"/>
    <n v="0"/>
    <n v="0"/>
  </r>
  <r>
    <x v="0"/>
    <x v="0"/>
    <x v="1"/>
    <x v="0"/>
    <s v="C9217 "/>
    <x v="0"/>
    <n v="0"/>
    <n v="0"/>
    <n v="77298"/>
    <n v="19205255"/>
    <n v="0"/>
    <n v="0"/>
    <n v="0"/>
  </r>
  <r>
    <x v="0"/>
    <x v="0"/>
    <x v="1"/>
    <x v="0"/>
    <s v="S0107 "/>
    <x v="2"/>
    <n v="0"/>
    <n v="0"/>
    <n v="77298"/>
    <n v="19205255"/>
    <n v="0"/>
    <n v="0"/>
    <n v="0"/>
  </r>
  <r>
    <x v="0"/>
    <x v="0"/>
    <x v="1"/>
    <x v="0"/>
    <s v="J2357 "/>
    <x v="1"/>
    <n v="0"/>
    <n v="0"/>
    <n v="77298"/>
    <n v="19205255"/>
    <n v="0"/>
    <n v="0"/>
    <n v="0"/>
  </r>
  <r>
    <x v="0"/>
    <x v="0"/>
    <x v="2"/>
    <x v="0"/>
    <s v="J2357 "/>
    <x v="1"/>
    <n v="0"/>
    <n v="0"/>
    <n v="57502"/>
    <n v="17714653"/>
    <n v="0"/>
    <n v="0"/>
    <n v="0"/>
  </r>
  <r>
    <x v="0"/>
    <x v="0"/>
    <x v="2"/>
    <x v="0"/>
    <s v="C9217 "/>
    <x v="0"/>
    <n v="0"/>
    <n v="0"/>
    <n v="57502"/>
    <n v="17714653"/>
    <n v="0"/>
    <n v="0"/>
    <n v="0"/>
  </r>
  <r>
    <x v="0"/>
    <x v="0"/>
    <x v="2"/>
    <x v="0"/>
    <s v="S0107 "/>
    <x v="2"/>
    <n v="0"/>
    <n v="0"/>
    <n v="57502"/>
    <n v="17714653"/>
    <n v="0"/>
    <n v="0"/>
    <n v="0"/>
  </r>
  <r>
    <x v="0"/>
    <x v="0"/>
    <x v="3"/>
    <x v="0"/>
    <s v="S0107 "/>
    <x v="2"/>
    <n v="0"/>
    <n v="0"/>
    <n v="31924"/>
    <n v="10439153"/>
    <n v="0"/>
    <n v="0"/>
    <n v="0"/>
  </r>
  <r>
    <x v="0"/>
    <x v="0"/>
    <x v="3"/>
    <x v="0"/>
    <s v="J2357 "/>
    <x v="1"/>
    <n v="0"/>
    <n v="0"/>
    <n v="31924"/>
    <n v="10439153"/>
    <n v="0"/>
    <n v="0"/>
    <n v="0"/>
  </r>
  <r>
    <x v="0"/>
    <x v="0"/>
    <x v="3"/>
    <x v="0"/>
    <s v="C9217 "/>
    <x v="0"/>
    <n v="0"/>
    <n v="0"/>
    <n v="31924"/>
    <n v="10439153"/>
    <n v="0"/>
    <n v="0"/>
    <n v="0"/>
  </r>
  <r>
    <x v="0"/>
    <x v="1"/>
    <x v="0"/>
    <x v="0"/>
    <s v="C9217 "/>
    <x v="0"/>
    <n v="0"/>
    <n v="0"/>
    <n v="64918"/>
    <n v="16850460"/>
    <n v="0"/>
    <n v="0"/>
    <n v="0"/>
  </r>
  <r>
    <x v="0"/>
    <x v="1"/>
    <x v="0"/>
    <x v="0"/>
    <s v="S0107 "/>
    <x v="2"/>
    <n v="0"/>
    <n v="0"/>
    <n v="64918"/>
    <n v="16850460"/>
    <n v="0"/>
    <n v="0"/>
    <n v="0"/>
  </r>
  <r>
    <x v="0"/>
    <x v="1"/>
    <x v="0"/>
    <x v="0"/>
    <s v="J2357 "/>
    <x v="1"/>
    <n v="0"/>
    <n v="0"/>
    <n v="64918"/>
    <n v="16850460"/>
    <n v="0"/>
    <n v="0"/>
    <n v="0"/>
  </r>
  <r>
    <x v="0"/>
    <x v="1"/>
    <x v="1"/>
    <x v="0"/>
    <s v="J2357 "/>
    <x v="1"/>
    <n v="0"/>
    <n v="0"/>
    <n v="68891"/>
    <n v="16805242"/>
    <n v="0"/>
    <n v="0"/>
    <n v="0"/>
  </r>
  <r>
    <x v="0"/>
    <x v="1"/>
    <x v="1"/>
    <x v="0"/>
    <s v="S0107 "/>
    <x v="2"/>
    <n v="0"/>
    <n v="0"/>
    <n v="68891"/>
    <n v="16805242"/>
    <n v="0"/>
    <n v="0"/>
    <n v="0"/>
  </r>
  <r>
    <x v="0"/>
    <x v="1"/>
    <x v="1"/>
    <x v="0"/>
    <s v="C9217 "/>
    <x v="0"/>
    <n v="0"/>
    <n v="0"/>
    <n v="68891"/>
    <n v="16805242"/>
    <n v="0"/>
    <n v="0"/>
    <n v="0"/>
  </r>
  <r>
    <x v="0"/>
    <x v="1"/>
    <x v="2"/>
    <x v="0"/>
    <s v="C9217 "/>
    <x v="0"/>
    <n v="0"/>
    <n v="0"/>
    <n v="51122"/>
    <n v="15618008"/>
    <n v="0"/>
    <n v="0"/>
    <n v="0"/>
  </r>
  <r>
    <x v="0"/>
    <x v="1"/>
    <x v="2"/>
    <x v="0"/>
    <s v="S0107 "/>
    <x v="2"/>
    <n v="0"/>
    <n v="0"/>
    <n v="51122"/>
    <n v="15618008"/>
    <n v="0"/>
    <n v="0"/>
    <n v="0"/>
  </r>
  <r>
    <x v="0"/>
    <x v="1"/>
    <x v="2"/>
    <x v="0"/>
    <s v="J2357 "/>
    <x v="1"/>
    <n v="0"/>
    <n v="0"/>
    <n v="51122"/>
    <n v="15618008"/>
    <n v="0"/>
    <n v="0"/>
    <n v="0"/>
  </r>
  <r>
    <x v="0"/>
    <x v="1"/>
    <x v="3"/>
    <x v="0"/>
    <s v="J2357 "/>
    <x v="1"/>
    <n v="0"/>
    <n v="0"/>
    <n v="24240"/>
    <n v="7948257"/>
    <n v="0"/>
    <n v="0"/>
    <n v="0"/>
  </r>
  <r>
    <x v="0"/>
    <x v="1"/>
    <x v="3"/>
    <x v="0"/>
    <s v="S0107 "/>
    <x v="2"/>
    <n v="0"/>
    <n v="0"/>
    <n v="24240"/>
    <n v="7948257"/>
    <n v="0"/>
    <n v="0"/>
    <n v="0"/>
  </r>
  <r>
    <x v="0"/>
    <x v="1"/>
    <x v="3"/>
    <x v="0"/>
    <s v="C9217 "/>
    <x v="0"/>
    <n v="0"/>
    <n v="0"/>
    <n v="24240"/>
    <n v="7948257"/>
    <n v="0"/>
    <n v="0"/>
    <n v="0"/>
  </r>
  <r>
    <x v="1"/>
    <x v="0"/>
    <x v="0"/>
    <x v="0"/>
    <s v="C9217 "/>
    <x v="0"/>
    <n v="0"/>
    <n v="0"/>
    <n v="69076"/>
    <n v="18482782"/>
    <n v="0"/>
    <n v="0"/>
    <n v="0"/>
  </r>
  <r>
    <x v="1"/>
    <x v="0"/>
    <x v="0"/>
    <x v="0"/>
    <s v="J2357 "/>
    <x v="1"/>
    <n v="0"/>
    <n v="0"/>
    <n v="69076"/>
    <n v="18482782"/>
    <n v="0"/>
    <n v="0"/>
    <n v="0"/>
  </r>
  <r>
    <x v="1"/>
    <x v="0"/>
    <x v="0"/>
    <x v="0"/>
    <s v="S0107 "/>
    <x v="2"/>
    <n v="0"/>
    <n v="0"/>
    <n v="69076"/>
    <n v="18482782"/>
    <n v="0"/>
    <n v="0"/>
    <n v="0"/>
  </r>
  <r>
    <x v="1"/>
    <x v="0"/>
    <x v="1"/>
    <x v="0"/>
    <s v="C9217 "/>
    <x v="0"/>
    <n v="0"/>
    <n v="0"/>
    <n v="82743"/>
    <n v="21748178"/>
    <n v="0"/>
    <n v="0"/>
    <n v="0"/>
  </r>
  <r>
    <x v="1"/>
    <x v="0"/>
    <x v="1"/>
    <x v="0"/>
    <s v="J2357 "/>
    <x v="1"/>
    <n v="0"/>
    <n v="0"/>
    <n v="82743"/>
    <n v="21748178"/>
    <n v="0"/>
    <n v="0"/>
    <n v="0"/>
  </r>
  <r>
    <x v="1"/>
    <x v="0"/>
    <x v="1"/>
    <x v="0"/>
    <s v="S0107 "/>
    <x v="2"/>
    <n v="0"/>
    <n v="0"/>
    <n v="82743"/>
    <n v="21748178"/>
    <n v="0"/>
    <n v="0"/>
    <n v="0"/>
  </r>
  <r>
    <x v="1"/>
    <x v="0"/>
    <x v="2"/>
    <x v="0"/>
    <s v="C9217 "/>
    <x v="0"/>
    <n v="0"/>
    <n v="0"/>
    <n v="61206"/>
    <n v="18904151"/>
    <n v="0"/>
    <n v="0"/>
    <n v="0"/>
  </r>
  <r>
    <x v="1"/>
    <x v="0"/>
    <x v="2"/>
    <x v="0"/>
    <s v="S0107 "/>
    <x v="2"/>
    <n v="0"/>
    <n v="0"/>
    <n v="61206"/>
    <n v="18904151"/>
    <n v="0"/>
    <n v="0"/>
    <n v="0"/>
  </r>
  <r>
    <x v="1"/>
    <x v="0"/>
    <x v="2"/>
    <x v="0"/>
    <s v="J2357 "/>
    <x v="1"/>
    <n v="0"/>
    <n v="0"/>
    <n v="61206"/>
    <n v="18904151"/>
    <n v="0"/>
    <n v="0"/>
    <n v="0"/>
  </r>
  <r>
    <x v="1"/>
    <x v="0"/>
    <x v="3"/>
    <x v="0"/>
    <s v="J2357 "/>
    <x v="1"/>
    <n v="0"/>
    <n v="0"/>
    <n v="34445"/>
    <n v="11566388"/>
    <n v="0"/>
    <n v="0"/>
    <n v="0"/>
  </r>
  <r>
    <x v="1"/>
    <x v="0"/>
    <x v="3"/>
    <x v="0"/>
    <s v="C9217 "/>
    <x v="0"/>
    <n v="0"/>
    <n v="0"/>
    <n v="34445"/>
    <n v="11566388"/>
    <n v="0"/>
    <n v="0"/>
    <n v="0"/>
  </r>
  <r>
    <x v="1"/>
    <x v="0"/>
    <x v="3"/>
    <x v="0"/>
    <s v="S0107 "/>
    <x v="2"/>
    <n v="0"/>
    <n v="0"/>
    <n v="34445"/>
    <n v="11566388"/>
    <n v="0"/>
    <n v="0"/>
    <n v="0"/>
  </r>
  <r>
    <x v="1"/>
    <x v="1"/>
    <x v="0"/>
    <x v="0"/>
    <s v="S0107 "/>
    <x v="2"/>
    <n v="0"/>
    <n v="0"/>
    <n v="70366"/>
    <n v="18910132"/>
    <n v="0"/>
    <n v="0"/>
    <n v="0"/>
  </r>
  <r>
    <x v="1"/>
    <x v="1"/>
    <x v="0"/>
    <x v="0"/>
    <s v="C9217 "/>
    <x v="0"/>
    <n v="0"/>
    <n v="0"/>
    <n v="70366"/>
    <n v="18910132"/>
    <n v="0"/>
    <n v="0"/>
    <n v="0"/>
  </r>
  <r>
    <x v="1"/>
    <x v="1"/>
    <x v="0"/>
    <x v="0"/>
    <s v="J2357 "/>
    <x v="1"/>
    <n v="0"/>
    <n v="0"/>
    <n v="70366"/>
    <n v="18910132"/>
    <n v="0"/>
    <n v="0"/>
    <n v="0"/>
  </r>
  <r>
    <x v="1"/>
    <x v="1"/>
    <x v="1"/>
    <x v="0"/>
    <s v="S0107 "/>
    <x v="2"/>
    <n v="0"/>
    <n v="0"/>
    <n v="75848"/>
    <n v="19346425"/>
    <n v="0"/>
    <n v="0"/>
    <n v="0"/>
  </r>
  <r>
    <x v="1"/>
    <x v="1"/>
    <x v="1"/>
    <x v="0"/>
    <s v="J2357 "/>
    <x v="1"/>
    <n v="0"/>
    <n v="0"/>
    <n v="75848"/>
    <n v="19346425"/>
    <n v="0"/>
    <n v="0"/>
    <n v="0"/>
  </r>
  <r>
    <x v="1"/>
    <x v="1"/>
    <x v="1"/>
    <x v="0"/>
    <s v="C9217 "/>
    <x v="0"/>
    <n v="0"/>
    <n v="0"/>
    <n v="75848"/>
    <n v="19346425"/>
    <n v="0"/>
    <n v="0"/>
    <n v="0"/>
  </r>
  <r>
    <x v="1"/>
    <x v="1"/>
    <x v="2"/>
    <x v="0"/>
    <s v="C9217 "/>
    <x v="0"/>
    <n v="0"/>
    <n v="0"/>
    <n v="55470"/>
    <n v="16899547"/>
    <n v="0"/>
    <n v="0"/>
    <n v="0"/>
  </r>
  <r>
    <x v="1"/>
    <x v="1"/>
    <x v="2"/>
    <x v="0"/>
    <s v="J2357 "/>
    <x v="1"/>
    <n v="0"/>
    <n v="0"/>
    <n v="55470"/>
    <n v="16899547"/>
    <n v="0"/>
    <n v="0"/>
    <n v="0"/>
  </r>
  <r>
    <x v="1"/>
    <x v="1"/>
    <x v="2"/>
    <x v="0"/>
    <s v="S0107 "/>
    <x v="2"/>
    <n v="0"/>
    <n v="0"/>
    <n v="55470"/>
    <n v="16899547"/>
    <n v="0"/>
    <n v="0"/>
    <n v="0"/>
  </r>
  <r>
    <x v="1"/>
    <x v="1"/>
    <x v="3"/>
    <x v="0"/>
    <s v="C9217 "/>
    <x v="0"/>
    <n v="0"/>
    <n v="0"/>
    <n v="26131"/>
    <n v="8723275"/>
    <n v="0"/>
    <n v="0"/>
    <n v="0"/>
  </r>
  <r>
    <x v="1"/>
    <x v="1"/>
    <x v="3"/>
    <x v="0"/>
    <s v="J2357 "/>
    <x v="1"/>
    <n v="0"/>
    <n v="0"/>
    <n v="26131"/>
    <n v="8723275"/>
    <n v="0"/>
    <n v="0"/>
    <n v="0"/>
  </r>
  <r>
    <x v="1"/>
    <x v="1"/>
    <x v="3"/>
    <x v="0"/>
    <s v="S0107 "/>
    <x v="2"/>
    <n v="0"/>
    <n v="0"/>
    <n v="26131"/>
    <n v="8723275"/>
    <n v="0"/>
    <n v="0"/>
    <n v="0"/>
  </r>
  <r>
    <x v="2"/>
    <x v="0"/>
    <x v="0"/>
    <x v="0"/>
    <s v="J2357 "/>
    <x v="1"/>
    <n v="0"/>
    <n v="0"/>
    <n v="70262"/>
    <n v="19182537"/>
    <n v="0"/>
    <n v="0"/>
    <n v="0"/>
  </r>
  <r>
    <x v="2"/>
    <x v="0"/>
    <x v="0"/>
    <x v="0"/>
    <s v="S0107 "/>
    <x v="2"/>
    <n v="0"/>
    <n v="0"/>
    <n v="70262"/>
    <n v="19182537"/>
    <n v="0"/>
    <n v="0"/>
    <n v="0"/>
  </r>
  <r>
    <x v="2"/>
    <x v="0"/>
    <x v="0"/>
    <x v="0"/>
    <s v="C9217 "/>
    <x v="0"/>
    <n v="0"/>
    <n v="0"/>
    <n v="70262"/>
    <n v="19182537"/>
    <n v="0"/>
    <n v="0"/>
    <n v="0"/>
  </r>
  <r>
    <x v="2"/>
    <x v="0"/>
    <x v="1"/>
    <x v="0"/>
    <s v="J2357 "/>
    <x v="1"/>
    <n v="0"/>
    <n v="0"/>
    <n v="85125"/>
    <n v="23170351"/>
    <n v="0"/>
    <n v="0"/>
    <n v="0"/>
  </r>
  <r>
    <x v="2"/>
    <x v="0"/>
    <x v="1"/>
    <x v="0"/>
    <s v="S0107 "/>
    <x v="2"/>
    <n v="0"/>
    <n v="0"/>
    <n v="85125"/>
    <n v="23170351"/>
    <n v="0"/>
    <n v="0"/>
    <n v="0"/>
  </r>
  <r>
    <x v="2"/>
    <x v="0"/>
    <x v="1"/>
    <x v="0"/>
    <s v="C9217 "/>
    <x v="0"/>
    <n v="0"/>
    <n v="0"/>
    <n v="85125"/>
    <n v="23170351"/>
    <n v="0"/>
    <n v="0"/>
    <n v="0"/>
  </r>
  <r>
    <x v="2"/>
    <x v="0"/>
    <x v="2"/>
    <x v="0"/>
    <s v="C9217 "/>
    <x v="0"/>
    <n v="0"/>
    <n v="0"/>
    <n v="64982"/>
    <n v="20581288"/>
    <n v="0"/>
    <n v="0"/>
    <n v="0"/>
  </r>
  <r>
    <x v="2"/>
    <x v="0"/>
    <x v="2"/>
    <x v="0"/>
    <s v="S0107 "/>
    <x v="2"/>
    <n v="0"/>
    <n v="0"/>
    <n v="64982"/>
    <n v="20581288"/>
    <n v="0"/>
    <n v="0"/>
    <n v="0"/>
  </r>
  <r>
    <x v="2"/>
    <x v="0"/>
    <x v="2"/>
    <x v="0"/>
    <s v="J2357 "/>
    <x v="1"/>
    <n v="0"/>
    <n v="0"/>
    <n v="64982"/>
    <n v="20581288"/>
    <n v="0"/>
    <n v="0"/>
    <n v="0"/>
  </r>
  <r>
    <x v="2"/>
    <x v="0"/>
    <x v="3"/>
    <x v="0"/>
    <s v="J2357 "/>
    <x v="1"/>
    <n v="0"/>
    <n v="0"/>
    <n v="35095"/>
    <n v="12053265"/>
    <n v="0"/>
    <n v="0"/>
    <n v="0"/>
  </r>
  <r>
    <x v="2"/>
    <x v="0"/>
    <x v="3"/>
    <x v="0"/>
    <s v="C9217 "/>
    <x v="0"/>
    <n v="0"/>
    <n v="0"/>
    <n v="35095"/>
    <n v="12053265"/>
    <n v="0"/>
    <n v="0"/>
    <n v="0"/>
  </r>
  <r>
    <x v="2"/>
    <x v="0"/>
    <x v="3"/>
    <x v="0"/>
    <s v="S0107 "/>
    <x v="2"/>
    <n v="0"/>
    <n v="0"/>
    <n v="35095"/>
    <n v="12053265"/>
    <n v="0"/>
    <n v="0"/>
    <n v="0"/>
  </r>
  <r>
    <x v="2"/>
    <x v="1"/>
    <x v="0"/>
    <x v="0"/>
    <s v="S0107 "/>
    <x v="2"/>
    <n v="0"/>
    <n v="0"/>
    <n v="72007"/>
    <n v="19699858"/>
    <n v="0"/>
    <n v="0"/>
    <n v="0"/>
  </r>
  <r>
    <x v="2"/>
    <x v="1"/>
    <x v="0"/>
    <x v="0"/>
    <s v="J2357 "/>
    <x v="1"/>
    <n v="0"/>
    <n v="0"/>
    <n v="72007"/>
    <n v="19699858"/>
    <n v="0"/>
    <n v="0"/>
    <n v="0"/>
  </r>
  <r>
    <x v="2"/>
    <x v="1"/>
    <x v="0"/>
    <x v="0"/>
    <s v="C9217 "/>
    <x v="0"/>
    <n v="0"/>
    <n v="0"/>
    <n v="72007"/>
    <n v="19699858"/>
    <n v="0"/>
    <n v="0"/>
    <n v="0"/>
  </r>
  <r>
    <x v="2"/>
    <x v="1"/>
    <x v="1"/>
    <x v="0"/>
    <s v="S0107 "/>
    <x v="2"/>
    <n v="0"/>
    <n v="0"/>
    <n v="78766"/>
    <n v="21075077"/>
    <n v="0"/>
    <n v="0"/>
    <n v="0"/>
  </r>
  <r>
    <x v="2"/>
    <x v="1"/>
    <x v="1"/>
    <x v="0"/>
    <s v="J2357 "/>
    <x v="1"/>
    <n v="0"/>
    <n v="0"/>
    <n v="78766"/>
    <n v="21075077"/>
    <n v="0"/>
    <n v="0"/>
    <n v="0"/>
  </r>
  <r>
    <x v="2"/>
    <x v="1"/>
    <x v="1"/>
    <x v="0"/>
    <s v="C9217 "/>
    <x v="0"/>
    <n v="0"/>
    <n v="0"/>
    <n v="78766"/>
    <n v="21075077"/>
    <n v="0"/>
    <n v="0"/>
    <n v="0"/>
  </r>
  <r>
    <x v="2"/>
    <x v="1"/>
    <x v="2"/>
    <x v="0"/>
    <s v="C9217 "/>
    <x v="0"/>
    <n v="0"/>
    <n v="0"/>
    <n v="59506"/>
    <n v="18587191"/>
    <n v="0"/>
    <n v="0"/>
    <n v="0"/>
  </r>
  <r>
    <x v="2"/>
    <x v="1"/>
    <x v="2"/>
    <x v="0"/>
    <s v="J2357 "/>
    <x v="1"/>
    <n v="0"/>
    <n v="0"/>
    <n v="59506"/>
    <n v="18587191"/>
    <n v="0"/>
    <n v="0"/>
    <n v="0"/>
  </r>
  <r>
    <x v="2"/>
    <x v="1"/>
    <x v="2"/>
    <x v="0"/>
    <s v="S0107 "/>
    <x v="2"/>
    <n v="0"/>
    <n v="0"/>
    <n v="59506"/>
    <n v="18587191"/>
    <n v="0"/>
    <n v="0"/>
    <n v="0"/>
  </r>
  <r>
    <x v="2"/>
    <x v="1"/>
    <x v="3"/>
    <x v="0"/>
    <s v="C9217 "/>
    <x v="0"/>
    <n v="0"/>
    <n v="0"/>
    <n v="26432"/>
    <n v="9036939"/>
    <n v="0"/>
    <n v="0"/>
    <n v="0"/>
  </r>
  <r>
    <x v="2"/>
    <x v="1"/>
    <x v="3"/>
    <x v="0"/>
    <s v="J2357 "/>
    <x v="1"/>
    <n v="0"/>
    <n v="0"/>
    <n v="26432"/>
    <n v="9036939"/>
    <n v="0"/>
    <n v="0"/>
    <n v="0"/>
  </r>
  <r>
    <x v="2"/>
    <x v="1"/>
    <x v="3"/>
    <x v="0"/>
    <s v="S0107 "/>
    <x v="2"/>
    <n v="0"/>
    <n v="0"/>
    <n v="26432"/>
    <n v="9036939"/>
    <n v="0"/>
    <n v="0"/>
    <n v="0"/>
  </r>
  <r>
    <x v="3"/>
    <x v="0"/>
    <x v="0"/>
    <x v="0"/>
    <s v="J2357 "/>
    <x v="1"/>
    <n v="0"/>
    <n v="0"/>
    <n v="66359"/>
    <n v="18731799"/>
    <n v="0"/>
    <n v="0"/>
    <n v="0"/>
  </r>
  <r>
    <x v="3"/>
    <x v="0"/>
    <x v="0"/>
    <x v="0"/>
    <s v="S0107 "/>
    <x v="2"/>
    <n v="0"/>
    <n v="0"/>
    <n v="66359"/>
    <n v="18731799"/>
    <n v="0"/>
    <n v="0"/>
    <n v="0"/>
  </r>
  <r>
    <x v="3"/>
    <x v="0"/>
    <x v="0"/>
    <x v="0"/>
    <s v="C9217 "/>
    <x v="0"/>
    <n v="0"/>
    <n v="0"/>
    <n v="66359"/>
    <n v="18731799"/>
    <n v="0"/>
    <n v="0"/>
    <n v="0"/>
  </r>
  <r>
    <x v="3"/>
    <x v="0"/>
    <x v="1"/>
    <x v="0"/>
    <s v="C9217 "/>
    <x v="0"/>
    <n v="0"/>
    <n v="0"/>
    <n v="81713"/>
    <n v="22678992"/>
    <n v="0"/>
    <n v="0"/>
    <n v="0"/>
  </r>
  <r>
    <x v="3"/>
    <x v="0"/>
    <x v="1"/>
    <x v="0"/>
    <s v="S0107 "/>
    <x v="2"/>
    <n v="0"/>
    <n v="0"/>
    <n v="81713"/>
    <n v="22678992"/>
    <n v="0"/>
    <n v="0"/>
    <n v="0"/>
  </r>
  <r>
    <x v="3"/>
    <x v="0"/>
    <x v="1"/>
    <x v="0"/>
    <s v="J2357 "/>
    <x v="1"/>
    <n v="0"/>
    <n v="0"/>
    <n v="81713"/>
    <n v="22678992"/>
    <n v="0"/>
    <n v="0"/>
    <n v="0"/>
  </r>
  <r>
    <x v="3"/>
    <x v="0"/>
    <x v="2"/>
    <x v="0"/>
    <s v="J2357 "/>
    <x v="1"/>
    <n v="0"/>
    <n v="0"/>
    <n v="66861"/>
    <n v="21263654"/>
    <n v="0"/>
    <n v="0"/>
    <n v="0"/>
  </r>
  <r>
    <x v="3"/>
    <x v="0"/>
    <x v="2"/>
    <x v="0"/>
    <s v="S0107 "/>
    <x v="2"/>
    <n v="0"/>
    <n v="0"/>
    <n v="66861"/>
    <n v="21263654"/>
    <n v="0"/>
    <n v="0"/>
    <n v="0"/>
  </r>
  <r>
    <x v="3"/>
    <x v="0"/>
    <x v="2"/>
    <x v="0"/>
    <s v="C9217 "/>
    <x v="0"/>
    <n v="0"/>
    <n v="0"/>
    <n v="66861"/>
    <n v="21263654"/>
    <n v="0"/>
    <n v="0"/>
    <n v="0"/>
  </r>
  <r>
    <x v="3"/>
    <x v="0"/>
    <x v="3"/>
    <x v="0"/>
    <s v="C9217 "/>
    <x v="0"/>
    <n v="0"/>
    <n v="0"/>
    <n v="35493"/>
    <n v="12230773"/>
    <n v="0"/>
    <n v="0"/>
    <n v="0"/>
  </r>
  <r>
    <x v="3"/>
    <x v="0"/>
    <x v="3"/>
    <x v="0"/>
    <s v="S0107 "/>
    <x v="2"/>
    <n v="0"/>
    <n v="0"/>
    <n v="35493"/>
    <n v="12230773"/>
    <n v="0"/>
    <n v="0"/>
    <n v="0"/>
  </r>
  <r>
    <x v="3"/>
    <x v="0"/>
    <x v="3"/>
    <x v="0"/>
    <s v="J2357 "/>
    <x v="1"/>
    <n v="0"/>
    <n v="0"/>
    <n v="35493"/>
    <n v="12230773"/>
    <n v="0"/>
    <n v="0"/>
    <n v="0"/>
  </r>
  <r>
    <x v="3"/>
    <x v="1"/>
    <x v="0"/>
    <x v="0"/>
    <s v="J2357 "/>
    <x v="1"/>
    <n v="0"/>
    <n v="0"/>
    <n v="68622"/>
    <n v="19347676"/>
    <n v="0"/>
    <n v="0"/>
    <n v="0"/>
  </r>
  <r>
    <x v="3"/>
    <x v="1"/>
    <x v="0"/>
    <x v="0"/>
    <s v="C9217 "/>
    <x v="0"/>
    <n v="0"/>
    <n v="0"/>
    <n v="68622"/>
    <n v="19347676"/>
    <n v="0"/>
    <n v="0"/>
    <n v="0"/>
  </r>
  <r>
    <x v="3"/>
    <x v="1"/>
    <x v="0"/>
    <x v="0"/>
    <s v="S0107 "/>
    <x v="2"/>
    <n v="0"/>
    <n v="0"/>
    <n v="68622"/>
    <n v="19347676"/>
    <n v="0"/>
    <n v="0"/>
    <n v="0"/>
  </r>
  <r>
    <x v="3"/>
    <x v="1"/>
    <x v="1"/>
    <x v="0"/>
    <s v="C9217 "/>
    <x v="0"/>
    <n v="0"/>
    <n v="0"/>
    <n v="74979"/>
    <n v="20427473"/>
    <n v="0"/>
    <n v="0"/>
    <n v="0"/>
  </r>
  <r>
    <x v="3"/>
    <x v="1"/>
    <x v="1"/>
    <x v="0"/>
    <s v="J2357 "/>
    <x v="1"/>
    <n v="0"/>
    <n v="0"/>
    <n v="74979"/>
    <n v="20427473"/>
    <n v="0"/>
    <n v="0"/>
    <n v="0"/>
  </r>
  <r>
    <x v="3"/>
    <x v="1"/>
    <x v="1"/>
    <x v="0"/>
    <s v="S0107 "/>
    <x v="2"/>
    <n v="0"/>
    <n v="0"/>
    <n v="74979"/>
    <n v="20427473"/>
    <n v="0"/>
    <n v="0"/>
    <n v="0"/>
  </r>
  <r>
    <x v="3"/>
    <x v="1"/>
    <x v="2"/>
    <x v="0"/>
    <s v="S0107 "/>
    <x v="2"/>
    <n v="0"/>
    <n v="0"/>
    <n v="60795"/>
    <n v="19131019"/>
    <n v="0"/>
    <n v="0"/>
    <n v="0"/>
  </r>
  <r>
    <x v="3"/>
    <x v="1"/>
    <x v="2"/>
    <x v="0"/>
    <s v="J2357 "/>
    <x v="1"/>
    <n v="0"/>
    <n v="0"/>
    <n v="60795"/>
    <n v="19131019"/>
    <n v="0"/>
    <n v="0"/>
    <n v="0"/>
  </r>
  <r>
    <x v="3"/>
    <x v="1"/>
    <x v="2"/>
    <x v="0"/>
    <s v="C9217 "/>
    <x v="0"/>
    <n v="0"/>
    <n v="0"/>
    <n v="60795"/>
    <n v="19131019"/>
    <n v="0"/>
    <n v="0"/>
    <n v="0"/>
  </r>
  <r>
    <x v="3"/>
    <x v="1"/>
    <x v="3"/>
    <x v="0"/>
    <s v="J2357 "/>
    <x v="1"/>
    <n v="0"/>
    <n v="0"/>
    <n v="26799"/>
    <n v="9163579"/>
    <n v="0"/>
    <n v="0"/>
    <n v="0"/>
  </r>
  <r>
    <x v="3"/>
    <x v="1"/>
    <x v="3"/>
    <x v="0"/>
    <s v="S0107 "/>
    <x v="2"/>
    <n v="0"/>
    <n v="0"/>
    <n v="26799"/>
    <n v="9163579"/>
    <n v="0"/>
    <n v="0"/>
    <n v="0"/>
  </r>
  <r>
    <x v="3"/>
    <x v="1"/>
    <x v="3"/>
    <x v="0"/>
    <s v="C9217 "/>
    <x v="0"/>
    <n v="0"/>
    <n v="0"/>
    <n v="26799"/>
    <n v="9163579"/>
    <n v="0"/>
    <n v="0"/>
    <n v="0"/>
  </r>
  <r>
    <x v="4"/>
    <x v="0"/>
    <x v="0"/>
    <x v="0"/>
    <s v="C9217 "/>
    <x v="0"/>
    <n v="0"/>
    <n v="0"/>
    <n v="67127"/>
    <n v="19263726"/>
    <n v="0"/>
    <n v="0"/>
    <n v="0"/>
  </r>
  <r>
    <x v="4"/>
    <x v="0"/>
    <x v="0"/>
    <x v="0"/>
    <s v="J2357 "/>
    <x v="1"/>
    <n v="0"/>
    <n v="0"/>
    <n v="67127"/>
    <n v="19263726"/>
    <n v="0"/>
    <n v="0"/>
    <n v="0"/>
  </r>
  <r>
    <x v="4"/>
    <x v="0"/>
    <x v="0"/>
    <x v="0"/>
    <s v="S0107 "/>
    <x v="2"/>
    <n v="0"/>
    <n v="0"/>
    <n v="67127"/>
    <n v="19263726"/>
    <n v="0"/>
    <n v="0"/>
    <n v="0"/>
  </r>
  <r>
    <x v="4"/>
    <x v="0"/>
    <x v="1"/>
    <x v="0"/>
    <s v="C9217 "/>
    <x v="0"/>
    <n v="0"/>
    <n v="0"/>
    <n v="83993"/>
    <n v="23249368"/>
    <n v="0"/>
    <n v="0"/>
    <n v="0"/>
  </r>
  <r>
    <x v="4"/>
    <x v="0"/>
    <x v="1"/>
    <x v="0"/>
    <s v="J2357 "/>
    <x v="1"/>
    <n v="0"/>
    <n v="0"/>
    <n v="83993"/>
    <n v="23249368"/>
    <n v="0"/>
    <n v="0"/>
    <n v="0"/>
  </r>
  <r>
    <x v="4"/>
    <x v="0"/>
    <x v="1"/>
    <x v="0"/>
    <s v="S0107 "/>
    <x v="2"/>
    <n v="0"/>
    <n v="0"/>
    <n v="83993"/>
    <n v="23249368"/>
    <n v="0"/>
    <n v="0"/>
    <n v="0"/>
  </r>
  <r>
    <x v="4"/>
    <x v="0"/>
    <x v="2"/>
    <x v="0"/>
    <s v="J2357 "/>
    <x v="1"/>
    <n v="0"/>
    <n v="0"/>
    <n v="69983"/>
    <n v="22360613"/>
    <n v="0"/>
    <n v="0"/>
    <n v="0"/>
  </r>
  <r>
    <x v="4"/>
    <x v="0"/>
    <x v="2"/>
    <x v="0"/>
    <s v="S0107 "/>
    <x v="2"/>
    <n v="0"/>
    <n v="0"/>
    <n v="69983"/>
    <n v="22360613"/>
    <n v="0"/>
    <n v="0"/>
    <n v="0"/>
  </r>
  <r>
    <x v="4"/>
    <x v="0"/>
    <x v="2"/>
    <x v="0"/>
    <s v="C9217 "/>
    <x v="0"/>
    <n v="0"/>
    <n v="0"/>
    <n v="69983"/>
    <n v="22360613"/>
    <n v="0"/>
    <n v="0"/>
    <n v="0"/>
  </r>
  <r>
    <x v="4"/>
    <x v="0"/>
    <x v="3"/>
    <x v="0"/>
    <s v="C9217 "/>
    <x v="0"/>
    <n v="0"/>
    <n v="0"/>
    <n v="36201"/>
    <n v="12483902"/>
    <n v="0"/>
    <n v="0"/>
    <n v="0"/>
  </r>
  <r>
    <x v="4"/>
    <x v="0"/>
    <x v="3"/>
    <x v="0"/>
    <s v="J2357 "/>
    <x v="1"/>
    <n v="0"/>
    <n v="0"/>
    <n v="36201"/>
    <n v="12483902"/>
    <n v="0"/>
    <n v="0"/>
    <n v="0"/>
  </r>
  <r>
    <x v="4"/>
    <x v="0"/>
    <x v="3"/>
    <x v="0"/>
    <s v="S0107 "/>
    <x v="2"/>
    <n v="0"/>
    <n v="0"/>
    <n v="36201"/>
    <n v="12483902"/>
    <n v="0"/>
    <n v="0"/>
    <n v="0"/>
  </r>
  <r>
    <x v="4"/>
    <x v="1"/>
    <x v="0"/>
    <x v="0"/>
    <s v="C9217 "/>
    <x v="0"/>
    <n v="0"/>
    <n v="0"/>
    <n v="69723"/>
    <n v="19974937"/>
    <n v="0"/>
    <n v="0"/>
    <n v="0"/>
  </r>
  <r>
    <x v="4"/>
    <x v="1"/>
    <x v="0"/>
    <x v="0"/>
    <s v="J2357 "/>
    <x v="1"/>
    <n v="0"/>
    <n v="0"/>
    <n v="69723"/>
    <n v="19974937"/>
    <n v="0"/>
    <n v="0"/>
    <n v="0"/>
  </r>
  <r>
    <x v="4"/>
    <x v="1"/>
    <x v="0"/>
    <x v="0"/>
    <s v="S0107 "/>
    <x v="2"/>
    <n v="0"/>
    <n v="0"/>
    <n v="69723"/>
    <n v="19974937"/>
    <n v="0"/>
    <n v="0"/>
    <n v="0"/>
  </r>
  <r>
    <x v="4"/>
    <x v="1"/>
    <x v="1"/>
    <x v="0"/>
    <s v="J2357 "/>
    <x v="1"/>
    <n v="1"/>
    <n v="1"/>
    <n v="76468"/>
    <n v="21011981"/>
    <n v="0"/>
    <n v="0"/>
    <n v="1"/>
  </r>
  <r>
    <x v="4"/>
    <x v="1"/>
    <x v="1"/>
    <x v="0"/>
    <s v="S0107 "/>
    <x v="2"/>
    <n v="0"/>
    <n v="0"/>
    <n v="76468"/>
    <n v="21011981"/>
    <n v="0"/>
    <n v="0"/>
    <n v="0"/>
  </r>
  <r>
    <x v="4"/>
    <x v="1"/>
    <x v="1"/>
    <x v="0"/>
    <s v="C9217 "/>
    <x v="0"/>
    <n v="0"/>
    <n v="0"/>
    <n v="76468"/>
    <n v="21011981"/>
    <n v="0"/>
    <n v="0"/>
    <n v="0"/>
  </r>
  <r>
    <x v="4"/>
    <x v="1"/>
    <x v="2"/>
    <x v="0"/>
    <s v="S0107 "/>
    <x v="2"/>
    <n v="0"/>
    <n v="0"/>
    <n v="63528"/>
    <n v="20102478"/>
    <n v="0"/>
    <n v="0"/>
    <n v="0"/>
  </r>
  <r>
    <x v="4"/>
    <x v="1"/>
    <x v="2"/>
    <x v="0"/>
    <s v="C9217 "/>
    <x v="0"/>
    <n v="0"/>
    <n v="0"/>
    <n v="63528"/>
    <n v="20102478"/>
    <n v="0"/>
    <n v="0"/>
    <n v="0"/>
  </r>
  <r>
    <x v="4"/>
    <x v="1"/>
    <x v="2"/>
    <x v="0"/>
    <s v="J2357 "/>
    <x v="1"/>
    <n v="0"/>
    <n v="0"/>
    <n v="63528"/>
    <n v="20102478"/>
    <n v="0"/>
    <n v="0"/>
    <n v="0"/>
  </r>
  <r>
    <x v="4"/>
    <x v="1"/>
    <x v="3"/>
    <x v="0"/>
    <s v="C9217 "/>
    <x v="0"/>
    <n v="0"/>
    <n v="0"/>
    <n v="27240"/>
    <n v="9322046"/>
    <n v="0"/>
    <n v="0"/>
    <n v="0"/>
  </r>
  <r>
    <x v="4"/>
    <x v="1"/>
    <x v="3"/>
    <x v="0"/>
    <s v="J2357 "/>
    <x v="1"/>
    <n v="0"/>
    <n v="0"/>
    <n v="27240"/>
    <n v="9322046"/>
    <n v="0"/>
    <n v="0"/>
    <n v="0"/>
  </r>
  <r>
    <x v="4"/>
    <x v="1"/>
    <x v="3"/>
    <x v="0"/>
    <s v="S0107 "/>
    <x v="2"/>
    <n v="0"/>
    <n v="0"/>
    <n v="27240"/>
    <n v="9322046"/>
    <n v="0"/>
    <n v="0"/>
    <n v="0"/>
  </r>
  <r>
    <x v="5"/>
    <x v="0"/>
    <x v="0"/>
    <x v="0"/>
    <s v="C9217 "/>
    <x v="0"/>
    <n v="0"/>
    <n v="0"/>
    <n v="72303"/>
    <n v="20396666"/>
    <n v="0"/>
    <n v="0"/>
    <n v="0"/>
  </r>
  <r>
    <x v="5"/>
    <x v="0"/>
    <x v="0"/>
    <x v="0"/>
    <s v="S0107 "/>
    <x v="2"/>
    <n v="0"/>
    <n v="0"/>
    <n v="72303"/>
    <n v="20396666"/>
    <n v="0"/>
    <n v="0"/>
    <n v="0"/>
  </r>
  <r>
    <x v="5"/>
    <x v="0"/>
    <x v="0"/>
    <x v="0"/>
    <s v="J2357 "/>
    <x v="1"/>
    <n v="0"/>
    <n v="0"/>
    <n v="72303"/>
    <n v="20396666"/>
    <n v="0"/>
    <n v="0"/>
    <n v="0"/>
  </r>
  <r>
    <x v="5"/>
    <x v="0"/>
    <x v="1"/>
    <x v="0"/>
    <s v="S0107 "/>
    <x v="2"/>
    <n v="0"/>
    <n v="0"/>
    <n v="90279"/>
    <n v="24648673"/>
    <n v="0"/>
    <n v="0"/>
    <n v="0"/>
  </r>
  <r>
    <x v="5"/>
    <x v="0"/>
    <x v="1"/>
    <x v="0"/>
    <s v="C9217 "/>
    <x v="0"/>
    <n v="0"/>
    <n v="0"/>
    <n v="90279"/>
    <n v="24648673"/>
    <n v="0"/>
    <n v="0"/>
    <n v="0"/>
  </r>
  <r>
    <x v="5"/>
    <x v="0"/>
    <x v="1"/>
    <x v="0"/>
    <s v="J2357 "/>
    <x v="1"/>
    <n v="20"/>
    <n v="3"/>
    <n v="90279"/>
    <n v="24648673"/>
    <n v="0"/>
    <n v="0"/>
    <n v="6"/>
  </r>
  <r>
    <x v="5"/>
    <x v="0"/>
    <x v="2"/>
    <x v="0"/>
    <s v="C9217 "/>
    <x v="0"/>
    <n v="0"/>
    <n v="0"/>
    <n v="76804"/>
    <n v="24287762"/>
    <n v="0"/>
    <n v="0"/>
    <n v="0"/>
  </r>
  <r>
    <x v="5"/>
    <x v="0"/>
    <x v="2"/>
    <x v="0"/>
    <s v="S0107 "/>
    <x v="2"/>
    <n v="0"/>
    <n v="0"/>
    <n v="76804"/>
    <n v="24287762"/>
    <n v="0"/>
    <n v="0"/>
    <n v="0"/>
  </r>
  <r>
    <x v="5"/>
    <x v="0"/>
    <x v="2"/>
    <x v="0"/>
    <s v="J2357 "/>
    <x v="1"/>
    <n v="14"/>
    <n v="2"/>
    <n v="76804"/>
    <n v="24287762"/>
    <n v="0"/>
    <n v="0"/>
    <n v="7"/>
  </r>
  <r>
    <x v="5"/>
    <x v="0"/>
    <x v="3"/>
    <x v="0"/>
    <s v="C9217 "/>
    <x v="0"/>
    <n v="0"/>
    <n v="0"/>
    <n v="36938"/>
    <n v="12666921"/>
    <n v="0"/>
    <n v="0"/>
    <n v="0"/>
  </r>
  <r>
    <x v="5"/>
    <x v="0"/>
    <x v="3"/>
    <x v="0"/>
    <s v="S0107 "/>
    <x v="2"/>
    <n v="0"/>
    <n v="0"/>
    <n v="36938"/>
    <n v="12666921"/>
    <n v="0"/>
    <n v="0"/>
    <n v="0"/>
  </r>
  <r>
    <x v="5"/>
    <x v="0"/>
    <x v="3"/>
    <x v="0"/>
    <s v="J2357 "/>
    <x v="1"/>
    <n v="0"/>
    <n v="0"/>
    <n v="36938"/>
    <n v="12666921"/>
    <n v="0"/>
    <n v="0"/>
    <n v="0"/>
  </r>
  <r>
    <x v="5"/>
    <x v="1"/>
    <x v="0"/>
    <x v="0"/>
    <s v="J2357 "/>
    <x v="1"/>
    <n v="0"/>
    <n v="0"/>
    <n v="75119"/>
    <n v="21143304"/>
    <n v="0"/>
    <n v="0"/>
    <n v="0"/>
  </r>
  <r>
    <x v="5"/>
    <x v="1"/>
    <x v="0"/>
    <x v="0"/>
    <s v="S0107 "/>
    <x v="2"/>
    <n v="0"/>
    <n v="0"/>
    <n v="75119"/>
    <n v="21143304"/>
    <n v="0"/>
    <n v="0"/>
    <n v="0"/>
  </r>
  <r>
    <x v="5"/>
    <x v="1"/>
    <x v="0"/>
    <x v="0"/>
    <s v="C9217 "/>
    <x v="0"/>
    <n v="0"/>
    <n v="0"/>
    <n v="75119"/>
    <n v="21143304"/>
    <n v="0"/>
    <n v="0"/>
    <n v="0"/>
  </r>
  <r>
    <x v="5"/>
    <x v="1"/>
    <x v="1"/>
    <x v="0"/>
    <s v="J2357 "/>
    <x v="1"/>
    <n v="2"/>
    <n v="1"/>
    <n v="81880"/>
    <n v="22164865"/>
    <n v="0"/>
    <n v="0"/>
    <n v="2"/>
  </r>
  <r>
    <x v="5"/>
    <x v="1"/>
    <x v="1"/>
    <x v="0"/>
    <s v="C9217 "/>
    <x v="0"/>
    <n v="0"/>
    <n v="0"/>
    <n v="81880"/>
    <n v="22164865"/>
    <n v="0"/>
    <n v="0"/>
    <n v="0"/>
  </r>
  <r>
    <x v="5"/>
    <x v="1"/>
    <x v="1"/>
    <x v="0"/>
    <s v="S0107 "/>
    <x v="2"/>
    <n v="0"/>
    <n v="0"/>
    <n v="81880"/>
    <n v="22164865"/>
    <n v="0"/>
    <n v="0"/>
    <n v="0"/>
  </r>
  <r>
    <x v="5"/>
    <x v="1"/>
    <x v="2"/>
    <x v="0"/>
    <s v="C9217 "/>
    <x v="0"/>
    <n v="0"/>
    <n v="0"/>
    <n v="69261"/>
    <n v="21782841"/>
    <n v="0"/>
    <n v="0"/>
    <n v="0"/>
  </r>
  <r>
    <x v="5"/>
    <x v="1"/>
    <x v="2"/>
    <x v="0"/>
    <s v="J2357 "/>
    <x v="1"/>
    <n v="17"/>
    <n v="2"/>
    <n v="69261"/>
    <n v="21782841"/>
    <n v="0"/>
    <n v="0"/>
    <n v="8"/>
  </r>
  <r>
    <x v="5"/>
    <x v="1"/>
    <x v="2"/>
    <x v="0"/>
    <s v="S0107 "/>
    <x v="2"/>
    <n v="0"/>
    <n v="0"/>
    <n v="69261"/>
    <n v="21782841"/>
    <n v="0"/>
    <n v="0"/>
    <n v="0"/>
  </r>
  <r>
    <x v="5"/>
    <x v="1"/>
    <x v="3"/>
    <x v="0"/>
    <s v="C9217 "/>
    <x v="0"/>
    <n v="0"/>
    <n v="0"/>
    <n v="27955"/>
    <n v="9529244"/>
    <n v="0"/>
    <n v="0"/>
    <n v="0"/>
  </r>
  <r>
    <x v="5"/>
    <x v="1"/>
    <x v="3"/>
    <x v="0"/>
    <s v="S0107 "/>
    <x v="2"/>
    <n v="0"/>
    <n v="0"/>
    <n v="27955"/>
    <n v="9529244"/>
    <n v="0"/>
    <n v="0"/>
    <n v="0"/>
  </r>
  <r>
    <x v="5"/>
    <x v="1"/>
    <x v="3"/>
    <x v="0"/>
    <s v="J2357 "/>
    <x v="1"/>
    <n v="0"/>
    <n v="0"/>
    <n v="27955"/>
    <n v="9529244"/>
    <n v="0"/>
    <n v="0"/>
    <n v="0"/>
  </r>
  <r>
    <x v="6"/>
    <x v="0"/>
    <x v="0"/>
    <x v="0"/>
    <s v="S0107 "/>
    <x v="2"/>
    <n v="0"/>
    <n v="0"/>
    <n v="75630"/>
    <n v="21543170"/>
    <n v="0"/>
    <n v="0"/>
    <n v="0"/>
  </r>
  <r>
    <x v="6"/>
    <x v="0"/>
    <x v="0"/>
    <x v="0"/>
    <s v="J2357 "/>
    <x v="1"/>
    <n v="0"/>
    <n v="0"/>
    <n v="75630"/>
    <n v="21543170"/>
    <n v="0"/>
    <n v="0"/>
    <n v="0"/>
  </r>
  <r>
    <x v="6"/>
    <x v="0"/>
    <x v="0"/>
    <x v="0"/>
    <s v="C9217 "/>
    <x v="0"/>
    <n v="0"/>
    <n v="0"/>
    <n v="75630"/>
    <n v="21543170"/>
    <n v="0"/>
    <n v="0"/>
    <n v="0"/>
  </r>
  <r>
    <x v="6"/>
    <x v="0"/>
    <x v="1"/>
    <x v="0"/>
    <s v="C9217 "/>
    <x v="0"/>
    <n v="0"/>
    <n v="0"/>
    <n v="95266"/>
    <n v="26217898"/>
    <n v="0"/>
    <n v="0"/>
    <n v="0"/>
  </r>
  <r>
    <x v="6"/>
    <x v="0"/>
    <x v="1"/>
    <x v="0"/>
    <s v="S0107 "/>
    <x v="2"/>
    <n v="0"/>
    <n v="0"/>
    <n v="95266"/>
    <n v="26217898"/>
    <n v="0"/>
    <n v="0"/>
    <n v="0"/>
  </r>
  <r>
    <x v="6"/>
    <x v="0"/>
    <x v="1"/>
    <x v="0"/>
    <s v="J2357 "/>
    <x v="1"/>
    <n v="31"/>
    <n v="3"/>
    <n v="95266"/>
    <n v="26217898"/>
    <n v="0"/>
    <n v="0"/>
    <n v="10"/>
  </r>
  <r>
    <x v="6"/>
    <x v="0"/>
    <x v="2"/>
    <x v="0"/>
    <s v="C9217 "/>
    <x v="0"/>
    <n v="0"/>
    <n v="0"/>
    <n v="83018"/>
    <n v="26270933"/>
    <n v="0"/>
    <n v="0"/>
    <n v="0"/>
  </r>
  <r>
    <x v="6"/>
    <x v="0"/>
    <x v="2"/>
    <x v="0"/>
    <s v="J2357 "/>
    <x v="1"/>
    <n v="34"/>
    <n v="8"/>
    <n v="83018"/>
    <n v="26270933"/>
    <n v="0"/>
    <n v="0"/>
    <n v="4"/>
  </r>
  <r>
    <x v="6"/>
    <x v="0"/>
    <x v="2"/>
    <x v="0"/>
    <s v="S0107 "/>
    <x v="2"/>
    <n v="0"/>
    <n v="0"/>
    <n v="83018"/>
    <n v="26270933"/>
    <n v="0"/>
    <n v="0"/>
    <n v="0"/>
  </r>
  <r>
    <x v="6"/>
    <x v="0"/>
    <x v="3"/>
    <x v="0"/>
    <s v="J2357 "/>
    <x v="1"/>
    <n v="4"/>
    <n v="1"/>
    <n v="37856"/>
    <n v="13023012"/>
    <n v="0"/>
    <n v="0"/>
    <n v="4"/>
  </r>
  <r>
    <x v="6"/>
    <x v="0"/>
    <x v="3"/>
    <x v="0"/>
    <s v="S0107 "/>
    <x v="2"/>
    <n v="0"/>
    <n v="0"/>
    <n v="37856"/>
    <n v="13023012"/>
    <n v="0"/>
    <n v="0"/>
    <n v="0"/>
  </r>
  <r>
    <x v="6"/>
    <x v="0"/>
    <x v="3"/>
    <x v="0"/>
    <s v="C9217 "/>
    <x v="0"/>
    <n v="0"/>
    <n v="0"/>
    <n v="37856"/>
    <n v="13023012"/>
    <n v="0"/>
    <n v="0"/>
    <n v="0"/>
  </r>
  <r>
    <x v="6"/>
    <x v="1"/>
    <x v="0"/>
    <x v="0"/>
    <s v="C9217 "/>
    <x v="0"/>
    <n v="0"/>
    <n v="0"/>
    <n v="78672"/>
    <n v="22272190"/>
    <n v="0"/>
    <n v="0"/>
    <n v="0"/>
  </r>
  <r>
    <x v="6"/>
    <x v="1"/>
    <x v="0"/>
    <x v="0"/>
    <s v="S0107 "/>
    <x v="2"/>
    <n v="0"/>
    <n v="0"/>
    <n v="78672"/>
    <n v="22272190"/>
    <n v="0"/>
    <n v="0"/>
    <n v="0"/>
  </r>
  <r>
    <x v="6"/>
    <x v="1"/>
    <x v="0"/>
    <x v="0"/>
    <s v="J2357 "/>
    <x v="1"/>
    <n v="1"/>
    <n v="1"/>
    <n v="78672"/>
    <n v="22272190"/>
    <n v="0"/>
    <n v="0"/>
    <n v="1"/>
  </r>
  <r>
    <x v="6"/>
    <x v="1"/>
    <x v="1"/>
    <x v="0"/>
    <s v="C9217 "/>
    <x v="0"/>
    <n v="0"/>
    <n v="0"/>
    <n v="84758"/>
    <n v="23252152"/>
    <n v="0"/>
    <n v="0"/>
    <n v="0"/>
  </r>
  <r>
    <x v="6"/>
    <x v="1"/>
    <x v="1"/>
    <x v="0"/>
    <s v="S0107 "/>
    <x v="2"/>
    <n v="0"/>
    <n v="0"/>
    <n v="84758"/>
    <n v="23252152"/>
    <n v="0"/>
    <n v="0"/>
    <n v="0"/>
  </r>
  <r>
    <x v="6"/>
    <x v="1"/>
    <x v="1"/>
    <x v="0"/>
    <s v="J2357 "/>
    <x v="1"/>
    <n v="10"/>
    <n v="1"/>
    <n v="84758"/>
    <n v="23252152"/>
    <n v="0"/>
    <n v="0"/>
    <n v="10"/>
  </r>
  <r>
    <x v="6"/>
    <x v="1"/>
    <x v="2"/>
    <x v="0"/>
    <s v="J2357 "/>
    <x v="1"/>
    <n v="23"/>
    <n v="4"/>
    <n v="73947"/>
    <n v="23366778"/>
    <n v="0"/>
    <n v="0"/>
    <n v="5"/>
  </r>
  <r>
    <x v="6"/>
    <x v="1"/>
    <x v="2"/>
    <x v="0"/>
    <s v="C9217 "/>
    <x v="0"/>
    <n v="0"/>
    <n v="0"/>
    <n v="73947"/>
    <n v="23366778"/>
    <n v="0"/>
    <n v="0"/>
    <n v="0"/>
  </r>
  <r>
    <x v="6"/>
    <x v="1"/>
    <x v="2"/>
    <x v="0"/>
    <s v="S0107 "/>
    <x v="2"/>
    <n v="0"/>
    <n v="0"/>
    <n v="73947"/>
    <n v="23366778"/>
    <n v="0"/>
    <n v="0"/>
    <n v="0"/>
  </r>
  <r>
    <x v="6"/>
    <x v="1"/>
    <x v="3"/>
    <x v="0"/>
    <s v="S0107 "/>
    <x v="2"/>
    <n v="0"/>
    <n v="0"/>
    <n v="28737"/>
    <n v="9856802"/>
    <n v="0"/>
    <n v="0"/>
    <n v="0"/>
  </r>
  <r>
    <x v="6"/>
    <x v="1"/>
    <x v="3"/>
    <x v="0"/>
    <s v="J2357 "/>
    <x v="1"/>
    <n v="0"/>
    <n v="0"/>
    <n v="28737"/>
    <n v="9856802"/>
    <n v="0"/>
    <n v="0"/>
    <n v="0"/>
  </r>
  <r>
    <x v="6"/>
    <x v="1"/>
    <x v="3"/>
    <x v="0"/>
    <s v="C9217 "/>
    <x v="0"/>
    <n v="0"/>
    <n v="0"/>
    <n v="28737"/>
    <n v="9856802"/>
    <n v="0"/>
    <n v="0"/>
    <n v="0"/>
  </r>
  <r>
    <x v="7"/>
    <x v="0"/>
    <x v="0"/>
    <x v="0"/>
    <s v="J2357 "/>
    <x v="1"/>
    <n v="0"/>
    <n v="0"/>
    <n v="76823"/>
    <n v="21819224"/>
    <n v="0"/>
    <n v="0"/>
    <n v="0"/>
  </r>
  <r>
    <x v="7"/>
    <x v="0"/>
    <x v="0"/>
    <x v="0"/>
    <s v="S0107 "/>
    <x v="2"/>
    <n v="0"/>
    <n v="0"/>
    <n v="76823"/>
    <n v="21819224"/>
    <n v="0"/>
    <n v="0"/>
    <n v="0"/>
  </r>
  <r>
    <x v="7"/>
    <x v="0"/>
    <x v="0"/>
    <x v="0"/>
    <s v="C9217 "/>
    <x v="0"/>
    <n v="0"/>
    <n v="0"/>
    <n v="76823"/>
    <n v="21819224"/>
    <n v="0"/>
    <n v="0"/>
    <n v="0"/>
  </r>
  <r>
    <x v="7"/>
    <x v="0"/>
    <x v="1"/>
    <x v="0"/>
    <s v="J2357 "/>
    <x v="1"/>
    <n v="13"/>
    <n v="3"/>
    <n v="95583"/>
    <n v="26582531"/>
    <n v="0"/>
    <n v="0"/>
    <n v="4"/>
  </r>
  <r>
    <x v="7"/>
    <x v="0"/>
    <x v="1"/>
    <x v="0"/>
    <s v="C9217 "/>
    <x v="0"/>
    <n v="0"/>
    <n v="0"/>
    <n v="95583"/>
    <n v="26582531"/>
    <n v="0"/>
    <n v="0"/>
    <n v="0"/>
  </r>
  <r>
    <x v="7"/>
    <x v="0"/>
    <x v="1"/>
    <x v="0"/>
    <s v="S0107 "/>
    <x v="2"/>
    <n v="0"/>
    <n v="0"/>
    <n v="95583"/>
    <n v="26582531"/>
    <n v="0"/>
    <n v="0"/>
    <n v="0"/>
  </r>
  <r>
    <x v="7"/>
    <x v="0"/>
    <x v="2"/>
    <x v="0"/>
    <s v="C9217 "/>
    <x v="0"/>
    <n v="0"/>
    <n v="0"/>
    <n v="85585"/>
    <n v="27351021"/>
    <n v="0"/>
    <n v="0"/>
    <n v="0"/>
  </r>
  <r>
    <x v="7"/>
    <x v="0"/>
    <x v="2"/>
    <x v="0"/>
    <s v="J2357 "/>
    <x v="1"/>
    <n v="77"/>
    <n v="10"/>
    <n v="85585"/>
    <n v="27351021"/>
    <n v="0"/>
    <n v="0"/>
    <n v="7"/>
  </r>
  <r>
    <x v="7"/>
    <x v="0"/>
    <x v="2"/>
    <x v="0"/>
    <s v="S0107 "/>
    <x v="2"/>
    <n v="0"/>
    <n v="0"/>
    <n v="85585"/>
    <n v="27351021"/>
    <n v="0"/>
    <n v="0"/>
    <n v="0"/>
  </r>
  <r>
    <x v="7"/>
    <x v="0"/>
    <x v="3"/>
    <x v="0"/>
    <s v="S0107 "/>
    <x v="2"/>
    <n v="0"/>
    <n v="0"/>
    <n v="38830"/>
    <n v="13331145"/>
    <n v="0"/>
    <n v="0"/>
    <n v="0"/>
  </r>
  <r>
    <x v="7"/>
    <x v="0"/>
    <x v="3"/>
    <x v="0"/>
    <s v="C9217 "/>
    <x v="0"/>
    <n v="0"/>
    <n v="0"/>
    <n v="38830"/>
    <n v="13331145"/>
    <n v="0"/>
    <n v="0"/>
    <n v="0"/>
  </r>
  <r>
    <x v="7"/>
    <x v="0"/>
    <x v="3"/>
    <x v="0"/>
    <s v="J2357 "/>
    <x v="1"/>
    <n v="13"/>
    <n v="1"/>
    <n v="38830"/>
    <n v="13331145"/>
    <n v="0"/>
    <n v="0"/>
    <n v="13"/>
  </r>
  <r>
    <x v="7"/>
    <x v="1"/>
    <x v="0"/>
    <x v="0"/>
    <s v="C9217 "/>
    <x v="0"/>
    <n v="0"/>
    <n v="0"/>
    <n v="79296"/>
    <n v="22619609"/>
    <n v="0"/>
    <n v="0"/>
    <n v="0"/>
  </r>
  <r>
    <x v="7"/>
    <x v="1"/>
    <x v="0"/>
    <x v="0"/>
    <s v="J2357 "/>
    <x v="1"/>
    <n v="2"/>
    <n v="1"/>
    <n v="79296"/>
    <n v="22619609"/>
    <n v="0"/>
    <n v="0"/>
    <n v="2"/>
  </r>
  <r>
    <x v="7"/>
    <x v="1"/>
    <x v="0"/>
    <x v="0"/>
    <s v="S0107 "/>
    <x v="2"/>
    <n v="0"/>
    <n v="0"/>
    <n v="79296"/>
    <n v="22619609"/>
    <n v="0"/>
    <n v="0"/>
    <n v="0"/>
  </r>
  <r>
    <x v="7"/>
    <x v="1"/>
    <x v="1"/>
    <x v="0"/>
    <s v="C9217 "/>
    <x v="0"/>
    <n v="0"/>
    <n v="0"/>
    <n v="84855"/>
    <n v="23416466"/>
    <n v="0"/>
    <n v="0"/>
    <n v="0"/>
  </r>
  <r>
    <x v="7"/>
    <x v="1"/>
    <x v="1"/>
    <x v="0"/>
    <s v="J2357 "/>
    <x v="1"/>
    <n v="12"/>
    <n v="1"/>
    <n v="84855"/>
    <n v="23416466"/>
    <n v="0"/>
    <n v="0"/>
    <n v="12"/>
  </r>
  <r>
    <x v="7"/>
    <x v="1"/>
    <x v="1"/>
    <x v="0"/>
    <s v="S0107 "/>
    <x v="2"/>
    <n v="0"/>
    <n v="0"/>
    <n v="84855"/>
    <n v="23416466"/>
    <n v="0"/>
    <n v="0"/>
    <n v="0"/>
  </r>
  <r>
    <x v="7"/>
    <x v="1"/>
    <x v="2"/>
    <x v="0"/>
    <s v="C9217 "/>
    <x v="0"/>
    <n v="0"/>
    <n v="0"/>
    <n v="75951"/>
    <n v="24096898"/>
    <n v="0"/>
    <n v="0"/>
    <n v="0"/>
  </r>
  <r>
    <x v="7"/>
    <x v="1"/>
    <x v="2"/>
    <x v="0"/>
    <s v="S0107 "/>
    <x v="2"/>
    <n v="0"/>
    <n v="0"/>
    <n v="75951"/>
    <n v="24096898"/>
    <n v="0"/>
    <n v="0"/>
    <n v="0"/>
  </r>
  <r>
    <x v="7"/>
    <x v="1"/>
    <x v="2"/>
    <x v="0"/>
    <s v="J2357 "/>
    <x v="1"/>
    <n v="29"/>
    <n v="4"/>
    <n v="75951"/>
    <n v="24096898"/>
    <n v="0"/>
    <n v="0"/>
    <n v="7"/>
  </r>
  <r>
    <x v="7"/>
    <x v="1"/>
    <x v="3"/>
    <x v="0"/>
    <s v="J2357 "/>
    <x v="1"/>
    <n v="0"/>
    <n v="0"/>
    <n v="29578"/>
    <n v="10104224"/>
    <n v="0"/>
    <n v="0"/>
    <n v="0"/>
  </r>
  <r>
    <x v="7"/>
    <x v="1"/>
    <x v="3"/>
    <x v="0"/>
    <s v="C9217 "/>
    <x v="0"/>
    <n v="0"/>
    <n v="0"/>
    <n v="29578"/>
    <n v="10104224"/>
    <n v="0"/>
    <n v="0"/>
    <n v="0"/>
  </r>
  <r>
    <x v="7"/>
    <x v="1"/>
    <x v="3"/>
    <x v="0"/>
    <s v="S0107 "/>
    <x v="2"/>
    <n v="0"/>
    <n v="0"/>
    <n v="29578"/>
    <n v="10104224"/>
    <n v="0"/>
    <n v="0"/>
    <n v="0"/>
  </r>
  <r>
    <x v="8"/>
    <x v="0"/>
    <x v="0"/>
    <x v="0"/>
    <s v="C9217 "/>
    <x v="0"/>
    <n v="0"/>
    <n v="0"/>
    <n v="75438"/>
    <n v="21264522"/>
    <n v="0"/>
    <n v="0"/>
    <n v="0"/>
  </r>
  <r>
    <x v="8"/>
    <x v="0"/>
    <x v="0"/>
    <x v="0"/>
    <s v="S0107 "/>
    <x v="2"/>
    <n v="0"/>
    <n v="0"/>
    <n v="75438"/>
    <n v="21264522"/>
    <n v="0"/>
    <n v="0"/>
    <n v="0"/>
  </r>
  <r>
    <x v="8"/>
    <x v="0"/>
    <x v="0"/>
    <x v="0"/>
    <s v="J2357 "/>
    <x v="1"/>
    <n v="0"/>
    <n v="0"/>
    <n v="75438"/>
    <n v="21264522"/>
    <n v="0"/>
    <n v="0"/>
    <n v="0"/>
  </r>
  <r>
    <x v="8"/>
    <x v="0"/>
    <x v="1"/>
    <x v="0"/>
    <s v="C9217 "/>
    <x v="0"/>
    <n v="0"/>
    <n v="0"/>
    <n v="92774"/>
    <n v="25859026"/>
    <n v="0"/>
    <n v="0"/>
    <n v="0"/>
  </r>
  <r>
    <x v="8"/>
    <x v="0"/>
    <x v="1"/>
    <x v="0"/>
    <s v="S0107 "/>
    <x v="2"/>
    <n v="0"/>
    <n v="0"/>
    <n v="92774"/>
    <n v="25859026"/>
    <n v="0"/>
    <n v="0"/>
    <n v="0"/>
  </r>
  <r>
    <x v="8"/>
    <x v="0"/>
    <x v="1"/>
    <x v="0"/>
    <s v="J2357 "/>
    <x v="1"/>
    <n v="7"/>
    <n v="1"/>
    <n v="92774"/>
    <n v="25859026"/>
    <n v="0"/>
    <n v="0"/>
    <n v="7"/>
  </r>
  <r>
    <x v="8"/>
    <x v="0"/>
    <x v="2"/>
    <x v="0"/>
    <s v="J2357 "/>
    <x v="1"/>
    <n v="53"/>
    <n v="7"/>
    <n v="85394"/>
    <n v="27056585"/>
    <n v="0"/>
    <n v="0"/>
    <n v="7"/>
  </r>
  <r>
    <x v="8"/>
    <x v="0"/>
    <x v="2"/>
    <x v="0"/>
    <s v="C9217 "/>
    <x v="0"/>
    <n v="0"/>
    <n v="0"/>
    <n v="85394"/>
    <n v="27056585"/>
    <n v="0"/>
    <n v="0"/>
    <n v="0"/>
  </r>
  <r>
    <x v="8"/>
    <x v="0"/>
    <x v="2"/>
    <x v="0"/>
    <s v="S0107 "/>
    <x v="2"/>
    <n v="0"/>
    <n v="0"/>
    <n v="85394"/>
    <n v="27056585"/>
    <n v="0"/>
    <n v="0"/>
    <n v="0"/>
  </r>
  <r>
    <x v="8"/>
    <x v="0"/>
    <x v="3"/>
    <x v="0"/>
    <s v="S0107 "/>
    <x v="2"/>
    <n v="0"/>
    <n v="0"/>
    <n v="39628"/>
    <n v="13710864"/>
    <n v="0"/>
    <n v="0"/>
    <n v="0"/>
  </r>
  <r>
    <x v="8"/>
    <x v="0"/>
    <x v="3"/>
    <x v="0"/>
    <s v="J2357 "/>
    <x v="1"/>
    <n v="5"/>
    <n v="1"/>
    <n v="39628"/>
    <n v="13710864"/>
    <n v="0"/>
    <n v="0"/>
    <n v="5"/>
  </r>
  <r>
    <x v="8"/>
    <x v="0"/>
    <x v="3"/>
    <x v="0"/>
    <s v="C9217 "/>
    <x v="0"/>
    <n v="0"/>
    <n v="0"/>
    <n v="39628"/>
    <n v="13710864"/>
    <n v="0"/>
    <n v="0"/>
    <n v="0"/>
  </r>
  <r>
    <x v="8"/>
    <x v="1"/>
    <x v="0"/>
    <x v="0"/>
    <s v="C9217 "/>
    <x v="0"/>
    <n v="0"/>
    <n v="0"/>
    <n v="78034"/>
    <n v="21945106"/>
    <n v="0"/>
    <n v="0"/>
    <n v="0"/>
  </r>
  <r>
    <x v="8"/>
    <x v="1"/>
    <x v="0"/>
    <x v="0"/>
    <s v="J2357 "/>
    <x v="1"/>
    <n v="0"/>
    <n v="0"/>
    <n v="78034"/>
    <n v="21945106"/>
    <n v="0"/>
    <n v="0"/>
    <n v="0"/>
  </r>
  <r>
    <x v="8"/>
    <x v="1"/>
    <x v="0"/>
    <x v="0"/>
    <s v="S0107 "/>
    <x v="2"/>
    <n v="0"/>
    <n v="0"/>
    <n v="78034"/>
    <n v="21945106"/>
    <n v="0"/>
    <n v="0"/>
    <n v="0"/>
  </r>
  <r>
    <x v="8"/>
    <x v="1"/>
    <x v="1"/>
    <x v="0"/>
    <s v="J2357 "/>
    <x v="1"/>
    <n v="10"/>
    <n v="1"/>
    <n v="82016"/>
    <n v="22631547"/>
    <n v="0"/>
    <n v="0"/>
    <n v="10"/>
  </r>
  <r>
    <x v="8"/>
    <x v="1"/>
    <x v="1"/>
    <x v="0"/>
    <s v="S0107 "/>
    <x v="2"/>
    <n v="0"/>
    <n v="0"/>
    <n v="82016"/>
    <n v="22631547"/>
    <n v="0"/>
    <n v="0"/>
    <n v="0"/>
  </r>
  <r>
    <x v="8"/>
    <x v="1"/>
    <x v="1"/>
    <x v="0"/>
    <s v="C9217 "/>
    <x v="0"/>
    <n v="0"/>
    <n v="0"/>
    <n v="82016"/>
    <n v="22631547"/>
    <n v="0"/>
    <n v="0"/>
    <n v="0"/>
  </r>
  <r>
    <x v="8"/>
    <x v="1"/>
    <x v="2"/>
    <x v="0"/>
    <s v="C9217 "/>
    <x v="0"/>
    <n v="0"/>
    <n v="0"/>
    <n v="75542"/>
    <n v="23792561"/>
    <n v="0"/>
    <n v="0"/>
    <n v="0"/>
  </r>
  <r>
    <x v="8"/>
    <x v="1"/>
    <x v="2"/>
    <x v="0"/>
    <s v="S0107 "/>
    <x v="2"/>
    <n v="0"/>
    <n v="0"/>
    <n v="75542"/>
    <n v="23792561"/>
    <n v="0"/>
    <n v="0"/>
    <n v="0"/>
  </r>
  <r>
    <x v="8"/>
    <x v="1"/>
    <x v="2"/>
    <x v="0"/>
    <s v="J2357 "/>
    <x v="1"/>
    <n v="10"/>
    <n v="2"/>
    <n v="75542"/>
    <n v="23792561"/>
    <n v="0"/>
    <n v="0"/>
    <n v="5"/>
  </r>
  <r>
    <x v="8"/>
    <x v="1"/>
    <x v="3"/>
    <x v="0"/>
    <s v="J2357 "/>
    <x v="1"/>
    <n v="12"/>
    <n v="1"/>
    <n v="30295"/>
    <n v="10418592"/>
    <n v="0"/>
    <n v="0"/>
    <n v="12"/>
  </r>
  <r>
    <x v="8"/>
    <x v="1"/>
    <x v="3"/>
    <x v="0"/>
    <s v="C9217 "/>
    <x v="0"/>
    <n v="0"/>
    <n v="0"/>
    <n v="30295"/>
    <n v="10418592"/>
    <n v="0"/>
    <n v="0"/>
    <n v="0"/>
  </r>
  <r>
    <x v="8"/>
    <x v="1"/>
    <x v="3"/>
    <x v="0"/>
    <s v="S0107 "/>
    <x v="2"/>
    <n v="0"/>
    <n v="0"/>
    <n v="30295"/>
    <n v="10418592"/>
    <n v="0"/>
    <n v="0"/>
    <n v="0"/>
  </r>
  <r>
    <x v="9"/>
    <x v="0"/>
    <x v="0"/>
    <x v="0"/>
    <s v="C9217 "/>
    <x v="0"/>
    <n v="0"/>
    <n v="0"/>
    <n v="75023"/>
    <n v="21622420"/>
    <n v="0"/>
    <n v="0"/>
    <n v="0"/>
  </r>
  <r>
    <x v="9"/>
    <x v="0"/>
    <x v="0"/>
    <x v="0"/>
    <s v="J2357 "/>
    <x v="1"/>
    <n v="0"/>
    <n v="0"/>
    <n v="75023"/>
    <n v="21622420"/>
    <n v="0"/>
    <n v="0"/>
    <n v="0"/>
  </r>
  <r>
    <x v="9"/>
    <x v="0"/>
    <x v="0"/>
    <x v="0"/>
    <s v="S0107 "/>
    <x v="2"/>
    <n v="0"/>
    <n v="0"/>
    <n v="75023"/>
    <n v="21622420"/>
    <n v="0"/>
    <n v="0"/>
    <n v="0"/>
  </r>
  <r>
    <x v="9"/>
    <x v="0"/>
    <x v="1"/>
    <x v="0"/>
    <s v="C9217 "/>
    <x v="0"/>
    <n v="0"/>
    <n v="0"/>
    <n v="91555"/>
    <n v="26257117"/>
    <n v="0"/>
    <n v="0"/>
    <n v="0"/>
  </r>
  <r>
    <x v="9"/>
    <x v="0"/>
    <x v="1"/>
    <x v="0"/>
    <s v="J2357 "/>
    <x v="1"/>
    <n v="5"/>
    <n v="2"/>
    <n v="91555"/>
    <n v="26257117"/>
    <n v="0"/>
    <n v="0"/>
    <n v="2"/>
  </r>
  <r>
    <x v="9"/>
    <x v="0"/>
    <x v="1"/>
    <x v="0"/>
    <s v="S0107 "/>
    <x v="2"/>
    <n v="0"/>
    <n v="0"/>
    <n v="91555"/>
    <n v="26257117"/>
    <n v="0"/>
    <n v="0"/>
    <n v="0"/>
  </r>
  <r>
    <x v="9"/>
    <x v="0"/>
    <x v="2"/>
    <x v="0"/>
    <s v="C9217 "/>
    <x v="0"/>
    <n v="0"/>
    <n v="0"/>
    <n v="87903"/>
    <n v="27946776"/>
    <n v="0"/>
    <n v="0"/>
    <n v="0"/>
  </r>
  <r>
    <x v="9"/>
    <x v="0"/>
    <x v="2"/>
    <x v="0"/>
    <s v="S0107 "/>
    <x v="2"/>
    <n v="0"/>
    <n v="0"/>
    <n v="87903"/>
    <n v="27946776"/>
    <n v="0"/>
    <n v="0"/>
    <n v="0"/>
  </r>
  <r>
    <x v="9"/>
    <x v="0"/>
    <x v="2"/>
    <x v="0"/>
    <s v="J2357 "/>
    <x v="1"/>
    <n v="67"/>
    <n v="5"/>
    <n v="87903"/>
    <n v="27946776"/>
    <n v="0"/>
    <n v="0"/>
    <n v="13"/>
  </r>
  <r>
    <x v="9"/>
    <x v="0"/>
    <x v="3"/>
    <x v="0"/>
    <s v="J2357 "/>
    <x v="1"/>
    <n v="0"/>
    <n v="0"/>
    <n v="41148"/>
    <n v="14213065"/>
    <n v="0"/>
    <n v="0"/>
    <n v="0"/>
  </r>
  <r>
    <x v="9"/>
    <x v="0"/>
    <x v="3"/>
    <x v="0"/>
    <s v="C9217 "/>
    <x v="0"/>
    <n v="0"/>
    <n v="0"/>
    <n v="41148"/>
    <n v="14213065"/>
    <n v="0"/>
    <n v="0"/>
    <n v="0"/>
  </r>
  <r>
    <x v="9"/>
    <x v="0"/>
    <x v="3"/>
    <x v="0"/>
    <s v="S0107 "/>
    <x v="2"/>
    <n v="0"/>
    <n v="0"/>
    <n v="41148"/>
    <n v="14213065"/>
    <n v="0"/>
    <n v="0"/>
    <n v="0"/>
  </r>
  <r>
    <x v="9"/>
    <x v="1"/>
    <x v="0"/>
    <x v="0"/>
    <s v="C9217 "/>
    <x v="0"/>
    <n v="0"/>
    <n v="0"/>
    <n v="77653"/>
    <n v="22376064"/>
    <n v="0"/>
    <n v="0"/>
    <n v="0"/>
  </r>
  <r>
    <x v="9"/>
    <x v="1"/>
    <x v="0"/>
    <x v="0"/>
    <s v="S0107 "/>
    <x v="2"/>
    <n v="0"/>
    <n v="0"/>
    <n v="77653"/>
    <n v="22376064"/>
    <n v="0"/>
    <n v="0"/>
    <n v="0"/>
  </r>
  <r>
    <x v="9"/>
    <x v="1"/>
    <x v="0"/>
    <x v="0"/>
    <s v="J2357 "/>
    <x v="1"/>
    <n v="0"/>
    <n v="0"/>
    <n v="77653"/>
    <n v="22376064"/>
    <n v="0"/>
    <n v="0"/>
    <n v="0"/>
  </r>
  <r>
    <x v="9"/>
    <x v="1"/>
    <x v="1"/>
    <x v="0"/>
    <s v="S0107 "/>
    <x v="2"/>
    <n v="0"/>
    <n v="0"/>
    <n v="80046"/>
    <n v="22624137"/>
    <n v="0"/>
    <n v="0"/>
    <n v="0"/>
  </r>
  <r>
    <x v="9"/>
    <x v="1"/>
    <x v="1"/>
    <x v="0"/>
    <s v="J2357 "/>
    <x v="1"/>
    <n v="9"/>
    <n v="1"/>
    <n v="80046"/>
    <n v="22624137"/>
    <n v="0"/>
    <n v="0"/>
    <n v="9"/>
  </r>
  <r>
    <x v="9"/>
    <x v="1"/>
    <x v="1"/>
    <x v="0"/>
    <s v="C9217 "/>
    <x v="0"/>
    <n v="0"/>
    <n v="0"/>
    <n v="80046"/>
    <n v="22624137"/>
    <n v="0"/>
    <n v="0"/>
    <n v="0"/>
  </r>
  <r>
    <x v="9"/>
    <x v="1"/>
    <x v="2"/>
    <x v="0"/>
    <s v="C9217 "/>
    <x v="0"/>
    <n v="0"/>
    <n v="0"/>
    <n v="77643"/>
    <n v="24377078"/>
    <n v="0"/>
    <n v="0"/>
    <n v="0"/>
  </r>
  <r>
    <x v="9"/>
    <x v="1"/>
    <x v="2"/>
    <x v="0"/>
    <s v="J2357 "/>
    <x v="1"/>
    <n v="21"/>
    <n v="3"/>
    <n v="77643"/>
    <n v="24377078"/>
    <n v="0"/>
    <n v="0"/>
    <n v="7"/>
  </r>
  <r>
    <x v="9"/>
    <x v="1"/>
    <x v="2"/>
    <x v="0"/>
    <s v="S0107 "/>
    <x v="2"/>
    <n v="0"/>
    <n v="0"/>
    <n v="77643"/>
    <n v="24377078"/>
    <n v="0"/>
    <n v="0"/>
    <n v="0"/>
  </r>
  <r>
    <x v="9"/>
    <x v="1"/>
    <x v="3"/>
    <x v="0"/>
    <s v="C9217 "/>
    <x v="0"/>
    <n v="0"/>
    <n v="0"/>
    <n v="31778"/>
    <n v="10907528"/>
    <n v="0"/>
    <n v="0"/>
    <n v="0"/>
  </r>
  <r>
    <x v="9"/>
    <x v="1"/>
    <x v="3"/>
    <x v="0"/>
    <s v="J2357 "/>
    <x v="1"/>
    <n v="12"/>
    <n v="1"/>
    <n v="31778"/>
    <n v="10907528"/>
    <n v="0"/>
    <n v="0"/>
    <n v="12"/>
  </r>
  <r>
    <x v="9"/>
    <x v="1"/>
    <x v="3"/>
    <x v="0"/>
    <s v="S0107 "/>
    <x v="2"/>
    <n v="0"/>
    <n v="0"/>
    <n v="31778"/>
    <n v="10907528"/>
    <n v="0"/>
    <n v="0"/>
    <n v="0"/>
  </r>
  <r>
    <x v="10"/>
    <x v="0"/>
    <x v="0"/>
    <x v="0"/>
    <s v="C9217 "/>
    <x v="0"/>
    <n v="0"/>
    <n v="0"/>
    <n v="77538"/>
    <n v="23008689"/>
    <n v="0"/>
    <n v="0"/>
    <n v="0"/>
  </r>
  <r>
    <x v="10"/>
    <x v="0"/>
    <x v="0"/>
    <x v="0"/>
    <s v="S0107 "/>
    <x v="2"/>
    <n v="0"/>
    <n v="0"/>
    <n v="77538"/>
    <n v="23008689"/>
    <n v="0"/>
    <n v="0"/>
    <n v="0"/>
  </r>
  <r>
    <x v="10"/>
    <x v="0"/>
    <x v="0"/>
    <x v="0"/>
    <s v="J2357 "/>
    <x v="1"/>
    <n v="0"/>
    <n v="0"/>
    <n v="77538"/>
    <n v="23008689"/>
    <n v="0"/>
    <n v="0"/>
    <n v="0"/>
  </r>
  <r>
    <x v="10"/>
    <x v="0"/>
    <x v="1"/>
    <x v="0"/>
    <s v="C9217 "/>
    <x v="0"/>
    <n v="0"/>
    <n v="0"/>
    <n v="95862"/>
    <n v="27872690"/>
    <n v="0"/>
    <n v="0"/>
    <n v="0"/>
  </r>
  <r>
    <x v="10"/>
    <x v="0"/>
    <x v="1"/>
    <x v="0"/>
    <s v="S0107 "/>
    <x v="2"/>
    <n v="0"/>
    <n v="0"/>
    <n v="95862"/>
    <n v="27872690"/>
    <n v="0"/>
    <n v="0"/>
    <n v="0"/>
  </r>
  <r>
    <x v="10"/>
    <x v="0"/>
    <x v="1"/>
    <x v="0"/>
    <s v="J2357 "/>
    <x v="1"/>
    <n v="10"/>
    <n v="1"/>
    <n v="95862"/>
    <n v="27872690"/>
    <n v="0"/>
    <n v="0"/>
    <n v="10"/>
  </r>
  <r>
    <x v="10"/>
    <x v="0"/>
    <x v="2"/>
    <x v="0"/>
    <s v="C9217 "/>
    <x v="0"/>
    <n v="0"/>
    <n v="0"/>
    <n v="93622"/>
    <n v="30416822"/>
    <n v="0"/>
    <n v="0"/>
    <n v="0"/>
  </r>
  <r>
    <x v="10"/>
    <x v="0"/>
    <x v="2"/>
    <x v="0"/>
    <s v="S0107 "/>
    <x v="2"/>
    <n v="0"/>
    <n v="0"/>
    <n v="93622"/>
    <n v="30416822"/>
    <n v="0"/>
    <n v="0"/>
    <n v="0"/>
  </r>
  <r>
    <x v="10"/>
    <x v="0"/>
    <x v="2"/>
    <x v="0"/>
    <s v="J2357 "/>
    <x v="1"/>
    <n v="66"/>
    <n v="6"/>
    <n v="93622"/>
    <n v="30416822"/>
    <n v="0"/>
    <n v="0"/>
    <n v="11"/>
  </r>
  <r>
    <x v="10"/>
    <x v="0"/>
    <x v="3"/>
    <x v="0"/>
    <s v="C9217 "/>
    <x v="0"/>
    <n v="0"/>
    <n v="0"/>
    <n v="44394"/>
    <n v="15397486"/>
    <n v="0"/>
    <n v="0"/>
    <n v="0"/>
  </r>
  <r>
    <x v="10"/>
    <x v="0"/>
    <x v="3"/>
    <x v="0"/>
    <s v="S0107 "/>
    <x v="2"/>
    <n v="0"/>
    <n v="0"/>
    <n v="44394"/>
    <n v="15397486"/>
    <n v="0"/>
    <n v="0"/>
    <n v="0"/>
  </r>
  <r>
    <x v="10"/>
    <x v="0"/>
    <x v="3"/>
    <x v="0"/>
    <s v="J2357 "/>
    <x v="1"/>
    <n v="0"/>
    <n v="0"/>
    <n v="44394"/>
    <n v="15397486"/>
    <n v="0"/>
    <n v="0"/>
    <n v="0"/>
  </r>
  <r>
    <x v="10"/>
    <x v="1"/>
    <x v="0"/>
    <x v="0"/>
    <s v="J2357 "/>
    <x v="1"/>
    <n v="0"/>
    <n v="0"/>
    <n v="80712"/>
    <n v="23926147"/>
    <n v="0"/>
    <n v="0"/>
    <n v="0"/>
  </r>
  <r>
    <x v="10"/>
    <x v="1"/>
    <x v="0"/>
    <x v="0"/>
    <s v="S0107 "/>
    <x v="2"/>
    <n v="0"/>
    <n v="0"/>
    <n v="80712"/>
    <n v="23926147"/>
    <n v="0"/>
    <n v="0"/>
    <n v="0"/>
  </r>
  <r>
    <x v="10"/>
    <x v="1"/>
    <x v="0"/>
    <x v="0"/>
    <s v="C9217 "/>
    <x v="0"/>
    <n v="0"/>
    <n v="0"/>
    <n v="80712"/>
    <n v="23926147"/>
    <n v="0"/>
    <n v="0"/>
    <n v="0"/>
  </r>
  <r>
    <x v="10"/>
    <x v="1"/>
    <x v="1"/>
    <x v="0"/>
    <s v="C9217 "/>
    <x v="0"/>
    <n v="0"/>
    <n v="0"/>
    <n v="82996"/>
    <n v="23871155"/>
    <n v="0"/>
    <n v="0"/>
    <n v="0"/>
  </r>
  <r>
    <x v="10"/>
    <x v="1"/>
    <x v="1"/>
    <x v="0"/>
    <s v="J2357 "/>
    <x v="1"/>
    <n v="13"/>
    <n v="2"/>
    <n v="82996"/>
    <n v="23871155"/>
    <n v="0"/>
    <n v="0"/>
    <n v="6"/>
  </r>
  <r>
    <x v="10"/>
    <x v="1"/>
    <x v="1"/>
    <x v="0"/>
    <s v="S0107 "/>
    <x v="2"/>
    <n v="0"/>
    <n v="0"/>
    <n v="82996"/>
    <n v="23871155"/>
    <n v="0"/>
    <n v="0"/>
    <n v="0"/>
  </r>
  <r>
    <x v="10"/>
    <x v="1"/>
    <x v="2"/>
    <x v="0"/>
    <s v="C9217 "/>
    <x v="0"/>
    <n v="0"/>
    <n v="0"/>
    <n v="81835"/>
    <n v="26381985"/>
    <n v="0"/>
    <n v="0"/>
    <n v="0"/>
  </r>
  <r>
    <x v="10"/>
    <x v="1"/>
    <x v="2"/>
    <x v="0"/>
    <s v="J2357 "/>
    <x v="1"/>
    <n v="15"/>
    <n v="1"/>
    <n v="81835"/>
    <n v="26381985"/>
    <n v="0"/>
    <n v="0"/>
    <n v="15"/>
  </r>
  <r>
    <x v="10"/>
    <x v="1"/>
    <x v="2"/>
    <x v="0"/>
    <s v="S0107 "/>
    <x v="2"/>
    <n v="0"/>
    <n v="0"/>
    <n v="81835"/>
    <n v="26381985"/>
    <n v="0"/>
    <n v="0"/>
    <n v="0"/>
  </r>
  <r>
    <x v="10"/>
    <x v="1"/>
    <x v="3"/>
    <x v="0"/>
    <s v="C9217 "/>
    <x v="0"/>
    <n v="0"/>
    <n v="0"/>
    <n v="34631"/>
    <n v="11941735"/>
    <n v="0"/>
    <n v="0"/>
    <n v="0"/>
  </r>
  <r>
    <x v="10"/>
    <x v="1"/>
    <x v="3"/>
    <x v="0"/>
    <s v="S0107 "/>
    <x v="2"/>
    <n v="0"/>
    <n v="0"/>
    <n v="34631"/>
    <n v="11941735"/>
    <n v="0"/>
    <n v="0"/>
    <n v="0"/>
  </r>
  <r>
    <x v="10"/>
    <x v="1"/>
    <x v="3"/>
    <x v="0"/>
    <s v="J2357 "/>
    <x v="1"/>
    <n v="9"/>
    <n v="1"/>
    <n v="34631"/>
    <n v="11941735"/>
    <n v="0"/>
    <n v="0"/>
    <n v="9"/>
  </r>
  <r>
    <x v="11"/>
    <x v="0"/>
    <x v="0"/>
    <x v="0"/>
    <s v="S0107 "/>
    <x v="2"/>
    <n v="0"/>
    <n v="0"/>
    <n v="77720"/>
    <n v="22927434"/>
    <n v="0"/>
    <n v="0"/>
    <n v="0"/>
  </r>
  <r>
    <x v="11"/>
    <x v="0"/>
    <x v="0"/>
    <x v="0"/>
    <s v="J2357 "/>
    <x v="1"/>
    <n v="0"/>
    <n v="0"/>
    <n v="77720"/>
    <n v="22927434"/>
    <n v="0"/>
    <n v="0"/>
    <n v="0"/>
  </r>
  <r>
    <x v="11"/>
    <x v="0"/>
    <x v="0"/>
    <x v="0"/>
    <s v="C9217 "/>
    <x v="0"/>
    <n v="0"/>
    <n v="0"/>
    <n v="77720"/>
    <n v="22927434"/>
    <n v="0"/>
    <n v="0"/>
    <n v="0"/>
  </r>
  <r>
    <x v="11"/>
    <x v="0"/>
    <x v="1"/>
    <x v="0"/>
    <s v="J2357 "/>
    <x v="1"/>
    <n v="16"/>
    <n v="3"/>
    <n v="97970"/>
    <n v="28608143"/>
    <n v="0"/>
    <n v="0"/>
    <n v="5"/>
  </r>
  <r>
    <x v="11"/>
    <x v="0"/>
    <x v="1"/>
    <x v="0"/>
    <s v="S0107 "/>
    <x v="2"/>
    <n v="0"/>
    <n v="0"/>
    <n v="97970"/>
    <n v="28608143"/>
    <n v="0"/>
    <n v="0"/>
    <n v="0"/>
  </r>
  <r>
    <x v="11"/>
    <x v="0"/>
    <x v="1"/>
    <x v="0"/>
    <s v="C9217 "/>
    <x v="0"/>
    <n v="0"/>
    <n v="0"/>
    <n v="97970"/>
    <n v="28608143"/>
    <n v="0"/>
    <n v="0"/>
    <n v="0"/>
  </r>
  <r>
    <x v="11"/>
    <x v="0"/>
    <x v="2"/>
    <x v="0"/>
    <s v="C9217 "/>
    <x v="0"/>
    <n v="0"/>
    <n v="0"/>
    <n v="94947"/>
    <n v="30806669"/>
    <n v="0"/>
    <n v="0"/>
    <n v="0"/>
  </r>
  <r>
    <x v="11"/>
    <x v="0"/>
    <x v="2"/>
    <x v="0"/>
    <s v="S0107 "/>
    <x v="2"/>
    <n v="0"/>
    <n v="0"/>
    <n v="94947"/>
    <n v="30806669"/>
    <n v="0"/>
    <n v="0"/>
    <n v="0"/>
  </r>
  <r>
    <x v="11"/>
    <x v="0"/>
    <x v="2"/>
    <x v="0"/>
    <s v="J2357 "/>
    <x v="1"/>
    <n v="95"/>
    <n v="11"/>
    <n v="94947"/>
    <n v="30806669"/>
    <n v="0"/>
    <n v="0"/>
    <n v="8"/>
  </r>
  <r>
    <x v="11"/>
    <x v="0"/>
    <x v="3"/>
    <x v="0"/>
    <s v="J2357 "/>
    <x v="1"/>
    <n v="3"/>
    <n v="1"/>
    <n v="47336"/>
    <n v="16368543"/>
    <n v="0"/>
    <n v="0"/>
    <n v="3"/>
  </r>
  <r>
    <x v="11"/>
    <x v="0"/>
    <x v="3"/>
    <x v="0"/>
    <s v="S0107 "/>
    <x v="2"/>
    <n v="0"/>
    <n v="0"/>
    <n v="47336"/>
    <n v="16368543"/>
    <n v="0"/>
    <n v="0"/>
    <n v="0"/>
  </r>
  <r>
    <x v="11"/>
    <x v="0"/>
    <x v="3"/>
    <x v="0"/>
    <s v="C9217 "/>
    <x v="0"/>
    <n v="0"/>
    <n v="0"/>
    <n v="47336"/>
    <n v="16368543"/>
    <n v="0"/>
    <n v="0"/>
    <n v="0"/>
  </r>
  <r>
    <x v="11"/>
    <x v="1"/>
    <x v="0"/>
    <x v="0"/>
    <s v="S0107 "/>
    <x v="2"/>
    <n v="0"/>
    <n v="0"/>
    <n v="80815"/>
    <n v="23888749"/>
    <n v="0"/>
    <n v="0"/>
    <n v="0"/>
  </r>
  <r>
    <x v="11"/>
    <x v="1"/>
    <x v="0"/>
    <x v="0"/>
    <s v="C9217 "/>
    <x v="0"/>
    <n v="0"/>
    <n v="0"/>
    <n v="80815"/>
    <n v="23888749"/>
    <n v="0"/>
    <n v="0"/>
    <n v="0"/>
  </r>
  <r>
    <x v="11"/>
    <x v="1"/>
    <x v="0"/>
    <x v="0"/>
    <s v="J2357 "/>
    <x v="1"/>
    <n v="7"/>
    <n v="1"/>
    <n v="80815"/>
    <n v="23888749"/>
    <n v="0"/>
    <n v="0"/>
    <n v="7"/>
  </r>
  <r>
    <x v="11"/>
    <x v="1"/>
    <x v="1"/>
    <x v="0"/>
    <s v="S0107 "/>
    <x v="2"/>
    <n v="0"/>
    <n v="0"/>
    <n v="84661"/>
    <n v="24586285"/>
    <n v="0"/>
    <n v="0"/>
    <n v="0"/>
  </r>
  <r>
    <x v="11"/>
    <x v="1"/>
    <x v="1"/>
    <x v="0"/>
    <s v="C9217 "/>
    <x v="0"/>
    <n v="0"/>
    <n v="0"/>
    <n v="84661"/>
    <n v="24586285"/>
    <n v="0"/>
    <n v="0"/>
    <n v="0"/>
  </r>
  <r>
    <x v="11"/>
    <x v="1"/>
    <x v="1"/>
    <x v="0"/>
    <s v="J2357 "/>
    <x v="1"/>
    <n v="0"/>
    <n v="0"/>
    <n v="84661"/>
    <n v="24586285"/>
    <n v="0"/>
    <n v="0"/>
    <n v="0"/>
  </r>
  <r>
    <x v="11"/>
    <x v="1"/>
    <x v="2"/>
    <x v="0"/>
    <s v="J2357 "/>
    <x v="1"/>
    <n v="40"/>
    <n v="5"/>
    <n v="82918"/>
    <n v="26725718"/>
    <n v="0"/>
    <n v="0"/>
    <n v="8"/>
  </r>
  <r>
    <x v="11"/>
    <x v="1"/>
    <x v="2"/>
    <x v="0"/>
    <s v="S0107 "/>
    <x v="2"/>
    <n v="0"/>
    <n v="0"/>
    <n v="82918"/>
    <n v="26725718"/>
    <n v="0"/>
    <n v="0"/>
    <n v="0"/>
  </r>
  <r>
    <x v="11"/>
    <x v="1"/>
    <x v="2"/>
    <x v="0"/>
    <s v="C9217 "/>
    <x v="0"/>
    <n v="0"/>
    <n v="0"/>
    <n v="82918"/>
    <n v="26725718"/>
    <n v="0"/>
    <n v="0"/>
    <n v="0"/>
  </r>
  <r>
    <x v="11"/>
    <x v="1"/>
    <x v="3"/>
    <x v="0"/>
    <s v="C9217 "/>
    <x v="0"/>
    <n v="0"/>
    <n v="0"/>
    <n v="37300"/>
    <n v="12844551"/>
    <n v="0"/>
    <n v="0"/>
    <n v="0"/>
  </r>
  <r>
    <x v="11"/>
    <x v="1"/>
    <x v="3"/>
    <x v="0"/>
    <s v="J2357 "/>
    <x v="1"/>
    <n v="13"/>
    <n v="1"/>
    <n v="37300"/>
    <n v="12844551"/>
    <n v="0"/>
    <n v="0"/>
    <n v="13"/>
  </r>
  <r>
    <x v="11"/>
    <x v="1"/>
    <x v="3"/>
    <x v="0"/>
    <s v="S0107 "/>
    <x v="2"/>
    <n v="0"/>
    <n v="0"/>
    <n v="37300"/>
    <n v="12844551"/>
    <n v="0"/>
    <n v="0"/>
    <n v="0"/>
  </r>
  <r>
    <x v="12"/>
    <x v="0"/>
    <x v="0"/>
    <x v="0"/>
    <s v="J2357 "/>
    <x v="1"/>
    <n v="9"/>
    <n v="1"/>
    <n v="77833"/>
    <n v="22870851"/>
    <n v="0"/>
    <n v="0"/>
    <n v="9"/>
  </r>
  <r>
    <x v="12"/>
    <x v="0"/>
    <x v="0"/>
    <x v="0"/>
    <s v="C9217 "/>
    <x v="0"/>
    <n v="0"/>
    <n v="0"/>
    <n v="77833"/>
    <n v="22870851"/>
    <n v="0"/>
    <n v="0"/>
    <n v="0"/>
  </r>
  <r>
    <x v="12"/>
    <x v="0"/>
    <x v="0"/>
    <x v="0"/>
    <s v="S0107 "/>
    <x v="2"/>
    <n v="0"/>
    <n v="0"/>
    <n v="77833"/>
    <n v="22870851"/>
    <n v="0"/>
    <n v="0"/>
    <n v="0"/>
  </r>
  <r>
    <x v="12"/>
    <x v="0"/>
    <x v="1"/>
    <x v="0"/>
    <s v="C9217 "/>
    <x v="0"/>
    <n v="0"/>
    <n v="0"/>
    <n v="98514"/>
    <n v="28597892"/>
    <n v="0"/>
    <n v="0"/>
    <n v="0"/>
  </r>
  <r>
    <x v="12"/>
    <x v="0"/>
    <x v="1"/>
    <x v="0"/>
    <s v="S0107 "/>
    <x v="2"/>
    <n v="0"/>
    <n v="0"/>
    <n v="98514"/>
    <n v="28597892"/>
    <n v="0"/>
    <n v="0"/>
    <n v="0"/>
  </r>
  <r>
    <x v="12"/>
    <x v="0"/>
    <x v="1"/>
    <x v="0"/>
    <s v="J2357 "/>
    <x v="1"/>
    <n v="43"/>
    <n v="4"/>
    <n v="98514"/>
    <n v="28597892"/>
    <n v="0"/>
    <n v="0"/>
    <n v="10"/>
  </r>
  <r>
    <x v="12"/>
    <x v="0"/>
    <x v="2"/>
    <x v="0"/>
    <s v="J2357 "/>
    <x v="1"/>
    <n v="128"/>
    <n v="13"/>
    <n v="94161"/>
    <n v="30473920"/>
    <n v="0"/>
    <n v="0"/>
    <n v="9"/>
  </r>
  <r>
    <x v="12"/>
    <x v="0"/>
    <x v="2"/>
    <x v="0"/>
    <s v="S0107 "/>
    <x v="2"/>
    <n v="0"/>
    <n v="0"/>
    <n v="94161"/>
    <n v="30473920"/>
    <n v="0"/>
    <n v="0"/>
    <n v="0"/>
  </r>
  <r>
    <x v="12"/>
    <x v="0"/>
    <x v="2"/>
    <x v="0"/>
    <s v="C9217 "/>
    <x v="0"/>
    <n v="0"/>
    <n v="0"/>
    <n v="94161"/>
    <n v="30473920"/>
    <n v="0"/>
    <n v="0"/>
    <n v="0"/>
  </r>
  <r>
    <x v="12"/>
    <x v="0"/>
    <x v="3"/>
    <x v="0"/>
    <s v="C9217 "/>
    <x v="0"/>
    <n v="0"/>
    <n v="0"/>
    <n v="51377"/>
    <n v="17577030"/>
    <n v="0"/>
    <n v="0"/>
    <n v="0"/>
  </r>
  <r>
    <x v="12"/>
    <x v="0"/>
    <x v="3"/>
    <x v="0"/>
    <s v="S0107 "/>
    <x v="2"/>
    <n v="0"/>
    <n v="0"/>
    <n v="51377"/>
    <n v="17577030"/>
    <n v="0"/>
    <n v="0"/>
    <n v="0"/>
  </r>
  <r>
    <x v="12"/>
    <x v="0"/>
    <x v="3"/>
    <x v="0"/>
    <s v="J2357 "/>
    <x v="1"/>
    <n v="0"/>
    <n v="0"/>
    <n v="51377"/>
    <n v="17577030"/>
    <n v="0"/>
    <n v="0"/>
    <n v="0"/>
  </r>
  <r>
    <x v="12"/>
    <x v="1"/>
    <x v="0"/>
    <x v="0"/>
    <s v="J2357 "/>
    <x v="1"/>
    <n v="2"/>
    <n v="1"/>
    <n v="80784"/>
    <n v="23806481"/>
    <n v="0"/>
    <n v="0"/>
    <n v="2"/>
  </r>
  <r>
    <x v="12"/>
    <x v="1"/>
    <x v="0"/>
    <x v="0"/>
    <s v="C9217 "/>
    <x v="0"/>
    <n v="0"/>
    <n v="0"/>
    <n v="80784"/>
    <n v="23806481"/>
    <n v="0"/>
    <n v="0"/>
    <n v="0"/>
  </r>
  <r>
    <x v="12"/>
    <x v="1"/>
    <x v="0"/>
    <x v="0"/>
    <s v="S0107 "/>
    <x v="2"/>
    <n v="0"/>
    <n v="0"/>
    <n v="80784"/>
    <n v="23806481"/>
    <n v="0"/>
    <n v="0"/>
    <n v="0"/>
  </r>
  <r>
    <x v="12"/>
    <x v="1"/>
    <x v="1"/>
    <x v="0"/>
    <s v="J2357 "/>
    <x v="1"/>
    <n v="0"/>
    <n v="0"/>
    <n v="84442"/>
    <n v="24458009"/>
    <n v="0"/>
    <n v="0"/>
    <n v="0"/>
  </r>
  <r>
    <x v="12"/>
    <x v="1"/>
    <x v="1"/>
    <x v="0"/>
    <s v="C9217 "/>
    <x v="0"/>
    <n v="0"/>
    <n v="0"/>
    <n v="84442"/>
    <n v="24458009"/>
    <n v="0"/>
    <n v="0"/>
    <n v="0"/>
  </r>
  <r>
    <x v="12"/>
    <x v="1"/>
    <x v="1"/>
    <x v="0"/>
    <s v="S0107 "/>
    <x v="2"/>
    <n v="0"/>
    <n v="0"/>
    <n v="84442"/>
    <n v="24458009"/>
    <n v="0"/>
    <n v="0"/>
    <n v="0"/>
  </r>
  <r>
    <x v="12"/>
    <x v="1"/>
    <x v="2"/>
    <x v="0"/>
    <s v="S0107 "/>
    <x v="2"/>
    <n v="0"/>
    <n v="0"/>
    <n v="81765"/>
    <n v="26385865"/>
    <n v="0"/>
    <n v="0"/>
    <n v="0"/>
  </r>
  <r>
    <x v="12"/>
    <x v="1"/>
    <x v="2"/>
    <x v="0"/>
    <s v="J2357 "/>
    <x v="1"/>
    <n v="20"/>
    <n v="3"/>
    <n v="81765"/>
    <n v="26385865"/>
    <n v="0"/>
    <n v="0"/>
    <n v="6"/>
  </r>
  <r>
    <x v="12"/>
    <x v="1"/>
    <x v="2"/>
    <x v="0"/>
    <s v="C9217 "/>
    <x v="0"/>
    <n v="0"/>
    <n v="0"/>
    <n v="81765"/>
    <n v="26385865"/>
    <n v="0"/>
    <n v="0"/>
    <n v="0"/>
  </r>
  <r>
    <x v="12"/>
    <x v="1"/>
    <x v="3"/>
    <x v="0"/>
    <s v="J2357 "/>
    <x v="1"/>
    <n v="0"/>
    <n v="0"/>
    <n v="41060"/>
    <n v="13964935"/>
    <n v="0"/>
    <n v="0"/>
    <n v="0"/>
  </r>
  <r>
    <x v="12"/>
    <x v="1"/>
    <x v="3"/>
    <x v="0"/>
    <s v="S0107 "/>
    <x v="2"/>
    <n v="0"/>
    <n v="0"/>
    <n v="41060"/>
    <n v="13964935"/>
    <n v="0"/>
    <n v="0"/>
    <n v="0"/>
  </r>
  <r>
    <x v="12"/>
    <x v="1"/>
    <x v="3"/>
    <x v="0"/>
    <s v="C9217 "/>
    <x v="0"/>
    <n v="0"/>
    <n v="0"/>
    <n v="41060"/>
    <n v="13964935"/>
    <n v="0"/>
    <n v="0"/>
    <n v="0"/>
  </r>
  <r>
    <x v="13"/>
    <x v="0"/>
    <x v="0"/>
    <x v="0"/>
    <s v="C9217 "/>
    <x v="0"/>
    <n v="0"/>
    <n v="0"/>
    <n v="75403"/>
    <n v="15096497"/>
    <n v="0"/>
    <n v="0"/>
    <n v="0"/>
  </r>
  <r>
    <x v="13"/>
    <x v="0"/>
    <x v="0"/>
    <x v="0"/>
    <s v="J2357 "/>
    <x v="1"/>
    <n v="3"/>
    <n v="1"/>
    <n v="75403"/>
    <n v="15096497"/>
    <n v="0"/>
    <n v="0"/>
    <n v="3"/>
  </r>
  <r>
    <x v="13"/>
    <x v="0"/>
    <x v="0"/>
    <x v="0"/>
    <s v="S0107 "/>
    <x v="2"/>
    <n v="0"/>
    <n v="0"/>
    <n v="75403"/>
    <n v="15096497"/>
    <n v="0"/>
    <n v="0"/>
    <n v="0"/>
  </r>
  <r>
    <x v="13"/>
    <x v="0"/>
    <x v="1"/>
    <x v="0"/>
    <s v="C9217 "/>
    <x v="0"/>
    <n v="0"/>
    <n v="0"/>
    <n v="93074"/>
    <n v="18986530"/>
    <n v="0"/>
    <n v="0"/>
    <n v="0"/>
  </r>
  <r>
    <x v="13"/>
    <x v="0"/>
    <x v="1"/>
    <x v="0"/>
    <s v="S0107 "/>
    <x v="2"/>
    <n v="0"/>
    <n v="0"/>
    <n v="93074"/>
    <n v="18986530"/>
    <n v="0"/>
    <n v="0"/>
    <n v="0"/>
  </r>
  <r>
    <x v="13"/>
    <x v="0"/>
    <x v="1"/>
    <x v="0"/>
    <s v="J2357 "/>
    <x v="1"/>
    <n v="9"/>
    <n v="2"/>
    <n v="93074"/>
    <n v="18986530"/>
    <n v="0"/>
    <n v="0"/>
    <n v="4"/>
  </r>
  <r>
    <x v="13"/>
    <x v="0"/>
    <x v="2"/>
    <x v="0"/>
    <s v="J2357 "/>
    <x v="1"/>
    <n v="29"/>
    <n v="5"/>
    <n v="90972"/>
    <n v="20089451"/>
    <n v="0"/>
    <n v="0"/>
    <n v="5"/>
  </r>
  <r>
    <x v="13"/>
    <x v="0"/>
    <x v="2"/>
    <x v="0"/>
    <s v="C9217 "/>
    <x v="0"/>
    <n v="0"/>
    <n v="0"/>
    <n v="90972"/>
    <n v="20089451"/>
    <n v="0"/>
    <n v="0"/>
    <n v="0"/>
  </r>
  <r>
    <x v="13"/>
    <x v="0"/>
    <x v="2"/>
    <x v="0"/>
    <s v="S0107 "/>
    <x v="2"/>
    <n v="0"/>
    <n v="0"/>
    <n v="90972"/>
    <n v="20089451"/>
    <n v="0"/>
    <n v="0"/>
    <n v="0"/>
  </r>
  <r>
    <x v="13"/>
    <x v="0"/>
    <x v="3"/>
    <x v="0"/>
    <s v="C9217 "/>
    <x v="0"/>
    <n v="0"/>
    <n v="0"/>
    <n v="54030"/>
    <n v="12467372"/>
    <n v="0"/>
    <n v="0"/>
    <n v="0"/>
  </r>
  <r>
    <x v="13"/>
    <x v="0"/>
    <x v="3"/>
    <x v="0"/>
    <s v="S0107 "/>
    <x v="2"/>
    <n v="0"/>
    <n v="0"/>
    <n v="54030"/>
    <n v="12467372"/>
    <n v="0"/>
    <n v="0"/>
    <n v="0"/>
  </r>
  <r>
    <x v="13"/>
    <x v="0"/>
    <x v="3"/>
    <x v="0"/>
    <s v="J2357 "/>
    <x v="1"/>
    <n v="0"/>
    <n v="0"/>
    <n v="54030"/>
    <n v="12467372"/>
    <n v="0"/>
    <n v="0"/>
    <n v="0"/>
  </r>
  <r>
    <x v="13"/>
    <x v="1"/>
    <x v="0"/>
    <x v="0"/>
    <s v="C9217 "/>
    <x v="0"/>
    <n v="0"/>
    <n v="0"/>
    <n v="78565"/>
    <n v="15763701"/>
    <n v="0"/>
    <n v="0"/>
    <n v="0"/>
  </r>
  <r>
    <x v="13"/>
    <x v="1"/>
    <x v="0"/>
    <x v="0"/>
    <s v="S0107 "/>
    <x v="2"/>
    <n v="0"/>
    <n v="0"/>
    <n v="78565"/>
    <n v="15763701"/>
    <n v="0"/>
    <n v="0"/>
    <n v="0"/>
  </r>
  <r>
    <x v="13"/>
    <x v="1"/>
    <x v="0"/>
    <x v="0"/>
    <s v="J2357 "/>
    <x v="1"/>
    <n v="0"/>
    <n v="0"/>
    <n v="78565"/>
    <n v="15763701"/>
    <n v="0"/>
    <n v="0"/>
    <n v="0"/>
  </r>
  <r>
    <x v="13"/>
    <x v="1"/>
    <x v="1"/>
    <x v="0"/>
    <s v="J2357 "/>
    <x v="1"/>
    <n v="0"/>
    <n v="0"/>
    <n v="79800"/>
    <n v="16061849"/>
    <n v="0"/>
    <n v="0"/>
    <n v="0"/>
  </r>
  <r>
    <x v="13"/>
    <x v="1"/>
    <x v="1"/>
    <x v="0"/>
    <s v="S0107 "/>
    <x v="2"/>
    <n v="0"/>
    <n v="0"/>
    <n v="79800"/>
    <n v="16061849"/>
    <n v="0"/>
    <n v="0"/>
    <n v="0"/>
  </r>
  <r>
    <x v="13"/>
    <x v="1"/>
    <x v="1"/>
    <x v="0"/>
    <s v="C9217 "/>
    <x v="0"/>
    <n v="0"/>
    <n v="0"/>
    <n v="79800"/>
    <n v="16061849"/>
    <n v="0"/>
    <n v="0"/>
    <n v="0"/>
  </r>
  <r>
    <x v="13"/>
    <x v="1"/>
    <x v="2"/>
    <x v="0"/>
    <s v="C9217 "/>
    <x v="0"/>
    <n v="0"/>
    <n v="0"/>
    <n v="78909"/>
    <n v="17313775"/>
    <n v="0"/>
    <n v="0"/>
    <n v="0"/>
  </r>
  <r>
    <x v="13"/>
    <x v="1"/>
    <x v="2"/>
    <x v="0"/>
    <s v="S0107 "/>
    <x v="2"/>
    <n v="0"/>
    <n v="0"/>
    <n v="78909"/>
    <n v="17313775"/>
    <n v="0"/>
    <n v="0"/>
    <n v="0"/>
  </r>
  <r>
    <x v="13"/>
    <x v="1"/>
    <x v="2"/>
    <x v="0"/>
    <s v="J2357 "/>
    <x v="1"/>
    <n v="2"/>
    <n v="2"/>
    <n v="78909"/>
    <n v="17313775"/>
    <n v="0"/>
    <n v="0"/>
    <n v="1"/>
  </r>
  <r>
    <x v="13"/>
    <x v="1"/>
    <x v="3"/>
    <x v="0"/>
    <s v="J2357 "/>
    <x v="1"/>
    <n v="0"/>
    <n v="0"/>
    <n v="43409"/>
    <n v="9951397"/>
    <n v="0"/>
    <n v="0"/>
    <n v="0"/>
  </r>
  <r>
    <x v="13"/>
    <x v="1"/>
    <x v="3"/>
    <x v="0"/>
    <s v="S0107 "/>
    <x v="2"/>
    <n v="0"/>
    <n v="0"/>
    <n v="43409"/>
    <n v="9951397"/>
    <n v="0"/>
    <n v="0"/>
    <n v="0"/>
  </r>
  <r>
    <x v="13"/>
    <x v="1"/>
    <x v="3"/>
    <x v="0"/>
    <s v="C9217 "/>
    <x v="0"/>
    <n v="0"/>
    <n v="0"/>
    <n v="43409"/>
    <n v="9951397"/>
    <n v="0"/>
    <n v="0"/>
    <n v="0"/>
  </r>
</pivotCacheRecords>
</file>

<file path=xl/pivotCache/pivotCacheRecords8.xml><?xml version="1.0" encoding="utf-8"?>
<pivotCacheRecords xmlns="http://schemas.openxmlformats.org/spreadsheetml/2006/main" xmlns:r="http://schemas.openxmlformats.org/officeDocument/2006/relationships" count="5712">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0"/>
    <n v="0"/>
    <n v="0"/>
    <n v="0"/>
    <n v="0"/>
  </r>
  <r>
    <x v="7"/>
    <x v="0"/>
    <x v="0"/>
    <x v="0"/>
    <s v="J2357 "/>
    <x v="1"/>
    <n v="0"/>
    <n v="0"/>
    <n v="0"/>
    <n v="0"/>
    <n v="0"/>
    <n v="0"/>
    <n v="0"/>
  </r>
  <r>
    <x v="7"/>
    <x v="0"/>
    <x v="0"/>
    <x v="0"/>
    <s v="S0107 "/>
    <x v="2"/>
    <n v="0"/>
    <n v="0"/>
    <n v="0"/>
    <n v="0"/>
    <n v="0"/>
    <n v="0"/>
    <n v="0"/>
  </r>
  <r>
    <x v="7"/>
    <x v="0"/>
    <x v="1"/>
    <x v="0"/>
    <s v="C9217 "/>
    <x v="0"/>
    <n v="0"/>
    <n v="0"/>
    <n v="0"/>
    <n v="0"/>
    <n v="0"/>
    <n v="0"/>
    <n v="0"/>
  </r>
  <r>
    <x v="7"/>
    <x v="0"/>
    <x v="1"/>
    <x v="0"/>
    <s v="J2357 "/>
    <x v="1"/>
    <n v="0"/>
    <n v="0"/>
    <n v="0"/>
    <n v="0"/>
    <n v="0"/>
    <n v="0"/>
    <n v="0"/>
  </r>
  <r>
    <x v="7"/>
    <x v="0"/>
    <x v="1"/>
    <x v="0"/>
    <s v="S0107 "/>
    <x v="2"/>
    <n v="0"/>
    <n v="0"/>
    <n v="0"/>
    <n v="0"/>
    <n v="0"/>
    <n v="0"/>
    <n v="0"/>
  </r>
  <r>
    <x v="7"/>
    <x v="0"/>
    <x v="2"/>
    <x v="0"/>
    <s v="C9217 "/>
    <x v="0"/>
    <n v="0"/>
    <n v="0"/>
    <n v="0"/>
    <n v="0"/>
    <n v="0"/>
    <n v="0"/>
    <n v="0"/>
  </r>
  <r>
    <x v="7"/>
    <x v="0"/>
    <x v="2"/>
    <x v="0"/>
    <s v="J2357 "/>
    <x v="1"/>
    <n v="0"/>
    <n v="0"/>
    <n v="0"/>
    <n v="0"/>
    <n v="0"/>
    <n v="0"/>
    <n v="0"/>
  </r>
  <r>
    <x v="7"/>
    <x v="0"/>
    <x v="2"/>
    <x v="0"/>
    <s v="S0107 "/>
    <x v="2"/>
    <n v="0"/>
    <n v="0"/>
    <n v="0"/>
    <n v="0"/>
    <n v="0"/>
    <n v="0"/>
    <n v="0"/>
  </r>
  <r>
    <x v="7"/>
    <x v="0"/>
    <x v="3"/>
    <x v="0"/>
    <s v="C9217 "/>
    <x v="0"/>
    <n v="0"/>
    <n v="0"/>
    <n v="0"/>
    <n v="0"/>
    <n v="0"/>
    <n v="0"/>
    <n v="0"/>
  </r>
  <r>
    <x v="7"/>
    <x v="0"/>
    <x v="3"/>
    <x v="0"/>
    <s v="J2357 "/>
    <x v="1"/>
    <n v="0"/>
    <n v="0"/>
    <n v="0"/>
    <n v="0"/>
    <n v="0"/>
    <n v="0"/>
    <n v="0"/>
  </r>
  <r>
    <x v="7"/>
    <x v="0"/>
    <x v="3"/>
    <x v="0"/>
    <s v="S0107 "/>
    <x v="2"/>
    <n v="0"/>
    <n v="0"/>
    <n v="0"/>
    <n v="0"/>
    <n v="0"/>
    <n v="0"/>
    <n v="0"/>
  </r>
  <r>
    <x v="7"/>
    <x v="1"/>
    <x v="0"/>
    <x v="0"/>
    <s v="C9217 "/>
    <x v="0"/>
    <n v="0"/>
    <n v="0"/>
    <n v="0"/>
    <n v="0"/>
    <n v="0"/>
    <n v="0"/>
    <n v="0"/>
  </r>
  <r>
    <x v="7"/>
    <x v="1"/>
    <x v="0"/>
    <x v="0"/>
    <s v="J2357 "/>
    <x v="1"/>
    <n v="0"/>
    <n v="0"/>
    <n v="0"/>
    <n v="0"/>
    <n v="0"/>
    <n v="0"/>
    <n v="0"/>
  </r>
  <r>
    <x v="7"/>
    <x v="1"/>
    <x v="0"/>
    <x v="0"/>
    <s v="S0107 "/>
    <x v="2"/>
    <n v="0"/>
    <n v="0"/>
    <n v="0"/>
    <n v="0"/>
    <n v="0"/>
    <n v="0"/>
    <n v="0"/>
  </r>
  <r>
    <x v="7"/>
    <x v="1"/>
    <x v="1"/>
    <x v="0"/>
    <s v="C9217 "/>
    <x v="0"/>
    <n v="0"/>
    <n v="0"/>
    <n v="0"/>
    <n v="0"/>
    <n v="0"/>
    <n v="0"/>
    <n v="0"/>
  </r>
  <r>
    <x v="7"/>
    <x v="1"/>
    <x v="1"/>
    <x v="0"/>
    <s v="J2357 "/>
    <x v="1"/>
    <n v="0"/>
    <n v="0"/>
    <n v="0"/>
    <n v="0"/>
    <n v="0"/>
    <n v="0"/>
    <n v="0"/>
  </r>
  <r>
    <x v="7"/>
    <x v="1"/>
    <x v="1"/>
    <x v="0"/>
    <s v="S0107 "/>
    <x v="2"/>
    <n v="0"/>
    <n v="0"/>
    <n v="0"/>
    <n v="0"/>
    <n v="0"/>
    <n v="0"/>
    <n v="0"/>
  </r>
  <r>
    <x v="7"/>
    <x v="1"/>
    <x v="2"/>
    <x v="0"/>
    <s v="C9217 "/>
    <x v="0"/>
    <n v="0"/>
    <n v="0"/>
    <n v="0"/>
    <n v="0"/>
    <n v="0"/>
    <n v="0"/>
    <n v="0"/>
  </r>
  <r>
    <x v="7"/>
    <x v="1"/>
    <x v="2"/>
    <x v="0"/>
    <s v="J2357 "/>
    <x v="1"/>
    <n v="0"/>
    <n v="0"/>
    <n v="0"/>
    <n v="0"/>
    <n v="0"/>
    <n v="0"/>
    <n v="0"/>
  </r>
  <r>
    <x v="7"/>
    <x v="1"/>
    <x v="2"/>
    <x v="0"/>
    <s v="S0107 "/>
    <x v="2"/>
    <n v="0"/>
    <n v="0"/>
    <n v="0"/>
    <n v="0"/>
    <n v="0"/>
    <n v="0"/>
    <n v="0"/>
  </r>
  <r>
    <x v="7"/>
    <x v="1"/>
    <x v="3"/>
    <x v="0"/>
    <s v="C9217 "/>
    <x v="0"/>
    <n v="0"/>
    <n v="0"/>
    <n v="0"/>
    <n v="0"/>
    <n v="0"/>
    <n v="0"/>
    <n v="0"/>
  </r>
  <r>
    <x v="7"/>
    <x v="1"/>
    <x v="3"/>
    <x v="0"/>
    <s v="J2357 "/>
    <x v="1"/>
    <n v="0"/>
    <n v="0"/>
    <n v="0"/>
    <n v="0"/>
    <n v="0"/>
    <n v="0"/>
    <n v="0"/>
  </r>
  <r>
    <x v="7"/>
    <x v="1"/>
    <x v="3"/>
    <x v="0"/>
    <s v="S0107 "/>
    <x v="2"/>
    <n v="0"/>
    <n v="0"/>
    <n v="0"/>
    <n v="0"/>
    <n v="0"/>
    <n v="0"/>
    <n v="0"/>
  </r>
  <r>
    <x v="8"/>
    <x v="0"/>
    <x v="0"/>
    <x v="0"/>
    <s v="C9217 "/>
    <x v="0"/>
    <n v="0"/>
    <n v="0"/>
    <n v="3234497"/>
    <n v="852556168"/>
    <n v="0"/>
    <n v="0"/>
    <n v="0"/>
  </r>
  <r>
    <x v="8"/>
    <x v="0"/>
    <x v="0"/>
    <x v="0"/>
    <s v="J2357 "/>
    <x v="1"/>
    <n v="1001"/>
    <n v="137"/>
    <n v="3234497"/>
    <n v="852556168"/>
    <n v="0"/>
    <n v="0.3"/>
    <n v="7.3"/>
  </r>
  <r>
    <x v="8"/>
    <x v="0"/>
    <x v="0"/>
    <x v="0"/>
    <s v="S0107 "/>
    <x v="2"/>
    <n v="0"/>
    <n v="0"/>
    <n v="3234497"/>
    <n v="852556168"/>
    <n v="0"/>
    <n v="0"/>
    <n v="0"/>
  </r>
  <r>
    <x v="8"/>
    <x v="0"/>
    <x v="1"/>
    <x v="0"/>
    <s v="C9217 "/>
    <x v="0"/>
    <n v="0"/>
    <n v="0"/>
    <n v="4147433"/>
    <n v="1039507442"/>
    <n v="0"/>
    <n v="0"/>
    <n v="0"/>
  </r>
  <r>
    <x v="8"/>
    <x v="0"/>
    <x v="1"/>
    <x v="0"/>
    <s v="J2357 "/>
    <x v="1"/>
    <n v="3679"/>
    <n v="548"/>
    <n v="4147433"/>
    <n v="1039507442"/>
    <n v="0.1"/>
    <n v="0.9"/>
    <n v="6.7"/>
  </r>
  <r>
    <x v="8"/>
    <x v="0"/>
    <x v="1"/>
    <x v="0"/>
    <s v="S0107 "/>
    <x v="2"/>
    <n v="0"/>
    <n v="0"/>
    <n v="4147433"/>
    <n v="1039507442"/>
    <n v="0"/>
    <n v="0"/>
    <n v="0"/>
  </r>
  <r>
    <x v="8"/>
    <x v="0"/>
    <x v="2"/>
    <x v="0"/>
    <s v="C9217 "/>
    <x v="0"/>
    <n v="0"/>
    <n v="0"/>
    <n v="3259480"/>
    <n v="958233105"/>
    <n v="0"/>
    <n v="0"/>
    <n v="0"/>
  </r>
  <r>
    <x v="8"/>
    <x v="0"/>
    <x v="2"/>
    <x v="0"/>
    <s v="J2357 "/>
    <x v="1"/>
    <n v="6893"/>
    <n v="872"/>
    <n v="3259480"/>
    <n v="958233105"/>
    <n v="0.3"/>
    <n v="2.1"/>
    <n v="7.9"/>
  </r>
  <r>
    <x v="8"/>
    <x v="0"/>
    <x v="2"/>
    <x v="0"/>
    <s v="S0107 "/>
    <x v="2"/>
    <n v="0"/>
    <n v="0"/>
    <n v="3259480"/>
    <n v="958233105"/>
    <n v="0"/>
    <n v="0"/>
    <n v="0"/>
  </r>
  <r>
    <x v="8"/>
    <x v="0"/>
    <x v="3"/>
    <x v="0"/>
    <s v="C9217 "/>
    <x v="0"/>
    <n v="0"/>
    <n v="0"/>
    <n v="1003888"/>
    <n v="329829160"/>
    <n v="0"/>
    <n v="0"/>
    <n v="0"/>
  </r>
  <r>
    <x v="8"/>
    <x v="0"/>
    <x v="3"/>
    <x v="0"/>
    <s v="J2357 "/>
    <x v="1"/>
    <n v="1549"/>
    <n v="130"/>
    <n v="1003888"/>
    <n v="329829160"/>
    <n v="0.1"/>
    <n v="1.5"/>
    <n v="11.9"/>
  </r>
  <r>
    <x v="8"/>
    <x v="0"/>
    <x v="3"/>
    <x v="0"/>
    <s v="S0107 "/>
    <x v="2"/>
    <n v="0"/>
    <n v="0"/>
    <n v="1003888"/>
    <n v="329829160"/>
    <n v="0"/>
    <n v="0"/>
    <n v="0"/>
  </r>
  <r>
    <x v="8"/>
    <x v="1"/>
    <x v="0"/>
    <x v="0"/>
    <s v="C9217 "/>
    <x v="0"/>
    <n v="0"/>
    <n v="0"/>
    <n v="3361373"/>
    <n v="884017077"/>
    <n v="0"/>
    <n v="0"/>
    <n v="0"/>
  </r>
  <r>
    <x v="8"/>
    <x v="1"/>
    <x v="0"/>
    <x v="0"/>
    <s v="J2357 "/>
    <x v="1"/>
    <n v="1162"/>
    <n v="167"/>
    <n v="3361373"/>
    <n v="884017077"/>
    <n v="0"/>
    <n v="0.3"/>
    <n v="7"/>
  </r>
  <r>
    <x v="8"/>
    <x v="1"/>
    <x v="0"/>
    <x v="0"/>
    <s v="S0107 "/>
    <x v="2"/>
    <n v="0"/>
    <n v="0"/>
    <n v="3361373"/>
    <n v="884017077"/>
    <n v="0"/>
    <n v="0"/>
    <n v="0"/>
  </r>
  <r>
    <x v="8"/>
    <x v="1"/>
    <x v="1"/>
    <x v="0"/>
    <s v="C9217 "/>
    <x v="0"/>
    <n v="0"/>
    <n v="0"/>
    <n v="4011959"/>
    <n v="993050667"/>
    <n v="0"/>
    <n v="0"/>
    <n v="0"/>
  </r>
  <r>
    <x v="8"/>
    <x v="1"/>
    <x v="1"/>
    <x v="0"/>
    <s v="J2357 "/>
    <x v="1"/>
    <n v="2249"/>
    <n v="318"/>
    <n v="4011959"/>
    <n v="993050667"/>
    <n v="0.1"/>
    <n v="0.6"/>
    <n v="7.1"/>
  </r>
  <r>
    <x v="8"/>
    <x v="1"/>
    <x v="1"/>
    <x v="0"/>
    <s v="S0107 "/>
    <x v="2"/>
    <n v="0"/>
    <n v="0"/>
    <n v="4011959"/>
    <n v="993050667"/>
    <n v="0"/>
    <n v="0"/>
    <n v="0"/>
  </r>
  <r>
    <x v="8"/>
    <x v="1"/>
    <x v="2"/>
    <x v="0"/>
    <s v="C9217 "/>
    <x v="0"/>
    <n v="0"/>
    <n v="0"/>
    <n v="3048931"/>
    <n v="880037452"/>
    <n v="0"/>
    <n v="0"/>
    <n v="0"/>
  </r>
  <r>
    <x v="8"/>
    <x v="1"/>
    <x v="2"/>
    <x v="0"/>
    <s v="J2357 "/>
    <x v="1"/>
    <n v="3702"/>
    <n v="452"/>
    <n v="3048931"/>
    <n v="880037452"/>
    <n v="0.1"/>
    <n v="1.2"/>
    <n v="8.1999999999999993"/>
  </r>
  <r>
    <x v="8"/>
    <x v="1"/>
    <x v="2"/>
    <x v="0"/>
    <s v="S0107 "/>
    <x v="2"/>
    <n v="2"/>
    <n v="1"/>
    <n v="3048931"/>
    <n v="880037452"/>
    <n v="0"/>
    <n v="0"/>
    <n v="2"/>
  </r>
  <r>
    <x v="8"/>
    <x v="1"/>
    <x v="3"/>
    <x v="0"/>
    <s v="C9217 "/>
    <x v="0"/>
    <n v="0"/>
    <n v="0"/>
    <n v="856105"/>
    <n v="276287704"/>
    <n v="0"/>
    <n v="0"/>
    <n v="0"/>
  </r>
  <r>
    <x v="8"/>
    <x v="1"/>
    <x v="3"/>
    <x v="0"/>
    <s v="J2357 "/>
    <x v="1"/>
    <n v="925"/>
    <n v="83"/>
    <n v="856105"/>
    <n v="276287704"/>
    <n v="0.1"/>
    <n v="1.1000000000000001"/>
    <n v="11.1"/>
  </r>
  <r>
    <x v="8"/>
    <x v="1"/>
    <x v="3"/>
    <x v="0"/>
    <s v="S0107 "/>
    <x v="2"/>
    <n v="0"/>
    <n v="0"/>
    <n v="856105"/>
    <n v="276287704"/>
    <n v="0"/>
    <n v="0"/>
    <n v="0"/>
  </r>
  <r>
    <x v="9"/>
    <x v="0"/>
    <x v="0"/>
    <x v="0"/>
    <s v="C9217 "/>
    <x v="0"/>
    <n v="0"/>
    <n v="0"/>
    <n v="3086892"/>
    <n v="823094806"/>
    <n v="0"/>
    <n v="0"/>
    <n v="0"/>
  </r>
  <r>
    <x v="9"/>
    <x v="0"/>
    <x v="0"/>
    <x v="0"/>
    <s v="J2357 "/>
    <x v="1"/>
    <n v="758"/>
    <n v="115"/>
    <n v="3086892"/>
    <n v="823094806"/>
    <n v="0"/>
    <n v="0.2"/>
    <n v="6.6"/>
  </r>
  <r>
    <x v="9"/>
    <x v="0"/>
    <x v="0"/>
    <x v="0"/>
    <s v="S0107 "/>
    <x v="2"/>
    <n v="0"/>
    <n v="0"/>
    <n v="3086892"/>
    <n v="823094806"/>
    <n v="0"/>
    <n v="0"/>
    <n v="0"/>
  </r>
  <r>
    <x v="9"/>
    <x v="0"/>
    <x v="1"/>
    <x v="0"/>
    <s v="C9217 "/>
    <x v="0"/>
    <n v="0"/>
    <n v="0"/>
    <n v="3909871"/>
    <n v="1020948719"/>
    <n v="0"/>
    <n v="0"/>
    <n v="0"/>
  </r>
  <r>
    <x v="9"/>
    <x v="0"/>
    <x v="1"/>
    <x v="0"/>
    <s v="J2357 "/>
    <x v="1"/>
    <n v="3298"/>
    <n v="503"/>
    <n v="3909871"/>
    <n v="1020948719"/>
    <n v="0.1"/>
    <n v="0.8"/>
    <n v="6.6"/>
  </r>
  <r>
    <x v="9"/>
    <x v="0"/>
    <x v="1"/>
    <x v="0"/>
    <s v="S0107 "/>
    <x v="2"/>
    <n v="0"/>
    <n v="0"/>
    <n v="3909871"/>
    <n v="1020948719"/>
    <n v="0"/>
    <n v="0"/>
    <n v="0"/>
  </r>
  <r>
    <x v="9"/>
    <x v="0"/>
    <x v="2"/>
    <x v="0"/>
    <s v="C9217 "/>
    <x v="0"/>
    <n v="0"/>
    <n v="0"/>
    <n v="3231973"/>
    <n v="931043351"/>
    <n v="0"/>
    <n v="0"/>
    <n v="0"/>
  </r>
  <r>
    <x v="9"/>
    <x v="0"/>
    <x v="2"/>
    <x v="0"/>
    <s v="J2357 "/>
    <x v="1"/>
    <n v="6577"/>
    <n v="843"/>
    <n v="3231973"/>
    <n v="931043351"/>
    <n v="0.3"/>
    <n v="2"/>
    <n v="7.8"/>
  </r>
  <r>
    <x v="9"/>
    <x v="0"/>
    <x v="2"/>
    <x v="0"/>
    <s v="S0107 "/>
    <x v="2"/>
    <n v="0"/>
    <n v="0"/>
    <n v="3231973"/>
    <n v="931043351"/>
    <n v="0"/>
    <n v="0"/>
    <n v="0"/>
  </r>
  <r>
    <x v="9"/>
    <x v="0"/>
    <x v="3"/>
    <x v="0"/>
    <s v="C9217 "/>
    <x v="0"/>
    <n v="0"/>
    <n v="0"/>
    <n v="982227"/>
    <n v="294512179"/>
    <n v="0"/>
    <n v="0"/>
    <n v="0"/>
  </r>
  <r>
    <x v="9"/>
    <x v="0"/>
    <x v="3"/>
    <x v="0"/>
    <s v="J2357 "/>
    <x v="1"/>
    <n v="1147"/>
    <n v="120"/>
    <n v="982227"/>
    <n v="294512179"/>
    <n v="0.1"/>
    <n v="1.2"/>
    <n v="9.6"/>
  </r>
  <r>
    <x v="9"/>
    <x v="0"/>
    <x v="3"/>
    <x v="0"/>
    <s v="S0107 "/>
    <x v="2"/>
    <n v="0"/>
    <n v="0"/>
    <n v="982227"/>
    <n v="294512179"/>
    <n v="0"/>
    <n v="0"/>
    <n v="0"/>
  </r>
  <r>
    <x v="9"/>
    <x v="1"/>
    <x v="0"/>
    <x v="0"/>
    <s v="C9217 "/>
    <x v="0"/>
    <n v="0"/>
    <n v="0"/>
    <n v="3201396"/>
    <n v="851581728"/>
    <n v="0"/>
    <n v="0"/>
    <n v="0"/>
  </r>
  <r>
    <x v="9"/>
    <x v="1"/>
    <x v="0"/>
    <x v="0"/>
    <s v="J2357 "/>
    <x v="1"/>
    <n v="991"/>
    <n v="155"/>
    <n v="3201396"/>
    <n v="851581728"/>
    <n v="0"/>
    <n v="0.3"/>
    <n v="6.4"/>
  </r>
  <r>
    <x v="9"/>
    <x v="1"/>
    <x v="0"/>
    <x v="0"/>
    <s v="S0107 "/>
    <x v="2"/>
    <n v="0"/>
    <n v="0"/>
    <n v="3201396"/>
    <n v="851581728"/>
    <n v="0"/>
    <n v="0"/>
    <n v="0"/>
  </r>
  <r>
    <x v="9"/>
    <x v="1"/>
    <x v="1"/>
    <x v="0"/>
    <s v="C9217 "/>
    <x v="0"/>
    <n v="0"/>
    <n v="0"/>
    <n v="3756189"/>
    <n v="978072172"/>
    <n v="0"/>
    <n v="0"/>
    <n v="0"/>
  </r>
  <r>
    <x v="9"/>
    <x v="1"/>
    <x v="1"/>
    <x v="0"/>
    <s v="J2357 "/>
    <x v="1"/>
    <n v="2041"/>
    <n v="290"/>
    <n v="3756189"/>
    <n v="978072172"/>
    <n v="0.1"/>
    <n v="0.5"/>
    <n v="7"/>
  </r>
  <r>
    <x v="9"/>
    <x v="1"/>
    <x v="1"/>
    <x v="0"/>
    <s v="S0107 "/>
    <x v="2"/>
    <n v="0"/>
    <n v="0"/>
    <n v="3756189"/>
    <n v="978072172"/>
    <n v="0"/>
    <n v="0"/>
    <n v="0"/>
  </r>
  <r>
    <x v="9"/>
    <x v="1"/>
    <x v="2"/>
    <x v="0"/>
    <s v="C9217 "/>
    <x v="0"/>
    <n v="0"/>
    <n v="0"/>
    <n v="3019797"/>
    <n v="859639958"/>
    <n v="0"/>
    <n v="0"/>
    <n v="0"/>
  </r>
  <r>
    <x v="9"/>
    <x v="1"/>
    <x v="2"/>
    <x v="0"/>
    <s v="J2357 "/>
    <x v="1"/>
    <n v="3583"/>
    <n v="462"/>
    <n v="3019797"/>
    <n v="859639958"/>
    <n v="0.2"/>
    <n v="1.2"/>
    <n v="7.8"/>
  </r>
  <r>
    <x v="9"/>
    <x v="1"/>
    <x v="2"/>
    <x v="0"/>
    <s v="S0107 "/>
    <x v="2"/>
    <n v="0"/>
    <n v="0"/>
    <n v="3019797"/>
    <n v="859639958"/>
    <n v="0"/>
    <n v="0"/>
    <n v="0"/>
  </r>
  <r>
    <x v="9"/>
    <x v="1"/>
    <x v="3"/>
    <x v="0"/>
    <s v="C9217 "/>
    <x v="0"/>
    <n v="0"/>
    <n v="0"/>
    <n v="832157"/>
    <n v="248135653"/>
    <n v="0"/>
    <n v="0"/>
    <n v="0"/>
  </r>
  <r>
    <x v="9"/>
    <x v="1"/>
    <x v="3"/>
    <x v="0"/>
    <s v="J2357 "/>
    <x v="1"/>
    <n v="750"/>
    <n v="84"/>
    <n v="832157"/>
    <n v="248135653"/>
    <n v="0.1"/>
    <n v="0.9"/>
    <n v="8.9"/>
  </r>
  <r>
    <x v="9"/>
    <x v="1"/>
    <x v="3"/>
    <x v="0"/>
    <s v="S0107 "/>
    <x v="2"/>
    <n v="0"/>
    <n v="0"/>
    <n v="832157"/>
    <n v="248135653"/>
    <n v="0"/>
    <n v="0"/>
    <n v="0"/>
  </r>
  <r>
    <x v="10"/>
    <x v="0"/>
    <x v="0"/>
    <x v="0"/>
    <s v="C9217 "/>
    <x v="0"/>
    <n v="0"/>
    <n v="0"/>
    <n v="3010876"/>
    <n v="826512113"/>
    <n v="0"/>
    <n v="0"/>
    <n v="0"/>
  </r>
  <r>
    <x v="10"/>
    <x v="0"/>
    <x v="0"/>
    <x v="0"/>
    <s v="J2357 "/>
    <x v="1"/>
    <n v="750"/>
    <n v="113"/>
    <n v="3010876"/>
    <n v="826512113"/>
    <n v="0"/>
    <n v="0.2"/>
    <n v="6.6"/>
  </r>
  <r>
    <x v="10"/>
    <x v="0"/>
    <x v="0"/>
    <x v="0"/>
    <s v="S0107 "/>
    <x v="2"/>
    <n v="0"/>
    <n v="0"/>
    <n v="3010876"/>
    <n v="826512113"/>
    <n v="0"/>
    <n v="0"/>
    <n v="0"/>
  </r>
  <r>
    <x v="10"/>
    <x v="0"/>
    <x v="1"/>
    <x v="0"/>
    <s v="C9217 "/>
    <x v="0"/>
    <n v="0"/>
    <n v="0"/>
    <n v="3851751"/>
    <n v="1025086174"/>
    <n v="0"/>
    <n v="0"/>
    <n v="0"/>
  </r>
  <r>
    <x v="10"/>
    <x v="0"/>
    <x v="1"/>
    <x v="0"/>
    <s v="J2357 "/>
    <x v="1"/>
    <n v="2996"/>
    <n v="484"/>
    <n v="3851751"/>
    <n v="1025086174"/>
    <n v="0.1"/>
    <n v="0.8"/>
    <n v="6.2"/>
  </r>
  <r>
    <x v="10"/>
    <x v="0"/>
    <x v="1"/>
    <x v="0"/>
    <s v="S0107 "/>
    <x v="2"/>
    <n v="0"/>
    <n v="0"/>
    <n v="3851751"/>
    <n v="1025086174"/>
    <n v="0"/>
    <n v="0"/>
    <n v="0"/>
  </r>
  <r>
    <x v="10"/>
    <x v="0"/>
    <x v="2"/>
    <x v="0"/>
    <s v="C9217 "/>
    <x v="0"/>
    <n v="0"/>
    <n v="0"/>
    <n v="3248707"/>
    <n v="964238309"/>
    <n v="0"/>
    <n v="0"/>
    <n v="0"/>
  </r>
  <r>
    <x v="10"/>
    <x v="0"/>
    <x v="2"/>
    <x v="0"/>
    <s v="J2357 "/>
    <x v="1"/>
    <n v="5782"/>
    <n v="800"/>
    <n v="3248707"/>
    <n v="964238309"/>
    <n v="0.2"/>
    <n v="1.8"/>
    <n v="7.2"/>
  </r>
  <r>
    <x v="10"/>
    <x v="0"/>
    <x v="2"/>
    <x v="0"/>
    <s v="S0107 "/>
    <x v="2"/>
    <n v="0"/>
    <n v="0"/>
    <n v="3248707"/>
    <n v="964238309"/>
    <n v="0"/>
    <n v="0"/>
    <n v="0"/>
  </r>
  <r>
    <x v="10"/>
    <x v="0"/>
    <x v="3"/>
    <x v="0"/>
    <s v="C9217 "/>
    <x v="0"/>
    <n v="0"/>
    <n v="0"/>
    <n v="929426"/>
    <n v="296718230"/>
    <n v="0"/>
    <n v="0"/>
    <n v="0"/>
  </r>
  <r>
    <x v="10"/>
    <x v="0"/>
    <x v="3"/>
    <x v="0"/>
    <s v="J2357 "/>
    <x v="1"/>
    <n v="937"/>
    <n v="105"/>
    <n v="929426"/>
    <n v="296718230"/>
    <n v="0.1"/>
    <n v="1"/>
    <n v="8.9"/>
  </r>
  <r>
    <x v="10"/>
    <x v="0"/>
    <x v="3"/>
    <x v="0"/>
    <s v="S0107 "/>
    <x v="2"/>
    <n v="0"/>
    <n v="0"/>
    <n v="929426"/>
    <n v="296718230"/>
    <n v="0"/>
    <n v="0"/>
    <n v="0"/>
  </r>
  <r>
    <x v="10"/>
    <x v="1"/>
    <x v="0"/>
    <x v="0"/>
    <s v="C9217 "/>
    <x v="0"/>
    <n v="0"/>
    <n v="0"/>
    <n v="3121890"/>
    <n v="855342276"/>
    <n v="0"/>
    <n v="0"/>
    <n v="0"/>
  </r>
  <r>
    <x v="10"/>
    <x v="1"/>
    <x v="0"/>
    <x v="0"/>
    <s v="J2357 "/>
    <x v="1"/>
    <n v="706"/>
    <n v="115"/>
    <n v="3121890"/>
    <n v="855342276"/>
    <n v="0"/>
    <n v="0.2"/>
    <n v="6.1"/>
  </r>
  <r>
    <x v="10"/>
    <x v="1"/>
    <x v="0"/>
    <x v="0"/>
    <s v="S0107 "/>
    <x v="2"/>
    <n v="0"/>
    <n v="0"/>
    <n v="3121890"/>
    <n v="855342276"/>
    <n v="0"/>
    <n v="0"/>
    <n v="0"/>
  </r>
  <r>
    <x v="10"/>
    <x v="1"/>
    <x v="1"/>
    <x v="0"/>
    <s v="C9217 "/>
    <x v="0"/>
    <n v="0"/>
    <n v="0"/>
    <n v="3687854"/>
    <n v="977555899"/>
    <n v="0"/>
    <n v="0"/>
    <n v="0"/>
  </r>
  <r>
    <x v="10"/>
    <x v="1"/>
    <x v="1"/>
    <x v="0"/>
    <s v="J2357 "/>
    <x v="1"/>
    <n v="1583"/>
    <n v="242"/>
    <n v="3687854"/>
    <n v="977555899"/>
    <n v="0.1"/>
    <n v="0.4"/>
    <n v="6.5"/>
  </r>
  <r>
    <x v="10"/>
    <x v="1"/>
    <x v="1"/>
    <x v="0"/>
    <s v="S0107 "/>
    <x v="2"/>
    <n v="0"/>
    <n v="0"/>
    <n v="3687854"/>
    <n v="977555899"/>
    <n v="0"/>
    <n v="0"/>
    <n v="0"/>
  </r>
  <r>
    <x v="10"/>
    <x v="1"/>
    <x v="2"/>
    <x v="0"/>
    <s v="C9217 "/>
    <x v="0"/>
    <n v="0"/>
    <n v="0"/>
    <n v="3028649"/>
    <n v="885572275"/>
    <n v="0"/>
    <n v="0"/>
    <n v="0"/>
  </r>
  <r>
    <x v="10"/>
    <x v="1"/>
    <x v="2"/>
    <x v="0"/>
    <s v="J2357 "/>
    <x v="1"/>
    <n v="3230"/>
    <n v="431"/>
    <n v="3028649"/>
    <n v="885572275"/>
    <n v="0.1"/>
    <n v="1.1000000000000001"/>
    <n v="7.5"/>
  </r>
  <r>
    <x v="10"/>
    <x v="1"/>
    <x v="2"/>
    <x v="0"/>
    <s v="S0107 "/>
    <x v="2"/>
    <n v="0"/>
    <n v="0"/>
    <n v="3028649"/>
    <n v="885572275"/>
    <n v="0"/>
    <n v="0"/>
    <n v="0"/>
  </r>
  <r>
    <x v="10"/>
    <x v="1"/>
    <x v="3"/>
    <x v="0"/>
    <s v="C9217 "/>
    <x v="0"/>
    <n v="0"/>
    <n v="0"/>
    <n v="798668"/>
    <n v="251286469"/>
    <n v="0"/>
    <n v="0"/>
    <n v="0"/>
  </r>
  <r>
    <x v="10"/>
    <x v="1"/>
    <x v="3"/>
    <x v="0"/>
    <s v="J2357 "/>
    <x v="1"/>
    <n v="624"/>
    <n v="68"/>
    <n v="798668"/>
    <n v="251286469"/>
    <n v="0.1"/>
    <n v="0.8"/>
    <n v="9.1999999999999993"/>
  </r>
  <r>
    <x v="10"/>
    <x v="1"/>
    <x v="3"/>
    <x v="0"/>
    <s v="S0107 "/>
    <x v="2"/>
    <n v="0"/>
    <n v="0"/>
    <n v="798668"/>
    <n v="251286469"/>
    <n v="0"/>
    <n v="0"/>
    <n v="0"/>
  </r>
  <r>
    <x v="11"/>
    <x v="0"/>
    <x v="0"/>
    <x v="0"/>
    <s v="C9217 "/>
    <x v="0"/>
    <n v="0"/>
    <n v="0"/>
    <n v="3126978"/>
    <n v="859449267"/>
    <n v="0"/>
    <n v="0"/>
    <n v="0"/>
  </r>
  <r>
    <x v="11"/>
    <x v="0"/>
    <x v="0"/>
    <x v="0"/>
    <s v="J2357 "/>
    <x v="1"/>
    <n v="743"/>
    <n v="111"/>
    <n v="3126978"/>
    <n v="859449267"/>
    <n v="0"/>
    <n v="0.2"/>
    <n v="6.7"/>
  </r>
  <r>
    <x v="11"/>
    <x v="0"/>
    <x v="0"/>
    <x v="0"/>
    <s v="S0107 "/>
    <x v="2"/>
    <n v="0"/>
    <n v="0"/>
    <n v="3126978"/>
    <n v="859449267"/>
    <n v="0"/>
    <n v="0"/>
    <n v="0"/>
  </r>
  <r>
    <x v="11"/>
    <x v="0"/>
    <x v="1"/>
    <x v="0"/>
    <s v="C9217 "/>
    <x v="0"/>
    <n v="0"/>
    <n v="0"/>
    <n v="4058924"/>
    <n v="1080388117"/>
    <n v="0"/>
    <n v="0"/>
    <n v="0"/>
  </r>
  <r>
    <x v="11"/>
    <x v="0"/>
    <x v="1"/>
    <x v="0"/>
    <s v="J2357 "/>
    <x v="1"/>
    <n v="2967"/>
    <n v="480"/>
    <n v="4058924"/>
    <n v="1080388117"/>
    <n v="0.1"/>
    <n v="0.7"/>
    <n v="6.2"/>
  </r>
  <r>
    <x v="11"/>
    <x v="0"/>
    <x v="1"/>
    <x v="0"/>
    <s v="S0107 "/>
    <x v="2"/>
    <n v="0"/>
    <n v="0"/>
    <n v="4058924"/>
    <n v="1080388117"/>
    <n v="0"/>
    <n v="0"/>
    <n v="0"/>
  </r>
  <r>
    <x v="11"/>
    <x v="0"/>
    <x v="2"/>
    <x v="0"/>
    <s v="C9217 "/>
    <x v="0"/>
    <n v="0"/>
    <n v="0"/>
    <n v="3386063"/>
    <n v="998318873"/>
    <n v="0"/>
    <n v="0"/>
    <n v="0"/>
  </r>
  <r>
    <x v="11"/>
    <x v="0"/>
    <x v="2"/>
    <x v="0"/>
    <s v="J2357 "/>
    <x v="1"/>
    <n v="6669"/>
    <n v="854"/>
    <n v="3386063"/>
    <n v="998318873"/>
    <n v="0.3"/>
    <n v="2"/>
    <n v="7.8"/>
  </r>
  <r>
    <x v="11"/>
    <x v="0"/>
    <x v="2"/>
    <x v="0"/>
    <s v="S0107 "/>
    <x v="2"/>
    <n v="0"/>
    <n v="0"/>
    <n v="3386063"/>
    <n v="998318873"/>
    <n v="0"/>
    <n v="0"/>
    <n v="0"/>
  </r>
  <r>
    <x v="11"/>
    <x v="0"/>
    <x v="3"/>
    <x v="0"/>
    <s v="C9217 "/>
    <x v="0"/>
    <n v="0"/>
    <n v="0"/>
    <n v="969541"/>
    <n v="302782132"/>
    <n v="0"/>
    <n v="0"/>
    <n v="0"/>
  </r>
  <r>
    <x v="11"/>
    <x v="0"/>
    <x v="3"/>
    <x v="0"/>
    <s v="J2357 "/>
    <x v="1"/>
    <n v="1345"/>
    <n v="133"/>
    <n v="969541"/>
    <n v="302782132"/>
    <n v="0.1"/>
    <n v="1.4"/>
    <n v="10.1"/>
  </r>
  <r>
    <x v="11"/>
    <x v="0"/>
    <x v="3"/>
    <x v="0"/>
    <s v="S0107 "/>
    <x v="2"/>
    <n v="0"/>
    <n v="0"/>
    <n v="969541"/>
    <n v="302782132"/>
    <n v="0"/>
    <n v="0"/>
    <n v="0"/>
  </r>
  <r>
    <x v="11"/>
    <x v="1"/>
    <x v="0"/>
    <x v="0"/>
    <s v="C9217 "/>
    <x v="0"/>
    <n v="0"/>
    <n v="0"/>
    <n v="3251667"/>
    <n v="892538468"/>
    <n v="0"/>
    <n v="0"/>
    <n v="0"/>
  </r>
  <r>
    <x v="11"/>
    <x v="1"/>
    <x v="0"/>
    <x v="0"/>
    <s v="J2357 "/>
    <x v="1"/>
    <n v="828"/>
    <n v="127"/>
    <n v="3251667"/>
    <n v="892538468"/>
    <n v="0"/>
    <n v="0.3"/>
    <n v="6.5"/>
  </r>
  <r>
    <x v="11"/>
    <x v="1"/>
    <x v="0"/>
    <x v="0"/>
    <s v="S0107 "/>
    <x v="2"/>
    <n v="0"/>
    <n v="0"/>
    <n v="3251667"/>
    <n v="892538468"/>
    <n v="0"/>
    <n v="0"/>
    <n v="0"/>
  </r>
  <r>
    <x v="11"/>
    <x v="1"/>
    <x v="1"/>
    <x v="0"/>
    <s v="C9217 "/>
    <x v="0"/>
    <n v="0"/>
    <n v="0"/>
    <n v="3929132"/>
    <n v="1042065279"/>
    <n v="0"/>
    <n v="0"/>
    <n v="0"/>
  </r>
  <r>
    <x v="11"/>
    <x v="1"/>
    <x v="1"/>
    <x v="0"/>
    <s v="J2357 "/>
    <x v="1"/>
    <n v="1632"/>
    <n v="253"/>
    <n v="3929132"/>
    <n v="1042065279"/>
    <n v="0.1"/>
    <n v="0.4"/>
    <n v="6.5"/>
  </r>
  <r>
    <x v="11"/>
    <x v="1"/>
    <x v="1"/>
    <x v="0"/>
    <s v="S0107 "/>
    <x v="2"/>
    <n v="0"/>
    <n v="0"/>
    <n v="3929132"/>
    <n v="1042065279"/>
    <n v="0"/>
    <n v="0"/>
    <n v="0"/>
  </r>
  <r>
    <x v="11"/>
    <x v="1"/>
    <x v="2"/>
    <x v="0"/>
    <s v="C9217 "/>
    <x v="0"/>
    <n v="0"/>
    <n v="0"/>
    <n v="3173072"/>
    <n v="924324729"/>
    <n v="0"/>
    <n v="0"/>
    <n v="0"/>
  </r>
  <r>
    <x v="11"/>
    <x v="1"/>
    <x v="2"/>
    <x v="0"/>
    <s v="J2357 "/>
    <x v="1"/>
    <n v="3491"/>
    <n v="448"/>
    <n v="3173072"/>
    <n v="924324729"/>
    <n v="0.1"/>
    <n v="1.1000000000000001"/>
    <n v="7.8"/>
  </r>
  <r>
    <x v="11"/>
    <x v="1"/>
    <x v="2"/>
    <x v="0"/>
    <s v="S0107 "/>
    <x v="2"/>
    <n v="0"/>
    <n v="0"/>
    <n v="3173072"/>
    <n v="924324729"/>
    <n v="0"/>
    <n v="0"/>
    <n v="0"/>
  </r>
  <r>
    <x v="11"/>
    <x v="1"/>
    <x v="3"/>
    <x v="0"/>
    <s v="C9217 "/>
    <x v="0"/>
    <n v="0"/>
    <n v="0"/>
    <n v="836648"/>
    <n v="256307435"/>
    <n v="0"/>
    <n v="0"/>
    <n v="0"/>
  </r>
  <r>
    <x v="11"/>
    <x v="1"/>
    <x v="3"/>
    <x v="0"/>
    <s v="J2357 "/>
    <x v="1"/>
    <n v="784"/>
    <n v="89"/>
    <n v="836648"/>
    <n v="256307435"/>
    <n v="0.1"/>
    <n v="0.9"/>
    <n v="8.8000000000000007"/>
  </r>
  <r>
    <x v="11"/>
    <x v="1"/>
    <x v="3"/>
    <x v="0"/>
    <s v="S0107 "/>
    <x v="2"/>
    <n v="0"/>
    <n v="0"/>
    <n v="836648"/>
    <n v="256307435"/>
    <n v="0"/>
    <n v="0"/>
    <n v="0"/>
  </r>
  <r>
    <x v="12"/>
    <x v="0"/>
    <x v="0"/>
    <x v="0"/>
    <s v="C9217 "/>
    <x v="0"/>
    <n v="0"/>
    <n v="0"/>
    <n v="3260190"/>
    <n v="913783862"/>
    <n v="0"/>
    <n v="0"/>
    <n v="0"/>
  </r>
  <r>
    <x v="12"/>
    <x v="0"/>
    <x v="0"/>
    <x v="0"/>
    <s v="J2357 "/>
    <x v="1"/>
    <n v="804"/>
    <n v="115"/>
    <n v="3260190"/>
    <n v="913783862"/>
    <n v="0"/>
    <n v="0.2"/>
    <n v="7"/>
  </r>
  <r>
    <x v="12"/>
    <x v="0"/>
    <x v="0"/>
    <x v="0"/>
    <s v="S0107 "/>
    <x v="2"/>
    <n v="0"/>
    <n v="0"/>
    <n v="3260190"/>
    <n v="913783862"/>
    <n v="0"/>
    <n v="0"/>
    <n v="0"/>
  </r>
  <r>
    <x v="12"/>
    <x v="0"/>
    <x v="1"/>
    <x v="0"/>
    <s v="C9217 "/>
    <x v="0"/>
    <n v="0"/>
    <n v="0"/>
    <n v="4254756"/>
    <n v="1147610136"/>
    <n v="0"/>
    <n v="0"/>
    <n v="0"/>
  </r>
  <r>
    <x v="12"/>
    <x v="0"/>
    <x v="1"/>
    <x v="0"/>
    <s v="J2357 "/>
    <x v="1"/>
    <n v="3137"/>
    <n v="467"/>
    <n v="4254756"/>
    <n v="1147610136"/>
    <n v="0.1"/>
    <n v="0.7"/>
    <n v="6.7"/>
  </r>
  <r>
    <x v="12"/>
    <x v="0"/>
    <x v="1"/>
    <x v="0"/>
    <s v="S0107 "/>
    <x v="2"/>
    <n v="0"/>
    <n v="0"/>
    <n v="4254756"/>
    <n v="1147610136"/>
    <n v="0"/>
    <n v="0"/>
    <n v="0"/>
  </r>
  <r>
    <x v="12"/>
    <x v="0"/>
    <x v="2"/>
    <x v="0"/>
    <s v="C9217 "/>
    <x v="0"/>
    <n v="0"/>
    <n v="0"/>
    <n v="3477834"/>
    <n v="1045784836"/>
    <n v="0"/>
    <n v="0"/>
    <n v="0"/>
  </r>
  <r>
    <x v="12"/>
    <x v="0"/>
    <x v="2"/>
    <x v="0"/>
    <s v="J2357 "/>
    <x v="1"/>
    <n v="6838"/>
    <n v="841"/>
    <n v="3477834"/>
    <n v="1045784836"/>
    <n v="0.2"/>
    <n v="2"/>
    <n v="8.1"/>
  </r>
  <r>
    <x v="12"/>
    <x v="0"/>
    <x v="2"/>
    <x v="0"/>
    <s v="S0107 "/>
    <x v="2"/>
    <n v="0"/>
    <n v="0"/>
    <n v="3477834"/>
    <n v="1045784836"/>
    <n v="0"/>
    <n v="0"/>
    <n v="0"/>
  </r>
  <r>
    <x v="12"/>
    <x v="0"/>
    <x v="3"/>
    <x v="0"/>
    <s v="C9217 "/>
    <x v="0"/>
    <n v="0"/>
    <n v="0"/>
    <n v="981772"/>
    <n v="309363220"/>
    <n v="0"/>
    <n v="0"/>
    <n v="0"/>
  </r>
  <r>
    <x v="12"/>
    <x v="0"/>
    <x v="3"/>
    <x v="0"/>
    <s v="J2357 "/>
    <x v="1"/>
    <n v="1496"/>
    <n v="157"/>
    <n v="981772"/>
    <n v="309363220"/>
    <n v="0.2"/>
    <n v="1.5"/>
    <n v="9.5"/>
  </r>
  <r>
    <x v="12"/>
    <x v="0"/>
    <x v="3"/>
    <x v="0"/>
    <s v="S0107 "/>
    <x v="2"/>
    <n v="0"/>
    <n v="0"/>
    <n v="981772"/>
    <n v="309363220"/>
    <n v="0"/>
    <n v="0"/>
    <n v="0"/>
  </r>
  <r>
    <x v="12"/>
    <x v="1"/>
    <x v="0"/>
    <x v="0"/>
    <s v="C9217 "/>
    <x v="0"/>
    <n v="0"/>
    <n v="0"/>
    <n v="3375120"/>
    <n v="948156163"/>
    <n v="0"/>
    <n v="0"/>
    <n v="0"/>
  </r>
  <r>
    <x v="12"/>
    <x v="1"/>
    <x v="0"/>
    <x v="0"/>
    <s v="J2357 "/>
    <x v="1"/>
    <n v="953"/>
    <n v="139"/>
    <n v="3375120"/>
    <n v="948156163"/>
    <n v="0"/>
    <n v="0.3"/>
    <n v="6.9"/>
  </r>
  <r>
    <x v="12"/>
    <x v="1"/>
    <x v="0"/>
    <x v="0"/>
    <s v="S0107 "/>
    <x v="2"/>
    <n v="0"/>
    <n v="0"/>
    <n v="3375120"/>
    <n v="948156163"/>
    <n v="0"/>
    <n v="0"/>
    <n v="0"/>
  </r>
  <r>
    <x v="12"/>
    <x v="1"/>
    <x v="1"/>
    <x v="0"/>
    <s v="C9217 "/>
    <x v="0"/>
    <n v="0"/>
    <n v="0"/>
    <n v="4144329"/>
    <n v="1114143956"/>
    <n v="0"/>
    <n v="0"/>
    <n v="0"/>
  </r>
  <r>
    <x v="12"/>
    <x v="1"/>
    <x v="1"/>
    <x v="0"/>
    <s v="J2357 "/>
    <x v="1"/>
    <n v="1661"/>
    <n v="249"/>
    <n v="4144329"/>
    <n v="1114143956"/>
    <n v="0.1"/>
    <n v="0.4"/>
    <n v="6.7"/>
  </r>
  <r>
    <x v="12"/>
    <x v="1"/>
    <x v="1"/>
    <x v="0"/>
    <s v="S0107 "/>
    <x v="2"/>
    <n v="0"/>
    <n v="0"/>
    <n v="4144329"/>
    <n v="1114143956"/>
    <n v="0"/>
    <n v="0"/>
    <n v="0"/>
  </r>
  <r>
    <x v="12"/>
    <x v="1"/>
    <x v="2"/>
    <x v="0"/>
    <s v="C9217 "/>
    <x v="0"/>
    <n v="0"/>
    <n v="0"/>
    <n v="3286249"/>
    <n v="977588209"/>
    <n v="0"/>
    <n v="0"/>
    <n v="0"/>
  </r>
  <r>
    <x v="12"/>
    <x v="1"/>
    <x v="2"/>
    <x v="0"/>
    <s v="J2357 "/>
    <x v="1"/>
    <n v="3584"/>
    <n v="442"/>
    <n v="3286249"/>
    <n v="977588209"/>
    <n v="0.1"/>
    <n v="1.1000000000000001"/>
    <n v="8.1"/>
  </r>
  <r>
    <x v="12"/>
    <x v="1"/>
    <x v="2"/>
    <x v="0"/>
    <s v="S0107 "/>
    <x v="2"/>
    <n v="1"/>
    <n v="1"/>
    <n v="3286249"/>
    <n v="977588209"/>
    <n v="0"/>
    <n v="0"/>
    <n v="1"/>
  </r>
  <r>
    <x v="12"/>
    <x v="1"/>
    <x v="3"/>
    <x v="0"/>
    <s v="C9217 "/>
    <x v="0"/>
    <n v="0"/>
    <n v="0"/>
    <n v="847926"/>
    <n v="263116792"/>
    <n v="0"/>
    <n v="0"/>
    <n v="0"/>
  </r>
  <r>
    <x v="12"/>
    <x v="1"/>
    <x v="3"/>
    <x v="0"/>
    <s v="J2357 "/>
    <x v="1"/>
    <n v="875"/>
    <n v="90"/>
    <n v="847926"/>
    <n v="263116792"/>
    <n v="0.1"/>
    <n v="1"/>
    <n v="9.6999999999999993"/>
  </r>
  <r>
    <x v="12"/>
    <x v="1"/>
    <x v="3"/>
    <x v="0"/>
    <s v="S0107 "/>
    <x v="2"/>
    <n v="0"/>
    <n v="0"/>
    <n v="847926"/>
    <n v="263116792"/>
    <n v="0"/>
    <n v="0"/>
    <n v="0"/>
  </r>
  <r>
    <x v="13"/>
    <x v="0"/>
    <x v="0"/>
    <x v="0"/>
    <s v="C9217 "/>
    <x v="0"/>
    <n v="0"/>
    <n v="0"/>
    <n v="2802851"/>
    <n v="215954983"/>
    <n v="0"/>
    <n v="0"/>
    <n v="0"/>
  </r>
  <r>
    <x v="13"/>
    <x v="0"/>
    <x v="0"/>
    <x v="0"/>
    <s v="J2357 "/>
    <x v="1"/>
    <n v="186"/>
    <n v="77"/>
    <n v="2802851"/>
    <n v="215954983"/>
    <n v="0"/>
    <n v="0.1"/>
    <n v="2.4"/>
  </r>
  <r>
    <x v="13"/>
    <x v="0"/>
    <x v="0"/>
    <x v="0"/>
    <s v="S0107 "/>
    <x v="2"/>
    <n v="0"/>
    <n v="0"/>
    <n v="2802851"/>
    <n v="215954983"/>
    <n v="0"/>
    <n v="0"/>
    <n v="0"/>
  </r>
  <r>
    <x v="13"/>
    <x v="0"/>
    <x v="1"/>
    <x v="0"/>
    <s v="C9217 "/>
    <x v="0"/>
    <n v="0"/>
    <n v="0"/>
    <n v="3658712"/>
    <n v="277877119"/>
    <n v="0"/>
    <n v="0"/>
    <n v="0"/>
  </r>
  <r>
    <x v="13"/>
    <x v="0"/>
    <x v="1"/>
    <x v="0"/>
    <s v="J2357 "/>
    <x v="1"/>
    <n v="728"/>
    <n v="308"/>
    <n v="3658712"/>
    <n v="277877119"/>
    <n v="0.1"/>
    <n v="0.2"/>
    <n v="2.4"/>
  </r>
  <r>
    <x v="13"/>
    <x v="0"/>
    <x v="1"/>
    <x v="0"/>
    <s v="S0107 "/>
    <x v="2"/>
    <n v="0"/>
    <n v="0"/>
    <n v="3658712"/>
    <n v="277877119"/>
    <n v="0"/>
    <n v="0"/>
    <n v="0"/>
  </r>
  <r>
    <x v="13"/>
    <x v="0"/>
    <x v="2"/>
    <x v="0"/>
    <s v="C9217 "/>
    <x v="0"/>
    <n v="0"/>
    <n v="0"/>
    <n v="3233465"/>
    <n v="256975511"/>
    <n v="0"/>
    <n v="0"/>
    <n v="0"/>
  </r>
  <r>
    <x v="13"/>
    <x v="0"/>
    <x v="2"/>
    <x v="0"/>
    <s v="J2357 "/>
    <x v="1"/>
    <n v="1724"/>
    <n v="612"/>
    <n v="3233465"/>
    <n v="256975511"/>
    <n v="0.2"/>
    <n v="0.5"/>
    <n v="2.8"/>
  </r>
  <r>
    <x v="13"/>
    <x v="0"/>
    <x v="2"/>
    <x v="0"/>
    <s v="S0107 "/>
    <x v="2"/>
    <n v="0"/>
    <n v="0"/>
    <n v="3233465"/>
    <n v="256975511"/>
    <n v="0"/>
    <n v="0"/>
    <n v="0"/>
  </r>
  <r>
    <x v="13"/>
    <x v="0"/>
    <x v="3"/>
    <x v="0"/>
    <s v="C9217 "/>
    <x v="0"/>
    <n v="0"/>
    <n v="0"/>
    <n v="969257"/>
    <n v="79916519"/>
    <n v="0"/>
    <n v="0"/>
    <n v="0"/>
  </r>
  <r>
    <x v="13"/>
    <x v="0"/>
    <x v="3"/>
    <x v="0"/>
    <s v="J2357 "/>
    <x v="1"/>
    <n v="444"/>
    <n v="141"/>
    <n v="969257"/>
    <n v="79916519"/>
    <n v="0.1"/>
    <n v="0.5"/>
    <n v="3.1"/>
  </r>
  <r>
    <x v="13"/>
    <x v="0"/>
    <x v="3"/>
    <x v="0"/>
    <s v="S0107 "/>
    <x v="2"/>
    <n v="0"/>
    <n v="0"/>
    <n v="969257"/>
    <n v="79916519"/>
    <n v="0"/>
    <n v="0"/>
    <n v="0"/>
  </r>
  <r>
    <x v="13"/>
    <x v="1"/>
    <x v="0"/>
    <x v="0"/>
    <s v="C9217 "/>
    <x v="0"/>
    <n v="0"/>
    <n v="0"/>
    <n v="2906870"/>
    <n v="223932823"/>
    <n v="0"/>
    <n v="0"/>
    <n v="0"/>
  </r>
  <r>
    <x v="13"/>
    <x v="1"/>
    <x v="0"/>
    <x v="0"/>
    <s v="J2357 "/>
    <x v="1"/>
    <n v="203"/>
    <n v="81"/>
    <n v="2906870"/>
    <n v="223932823"/>
    <n v="0"/>
    <n v="0.1"/>
    <n v="2.5"/>
  </r>
  <r>
    <x v="13"/>
    <x v="1"/>
    <x v="0"/>
    <x v="0"/>
    <s v="S0107 "/>
    <x v="2"/>
    <n v="0"/>
    <n v="0"/>
    <n v="2906870"/>
    <n v="223932823"/>
    <n v="0"/>
    <n v="0"/>
    <n v="0"/>
  </r>
  <r>
    <x v="13"/>
    <x v="1"/>
    <x v="1"/>
    <x v="0"/>
    <s v="C9217 "/>
    <x v="0"/>
    <n v="0"/>
    <n v="0"/>
    <n v="3563509"/>
    <n v="270616597"/>
    <n v="0"/>
    <n v="0"/>
    <n v="0"/>
  </r>
  <r>
    <x v="13"/>
    <x v="1"/>
    <x v="1"/>
    <x v="0"/>
    <s v="J2357 "/>
    <x v="1"/>
    <n v="361"/>
    <n v="139"/>
    <n v="3563509"/>
    <n v="270616597"/>
    <n v="0"/>
    <n v="0.1"/>
    <n v="2.6"/>
  </r>
  <r>
    <x v="13"/>
    <x v="1"/>
    <x v="1"/>
    <x v="0"/>
    <s v="S0107 "/>
    <x v="2"/>
    <n v="0"/>
    <n v="0"/>
    <n v="3563509"/>
    <n v="270616597"/>
    <n v="0"/>
    <n v="0"/>
    <n v="0"/>
  </r>
  <r>
    <x v="13"/>
    <x v="1"/>
    <x v="2"/>
    <x v="0"/>
    <s v="C9217 "/>
    <x v="0"/>
    <n v="0"/>
    <n v="0"/>
    <n v="3033609"/>
    <n v="241159991"/>
    <n v="0"/>
    <n v="0"/>
    <n v="0"/>
  </r>
  <r>
    <x v="13"/>
    <x v="1"/>
    <x v="2"/>
    <x v="0"/>
    <s v="J2357 "/>
    <x v="1"/>
    <n v="898"/>
    <n v="326"/>
    <n v="3033609"/>
    <n v="241159991"/>
    <n v="0.1"/>
    <n v="0.3"/>
    <n v="2.8"/>
  </r>
  <r>
    <x v="13"/>
    <x v="1"/>
    <x v="2"/>
    <x v="0"/>
    <s v="S0107 "/>
    <x v="2"/>
    <n v="0"/>
    <n v="0"/>
    <n v="3033609"/>
    <n v="241159991"/>
    <n v="0"/>
    <n v="0"/>
    <n v="0"/>
  </r>
  <r>
    <x v="13"/>
    <x v="1"/>
    <x v="3"/>
    <x v="0"/>
    <s v="C9217 "/>
    <x v="0"/>
    <n v="0"/>
    <n v="0"/>
    <n v="833173"/>
    <n v="68193602"/>
    <n v="0"/>
    <n v="0"/>
    <n v="0"/>
  </r>
  <r>
    <x v="13"/>
    <x v="1"/>
    <x v="3"/>
    <x v="0"/>
    <s v="J2357 "/>
    <x v="1"/>
    <n v="242"/>
    <n v="76"/>
    <n v="833173"/>
    <n v="68193602"/>
    <n v="0.1"/>
    <n v="0.3"/>
    <n v="3.2"/>
  </r>
  <r>
    <x v="13"/>
    <x v="1"/>
    <x v="3"/>
    <x v="0"/>
    <s v="S0107 "/>
    <x v="2"/>
    <n v="0"/>
    <n v="0"/>
    <n v="833173"/>
    <n v="68193602"/>
    <n v="0"/>
    <n v="0"/>
    <n v="0"/>
  </r>
  <r>
    <x v="0"/>
    <x v="0"/>
    <x v="0"/>
    <x v="0"/>
    <s v="C9217 "/>
    <x v="0"/>
    <n v="0"/>
    <n v="0"/>
    <n v="27585"/>
    <n v="7251384"/>
    <n v="0"/>
    <n v="0"/>
    <n v="0"/>
  </r>
  <r>
    <x v="0"/>
    <x v="0"/>
    <x v="0"/>
    <x v="0"/>
    <s v="J2357 "/>
    <x v="1"/>
    <n v="0"/>
    <n v="0"/>
    <n v="27585"/>
    <n v="7251384"/>
    <n v="0"/>
    <n v="0"/>
    <n v="0"/>
  </r>
  <r>
    <x v="0"/>
    <x v="0"/>
    <x v="0"/>
    <x v="0"/>
    <s v="S0107 "/>
    <x v="2"/>
    <n v="0"/>
    <n v="0"/>
    <n v="27585"/>
    <n v="7251384"/>
    <n v="0"/>
    <n v="0"/>
    <n v="0"/>
  </r>
  <r>
    <x v="0"/>
    <x v="0"/>
    <x v="1"/>
    <x v="0"/>
    <s v="C9217 "/>
    <x v="0"/>
    <n v="0"/>
    <n v="0"/>
    <n v="26725"/>
    <n v="7119807"/>
    <n v="0"/>
    <n v="0"/>
    <n v="0"/>
  </r>
  <r>
    <x v="0"/>
    <x v="0"/>
    <x v="1"/>
    <x v="0"/>
    <s v="J2357 "/>
    <x v="1"/>
    <n v="0"/>
    <n v="0"/>
    <n v="26725"/>
    <n v="7119807"/>
    <n v="0"/>
    <n v="0"/>
    <n v="0"/>
  </r>
  <r>
    <x v="0"/>
    <x v="0"/>
    <x v="1"/>
    <x v="0"/>
    <s v="S0107 "/>
    <x v="2"/>
    <n v="0"/>
    <n v="0"/>
    <n v="26725"/>
    <n v="7119807"/>
    <n v="0"/>
    <n v="0"/>
    <n v="0"/>
  </r>
  <r>
    <x v="0"/>
    <x v="0"/>
    <x v="2"/>
    <x v="0"/>
    <s v="C9217 "/>
    <x v="0"/>
    <n v="0"/>
    <n v="0"/>
    <n v="16862"/>
    <n v="5276804"/>
    <n v="0"/>
    <n v="0"/>
    <n v="0"/>
  </r>
  <r>
    <x v="0"/>
    <x v="0"/>
    <x v="2"/>
    <x v="0"/>
    <s v="J2357 "/>
    <x v="1"/>
    <n v="0"/>
    <n v="0"/>
    <n v="16862"/>
    <n v="5276804"/>
    <n v="0"/>
    <n v="0"/>
    <n v="0"/>
  </r>
  <r>
    <x v="0"/>
    <x v="0"/>
    <x v="2"/>
    <x v="0"/>
    <s v="S0107 "/>
    <x v="2"/>
    <n v="0"/>
    <n v="0"/>
    <n v="16862"/>
    <n v="5276804"/>
    <n v="0"/>
    <n v="0"/>
    <n v="0"/>
  </r>
  <r>
    <x v="0"/>
    <x v="0"/>
    <x v="3"/>
    <x v="0"/>
    <s v="C9217 "/>
    <x v="0"/>
    <n v="0"/>
    <n v="0"/>
    <n v="14382"/>
    <n v="4460132"/>
    <n v="0"/>
    <n v="0"/>
    <n v="0"/>
  </r>
  <r>
    <x v="0"/>
    <x v="0"/>
    <x v="3"/>
    <x v="0"/>
    <s v="J2357 "/>
    <x v="1"/>
    <n v="0"/>
    <n v="0"/>
    <n v="14382"/>
    <n v="4460132"/>
    <n v="0"/>
    <n v="0"/>
    <n v="0"/>
  </r>
  <r>
    <x v="0"/>
    <x v="0"/>
    <x v="3"/>
    <x v="0"/>
    <s v="S0107 "/>
    <x v="2"/>
    <n v="0"/>
    <n v="0"/>
    <n v="14382"/>
    <n v="4460132"/>
    <n v="0"/>
    <n v="0"/>
    <n v="0"/>
  </r>
  <r>
    <x v="0"/>
    <x v="1"/>
    <x v="0"/>
    <x v="0"/>
    <s v="C9217 "/>
    <x v="0"/>
    <n v="0"/>
    <n v="0"/>
    <n v="27663"/>
    <n v="7408093"/>
    <n v="0"/>
    <n v="0"/>
    <n v="0"/>
  </r>
  <r>
    <x v="0"/>
    <x v="1"/>
    <x v="0"/>
    <x v="0"/>
    <s v="J2357 "/>
    <x v="1"/>
    <n v="0"/>
    <n v="0"/>
    <n v="27663"/>
    <n v="7408093"/>
    <n v="0"/>
    <n v="0"/>
    <n v="0"/>
  </r>
  <r>
    <x v="0"/>
    <x v="1"/>
    <x v="0"/>
    <x v="0"/>
    <s v="S0107 "/>
    <x v="2"/>
    <n v="0"/>
    <n v="0"/>
    <n v="27663"/>
    <n v="7408093"/>
    <n v="0"/>
    <n v="0"/>
    <n v="0"/>
  </r>
  <r>
    <x v="0"/>
    <x v="1"/>
    <x v="1"/>
    <x v="0"/>
    <s v="C9217 "/>
    <x v="0"/>
    <n v="0"/>
    <n v="0"/>
    <n v="22980"/>
    <n v="6389563"/>
    <n v="0"/>
    <n v="0"/>
    <n v="0"/>
  </r>
  <r>
    <x v="0"/>
    <x v="1"/>
    <x v="1"/>
    <x v="0"/>
    <s v="J2357 "/>
    <x v="1"/>
    <n v="0"/>
    <n v="0"/>
    <n v="22980"/>
    <n v="6389563"/>
    <n v="0"/>
    <n v="0"/>
    <n v="0"/>
  </r>
  <r>
    <x v="0"/>
    <x v="1"/>
    <x v="1"/>
    <x v="0"/>
    <s v="S0107 "/>
    <x v="2"/>
    <n v="0"/>
    <n v="0"/>
    <n v="22980"/>
    <n v="6389563"/>
    <n v="0"/>
    <n v="0"/>
    <n v="0"/>
  </r>
  <r>
    <x v="0"/>
    <x v="1"/>
    <x v="2"/>
    <x v="0"/>
    <s v="C9217 "/>
    <x v="0"/>
    <n v="0"/>
    <n v="0"/>
    <n v="16098"/>
    <n v="5067896"/>
    <n v="0"/>
    <n v="0"/>
    <n v="0"/>
  </r>
  <r>
    <x v="0"/>
    <x v="1"/>
    <x v="2"/>
    <x v="0"/>
    <s v="J2357 "/>
    <x v="1"/>
    <n v="0"/>
    <n v="0"/>
    <n v="16098"/>
    <n v="5067896"/>
    <n v="0"/>
    <n v="0"/>
    <n v="0"/>
  </r>
  <r>
    <x v="0"/>
    <x v="1"/>
    <x v="2"/>
    <x v="0"/>
    <s v="S0107 "/>
    <x v="2"/>
    <n v="0"/>
    <n v="0"/>
    <n v="16098"/>
    <n v="5067896"/>
    <n v="0"/>
    <n v="0"/>
    <n v="0"/>
  </r>
  <r>
    <x v="0"/>
    <x v="1"/>
    <x v="3"/>
    <x v="0"/>
    <s v="C9217 "/>
    <x v="0"/>
    <n v="0"/>
    <n v="0"/>
    <n v="10314"/>
    <n v="3161786"/>
    <n v="0"/>
    <n v="0"/>
    <n v="0"/>
  </r>
  <r>
    <x v="0"/>
    <x v="1"/>
    <x v="3"/>
    <x v="0"/>
    <s v="J2357 "/>
    <x v="1"/>
    <n v="0"/>
    <n v="0"/>
    <n v="10314"/>
    <n v="3161786"/>
    <n v="0"/>
    <n v="0"/>
    <n v="0"/>
  </r>
  <r>
    <x v="0"/>
    <x v="1"/>
    <x v="3"/>
    <x v="0"/>
    <s v="S0107 "/>
    <x v="2"/>
    <n v="0"/>
    <n v="0"/>
    <n v="10314"/>
    <n v="3161786"/>
    <n v="0"/>
    <n v="0"/>
    <n v="0"/>
  </r>
  <r>
    <x v="1"/>
    <x v="0"/>
    <x v="0"/>
    <x v="0"/>
    <s v="C9217 "/>
    <x v="0"/>
    <n v="0"/>
    <n v="0"/>
    <n v="27661"/>
    <n v="7218192"/>
    <n v="0"/>
    <n v="0"/>
    <n v="0"/>
  </r>
  <r>
    <x v="1"/>
    <x v="0"/>
    <x v="0"/>
    <x v="0"/>
    <s v="J2357 "/>
    <x v="1"/>
    <n v="0"/>
    <n v="0"/>
    <n v="27661"/>
    <n v="7218192"/>
    <n v="0"/>
    <n v="0"/>
    <n v="0"/>
  </r>
  <r>
    <x v="1"/>
    <x v="0"/>
    <x v="0"/>
    <x v="0"/>
    <s v="S0107 "/>
    <x v="2"/>
    <n v="0"/>
    <n v="0"/>
    <n v="27661"/>
    <n v="7218192"/>
    <n v="0"/>
    <n v="0"/>
    <n v="0"/>
  </r>
  <r>
    <x v="1"/>
    <x v="0"/>
    <x v="1"/>
    <x v="0"/>
    <s v="C9217 "/>
    <x v="0"/>
    <n v="0"/>
    <n v="0"/>
    <n v="26788"/>
    <n v="7163840"/>
    <n v="0"/>
    <n v="0"/>
    <n v="0"/>
  </r>
  <r>
    <x v="1"/>
    <x v="0"/>
    <x v="1"/>
    <x v="0"/>
    <s v="J2357 "/>
    <x v="1"/>
    <n v="0"/>
    <n v="0"/>
    <n v="26788"/>
    <n v="7163840"/>
    <n v="0"/>
    <n v="0"/>
    <n v="0"/>
  </r>
  <r>
    <x v="1"/>
    <x v="0"/>
    <x v="1"/>
    <x v="0"/>
    <s v="S0107 "/>
    <x v="2"/>
    <n v="0"/>
    <n v="0"/>
    <n v="26788"/>
    <n v="7163840"/>
    <n v="0"/>
    <n v="0"/>
    <n v="0"/>
  </r>
  <r>
    <x v="1"/>
    <x v="0"/>
    <x v="2"/>
    <x v="0"/>
    <s v="C9217 "/>
    <x v="0"/>
    <n v="0"/>
    <n v="0"/>
    <n v="17249"/>
    <n v="5016960"/>
    <n v="0"/>
    <n v="0"/>
    <n v="0"/>
  </r>
  <r>
    <x v="1"/>
    <x v="0"/>
    <x v="2"/>
    <x v="0"/>
    <s v="J2357 "/>
    <x v="1"/>
    <n v="0"/>
    <n v="0"/>
    <n v="17249"/>
    <n v="5016960"/>
    <n v="0"/>
    <n v="0"/>
    <n v="0"/>
  </r>
  <r>
    <x v="1"/>
    <x v="0"/>
    <x v="2"/>
    <x v="0"/>
    <s v="S0107 "/>
    <x v="2"/>
    <n v="0"/>
    <n v="0"/>
    <n v="17249"/>
    <n v="5016960"/>
    <n v="0"/>
    <n v="0"/>
    <n v="0"/>
  </r>
  <r>
    <x v="1"/>
    <x v="0"/>
    <x v="3"/>
    <x v="0"/>
    <s v="C9217 "/>
    <x v="0"/>
    <n v="0"/>
    <n v="0"/>
    <n v="14466"/>
    <n v="4250320"/>
    <n v="0"/>
    <n v="0"/>
    <n v="0"/>
  </r>
  <r>
    <x v="1"/>
    <x v="0"/>
    <x v="3"/>
    <x v="0"/>
    <s v="J2357 "/>
    <x v="1"/>
    <n v="0"/>
    <n v="0"/>
    <n v="14466"/>
    <n v="4250320"/>
    <n v="0"/>
    <n v="0"/>
    <n v="0"/>
  </r>
  <r>
    <x v="1"/>
    <x v="0"/>
    <x v="3"/>
    <x v="0"/>
    <s v="S0107 "/>
    <x v="2"/>
    <n v="0"/>
    <n v="0"/>
    <n v="14466"/>
    <n v="4250320"/>
    <n v="0"/>
    <n v="0"/>
    <n v="0"/>
  </r>
  <r>
    <x v="1"/>
    <x v="1"/>
    <x v="0"/>
    <x v="0"/>
    <s v="C9217 "/>
    <x v="0"/>
    <n v="0"/>
    <n v="0"/>
    <n v="27611"/>
    <n v="7343717"/>
    <n v="0"/>
    <n v="0"/>
    <n v="0"/>
  </r>
  <r>
    <x v="1"/>
    <x v="1"/>
    <x v="0"/>
    <x v="0"/>
    <s v="J2357 "/>
    <x v="1"/>
    <n v="0"/>
    <n v="0"/>
    <n v="27611"/>
    <n v="7343717"/>
    <n v="0"/>
    <n v="0"/>
    <n v="0"/>
  </r>
  <r>
    <x v="1"/>
    <x v="1"/>
    <x v="0"/>
    <x v="0"/>
    <s v="S0107 "/>
    <x v="2"/>
    <n v="0"/>
    <n v="0"/>
    <n v="27611"/>
    <n v="7343717"/>
    <n v="0"/>
    <n v="0"/>
    <n v="0"/>
  </r>
  <r>
    <x v="1"/>
    <x v="1"/>
    <x v="1"/>
    <x v="0"/>
    <s v="C9217 "/>
    <x v="0"/>
    <n v="0"/>
    <n v="0"/>
    <n v="23167"/>
    <n v="6492383"/>
    <n v="0"/>
    <n v="0"/>
    <n v="0"/>
  </r>
  <r>
    <x v="1"/>
    <x v="1"/>
    <x v="1"/>
    <x v="0"/>
    <s v="J2357 "/>
    <x v="1"/>
    <n v="0"/>
    <n v="0"/>
    <n v="23167"/>
    <n v="6492383"/>
    <n v="0"/>
    <n v="0"/>
    <n v="0"/>
  </r>
  <r>
    <x v="1"/>
    <x v="1"/>
    <x v="1"/>
    <x v="0"/>
    <s v="S0107 "/>
    <x v="2"/>
    <n v="0"/>
    <n v="0"/>
    <n v="23167"/>
    <n v="6492383"/>
    <n v="0"/>
    <n v="0"/>
    <n v="0"/>
  </r>
  <r>
    <x v="1"/>
    <x v="1"/>
    <x v="2"/>
    <x v="0"/>
    <s v="C9217 "/>
    <x v="0"/>
    <n v="0"/>
    <n v="0"/>
    <n v="16570"/>
    <n v="4889994"/>
    <n v="0"/>
    <n v="0"/>
    <n v="0"/>
  </r>
  <r>
    <x v="1"/>
    <x v="1"/>
    <x v="2"/>
    <x v="0"/>
    <s v="J2357 "/>
    <x v="1"/>
    <n v="0"/>
    <n v="0"/>
    <n v="16570"/>
    <n v="4889994"/>
    <n v="0"/>
    <n v="0"/>
    <n v="0"/>
  </r>
  <r>
    <x v="1"/>
    <x v="1"/>
    <x v="2"/>
    <x v="0"/>
    <s v="S0107 "/>
    <x v="2"/>
    <n v="0"/>
    <n v="0"/>
    <n v="16570"/>
    <n v="4889994"/>
    <n v="0"/>
    <n v="0"/>
    <n v="0"/>
  </r>
  <r>
    <x v="1"/>
    <x v="1"/>
    <x v="3"/>
    <x v="0"/>
    <s v="C9217 "/>
    <x v="0"/>
    <n v="0"/>
    <n v="0"/>
    <n v="10471"/>
    <n v="3029734"/>
    <n v="0"/>
    <n v="0"/>
    <n v="0"/>
  </r>
  <r>
    <x v="1"/>
    <x v="1"/>
    <x v="3"/>
    <x v="0"/>
    <s v="J2357 "/>
    <x v="1"/>
    <n v="0"/>
    <n v="0"/>
    <n v="10471"/>
    <n v="3029734"/>
    <n v="0"/>
    <n v="0"/>
    <n v="0"/>
  </r>
  <r>
    <x v="1"/>
    <x v="1"/>
    <x v="3"/>
    <x v="0"/>
    <s v="S0107 "/>
    <x v="2"/>
    <n v="0"/>
    <n v="0"/>
    <n v="10471"/>
    <n v="3029734"/>
    <n v="0"/>
    <n v="0"/>
    <n v="0"/>
  </r>
  <r>
    <x v="2"/>
    <x v="0"/>
    <x v="0"/>
    <x v="0"/>
    <s v="C9217 "/>
    <x v="0"/>
    <n v="0"/>
    <n v="0"/>
    <n v="27044"/>
    <n v="6209357"/>
    <n v="0"/>
    <n v="0"/>
    <n v="0"/>
  </r>
  <r>
    <x v="2"/>
    <x v="0"/>
    <x v="0"/>
    <x v="0"/>
    <s v="J2357 "/>
    <x v="1"/>
    <n v="0"/>
    <n v="0"/>
    <n v="27044"/>
    <n v="6209357"/>
    <n v="0"/>
    <n v="0"/>
    <n v="0"/>
  </r>
  <r>
    <x v="2"/>
    <x v="0"/>
    <x v="0"/>
    <x v="0"/>
    <s v="S0107 "/>
    <x v="2"/>
    <n v="0"/>
    <n v="0"/>
    <n v="27044"/>
    <n v="6209357"/>
    <n v="0"/>
    <n v="0"/>
    <n v="0"/>
  </r>
  <r>
    <x v="2"/>
    <x v="0"/>
    <x v="1"/>
    <x v="0"/>
    <s v="C9217 "/>
    <x v="0"/>
    <n v="0"/>
    <n v="0"/>
    <n v="26695"/>
    <n v="6419822"/>
    <n v="0"/>
    <n v="0"/>
    <n v="0"/>
  </r>
  <r>
    <x v="2"/>
    <x v="0"/>
    <x v="1"/>
    <x v="0"/>
    <s v="J2357 "/>
    <x v="1"/>
    <n v="0"/>
    <n v="0"/>
    <n v="26695"/>
    <n v="6419822"/>
    <n v="0"/>
    <n v="0"/>
    <n v="0"/>
  </r>
  <r>
    <x v="2"/>
    <x v="0"/>
    <x v="1"/>
    <x v="0"/>
    <s v="S0107 "/>
    <x v="2"/>
    <n v="0"/>
    <n v="0"/>
    <n v="26695"/>
    <n v="6419822"/>
    <n v="0"/>
    <n v="0"/>
    <n v="0"/>
  </r>
  <r>
    <x v="2"/>
    <x v="0"/>
    <x v="2"/>
    <x v="0"/>
    <s v="C9217 "/>
    <x v="0"/>
    <n v="0"/>
    <n v="0"/>
    <n v="18017"/>
    <n v="4447251"/>
    <n v="0"/>
    <n v="0"/>
    <n v="0"/>
  </r>
  <r>
    <x v="2"/>
    <x v="0"/>
    <x v="2"/>
    <x v="0"/>
    <s v="J2357 "/>
    <x v="1"/>
    <n v="0"/>
    <n v="0"/>
    <n v="18017"/>
    <n v="4447251"/>
    <n v="0"/>
    <n v="0"/>
    <n v="0"/>
  </r>
  <r>
    <x v="2"/>
    <x v="0"/>
    <x v="2"/>
    <x v="0"/>
    <s v="S0107 "/>
    <x v="2"/>
    <n v="0"/>
    <n v="0"/>
    <n v="18017"/>
    <n v="4447251"/>
    <n v="0"/>
    <n v="0"/>
    <n v="0"/>
  </r>
  <r>
    <x v="2"/>
    <x v="0"/>
    <x v="3"/>
    <x v="0"/>
    <s v="C9217 "/>
    <x v="0"/>
    <n v="0"/>
    <n v="0"/>
    <n v="14938"/>
    <n v="3871901"/>
    <n v="0"/>
    <n v="0"/>
    <n v="0"/>
  </r>
  <r>
    <x v="2"/>
    <x v="0"/>
    <x v="3"/>
    <x v="0"/>
    <s v="J2357 "/>
    <x v="1"/>
    <n v="0"/>
    <n v="0"/>
    <n v="14938"/>
    <n v="3871901"/>
    <n v="0"/>
    <n v="0"/>
    <n v="0"/>
  </r>
  <r>
    <x v="2"/>
    <x v="0"/>
    <x v="3"/>
    <x v="0"/>
    <s v="S0107 "/>
    <x v="2"/>
    <n v="0"/>
    <n v="0"/>
    <n v="14938"/>
    <n v="3871901"/>
    <n v="0"/>
    <n v="0"/>
    <n v="0"/>
  </r>
  <r>
    <x v="2"/>
    <x v="1"/>
    <x v="0"/>
    <x v="0"/>
    <s v="C9217 "/>
    <x v="0"/>
    <n v="0"/>
    <n v="0"/>
    <n v="27240"/>
    <n v="6386433"/>
    <n v="0"/>
    <n v="0"/>
    <n v="0"/>
  </r>
  <r>
    <x v="2"/>
    <x v="1"/>
    <x v="0"/>
    <x v="0"/>
    <s v="J2357 "/>
    <x v="1"/>
    <n v="0"/>
    <n v="0"/>
    <n v="27240"/>
    <n v="6386433"/>
    <n v="0"/>
    <n v="0"/>
    <n v="0"/>
  </r>
  <r>
    <x v="2"/>
    <x v="1"/>
    <x v="0"/>
    <x v="0"/>
    <s v="S0107 "/>
    <x v="2"/>
    <n v="0"/>
    <n v="0"/>
    <n v="27240"/>
    <n v="6386433"/>
    <n v="0"/>
    <n v="0"/>
    <n v="0"/>
  </r>
  <r>
    <x v="2"/>
    <x v="1"/>
    <x v="1"/>
    <x v="0"/>
    <s v="C9217 "/>
    <x v="0"/>
    <n v="0"/>
    <n v="0"/>
    <n v="23031"/>
    <n v="5979215"/>
    <n v="0"/>
    <n v="0"/>
    <n v="0"/>
  </r>
  <r>
    <x v="2"/>
    <x v="1"/>
    <x v="1"/>
    <x v="0"/>
    <s v="J2357 "/>
    <x v="1"/>
    <n v="0"/>
    <n v="0"/>
    <n v="23031"/>
    <n v="5979215"/>
    <n v="0"/>
    <n v="0"/>
    <n v="0"/>
  </r>
  <r>
    <x v="2"/>
    <x v="1"/>
    <x v="1"/>
    <x v="0"/>
    <s v="S0107 "/>
    <x v="2"/>
    <n v="0"/>
    <n v="0"/>
    <n v="23031"/>
    <n v="5979215"/>
    <n v="0"/>
    <n v="0"/>
    <n v="0"/>
  </r>
  <r>
    <x v="2"/>
    <x v="1"/>
    <x v="2"/>
    <x v="0"/>
    <s v="C9217 "/>
    <x v="0"/>
    <n v="0"/>
    <n v="0"/>
    <n v="17294"/>
    <n v="4370417"/>
    <n v="0"/>
    <n v="0"/>
    <n v="0"/>
  </r>
  <r>
    <x v="2"/>
    <x v="1"/>
    <x v="2"/>
    <x v="0"/>
    <s v="J2357 "/>
    <x v="1"/>
    <n v="0"/>
    <n v="0"/>
    <n v="17294"/>
    <n v="4370417"/>
    <n v="0"/>
    <n v="0"/>
    <n v="0"/>
  </r>
  <r>
    <x v="2"/>
    <x v="1"/>
    <x v="2"/>
    <x v="0"/>
    <s v="S0107 "/>
    <x v="2"/>
    <n v="0"/>
    <n v="0"/>
    <n v="17294"/>
    <n v="4370417"/>
    <n v="0"/>
    <n v="0"/>
    <n v="0"/>
  </r>
  <r>
    <x v="2"/>
    <x v="1"/>
    <x v="3"/>
    <x v="0"/>
    <s v="C9217 "/>
    <x v="0"/>
    <n v="0"/>
    <n v="0"/>
    <n v="10877"/>
    <n v="2783871"/>
    <n v="0"/>
    <n v="0"/>
    <n v="0"/>
  </r>
  <r>
    <x v="2"/>
    <x v="1"/>
    <x v="3"/>
    <x v="0"/>
    <s v="J2357 "/>
    <x v="1"/>
    <n v="0"/>
    <n v="0"/>
    <n v="10877"/>
    <n v="2783871"/>
    <n v="0"/>
    <n v="0"/>
    <n v="0"/>
  </r>
  <r>
    <x v="2"/>
    <x v="1"/>
    <x v="3"/>
    <x v="0"/>
    <s v="S0107 "/>
    <x v="2"/>
    <n v="0"/>
    <n v="0"/>
    <n v="10877"/>
    <n v="2783871"/>
    <n v="0"/>
    <n v="0"/>
    <n v="0"/>
  </r>
  <r>
    <x v="3"/>
    <x v="0"/>
    <x v="0"/>
    <x v="0"/>
    <s v="C9217 "/>
    <x v="0"/>
    <n v="0"/>
    <n v="0"/>
    <n v="26782"/>
    <n v="6947668"/>
    <n v="0"/>
    <n v="0"/>
    <n v="0"/>
  </r>
  <r>
    <x v="3"/>
    <x v="0"/>
    <x v="0"/>
    <x v="0"/>
    <s v="J2357 "/>
    <x v="1"/>
    <n v="0"/>
    <n v="0"/>
    <n v="26782"/>
    <n v="6947668"/>
    <n v="0"/>
    <n v="0"/>
    <n v="0"/>
  </r>
  <r>
    <x v="3"/>
    <x v="0"/>
    <x v="0"/>
    <x v="0"/>
    <s v="S0107 "/>
    <x v="2"/>
    <n v="0"/>
    <n v="0"/>
    <n v="26782"/>
    <n v="6947668"/>
    <n v="0"/>
    <n v="0"/>
    <n v="0"/>
  </r>
  <r>
    <x v="3"/>
    <x v="0"/>
    <x v="1"/>
    <x v="0"/>
    <s v="C9217 "/>
    <x v="0"/>
    <n v="0"/>
    <n v="0"/>
    <n v="27000"/>
    <n v="7142056"/>
    <n v="0"/>
    <n v="0"/>
    <n v="0"/>
  </r>
  <r>
    <x v="3"/>
    <x v="0"/>
    <x v="1"/>
    <x v="0"/>
    <s v="J2357 "/>
    <x v="1"/>
    <n v="0"/>
    <n v="0"/>
    <n v="27000"/>
    <n v="7142056"/>
    <n v="0"/>
    <n v="0"/>
    <n v="0"/>
  </r>
  <r>
    <x v="3"/>
    <x v="0"/>
    <x v="1"/>
    <x v="0"/>
    <s v="S0107 "/>
    <x v="2"/>
    <n v="0"/>
    <n v="0"/>
    <n v="27000"/>
    <n v="7142056"/>
    <n v="0"/>
    <n v="0"/>
    <n v="0"/>
  </r>
  <r>
    <x v="3"/>
    <x v="0"/>
    <x v="2"/>
    <x v="0"/>
    <s v="C9217 "/>
    <x v="0"/>
    <n v="0"/>
    <n v="0"/>
    <n v="18600"/>
    <n v="5351397"/>
    <n v="0"/>
    <n v="0"/>
    <n v="0"/>
  </r>
  <r>
    <x v="3"/>
    <x v="0"/>
    <x v="2"/>
    <x v="0"/>
    <s v="J2357 "/>
    <x v="1"/>
    <n v="0"/>
    <n v="0"/>
    <n v="18600"/>
    <n v="5351397"/>
    <n v="0"/>
    <n v="0"/>
    <n v="0"/>
  </r>
  <r>
    <x v="3"/>
    <x v="0"/>
    <x v="2"/>
    <x v="0"/>
    <s v="S0107 "/>
    <x v="2"/>
    <n v="0"/>
    <n v="0"/>
    <n v="18600"/>
    <n v="5351397"/>
    <n v="0"/>
    <n v="0"/>
    <n v="0"/>
  </r>
  <r>
    <x v="3"/>
    <x v="0"/>
    <x v="3"/>
    <x v="0"/>
    <s v="C9217 "/>
    <x v="0"/>
    <n v="0"/>
    <n v="0"/>
    <n v="14948"/>
    <n v="4473374"/>
    <n v="0"/>
    <n v="0"/>
    <n v="0"/>
  </r>
  <r>
    <x v="3"/>
    <x v="0"/>
    <x v="3"/>
    <x v="0"/>
    <s v="J2357 "/>
    <x v="1"/>
    <n v="0"/>
    <n v="0"/>
    <n v="14948"/>
    <n v="4473374"/>
    <n v="0"/>
    <n v="0"/>
    <n v="0"/>
  </r>
  <r>
    <x v="3"/>
    <x v="0"/>
    <x v="3"/>
    <x v="0"/>
    <s v="S0107 "/>
    <x v="2"/>
    <n v="0"/>
    <n v="0"/>
    <n v="14948"/>
    <n v="4473374"/>
    <n v="0"/>
    <n v="0"/>
    <n v="0"/>
  </r>
  <r>
    <x v="3"/>
    <x v="1"/>
    <x v="0"/>
    <x v="0"/>
    <s v="C9217 "/>
    <x v="0"/>
    <n v="0"/>
    <n v="0"/>
    <n v="26940"/>
    <n v="7059806"/>
    <n v="0"/>
    <n v="0"/>
    <n v="0"/>
  </r>
  <r>
    <x v="3"/>
    <x v="1"/>
    <x v="0"/>
    <x v="0"/>
    <s v="J2357 "/>
    <x v="1"/>
    <n v="0"/>
    <n v="0"/>
    <n v="26940"/>
    <n v="7059806"/>
    <n v="0"/>
    <n v="0"/>
    <n v="0"/>
  </r>
  <r>
    <x v="3"/>
    <x v="1"/>
    <x v="0"/>
    <x v="0"/>
    <s v="S0107 "/>
    <x v="2"/>
    <n v="0"/>
    <n v="0"/>
    <n v="26940"/>
    <n v="7059806"/>
    <n v="0"/>
    <n v="0"/>
    <n v="0"/>
  </r>
  <r>
    <x v="3"/>
    <x v="1"/>
    <x v="1"/>
    <x v="0"/>
    <s v="C9217 "/>
    <x v="0"/>
    <n v="0"/>
    <n v="0"/>
    <n v="23133"/>
    <n v="6256586"/>
    <n v="0"/>
    <n v="0"/>
    <n v="0"/>
  </r>
  <r>
    <x v="3"/>
    <x v="1"/>
    <x v="1"/>
    <x v="0"/>
    <s v="J2357 "/>
    <x v="1"/>
    <n v="0"/>
    <n v="0"/>
    <n v="23133"/>
    <n v="6256586"/>
    <n v="0"/>
    <n v="0"/>
    <n v="0"/>
  </r>
  <r>
    <x v="3"/>
    <x v="1"/>
    <x v="1"/>
    <x v="0"/>
    <s v="S0107 "/>
    <x v="2"/>
    <n v="0"/>
    <n v="0"/>
    <n v="23133"/>
    <n v="6256586"/>
    <n v="0"/>
    <n v="0"/>
    <n v="0"/>
  </r>
  <r>
    <x v="3"/>
    <x v="1"/>
    <x v="2"/>
    <x v="0"/>
    <s v="C9217 "/>
    <x v="0"/>
    <n v="0"/>
    <n v="0"/>
    <n v="17770"/>
    <n v="5096473"/>
    <n v="0"/>
    <n v="0"/>
    <n v="0"/>
  </r>
  <r>
    <x v="3"/>
    <x v="1"/>
    <x v="2"/>
    <x v="0"/>
    <s v="J2357 "/>
    <x v="1"/>
    <n v="0"/>
    <n v="0"/>
    <n v="17770"/>
    <n v="5096473"/>
    <n v="0"/>
    <n v="0"/>
    <n v="0"/>
  </r>
  <r>
    <x v="3"/>
    <x v="1"/>
    <x v="2"/>
    <x v="0"/>
    <s v="S0107 "/>
    <x v="2"/>
    <n v="0"/>
    <n v="0"/>
    <n v="17770"/>
    <n v="5096473"/>
    <n v="0"/>
    <n v="0"/>
    <n v="0"/>
  </r>
  <r>
    <x v="3"/>
    <x v="1"/>
    <x v="3"/>
    <x v="0"/>
    <s v="C9217 "/>
    <x v="0"/>
    <n v="0"/>
    <n v="0"/>
    <n v="10816"/>
    <n v="3147374"/>
    <n v="0"/>
    <n v="0"/>
    <n v="0"/>
  </r>
  <r>
    <x v="3"/>
    <x v="1"/>
    <x v="3"/>
    <x v="0"/>
    <s v="J2357 "/>
    <x v="1"/>
    <n v="0"/>
    <n v="0"/>
    <n v="10816"/>
    <n v="3147374"/>
    <n v="0"/>
    <n v="0"/>
    <n v="0"/>
  </r>
  <r>
    <x v="3"/>
    <x v="1"/>
    <x v="3"/>
    <x v="0"/>
    <s v="S0107 "/>
    <x v="2"/>
    <n v="0"/>
    <n v="0"/>
    <n v="10816"/>
    <n v="3147374"/>
    <n v="0"/>
    <n v="0"/>
    <n v="0"/>
  </r>
  <r>
    <x v="4"/>
    <x v="0"/>
    <x v="0"/>
    <x v="0"/>
    <s v="C9217 "/>
    <x v="0"/>
    <n v="0"/>
    <n v="0"/>
    <n v="25282"/>
    <n v="6776486"/>
    <n v="0"/>
    <n v="0"/>
    <n v="0"/>
  </r>
  <r>
    <x v="4"/>
    <x v="0"/>
    <x v="0"/>
    <x v="0"/>
    <s v="J2357 "/>
    <x v="1"/>
    <n v="0"/>
    <n v="0"/>
    <n v="25282"/>
    <n v="6776486"/>
    <n v="0"/>
    <n v="0"/>
    <n v="0"/>
  </r>
  <r>
    <x v="4"/>
    <x v="0"/>
    <x v="0"/>
    <x v="0"/>
    <s v="S0107 "/>
    <x v="2"/>
    <n v="0"/>
    <n v="0"/>
    <n v="25282"/>
    <n v="6776486"/>
    <n v="0"/>
    <n v="0"/>
    <n v="0"/>
  </r>
  <r>
    <x v="4"/>
    <x v="0"/>
    <x v="1"/>
    <x v="0"/>
    <s v="C9217 "/>
    <x v="0"/>
    <n v="0"/>
    <n v="0"/>
    <n v="25958"/>
    <n v="7000386"/>
    <n v="0"/>
    <n v="0"/>
    <n v="0"/>
  </r>
  <r>
    <x v="4"/>
    <x v="0"/>
    <x v="1"/>
    <x v="0"/>
    <s v="J2357 "/>
    <x v="1"/>
    <n v="0"/>
    <n v="0"/>
    <n v="25958"/>
    <n v="7000386"/>
    <n v="0"/>
    <n v="0"/>
    <n v="0"/>
  </r>
  <r>
    <x v="4"/>
    <x v="0"/>
    <x v="1"/>
    <x v="0"/>
    <s v="S0107 "/>
    <x v="2"/>
    <n v="0"/>
    <n v="0"/>
    <n v="25958"/>
    <n v="7000386"/>
    <n v="0"/>
    <n v="0"/>
    <n v="0"/>
  </r>
  <r>
    <x v="4"/>
    <x v="0"/>
    <x v="2"/>
    <x v="0"/>
    <s v="C9217 "/>
    <x v="0"/>
    <n v="0"/>
    <n v="0"/>
    <n v="19172"/>
    <n v="5669131"/>
    <n v="0"/>
    <n v="0"/>
    <n v="0"/>
  </r>
  <r>
    <x v="4"/>
    <x v="0"/>
    <x v="2"/>
    <x v="0"/>
    <s v="J2357 "/>
    <x v="1"/>
    <n v="0"/>
    <n v="0"/>
    <n v="19172"/>
    <n v="5669131"/>
    <n v="0"/>
    <n v="0"/>
    <n v="0"/>
  </r>
  <r>
    <x v="4"/>
    <x v="0"/>
    <x v="2"/>
    <x v="0"/>
    <s v="S0107 "/>
    <x v="2"/>
    <n v="0"/>
    <n v="0"/>
    <n v="19172"/>
    <n v="5669131"/>
    <n v="0"/>
    <n v="0"/>
    <n v="0"/>
  </r>
  <r>
    <x v="4"/>
    <x v="0"/>
    <x v="3"/>
    <x v="0"/>
    <s v="C9217 "/>
    <x v="0"/>
    <n v="0"/>
    <n v="0"/>
    <n v="15210"/>
    <n v="4658282"/>
    <n v="0"/>
    <n v="0"/>
    <n v="0"/>
  </r>
  <r>
    <x v="4"/>
    <x v="0"/>
    <x v="3"/>
    <x v="0"/>
    <s v="J2357 "/>
    <x v="1"/>
    <n v="0"/>
    <n v="0"/>
    <n v="15210"/>
    <n v="4658282"/>
    <n v="0"/>
    <n v="0"/>
    <n v="0"/>
  </r>
  <r>
    <x v="4"/>
    <x v="0"/>
    <x v="3"/>
    <x v="0"/>
    <s v="S0107 "/>
    <x v="2"/>
    <n v="0"/>
    <n v="0"/>
    <n v="15210"/>
    <n v="4658282"/>
    <n v="0"/>
    <n v="0"/>
    <n v="0"/>
  </r>
  <r>
    <x v="4"/>
    <x v="1"/>
    <x v="0"/>
    <x v="0"/>
    <s v="C9217 "/>
    <x v="0"/>
    <n v="0"/>
    <n v="0"/>
    <n v="25848"/>
    <n v="7027930"/>
    <n v="0"/>
    <n v="0"/>
    <n v="0"/>
  </r>
  <r>
    <x v="4"/>
    <x v="1"/>
    <x v="0"/>
    <x v="0"/>
    <s v="J2357 "/>
    <x v="1"/>
    <n v="0"/>
    <n v="0"/>
    <n v="25848"/>
    <n v="7027930"/>
    <n v="0"/>
    <n v="0"/>
    <n v="0"/>
  </r>
  <r>
    <x v="4"/>
    <x v="1"/>
    <x v="0"/>
    <x v="0"/>
    <s v="S0107 "/>
    <x v="2"/>
    <n v="0"/>
    <n v="0"/>
    <n v="25848"/>
    <n v="7027930"/>
    <n v="0"/>
    <n v="0"/>
    <n v="0"/>
  </r>
  <r>
    <x v="4"/>
    <x v="1"/>
    <x v="1"/>
    <x v="0"/>
    <s v="C9217 "/>
    <x v="0"/>
    <n v="0"/>
    <n v="0"/>
    <n v="22527"/>
    <n v="6158482"/>
    <n v="0"/>
    <n v="0"/>
    <n v="0"/>
  </r>
  <r>
    <x v="4"/>
    <x v="1"/>
    <x v="1"/>
    <x v="0"/>
    <s v="J2357 "/>
    <x v="1"/>
    <n v="0"/>
    <n v="0"/>
    <n v="22527"/>
    <n v="6158482"/>
    <n v="0"/>
    <n v="0"/>
    <n v="0"/>
  </r>
  <r>
    <x v="4"/>
    <x v="1"/>
    <x v="1"/>
    <x v="0"/>
    <s v="S0107 "/>
    <x v="2"/>
    <n v="0"/>
    <n v="0"/>
    <n v="22527"/>
    <n v="6158482"/>
    <n v="0"/>
    <n v="0"/>
    <n v="0"/>
  </r>
  <r>
    <x v="4"/>
    <x v="1"/>
    <x v="2"/>
    <x v="0"/>
    <s v="C9217 "/>
    <x v="0"/>
    <n v="0"/>
    <n v="0"/>
    <n v="18329"/>
    <n v="5372021"/>
    <n v="0"/>
    <n v="0"/>
    <n v="0"/>
  </r>
  <r>
    <x v="4"/>
    <x v="1"/>
    <x v="2"/>
    <x v="0"/>
    <s v="J2357 "/>
    <x v="1"/>
    <n v="0"/>
    <n v="0"/>
    <n v="18329"/>
    <n v="5372021"/>
    <n v="0"/>
    <n v="0"/>
    <n v="0"/>
  </r>
  <r>
    <x v="4"/>
    <x v="1"/>
    <x v="2"/>
    <x v="0"/>
    <s v="S0107 "/>
    <x v="2"/>
    <n v="0"/>
    <n v="0"/>
    <n v="18329"/>
    <n v="5372021"/>
    <n v="0"/>
    <n v="0"/>
    <n v="0"/>
  </r>
  <r>
    <x v="4"/>
    <x v="1"/>
    <x v="3"/>
    <x v="0"/>
    <s v="C9217 "/>
    <x v="0"/>
    <n v="0"/>
    <n v="0"/>
    <n v="11145"/>
    <n v="3344949"/>
    <n v="0"/>
    <n v="0"/>
    <n v="0"/>
  </r>
  <r>
    <x v="4"/>
    <x v="1"/>
    <x v="3"/>
    <x v="0"/>
    <s v="J2357 "/>
    <x v="1"/>
    <n v="0"/>
    <n v="0"/>
    <n v="11145"/>
    <n v="3344949"/>
    <n v="0"/>
    <n v="0"/>
    <n v="0"/>
  </r>
  <r>
    <x v="4"/>
    <x v="1"/>
    <x v="3"/>
    <x v="0"/>
    <s v="S0107 "/>
    <x v="2"/>
    <n v="0"/>
    <n v="0"/>
    <n v="11145"/>
    <n v="3344949"/>
    <n v="0"/>
    <n v="0"/>
    <n v="0"/>
  </r>
  <r>
    <x v="5"/>
    <x v="0"/>
    <x v="0"/>
    <x v="0"/>
    <s v="C9217 "/>
    <x v="0"/>
    <n v="0"/>
    <n v="0"/>
    <n v="24716"/>
    <n v="6528448"/>
    <n v="0"/>
    <n v="0"/>
    <n v="0"/>
  </r>
  <r>
    <x v="5"/>
    <x v="0"/>
    <x v="0"/>
    <x v="0"/>
    <s v="J2357 "/>
    <x v="1"/>
    <n v="0"/>
    <n v="0"/>
    <n v="24716"/>
    <n v="6528448"/>
    <n v="0"/>
    <n v="0"/>
    <n v="0"/>
  </r>
  <r>
    <x v="5"/>
    <x v="0"/>
    <x v="0"/>
    <x v="0"/>
    <s v="S0107 "/>
    <x v="2"/>
    <n v="0"/>
    <n v="0"/>
    <n v="24716"/>
    <n v="6528448"/>
    <n v="0"/>
    <n v="0"/>
    <n v="0"/>
  </r>
  <r>
    <x v="5"/>
    <x v="0"/>
    <x v="1"/>
    <x v="0"/>
    <s v="C9217 "/>
    <x v="0"/>
    <n v="0"/>
    <n v="0"/>
    <n v="25624"/>
    <n v="6760085"/>
    <n v="0"/>
    <n v="0"/>
    <n v="0"/>
  </r>
  <r>
    <x v="5"/>
    <x v="0"/>
    <x v="1"/>
    <x v="0"/>
    <s v="J2357 "/>
    <x v="1"/>
    <n v="4"/>
    <n v="1"/>
    <n v="25624"/>
    <n v="6760085"/>
    <n v="0"/>
    <n v="0.2"/>
    <n v="4"/>
  </r>
  <r>
    <x v="5"/>
    <x v="0"/>
    <x v="1"/>
    <x v="0"/>
    <s v="S0107 "/>
    <x v="2"/>
    <n v="0"/>
    <n v="0"/>
    <n v="25624"/>
    <n v="6760085"/>
    <n v="0"/>
    <n v="0"/>
    <n v="0"/>
  </r>
  <r>
    <x v="5"/>
    <x v="0"/>
    <x v="2"/>
    <x v="0"/>
    <s v="C9217 "/>
    <x v="0"/>
    <n v="0"/>
    <n v="0"/>
    <n v="19762"/>
    <n v="5837696"/>
    <n v="0"/>
    <n v="0"/>
    <n v="0"/>
  </r>
  <r>
    <x v="5"/>
    <x v="0"/>
    <x v="2"/>
    <x v="0"/>
    <s v="J2357 "/>
    <x v="1"/>
    <n v="0"/>
    <n v="0"/>
    <n v="19762"/>
    <n v="5837696"/>
    <n v="0"/>
    <n v="0"/>
    <n v="0"/>
  </r>
  <r>
    <x v="5"/>
    <x v="0"/>
    <x v="2"/>
    <x v="0"/>
    <s v="S0107 "/>
    <x v="2"/>
    <n v="0"/>
    <n v="0"/>
    <n v="19762"/>
    <n v="5837696"/>
    <n v="0"/>
    <n v="0"/>
    <n v="0"/>
  </r>
  <r>
    <x v="5"/>
    <x v="0"/>
    <x v="3"/>
    <x v="0"/>
    <s v="C9217 "/>
    <x v="0"/>
    <n v="0"/>
    <n v="0"/>
    <n v="15453"/>
    <n v="4500573"/>
    <n v="0"/>
    <n v="0"/>
    <n v="0"/>
  </r>
  <r>
    <x v="5"/>
    <x v="0"/>
    <x v="3"/>
    <x v="0"/>
    <s v="J2357 "/>
    <x v="1"/>
    <n v="0"/>
    <n v="0"/>
    <n v="15453"/>
    <n v="4500573"/>
    <n v="0"/>
    <n v="0"/>
    <n v="0"/>
  </r>
  <r>
    <x v="5"/>
    <x v="0"/>
    <x v="3"/>
    <x v="0"/>
    <s v="S0107 "/>
    <x v="2"/>
    <n v="0"/>
    <n v="0"/>
    <n v="15453"/>
    <n v="4500573"/>
    <n v="0"/>
    <n v="0"/>
    <n v="0"/>
  </r>
  <r>
    <x v="5"/>
    <x v="1"/>
    <x v="0"/>
    <x v="0"/>
    <s v="C9217 "/>
    <x v="0"/>
    <n v="0"/>
    <n v="0"/>
    <n v="25295"/>
    <n v="6780142"/>
    <n v="0"/>
    <n v="0"/>
    <n v="0"/>
  </r>
  <r>
    <x v="5"/>
    <x v="1"/>
    <x v="0"/>
    <x v="0"/>
    <s v="J2357 "/>
    <x v="1"/>
    <n v="0"/>
    <n v="0"/>
    <n v="25295"/>
    <n v="6780142"/>
    <n v="0"/>
    <n v="0"/>
    <n v="0"/>
  </r>
  <r>
    <x v="5"/>
    <x v="1"/>
    <x v="0"/>
    <x v="0"/>
    <s v="S0107 "/>
    <x v="2"/>
    <n v="0"/>
    <n v="0"/>
    <n v="25295"/>
    <n v="6780142"/>
    <n v="0"/>
    <n v="0"/>
    <n v="0"/>
  </r>
  <r>
    <x v="5"/>
    <x v="1"/>
    <x v="1"/>
    <x v="0"/>
    <s v="C9217 "/>
    <x v="0"/>
    <n v="0"/>
    <n v="0"/>
    <n v="21958"/>
    <n v="5923232"/>
    <n v="0"/>
    <n v="0"/>
    <n v="0"/>
  </r>
  <r>
    <x v="5"/>
    <x v="1"/>
    <x v="1"/>
    <x v="0"/>
    <s v="J2357 "/>
    <x v="1"/>
    <n v="0"/>
    <n v="0"/>
    <n v="21958"/>
    <n v="5923232"/>
    <n v="0"/>
    <n v="0"/>
    <n v="0"/>
  </r>
  <r>
    <x v="5"/>
    <x v="1"/>
    <x v="1"/>
    <x v="0"/>
    <s v="S0107 "/>
    <x v="2"/>
    <n v="0"/>
    <n v="0"/>
    <n v="21958"/>
    <n v="5923232"/>
    <n v="0"/>
    <n v="0"/>
    <n v="0"/>
  </r>
  <r>
    <x v="5"/>
    <x v="1"/>
    <x v="2"/>
    <x v="0"/>
    <s v="C9217 "/>
    <x v="0"/>
    <n v="0"/>
    <n v="0"/>
    <n v="18825"/>
    <n v="5477266"/>
    <n v="0"/>
    <n v="0"/>
    <n v="0"/>
  </r>
  <r>
    <x v="5"/>
    <x v="1"/>
    <x v="2"/>
    <x v="0"/>
    <s v="J2357 "/>
    <x v="1"/>
    <n v="0"/>
    <n v="0"/>
    <n v="18825"/>
    <n v="5477266"/>
    <n v="0"/>
    <n v="0"/>
    <n v="0"/>
  </r>
  <r>
    <x v="5"/>
    <x v="1"/>
    <x v="2"/>
    <x v="0"/>
    <s v="S0107 "/>
    <x v="2"/>
    <n v="0"/>
    <n v="0"/>
    <n v="18825"/>
    <n v="5477266"/>
    <n v="0"/>
    <n v="0"/>
    <n v="0"/>
  </r>
  <r>
    <x v="5"/>
    <x v="1"/>
    <x v="3"/>
    <x v="0"/>
    <s v="C9217 "/>
    <x v="0"/>
    <n v="0"/>
    <n v="0"/>
    <n v="11423"/>
    <n v="3276567"/>
    <n v="0"/>
    <n v="0"/>
    <n v="0"/>
  </r>
  <r>
    <x v="5"/>
    <x v="1"/>
    <x v="3"/>
    <x v="0"/>
    <s v="J2357 "/>
    <x v="1"/>
    <n v="0"/>
    <n v="0"/>
    <n v="11423"/>
    <n v="3276567"/>
    <n v="0"/>
    <n v="0"/>
    <n v="0"/>
  </r>
  <r>
    <x v="5"/>
    <x v="1"/>
    <x v="3"/>
    <x v="0"/>
    <s v="S0107 "/>
    <x v="2"/>
    <n v="0"/>
    <n v="0"/>
    <n v="11423"/>
    <n v="3276567"/>
    <n v="0"/>
    <n v="0"/>
    <n v="0"/>
  </r>
  <r>
    <x v="6"/>
    <x v="0"/>
    <x v="0"/>
    <x v="0"/>
    <s v="C9217 "/>
    <x v="0"/>
    <n v="0"/>
    <n v="0"/>
    <n v="26339"/>
    <n v="6826225"/>
    <n v="0"/>
    <n v="0"/>
    <n v="0"/>
  </r>
  <r>
    <x v="6"/>
    <x v="0"/>
    <x v="0"/>
    <x v="0"/>
    <s v="J2357 "/>
    <x v="1"/>
    <n v="0"/>
    <n v="0"/>
    <n v="26339"/>
    <n v="6826225"/>
    <n v="0"/>
    <n v="0"/>
    <n v="0"/>
  </r>
  <r>
    <x v="6"/>
    <x v="0"/>
    <x v="0"/>
    <x v="0"/>
    <s v="S0107 "/>
    <x v="2"/>
    <n v="0"/>
    <n v="0"/>
    <n v="26339"/>
    <n v="6826225"/>
    <n v="0"/>
    <n v="0"/>
    <n v="0"/>
  </r>
  <r>
    <x v="6"/>
    <x v="0"/>
    <x v="1"/>
    <x v="0"/>
    <s v="C9217 "/>
    <x v="0"/>
    <n v="0"/>
    <n v="0"/>
    <n v="27109"/>
    <n v="7129936"/>
    <n v="0"/>
    <n v="0"/>
    <n v="0"/>
  </r>
  <r>
    <x v="6"/>
    <x v="0"/>
    <x v="1"/>
    <x v="0"/>
    <s v="J2357 "/>
    <x v="1"/>
    <n v="4"/>
    <n v="1"/>
    <n v="27109"/>
    <n v="7129936"/>
    <n v="0"/>
    <n v="0.1"/>
    <n v="4"/>
  </r>
  <r>
    <x v="6"/>
    <x v="0"/>
    <x v="1"/>
    <x v="0"/>
    <s v="S0107 "/>
    <x v="2"/>
    <n v="0"/>
    <n v="0"/>
    <n v="27109"/>
    <n v="7129936"/>
    <n v="0"/>
    <n v="0"/>
    <n v="0"/>
  </r>
  <r>
    <x v="6"/>
    <x v="0"/>
    <x v="2"/>
    <x v="0"/>
    <s v="C9217 "/>
    <x v="0"/>
    <n v="0"/>
    <n v="0"/>
    <n v="21548"/>
    <n v="6291620"/>
    <n v="0"/>
    <n v="0"/>
    <n v="0"/>
  </r>
  <r>
    <x v="6"/>
    <x v="0"/>
    <x v="2"/>
    <x v="0"/>
    <s v="J2357 "/>
    <x v="1"/>
    <n v="0"/>
    <n v="0"/>
    <n v="21548"/>
    <n v="6291620"/>
    <n v="0"/>
    <n v="0"/>
    <n v="0"/>
  </r>
  <r>
    <x v="6"/>
    <x v="0"/>
    <x v="2"/>
    <x v="0"/>
    <s v="S0107 "/>
    <x v="2"/>
    <n v="0"/>
    <n v="0"/>
    <n v="21548"/>
    <n v="6291620"/>
    <n v="0"/>
    <n v="0"/>
    <n v="0"/>
  </r>
  <r>
    <x v="6"/>
    <x v="0"/>
    <x v="3"/>
    <x v="0"/>
    <s v="C9217 "/>
    <x v="0"/>
    <n v="0"/>
    <n v="0"/>
    <n v="16587"/>
    <n v="4611963"/>
    <n v="0"/>
    <n v="0"/>
    <n v="0"/>
  </r>
  <r>
    <x v="6"/>
    <x v="0"/>
    <x v="3"/>
    <x v="0"/>
    <s v="J2357 "/>
    <x v="1"/>
    <n v="0"/>
    <n v="0"/>
    <n v="16587"/>
    <n v="4611963"/>
    <n v="0"/>
    <n v="0"/>
    <n v="0"/>
  </r>
  <r>
    <x v="6"/>
    <x v="0"/>
    <x v="3"/>
    <x v="0"/>
    <s v="S0107 "/>
    <x v="2"/>
    <n v="0"/>
    <n v="0"/>
    <n v="16587"/>
    <n v="4611963"/>
    <n v="0"/>
    <n v="0"/>
    <n v="0"/>
  </r>
  <r>
    <x v="6"/>
    <x v="1"/>
    <x v="0"/>
    <x v="0"/>
    <s v="C9217 "/>
    <x v="0"/>
    <n v="0"/>
    <n v="0"/>
    <n v="26649"/>
    <n v="7041181"/>
    <n v="0"/>
    <n v="0"/>
    <n v="0"/>
  </r>
  <r>
    <x v="6"/>
    <x v="1"/>
    <x v="0"/>
    <x v="0"/>
    <s v="J2357 "/>
    <x v="1"/>
    <n v="0"/>
    <n v="0"/>
    <n v="26649"/>
    <n v="7041181"/>
    <n v="0"/>
    <n v="0"/>
    <n v="0"/>
  </r>
  <r>
    <x v="6"/>
    <x v="1"/>
    <x v="0"/>
    <x v="0"/>
    <s v="S0107 "/>
    <x v="2"/>
    <n v="0"/>
    <n v="0"/>
    <n v="26649"/>
    <n v="7041181"/>
    <n v="0"/>
    <n v="0"/>
    <n v="0"/>
  </r>
  <r>
    <x v="6"/>
    <x v="1"/>
    <x v="1"/>
    <x v="0"/>
    <s v="C9217 "/>
    <x v="0"/>
    <n v="0"/>
    <n v="0"/>
    <n v="23088"/>
    <n v="6260975"/>
    <n v="0"/>
    <n v="0"/>
    <n v="0"/>
  </r>
  <r>
    <x v="6"/>
    <x v="1"/>
    <x v="1"/>
    <x v="0"/>
    <s v="J2357 "/>
    <x v="1"/>
    <n v="0"/>
    <n v="0"/>
    <n v="23088"/>
    <n v="6260975"/>
    <n v="0"/>
    <n v="0"/>
    <n v="0"/>
  </r>
  <r>
    <x v="6"/>
    <x v="1"/>
    <x v="1"/>
    <x v="0"/>
    <s v="S0107 "/>
    <x v="2"/>
    <n v="0"/>
    <n v="0"/>
    <n v="23088"/>
    <n v="6260975"/>
    <n v="0"/>
    <n v="0"/>
    <n v="0"/>
  </r>
  <r>
    <x v="6"/>
    <x v="1"/>
    <x v="2"/>
    <x v="0"/>
    <s v="C9217 "/>
    <x v="0"/>
    <n v="0"/>
    <n v="0"/>
    <n v="20538"/>
    <n v="5929415"/>
    <n v="0"/>
    <n v="0"/>
    <n v="0"/>
  </r>
  <r>
    <x v="6"/>
    <x v="1"/>
    <x v="2"/>
    <x v="0"/>
    <s v="J2357 "/>
    <x v="1"/>
    <n v="0"/>
    <n v="0"/>
    <n v="20538"/>
    <n v="5929415"/>
    <n v="0"/>
    <n v="0"/>
    <n v="0"/>
  </r>
  <r>
    <x v="6"/>
    <x v="1"/>
    <x v="2"/>
    <x v="0"/>
    <s v="S0107 "/>
    <x v="2"/>
    <n v="0"/>
    <n v="0"/>
    <n v="20538"/>
    <n v="5929415"/>
    <n v="0"/>
    <n v="0"/>
    <n v="0"/>
  </r>
  <r>
    <x v="6"/>
    <x v="1"/>
    <x v="3"/>
    <x v="0"/>
    <s v="C9217 "/>
    <x v="0"/>
    <n v="0"/>
    <n v="0"/>
    <n v="12209"/>
    <n v="3359190"/>
    <n v="0"/>
    <n v="0"/>
    <n v="0"/>
  </r>
  <r>
    <x v="6"/>
    <x v="1"/>
    <x v="3"/>
    <x v="0"/>
    <s v="J2357 "/>
    <x v="1"/>
    <n v="3"/>
    <n v="1"/>
    <n v="12209"/>
    <n v="3359190"/>
    <n v="0.1"/>
    <n v="0.2"/>
    <n v="3"/>
  </r>
  <r>
    <x v="6"/>
    <x v="1"/>
    <x v="3"/>
    <x v="0"/>
    <s v="S0107 "/>
    <x v="2"/>
    <n v="0"/>
    <n v="0"/>
    <n v="12209"/>
    <n v="3359190"/>
    <n v="0"/>
    <n v="0"/>
    <n v="0"/>
  </r>
  <r>
    <x v="7"/>
    <x v="0"/>
    <x v="0"/>
    <x v="0"/>
    <s v="C9217 "/>
    <x v="0"/>
    <n v="0"/>
    <n v="0"/>
    <n v="27564"/>
    <n v="7125769"/>
    <n v="0"/>
    <n v="0"/>
    <n v="0"/>
  </r>
  <r>
    <x v="7"/>
    <x v="0"/>
    <x v="0"/>
    <x v="0"/>
    <s v="J2357 "/>
    <x v="1"/>
    <n v="0"/>
    <n v="0"/>
    <n v="27564"/>
    <n v="7125769"/>
    <n v="0"/>
    <n v="0"/>
    <n v="0"/>
  </r>
  <r>
    <x v="7"/>
    <x v="0"/>
    <x v="0"/>
    <x v="0"/>
    <s v="S0107 "/>
    <x v="2"/>
    <n v="0"/>
    <n v="0"/>
    <n v="27564"/>
    <n v="7125769"/>
    <n v="0"/>
    <n v="0"/>
    <n v="0"/>
  </r>
  <r>
    <x v="7"/>
    <x v="0"/>
    <x v="1"/>
    <x v="0"/>
    <s v="C9217 "/>
    <x v="0"/>
    <n v="0"/>
    <n v="0"/>
    <n v="28842"/>
    <n v="7423553"/>
    <n v="0"/>
    <n v="0"/>
    <n v="0"/>
  </r>
  <r>
    <x v="7"/>
    <x v="0"/>
    <x v="1"/>
    <x v="0"/>
    <s v="J2357 "/>
    <x v="1"/>
    <n v="0"/>
    <n v="0"/>
    <n v="28842"/>
    <n v="7423553"/>
    <n v="0"/>
    <n v="0"/>
    <n v="0"/>
  </r>
  <r>
    <x v="7"/>
    <x v="0"/>
    <x v="1"/>
    <x v="0"/>
    <s v="S0107 "/>
    <x v="2"/>
    <n v="0"/>
    <n v="0"/>
    <n v="28842"/>
    <n v="7423553"/>
    <n v="0"/>
    <n v="0"/>
    <n v="0"/>
  </r>
  <r>
    <x v="7"/>
    <x v="0"/>
    <x v="2"/>
    <x v="0"/>
    <s v="C9217 "/>
    <x v="0"/>
    <n v="0"/>
    <n v="0"/>
    <n v="24043"/>
    <n v="6962568"/>
    <n v="0"/>
    <n v="0"/>
    <n v="0"/>
  </r>
  <r>
    <x v="7"/>
    <x v="0"/>
    <x v="2"/>
    <x v="0"/>
    <s v="J2357 "/>
    <x v="1"/>
    <n v="5"/>
    <n v="2"/>
    <n v="24043"/>
    <n v="6962568"/>
    <n v="0.1"/>
    <n v="0.2"/>
    <n v="2.5"/>
  </r>
  <r>
    <x v="7"/>
    <x v="0"/>
    <x v="2"/>
    <x v="0"/>
    <s v="S0107 "/>
    <x v="2"/>
    <n v="0"/>
    <n v="0"/>
    <n v="24043"/>
    <n v="6962568"/>
    <n v="0"/>
    <n v="0"/>
    <n v="0"/>
  </r>
  <r>
    <x v="7"/>
    <x v="0"/>
    <x v="3"/>
    <x v="0"/>
    <s v="C9217 "/>
    <x v="0"/>
    <n v="0"/>
    <n v="0"/>
    <n v="16289"/>
    <n v="4653228"/>
    <n v="0"/>
    <n v="0"/>
    <n v="0"/>
  </r>
  <r>
    <x v="7"/>
    <x v="0"/>
    <x v="3"/>
    <x v="0"/>
    <s v="J2357 "/>
    <x v="1"/>
    <n v="0"/>
    <n v="0"/>
    <n v="16289"/>
    <n v="4653228"/>
    <n v="0"/>
    <n v="0"/>
    <n v="0"/>
  </r>
  <r>
    <x v="7"/>
    <x v="0"/>
    <x v="3"/>
    <x v="0"/>
    <s v="S0107 "/>
    <x v="2"/>
    <n v="0"/>
    <n v="0"/>
    <n v="16289"/>
    <n v="4653228"/>
    <n v="0"/>
    <n v="0"/>
    <n v="0"/>
  </r>
  <r>
    <x v="7"/>
    <x v="1"/>
    <x v="0"/>
    <x v="0"/>
    <s v="C9217 "/>
    <x v="0"/>
    <n v="0"/>
    <n v="0"/>
    <n v="28310"/>
    <n v="7385597"/>
    <n v="0"/>
    <n v="0"/>
    <n v="0"/>
  </r>
  <r>
    <x v="7"/>
    <x v="1"/>
    <x v="0"/>
    <x v="0"/>
    <s v="J2357 "/>
    <x v="1"/>
    <n v="0"/>
    <n v="0"/>
    <n v="28310"/>
    <n v="7385597"/>
    <n v="0"/>
    <n v="0"/>
    <n v="0"/>
  </r>
  <r>
    <x v="7"/>
    <x v="1"/>
    <x v="0"/>
    <x v="0"/>
    <s v="S0107 "/>
    <x v="2"/>
    <n v="0"/>
    <n v="0"/>
    <n v="28310"/>
    <n v="7385597"/>
    <n v="0"/>
    <n v="0"/>
    <n v="0"/>
  </r>
  <r>
    <x v="7"/>
    <x v="1"/>
    <x v="1"/>
    <x v="0"/>
    <s v="C9217 "/>
    <x v="0"/>
    <n v="0"/>
    <n v="0"/>
    <n v="24243"/>
    <n v="6388293"/>
    <n v="0"/>
    <n v="0"/>
    <n v="0"/>
  </r>
  <r>
    <x v="7"/>
    <x v="1"/>
    <x v="1"/>
    <x v="0"/>
    <s v="J2357 "/>
    <x v="1"/>
    <n v="0"/>
    <n v="0"/>
    <n v="24243"/>
    <n v="6388293"/>
    <n v="0"/>
    <n v="0"/>
    <n v="0"/>
  </r>
  <r>
    <x v="7"/>
    <x v="1"/>
    <x v="1"/>
    <x v="0"/>
    <s v="S0107 "/>
    <x v="2"/>
    <n v="0"/>
    <n v="0"/>
    <n v="24243"/>
    <n v="6388293"/>
    <n v="0"/>
    <n v="0"/>
    <n v="0"/>
  </r>
  <r>
    <x v="7"/>
    <x v="1"/>
    <x v="2"/>
    <x v="0"/>
    <s v="C9217 "/>
    <x v="0"/>
    <n v="0"/>
    <n v="0"/>
    <n v="22707"/>
    <n v="6470752"/>
    <n v="0"/>
    <n v="0"/>
    <n v="0"/>
  </r>
  <r>
    <x v="7"/>
    <x v="1"/>
    <x v="2"/>
    <x v="0"/>
    <s v="J2357 "/>
    <x v="1"/>
    <n v="0"/>
    <n v="0"/>
    <n v="22707"/>
    <n v="6470752"/>
    <n v="0"/>
    <n v="0"/>
    <n v="0"/>
  </r>
  <r>
    <x v="7"/>
    <x v="1"/>
    <x v="2"/>
    <x v="0"/>
    <s v="S0107 "/>
    <x v="2"/>
    <n v="0"/>
    <n v="0"/>
    <n v="22707"/>
    <n v="6470752"/>
    <n v="0"/>
    <n v="0"/>
    <n v="0"/>
  </r>
  <r>
    <x v="7"/>
    <x v="1"/>
    <x v="3"/>
    <x v="0"/>
    <s v="C9217 "/>
    <x v="0"/>
    <n v="0"/>
    <n v="0"/>
    <n v="12215"/>
    <n v="3455485"/>
    <n v="0"/>
    <n v="0"/>
    <n v="0"/>
  </r>
  <r>
    <x v="7"/>
    <x v="1"/>
    <x v="3"/>
    <x v="0"/>
    <s v="J2357 "/>
    <x v="1"/>
    <n v="0"/>
    <n v="0"/>
    <n v="12215"/>
    <n v="3455485"/>
    <n v="0"/>
    <n v="0"/>
    <n v="0"/>
  </r>
  <r>
    <x v="7"/>
    <x v="1"/>
    <x v="3"/>
    <x v="0"/>
    <s v="S0107 "/>
    <x v="2"/>
    <n v="0"/>
    <n v="0"/>
    <n v="12215"/>
    <n v="3455485"/>
    <n v="0"/>
    <n v="0"/>
    <n v="0"/>
  </r>
  <r>
    <x v="8"/>
    <x v="0"/>
    <x v="0"/>
    <x v="0"/>
    <s v="C9217 "/>
    <x v="0"/>
    <n v="0"/>
    <n v="0"/>
    <n v="33734"/>
    <n v="7354788"/>
    <n v="0"/>
    <n v="0"/>
    <n v="0"/>
  </r>
  <r>
    <x v="8"/>
    <x v="0"/>
    <x v="0"/>
    <x v="0"/>
    <s v="J2357 "/>
    <x v="1"/>
    <n v="0"/>
    <n v="0"/>
    <n v="33734"/>
    <n v="7354788"/>
    <n v="0"/>
    <n v="0"/>
    <n v="0"/>
  </r>
  <r>
    <x v="8"/>
    <x v="0"/>
    <x v="0"/>
    <x v="0"/>
    <s v="S0107 "/>
    <x v="2"/>
    <n v="0"/>
    <n v="0"/>
    <n v="33734"/>
    <n v="7354788"/>
    <n v="0"/>
    <n v="0"/>
    <n v="0"/>
  </r>
  <r>
    <x v="8"/>
    <x v="0"/>
    <x v="1"/>
    <x v="0"/>
    <s v="C9217 "/>
    <x v="0"/>
    <n v="0"/>
    <n v="0"/>
    <n v="33381"/>
    <n v="7617777"/>
    <n v="0"/>
    <n v="0"/>
    <n v="0"/>
  </r>
  <r>
    <x v="8"/>
    <x v="0"/>
    <x v="1"/>
    <x v="0"/>
    <s v="J2357 "/>
    <x v="1"/>
    <n v="0"/>
    <n v="0"/>
    <n v="33381"/>
    <n v="7617777"/>
    <n v="0"/>
    <n v="0"/>
    <n v="0"/>
  </r>
  <r>
    <x v="8"/>
    <x v="0"/>
    <x v="1"/>
    <x v="0"/>
    <s v="S0107 "/>
    <x v="2"/>
    <n v="0"/>
    <n v="0"/>
    <n v="33381"/>
    <n v="7617777"/>
    <n v="0"/>
    <n v="0"/>
    <n v="0"/>
  </r>
  <r>
    <x v="8"/>
    <x v="0"/>
    <x v="2"/>
    <x v="0"/>
    <s v="C9217 "/>
    <x v="0"/>
    <n v="0"/>
    <n v="0"/>
    <n v="25555"/>
    <n v="7321747"/>
    <n v="0"/>
    <n v="0"/>
    <n v="0"/>
  </r>
  <r>
    <x v="8"/>
    <x v="0"/>
    <x v="2"/>
    <x v="0"/>
    <s v="J2357 "/>
    <x v="1"/>
    <n v="24"/>
    <n v="1"/>
    <n v="25555"/>
    <n v="7321747"/>
    <n v="0"/>
    <n v="0.9"/>
    <n v="24"/>
  </r>
  <r>
    <x v="8"/>
    <x v="0"/>
    <x v="2"/>
    <x v="0"/>
    <s v="S0107 "/>
    <x v="2"/>
    <n v="0"/>
    <n v="0"/>
    <n v="25555"/>
    <n v="7321747"/>
    <n v="0"/>
    <n v="0"/>
    <n v="0"/>
  </r>
  <r>
    <x v="8"/>
    <x v="0"/>
    <x v="3"/>
    <x v="0"/>
    <s v="C9217 "/>
    <x v="0"/>
    <n v="0"/>
    <n v="0"/>
    <n v="17868"/>
    <n v="4816614"/>
    <n v="0"/>
    <n v="0"/>
    <n v="0"/>
  </r>
  <r>
    <x v="8"/>
    <x v="0"/>
    <x v="3"/>
    <x v="0"/>
    <s v="J2357 "/>
    <x v="1"/>
    <n v="0"/>
    <n v="0"/>
    <n v="17868"/>
    <n v="4816614"/>
    <n v="0"/>
    <n v="0"/>
    <n v="0"/>
  </r>
  <r>
    <x v="8"/>
    <x v="0"/>
    <x v="3"/>
    <x v="0"/>
    <s v="S0107 "/>
    <x v="2"/>
    <n v="0"/>
    <n v="0"/>
    <n v="17868"/>
    <n v="4816614"/>
    <n v="0"/>
    <n v="0"/>
    <n v="0"/>
  </r>
  <r>
    <x v="8"/>
    <x v="1"/>
    <x v="0"/>
    <x v="0"/>
    <s v="C9217 "/>
    <x v="0"/>
    <n v="0"/>
    <n v="0"/>
    <n v="34127"/>
    <n v="7558986"/>
    <n v="0"/>
    <n v="0"/>
    <n v="0"/>
  </r>
  <r>
    <x v="8"/>
    <x v="1"/>
    <x v="0"/>
    <x v="0"/>
    <s v="J2357 "/>
    <x v="1"/>
    <n v="0"/>
    <n v="0"/>
    <n v="34127"/>
    <n v="7558986"/>
    <n v="0"/>
    <n v="0"/>
    <n v="0"/>
  </r>
  <r>
    <x v="8"/>
    <x v="1"/>
    <x v="0"/>
    <x v="0"/>
    <s v="S0107 "/>
    <x v="2"/>
    <n v="0"/>
    <n v="0"/>
    <n v="34127"/>
    <n v="7558986"/>
    <n v="0"/>
    <n v="0"/>
    <n v="0"/>
  </r>
  <r>
    <x v="8"/>
    <x v="1"/>
    <x v="1"/>
    <x v="0"/>
    <s v="C9217 "/>
    <x v="0"/>
    <n v="0"/>
    <n v="0"/>
    <n v="26202"/>
    <n v="6602919"/>
    <n v="0"/>
    <n v="0"/>
    <n v="0"/>
  </r>
  <r>
    <x v="8"/>
    <x v="1"/>
    <x v="1"/>
    <x v="0"/>
    <s v="J2357 "/>
    <x v="1"/>
    <n v="26"/>
    <n v="1"/>
    <n v="26202"/>
    <n v="6602919"/>
    <n v="0"/>
    <n v="1"/>
    <n v="26"/>
  </r>
  <r>
    <x v="8"/>
    <x v="1"/>
    <x v="1"/>
    <x v="0"/>
    <s v="S0107 "/>
    <x v="2"/>
    <n v="0"/>
    <n v="0"/>
    <n v="26202"/>
    <n v="6602919"/>
    <n v="0"/>
    <n v="0"/>
    <n v="0"/>
  </r>
  <r>
    <x v="8"/>
    <x v="1"/>
    <x v="2"/>
    <x v="0"/>
    <s v="C9217 "/>
    <x v="0"/>
    <n v="0"/>
    <n v="0"/>
    <n v="23843"/>
    <n v="6853155"/>
    <n v="0"/>
    <n v="0"/>
    <n v="0"/>
  </r>
  <r>
    <x v="8"/>
    <x v="1"/>
    <x v="2"/>
    <x v="0"/>
    <s v="J2357 "/>
    <x v="1"/>
    <n v="11"/>
    <n v="1"/>
    <n v="23843"/>
    <n v="6853155"/>
    <n v="0"/>
    <n v="0.5"/>
    <n v="11"/>
  </r>
  <r>
    <x v="8"/>
    <x v="1"/>
    <x v="2"/>
    <x v="0"/>
    <s v="S0107 "/>
    <x v="2"/>
    <n v="0"/>
    <n v="0"/>
    <n v="23843"/>
    <n v="6853155"/>
    <n v="0"/>
    <n v="0"/>
    <n v="0"/>
  </r>
  <r>
    <x v="8"/>
    <x v="1"/>
    <x v="3"/>
    <x v="0"/>
    <s v="C9217 "/>
    <x v="0"/>
    <n v="0"/>
    <n v="0"/>
    <n v="13092"/>
    <n v="3643897"/>
    <n v="0"/>
    <n v="0"/>
    <n v="0"/>
  </r>
  <r>
    <x v="8"/>
    <x v="1"/>
    <x v="3"/>
    <x v="0"/>
    <s v="J2357 "/>
    <x v="1"/>
    <n v="0"/>
    <n v="0"/>
    <n v="13092"/>
    <n v="3643897"/>
    <n v="0"/>
    <n v="0"/>
    <n v="0"/>
  </r>
  <r>
    <x v="8"/>
    <x v="1"/>
    <x v="3"/>
    <x v="0"/>
    <s v="S0107 "/>
    <x v="2"/>
    <n v="0"/>
    <n v="0"/>
    <n v="13092"/>
    <n v="3643897"/>
    <n v="0"/>
    <n v="0"/>
    <n v="0"/>
  </r>
  <r>
    <x v="9"/>
    <x v="0"/>
    <x v="0"/>
    <x v="0"/>
    <s v="C9217 "/>
    <x v="0"/>
    <n v="0"/>
    <n v="0"/>
    <n v="29105"/>
    <n v="7507133"/>
    <n v="0"/>
    <n v="0"/>
    <n v="0"/>
  </r>
  <r>
    <x v="9"/>
    <x v="0"/>
    <x v="0"/>
    <x v="0"/>
    <s v="J2357 "/>
    <x v="1"/>
    <n v="0"/>
    <n v="0"/>
    <n v="29105"/>
    <n v="7507133"/>
    <n v="0"/>
    <n v="0"/>
    <n v="0"/>
  </r>
  <r>
    <x v="9"/>
    <x v="0"/>
    <x v="0"/>
    <x v="0"/>
    <s v="S0107 "/>
    <x v="2"/>
    <n v="0"/>
    <n v="0"/>
    <n v="29105"/>
    <n v="7507133"/>
    <n v="0"/>
    <n v="0"/>
    <n v="0"/>
  </r>
  <r>
    <x v="9"/>
    <x v="0"/>
    <x v="1"/>
    <x v="0"/>
    <s v="C9217 "/>
    <x v="0"/>
    <n v="0"/>
    <n v="0"/>
    <n v="30089"/>
    <n v="7749432"/>
    <n v="0"/>
    <n v="0"/>
    <n v="0"/>
  </r>
  <r>
    <x v="9"/>
    <x v="0"/>
    <x v="1"/>
    <x v="0"/>
    <s v="J2357 "/>
    <x v="1"/>
    <n v="0"/>
    <n v="0"/>
    <n v="30089"/>
    <n v="7749432"/>
    <n v="0"/>
    <n v="0"/>
    <n v="0"/>
  </r>
  <r>
    <x v="9"/>
    <x v="0"/>
    <x v="1"/>
    <x v="0"/>
    <s v="S0107 "/>
    <x v="2"/>
    <n v="0"/>
    <n v="0"/>
    <n v="30089"/>
    <n v="7749432"/>
    <n v="0"/>
    <n v="0"/>
    <n v="0"/>
  </r>
  <r>
    <x v="9"/>
    <x v="0"/>
    <x v="2"/>
    <x v="0"/>
    <s v="C9217 "/>
    <x v="0"/>
    <n v="0"/>
    <n v="0"/>
    <n v="26122"/>
    <n v="7466038"/>
    <n v="0"/>
    <n v="0"/>
    <n v="0"/>
  </r>
  <r>
    <x v="9"/>
    <x v="0"/>
    <x v="2"/>
    <x v="0"/>
    <s v="J2357 "/>
    <x v="1"/>
    <n v="27"/>
    <n v="2"/>
    <n v="26122"/>
    <n v="7466038"/>
    <n v="0.1"/>
    <n v="1"/>
    <n v="13.5"/>
  </r>
  <r>
    <x v="9"/>
    <x v="0"/>
    <x v="2"/>
    <x v="0"/>
    <s v="S0107 "/>
    <x v="2"/>
    <n v="0"/>
    <n v="0"/>
    <n v="26122"/>
    <n v="7466038"/>
    <n v="0"/>
    <n v="0"/>
    <n v="0"/>
  </r>
  <r>
    <x v="9"/>
    <x v="0"/>
    <x v="3"/>
    <x v="0"/>
    <s v="C9217 "/>
    <x v="0"/>
    <n v="0"/>
    <n v="0"/>
    <n v="18626"/>
    <n v="5462155"/>
    <n v="0"/>
    <n v="0"/>
    <n v="0"/>
  </r>
  <r>
    <x v="9"/>
    <x v="0"/>
    <x v="3"/>
    <x v="0"/>
    <s v="J2357 "/>
    <x v="1"/>
    <n v="0"/>
    <n v="0"/>
    <n v="18626"/>
    <n v="5462155"/>
    <n v="0"/>
    <n v="0"/>
    <n v="0"/>
  </r>
  <r>
    <x v="9"/>
    <x v="0"/>
    <x v="3"/>
    <x v="0"/>
    <s v="S0107 "/>
    <x v="2"/>
    <n v="0"/>
    <n v="0"/>
    <n v="18626"/>
    <n v="5462155"/>
    <n v="0"/>
    <n v="0"/>
    <n v="0"/>
  </r>
  <r>
    <x v="9"/>
    <x v="1"/>
    <x v="0"/>
    <x v="0"/>
    <s v="C9217 "/>
    <x v="0"/>
    <n v="0"/>
    <n v="0"/>
    <n v="29987"/>
    <n v="7742385"/>
    <n v="0"/>
    <n v="0"/>
    <n v="0"/>
  </r>
  <r>
    <x v="9"/>
    <x v="1"/>
    <x v="0"/>
    <x v="0"/>
    <s v="J2357 "/>
    <x v="1"/>
    <n v="0"/>
    <n v="0"/>
    <n v="29987"/>
    <n v="7742385"/>
    <n v="0"/>
    <n v="0"/>
    <n v="0"/>
  </r>
  <r>
    <x v="9"/>
    <x v="1"/>
    <x v="0"/>
    <x v="0"/>
    <s v="S0107 "/>
    <x v="2"/>
    <n v="0"/>
    <n v="0"/>
    <n v="29987"/>
    <n v="7742385"/>
    <n v="0"/>
    <n v="0"/>
    <n v="0"/>
  </r>
  <r>
    <x v="9"/>
    <x v="1"/>
    <x v="1"/>
    <x v="0"/>
    <s v="C9217 "/>
    <x v="0"/>
    <n v="0"/>
    <n v="0"/>
    <n v="25181"/>
    <n v="6649399"/>
    <n v="0"/>
    <n v="0"/>
    <n v="0"/>
  </r>
  <r>
    <x v="9"/>
    <x v="1"/>
    <x v="1"/>
    <x v="0"/>
    <s v="J2357 "/>
    <x v="1"/>
    <n v="25"/>
    <n v="1"/>
    <n v="25181"/>
    <n v="6649399"/>
    <n v="0"/>
    <n v="1"/>
    <n v="25"/>
  </r>
  <r>
    <x v="9"/>
    <x v="1"/>
    <x v="1"/>
    <x v="0"/>
    <s v="S0107 "/>
    <x v="2"/>
    <n v="0"/>
    <n v="0"/>
    <n v="25181"/>
    <n v="6649399"/>
    <n v="0"/>
    <n v="0"/>
    <n v="0"/>
  </r>
  <r>
    <x v="9"/>
    <x v="1"/>
    <x v="2"/>
    <x v="0"/>
    <s v="C9217 "/>
    <x v="0"/>
    <n v="0"/>
    <n v="0"/>
    <n v="24114"/>
    <n v="6923752"/>
    <n v="0"/>
    <n v="0"/>
    <n v="0"/>
  </r>
  <r>
    <x v="9"/>
    <x v="1"/>
    <x v="2"/>
    <x v="0"/>
    <s v="J2357 "/>
    <x v="1"/>
    <n v="10"/>
    <n v="2"/>
    <n v="24114"/>
    <n v="6923752"/>
    <n v="0.1"/>
    <n v="0.4"/>
    <n v="5"/>
  </r>
  <r>
    <x v="9"/>
    <x v="1"/>
    <x v="2"/>
    <x v="0"/>
    <s v="S0107 "/>
    <x v="2"/>
    <n v="0"/>
    <n v="0"/>
    <n v="24114"/>
    <n v="6923752"/>
    <n v="0"/>
    <n v="0"/>
    <n v="0"/>
  </r>
  <r>
    <x v="9"/>
    <x v="1"/>
    <x v="3"/>
    <x v="0"/>
    <s v="C9217 "/>
    <x v="0"/>
    <n v="0"/>
    <n v="0"/>
    <n v="14360"/>
    <n v="4208718"/>
    <n v="0"/>
    <n v="0"/>
    <n v="0"/>
  </r>
  <r>
    <x v="9"/>
    <x v="1"/>
    <x v="3"/>
    <x v="0"/>
    <s v="J2357 "/>
    <x v="1"/>
    <n v="0"/>
    <n v="0"/>
    <n v="14360"/>
    <n v="4208718"/>
    <n v="0"/>
    <n v="0"/>
    <n v="0"/>
  </r>
  <r>
    <x v="9"/>
    <x v="1"/>
    <x v="3"/>
    <x v="0"/>
    <s v="S0107 "/>
    <x v="2"/>
    <n v="0"/>
    <n v="0"/>
    <n v="14360"/>
    <n v="4208718"/>
    <n v="0"/>
    <n v="0"/>
    <n v="0"/>
  </r>
  <r>
    <x v="10"/>
    <x v="0"/>
    <x v="0"/>
    <x v="0"/>
    <s v="C9217 "/>
    <x v="0"/>
    <n v="0"/>
    <n v="0"/>
    <n v="29199"/>
    <n v="7467661"/>
    <n v="0"/>
    <n v="0"/>
    <n v="0"/>
  </r>
  <r>
    <x v="10"/>
    <x v="0"/>
    <x v="0"/>
    <x v="0"/>
    <s v="J2357 "/>
    <x v="1"/>
    <n v="0"/>
    <n v="0"/>
    <n v="29199"/>
    <n v="7467661"/>
    <n v="0"/>
    <n v="0"/>
    <n v="0"/>
  </r>
  <r>
    <x v="10"/>
    <x v="0"/>
    <x v="0"/>
    <x v="0"/>
    <s v="S0107 "/>
    <x v="2"/>
    <n v="0"/>
    <n v="0"/>
    <n v="29199"/>
    <n v="7467661"/>
    <n v="0"/>
    <n v="0"/>
    <n v="0"/>
  </r>
  <r>
    <x v="10"/>
    <x v="0"/>
    <x v="1"/>
    <x v="0"/>
    <s v="C9217 "/>
    <x v="0"/>
    <n v="0"/>
    <n v="0"/>
    <n v="30411"/>
    <n v="7746846"/>
    <n v="0"/>
    <n v="0"/>
    <n v="0"/>
  </r>
  <r>
    <x v="10"/>
    <x v="0"/>
    <x v="1"/>
    <x v="0"/>
    <s v="J2357 "/>
    <x v="1"/>
    <n v="29"/>
    <n v="2"/>
    <n v="30411"/>
    <n v="7746846"/>
    <n v="0.1"/>
    <n v="1"/>
    <n v="14.5"/>
  </r>
  <r>
    <x v="10"/>
    <x v="0"/>
    <x v="1"/>
    <x v="0"/>
    <s v="S0107 "/>
    <x v="2"/>
    <n v="0"/>
    <n v="0"/>
    <n v="30411"/>
    <n v="7746846"/>
    <n v="0"/>
    <n v="0"/>
    <n v="0"/>
  </r>
  <r>
    <x v="10"/>
    <x v="0"/>
    <x v="2"/>
    <x v="0"/>
    <s v="C9217 "/>
    <x v="0"/>
    <n v="0"/>
    <n v="0"/>
    <n v="26755"/>
    <n v="7496793"/>
    <n v="0"/>
    <n v="0"/>
    <n v="0"/>
  </r>
  <r>
    <x v="10"/>
    <x v="0"/>
    <x v="2"/>
    <x v="0"/>
    <s v="J2357 "/>
    <x v="1"/>
    <n v="21"/>
    <n v="1"/>
    <n v="26755"/>
    <n v="7496793"/>
    <n v="0"/>
    <n v="0.8"/>
    <n v="21"/>
  </r>
  <r>
    <x v="10"/>
    <x v="0"/>
    <x v="2"/>
    <x v="0"/>
    <s v="S0107 "/>
    <x v="2"/>
    <n v="0"/>
    <n v="0"/>
    <n v="26755"/>
    <n v="7496793"/>
    <n v="0"/>
    <n v="0"/>
    <n v="0"/>
  </r>
  <r>
    <x v="10"/>
    <x v="0"/>
    <x v="3"/>
    <x v="0"/>
    <s v="C9217 "/>
    <x v="0"/>
    <n v="0"/>
    <n v="0"/>
    <n v="19791"/>
    <n v="5923251"/>
    <n v="0"/>
    <n v="0"/>
    <n v="0"/>
  </r>
  <r>
    <x v="10"/>
    <x v="0"/>
    <x v="3"/>
    <x v="0"/>
    <s v="J2357 "/>
    <x v="1"/>
    <n v="0"/>
    <n v="0"/>
    <n v="19791"/>
    <n v="5923251"/>
    <n v="0"/>
    <n v="0"/>
    <n v="0"/>
  </r>
  <r>
    <x v="10"/>
    <x v="0"/>
    <x v="3"/>
    <x v="0"/>
    <s v="S0107 "/>
    <x v="2"/>
    <n v="0"/>
    <n v="0"/>
    <n v="19791"/>
    <n v="5923251"/>
    <n v="0"/>
    <n v="0"/>
    <n v="0"/>
  </r>
  <r>
    <x v="10"/>
    <x v="1"/>
    <x v="0"/>
    <x v="0"/>
    <s v="C9217 "/>
    <x v="0"/>
    <n v="0"/>
    <n v="0"/>
    <n v="30022"/>
    <n v="7760885"/>
    <n v="0"/>
    <n v="0"/>
    <n v="0"/>
  </r>
  <r>
    <x v="10"/>
    <x v="1"/>
    <x v="0"/>
    <x v="0"/>
    <s v="J2357 "/>
    <x v="1"/>
    <n v="0"/>
    <n v="0"/>
    <n v="30022"/>
    <n v="7760885"/>
    <n v="0"/>
    <n v="0"/>
    <n v="0"/>
  </r>
  <r>
    <x v="10"/>
    <x v="1"/>
    <x v="0"/>
    <x v="0"/>
    <s v="S0107 "/>
    <x v="2"/>
    <n v="0"/>
    <n v="0"/>
    <n v="30022"/>
    <n v="7760885"/>
    <n v="0"/>
    <n v="0"/>
    <n v="0"/>
  </r>
  <r>
    <x v="10"/>
    <x v="1"/>
    <x v="1"/>
    <x v="0"/>
    <s v="C9217 "/>
    <x v="0"/>
    <n v="0"/>
    <n v="0"/>
    <n v="25580"/>
    <n v="6761153"/>
    <n v="0"/>
    <n v="0"/>
    <n v="0"/>
  </r>
  <r>
    <x v="10"/>
    <x v="1"/>
    <x v="1"/>
    <x v="0"/>
    <s v="J2357 "/>
    <x v="1"/>
    <n v="12"/>
    <n v="2"/>
    <n v="25580"/>
    <n v="6761153"/>
    <n v="0.1"/>
    <n v="0.5"/>
    <n v="6"/>
  </r>
  <r>
    <x v="10"/>
    <x v="1"/>
    <x v="1"/>
    <x v="0"/>
    <s v="S0107 "/>
    <x v="2"/>
    <n v="0"/>
    <n v="0"/>
    <n v="25580"/>
    <n v="6761153"/>
    <n v="0"/>
    <n v="0"/>
    <n v="0"/>
  </r>
  <r>
    <x v="10"/>
    <x v="1"/>
    <x v="2"/>
    <x v="0"/>
    <s v="C9217 "/>
    <x v="0"/>
    <n v="0"/>
    <n v="0"/>
    <n v="24538"/>
    <n v="6907398"/>
    <n v="0"/>
    <n v="0"/>
    <n v="0"/>
  </r>
  <r>
    <x v="10"/>
    <x v="1"/>
    <x v="2"/>
    <x v="0"/>
    <s v="J2357 "/>
    <x v="1"/>
    <n v="6"/>
    <n v="1"/>
    <n v="24538"/>
    <n v="6907398"/>
    <n v="0"/>
    <n v="0.2"/>
    <n v="6"/>
  </r>
  <r>
    <x v="10"/>
    <x v="1"/>
    <x v="2"/>
    <x v="0"/>
    <s v="S0107 "/>
    <x v="2"/>
    <n v="0"/>
    <n v="0"/>
    <n v="24538"/>
    <n v="6907398"/>
    <n v="0"/>
    <n v="0"/>
    <n v="0"/>
  </r>
  <r>
    <x v="10"/>
    <x v="1"/>
    <x v="3"/>
    <x v="0"/>
    <s v="C9217 "/>
    <x v="0"/>
    <n v="0"/>
    <n v="0"/>
    <n v="15612"/>
    <n v="4665841"/>
    <n v="0"/>
    <n v="0"/>
    <n v="0"/>
  </r>
  <r>
    <x v="10"/>
    <x v="1"/>
    <x v="3"/>
    <x v="0"/>
    <s v="J2357 "/>
    <x v="1"/>
    <n v="0"/>
    <n v="0"/>
    <n v="15612"/>
    <n v="4665841"/>
    <n v="0"/>
    <n v="0"/>
    <n v="0"/>
  </r>
  <r>
    <x v="10"/>
    <x v="1"/>
    <x v="3"/>
    <x v="0"/>
    <s v="S0107 "/>
    <x v="2"/>
    <n v="0"/>
    <n v="0"/>
    <n v="15612"/>
    <n v="4665841"/>
    <n v="0"/>
    <n v="0"/>
    <n v="0"/>
  </r>
  <r>
    <x v="11"/>
    <x v="0"/>
    <x v="0"/>
    <x v="0"/>
    <s v="C9217 "/>
    <x v="0"/>
    <n v="0"/>
    <n v="0"/>
    <n v="29452"/>
    <n v="7798194"/>
    <n v="0"/>
    <n v="0"/>
    <n v="0"/>
  </r>
  <r>
    <x v="11"/>
    <x v="0"/>
    <x v="0"/>
    <x v="0"/>
    <s v="J2357 "/>
    <x v="1"/>
    <n v="0"/>
    <n v="0"/>
    <n v="29452"/>
    <n v="7798194"/>
    <n v="0"/>
    <n v="0"/>
    <n v="0"/>
  </r>
  <r>
    <x v="11"/>
    <x v="0"/>
    <x v="0"/>
    <x v="0"/>
    <s v="S0107 "/>
    <x v="2"/>
    <n v="0"/>
    <n v="0"/>
    <n v="29452"/>
    <n v="7798194"/>
    <n v="0"/>
    <n v="0"/>
    <n v="0"/>
  </r>
  <r>
    <x v="11"/>
    <x v="0"/>
    <x v="1"/>
    <x v="0"/>
    <s v="C9217 "/>
    <x v="0"/>
    <n v="0"/>
    <n v="0"/>
    <n v="31271"/>
    <n v="8338006"/>
    <n v="0"/>
    <n v="0"/>
    <n v="0"/>
  </r>
  <r>
    <x v="11"/>
    <x v="0"/>
    <x v="1"/>
    <x v="0"/>
    <s v="J2357 "/>
    <x v="1"/>
    <n v="10"/>
    <n v="1"/>
    <n v="31271"/>
    <n v="8338006"/>
    <n v="0"/>
    <n v="0.3"/>
    <n v="10"/>
  </r>
  <r>
    <x v="11"/>
    <x v="0"/>
    <x v="1"/>
    <x v="0"/>
    <s v="S0107 "/>
    <x v="2"/>
    <n v="0"/>
    <n v="0"/>
    <n v="31271"/>
    <n v="8338006"/>
    <n v="0"/>
    <n v="0"/>
    <n v="0"/>
  </r>
  <r>
    <x v="11"/>
    <x v="0"/>
    <x v="2"/>
    <x v="0"/>
    <s v="C9217 "/>
    <x v="0"/>
    <n v="0"/>
    <n v="0"/>
    <n v="27511"/>
    <n v="8098842"/>
    <n v="0"/>
    <n v="0"/>
    <n v="0"/>
  </r>
  <r>
    <x v="11"/>
    <x v="0"/>
    <x v="2"/>
    <x v="0"/>
    <s v="J2357 "/>
    <x v="1"/>
    <n v="39"/>
    <n v="3"/>
    <n v="27511"/>
    <n v="8098842"/>
    <n v="0.1"/>
    <n v="1.4"/>
    <n v="13"/>
  </r>
  <r>
    <x v="11"/>
    <x v="0"/>
    <x v="2"/>
    <x v="0"/>
    <s v="S0107 "/>
    <x v="2"/>
    <n v="0"/>
    <n v="0"/>
    <n v="27511"/>
    <n v="8098842"/>
    <n v="0"/>
    <n v="0"/>
    <n v="0"/>
  </r>
  <r>
    <x v="11"/>
    <x v="0"/>
    <x v="3"/>
    <x v="0"/>
    <s v="C9217 "/>
    <x v="0"/>
    <n v="0"/>
    <n v="0"/>
    <n v="20914"/>
    <n v="6412113"/>
    <n v="0"/>
    <n v="0"/>
    <n v="0"/>
  </r>
  <r>
    <x v="11"/>
    <x v="0"/>
    <x v="3"/>
    <x v="0"/>
    <s v="J2357 "/>
    <x v="1"/>
    <n v="0"/>
    <n v="0"/>
    <n v="20914"/>
    <n v="6412113"/>
    <n v="0"/>
    <n v="0"/>
    <n v="0"/>
  </r>
  <r>
    <x v="11"/>
    <x v="0"/>
    <x v="3"/>
    <x v="0"/>
    <s v="S0107 "/>
    <x v="2"/>
    <n v="0"/>
    <n v="0"/>
    <n v="20914"/>
    <n v="6412113"/>
    <n v="0"/>
    <n v="0"/>
    <n v="0"/>
  </r>
  <r>
    <x v="11"/>
    <x v="1"/>
    <x v="0"/>
    <x v="0"/>
    <s v="C9217 "/>
    <x v="0"/>
    <n v="0"/>
    <n v="0"/>
    <n v="30259"/>
    <n v="8126023"/>
    <n v="0"/>
    <n v="0"/>
    <n v="0"/>
  </r>
  <r>
    <x v="11"/>
    <x v="1"/>
    <x v="0"/>
    <x v="0"/>
    <s v="J2357 "/>
    <x v="1"/>
    <n v="0"/>
    <n v="0"/>
    <n v="30259"/>
    <n v="8126023"/>
    <n v="0"/>
    <n v="0"/>
    <n v="0"/>
  </r>
  <r>
    <x v="11"/>
    <x v="1"/>
    <x v="0"/>
    <x v="0"/>
    <s v="S0107 "/>
    <x v="2"/>
    <n v="0"/>
    <n v="0"/>
    <n v="30259"/>
    <n v="8126023"/>
    <n v="0"/>
    <n v="0"/>
    <n v="0"/>
  </r>
  <r>
    <x v="11"/>
    <x v="1"/>
    <x v="1"/>
    <x v="0"/>
    <s v="C9217 "/>
    <x v="0"/>
    <n v="0"/>
    <n v="0"/>
    <n v="26059"/>
    <n v="7234319"/>
    <n v="0"/>
    <n v="0"/>
    <n v="0"/>
  </r>
  <r>
    <x v="11"/>
    <x v="1"/>
    <x v="1"/>
    <x v="0"/>
    <s v="J2357 "/>
    <x v="1"/>
    <n v="24"/>
    <n v="2"/>
    <n v="26059"/>
    <n v="7234319"/>
    <n v="0.1"/>
    <n v="0.9"/>
    <n v="12"/>
  </r>
  <r>
    <x v="11"/>
    <x v="1"/>
    <x v="1"/>
    <x v="0"/>
    <s v="S0107 "/>
    <x v="2"/>
    <n v="0"/>
    <n v="0"/>
    <n v="26059"/>
    <n v="7234319"/>
    <n v="0"/>
    <n v="0"/>
    <n v="0"/>
  </r>
  <r>
    <x v="11"/>
    <x v="1"/>
    <x v="2"/>
    <x v="0"/>
    <s v="C9217 "/>
    <x v="0"/>
    <n v="0"/>
    <n v="0"/>
    <n v="25069"/>
    <n v="7378003"/>
    <n v="0"/>
    <n v="0"/>
    <n v="0"/>
  </r>
  <r>
    <x v="11"/>
    <x v="1"/>
    <x v="2"/>
    <x v="0"/>
    <s v="J2357 "/>
    <x v="1"/>
    <n v="1"/>
    <n v="1"/>
    <n v="25069"/>
    <n v="7378003"/>
    <n v="0"/>
    <n v="0"/>
    <n v="1"/>
  </r>
  <r>
    <x v="11"/>
    <x v="1"/>
    <x v="2"/>
    <x v="0"/>
    <s v="S0107 "/>
    <x v="2"/>
    <n v="0"/>
    <n v="0"/>
    <n v="25069"/>
    <n v="7378003"/>
    <n v="0"/>
    <n v="0"/>
    <n v="0"/>
  </r>
  <r>
    <x v="11"/>
    <x v="1"/>
    <x v="3"/>
    <x v="0"/>
    <s v="C9217 "/>
    <x v="0"/>
    <n v="0"/>
    <n v="0"/>
    <n v="16806"/>
    <n v="5132563"/>
    <n v="0"/>
    <n v="0"/>
    <n v="0"/>
  </r>
  <r>
    <x v="11"/>
    <x v="1"/>
    <x v="3"/>
    <x v="0"/>
    <s v="J2357 "/>
    <x v="1"/>
    <n v="0"/>
    <n v="0"/>
    <n v="16806"/>
    <n v="5132563"/>
    <n v="0"/>
    <n v="0"/>
    <n v="0"/>
  </r>
  <r>
    <x v="11"/>
    <x v="1"/>
    <x v="3"/>
    <x v="0"/>
    <s v="S0107 "/>
    <x v="2"/>
    <n v="0"/>
    <n v="0"/>
    <n v="16806"/>
    <n v="5132563"/>
    <n v="0"/>
    <n v="0"/>
    <n v="0"/>
  </r>
  <r>
    <x v="12"/>
    <x v="0"/>
    <x v="0"/>
    <x v="0"/>
    <s v="C9217 "/>
    <x v="0"/>
    <n v="0"/>
    <n v="0"/>
    <n v="26166"/>
    <n v="4036577"/>
    <n v="0"/>
    <n v="0"/>
    <n v="0"/>
  </r>
  <r>
    <x v="12"/>
    <x v="0"/>
    <x v="0"/>
    <x v="0"/>
    <s v="J2357 "/>
    <x v="1"/>
    <n v="0"/>
    <n v="0"/>
    <n v="26166"/>
    <n v="4036577"/>
    <n v="0"/>
    <n v="0"/>
    <n v="0"/>
  </r>
  <r>
    <x v="12"/>
    <x v="0"/>
    <x v="0"/>
    <x v="0"/>
    <s v="S0107 "/>
    <x v="2"/>
    <n v="0"/>
    <n v="0"/>
    <n v="26166"/>
    <n v="4036577"/>
    <n v="0"/>
    <n v="0"/>
    <n v="0"/>
  </r>
  <r>
    <x v="12"/>
    <x v="0"/>
    <x v="1"/>
    <x v="0"/>
    <s v="C9217 "/>
    <x v="0"/>
    <n v="0"/>
    <n v="0"/>
    <n v="28718"/>
    <n v="4439062"/>
    <n v="0"/>
    <n v="0"/>
    <n v="0"/>
  </r>
  <r>
    <x v="12"/>
    <x v="0"/>
    <x v="1"/>
    <x v="0"/>
    <s v="J2357 "/>
    <x v="1"/>
    <n v="0"/>
    <n v="0"/>
    <n v="28718"/>
    <n v="4439062"/>
    <n v="0"/>
    <n v="0"/>
    <n v="0"/>
  </r>
  <r>
    <x v="12"/>
    <x v="0"/>
    <x v="1"/>
    <x v="0"/>
    <s v="S0107 "/>
    <x v="2"/>
    <n v="0"/>
    <n v="0"/>
    <n v="28718"/>
    <n v="4439062"/>
    <n v="0"/>
    <n v="0"/>
    <n v="0"/>
  </r>
  <r>
    <x v="12"/>
    <x v="0"/>
    <x v="2"/>
    <x v="0"/>
    <s v="C9217 "/>
    <x v="0"/>
    <n v="0"/>
    <n v="0"/>
    <n v="25815"/>
    <n v="4228478"/>
    <n v="0"/>
    <n v="0"/>
    <n v="0"/>
  </r>
  <r>
    <x v="12"/>
    <x v="0"/>
    <x v="2"/>
    <x v="0"/>
    <s v="J2357 "/>
    <x v="1"/>
    <n v="24"/>
    <n v="3"/>
    <n v="25815"/>
    <n v="4228478"/>
    <n v="0.1"/>
    <n v="0.9"/>
    <n v="8"/>
  </r>
  <r>
    <x v="12"/>
    <x v="0"/>
    <x v="2"/>
    <x v="0"/>
    <s v="S0107 "/>
    <x v="2"/>
    <n v="0"/>
    <n v="0"/>
    <n v="25815"/>
    <n v="4228478"/>
    <n v="0"/>
    <n v="0"/>
    <n v="0"/>
  </r>
  <r>
    <x v="12"/>
    <x v="0"/>
    <x v="3"/>
    <x v="0"/>
    <s v="C9217 "/>
    <x v="0"/>
    <n v="0"/>
    <n v="0"/>
    <n v="20903"/>
    <n v="3422066"/>
    <n v="0"/>
    <n v="0"/>
    <n v="0"/>
  </r>
  <r>
    <x v="12"/>
    <x v="0"/>
    <x v="3"/>
    <x v="0"/>
    <s v="J2357 "/>
    <x v="1"/>
    <n v="0"/>
    <n v="0"/>
    <n v="20903"/>
    <n v="3422066"/>
    <n v="0"/>
    <n v="0"/>
    <n v="0"/>
  </r>
  <r>
    <x v="12"/>
    <x v="0"/>
    <x v="3"/>
    <x v="0"/>
    <s v="S0107 "/>
    <x v="2"/>
    <n v="0"/>
    <n v="0"/>
    <n v="20903"/>
    <n v="3422066"/>
    <n v="0"/>
    <n v="0"/>
    <n v="0"/>
  </r>
  <r>
    <x v="12"/>
    <x v="1"/>
    <x v="0"/>
    <x v="0"/>
    <s v="C9217 "/>
    <x v="0"/>
    <n v="0"/>
    <n v="0"/>
    <n v="27023"/>
    <n v="4184813"/>
    <n v="0"/>
    <n v="0"/>
    <n v="0"/>
  </r>
  <r>
    <x v="12"/>
    <x v="1"/>
    <x v="0"/>
    <x v="0"/>
    <s v="J2357 "/>
    <x v="1"/>
    <n v="0"/>
    <n v="0"/>
    <n v="27023"/>
    <n v="4184813"/>
    <n v="0"/>
    <n v="0"/>
    <n v="0"/>
  </r>
  <r>
    <x v="12"/>
    <x v="1"/>
    <x v="0"/>
    <x v="0"/>
    <s v="S0107 "/>
    <x v="2"/>
    <n v="0"/>
    <n v="0"/>
    <n v="27023"/>
    <n v="4184813"/>
    <n v="0"/>
    <n v="0"/>
    <n v="0"/>
  </r>
  <r>
    <x v="12"/>
    <x v="1"/>
    <x v="1"/>
    <x v="0"/>
    <s v="C9217 "/>
    <x v="0"/>
    <n v="0"/>
    <n v="0"/>
    <n v="24063"/>
    <n v="3799700"/>
    <n v="0"/>
    <n v="0"/>
    <n v="0"/>
  </r>
  <r>
    <x v="12"/>
    <x v="1"/>
    <x v="1"/>
    <x v="0"/>
    <s v="J2357 "/>
    <x v="1"/>
    <n v="13"/>
    <n v="1"/>
    <n v="24063"/>
    <n v="3799700"/>
    <n v="0"/>
    <n v="0.5"/>
    <n v="13"/>
  </r>
  <r>
    <x v="12"/>
    <x v="1"/>
    <x v="1"/>
    <x v="0"/>
    <s v="S0107 "/>
    <x v="2"/>
    <n v="0"/>
    <n v="0"/>
    <n v="24063"/>
    <n v="3799700"/>
    <n v="0"/>
    <n v="0"/>
    <n v="0"/>
  </r>
  <r>
    <x v="12"/>
    <x v="1"/>
    <x v="2"/>
    <x v="0"/>
    <s v="C9217 "/>
    <x v="0"/>
    <n v="0"/>
    <n v="0"/>
    <n v="23453"/>
    <n v="3835215"/>
    <n v="0"/>
    <n v="0"/>
    <n v="0"/>
  </r>
  <r>
    <x v="12"/>
    <x v="1"/>
    <x v="2"/>
    <x v="0"/>
    <s v="J2357 "/>
    <x v="1"/>
    <n v="0"/>
    <n v="0"/>
    <n v="23453"/>
    <n v="3835215"/>
    <n v="0"/>
    <n v="0"/>
    <n v="0"/>
  </r>
  <r>
    <x v="12"/>
    <x v="1"/>
    <x v="2"/>
    <x v="0"/>
    <s v="S0107 "/>
    <x v="2"/>
    <n v="0"/>
    <n v="0"/>
    <n v="23453"/>
    <n v="3835215"/>
    <n v="0"/>
    <n v="0"/>
    <n v="0"/>
  </r>
  <r>
    <x v="12"/>
    <x v="1"/>
    <x v="3"/>
    <x v="0"/>
    <s v="C9217 "/>
    <x v="0"/>
    <n v="0"/>
    <n v="0"/>
    <n v="17047"/>
    <n v="2753525"/>
    <n v="0"/>
    <n v="0"/>
    <n v="0"/>
  </r>
  <r>
    <x v="12"/>
    <x v="1"/>
    <x v="3"/>
    <x v="0"/>
    <s v="J2357 "/>
    <x v="1"/>
    <n v="7"/>
    <n v="1"/>
    <n v="17047"/>
    <n v="2753525"/>
    <n v="0.1"/>
    <n v="0.4"/>
    <n v="7"/>
  </r>
  <r>
    <x v="12"/>
    <x v="1"/>
    <x v="3"/>
    <x v="0"/>
    <s v="S0107 "/>
    <x v="2"/>
    <n v="0"/>
    <n v="0"/>
    <n v="17047"/>
    <n v="275352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44199"/>
    <n v="6685312"/>
    <n v="0"/>
    <n v="0"/>
    <n v="0"/>
  </r>
  <r>
    <x v="4"/>
    <x v="0"/>
    <x v="0"/>
    <x v="0"/>
    <s v="J2357 "/>
    <x v="1"/>
    <n v="0"/>
    <n v="0"/>
    <n v="44199"/>
    <n v="6685312"/>
    <n v="0"/>
    <n v="0"/>
    <n v="0"/>
  </r>
  <r>
    <x v="4"/>
    <x v="0"/>
    <x v="0"/>
    <x v="0"/>
    <s v="S0107 "/>
    <x v="2"/>
    <n v="0"/>
    <n v="0"/>
    <n v="44199"/>
    <n v="6685312"/>
    <n v="0"/>
    <n v="0"/>
    <n v="0"/>
  </r>
  <r>
    <x v="4"/>
    <x v="0"/>
    <x v="1"/>
    <x v="0"/>
    <s v="C9217 "/>
    <x v="0"/>
    <n v="0"/>
    <n v="0"/>
    <n v="26338"/>
    <n v="4017234"/>
    <n v="0"/>
    <n v="0"/>
    <n v="0"/>
  </r>
  <r>
    <x v="4"/>
    <x v="0"/>
    <x v="1"/>
    <x v="0"/>
    <s v="J2357 "/>
    <x v="1"/>
    <n v="0"/>
    <n v="0"/>
    <n v="26338"/>
    <n v="4017234"/>
    <n v="0"/>
    <n v="0"/>
    <n v="0"/>
  </r>
  <r>
    <x v="4"/>
    <x v="0"/>
    <x v="1"/>
    <x v="0"/>
    <s v="S0107 "/>
    <x v="2"/>
    <n v="0"/>
    <n v="0"/>
    <n v="26338"/>
    <n v="4017234"/>
    <n v="0"/>
    <n v="0"/>
    <n v="0"/>
  </r>
  <r>
    <x v="4"/>
    <x v="0"/>
    <x v="2"/>
    <x v="0"/>
    <s v="C9217 "/>
    <x v="0"/>
    <n v="0"/>
    <n v="0"/>
    <n v="18835"/>
    <n v="3207702"/>
    <n v="0"/>
    <n v="0"/>
    <n v="0"/>
  </r>
  <r>
    <x v="4"/>
    <x v="0"/>
    <x v="2"/>
    <x v="0"/>
    <s v="J2357 "/>
    <x v="1"/>
    <n v="0"/>
    <n v="0"/>
    <n v="18835"/>
    <n v="3207702"/>
    <n v="0"/>
    <n v="0"/>
    <n v="0"/>
  </r>
  <r>
    <x v="4"/>
    <x v="0"/>
    <x v="2"/>
    <x v="0"/>
    <s v="S0107 "/>
    <x v="2"/>
    <n v="0"/>
    <n v="0"/>
    <n v="18835"/>
    <n v="3207702"/>
    <n v="0"/>
    <n v="0"/>
    <n v="0"/>
  </r>
  <r>
    <x v="4"/>
    <x v="0"/>
    <x v="3"/>
    <x v="0"/>
    <s v="C9217 "/>
    <x v="0"/>
    <n v="0"/>
    <n v="0"/>
    <n v="16312"/>
    <n v="2898793"/>
    <n v="0"/>
    <n v="0"/>
    <n v="0"/>
  </r>
  <r>
    <x v="4"/>
    <x v="0"/>
    <x v="3"/>
    <x v="0"/>
    <s v="J2357 "/>
    <x v="1"/>
    <n v="0"/>
    <n v="0"/>
    <n v="16312"/>
    <n v="2898793"/>
    <n v="0"/>
    <n v="0"/>
    <n v="0"/>
  </r>
  <r>
    <x v="4"/>
    <x v="0"/>
    <x v="3"/>
    <x v="0"/>
    <s v="S0107 "/>
    <x v="2"/>
    <n v="0"/>
    <n v="0"/>
    <n v="16312"/>
    <n v="2898793"/>
    <n v="0"/>
    <n v="0"/>
    <n v="0"/>
  </r>
  <r>
    <x v="4"/>
    <x v="1"/>
    <x v="0"/>
    <x v="0"/>
    <s v="C9217 "/>
    <x v="0"/>
    <n v="0"/>
    <n v="0"/>
    <n v="43249"/>
    <n v="6547890"/>
    <n v="0"/>
    <n v="0"/>
    <n v="0"/>
  </r>
  <r>
    <x v="4"/>
    <x v="1"/>
    <x v="0"/>
    <x v="0"/>
    <s v="J2357 "/>
    <x v="1"/>
    <n v="0"/>
    <n v="0"/>
    <n v="43249"/>
    <n v="6547890"/>
    <n v="0"/>
    <n v="0"/>
    <n v="0"/>
  </r>
  <r>
    <x v="4"/>
    <x v="1"/>
    <x v="0"/>
    <x v="0"/>
    <s v="S0107 "/>
    <x v="2"/>
    <n v="0"/>
    <n v="0"/>
    <n v="43249"/>
    <n v="6547890"/>
    <n v="0"/>
    <n v="0"/>
    <n v="0"/>
  </r>
  <r>
    <x v="4"/>
    <x v="1"/>
    <x v="1"/>
    <x v="0"/>
    <s v="C9217 "/>
    <x v="0"/>
    <n v="0"/>
    <n v="0"/>
    <n v="16828"/>
    <n v="2646272"/>
    <n v="0"/>
    <n v="0"/>
    <n v="0"/>
  </r>
  <r>
    <x v="4"/>
    <x v="1"/>
    <x v="1"/>
    <x v="0"/>
    <s v="J2357 "/>
    <x v="1"/>
    <n v="0"/>
    <n v="0"/>
    <n v="16828"/>
    <n v="2646272"/>
    <n v="0"/>
    <n v="0"/>
    <n v="0"/>
  </r>
  <r>
    <x v="4"/>
    <x v="1"/>
    <x v="1"/>
    <x v="0"/>
    <s v="S0107 "/>
    <x v="2"/>
    <n v="0"/>
    <n v="0"/>
    <n v="16828"/>
    <n v="2646272"/>
    <n v="0"/>
    <n v="0"/>
    <n v="0"/>
  </r>
  <r>
    <x v="4"/>
    <x v="1"/>
    <x v="2"/>
    <x v="0"/>
    <s v="C9217 "/>
    <x v="0"/>
    <n v="0"/>
    <n v="0"/>
    <n v="15947"/>
    <n v="2717505"/>
    <n v="0"/>
    <n v="0"/>
    <n v="0"/>
  </r>
  <r>
    <x v="4"/>
    <x v="1"/>
    <x v="2"/>
    <x v="0"/>
    <s v="J2357 "/>
    <x v="1"/>
    <n v="0"/>
    <n v="0"/>
    <n v="15947"/>
    <n v="2717505"/>
    <n v="0"/>
    <n v="0"/>
    <n v="0"/>
  </r>
  <r>
    <x v="4"/>
    <x v="1"/>
    <x v="2"/>
    <x v="0"/>
    <s v="S0107 "/>
    <x v="2"/>
    <n v="0"/>
    <n v="0"/>
    <n v="15947"/>
    <n v="2717505"/>
    <n v="0"/>
    <n v="0"/>
    <n v="0"/>
  </r>
  <r>
    <x v="4"/>
    <x v="1"/>
    <x v="3"/>
    <x v="0"/>
    <s v="C9217 "/>
    <x v="0"/>
    <n v="0"/>
    <n v="0"/>
    <n v="11921"/>
    <n v="2113911"/>
    <n v="0"/>
    <n v="0"/>
    <n v="0"/>
  </r>
  <r>
    <x v="4"/>
    <x v="1"/>
    <x v="3"/>
    <x v="0"/>
    <s v="J2357 "/>
    <x v="1"/>
    <n v="0"/>
    <n v="0"/>
    <n v="11921"/>
    <n v="2113911"/>
    <n v="0"/>
    <n v="0"/>
    <n v="0"/>
  </r>
  <r>
    <x v="4"/>
    <x v="1"/>
    <x v="3"/>
    <x v="0"/>
    <s v="S0107 "/>
    <x v="2"/>
    <n v="0"/>
    <n v="0"/>
    <n v="11921"/>
    <n v="2113911"/>
    <n v="0"/>
    <n v="0"/>
    <n v="0"/>
  </r>
  <r>
    <x v="5"/>
    <x v="0"/>
    <x v="0"/>
    <x v="0"/>
    <s v="C9217 "/>
    <x v="0"/>
    <n v="0"/>
    <n v="0"/>
    <n v="51100"/>
    <n v="11156664"/>
    <n v="0"/>
    <n v="0"/>
    <n v="0"/>
  </r>
  <r>
    <x v="5"/>
    <x v="0"/>
    <x v="0"/>
    <x v="0"/>
    <s v="J2357 "/>
    <x v="1"/>
    <n v="0"/>
    <n v="0"/>
    <n v="51100"/>
    <n v="11156664"/>
    <n v="0"/>
    <n v="0"/>
    <n v="0"/>
  </r>
  <r>
    <x v="5"/>
    <x v="0"/>
    <x v="0"/>
    <x v="0"/>
    <s v="S0107 "/>
    <x v="2"/>
    <n v="0"/>
    <n v="0"/>
    <n v="51100"/>
    <n v="11156664"/>
    <n v="0"/>
    <n v="0"/>
    <n v="0"/>
  </r>
  <r>
    <x v="5"/>
    <x v="0"/>
    <x v="1"/>
    <x v="0"/>
    <s v="C9217 "/>
    <x v="0"/>
    <n v="0"/>
    <n v="0"/>
    <n v="33062"/>
    <n v="7555102"/>
    <n v="0"/>
    <n v="0"/>
    <n v="0"/>
  </r>
  <r>
    <x v="5"/>
    <x v="0"/>
    <x v="1"/>
    <x v="0"/>
    <s v="J2357 "/>
    <x v="1"/>
    <n v="0"/>
    <n v="0"/>
    <n v="33062"/>
    <n v="7555102"/>
    <n v="0"/>
    <n v="0"/>
    <n v="0"/>
  </r>
  <r>
    <x v="5"/>
    <x v="0"/>
    <x v="1"/>
    <x v="0"/>
    <s v="S0107 "/>
    <x v="2"/>
    <n v="0"/>
    <n v="0"/>
    <n v="33062"/>
    <n v="7555102"/>
    <n v="0"/>
    <n v="0"/>
    <n v="0"/>
  </r>
  <r>
    <x v="5"/>
    <x v="0"/>
    <x v="2"/>
    <x v="0"/>
    <s v="C9217 "/>
    <x v="0"/>
    <n v="0"/>
    <n v="0"/>
    <n v="23583"/>
    <n v="6734631"/>
    <n v="0"/>
    <n v="0"/>
    <n v="0"/>
  </r>
  <r>
    <x v="5"/>
    <x v="0"/>
    <x v="2"/>
    <x v="0"/>
    <s v="J2357 "/>
    <x v="1"/>
    <n v="0"/>
    <n v="0"/>
    <n v="23583"/>
    <n v="6734631"/>
    <n v="0"/>
    <n v="0"/>
    <n v="0"/>
  </r>
  <r>
    <x v="5"/>
    <x v="0"/>
    <x v="2"/>
    <x v="0"/>
    <s v="S0107 "/>
    <x v="2"/>
    <n v="0"/>
    <n v="0"/>
    <n v="23583"/>
    <n v="6734631"/>
    <n v="0"/>
    <n v="0"/>
    <n v="0"/>
  </r>
  <r>
    <x v="5"/>
    <x v="0"/>
    <x v="3"/>
    <x v="0"/>
    <s v="C9217 "/>
    <x v="0"/>
    <n v="0"/>
    <n v="0"/>
    <n v="17416"/>
    <n v="5688096"/>
    <n v="0"/>
    <n v="0"/>
    <n v="0"/>
  </r>
  <r>
    <x v="5"/>
    <x v="0"/>
    <x v="3"/>
    <x v="0"/>
    <s v="J2357 "/>
    <x v="1"/>
    <n v="0"/>
    <n v="0"/>
    <n v="17416"/>
    <n v="5688096"/>
    <n v="0"/>
    <n v="0"/>
    <n v="0"/>
  </r>
  <r>
    <x v="5"/>
    <x v="0"/>
    <x v="3"/>
    <x v="0"/>
    <s v="S0107 "/>
    <x v="2"/>
    <n v="0"/>
    <n v="0"/>
    <n v="17416"/>
    <n v="5688096"/>
    <n v="0"/>
    <n v="0"/>
    <n v="0"/>
  </r>
  <r>
    <x v="5"/>
    <x v="1"/>
    <x v="0"/>
    <x v="0"/>
    <s v="C9217 "/>
    <x v="0"/>
    <n v="0"/>
    <n v="0"/>
    <n v="50273"/>
    <n v="11173335"/>
    <n v="0"/>
    <n v="0"/>
    <n v="0"/>
  </r>
  <r>
    <x v="5"/>
    <x v="1"/>
    <x v="0"/>
    <x v="0"/>
    <s v="J2357 "/>
    <x v="1"/>
    <n v="0"/>
    <n v="0"/>
    <n v="50273"/>
    <n v="11173335"/>
    <n v="0"/>
    <n v="0"/>
    <n v="0"/>
  </r>
  <r>
    <x v="5"/>
    <x v="1"/>
    <x v="0"/>
    <x v="0"/>
    <s v="S0107 "/>
    <x v="2"/>
    <n v="0"/>
    <n v="0"/>
    <n v="50273"/>
    <n v="11173335"/>
    <n v="0"/>
    <n v="0"/>
    <n v="0"/>
  </r>
  <r>
    <x v="5"/>
    <x v="1"/>
    <x v="1"/>
    <x v="0"/>
    <s v="C9217 "/>
    <x v="0"/>
    <n v="0"/>
    <n v="0"/>
    <n v="21429"/>
    <n v="5187175"/>
    <n v="0"/>
    <n v="0"/>
    <n v="0"/>
  </r>
  <r>
    <x v="5"/>
    <x v="1"/>
    <x v="1"/>
    <x v="0"/>
    <s v="J2357 "/>
    <x v="1"/>
    <n v="0"/>
    <n v="0"/>
    <n v="21429"/>
    <n v="5187175"/>
    <n v="0"/>
    <n v="0"/>
    <n v="0"/>
  </r>
  <r>
    <x v="5"/>
    <x v="1"/>
    <x v="1"/>
    <x v="0"/>
    <s v="S0107 "/>
    <x v="2"/>
    <n v="0"/>
    <n v="0"/>
    <n v="21429"/>
    <n v="5187175"/>
    <n v="0"/>
    <n v="0"/>
    <n v="0"/>
  </r>
  <r>
    <x v="5"/>
    <x v="1"/>
    <x v="2"/>
    <x v="0"/>
    <s v="C9217 "/>
    <x v="0"/>
    <n v="0"/>
    <n v="0"/>
    <n v="20085"/>
    <n v="5754158"/>
    <n v="0"/>
    <n v="0"/>
    <n v="0"/>
  </r>
  <r>
    <x v="5"/>
    <x v="1"/>
    <x v="2"/>
    <x v="0"/>
    <s v="J2357 "/>
    <x v="1"/>
    <n v="0"/>
    <n v="0"/>
    <n v="20085"/>
    <n v="5754158"/>
    <n v="0"/>
    <n v="0"/>
    <n v="0"/>
  </r>
  <r>
    <x v="5"/>
    <x v="1"/>
    <x v="2"/>
    <x v="0"/>
    <s v="S0107 "/>
    <x v="2"/>
    <n v="0"/>
    <n v="0"/>
    <n v="20085"/>
    <n v="5754158"/>
    <n v="0"/>
    <n v="0"/>
    <n v="0"/>
  </r>
  <r>
    <x v="5"/>
    <x v="1"/>
    <x v="3"/>
    <x v="0"/>
    <s v="C9217 "/>
    <x v="0"/>
    <n v="0"/>
    <n v="0"/>
    <n v="13013"/>
    <n v="4179419"/>
    <n v="0"/>
    <n v="0"/>
    <n v="0"/>
  </r>
  <r>
    <x v="5"/>
    <x v="1"/>
    <x v="3"/>
    <x v="0"/>
    <s v="J2357 "/>
    <x v="1"/>
    <n v="0"/>
    <n v="0"/>
    <n v="13013"/>
    <n v="4179419"/>
    <n v="0"/>
    <n v="0"/>
    <n v="0"/>
  </r>
  <r>
    <x v="5"/>
    <x v="1"/>
    <x v="3"/>
    <x v="0"/>
    <s v="S0107 "/>
    <x v="2"/>
    <n v="0"/>
    <n v="0"/>
    <n v="13013"/>
    <n v="4179419"/>
    <n v="0"/>
    <n v="0"/>
    <n v="0"/>
  </r>
  <r>
    <x v="6"/>
    <x v="0"/>
    <x v="0"/>
    <x v="0"/>
    <s v="C9217 "/>
    <x v="0"/>
    <n v="0"/>
    <n v="0"/>
    <n v="49452"/>
    <n v="11265116"/>
    <n v="0"/>
    <n v="0"/>
    <n v="0"/>
  </r>
  <r>
    <x v="6"/>
    <x v="0"/>
    <x v="0"/>
    <x v="0"/>
    <s v="J2357 "/>
    <x v="1"/>
    <n v="2"/>
    <n v="1"/>
    <n v="49452"/>
    <n v="11265116"/>
    <n v="0"/>
    <n v="0"/>
    <n v="2"/>
  </r>
  <r>
    <x v="6"/>
    <x v="0"/>
    <x v="0"/>
    <x v="0"/>
    <s v="S0107 "/>
    <x v="2"/>
    <n v="0"/>
    <n v="0"/>
    <n v="49452"/>
    <n v="11265116"/>
    <n v="0"/>
    <n v="0"/>
    <n v="0"/>
  </r>
  <r>
    <x v="6"/>
    <x v="0"/>
    <x v="1"/>
    <x v="0"/>
    <s v="C9217 "/>
    <x v="0"/>
    <n v="0"/>
    <n v="0"/>
    <n v="30843"/>
    <n v="7019104"/>
    <n v="0"/>
    <n v="0"/>
    <n v="0"/>
  </r>
  <r>
    <x v="6"/>
    <x v="0"/>
    <x v="1"/>
    <x v="0"/>
    <s v="J2357 "/>
    <x v="1"/>
    <n v="0"/>
    <n v="0"/>
    <n v="30843"/>
    <n v="7019104"/>
    <n v="0"/>
    <n v="0"/>
    <n v="0"/>
  </r>
  <r>
    <x v="6"/>
    <x v="0"/>
    <x v="1"/>
    <x v="0"/>
    <s v="S0107 "/>
    <x v="2"/>
    <n v="0"/>
    <n v="0"/>
    <n v="30843"/>
    <n v="7019104"/>
    <n v="0"/>
    <n v="0"/>
    <n v="0"/>
  </r>
  <r>
    <x v="6"/>
    <x v="0"/>
    <x v="2"/>
    <x v="0"/>
    <s v="C9217 "/>
    <x v="0"/>
    <n v="0"/>
    <n v="0"/>
    <n v="22375"/>
    <n v="6380629"/>
    <n v="0"/>
    <n v="0"/>
    <n v="0"/>
  </r>
  <r>
    <x v="6"/>
    <x v="0"/>
    <x v="2"/>
    <x v="0"/>
    <s v="J2357 "/>
    <x v="1"/>
    <n v="0"/>
    <n v="0"/>
    <n v="22375"/>
    <n v="6380629"/>
    <n v="0"/>
    <n v="0"/>
    <n v="0"/>
  </r>
  <r>
    <x v="6"/>
    <x v="0"/>
    <x v="2"/>
    <x v="0"/>
    <s v="S0107 "/>
    <x v="2"/>
    <n v="0"/>
    <n v="0"/>
    <n v="22375"/>
    <n v="6380629"/>
    <n v="0"/>
    <n v="0"/>
    <n v="0"/>
  </r>
  <r>
    <x v="6"/>
    <x v="0"/>
    <x v="3"/>
    <x v="0"/>
    <s v="C9217 "/>
    <x v="0"/>
    <n v="0"/>
    <n v="0"/>
    <n v="17292"/>
    <n v="5664024"/>
    <n v="0"/>
    <n v="0"/>
    <n v="0"/>
  </r>
  <r>
    <x v="6"/>
    <x v="0"/>
    <x v="3"/>
    <x v="0"/>
    <s v="J2357 "/>
    <x v="1"/>
    <n v="0"/>
    <n v="0"/>
    <n v="17292"/>
    <n v="5664024"/>
    <n v="0"/>
    <n v="0"/>
    <n v="0"/>
  </r>
  <r>
    <x v="6"/>
    <x v="0"/>
    <x v="3"/>
    <x v="0"/>
    <s v="S0107 "/>
    <x v="2"/>
    <n v="0"/>
    <n v="0"/>
    <n v="17292"/>
    <n v="5664024"/>
    <n v="0"/>
    <n v="0"/>
    <n v="0"/>
  </r>
  <r>
    <x v="6"/>
    <x v="1"/>
    <x v="0"/>
    <x v="0"/>
    <s v="C9217 "/>
    <x v="0"/>
    <n v="0"/>
    <n v="0"/>
    <n v="48425"/>
    <n v="11167733"/>
    <n v="0"/>
    <n v="0"/>
    <n v="0"/>
  </r>
  <r>
    <x v="6"/>
    <x v="1"/>
    <x v="0"/>
    <x v="0"/>
    <s v="J2357 "/>
    <x v="1"/>
    <n v="0"/>
    <n v="0"/>
    <n v="48425"/>
    <n v="11167733"/>
    <n v="0"/>
    <n v="0"/>
    <n v="0"/>
  </r>
  <r>
    <x v="6"/>
    <x v="1"/>
    <x v="0"/>
    <x v="0"/>
    <s v="S0107 "/>
    <x v="2"/>
    <n v="0"/>
    <n v="0"/>
    <n v="48425"/>
    <n v="11167733"/>
    <n v="0"/>
    <n v="0"/>
    <n v="0"/>
  </r>
  <r>
    <x v="6"/>
    <x v="1"/>
    <x v="1"/>
    <x v="0"/>
    <s v="C9217 "/>
    <x v="0"/>
    <n v="0"/>
    <n v="0"/>
    <n v="19389"/>
    <n v="4690345"/>
    <n v="0"/>
    <n v="0"/>
    <n v="0"/>
  </r>
  <r>
    <x v="6"/>
    <x v="1"/>
    <x v="1"/>
    <x v="0"/>
    <s v="J2357 "/>
    <x v="1"/>
    <n v="0"/>
    <n v="0"/>
    <n v="19389"/>
    <n v="4690345"/>
    <n v="0"/>
    <n v="0"/>
    <n v="0"/>
  </r>
  <r>
    <x v="6"/>
    <x v="1"/>
    <x v="1"/>
    <x v="0"/>
    <s v="S0107 "/>
    <x v="2"/>
    <n v="0"/>
    <n v="0"/>
    <n v="19389"/>
    <n v="4690345"/>
    <n v="0"/>
    <n v="0"/>
    <n v="0"/>
  </r>
  <r>
    <x v="6"/>
    <x v="1"/>
    <x v="2"/>
    <x v="0"/>
    <s v="C9217 "/>
    <x v="0"/>
    <n v="0"/>
    <n v="0"/>
    <n v="19149"/>
    <n v="5499825"/>
    <n v="0"/>
    <n v="0"/>
    <n v="0"/>
  </r>
  <r>
    <x v="6"/>
    <x v="1"/>
    <x v="2"/>
    <x v="0"/>
    <s v="J2357 "/>
    <x v="1"/>
    <n v="1"/>
    <n v="1"/>
    <n v="19149"/>
    <n v="5499825"/>
    <n v="0.1"/>
    <n v="0.1"/>
    <n v="1"/>
  </r>
  <r>
    <x v="6"/>
    <x v="1"/>
    <x v="2"/>
    <x v="0"/>
    <s v="S0107 "/>
    <x v="2"/>
    <n v="0"/>
    <n v="0"/>
    <n v="19149"/>
    <n v="5499825"/>
    <n v="0"/>
    <n v="0"/>
    <n v="0"/>
  </r>
  <r>
    <x v="6"/>
    <x v="1"/>
    <x v="3"/>
    <x v="0"/>
    <s v="C9217 "/>
    <x v="0"/>
    <n v="0"/>
    <n v="0"/>
    <n v="12821"/>
    <n v="4161579"/>
    <n v="0"/>
    <n v="0"/>
    <n v="0"/>
  </r>
  <r>
    <x v="6"/>
    <x v="1"/>
    <x v="3"/>
    <x v="0"/>
    <s v="J2357 "/>
    <x v="1"/>
    <n v="0"/>
    <n v="0"/>
    <n v="12821"/>
    <n v="4161579"/>
    <n v="0"/>
    <n v="0"/>
    <n v="0"/>
  </r>
  <r>
    <x v="6"/>
    <x v="1"/>
    <x v="3"/>
    <x v="0"/>
    <s v="S0107 "/>
    <x v="2"/>
    <n v="0"/>
    <n v="0"/>
    <n v="12821"/>
    <n v="4161579"/>
    <n v="0"/>
    <n v="0"/>
    <n v="0"/>
  </r>
  <r>
    <x v="7"/>
    <x v="0"/>
    <x v="0"/>
    <x v="0"/>
    <s v="C9217 "/>
    <x v="0"/>
    <n v="0"/>
    <n v="0"/>
    <n v="48308"/>
    <n v="12137977"/>
    <n v="0"/>
    <n v="0"/>
    <n v="0"/>
  </r>
  <r>
    <x v="7"/>
    <x v="0"/>
    <x v="0"/>
    <x v="0"/>
    <s v="J2357 "/>
    <x v="1"/>
    <n v="6"/>
    <n v="1"/>
    <n v="48308"/>
    <n v="12137977"/>
    <n v="0"/>
    <n v="0.1"/>
    <n v="6"/>
  </r>
  <r>
    <x v="7"/>
    <x v="0"/>
    <x v="0"/>
    <x v="0"/>
    <s v="S0107 "/>
    <x v="2"/>
    <n v="0"/>
    <n v="0"/>
    <n v="48308"/>
    <n v="12137977"/>
    <n v="0"/>
    <n v="0"/>
    <n v="0"/>
  </r>
  <r>
    <x v="7"/>
    <x v="0"/>
    <x v="1"/>
    <x v="0"/>
    <s v="C9217 "/>
    <x v="0"/>
    <n v="0"/>
    <n v="0"/>
    <n v="26965"/>
    <n v="6420172"/>
    <n v="0"/>
    <n v="0"/>
    <n v="0"/>
  </r>
  <r>
    <x v="7"/>
    <x v="0"/>
    <x v="1"/>
    <x v="0"/>
    <s v="J2357 "/>
    <x v="1"/>
    <n v="0"/>
    <n v="0"/>
    <n v="26965"/>
    <n v="6420172"/>
    <n v="0"/>
    <n v="0"/>
    <n v="0"/>
  </r>
  <r>
    <x v="7"/>
    <x v="0"/>
    <x v="1"/>
    <x v="0"/>
    <s v="S0107 "/>
    <x v="2"/>
    <n v="0"/>
    <n v="0"/>
    <n v="26965"/>
    <n v="6420172"/>
    <n v="0"/>
    <n v="0"/>
    <n v="0"/>
  </r>
  <r>
    <x v="7"/>
    <x v="0"/>
    <x v="2"/>
    <x v="0"/>
    <s v="C9217 "/>
    <x v="0"/>
    <n v="0"/>
    <n v="0"/>
    <n v="19687"/>
    <n v="5830325"/>
    <n v="0"/>
    <n v="0"/>
    <n v="0"/>
  </r>
  <r>
    <x v="7"/>
    <x v="0"/>
    <x v="2"/>
    <x v="0"/>
    <s v="J2357 "/>
    <x v="1"/>
    <n v="0"/>
    <n v="0"/>
    <n v="19687"/>
    <n v="5830325"/>
    <n v="0"/>
    <n v="0"/>
    <n v="0"/>
  </r>
  <r>
    <x v="7"/>
    <x v="0"/>
    <x v="2"/>
    <x v="0"/>
    <s v="S0107 "/>
    <x v="2"/>
    <n v="0"/>
    <n v="0"/>
    <n v="19687"/>
    <n v="5830325"/>
    <n v="0"/>
    <n v="0"/>
    <n v="0"/>
  </r>
  <r>
    <x v="7"/>
    <x v="0"/>
    <x v="3"/>
    <x v="0"/>
    <s v="C9217 "/>
    <x v="0"/>
    <n v="0"/>
    <n v="0"/>
    <n v="17094"/>
    <n v="5683310"/>
    <n v="0"/>
    <n v="0"/>
    <n v="0"/>
  </r>
  <r>
    <x v="7"/>
    <x v="0"/>
    <x v="3"/>
    <x v="0"/>
    <s v="J2357 "/>
    <x v="1"/>
    <n v="0"/>
    <n v="0"/>
    <n v="17094"/>
    <n v="5683310"/>
    <n v="0"/>
    <n v="0"/>
    <n v="0"/>
  </r>
  <r>
    <x v="7"/>
    <x v="0"/>
    <x v="3"/>
    <x v="0"/>
    <s v="S0107 "/>
    <x v="2"/>
    <n v="0"/>
    <n v="0"/>
    <n v="17094"/>
    <n v="5683310"/>
    <n v="0"/>
    <n v="0"/>
    <n v="0"/>
  </r>
  <r>
    <x v="7"/>
    <x v="1"/>
    <x v="0"/>
    <x v="0"/>
    <s v="C9217 "/>
    <x v="0"/>
    <n v="0"/>
    <n v="0"/>
    <n v="47321"/>
    <n v="12044489"/>
    <n v="0"/>
    <n v="0"/>
    <n v="0"/>
  </r>
  <r>
    <x v="7"/>
    <x v="1"/>
    <x v="0"/>
    <x v="0"/>
    <s v="J2357 "/>
    <x v="1"/>
    <n v="0"/>
    <n v="0"/>
    <n v="47321"/>
    <n v="12044489"/>
    <n v="0"/>
    <n v="0"/>
    <n v="0"/>
  </r>
  <r>
    <x v="7"/>
    <x v="1"/>
    <x v="0"/>
    <x v="0"/>
    <s v="S0107 "/>
    <x v="2"/>
    <n v="0"/>
    <n v="0"/>
    <n v="47321"/>
    <n v="12044489"/>
    <n v="0"/>
    <n v="0"/>
    <n v="0"/>
  </r>
  <r>
    <x v="7"/>
    <x v="1"/>
    <x v="1"/>
    <x v="0"/>
    <s v="C9217 "/>
    <x v="0"/>
    <n v="0"/>
    <n v="0"/>
    <n v="15761"/>
    <n v="4002633"/>
    <n v="0"/>
    <n v="0"/>
    <n v="0"/>
  </r>
  <r>
    <x v="7"/>
    <x v="1"/>
    <x v="1"/>
    <x v="0"/>
    <s v="J2357 "/>
    <x v="1"/>
    <n v="0"/>
    <n v="0"/>
    <n v="15761"/>
    <n v="4002633"/>
    <n v="0"/>
    <n v="0"/>
    <n v="0"/>
  </r>
  <r>
    <x v="7"/>
    <x v="1"/>
    <x v="1"/>
    <x v="0"/>
    <s v="S0107 "/>
    <x v="2"/>
    <n v="0"/>
    <n v="0"/>
    <n v="15761"/>
    <n v="4002633"/>
    <n v="0"/>
    <n v="0"/>
    <n v="0"/>
  </r>
  <r>
    <x v="7"/>
    <x v="1"/>
    <x v="2"/>
    <x v="0"/>
    <s v="C9217 "/>
    <x v="0"/>
    <n v="0"/>
    <n v="0"/>
    <n v="16690"/>
    <n v="4994474"/>
    <n v="0"/>
    <n v="0"/>
    <n v="0"/>
  </r>
  <r>
    <x v="7"/>
    <x v="1"/>
    <x v="2"/>
    <x v="0"/>
    <s v="J2357 "/>
    <x v="1"/>
    <n v="0"/>
    <n v="0"/>
    <n v="16690"/>
    <n v="4994474"/>
    <n v="0"/>
    <n v="0"/>
    <n v="0"/>
  </r>
  <r>
    <x v="7"/>
    <x v="1"/>
    <x v="2"/>
    <x v="0"/>
    <s v="S0107 "/>
    <x v="2"/>
    <n v="0"/>
    <n v="0"/>
    <n v="16690"/>
    <n v="4994474"/>
    <n v="0"/>
    <n v="0"/>
    <n v="0"/>
  </r>
  <r>
    <x v="7"/>
    <x v="1"/>
    <x v="3"/>
    <x v="0"/>
    <s v="C9217 "/>
    <x v="0"/>
    <n v="0"/>
    <n v="0"/>
    <n v="12835"/>
    <n v="4227571"/>
    <n v="0"/>
    <n v="0"/>
    <n v="0"/>
  </r>
  <r>
    <x v="7"/>
    <x v="1"/>
    <x v="3"/>
    <x v="0"/>
    <s v="J2357 "/>
    <x v="1"/>
    <n v="0"/>
    <n v="0"/>
    <n v="12835"/>
    <n v="4227571"/>
    <n v="0"/>
    <n v="0"/>
    <n v="0"/>
  </r>
  <r>
    <x v="7"/>
    <x v="1"/>
    <x v="3"/>
    <x v="0"/>
    <s v="S0107 "/>
    <x v="2"/>
    <n v="0"/>
    <n v="0"/>
    <n v="12835"/>
    <n v="4227571"/>
    <n v="0"/>
    <n v="0"/>
    <n v="0"/>
  </r>
  <r>
    <x v="8"/>
    <x v="0"/>
    <x v="0"/>
    <x v="0"/>
    <s v="C9217 "/>
    <x v="0"/>
    <n v="0"/>
    <n v="0"/>
    <n v="51054"/>
    <n v="14051555"/>
    <n v="0"/>
    <n v="0"/>
    <n v="0"/>
  </r>
  <r>
    <x v="8"/>
    <x v="0"/>
    <x v="0"/>
    <x v="0"/>
    <s v="J2357 "/>
    <x v="1"/>
    <n v="0"/>
    <n v="0"/>
    <n v="51054"/>
    <n v="14051555"/>
    <n v="0"/>
    <n v="0"/>
    <n v="0"/>
  </r>
  <r>
    <x v="8"/>
    <x v="0"/>
    <x v="0"/>
    <x v="0"/>
    <s v="S0107 "/>
    <x v="2"/>
    <n v="0"/>
    <n v="0"/>
    <n v="51054"/>
    <n v="14051555"/>
    <n v="0"/>
    <n v="0"/>
    <n v="0"/>
  </r>
  <r>
    <x v="8"/>
    <x v="0"/>
    <x v="1"/>
    <x v="0"/>
    <s v="C9217 "/>
    <x v="0"/>
    <n v="0"/>
    <n v="0"/>
    <n v="30967"/>
    <n v="7334042"/>
    <n v="0"/>
    <n v="0"/>
    <n v="0"/>
  </r>
  <r>
    <x v="8"/>
    <x v="0"/>
    <x v="1"/>
    <x v="0"/>
    <s v="J2357 "/>
    <x v="1"/>
    <n v="0"/>
    <n v="0"/>
    <n v="30967"/>
    <n v="7334042"/>
    <n v="0"/>
    <n v="0"/>
    <n v="0"/>
  </r>
  <r>
    <x v="8"/>
    <x v="0"/>
    <x v="1"/>
    <x v="0"/>
    <s v="S0107 "/>
    <x v="2"/>
    <n v="0"/>
    <n v="0"/>
    <n v="30967"/>
    <n v="7334042"/>
    <n v="0"/>
    <n v="0"/>
    <n v="0"/>
  </r>
  <r>
    <x v="8"/>
    <x v="0"/>
    <x v="2"/>
    <x v="0"/>
    <s v="C9217 "/>
    <x v="0"/>
    <n v="0"/>
    <n v="0"/>
    <n v="24313"/>
    <n v="6656531"/>
    <n v="0"/>
    <n v="0"/>
    <n v="0"/>
  </r>
  <r>
    <x v="8"/>
    <x v="0"/>
    <x v="2"/>
    <x v="0"/>
    <s v="J2357 "/>
    <x v="1"/>
    <n v="6"/>
    <n v="2"/>
    <n v="24313"/>
    <n v="6656531"/>
    <n v="0.1"/>
    <n v="0.2"/>
    <n v="3"/>
  </r>
  <r>
    <x v="8"/>
    <x v="0"/>
    <x v="2"/>
    <x v="0"/>
    <s v="S0107 "/>
    <x v="2"/>
    <n v="0"/>
    <n v="0"/>
    <n v="24313"/>
    <n v="6656531"/>
    <n v="0"/>
    <n v="0"/>
    <n v="0"/>
  </r>
  <r>
    <x v="8"/>
    <x v="0"/>
    <x v="3"/>
    <x v="0"/>
    <s v="C9217 "/>
    <x v="0"/>
    <n v="0"/>
    <n v="0"/>
    <n v="17900"/>
    <n v="5748875"/>
    <n v="0"/>
    <n v="0"/>
    <n v="0"/>
  </r>
  <r>
    <x v="8"/>
    <x v="0"/>
    <x v="3"/>
    <x v="0"/>
    <s v="J2357 "/>
    <x v="1"/>
    <n v="0"/>
    <n v="0"/>
    <n v="17900"/>
    <n v="5748875"/>
    <n v="0"/>
    <n v="0"/>
    <n v="0"/>
  </r>
  <r>
    <x v="8"/>
    <x v="0"/>
    <x v="3"/>
    <x v="0"/>
    <s v="S0107 "/>
    <x v="2"/>
    <n v="0"/>
    <n v="0"/>
    <n v="17900"/>
    <n v="5748875"/>
    <n v="0"/>
    <n v="0"/>
    <n v="0"/>
  </r>
  <r>
    <x v="8"/>
    <x v="1"/>
    <x v="0"/>
    <x v="0"/>
    <s v="C9217 "/>
    <x v="0"/>
    <n v="0"/>
    <n v="0"/>
    <n v="49988"/>
    <n v="13964274"/>
    <n v="0"/>
    <n v="0"/>
    <n v="0"/>
  </r>
  <r>
    <x v="8"/>
    <x v="1"/>
    <x v="0"/>
    <x v="0"/>
    <s v="J2357 "/>
    <x v="1"/>
    <n v="0"/>
    <n v="0"/>
    <n v="49988"/>
    <n v="13964274"/>
    <n v="0"/>
    <n v="0"/>
    <n v="0"/>
  </r>
  <r>
    <x v="8"/>
    <x v="1"/>
    <x v="0"/>
    <x v="0"/>
    <s v="S0107 "/>
    <x v="2"/>
    <n v="0"/>
    <n v="0"/>
    <n v="49988"/>
    <n v="13964274"/>
    <n v="0"/>
    <n v="0"/>
    <n v="0"/>
  </r>
  <r>
    <x v="8"/>
    <x v="1"/>
    <x v="1"/>
    <x v="0"/>
    <s v="C9217 "/>
    <x v="0"/>
    <n v="0"/>
    <n v="0"/>
    <n v="18501"/>
    <n v="4481886"/>
    <n v="0"/>
    <n v="0"/>
    <n v="0"/>
  </r>
  <r>
    <x v="8"/>
    <x v="1"/>
    <x v="1"/>
    <x v="0"/>
    <s v="J2357 "/>
    <x v="1"/>
    <n v="0"/>
    <n v="0"/>
    <n v="18501"/>
    <n v="4481886"/>
    <n v="0"/>
    <n v="0"/>
    <n v="0"/>
  </r>
  <r>
    <x v="8"/>
    <x v="1"/>
    <x v="1"/>
    <x v="0"/>
    <s v="S0107 "/>
    <x v="2"/>
    <n v="0"/>
    <n v="0"/>
    <n v="18501"/>
    <n v="4481886"/>
    <n v="0"/>
    <n v="0"/>
    <n v="0"/>
  </r>
  <r>
    <x v="8"/>
    <x v="1"/>
    <x v="2"/>
    <x v="0"/>
    <s v="C9217 "/>
    <x v="0"/>
    <n v="0"/>
    <n v="0"/>
    <n v="19904"/>
    <n v="5532615"/>
    <n v="0"/>
    <n v="0"/>
    <n v="0"/>
  </r>
  <r>
    <x v="8"/>
    <x v="1"/>
    <x v="2"/>
    <x v="0"/>
    <s v="J2357 "/>
    <x v="1"/>
    <n v="0"/>
    <n v="0"/>
    <n v="19904"/>
    <n v="5532615"/>
    <n v="0"/>
    <n v="0"/>
    <n v="0"/>
  </r>
  <r>
    <x v="8"/>
    <x v="1"/>
    <x v="2"/>
    <x v="0"/>
    <s v="S0107 "/>
    <x v="2"/>
    <n v="0"/>
    <n v="0"/>
    <n v="19904"/>
    <n v="5532615"/>
    <n v="0"/>
    <n v="0"/>
    <n v="0"/>
  </r>
  <r>
    <x v="8"/>
    <x v="1"/>
    <x v="3"/>
    <x v="0"/>
    <s v="C9217 "/>
    <x v="0"/>
    <n v="0"/>
    <n v="0"/>
    <n v="13576"/>
    <n v="4314979"/>
    <n v="0"/>
    <n v="0"/>
    <n v="0"/>
  </r>
  <r>
    <x v="8"/>
    <x v="1"/>
    <x v="3"/>
    <x v="0"/>
    <s v="J2357 "/>
    <x v="1"/>
    <n v="0"/>
    <n v="0"/>
    <n v="13576"/>
    <n v="4314979"/>
    <n v="0"/>
    <n v="0"/>
    <n v="0"/>
  </r>
  <r>
    <x v="8"/>
    <x v="1"/>
    <x v="3"/>
    <x v="0"/>
    <s v="S0107 "/>
    <x v="2"/>
    <n v="0"/>
    <n v="0"/>
    <n v="13576"/>
    <n v="4314979"/>
    <n v="0"/>
    <n v="0"/>
    <n v="0"/>
  </r>
  <r>
    <x v="9"/>
    <x v="0"/>
    <x v="0"/>
    <x v="0"/>
    <s v="C9217 "/>
    <x v="0"/>
    <n v="0"/>
    <n v="0"/>
    <n v="50624"/>
    <n v="14464449"/>
    <n v="0"/>
    <n v="0"/>
    <n v="0"/>
  </r>
  <r>
    <x v="9"/>
    <x v="0"/>
    <x v="0"/>
    <x v="0"/>
    <s v="J2357 "/>
    <x v="1"/>
    <n v="0"/>
    <n v="0"/>
    <n v="50624"/>
    <n v="14464449"/>
    <n v="0"/>
    <n v="0"/>
    <n v="0"/>
  </r>
  <r>
    <x v="9"/>
    <x v="0"/>
    <x v="0"/>
    <x v="0"/>
    <s v="S0107 "/>
    <x v="2"/>
    <n v="0"/>
    <n v="0"/>
    <n v="50624"/>
    <n v="14464449"/>
    <n v="0"/>
    <n v="0"/>
    <n v="0"/>
  </r>
  <r>
    <x v="9"/>
    <x v="0"/>
    <x v="1"/>
    <x v="0"/>
    <s v="C9217 "/>
    <x v="0"/>
    <n v="0"/>
    <n v="0"/>
    <n v="31518"/>
    <n v="8123358"/>
    <n v="0"/>
    <n v="0"/>
    <n v="0"/>
  </r>
  <r>
    <x v="9"/>
    <x v="0"/>
    <x v="1"/>
    <x v="0"/>
    <s v="J2357 "/>
    <x v="1"/>
    <n v="0"/>
    <n v="0"/>
    <n v="31518"/>
    <n v="8123358"/>
    <n v="0"/>
    <n v="0"/>
    <n v="0"/>
  </r>
  <r>
    <x v="9"/>
    <x v="0"/>
    <x v="1"/>
    <x v="0"/>
    <s v="S0107 "/>
    <x v="2"/>
    <n v="0"/>
    <n v="0"/>
    <n v="31518"/>
    <n v="8123358"/>
    <n v="0"/>
    <n v="0"/>
    <n v="0"/>
  </r>
  <r>
    <x v="9"/>
    <x v="0"/>
    <x v="2"/>
    <x v="0"/>
    <s v="C9217 "/>
    <x v="0"/>
    <n v="0"/>
    <n v="0"/>
    <n v="25031"/>
    <n v="7538239"/>
    <n v="0"/>
    <n v="0"/>
    <n v="0"/>
  </r>
  <r>
    <x v="9"/>
    <x v="0"/>
    <x v="2"/>
    <x v="0"/>
    <s v="J2357 "/>
    <x v="1"/>
    <n v="44"/>
    <n v="4"/>
    <n v="25031"/>
    <n v="7538239"/>
    <n v="0.2"/>
    <n v="1.8"/>
    <n v="11"/>
  </r>
  <r>
    <x v="9"/>
    <x v="0"/>
    <x v="2"/>
    <x v="0"/>
    <s v="S0107 "/>
    <x v="2"/>
    <n v="0"/>
    <n v="0"/>
    <n v="25031"/>
    <n v="7538239"/>
    <n v="0"/>
    <n v="0"/>
    <n v="0"/>
  </r>
  <r>
    <x v="9"/>
    <x v="0"/>
    <x v="3"/>
    <x v="0"/>
    <s v="C9217 "/>
    <x v="0"/>
    <n v="0"/>
    <n v="0"/>
    <n v="18130"/>
    <n v="6053006"/>
    <n v="0"/>
    <n v="0"/>
    <n v="0"/>
  </r>
  <r>
    <x v="9"/>
    <x v="0"/>
    <x v="3"/>
    <x v="0"/>
    <s v="J2357 "/>
    <x v="1"/>
    <n v="7"/>
    <n v="1"/>
    <n v="18130"/>
    <n v="6053006"/>
    <n v="0.1"/>
    <n v="0.4"/>
    <n v="7"/>
  </r>
  <r>
    <x v="9"/>
    <x v="0"/>
    <x v="3"/>
    <x v="0"/>
    <s v="S0107 "/>
    <x v="2"/>
    <n v="0"/>
    <n v="0"/>
    <n v="18130"/>
    <n v="6053006"/>
    <n v="0"/>
    <n v="0"/>
    <n v="0"/>
  </r>
  <r>
    <x v="9"/>
    <x v="1"/>
    <x v="0"/>
    <x v="0"/>
    <s v="C9217 "/>
    <x v="0"/>
    <n v="0"/>
    <n v="0"/>
    <n v="50047"/>
    <n v="14467301"/>
    <n v="0"/>
    <n v="0"/>
    <n v="0"/>
  </r>
  <r>
    <x v="9"/>
    <x v="1"/>
    <x v="0"/>
    <x v="0"/>
    <s v="J2357 "/>
    <x v="1"/>
    <n v="0"/>
    <n v="0"/>
    <n v="50047"/>
    <n v="14467301"/>
    <n v="0"/>
    <n v="0"/>
    <n v="0"/>
  </r>
  <r>
    <x v="9"/>
    <x v="1"/>
    <x v="0"/>
    <x v="0"/>
    <s v="S0107 "/>
    <x v="2"/>
    <n v="0"/>
    <n v="0"/>
    <n v="50047"/>
    <n v="14467301"/>
    <n v="0"/>
    <n v="0"/>
    <n v="0"/>
  </r>
  <r>
    <x v="9"/>
    <x v="1"/>
    <x v="1"/>
    <x v="0"/>
    <s v="C9217 "/>
    <x v="0"/>
    <n v="0"/>
    <n v="0"/>
    <n v="18991"/>
    <n v="4959457"/>
    <n v="0"/>
    <n v="0"/>
    <n v="0"/>
  </r>
  <r>
    <x v="9"/>
    <x v="1"/>
    <x v="1"/>
    <x v="0"/>
    <s v="J2357 "/>
    <x v="1"/>
    <n v="9"/>
    <n v="1"/>
    <n v="18991"/>
    <n v="4959457"/>
    <n v="0.1"/>
    <n v="0.5"/>
    <n v="9"/>
  </r>
  <r>
    <x v="9"/>
    <x v="1"/>
    <x v="1"/>
    <x v="0"/>
    <s v="S0107 "/>
    <x v="2"/>
    <n v="0"/>
    <n v="0"/>
    <n v="18991"/>
    <n v="4959457"/>
    <n v="0"/>
    <n v="0"/>
    <n v="0"/>
  </r>
  <r>
    <x v="9"/>
    <x v="1"/>
    <x v="2"/>
    <x v="0"/>
    <s v="C9217 "/>
    <x v="0"/>
    <n v="0"/>
    <n v="0"/>
    <n v="20212"/>
    <n v="6051803"/>
    <n v="0"/>
    <n v="0"/>
    <n v="0"/>
  </r>
  <r>
    <x v="9"/>
    <x v="1"/>
    <x v="2"/>
    <x v="0"/>
    <s v="J2357 "/>
    <x v="1"/>
    <n v="0"/>
    <n v="0"/>
    <n v="20212"/>
    <n v="6051803"/>
    <n v="0"/>
    <n v="0"/>
    <n v="0"/>
  </r>
  <r>
    <x v="9"/>
    <x v="1"/>
    <x v="2"/>
    <x v="0"/>
    <s v="S0107 "/>
    <x v="2"/>
    <n v="0"/>
    <n v="0"/>
    <n v="20212"/>
    <n v="6051803"/>
    <n v="0"/>
    <n v="0"/>
    <n v="0"/>
  </r>
  <r>
    <x v="9"/>
    <x v="1"/>
    <x v="3"/>
    <x v="0"/>
    <s v="C9217 "/>
    <x v="0"/>
    <n v="0"/>
    <n v="0"/>
    <n v="13688"/>
    <n v="4542948"/>
    <n v="0"/>
    <n v="0"/>
    <n v="0"/>
  </r>
  <r>
    <x v="9"/>
    <x v="1"/>
    <x v="3"/>
    <x v="0"/>
    <s v="J2357 "/>
    <x v="1"/>
    <n v="19"/>
    <n v="2"/>
    <n v="13688"/>
    <n v="4542948"/>
    <n v="0.1"/>
    <n v="1.4"/>
    <n v="9.5"/>
  </r>
  <r>
    <x v="9"/>
    <x v="1"/>
    <x v="3"/>
    <x v="0"/>
    <s v="S0107 "/>
    <x v="2"/>
    <n v="0"/>
    <n v="0"/>
    <n v="13688"/>
    <n v="4542948"/>
    <n v="0"/>
    <n v="0"/>
    <n v="0"/>
  </r>
  <r>
    <x v="10"/>
    <x v="0"/>
    <x v="0"/>
    <x v="0"/>
    <s v="C9217 "/>
    <x v="0"/>
    <n v="0"/>
    <n v="0"/>
    <n v="51399"/>
    <n v="14860926"/>
    <n v="0"/>
    <n v="0"/>
    <n v="0"/>
  </r>
  <r>
    <x v="10"/>
    <x v="0"/>
    <x v="0"/>
    <x v="0"/>
    <s v="J2357 "/>
    <x v="1"/>
    <n v="0"/>
    <n v="0"/>
    <n v="51399"/>
    <n v="14860926"/>
    <n v="0"/>
    <n v="0"/>
    <n v="0"/>
  </r>
  <r>
    <x v="10"/>
    <x v="0"/>
    <x v="0"/>
    <x v="0"/>
    <s v="S0107 "/>
    <x v="2"/>
    <n v="0"/>
    <n v="0"/>
    <n v="51399"/>
    <n v="14860926"/>
    <n v="0"/>
    <n v="0"/>
    <n v="0"/>
  </r>
  <r>
    <x v="10"/>
    <x v="0"/>
    <x v="1"/>
    <x v="0"/>
    <s v="C9217 "/>
    <x v="0"/>
    <n v="0"/>
    <n v="0"/>
    <n v="32311"/>
    <n v="8489541"/>
    <n v="0"/>
    <n v="0"/>
    <n v="0"/>
  </r>
  <r>
    <x v="10"/>
    <x v="0"/>
    <x v="1"/>
    <x v="0"/>
    <s v="J2357 "/>
    <x v="1"/>
    <n v="0"/>
    <n v="0"/>
    <n v="32311"/>
    <n v="8489541"/>
    <n v="0"/>
    <n v="0"/>
    <n v="0"/>
  </r>
  <r>
    <x v="10"/>
    <x v="0"/>
    <x v="1"/>
    <x v="0"/>
    <s v="S0107 "/>
    <x v="2"/>
    <n v="0"/>
    <n v="0"/>
    <n v="32311"/>
    <n v="8489541"/>
    <n v="0"/>
    <n v="0"/>
    <n v="0"/>
  </r>
  <r>
    <x v="10"/>
    <x v="0"/>
    <x v="2"/>
    <x v="0"/>
    <s v="C9217 "/>
    <x v="0"/>
    <n v="0"/>
    <n v="0"/>
    <n v="25956"/>
    <n v="7980201"/>
    <n v="0"/>
    <n v="0"/>
    <n v="0"/>
  </r>
  <r>
    <x v="10"/>
    <x v="0"/>
    <x v="2"/>
    <x v="0"/>
    <s v="J2357 "/>
    <x v="1"/>
    <n v="35"/>
    <n v="5"/>
    <n v="25956"/>
    <n v="7980201"/>
    <n v="0.2"/>
    <n v="1.3"/>
    <n v="7"/>
  </r>
  <r>
    <x v="10"/>
    <x v="0"/>
    <x v="2"/>
    <x v="0"/>
    <s v="S0107 "/>
    <x v="2"/>
    <n v="0"/>
    <n v="0"/>
    <n v="25956"/>
    <n v="7980201"/>
    <n v="0"/>
    <n v="0"/>
    <n v="0"/>
  </r>
  <r>
    <x v="10"/>
    <x v="0"/>
    <x v="3"/>
    <x v="0"/>
    <s v="C9217 "/>
    <x v="0"/>
    <n v="0"/>
    <n v="0"/>
    <n v="18499"/>
    <n v="6084932"/>
    <n v="0"/>
    <n v="0"/>
    <n v="0"/>
  </r>
  <r>
    <x v="10"/>
    <x v="0"/>
    <x v="3"/>
    <x v="0"/>
    <s v="J2357 "/>
    <x v="1"/>
    <n v="10"/>
    <n v="2"/>
    <n v="18499"/>
    <n v="6084932"/>
    <n v="0.1"/>
    <n v="0.5"/>
    <n v="5"/>
  </r>
  <r>
    <x v="10"/>
    <x v="0"/>
    <x v="3"/>
    <x v="0"/>
    <s v="S0107 "/>
    <x v="2"/>
    <n v="0"/>
    <n v="0"/>
    <n v="18499"/>
    <n v="6084932"/>
    <n v="0"/>
    <n v="0"/>
    <n v="0"/>
  </r>
  <r>
    <x v="10"/>
    <x v="1"/>
    <x v="0"/>
    <x v="0"/>
    <s v="C9217 "/>
    <x v="0"/>
    <n v="0"/>
    <n v="0"/>
    <n v="50568"/>
    <n v="14839205"/>
    <n v="0"/>
    <n v="0"/>
    <n v="0"/>
  </r>
  <r>
    <x v="10"/>
    <x v="1"/>
    <x v="0"/>
    <x v="0"/>
    <s v="J2357 "/>
    <x v="1"/>
    <n v="0"/>
    <n v="0"/>
    <n v="50568"/>
    <n v="14839205"/>
    <n v="0"/>
    <n v="0"/>
    <n v="0"/>
  </r>
  <r>
    <x v="10"/>
    <x v="1"/>
    <x v="0"/>
    <x v="0"/>
    <s v="S0107 "/>
    <x v="2"/>
    <n v="0"/>
    <n v="0"/>
    <n v="50568"/>
    <n v="14839205"/>
    <n v="0"/>
    <n v="0"/>
    <n v="0"/>
  </r>
  <r>
    <x v="10"/>
    <x v="1"/>
    <x v="1"/>
    <x v="0"/>
    <s v="C9217 "/>
    <x v="0"/>
    <n v="0"/>
    <n v="0"/>
    <n v="20054"/>
    <n v="5396932"/>
    <n v="0"/>
    <n v="0"/>
    <n v="0"/>
  </r>
  <r>
    <x v="10"/>
    <x v="1"/>
    <x v="1"/>
    <x v="0"/>
    <s v="J2357 "/>
    <x v="1"/>
    <n v="9"/>
    <n v="1"/>
    <n v="20054"/>
    <n v="5396932"/>
    <n v="0"/>
    <n v="0.4"/>
    <n v="9"/>
  </r>
  <r>
    <x v="10"/>
    <x v="1"/>
    <x v="1"/>
    <x v="0"/>
    <s v="S0107 "/>
    <x v="2"/>
    <n v="0"/>
    <n v="0"/>
    <n v="20054"/>
    <n v="5396932"/>
    <n v="0"/>
    <n v="0"/>
    <n v="0"/>
  </r>
  <r>
    <x v="10"/>
    <x v="1"/>
    <x v="2"/>
    <x v="0"/>
    <s v="C9217 "/>
    <x v="0"/>
    <n v="0"/>
    <n v="0"/>
    <n v="21042"/>
    <n v="6413647"/>
    <n v="0"/>
    <n v="0"/>
    <n v="0"/>
  </r>
  <r>
    <x v="10"/>
    <x v="1"/>
    <x v="2"/>
    <x v="0"/>
    <s v="J2357 "/>
    <x v="1"/>
    <n v="0"/>
    <n v="0"/>
    <n v="21042"/>
    <n v="6413647"/>
    <n v="0"/>
    <n v="0"/>
    <n v="0"/>
  </r>
  <r>
    <x v="10"/>
    <x v="1"/>
    <x v="2"/>
    <x v="0"/>
    <s v="S0107 "/>
    <x v="2"/>
    <n v="0"/>
    <n v="0"/>
    <n v="21042"/>
    <n v="6413647"/>
    <n v="0"/>
    <n v="0"/>
    <n v="0"/>
  </r>
  <r>
    <x v="10"/>
    <x v="1"/>
    <x v="3"/>
    <x v="0"/>
    <s v="C9217 "/>
    <x v="0"/>
    <n v="0"/>
    <n v="0"/>
    <n v="14166"/>
    <n v="4602874"/>
    <n v="0"/>
    <n v="0"/>
    <n v="0"/>
  </r>
  <r>
    <x v="10"/>
    <x v="1"/>
    <x v="3"/>
    <x v="0"/>
    <s v="J2357 "/>
    <x v="1"/>
    <n v="6"/>
    <n v="1"/>
    <n v="14166"/>
    <n v="4602874"/>
    <n v="0.1"/>
    <n v="0.4"/>
    <n v="6"/>
  </r>
  <r>
    <x v="10"/>
    <x v="1"/>
    <x v="3"/>
    <x v="0"/>
    <s v="S0107 "/>
    <x v="2"/>
    <n v="0"/>
    <n v="0"/>
    <n v="14166"/>
    <n v="4602874"/>
    <n v="0"/>
    <n v="0"/>
    <n v="0"/>
  </r>
  <r>
    <x v="11"/>
    <x v="0"/>
    <x v="0"/>
    <x v="0"/>
    <s v="C9217 "/>
    <x v="0"/>
    <n v="0"/>
    <n v="0"/>
    <n v="50893"/>
    <n v="14035028"/>
    <n v="0"/>
    <n v="0"/>
    <n v="0"/>
  </r>
  <r>
    <x v="11"/>
    <x v="0"/>
    <x v="0"/>
    <x v="0"/>
    <s v="J2357 "/>
    <x v="1"/>
    <n v="0"/>
    <n v="0"/>
    <n v="50893"/>
    <n v="14035028"/>
    <n v="0"/>
    <n v="0"/>
    <n v="0"/>
  </r>
  <r>
    <x v="11"/>
    <x v="0"/>
    <x v="0"/>
    <x v="0"/>
    <s v="S0107 "/>
    <x v="2"/>
    <n v="0"/>
    <n v="0"/>
    <n v="50893"/>
    <n v="14035028"/>
    <n v="0"/>
    <n v="0"/>
    <n v="0"/>
  </r>
  <r>
    <x v="11"/>
    <x v="0"/>
    <x v="1"/>
    <x v="0"/>
    <s v="C9217 "/>
    <x v="0"/>
    <n v="0"/>
    <n v="0"/>
    <n v="30852"/>
    <n v="8076775"/>
    <n v="0"/>
    <n v="0"/>
    <n v="0"/>
  </r>
  <r>
    <x v="11"/>
    <x v="0"/>
    <x v="1"/>
    <x v="0"/>
    <s v="J2357 "/>
    <x v="1"/>
    <n v="15"/>
    <n v="3"/>
    <n v="30852"/>
    <n v="8076775"/>
    <n v="0.1"/>
    <n v="0.5"/>
    <n v="5"/>
  </r>
  <r>
    <x v="11"/>
    <x v="0"/>
    <x v="1"/>
    <x v="0"/>
    <s v="S0107 "/>
    <x v="2"/>
    <n v="0"/>
    <n v="0"/>
    <n v="30852"/>
    <n v="8076775"/>
    <n v="0"/>
    <n v="0"/>
    <n v="0"/>
  </r>
  <r>
    <x v="11"/>
    <x v="0"/>
    <x v="2"/>
    <x v="0"/>
    <s v="C9217 "/>
    <x v="0"/>
    <n v="0"/>
    <n v="0"/>
    <n v="24552"/>
    <n v="7555825"/>
    <n v="0"/>
    <n v="0"/>
    <n v="0"/>
  </r>
  <r>
    <x v="11"/>
    <x v="0"/>
    <x v="2"/>
    <x v="0"/>
    <s v="J2357 "/>
    <x v="1"/>
    <n v="36"/>
    <n v="3"/>
    <n v="24552"/>
    <n v="7555825"/>
    <n v="0.1"/>
    <n v="1.5"/>
    <n v="12"/>
  </r>
  <r>
    <x v="11"/>
    <x v="0"/>
    <x v="2"/>
    <x v="0"/>
    <s v="S0107 "/>
    <x v="2"/>
    <n v="0"/>
    <n v="0"/>
    <n v="24552"/>
    <n v="7555825"/>
    <n v="0"/>
    <n v="0"/>
    <n v="0"/>
  </r>
  <r>
    <x v="11"/>
    <x v="0"/>
    <x v="3"/>
    <x v="0"/>
    <s v="C9217 "/>
    <x v="0"/>
    <n v="0"/>
    <n v="0"/>
    <n v="18208"/>
    <n v="6219894"/>
    <n v="0"/>
    <n v="0"/>
    <n v="0"/>
  </r>
  <r>
    <x v="11"/>
    <x v="0"/>
    <x v="3"/>
    <x v="0"/>
    <s v="J2357 "/>
    <x v="1"/>
    <n v="17"/>
    <n v="3"/>
    <n v="18208"/>
    <n v="6219894"/>
    <n v="0.2"/>
    <n v="0.9"/>
    <n v="5.7"/>
  </r>
  <r>
    <x v="11"/>
    <x v="0"/>
    <x v="3"/>
    <x v="0"/>
    <s v="S0107 "/>
    <x v="2"/>
    <n v="0"/>
    <n v="0"/>
    <n v="18208"/>
    <n v="6219894"/>
    <n v="0"/>
    <n v="0"/>
    <n v="0"/>
  </r>
  <r>
    <x v="11"/>
    <x v="1"/>
    <x v="0"/>
    <x v="0"/>
    <s v="C9217 "/>
    <x v="0"/>
    <n v="0"/>
    <n v="0"/>
    <n v="50044"/>
    <n v="13970301"/>
    <n v="0"/>
    <n v="0"/>
    <n v="0"/>
  </r>
  <r>
    <x v="11"/>
    <x v="1"/>
    <x v="0"/>
    <x v="0"/>
    <s v="J2357 "/>
    <x v="1"/>
    <n v="0"/>
    <n v="0"/>
    <n v="50044"/>
    <n v="13970301"/>
    <n v="0"/>
    <n v="0"/>
    <n v="0"/>
  </r>
  <r>
    <x v="11"/>
    <x v="1"/>
    <x v="0"/>
    <x v="0"/>
    <s v="S0107 "/>
    <x v="2"/>
    <n v="0"/>
    <n v="0"/>
    <n v="50044"/>
    <n v="13970301"/>
    <n v="0"/>
    <n v="0"/>
    <n v="0"/>
  </r>
  <r>
    <x v="11"/>
    <x v="1"/>
    <x v="1"/>
    <x v="0"/>
    <s v="C9217 "/>
    <x v="0"/>
    <n v="0"/>
    <n v="0"/>
    <n v="18402"/>
    <n v="5161285"/>
    <n v="0"/>
    <n v="0"/>
    <n v="0"/>
  </r>
  <r>
    <x v="11"/>
    <x v="1"/>
    <x v="1"/>
    <x v="0"/>
    <s v="J2357 "/>
    <x v="1"/>
    <n v="5"/>
    <n v="1"/>
    <n v="18402"/>
    <n v="5161285"/>
    <n v="0.1"/>
    <n v="0.3"/>
    <n v="5"/>
  </r>
  <r>
    <x v="11"/>
    <x v="1"/>
    <x v="1"/>
    <x v="0"/>
    <s v="S0107 "/>
    <x v="2"/>
    <n v="0"/>
    <n v="0"/>
    <n v="18402"/>
    <n v="5161285"/>
    <n v="0"/>
    <n v="0"/>
    <n v="0"/>
  </r>
  <r>
    <x v="11"/>
    <x v="1"/>
    <x v="2"/>
    <x v="0"/>
    <s v="C9217 "/>
    <x v="0"/>
    <n v="0"/>
    <n v="0"/>
    <n v="19590"/>
    <n v="5951949"/>
    <n v="0"/>
    <n v="0"/>
    <n v="0"/>
  </r>
  <r>
    <x v="11"/>
    <x v="1"/>
    <x v="2"/>
    <x v="0"/>
    <s v="J2357 "/>
    <x v="1"/>
    <n v="0"/>
    <n v="0"/>
    <n v="19590"/>
    <n v="5951949"/>
    <n v="0"/>
    <n v="0"/>
    <n v="0"/>
  </r>
  <r>
    <x v="11"/>
    <x v="1"/>
    <x v="2"/>
    <x v="0"/>
    <s v="S0107 "/>
    <x v="2"/>
    <n v="0"/>
    <n v="0"/>
    <n v="19590"/>
    <n v="5951949"/>
    <n v="0"/>
    <n v="0"/>
    <n v="0"/>
  </r>
  <r>
    <x v="11"/>
    <x v="1"/>
    <x v="3"/>
    <x v="0"/>
    <s v="C9217 "/>
    <x v="0"/>
    <n v="0"/>
    <n v="0"/>
    <n v="13964"/>
    <n v="4750425"/>
    <n v="0"/>
    <n v="0"/>
    <n v="0"/>
  </r>
  <r>
    <x v="11"/>
    <x v="1"/>
    <x v="3"/>
    <x v="0"/>
    <s v="J2357 "/>
    <x v="1"/>
    <n v="9"/>
    <n v="3"/>
    <n v="13964"/>
    <n v="4750425"/>
    <n v="0.2"/>
    <n v="0.6"/>
    <n v="3"/>
  </r>
  <r>
    <x v="11"/>
    <x v="1"/>
    <x v="3"/>
    <x v="0"/>
    <s v="S0107 "/>
    <x v="2"/>
    <n v="0"/>
    <n v="0"/>
    <n v="13964"/>
    <n v="4750425"/>
    <n v="0"/>
    <n v="0"/>
    <n v="0"/>
  </r>
  <r>
    <x v="12"/>
    <x v="0"/>
    <x v="0"/>
    <x v="0"/>
    <s v="C9217 "/>
    <x v="0"/>
    <n v="0"/>
    <n v="0"/>
    <n v="49556"/>
    <n v="13409346"/>
    <n v="0"/>
    <n v="0"/>
    <n v="0"/>
  </r>
  <r>
    <x v="12"/>
    <x v="0"/>
    <x v="0"/>
    <x v="0"/>
    <s v="J2357 "/>
    <x v="1"/>
    <n v="6"/>
    <n v="1"/>
    <n v="49556"/>
    <n v="13409346"/>
    <n v="0"/>
    <n v="0.1"/>
    <n v="6"/>
  </r>
  <r>
    <x v="12"/>
    <x v="0"/>
    <x v="0"/>
    <x v="0"/>
    <s v="S0107 "/>
    <x v="2"/>
    <n v="0"/>
    <n v="0"/>
    <n v="49556"/>
    <n v="13409346"/>
    <n v="0"/>
    <n v="0"/>
    <n v="0"/>
  </r>
  <r>
    <x v="12"/>
    <x v="0"/>
    <x v="1"/>
    <x v="0"/>
    <s v="C9217 "/>
    <x v="0"/>
    <n v="0"/>
    <n v="0"/>
    <n v="28677"/>
    <n v="7264688"/>
    <n v="0"/>
    <n v="0"/>
    <n v="0"/>
  </r>
  <r>
    <x v="12"/>
    <x v="0"/>
    <x v="1"/>
    <x v="0"/>
    <s v="J2357 "/>
    <x v="1"/>
    <n v="13"/>
    <n v="3"/>
    <n v="28677"/>
    <n v="7264688"/>
    <n v="0.1"/>
    <n v="0.5"/>
    <n v="4.3"/>
  </r>
  <r>
    <x v="12"/>
    <x v="0"/>
    <x v="1"/>
    <x v="0"/>
    <s v="S0107 "/>
    <x v="2"/>
    <n v="0"/>
    <n v="0"/>
    <n v="28677"/>
    <n v="7264688"/>
    <n v="0"/>
    <n v="0"/>
    <n v="0"/>
  </r>
  <r>
    <x v="12"/>
    <x v="0"/>
    <x v="2"/>
    <x v="0"/>
    <s v="C9217 "/>
    <x v="0"/>
    <n v="0"/>
    <n v="0"/>
    <n v="22333"/>
    <n v="6619934"/>
    <n v="0"/>
    <n v="0"/>
    <n v="0"/>
  </r>
  <r>
    <x v="12"/>
    <x v="0"/>
    <x v="2"/>
    <x v="0"/>
    <s v="J2357 "/>
    <x v="1"/>
    <n v="56"/>
    <n v="6"/>
    <n v="22333"/>
    <n v="6619934"/>
    <n v="0.3"/>
    <n v="2.5"/>
    <n v="9.3000000000000007"/>
  </r>
  <r>
    <x v="12"/>
    <x v="0"/>
    <x v="2"/>
    <x v="0"/>
    <s v="S0107 "/>
    <x v="2"/>
    <n v="0"/>
    <n v="0"/>
    <n v="22333"/>
    <n v="6619934"/>
    <n v="0"/>
    <n v="0"/>
    <n v="0"/>
  </r>
  <r>
    <x v="12"/>
    <x v="0"/>
    <x v="3"/>
    <x v="0"/>
    <s v="C9217 "/>
    <x v="0"/>
    <n v="0"/>
    <n v="0"/>
    <n v="17144"/>
    <n v="5739308"/>
    <n v="0"/>
    <n v="0"/>
    <n v="0"/>
  </r>
  <r>
    <x v="12"/>
    <x v="0"/>
    <x v="3"/>
    <x v="0"/>
    <s v="J2357 "/>
    <x v="1"/>
    <n v="22"/>
    <n v="2"/>
    <n v="17144"/>
    <n v="5739308"/>
    <n v="0.1"/>
    <n v="1.3"/>
    <n v="11"/>
  </r>
  <r>
    <x v="12"/>
    <x v="0"/>
    <x v="3"/>
    <x v="0"/>
    <s v="S0107 "/>
    <x v="2"/>
    <n v="0"/>
    <n v="0"/>
    <n v="17144"/>
    <n v="5739308"/>
    <n v="0"/>
    <n v="0"/>
    <n v="0"/>
  </r>
  <r>
    <x v="12"/>
    <x v="1"/>
    <x v="0"/>
    <x v="0"/>
    <s v="C9217 "/>
    <x v="0"/>
    <n v="0"/>
    <n v="0"/>
    <n v="49005"/>
    <n v="13410645"/>
    <n v="0"/>
    <n v="0"/>
    <n v="0"/>
  </r>
  <r>
    <x v="12"/>
    <x v="1"/>
    <x v="0"/>
    <x v="0"/>
    <s v="J2357 "/>
    <x v="1"/>
    <n v="0"/>
    <n v="0"/>
    <n v="49005"/>
    <n v="13410645"/>
    <n v="0"/>
    <n v="0"/>
    <n v="0"/>
  </r>
  <r>
    <x v="12"/>
    <x v="1"/>
    <x v="0"/>
    <x v="0"/>
    <s v="S0107 "/>
    <x v="2"/>
    <n v="0"/>
    <n v="0"/>
    <n v="49005"/>
    <n v="13410645"/>
    <n v="0"/>
    <n v="0"/>
    <n v="0"/>
  </r>
  <r>
    <x v="12"/>
    <x v="1"/>
    <x v="1"/>
    <x v="0"/>
    <s v="C9217 "/>
    <x v="0"/>
    <n v="0"/>
    <n v="0"/>
    <n v="16451"/>
    <n v="4460823"/>
    <n v="0"/>
    <n v="0"/>
    <n v="0"/>
  </r>
  <r>
    <x v="12"/>
    <x v="1"/>
    <x v="1"/>
    <x v="0"/>
    <s v="J2357 "/>
    <x v="1"/>
    <n v="3"/>
    <n v="1"/>
    <n v="16451"/>
    <n v="4460823"/>
    <n v="0.1"/>
    <n v="0.2"/>
    <n v="3"/>
  </r>
  <r>
    <x v="12"/>
    <x v="1"/>
    <x v="1"/>
    <x v="0"/>
    <s v="S0107 "/>
    <x v="2"/>
    <n v="0"/>
    <n v="0"/>
    <n v="16451"/>
    <n v="4460823"/>
    <n v="0"/>
    <n v="0"/>
    <n v="0"/>
  </r>
  <r>
    <x v="12"/>
    <x v="1"/>
    <x v="2"/>
    <x v="0"/>
    <s v="C9217 "/>
    <x v="0"/>
    <n v="0"/>
    <n v="0"/>
    <n v="17089"/>
    <n v="5030456"/>
    <n v="0"/>
    <n v="0"/>
    <n v="0"/>
  </r>
  <r>
    <x v="12"/>
    <x v="1"/>
    <x v="2"/>
    <x v="0"/>
    <s v="J2357 "/>
    <x v="1"/>
    <n v="28"/>
    <n v="3"/>
    <n v="17089"/>
    <n v="5030456"/>
    <n v="0.2"/>
    <n v="1.6"/>
    <n v="9.3000000000000007"/>
  </r>
  <r>
    <x v="12"/>
    <x v="1"/>
    <x v="2"/>
    <x v="0"/>
    <s v="S0107 "/>
    <x v="2"/>
    <n v="0"/>
    <n v="0"/>
    <n v="17089"/>
    <n v="5030456"/>
    <n v="0"/>
    <n v="0"/>
    <n v="0"/>
  </r>
  <r>
    <x v="12"/>
    <x v="1"/>
    <x v="3"/>
    <x v="0"/>
    <s v="C9217 "/>
    <x v="0"/>
    <n v="0"/>
    <n v="0"/>
    <n v="13109"/>
    <n v="4356540"/>
    <n v="0"/>
    <n v="0"/>
    <n v="0"/>
  </r>
  <r>
    <x v="12"/>
    <x v="1"/>
    <x v="3"/>
    <x v="0"/>
    <s v="J2357 "/>
    <x v="1"/>
    <n v="21"/>
    <n v="3"/>
    <n v="13109"/>
    <n v="4356540"/>
    <n v="0.2"/>
    <n v="1.6"/>
    <n v="7"/>
  </r>
  <r>
    <x v="12"/>
    <x v="1"/>
    <x v="3"/>
    <x v="0"/>
    <s v="S0107 "/>
    <x v="2"/>
    <n v="0"/>
    <n v="0"/>
    <n v="13109"/>
    <n v="4356540"/>
    <n v="0"/>
    <n v="0"/>
    <n v="0"/>
  </r>
  <r>
    <x v="13"/>
    <x v="0"/>
    <x v="0"/>
    <x v="0"/>
    <s v="C9217 "/>
    <x v="0"/>
    <n v="0"/>
    <n v="0"/>
    <n v="41892"/>
    <n v="6393618"/>
    <n v="0"/>
    <n v="0"/>
    <n v="0"/>
  </r>
  <r>
    <x v="13"/>
    <x v="0"/>
    <x v="0"/>
    <x v="0"/>
    <s v="J2357 "/>
    <x v="1"/>
    <n v="4"/>
    <n v="1"/>
    <n v="41892"/>
    <n v="6393618"/>
    <n v="0"/>
    <n v="0.1"/>
    <n v="4"/>
  </r>
  <r>
    <x v="13"/>
    <x v="0"/>
    <x v="0"/>
    <x v="0"/>
    <s v="S0107 "/>
    <x v="2"/>
    <n v="0"/>
    <n v="0"/>
    <n v="41892"/>
    <n v="6393618"/>
    <n v="0"/>
    <n v="0"/>
    <n v="0"/>
  </r>
  <r>
    <x v="13"/>
    <x v="0"/>
    <x v="1"/>
    <x v="0"/>
    <s v="C9217 "/>
    <x v="0"/>
    <n v="0"/>
    <n v="0"/>
    <n v="23193"/>
    <n v="3420100"/>
    <n v="0"/>
    <n v="0"/>
    <n v="0"/>
  </r>
  <r>
    <x v="13"/>
    <x v="0"/>
    <x v="1"/>
    <x v="0"/>
    <s v="J2357 "/>
    <x v="1"/>
    <n v="2"/>
    <n v="1"/>
    <n v="23193"/>
    <n v="3420100"/>
    <n v="0"/>
    <n v="0.1"/>
    <n v="2"/>
  </r>
  <r>
    <x v="13"/>
    <x v="0"/>
    <x v="1"/>
    <x v="0"/>
    <s v="S0107 "/>
    <x v="2"/>
    <n v="0"/>
    <n v="0"/>
    <n v="23193"/>
    <n v="3420100"/>
    <n v="0"/>
    <n v="0"/>
    <n v="0"/>
  </r>
  <r>
    <x v="13"/>
    <x v="0"/>
    <x v="2"/>
    <x v="0"/>
    <s v="C9217 "/>
    <x v="0"/>
    <n v="0"/>
    <n v="0"/>
    <n v="19033"/>
    <n v="3049343"/>
    <n v="0"/>
    <n v="0"/>
    <n v="0"/>
  </r>
  <r>
    <x v="13"/>
    <x v="0"/>
    <x v="2"/>
    <x v="0"/>
    <s v="J2357 "/>
    <x v="1"/>
    <n v="7"/>
    <n v="3"/>
    <n v="19033"/>
    <n v="3049343"/>
    <n v="0.2"/>
    <n v="0.4"/>
    <n v="2.2999999999999998"/>
  </r>
  <r>
    <x v="13"/>
    <x v="0"/>
    <x v="2"/>
    <x v="0"/>
    <s v="S0107 "/>
    <x v="2"/>
    <n v="0"/>
    <n v="0"/>
    <n v="19033"/>
    <n v="3049343"/>
    <n v="0"/>
    <n v="0"/>
    <n v="0"/>
  </r>
  <r>
    <x v="13"/>
    <x v="0"/>
    <x v="3"/>
    <x v="0"/>
    <s v="C9217 "/>
    <x v="0"/>
    <n v="0"/>
    <n v="0"/>
    <n v="14253"/>
    <n v="2368279"/>
    <n v="0"/>
    <n v="0"/>
    <n v="0"/>
  </r>
  <r>
    <x v="13"/>
    <x v="0"/>
    <x v="3"/>
    <x v="0"/>
    <s v="J2357 "/>
    <x v="1"/>
    <n v="6"/>
    <n v="2"/>
    <n v="14253"/>
    <n v="2368279"/>
    <n v="0.1"/>
    <n v="0.4"/>
    <n v="3"/>
  </r>
  <r>
    <x v="13"/>
    <x v="0"/>
    <x v="3"/>
    <x v="0"/>
    <s v="S0107 "/>
    <x v="2"/>
    <n v="0"/>
    <n v="0"/>
    <n v="14253"/>
    <n v="2368279"/>
    <n v="0"/>
    <n v="0"/>
    <n v="0"/>
  </r>
  <r>
    <x v="13"/>
    <x v="1"/>
    <x v="0"/>
    <x v="0"/>
    <s v="C9217 "/>
    <x v="0"/>
    <n v="0"/>
    <n v="0"/>
    <n v="41767"/>
    <n v="6441017"/>
    <n v="0"/>
    <n v="0"/>
    <n v="0"/>
  </r>
  <r>
    <x v="13"/>
    <x v="1"/>
    <x v="0"/>
    <x v="0"/>
    <s v="J2357 "/>
    <x v="1"/>
    <n v="0"/>
    <n v="0"/>
    <n v="41767"/>
    <n v="6441017"/>
    <n v="0"/>
    <n v="0"/>
    <n v="0"/>
  </r>
  <r>
    <x v="13"/>
    <x v="1"/>
    <x v="0"/>
    <x v="0"/>
    <s v="S0107 "/>
    <x v="2"/>
    <n v="0"/>
    <n v="0"/>
    <n v="41767"/>
    <n v="6441017"/>
    <n v="0"/>
    <n v="0"/>
    <n v="0"/>
  </r>
  <r>
    <x v="13"/>
    <x v="1"/>
    <x v="1"/>
    <x v="0"/>
    <s v="C9217 "/>
    <x v="0"/>
    <n v="0"/>
    <n v="0"/>
    <n v="13432"/>
    <n v="2061303"/>
    <n v="0"/>
    <n v="0"/>
    <n v="0"/>
  </r>
  <r>
    <x v="13"/>
    <x v="1"/>
    <x v="1"/>
    <x v="0"/>
    <s v="J2357 "/>
    <x v="1"/>
    <n v="0"/>
    <n v="0"/>
    <n v="13432"/>
    <n v="2061303"/>
    <n v="0"/>
    <n v="0"/>
    <n v="0"/>
  </r>
  <r>
    <x v="13"/>
    <x v="1"/>
    <x v="1"/>
    <x v="0"/>
    <s v="S0107 "/>
    <x v="2"/>
    <n v="0"/>
    <n v="0"/>
    <n v="13432"/>
    <n v="2061303"/>
    <n v="0"/>
    <n v="0"/>
    <n v="0"/>
  </r>
  <r>
    <x v="13"/>
    <x v="1"/>
    <x v="2"/>
    <x v="0"/>
    <s v="C9217 "/>
    <x v="0"/>
    <n v="0"/>
    <n v="0"/>
    <n v="14609"/>
    <n v="2336167"/>
    <n v="0"/>
    <n v="0"/>
    <n v="0"/>
  </r>
  <r>
    <x v="13"/>
    <x v="1"/>
    <x v="2"/>
    <x v="0"/>
    <s v="J2357 "/>
    <x v="1"/>
    <n v="4"/>
    <n v="1"/>
    <n v="14609"/>
    <n v="2336167"/>
    <n v="0.1"/>
    <n v="0.3"/>
    <n v="4"/>
  </r>
  <r>
    <x v="13"/>
    <x v="1"/>
    <x v="2"/>
    <x v="0"/>
    <s v="S0107 "/>
    <x v="2"/>
    <n v="0"/>
    <n v="0"/>
    <n v="14609"/>
    <n v="2336167"/>
    <n v="0"/>
    <n v="0"/>
    <n v="0"/>
  </r>
  <r>
    <x v="13"/>
    <x v="1"/>
    <x v="3"/>
    <x v="0"/>
    <s v="C9217 "/>
    <x v="0"/>
    <n v="0"/>
    <n v="0"/>
    <n v="10841"/>
    <n v="1785656"/>
    <n v="0"/>
    <n v="0"/>
    <n v="0"/>
  </r>
  <r>
    <x v="13"/>
    <x v="1"/>
    <x v="3"/>
    <x v="0"/>
    <s v="J2357 "/>
    <x v="1"/>
    <n v="6"/>
    <n v="1"/>
    <n v="10841"/>
    <n v="1785656"/>
    <n v="0.1"/>
    <n v="0.6"/>
    <n v="6"/>
  </r>
  <r>
    <x v="13"/>
    <x v="1"/>
    <x v="3"/>
    <x v="0"/>
    <s v="S0107 "/>
    <x v="2"/>
    <n v="0"/>
    <n v="0"/>
    <n v="10841"/>
    <n v="1785656"/>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292481"/>
    <n v="50727766"/>
    <n v="0"/>
    <n v="0"/>
    <n v="0"/>
  </r>
  <r>
    <x v="7"/>
    <x v="0"/>
    <x v="0"/>
    <x v="0"/>
    <s v="J2357 "/>
    <x v="1"/>
    <n v="2"/>
    <n v="1"/>
    <n v="292481"/>
    <n v="50727766"/>
    <n v="0"/>
    <n v="0"/>
    <n v="2"/>
  </r>
  <r>
    <x v="7"/>
    <x v="0"/>
    <x v="0"/>
    <x v="0"/>
    <s v="S0107 "/>
    <x v="2"/>
    <n v="0"/>
    <n v="0"/>
    <n v="292481"/>
    <n v="50727766"/>
    <n v="0"/>
    <n v="0"/>
    <n v="0"/>
  </r>
  <r>
    <x v="7"/>
    <x v="0"/>
    <x v="1"/>
    <x v="0"/>
    <s v="C9217 "/>
    <x v="0"/>
    <n v="0"/>
    <n v="0"/>
    <n v="420409"/>
    <n v="71551799"/>
    <n v="0"/>
    <n v="0"/>
    <n v="0"/>
  </r>
  <r>
    <x v="7"/>
    <x v="0"/>
    <x v="1"/>
    <x v="0"/>
    <s v="J2357 "/>
    <x v="1"/>
    <n v="65"/>
    <n v="8"/>
    <n v="420409"/>
    <n v="71551799"/>
    <n v="0"/>
    <n v="0.2"/>
    <n v="8.1"/>
  </r>
  <r>
    <x v="7"/>
    <x v="0"/>
    <x v="1"/>
    <x v="0"/>
    <s v="S0107 "/>
    <x v="2"/>
    <n v="0"/>
    <n v="0"/>
    <n v="420409"/>
    <n v="71551799"/>
    <n v="0"/>
    <n v="0"/>
    <n v="0"/>
  </r>
  <r>
    <x v="7"/>
    <x v="0"/>
    <x v="2"/>
    <x v="0"/>
    <s v="C9217 "/>
    <x v="0"/>
    <n v="0"/>
    <n v="0"/>
    <n v="380739"/>
    <n v="71740310"/>
    <n v="0"/>
    <n v="0"/>
    <n v="0"/>
  </r>
  <r>
    <x v="7"/>
    <x v="0"/>
    <x v="2"/>
    <x v="0"/>
    <s v="J2357 "/>
    <x v="1"/>
    <n v="132"/>
    <n v="24"/>
    <n v="380739"/>
    <n v="71740310"/>
    <n v="0.1"/>
    <n v="0.3"/>
    <n v="5.5"/>
  </r>
  <r>
    <x v="7"/>
    <x v="0"/>
    <x v="2"/>
    <x v="0"/>
    <s v="S0107 "/>
    <x v="2"/>
    <n v="0"/>
    <n v="0"/>
    <n v="380739"/>
    <n v="71740310"/>
    <n v="0"/>
    <n v="0"/>
    <n v="0"/>
  </r>
  <r>
    <x v="7"/>
    <x v="0"/>
    <x v="3"/>
    <x v="0"/>
    <s v="C9217 "/>
    <x v="0"/>
    <n v="0"/>
    <n v="0"/>
    <n v="558221"/>
    <n v="113964707"/>
    <n v="0"/>
    <n v="0"/>
    <n v="0"/>
  </r>
  <r>
    <x v="7"/>
    <x v="0"/>
    <x v="3"/>
    <x v="0"/>
    <s v="J2357 "/>
    <x v="1"/>
    <n v="127"/>
    <n v="18"/>
    <n v="558221"/>
    <n v="113964707"/>
    <n v="0"/>
    <n v="0.2"/>
    <n v="7.1"/>
  </r>
  <r>
    <x v="7"/>
    <x v="0"/>
    <x v="3"/>
    <x v="0"/>
    <s v="S0107 "/>
    <x v="2"/>
    <n v="0"/>
    <n v="0"/>
    <n v="558221"/>
    <n v="113964707"/>
    <n v="0"/>
    <n v="0"/>
    <n v="0"/>
  </r>
  <r>
    <x v="7"/>
    <x v="1"/>
    <x v="0"/>
    <x v="0"/>
    <s v="C9217 "/>
    <x v="0"/>
    <n v="0"/>
    <n v="0"/>
    <n v="305019"/>
    <n v="52833511"/>
    <n v="0"/>
    <n v="0"/>
    <n v="0"/>
  </r>
  <r>
    <x v="7"/>
    <x v="1"/>
    <x v="0"/>
    <x v="0"/>
    <s v="J2357 "/>
    <x v="1"/>
    <n v="6"/>
    <n v="1"/>
    <n v="305019"/>
    <n v="52833511"/>
    <n v="0"/>
    <n v="0"/>
    <n v="6"/>
  </r>
  <r>
    <x v="7"/>
    <x v="1"/>
    <x v="0"/>
    <x v="0"/>
    <s v="S0107 "/>
    <x v="2"/>
    <n v="0"/>
    <n v="0"/>
    <n v="305019"/>
    <n v="52833511"/>
    <n v="0"/>
    <n v="0"/>
    <n v="0"/>
  </r>
  <r>
    <x v="7"/>
    <x v="1"/>
    <x v="1"/>
    <x v="0"/>
    <s v="C9217 "/>
    <x v="0"/>
    <n v="0"/>
    <n v="0"/>
    <n v="399221"/>
    <n v="67954666"/>
    <n v="0"/>
    <n v="0"/>
    <n v="0"/>
  </r>
  <r>
    <x v="7"/>
    <x v="1"/>
    <x v="1"/>
    <x v="0"/>
    <s v="J2357 "/>
    <x v="1"/>
    <n v="29"/>
    <n v="6"/>
    <n v="399221"/>
    <n v="67954666"/>
    <n v="0"/>
    <n v="0.1"/>
    <n v="4.8"/>
  </r>
  <r>
    <x v="7"/>
    <x v="1"/>
    <x v="1"/>
    <x v="0"/>
    <s v="S0107 "/>
    <x v="2"/>
    <n v="0"/>
    <n v="0"/>
    <n v="399221"/>
    <n v="67954666"/>
    <n v="0"/>
    <n v="0"/>
    <n v="0"/>
  </r>
  <r>
    <x v="7"/>
    <x v="1"/>
    <x v="2"/>
    <x v="0"/>
    <s v="C9217 "/>
    <x v="0"/>
    <n v="0"/>
    <n v="0"/>
    <n v="364330"/>
    <n v="68465230"/>
    <n v="0"/>
    <n v="0"/>
    <n v="0"/>
  </r>
  <r>
    <x v="7"/>
    <x v="1"/>
    <x v="2"/>
    <x v="0"/>
    <s v="J2357 "/>
    <x v="1"/>
    <n v="76"/>
    <n v="11"/>
    <n v="364330"/>
    <n v="68465230"/>
    <n v="0"/>
    <n v="0.2"/>
    <n v="6.9"/>
  </r>
  <r>
    <x v="7"/>
    <x v="1"/>
    <x v="2"/>
    <x v="0"/>
    <s v="S0107 "/>
    <x v="2"/>
    <n v="0"/>
    <n v="0"/>
    <n v="364330"/>
    <n v="68465230"/>
    <n v="0"/>
    <n v="0"/>
    <n v="0"/>
  </r>
  <r>
    <x v="7"/>
    <x v="1"/>
    <x v="3"/>
    <x v="0"/>
    <s v="C9217 "/>
    <x v="0"/>
    <n v="0"/>
    <n v="0"/>
    <n v="444928"/>
    <n v="90868319"/>
    <n v="0"/>
    <n v="0"/>
    <n v="0"/>
  </r>
  <r>
    <x v="7"/>
    <x v="1"/>
    <x v="3"/>
    <x v="0"/>
    <s v="J2357 "/>
    <x v="1"/>
    <n v="28"/>
    <n v="5"/>
    <n v="444928"/>
    <n v="90868319"/>
    <n v="0"/>
    <n v="0.1"/>
    <n v="5.6"/>
  </r>
  <r>
    <x v="7"/>
    <x v="1"/>
    <x v="3"/>
    <x v="0"/>
    <s v="S0107 "/>
    <x v="2"/>
    <n v="0"/>
    <n v="0"/>
    <n v="444928"/>
    <n v="90868319"/>
    <n v="0"/>
    <n v="0"/>
    <n v="0"/>
  </r>
  <r>
    <x v="8"/>
    <x v="0"/>
    <x v="0"/>
    <x v="0"/>
    <s v="C9217 "/>
    <x v="0"/>
    <n v="0"/>
    <n v="0"/>
    <n v="320056"/>
    <n v="72614071"/>
    <n v="0"/>
    <n v="0"/>
    <n v="0"/>
  </r>
  <r>
    <x v="8"/>
    <x v="0"/>
    <x v="0"/>
    <x v="0"/>
    <s v="J2357 "/>
    <x v="1"/>
    <n v="6"/>
    <n v="1"/>
    <n v="320056"/>
    <n v="72614071"/>
    <n v="0"/>
    <n v="0"/>
    <n v="6"/>
  </r>
  <r>
    <x v="8"/>
    <x v="0"/>
    <x v="0"/>
    <x v="0"/>
    <s v="S0107 "/>
    <x v="2"/>
    <n v="0"/>
    <n v="0"/>
    <n v="320056"/>
    <n v="72614071"/>
    <n v="0"/>
    <n v="0"/>
    <n v="0"/>
  </r>
  <r>
    <x v="8"/>
    <x v="0"/>
    <x v="1"/>
    <x v="0"/>
    <s v="C9217 "/>
    <x v="0"/>
    <n v="0"/>
    <n v="0"/>
    <n v="466040"/>
    <n v="104307940"/>
    <n v="0"/>
    <n v="0"/>
    <n v="0"/>
  </r>
  <r>
    <x v="8"/>
    <x v="0"/>
    <x v="1"/>
    <x v="0"/>
    <s v="J2357 "/>
    <x v="1"/>
    <n v="140"/>
    <n v="22"/>
    <n v="466040"/>
    <n v="104307940"/>
    <n v="0"/>
    <n v="0.3"/>
    <n v="6.4"/>
  </r>
  <r>
    <x v="8"/>
    <x v="0"/>
    <x v="1"/>
    <x v="0"/>
    <s v="S0107 "/>
    <x v="2"/>
    <n v="0"/>
    <n v="0"/>
    <n v="466040"/>
    <n v="104307940"/>
    <n v="0"/>
    <n v="0"/>
    <n v="0"/>
  </r>
  <r>
    <x v="8"/>
    <x v="0"/>
    <x v="2"/>
    <x v="0"/>
    <s v="C9217 "/>
    <x v="0"/>
    <n v="0"/>
    <n v="0"/>
    <n v="441280"/>
    <n v="113711643"/>
    <n v="0"/>
    <n v="0"/>
    <n v="0"/>
  </r>
  <r>
    <x v="8"/>
    <x v="0"/>
    <x v="2"/>
    <x v="0"/>
    <s v="J2357 "/>
    <x v="1"/>
    <n v="353"/>
    <n v="42"/>
    <n v="441280"/>
    <n v="113711643"/>
    <n v="0.1"/>
    <n v="0.8"/>
    <n v="8.4"/>
  </r>
  <r>
    <x v="8"/>
    <x v="0"/>
    <x v="2"/>
    <x v="0"/>
    <s v="S0107 "/>
    <x v="2"/>
    <n v="0"/>
    <n v="0"/>
    <n v="441280"/>
    <n v="113711643"/>
    <n v="0"/>
    <n v="0"/>
    <n v="0"/>
  </r>
  <r>
    <x v="8"/>
    <x v="0"/>
    <x v="3"/>
    <x v="0"/>
    <s v="C9217 "/>
    <x v="0"/>
    <n v="0"/>
    <n v="0"/>
    <n v="696400"/>
    <n v="208990991"/>
    <n v="0"/>
    <n v="0"/>
    <n v="0"/>
  </r>
  <r>
    <x v="8"/>
    <x v="0"/>
    <x v="3"/>
    <x v="0"/>
    <s v="J2357 "/>
    <x v="1"/>
    <n v="244"/>
    <n v="34"/>
    <n v="696400"/>
    <n v="208990991"/>
    <n v="0"/>
    <n v="0.4"/>
    <n v="7.2"/>
  </r>
  <r>
    <x v="8"/>
    <x v="0"/>
    <x v="3"/>
    <x v="0"/>
    <s v="S0107 "/>
    <x v="2"/>
    <n v="0"/>
    <n v="0"/>
    <n v="696400"/>
    <n v="208990991"/>
    <n v="0"/>
    <n v="0"/>
    <n v="0"/>
  </r>
  <r>
    <x v="8"/>
    <x v="1"/>
    <x v="0"/>
    <x v="0"/>
    <s v="C9217 "/>
    <x v="0"/>
    <n v="0"/>
    <n v="0"/>
    <n v="334390"/>
    <n v="75680412"/>
    <n v="0"/>
    <n v="0"/>
    <n v="0"/>
  </r>
  <r>
    <x v="8"/>
    <x v="1"/>
    <x v="0"/>
    <x v="0"/>
    <s v="J2357 "/>
    <x v="1"/>
    <n v="9"/>
    <n v="3"/>
    <n v="334390"/>
    <n v="75680412"/>
    <n v="0"/>
    <n v="0"/>
    <n v="3"/>
  </r>
  <r>
    <x v="8"/>
    <x v="1"/>
    <x v="0"/>
    <x v="0"/>
    <s v="S0107 "/>
    <x v="2"/>
    <n v="0"/>
    <n v="0"/>
    <n v="334390"/>
    <n v="75680412"/>
    <n v="0"/>
    <n v="0"/>
    <n v="0"/>
  </r>
  <r>
    <x v="8"/>
    <x v="1"/>
    <x v="1"/>
    <x v="0"/>
    <s v="C9217 "/>
    <x v="0"/>
    <n v="0"/>
    <n v="0"/>
    <n v="449014"/>
    <n v="100826174"/>
    <n v="0"/>
    <n v="0"/>
    <n v="0"/>
  </r>
  <r>
    <x v="8"/>
    <x v="1"/>
    <x v="1"/>
    <x v="0"/>
    <s v="J2357 "/>
    <x v="1"/>
    <n v="56"/>
    <n v="11"/>
    <n v="449014"/>
    <n v="100826174"/>
    <n v="0"/>
    <n v="0.1"/>
    <n v="5.0999999999999996"/>
  </r>
  <r>
    <x v="8"/>
    <x v="1"/>
    <x v="1"/>
    <x v="0"/>
    <s v="S0107 "/>
    <x v="2"/>
    <n v="0"/>
    <n v="0"/>
    <n v="449014"/>
    <n v="100826174"/>
    <n v="0"/>
    <n v="0"/>
    <n v="0"/>
  </r>
  <r>
    <x v="8"/>
    <x v="1"/>
    <x v="2"/>
    <x v="0"/>
    <s v="C9217 "/>
    <x v="0"/>
    <n v="0"/>
    <n v="0"/>
    <n v="423979"/>
    <n v="109910724"/>
    <n v="0"/>
    <n v="0"/>
    <n v="0"/>
  </r>
  <r>
    <x v="8"/>
    <x v="1"/>
    <x v="2"/>
    <x v="0"/>
    <s v="J2357 "/>
    <x v="1"/>
    <n v="152"/>
    <n v="18"/>
    <n v="423979"/>
    <n v="109910724"/>
    <n v="0"/>
    <n v="0.4"/>
    <n v="8.4"/>
  </r>
  <r>
    <x v="8"/>
    <x v="1"/>
    <x v="2"/>
    <x v="0"/>
    <s v="S0107 "/>
    <x v="2"/>
    <n v="0"/>
    <n v="0"/>
    <n v="423979"/>
    <n v="109910724"/>
    <n v="0"/>
    <n v="0"/>
    <n v="0"/>
  </r>
  <r>
    <x v="8"/>
    <x v="1"/>
    <x v="3"/>
    <x v="0"/>
    <s v="C9217 "/>
    <x v="0"/>
    <n v="0"/>
    <n v="0"/>
    <n v="559376"/>
    <n v="166222462"/>
    <n v="0"/>
    <n v="0"/>
    <n v="0"/>
  </r>
  <r>
    <x v="8"/>
    <x v="1"/>
    <x v="3"/>
    <x v="0"/>
    <s v="J2357 "/>
    <x v="1"/>
    <n v="106"/>
    <n v="14"/>
    <n v="559376"/>
    <n v="166222462"/>
    <n v="0"/>
    <n v="0.2"/>
    <n v="7.6"/>
  </r>
  <r>
    <x v="8"/>
    <x v="1"/>
    <x v="3"/>
    <x v="0"/>
    <s v="S0107 "/>
    <x v="2"/>
    <n v="0"/>
    <n v="0"/>
    <n v="559376"/>
    <n v="166222462"/>
    <n v="0"/>
    <n v="0"/>
    <n v="0"/>
  </r>
  <r>
    <x v="9"/>
    <x v="0"/>
    <x v="0"/>
    <x v="0"/>
    <s v="C9217 "/>
    <x v="0"/>
    <n v="0"/>
    <n v="0"/>
    <n v="247867"/>
    <n v="61005700"/>
    <n v="0"/>
    <n v="0"/>
    <n v="0"/>
  </r>
  <r>
    <x v="9"/>
    <x v="0"/>
    <x v="0"/>
    <x v="0"/>
    <s v="J2357 "/>
    <x v="1"/>
    <n v="1"/>
    <n v="1"/>
    <n v="247867"/>
    <n v="61005700"/>
    <n v="0"/>
    <n v="0"/>
    <n v="1"/>
  </r>
  <r>
    <x v="9"/>
    <x v="0"/>
    <x v="0"/>
    <x v="0"/>
    <s v="S0107 "/>
    <x v="2"/>
    <n v="0"/>
    <n v="0"/>
    <n v="247867"/>
    <n v="61005700"/>
    <n v="0"/>
    <n v="0"/>
    <n v="0"/>
  </r>
  <r>
    <x v="9"/>
    <x v="0"/>
    <x v="1"/>
    <x v="0"/>
    <s v="C9217 "/>
    <x v="0"/>
    <n v="0"/>
    <n v="0"/>
    <n v="369565"/>
    <n v="90180099"/>
    <n v="0"/>
    <n v="0"/>
    <n v="0"/>
  </r>
  <r>
    <x v="9"/>
    <x v="0"/>
    <x v="1"/>
    <x v="0"/>
    <s v="J2357 "/>
    <x v="1"/>
    <n v="105"/>
    <n v="11"/>
    <n v="369565"/>
    <n v="90180099"/>
    <n v="0"/>
    <n v="0.3"/>
    <n v="9.5"/>
  </r>
  <r>
    <x v="9"/>
    <x v="0"/>
    <x v="1"/>
    <x v="0"/>
    <s v="S0107 "/>
    <x v="2"/>
    <n v="0"/>
    <n v="0"/>
    <n v="369565"/>
    <n v="90180099"/>
    <n v="0"/>
    <n v="0"/>
    <n v="0"/>
  </r>
  <r>
    <x v="9"/>
    <x v="0"/>
    <x v="2"/>
    <x v="0"/>
    <s v="C9217 "/>
    <x v="0"/>
    <n v="0"/>
    <n v="0"/>
    <n v="396017"/>
    <n v="108875054"/>
    <n v="0"/>
    <n v="0"/>
    <n v="0"/>
  </r>
  <r>
    <x v="9"/>
    <x v="0"/>
    <x v="2"/>
    <x v="0"/>
    <s v="J2357 "/>
    <x v="1"/>
    <n v="272"/>
    <n v="47"/>
    <n v="396017"/>
    <n v="108875054"/>
    <n v="0.1"/>
    <n v="0.7"/>
    <n v="5.8"/>
  </r>
  <r>
    <x v="9"/>
    <x v="0"/>
    <x v="2"/>
    <x v="0"/>
    <s v="S0107 "/>
    <x v="2"/>
    <n v="0"/>
    <n v="0"/>
    <n v="396017"/>
    <n v="108875054"/>
    <n v="0"/>
    <n v="0"/>
    <n v="0"/>
  </r>
  <r>
    <x v="9"/>
    <x v="0"/>
    <x v="3"/>
    <x v="0"/>
    <s v="C9217 "/>
    <x v="0"/>
    <n v="0"/>
    <n v="0"/>
    <n v="744409"/>
    <n v="227482545"/>
    <n v="0"/>
    <n v="0"/>
    <n v="0"/>
  </r>
  <r>
    <x v="9"/>
    <x v="0"/>
    <x v="3"/>
    <x v="0"/>
    <s v="J2357 "/>
    <x v="1"/>
    <n v="224"/>
    <n v="33"/>
    <n v="744409"/>
    <n v="227482545"/>
    <n v="0"/>
    <n v="0.3"/>
    <n v="6.8"/>
  </r>
  <r>
    <x v="9"/>
    <x v="0"/>
    <x v="3"/>
    <x v="0"/>
    <s v="S0107 "/>
    <x v="2"/>
    <n v="0"/>
    <n v="0"/>
    <n v="744409"/>
    <n v="227482545"/>
    <n v="0"/>
    <n v="0"/>
    <n v="0"/>
  </r>
  <r>
    <x v="9"/>
    <x v="1"/>
    <x v="0"/>
    <x v="0"/>
    <s v="C9217 "/>
    <x v="0"/>
    <n v="0"/>
    <n v="0"/>
    <n v="259696"/>
    <n v="63788945"/>
    <n v="0"/>
    <n v="0"/>
    <n v="0"/>
  </r>
  <r>
    <x v="9"/>
    <x v="1"/>
    <x v="0"/>
    <x v="0"/>
    <s v="J2357 "/>
    <x v="1"/>
    <n v="40"/>
    <n v="3"/>
    <n v="259696"/>
    <n v="63788945"/>
    <n v="0"/>
    <n v="0.2"/>
    <n v="13.3"/>
  </r>
  <r>
    <x v="9"/>
    <x v="1"/>
    <x v="0"/>
    <x v="0"/>
    <s v="S0107 "/>
    <x v="2"/>
    <n v="0"/>
    <n v="0"/>
    <n v="259696"/>
    <n v="63788945"/>
    <n v="0"/>
    <n v="0"/>
    <n v="0"/>
  </r>
  <r>
    <x v="9"/>
    <x v="1"/>
    <x v="1"/>
    <x v="0"/>
    <s v="C9217 "/>
    <x v="0"/>
    <n v="0"/>
    <n v="0"/>
    <n v="353835"/>
    <n v="84851943"/>
    <n v="0"/>
    <n v="0"/>
    <n v="0"/>
  </r>
  <r>
    <x v="9"/>
    <x v="1"/>
    <x v="1"/>
    <x v="0"/>
    <s v="J2357 "/>
    <x v="1"/>
    <n v="33"/>
    <n v="5"/>
    <n v="353835"/>
    <n v="84851943"/>
    <n v="0"/>
    <n v="0.1"/>
    <n v="6.6"/>
  </r>
  <r>
    <x v="9"/>
    <x v="1"/>
    <x v="1"/>
    <x v="0"/>
    <s v="S0107 "/>
    <x v="2"/>
    <n v="0"/>
    <n v="0"/>
    <n v="353835"/>
    <n v="84851943"/>
    <n v="0"/>
    <n v="0"/>
    <n v="0"/>
  </r>
  <r>
    <x v="9"/>
    <x v="1"/>
    <x v="2"/>
    <x v="0"/>
    <s v="C9217 "/>
    <x v="0"/>
    <n v="0"/>
    <n v="0"/>
    <n v="383068"/>
    <n v="103839256"/>
    <n v="0"/>
    <n v="0"/>
    <n v="0"/>
  </r>
  <r>
    <x v="9"/>
    <x v="1"/>
    <x v="2"/>
    <x v="0"/>
    <s v="J2357 "/>
    <x v="1"/>
    <n v="152"/>
    <n v="14"/>
    <n v="383068"/>
    <n v="103839256"/>
    <n v="0"/>
    <n v="0.4"/>
    <n v="10.9"/>
  </r>
  <r>
    <x v="9"/>
    <x v="1"/>
    <x v="2"/>
    <x v="0"/>
    <s v="S0107 "/>
    <x v="2"/>
    <n v="0"/>
    <n v="0"/>
    <n v="383068"/>
    <n v="103839256"/>
    <n v="0"/>
    <n v="0"/>
    <n v="0"/>
  </r>
  <r>
    <x v="9"/>
    <x v="1"/>
    <x v="3"/>
    <x v="0"/>
    <s v="C9217 "/>
    <x v="0"/>
    <n v="0"/>
    <n v="0"/>
    <n v="597003"/>
    <n v="180454840"/>
    <n v="0"/>
    <n v="0"/>
    <n v="0"/>
  </r>
  <r>
    <x v="9"/>
    <x v="1"/>
    <x v="3"/>
    <x v="0"/>
    <s v="J2357 "/>
    <x v="1"/>
    <n v="129"/>
    <n v="15"/>
    <n v="597003"/>
    <n v="180454840"/>
    <n v="0"/>
    <n v="0.2"/>
    <n v="8.6"/>
  </r>
  <r>
    <x v="9"/>
    <x v="1"/>
    <x v="3"/>
    <x v="0"/>
    <s v="S0107 "/>
    <x v="2"/>
    <n v="0"/>
    <n v="0"/>
    <n v="597003"/>
    <n v="180454840"/>
    <n v="0"/>
    <n v="0"/>
    <n v="0"/>
  </r>
  <r>
    <x v="10"/>
    <x v="0"/>
    <x v="0"/>
    <x v="0"/>
    <s v="C9217 "/>
    <x v="0"/>
    <n v="0"/>
    <n v="0"/>
    <n v="216756"/>
    <n v="52508973"/>
    <n v="0"/>
    <n v="0"/>
    <n v="0"/>
  </r>
  <r>
    <x v="10"/>
    <x v="0"/>
    <x v="0"/>
    <x v="0"/>
    <s v="J2357 "/>
    <x v="1"/>
    <n v="1"/>
    <n v="1"/>
    <n v="216756"/>
    <n v="52508973"/>
    <n v="0"/>
    <n v="0"/>
    <n v="1"/>
  </r>
  <r>
    <x v="10"/>
    <x v="0"/>
    <x v="0"/>
    <x v="0"/>
    <s v="S0107 "/>
    <x v="2"/>
    <n v="0"/>
    <n v="0"/>
    <n v="216756"/>
    <n v="52508973"/>
    <n v="0"/>
    <n v="0"/>
    <n v="0"/>
  </r>
  <r>
    <x v="10"/>
    <x v="0"/>
    <x v="1"/>
    <x v="0"/>
    <s v="C9217 "/>
    <x v="0"/>
    <n v="0"/>
    <n v="0"/>
    <n v="331329"/>
    <n v="79034082"/>
    <n v="0"/>
    <n v="0"/>
    <n v="0"/>
  </r>
  <r>
    <x v="10"/>
    <x v="0"/>
    <x v="1"/>
    <x v="0"/>
    <s v="J2357 "/>
    <x v="1"/>
    <n v="81"/>
    <n v="6"/>
    <n v="331329"/>
    <n v="79034082"/>
    <n v="0"/>
    <n v="0.2"/>
    <n v="13.5"/>
  </r>
  <r>
    <x v="10"/>
    <x v="0"/>
    <x v="1"/>
    <x v="0"/>
    <s v="S0107 "/>
    <x v="2"/>
    <n v="0"/>
    <n v="0"/>
    <n v="331329"/>
    <n v="79034082"/>
    <n v="0"/>
    <n v="0"/>
    <n v="0"/>
  </r>
  <r>
    <x v="10"/>
    <x v="0"/>
    <x v="2"/>
    <x v="0"/>
    <s v="C9217 "/>
    <x v="0"/>
    <n v="0"/>
    <n v="0"/>
    <n v="392657"/>
    <n v="106060467"/>
    <n v="0"/>
    <n v="0"/>
    <n v="0"/>
  </r>
  <r>
    <x v="10"/>
    <x v="0"/>
    <x v="2"/>
    <x v="0"/>
    <s v="J2357 "/>
    <x v="1"/>
    <n v="425"/>
    <n v="52"/>
    <n v="392657"/>
    <n v="106060467"/>
    <n v="0.1"/>
    <n v="1.1000000000000001"/>
    <n v="8.1999999999999993"/>
  </r>
  <r>
    <x v="10"/>
    <x v="0"/>
    <x v="2"/>
    <x v="0"/>
    <s v="S0107 "/>
    <x v="2"/>
    <n v="0"/>
    <n v="0"/>
    <n v="392657"/>
    <n v="106060467"/>
    <n v="0"/>
    <n v="0"/>
    <n v="0"/>
  </r>
  <r>
    <x v="10"/>
    <x v="0"/>
    <x v="3"/>
    <x v="0"/>
    <s v="C9217 "/>
    <x v="0"/>
    <n v="0"/>
    <n v="0"/>
    <n v="806174"/>
    <n v="245729510"/>
    <n v="0"/>
    <n v="0"/>
    <n v="0"/>
  </r>
  <r>
    <x v="10"/>
    <x v="0"/>
    <x v="3"/>
    <x v="0"/>
    <s v="J2357 "/>
    <x v="1"/>
    <n v="390"/>
    <n v="43"/>
    <n v="806174"/>
    <n v="245729510"/>
    <n v="0.1"/>
    <n v="0.5"/>
    <n v="9.1"/>
  </r>
  <r>
    <x v="10"/>
    <x v="0"/>
    <x v="3"/>
    <x v="0"/>
    <s v="S0107 "/>
    <x v="2"/>
    <n v="0"/>
    <n v="0"/>
    <n v="806174"/>
    <n v="245729510"/>
    <n v="0"/>
    <n v="0"/>
    <n v="0"/>
  </r>
  <r>
    <x v="10"/>
    <x v="1"/>
    <x v="0"/>
    <x v="0"/>
    <s v="C9217 "/>
    <x v="0"/>
    <n v="0"/>
    <n v="0"/>
    <n v="227215"/>
    <n v="54934556"/>
    <n v="0"/>
    <n v="0"/>
    <n v="0"/>
  </r>
  <r>
    <x v="10"/>
    <x v="1"/>
    <x v="0"/>
    <x v="0"/>
    <s v="J2357 "/>
    <x v="1"/>
    <n v="42"/>
    <n v="3"/>
    <n v="227215"/>
    <n v="54934556"/>
    <n v="0"/>
    <n v="0.2"/>
    <n v="14"/>
  </r>
  <r>
    <x v="10"/>
    <x v="1"/>
    <x v="0"/>
    <x v="0"/>
    <s v="S0107 "/>
    <x v="2"/>
    <n v="0"/>
    <n v="0"/>
    <n v="227215"/>
    <n v="54934556"/>
    <n v="0"/>
    <n v="0"/>
    <n v="0"/>
  </r>
  <r>
    <x v="10"/>
    <x v="1"/>
    <x v="1"/>
    <x v="0"/>
    <s v="C9217 "/>
    <x v="0"/>
    <n v="0"/>
    <n v="0"/>
    <n v="311468"/>
    <n v="73335667"/>
    <n v="0"/>
    <n v="0"/>
    <n v="0"/>
  </r>
  <r>
    <x v="10"/>
    <x v="1"/>
    <x v="1"/>
    <x v="0"/>
    <s v="J2357 "/>
    <x v="1"/>
    <n v="38"/>
    <n v="3"/>
    <n v="311468"/>
    <n v="73335667"/>
    <n v="0"/>
    <n v="0.1"/>
    <n v="12.7"/>
  </r>
  <r>
    <x v="10"/>
    <x v="1"/>
    <x v="1"/>
    <x v="0"/>
    <s v="S0107 "/>
    <x v="2"/>
    <n v="0"/>
    <n v="0"/>
    <n v="311468"/>
    <n v="73335667"/>
    <n v="0"/>
    <n v="0"/>
    <n v="0"/>
  </r>
  <r>
    <x v="10"/>
    <x v="1"/>
    <x v="2"/>
    <x v="0"/>
    <s v="C9217 "/>
    <x v="0"/>
    <n v="0"/>
    <n v="0"/>
    <n v="371453"/>
    <n v="99219329"/>
    <n v="0"/>
    <n v="0"/>
    <n v="0"/>
  </r>
  <r>
    <x v="10"/>
    <x v="1"/>
    <x v="2"/>
    <x v="0"/>
    <s v="J2357 "/>
    <x v="1"/>
    <n v="168"/>
    <n v="23"/>
    <n v="371453"/>
    <n v="99219329"/>
    <n v="0.1"/>
    <n v="0.5"/>
    <n v="7.3"/>
  </r>
  <r>
    <x v="10"/>
    <x v="1"/>
    <x v="2"/>
    <x v="0"/>
    <s v="S0107 "/>
    <x v="2"/>
    <n v="0"/>
    <n v="0"/>
    <n v="371453"/>
    <n v="99219329"/>
    <n v="0"/>
    <n v="0"/>
    <n v="0"/>
  </r>
  <r>
    <x v="10"/>
    <x v="1"/>
    <x v="3"/>
    <x v="0"/>
    <s v="C9217 "/>
    <x v="0"/>
    <n v="0"/>
    <n v="0"/>
    <n v="643135"/>
    <n v="194688882"/>
    <n v="0"/>
    <n v="0"/>
    <n v="0"/>
  </r>
  <r>
    <x v="10"/>
    <x v="1"/>
    <x v="3"/>
    <x v="0"/>
    <s v="J2357 "/>
    <x v="1"/>
    <n v="271"/>
    <n v="32"/>
    <n v="643135"/>
    <n v="194688882"/>
    <n v="0"/>
    <n v="0.4"/>
    <n v="8.5"/>
  </r>
  <r>
    <x v="10"/>
    <x v="1"/>
    <x v="3"/>
    <x v="0"/>
    <s v="S0107 "/>
    <x v="2"/>
    <n v="0"/>
    <n v="0"/>
    <n v="643135"/>
    <n v="194688882"/>
    <n v="0"/>
    <n v="0"/>
    <n v="0"/>
  </r>
  <r>
    <x v="11"/>
    <x v="0"/>
    <x v="0"/>
    <x v="0"/>
    <s v="C9217 "/>
    <x v="0"/>
    <n v="0"/>
    <n v="0"/>
    <n v="192973"/>
    <n v="49112995"/>
    <n v="0"/>
    <n v="0"/>
    <n v="0"/>
  </r>
  <r>
    <x v="11"/>
    <x v="0"/>
    <x v="0"/>
    <x v="0"/>
    <s v="J2357 "/>
    <x v="1"/>
    <n v="0"/>
    <n v="0"/>
    <n v="192973"/>
    <n v="49112995"/>
    <n v="0"/>
    <n v="0"/>
    <n v="0"/>
  </r>
  <r>
    <x v="11"/>
    <x v="0"/>
    <x v="0"/>
    <x v="0"/>
    <s v="S0107 "/>
    <x v="2"/>
    <n v="0"/>
    <n v="0"/>
    <n v="192973"/>
    <n v="49112995"/>
    <n v="0"/>
    <n v="0"/>
    <n v="0"/>
  </r>
  <r>
    <x v="11"/>
    <x v="0"/>
    <x v="1"/>
    <x v="0"/>
    <s v="C9217 "/>
    <x v="0"/>
    <n v="0"/>
    <n v="0"/>
    <n v="303505"/>
    <n v="75820115"/>
    <n v="0"/>
    <n v="0"/>
    <n v="0"/>
  </r>
  <r>
    <x v="11"/>
    <x v="0"/>
    <x v="1"/>
    <x v="0"/>
    <s v="J2357 "/>
    <x v="1"/>
    <n v="102"/>
    <n v="16"/>
    <n v="303505"/>
    <n v="75820115"/>
    <n v="0.1"/>
    <n v="0.3"/>
    <n v="6.4"/>
  </r>
  <r>
    <x v="11"/>
    <x v="0"/>
    <x v="1"/>
    <x v="0"/>
    <s v="S0107 "/>
    <x v="2"/>
    <n v="0"/>
    <n v="0"/>
    <n v="303505"/>
    <n v="75820115"/>
    <n v="0"/>
    <n v="0"/>
    <n v="0"/>
  </r>
  <r>
    <x v="11"/>
    <x v="0"/>
    <x v="2"/>
    <x v="0"/>
    <s v="C9217 "/>
    <x v="0"/>
    <n v="0"/>
    <n v="0"/>
    <n v="378429"/>
    <n v="108098564"/>
    <n v="0"/>
    <n v="0"/>
    <n v="0"/>
  </r>
  <r>
    <x v="11"/>
    <x v="0"/>
    <x v="2"/>
    <x v="0"/>
    <s v="J2357 "/>
    <x v="1"/>
    <n v="450"/>
    <n v="52"/>
    <n v="378429"/>
    <n v="108098564"/>
    <n v="0.1"/>
    <n v="1.2"/>
    <n v="8.6999999999999993"/>
  </r>
  <r>
    <x v="11"/>
    <x v="0"/>
    <x v="2"/>
    <x v="0"/>
    <s v="S0107 "/>
    <x v="2"/>
    <n v="0"/>
    <n v="0"/>
    <n v="378429"/>
    <n v="108098564"/>
    <n v="0"/>
    <n v="0"/>
    <n v="0"/>
  </r>
  <r>
    <x v="11"/>
    <x v="0"/>
    <x v="3"/>
    <x v="0"/>
    <s v="C9217 "/>
    <x v="0"/>
    <n v="0"/>
    <n v="0"/>
    <n v="859652"/>
    <n v="275904484"/>
    <n v="0"/>
    <n v="0"/>
    <n v="0"/>
  </r>
  <r>
    <x v="11"/>
    <x v="0"/>
    <x v="3"/>
    <x v="0"/>
    <s v="J2357 "/>
    <x v="1"/>
    <n v="481"/>
    <n v="59"/>
    <n v="859652"/>
    <n v="275904484"/>
    <n v="0.1"/>
    <n v="0.6"/>
    <n v="8.1999999999999993"/>
  </r>
  <r>
    <x v="11"/>
    <x v="0"/>
    <x v="3"/>
    <x v="0"/>
    <s v="S0107 "/>
    <x v="2"/>
    <n v="0"/>
    <n v="0"/>
    <n v="859652"/>
    <n v="275904484"/>
    <n v="0"/>
    <n v="0"/>
    <n v="0"/>
  </r>
  <r>
    <x v="11"/>
    <x v="1"/>
    <x v="0"/>
    <x v="0"/>
    <s v="C9217 "/>
    <x v="0"/>
    <n v="0"/>
    <n v="0"/>
    <n v="202325"/>
    <n v="51436378"/>
    <n v="0"/>
    <n v="0"/>
    <n v="0"/>
  </r>
  <r>
    <x v="11"/>
    <x v="1"/>
    <x v="0"/>
    <x v="0"/>
    <s v="J2357 "/>
    <x v="1"/>
    <n v="25"/>
    <n v="4"/>
    <n v="202325"/>
    <n v="51436378"/>
    <n v="0"/>
    <n v="0.1"/>
    <n v="6.2"/>
  </r>
  <r>
    <x v="11"/>
    <x v="1"/>
    <x v="0"/>
    <x v="0"/>
    <s v="S0107 "/>
    <x v="2"/>
    <n v="0"/>
    <n v="0"/>
    <n v="202325"/>
    <n v="51436378"/>
    <n v="0"/>
    <n v="0"/>
    <n v="0"/>
  </r>
  <r>
    <x v="11"/>
    <x v="1"/>
    <x v="1"/>
    <x v="0"/>
    <s v="C9217 "/>
    <x v="0"/>
    <n v="0"/>
    <n v="0"/>
    <n v="293385"/>
    <n v="72670410"/>
    <n v="0"/>
    <n v="0"/>
    <n v="0"/>
  </r>
  <r>
    <x v="11"/>
    <x v="1"/>
    <x v="1"/>
    <x v="0"/>
    <s v="J2357 "/>
    <x v="1"/>
    <n v="36"/>
    <n v="7"/>
    <n v="293385"/>
    <n v="72670410"/>
    <n v="0"/>
    <n v="0.1"/>
    <n v="5.0999999999999996"/>
  </r>
  <r>
    <x v="11"/>
    <x v="1"/>
    <x v="1"/>
    <x v="0"/>
    <s v="S0107 "/>
    <x v="2"/>
    <n v="0"/>
    <n v="0"/>
    <n v="293385"/>
    <n v="72670410"/>
    <n v="0"/>
    <n v="0"/>
    <n v="0"/>
  </r>
  <r>
    <x v="11"/>
    <x v="1"/>
    <x v="2"/>
    <x v="0"/>
    <s v="C9217 "/>
    <x v="0"/>
    <n v="0"/>
    <n v="0"/>
    <n v="361082"/>
    <n v="102285290"/>
    <n v="0"/>
    <n v="0"/>
    <n v="0"/>
  </r>
  <r>
    <x v="11"/>
    <x v="1"/>
    <x v="2"/>
    <x v="0"/>
    <s v="J2357 "/>
    <x v="1"/>
    <n v="104"/>
    <n v="13"/>
    <n v="361082"/>
    <n v="102285290"/>
    <n v="0"/>
    <n v="0.3"/>
    <n v="8"/>
  </r>
  <r>
    <x v="11"/>
    <x v="1"/>
    <x v="2"/>
    <x v="0"/>
    <s v="S0107 "/>
    <x v="2"/>
    <n v="0"/>
    <n v="0"/>
    <n v="361082"/>
    <n v="102285290"/>
    <n v="0"/>
    <n v="0"/>
    <n v="0"/>
  </r>
  <r>
    <x v="11"/>
    <x v="1"/>
    <x v="3"/>
    <x v="0"/>
    <s v="C9217 "/>
    <x v="0"/>
    <n v="0"/>
    <n v="0"/>
    <n v="684973"/>
    <n v="219287367"/>
    <n v="0"/>
    <n v="0"/>
    <n v="0"/>
  </r>
  <r>
    <x v="11"/>
    <x v="1"/>
    <x v="3"/>
    <x v="0"/>
    <s v="J2357 "/>
    <x v="1"/>
    <n v="412"/>
    <n v="40"/>
    <n v="684973"/>
    <n v="219287367"/>
    <n v="0.1"/>
    <n v="0.6"/>
    <n v="10.3"/>
  </r>
  <r>
    <x v="11"/>
    <x v="1"/>
    <x v="3"/>
    <x v="0"/>
    <s v="S0107 "/>
    <x v="2"/>
    <n v="0"/>
    <n v="0"/>
    <n v="684973"/>
    <n v="219287367"/>
    <n v="0"/>
    <n v="0"/>
    <n v="0"/>
  </r>
  <r>
    <x v="12"/>
    <x v="0"/>
    <x v="0"/>
    <x v="0"/>
    <s v="C9217 "/>
    <x v="0"/>
    <n v="0"/>
    <n v="0"/>
    <n v="190778"/>
    <n v="49498562"/>
    <n v="0"/>
    <n v="0"/>
    <n v="0"/>
  </r>
  <r>
    <x v="12"/>
    <x v="0"/>
    <x v="0"/>
    <x v="0"/>
    <s v="J2357 "/>
    <x v="1"/>
    <n v="0"/>
    <n v="0"/>
    <n v="190778"/>
    <n v="49498562"/>
    <n v="0"/>
    <n v="0"/>
    <n v="0"/>
  </r>
  <r>
    <x v="12"/>
    <x v="0"/>
    <x v="0"/>
    <x v="0"/>
    <s v="S0107 "/>
    <x v="2"/>
    <n v="0"/>
    <n v="0"/>
    <n v="190778"/>
    <n v="49498562"/>
    <n v="0"/>
    <n v="0"/>
    <n v="0"/>
  </r>
  <r>
    <x v="12"/>
    <x v="0"/>
    <x v="1"/>
    <x v="0"/>
    <s v="C9217 "/>
    <x v="0"/>
    <n v="0"/>
    <n v="0"/>
    <n v="307900"/>
    <n v="78101378"/>
    <n v="0"/>
    <n v="0"/>
    <n v="0"/>
  </r>
  <r>
    <x v="12"/>
    <x v="0"/>
    <x v="1"/>
    <x v="0"/>
    <s v="J2357 "/>
    <x v="1"/>
    <n v="79"/>
    <n v="16"/>
    <n v="307900"/>
    <n v="78101378"/>
    <n v="0.1"/>
    <n v="0.3"/>
    <n v="4.9000000000000004"/>
  </r>
  <r>
    <x v="12"/>
    <x v="0"/>
    <x v="1"/>
    <x v="0"/>
    <s v="S0107 "/>
    <x v="2"/>
    <n v="0"/>
    <n v="0"/>
    <n v="307900"/>
    <n v="78101378"/>
    <n v="0"/>
    <n v="0"/>
    <n v="0"/>
  </r>
  <r>
    <x v="12"/>
    <x v="0"/>
    <x v="2"/>
    <x v="0"/>
    <s v="C9217 "/>
    <x v="0"/>
    <n v="0"/>
    <n v="0"/>
    <n v="398741"/>
    <n v="115414913"/>
    <n v="0"/>
    <n v="0"/>
    <n v="0"/>
  </r>
  <r>
    <x v="12"/>
    <x v="0"/>
    <x v="2"/>
    <x v="0"/>
    <s v="J2357 "/>
    <x v="1"/>
    <n v="724"/>
    <n v="80"/>
    <n v="398741"/>
    <n v="115414913"/>
    <n v="0.2"/>
    <n v="1.8"/>
    <n v="9"/>
  </r>
  <r>
    <x v="12"/>
    <x v="0"/>
    <x v="2"/>
    <x v="0"/>
    <s v="S0107 "/>
    <x v="2"/>
    <n v="0"/>
    <n v="0"/>
    <n v="398741"/>
    <n v="115414913"/>
    <n v="0"/>
    <n v="0"/>
    <n v="0"/>
  </r>
  <r>
    <x v="12"/>
    <x v="0"/>
    <x v="3"/>
    <x v="0"/>
    <s v="C9217 "/>
    <x v="0"/>
    <n v="0"/>
    <n v="0"/>
    <n v="999465"/>
    <n v="316290775"/>
    <n v="0"/>
    <n v="0"/>
    <n v="0"/>
  </r>
  <r>
    <x v="12"/>
    <x v="0"/>
    <x v="3"/>
    <x v="0"/>
    <s v="J2357 "/>
    <x v="1"/>
    <n v="655"/>
    <n v="76"/>
    <n v="999465"/>
    <n v="316290775"/>
    <n v="0.1"/>
    <n v="0.7"/>
    <n v="8.6"/>
  </r>
  <r>
    <x v="12"/>
    <x v="0"/>
    <x v="3"/>
    <x v="0"/>
    <s v="S0107 "/>
    <x v="2"/>
    <n v="0"/>
    <n v="0"/>
    <n v="999465"/>
    <n v="316290775"/>
    <n v="0"/>
    <n v="0"/>
    <n v="0"/>
  </r>
  <r>
    <x v="12"/>
    <x v="1"/>
    <x v="0"/>
    <x v="0"/>
    <s v="C9217 "/>
    <x v="0"/>
    <n v="0"/>
    <n v="0"/>
    <n v="200232"/>
    <n v="51786508"/>
    <n v="0"/>
    <n v="0"/>
    <n v="0"/>
  </r>
  <r>
    <x v="12"/>
    <x v="1"/>
    <x v="0"/>
    <x v="0"/>
    <s v="J2357 "/>
    <x v="1"/>
    <n v="35"/>
    <n v="4"/>
    <n v="200232"/>
    <n v="51786508"/>
    <n v="0"/>
    <n v="0.2"/>
    <n v="8.8000000000000007"/>
  </r>
  <r>
    <x v="12"/>
    <x v="1"/>
    <x v="0"/>
    <x v="0"/>
    <s v="S0107 "/>
    <x v="2"/>
    <n v="0"/>
    <n v="0"/>
    <n v="200232"/>
    <n v="51786508"/>
    <n v="0"/>
    <n v="0"/>
    <n v="0"/>
  </r>
  <r>
    <x v="12"/>
    <x v="1"/>
    <x v="1"/>
    <x v="0"/>
    <s v="C9217 "/>
    <x v="0"/>
    <n v="0"/>
    <n v="0"/>
    <n v="305394"/>
    <n v="76657877"/>
    <n v="0"/>
    <n v="0"/>
    <n v="0"/>
  </r>
  <r>
    <x v="12"/>
    <x v="1"/>
    <x v="1"/>
    <x v="0"/>
    <s v="J2357 "/>
    <x v="1"/>
    <n v="36"/>
    <n v="7"/>
    <n v="305394"/>
    <n v="76657877"/>
    <n v="0"/>
    <n v="0.1"/>
    <n v="5.0999999999999996"/>
  </r>
  <r>
    <x v="12"/>
    <x v="1"/>
    <x v="1"/>
    <x v="0"/>
    <s v="S0107 "/>
    <x v="2"/>
    <n v="0"/>
    <n v="0"/>
    <n v="305394"/>
    <n v="76657877"/>
    <n v="0"/>
    <n v="0"/>
    <n v="0"/>
  </r>
  <r>
    <x v="12"/>
    <x v="1"/>
    <x v="2"/>
    <x v="0"/>
    <s v="C9217 "/>
    <x v="0"/>
    <n v="0"/>
    <n v="0"/>
    <n v="386738"/>
    <n v="111343581"/>
    <n v="0"/>
    <n v="0"/>
    <n v="0"/>
  </r>
  <r>
    <x v="12"/>
    <x v="1"/>
    <x v="2"/>
    <x v="0"/>
    <s v="J2357 "/>
    <x v="1"/>
    <n v="142"/>
    <n v="23"/>
    <n v="386738"/>
    <n v="111343581"/>
    <n v="0.1"/>
    <n v="0.4"/>
    <n v="6.2"/>
  </r>
  <r>
    <x v="12"/>
    <x v="1"/>
    <x v="2"/>
    <x v="0"/>
    <s v="S0107 "/>
    <x v="2"/>
    <n v="0"/>
    <n v="0"/>
    <n v="386738"/>
    <n v="111343581"/>
    <n v="0"/>
    <n v="0"/>
    <n v="0"/>
  </r>
  <r>
    <x v="12"/>
    <x v="1"/>
    <x v="3"/>
    <x v="0"/>
    <s v="C9217 "/>
    <x v="0"/>
    <n v="0"/>
    <n v="0"/>
    <n v="798981"/>
    <n v="252723216"/>
    <n v="0"/>
    <n v="0"/>
    <n v="0"/>
  </r>
  <r>
    <x v="12"/>
    <x v="1"/>
    <x v="3"/>
    <x v="0"/>
    <s v="J2357 "/>
    <x v="1"/>
    <n v="365"/>
    <n v="39"/>
    <n v="798981"/>
    <n v="252723216"/>
    <n v="0"/>
    <n v="0.5"/>
    <n v="9.4"/>
  </r>
  <r>
    <x v="12"/>
    <x v="1"/>
    <x v="3"/>
    <x v="0"/>
    <s v="S0107 "/>
    <x v="2"/>
    <n v="0"/>
    <n v="0"/>
    <n v="798981"/>
    <n v="252723216"/>
    <n v="0"/>
    <n v="0"/>
    <n v="0"/>
  </r>
  <r>
    <x v="13"/>
    <x v="0"/>
    <x v="0"/>
    <x v="0"/>
    <s v="C9217 "/>
    <x v="0"/>
    <n v="0"/>
    <n v="0"/>
    <n v="153475"/>
    <n v="15501161"/>
    <n v="0"/>
    <n v="0"/>
    <n v="0"/>
  </r>
  <r>
    <x v="13"/>
    <x v="0"/>
    <x v="0"/>
    <x v="0"/>
    <s v="J2357 "/>
    <x v="1"/>
    <n v="0"/>
    <n v="0"/>
    <n v="153475"/>
    <n v="15501161"/>
    <n v="0"/>
    <n v="0"/>
    <n v="0"/>
  </r>
  <r>
    <x v="13"/>
    <x v="0"/>
    <x v="0"/>
    <x v="0"/>
    <s v="S0107 "/>
    <x v="2"/>
    <n v="0"/>
    <n v="0"/>
    <n v="153475"/>
    <n v="15501161"/>
    <n v="0"/>
    <n v="0"/>
    <n v="0"/>
  </r>
  <r>
    <x v="13"/>
    <x v="0"/>
    <x v="1"/>
    <x v="0"/>
    <s v="C9217 "/>
    <x v="0"/>
    <n v="0"/>
    <n v="0"/>
    <n v="252355"/>
    <n v="25099540"/>
    <n v="0"/>
    <n v="0"/>
    <n v="0"/>
  </r>
  <r>
    <x v="13"/>
    <x v="0"/>
    <x v="1"/>
    <x v="0"/>
    <s v="J2357 "/>
    <x v="1"/>
    <n v="39"/>
    <n v="14"/>
    <n v="252355"/>
    <n v="25099540"/>
    <n v="0.1"/>
    <n v="0.2"/>
    <n v="2.8"/>
  </r>
  <r>
    <x v="13"/>
    <x v="0"/>
    <x v="1"/>
    <x v="0"/>
    <s v="S0107 "/>
    <x v="2"/>
    <n v="0"/>
    <n v="0"/>
    <n v="252355"/>
    <n v="25099540"/>
    <n v="0"/>
    <n v="0"/>
    <n v="0"/>
  </r>
  <r>
    <x v="13"/>
    <x v="0"/>
    <x v="2"/>
    <x v="0"/>
    <s v="C9217 "/>
    <x v="0"/>
    <n v="0"/>
    <n v="0"/>
    <n v="372872"/>
    <n v="37402008"/>
    <n v="0"/>
    <n v="0"/>
    <n v="0"/>
  </r>
  <r>
    <x v="13"/>
    <x v="0"/>
    <x v="2"/>
    <x v="0"/>
    <s v="J2357 "/>
    <x v="1"/>
    <n v="235"/>
    <n v="65"/>
    <n v="372872"/>
    <n v="37402008"/>
    <n v="0.2"/>
    <n v="0.6"/>
    <n v="3.6"/>
  </r>
  <r>
    <x v="13"/>
    <x v="0"/>
    <x v="2"/>
    <x v="0"/>
    <s v="S0107 "/>
    <x v="2"/>
    <n v="0"/>
    <n v="0"/>
    <n v="372872"/>
    <n v="37402008"/>
    <n v="0"/>
    <n v="0"/>
    <n v="0"/>
  </r>
  <r>
    <x v="13"/>
    <x v="0"/>
    <x v="3"/>
    <x v="0"/>
    <s v="C9217 "/>
    <x v="0"/>
    <n v="0"/>
    <n v="0"/>
    <n v="1056780"/>
    <n v="105272018"/>
    <n v="0"/>
    <n v="0"/>
    <n v="0"/>
  </r>
  <r>
    <x v="13"/>
    <x v="0"/>
    <x v="3"/>
    <x v="0"/>
    <s v="J2357 "/>
    <x v="1"/>
    <n v="287"/>
    <n v="80"/>
    <n v="1056780"/>
    <n v="105272018"/>
    <n v="0.1"/>
    <n v="0.3"/>
    <n v="3.6"/>
  </r>
  <r>
    <x v="13"/>
    <x v="0"/>
    <x v="3"/>
    <x v="0"/>
    <s v="S0107 "/>
    <x v="2"/>
    <n v="0"/>
    <n v="0"/>
    <n v="1056780"/>
    <n v="105272018"/>
    <n v="0"/>
    <n v="0"/>
    <n v="0"/>
  </r>
  <r>
    <x v="13"/>
    <x v="1"/>
    <x v="0"/>
    <x v="0"/>
    <s v="C9217 "/>
    <x v="0"/>
    <n v="0"/>
    <n v="0"/>
    <n v="160715"/>
    <n v="16214501"/>
    <n v="0"/>
    <n v="0"/>
    <n v="0"/>
  </r>
  <r>
    <x v="13"/>
    <x v="1"/>
    <x v="0"/>
    <x v="0"/>
    <s v="J2357 "/>
    <x v="1"/>
    <n v="20"/>
    <n v="5"/>
    <n v="160715"/>
    <n v="16214501"/>
    <n v="0"/>
    <n v="0.1"/>
    <n v="4"/>
  </r>
  <r>
    <x v="13"/>
    <x v="1"/>
    <x v="0"/>
    <x v="0"/>
    <s v="S0107 "/>
    <x v="2"/>
    <n v="0"/>
    <n v="0"/>
    <n v="160715"/>
    <n v="16214501"/>
    <n v="0"/>
    <n v="0"/>
    <n v="0"/>
  </r>
  <r>
    <x v="13"/>
    <x v="1"/>
    <x v="1"/>
    <x v="0"/>
    <s v="C9217 "/>
    <x v="0"/>
    <n v="0"/>
    <n v="0"/>
    <n v="247572"/>
    <n v="24460972"/>
    <n v="0"/>
    <n v="0"/>
    <n v="0"/>
  </r>
  <r>
    <x v="13"/>
    <x v="1"/>
    <x v="1"/>
    <x v="0"/>
    <s v="J2357 "/>
    <x v="1"/>
    <n v="4"/>
    <n v="2"/>
    <n v="247572"/>
    <n v="24460972"/>
    <n v="0"/>
    <n v="0"/>
    <n v="2"/>
  </r>
  <r>
    <x v="13"/>
    <x v="1"/>
    <x v="1"/>
    <x v="0"/>
    <s v="S0107 "/>
    <x v="2"/>
    <n v="0"/>
    <n v="0"/>
    <n v="247572"/>
    <n v="24460972"/>
    <n v="0"/>
    <n v="0"/>
    <n v="0"/>
  </r>
  <r>
    <x v="13"/>
    <x v="1"/>
    <x v="2"/>
    <x v="0"/>
    <s v="C9217 "/>
    <x v="0"/>
    <n v="0"/>
    <n v="0"/>
    <n v="363081"/>
    <n v="36141544"/>
    <n v="0"/>
    <n v="0"/>
    <n v="0"/>
  </r>
  <r>
    <x v="13"/>
    <x v="1"/>
    <x v="2"/>
    <x v="0"/>
    <s v="J2357 "/>
    <x v="1"/>
    <n v="82"/>
    <n v="18"/>
    <n v="363081"/>
    <n v="36141544"/>
    <n v="0"/>
    <n v="0.2"/>
    <n v="4.5999999999999996"/>
  </r>
  <r>
    <x v="13"/>
    <x v="1"/>
    <x v="2"/>
    <x v="0"/>
    <s v="S0107 "/>
    <x v="2"/>
    <n v="0"/>
    <n v="0"/>
    <n v="363081"/>
    <n v="36141544"/>
    <n v="0"/>
    <n v="0"/>
    <n v="0"/>
  </r>
  <r>
    <x v="13"/>
    <x v="1"/>
    <x v="3"/>
    <x v="0"/>
    <s v="C9217 "/>
    <x v="0"/>
    <n v="0"/>
    <n v="0"/>
    <n v="846576"/>
    <n v="83807855"/>
    <n v="0"/>
    <n v="0"/>
    <n v="0"/>
  </r>
  <r>
    <x v="13"/>
    <x v="1"/>
    <x v="3"/>
    <x v="0"/>
    <s v="J2357 "/>
    <x v="1"/>
    <n v="156"/>
    <n v="34"/>
    <n v="846576"/>
    <n v="83807855"/>
    <n v="0"/>
    <n v="0.2"/>
    <n v="4.5999999999999996"/>
  </r>
  <r>
    <x v="13"/>
    <x v="1"/>
    <x v="3"/>
    <x v="0"/>
    <s v="S0107 "/>
    <x v="2"/>
    <n v="0"/>
    <n v="0"/>
    <n v="846576"/>
    <n v="83807855"/>
    <n v="0"/>
    <n v="0"/>
    <n v="0"/>
  </r>
  <r>
    <x v="0"/>
    <x v="0"/>
    <x v="0"/>
    <x v="0"/>
    <s v="C9217 "/>
    <x v="0"/>
    <n v="0"/>
    <n v="0"/>
    <n v="60946"/>
    <n v="17478232"/>
    <n v="0"/>
    <n v="0"/>
    <n v="0"/>
  </r>
  <r>
    <x v="0"/>
    <x v="0"/>
    <x v="0"/>
    <x v="0"/>
    <s v="J2357 "/>
    <x v="1"/>
    <n v="0"/>
    <n v="0"/>
    <n v="60946"/>
    <n v="17478232"/>
    <n v="0"/>
    <n v="0"/>
    <n v="0"/>
  </r>
  <r>
    <x v="0"/>
    <x v="0"/>
    <x v="0"/>
    <x v="0"/>
    <s v="S0107 "/>
    <x v="2"/>
    <n v="0"/>
    <n v="0"/>
    <n v="60946"/>
    <n v="17478232"/>
    <n v="0"/>
    <n v="0"/>
    <n v="0"/>
  </r>
  <r>
    <x v="0"/>
    <x v="0"/>
    <x v="1"/>
    <x v="0"/>
    <s v="C9217 "/>
    <x v="0"/>
    <n v="0"/>
    <n v="0"/>
    <n v="75899"/>
    <n v="21606572"/>
    <n v="0"/>
    <n v="0"/>
    <n v="0"/>
  </r>
  <r>
    <x v="0"/>
    <x v="0"/>
    <x v="1"/>
    <x v="0"/>
    <s v="J2357 "/>
    <x v="1"/>
    <n v="0"/>
    <n v="0"/>
    <n v="75899"/>
    <n v="21606572"/>
    <n v="0"/>
    <n v="0"/>
    <n v="0"/>
  </r>
  <r>
    <x v="0"/>
    <x v="0"/>
    <x v="1"/>
    <x v="0"/>
    <s v="S0107 "/>
    <x v="2"/>
    <n v="0"/>
    <n v="0"/>
    <n v="75899"/>
    <n v="21606572"/>
    <n v="0"/>
    <n v="0"/>
    <n v="0"/>
  </r>
  <r>
    <x v="0"/>
    <x v="0"/>
    <x v="2"/>
    <x v="0"/>
    <s v="C9217 "/>
    <x v="0"/>
    <n v="0"/>
    <n v="0"/>
    <n v="49653"/>
    <n v="16092486"/>
    <n v="0"/>
    <n v="0"/>
    <n v="0"/>
  </r>
  <r>
    <x v="0"/>
    <x v="0"/>
    <x v="2"/>
    <x v="0"/>
    <s v="J2357 "/>
    <x v="1"/>
    <n v="0"/>
    <n v="0"/>
    <n v="49653"/>
    <n v="16092486"/>
    <n v="0"/>
    <n v="0"/>
    <n v="0"/>
  </r>
  <r>
    <x v="0"/>
    <x v="0"/>
    <x v="2"/>
    <x v="0"/>
    <s v="S0107 "/>
    <x v="2"/>
    <n v="0"/>
    <n v="0"/>
    <n v="49653"/>
    <n v="16092486"/>
    <n v="0"/>
    <n v="0"/>
    <n v="0"/>
  </r>
  <r>
    <x v="0"/>
    <x v="0"/>
    <x v="3"/>
    <x v="0"/>
    <s v="C9217 "/>
    <x v="0"/>
    <n v="0"/>
    <n v="0"/>
    <n v="24226"/>
    <n v="7875061"/>
    <n v="0"/>
    <n v="0"/>
    <n v="0"/>
  </r>
  <r>
    <x v="0"/>
    <x v="0"/>
    <x v="3"/>
    <x v="0"/>
    <s v="J2357 "/>
    <x v="1"/>
    <n v="0"/>
    <n v="0"/>
    <n v="24226"/>
    <n v="7875061"/>
    <n v="0"/>
    <n v="0"/>
    <n v="0"/>
  </r>
  <r>
    <x v="0"/>
    <x v="0"/>
    <x v="3"/>
    <x v="0"/>
    <s v="S0107 "/>
    <x v="2"/>
    <n v="0"/>
    <n v="0"/>
    <n v="24226"/>
    <n v="7875061"/>
    <n v="0"/>
    <n v="0"/>
    <n v="0"/>
  </r>
  <r>
    <x v="0"/>
    <x v="1"/>
    <x v="0"/>
    <x v="0"/>
    <s v="C9217 "/>
    <x v="0"/>
    <n v="0"/>
    <n v="0"/>
    <n v="61899"/>
    <n v="17759015"/>
    <n v="0"/>
    <n v="0"/>
    <n v="0"/>
  </r>
  <r>
    <x v="0"/>
    <x v="1"/>
    <x v="0"/>
    <x v="0"/>
    <s v="J2357 "/>
    <x v="1"/>
    <n v="0"/>
    <n v="0"/>
    <n v="61899"/>
    <n v="17759015"/>
    <n v="0"/>
    <n v="0"/>
    <n v="0"/>
  </r>
  <r>
    <x v="0"/>
    <x v="1"/>
    <x v="0"/>
    <x v="0"/>
    <s v="S0107 "/>
    <x v="2"/>
    <n v="0"/>
    <n v="0"/>
    <n v="61899"/>
    <n v="17759015"/>
    <n v="0"/>
    <n v="0"/>
    <n v="0"/>
  </r>
  <r>
    <x v="0"/>
    <x v="1"/>
    <x v="1"/>
    <x v="0"/>
    <s v="C9217 "/>
    <x v="0"/>
    <n v="0"/>
    <n v="0"/>
    <n v="55475"/>
    <n v="16216132"/>
    <n v="0"/>
    <n v="0"/>
    <n v="0"/>
  </r>
  <r>
    <x v="0"/>
    <x v="1"/>
    <x v="1"/>
    <x v="0"/>
    <s v="J2357 "/>
    <x v="1"/>
    <n v="0"/>
    <n v="0"/>
    <n v="55475"/>
    <n v="16216132"/>
    <n v="0"/>
    <n v="0"/>
    <n v="0"/>
  </r>
  <r>
    <x v="0"/>
    <x v="1"/>
    <x v="1"/>
    <x v="0"/>
    <s v="S0107 "/>
    <x v="2"/>
    <n v="0"/>
    <n v="0"/>
    <n v="55475"/>
    <n v="16216132"/>
    <n v="0"/>
    <n v="0"/>
    <n v="0"/>
  </r>
  <r>
    <x v="0"/>
    <x v="1"/>
    <x v="2"/>
    <x v="0"/>
    <s v="C9217 "/>
    <x v="0"/>
    <n v="0"/>
    <n v="0"/>
    <n v="43128"/>
    <n v="14171310"/>
    <n v="0"/>
    <n v="0"/>
    <n v="0"/>
  </r>
  <r>
    <x v="0"/>
    <x v="1"/>
    <x v="2"/>
    <x v="0"/>
    <s v="J2357 "/>
    <x v="1"/>
    <n v="0"/>
    <n v="0"/>
    <n v="43128"/>
    <n v="14171310"/>
    <n v="0"/>
    <n v="0"/>
    <n v="0"/>
  </r>
  <r>
    <x v="0"/>
    <x v="1"/>
    <x v="2"/>
    <x v="0"/>
    <s v="S0107 "/>
    <x v="2"/>
    <n v="0"/>
    <n v="0"/>
    <n v="43128"/>
    <n v="14171310"/>
    <n v="0"/>
    <n v="0"/>
    <n v="0"/>
  </r>
  <r>
    <x v="0"/>
    <x v="1"/>
    <x v="3"/>
    <x v="0"/>
    <s v="C9217 "/>
    <x v="0"/>
    <n v="0"/>
    <n v="0"/>
    <n v="18736"/>
    <n v="6132213"/>
    <n v="0"/>
    <n v="0"/>
    <n v="0"/>
  </r>
  <r>
    <x v="0"/>
    <x v="1"/>
    <x v="3"/>
    <x v="0"/>
    <s v="J2357 "/>
    <x v="1"/>
    <n v="0"/>
    <n v="0"/>
    <n v="18736"/>
    <n v="6132213"/>
    <n v="0"/>
    <n v="0"/>
    <n v="0"/>
  </r>
  <r>
    <x v="0"/>
    <x v="1"/>
    <x v="3"/>
    <x v="0"/>
    <s v="S0107 "/>
    <x v="2"/>
    <n v="0"/>
    <n v="0"/>
    <n v="18736"/>
    <n v="6132213"/>
    <n v="0"/>
    <n v="0"/>
    <n v="0"/>
  </r>
  <r>
    <x v="1"/>
    <x v="0"/>
    <x v="0"/>
    <x v="0"/>
    <s v="C9217 "/>
    <x v="0"/>
    <n v="0"/>
    <n v="0"/>
    <n v="54723"/>
    <n v="17224852"/>
    <n v="0"/>
    <n v="0"/>
    <n v="0"/>
  </r>
  <r>
    <x v="1"/>
    <x v="0"/>
    <x v="0"/>
    <x v="0"/>
    <s v="J2357 "/>
    <x v="1"/>
    <n v="0"/>
    <n v="0"/>
    <n v="54723"/>
    <n v="17224852"/>
    <n v="0"/>
    <n v="0"/>
    <n v="0"/>
  </r>
  <r>
    <x v="1"/>
    <x v="0"/>
    <x v="0"/>
    <x v="0"/>
    <s v="S0107 "/>
    <x v="2"/>
    <n v="0"/>
    <n v="0"/>
    <n v="54723"/>
    <n v="17224852"/>
    <n v="0"/>
    <n v="0"/>
    <n v="0"/>
  </r>
  <r>
    <x v="1"/>
    <x v="0"/>
    <x v="1"/>
    <x v="0"/>
    <s v="C9217 "/>
    <x v="0"/>
    <n v="0"/>
    <n v="0"/>
    <n v="70142"/>
    <n v="21267788"/>
    <n v="0"/>
    <n v="0"/>
    <n v="0"/>
  </r>
  <r>
    <x v="1"/>
    <x v="0"/>
    <x v="1"/>
    <x v="0"/>
    <s v="J2357 "/>
    <x v="1"/>
    <n v="0"/>
    <n v="0"/>
    <n v="70142"/>
    <n v="21267788"/>
    <n v="0"/>
    <n v="0"/>
    <n v="0"/>
  </r>
  <r>
    <x v="1"/>
    <x v="0"/>
    <x v="1"/>
    <x v="0"/>
    <s v="S0107 "/>
    <x v="2"/>
    <n v="0"/>
    <n v="0"/>
    <n v="70142"/>
    <n v="21267788"/>
    <n v="0"/>
    <n v="0"/>
    <n v="0"/>
  </r>
  <r>
    <x v="1"/>
    <x v="0"/>
    <x v="2"/>
    <x v="0"/>
    <s v="C9217 "/>
    <x v="0"/>
    <n v="0"/>
    <n v="0"/>
    <n v="50984"/>
    <n v="16592160"/>
    <n v="0"/>
    <n v="0"/>
    <n v="0"/>
  </r>
  <r>
    <x v="1"/>
    <x v="0"/>
    <x v="2"/>
    <x v="0"/>
    <s v="J2357 "/>
    <x v="1"/>
    <n v="0"/>
    <n v="0"/>
    <n v="50984"/>
    <n v="16592160"/>
    <n v="0"/>
    <n v="0"/>
    <n v="0"/>
  </r>
  <r>
    <x v="1"/>
    <x v="0"/>
    <x v="2"/>
    <x v="0"/>
    <s v="S0107 "/>
    <x v="2"/>
    <n v="0"/>
    <n v="0"/>
    <n v="50984"/>
    <n v="16592160"/>
    <n v="0"/>
    <n v="0"/>
    <n v="0"/>
  </r>
  <r>
    <x v="1"/>
    <x v="0"/>
    <x v="3"/>
    <x v="0"/>
    <s v="C9217 "/>
    <x v="0"/>
    <n v="0"/>
    <n v="0"/>
    <n v="24478"/>
    <n v="6303571"/>
    <n v="0"/>
    <n v="0"/>
    <n v="0"/>
  </r>
  <r>
    <x v="1"/>
    <x v="0"/>
    <x v="3"/>
    <x v="0"/>
    <s v="J2357 "/>
    <x v="1"/>
    <n v="0"/>
    <n v="0"/>
    <n v="24478"/>
    <n v="6303571"/>
    <n v="0"/>
    <n v="0"/>
    <n v="0"/>
  </r>
  <r>
    <x v="1"/>
    <x v="0"/>
    <x v="3"/>
    <x v="0"/>
    <s v="S0107 "/>
    <x v="2"/>
    <n v="0"/>
    <n v="0"/>
    <n v="24478"/>
    <n v="6303571"/>
    <n v="0"/>
    <n v="0"/>
    <n v="0"/>
  </r>
  <r>
    <x v="1"/>
    <x v="1"/>
    <x v="0"/>
    <x v="0"/>
    <s v="C9217 "/>
    <x v="0"/>
    <n v="0"/>
    <n v="0"/>
    <n v="55542"/>
    <n v="17490229"/>
    <n v="0"/>
    <n v="0"/>
    <n v="0"/>
  </r>
  <r>
    <x v="1"/>
    <x v="1"/>
    <x v="0"/>
    <x v="0"/>
    <s v="J2357 "/>
    <x v="1"/>
    <n v="0"/>
    <n v="0"/>
    <n v="55542"/>
    <n v="17490229"/>
    <n v="0"/>
    <n v="0"/>
    <n v="0"/>
  </r>
  <r>
    <x v="1"/>
    <x v="1"/>
    <x v="0"/>
    <x v="0"/>
    <s v="S0107 "/>
    <x v="2"/>
    <n v="0"/>
    <n v="0"/>
    <n v="55542"/>
    <n v="17490229"/>
    <n v="0"/>
    <n v="0"/>
    <n v="0"/>
  </r>
  <r>
    <x v="1"/>
    <x v="1"/>
    <x v="1"/>
    <x v="0"/>
    <s v="C9217 "/>
    <x v="0"/>
    <n v="0"/>
    <n v="0"/>
    <n v="51654"/>
    <n v="15742603"/>
    <n v="0"/>
    <n v="0"/>
    <n v="0"/>
  </r>
  <r>
    <x v="1"/>
    <x v="1"/>
    <x v="1"/>
    <x v="0"/>
    <s v="J2357 "/>
    <x v="1"/>
    <n v="0"/>
    <n v="0"/>
    <n v="51654"/>
    <n v="15742603"/>
    <n v="0"/>
    <n v="0"/>
    <n v="0"/>
  </r>
  <r>
    <x v="1"/>
    <x v="1"/>
    <x v="1"/>
    <x v="0"/>
    <s v="S0107 "/>
    <x v="2"/>
    <n v="0"/>
    <n v="0"/>
    <n v="51654"/>
    <n v="15742603"/>
    <n v="0"/>
    <n v="0"/>
    <n v="0"/>
  </r>
  <r>
    <x v="1"/>
    <x v="1"/>
    <x v="2"/>
    <x v="0"/>
    <s v="C9217 "/>
    <x v="0"/>
    <n v="0"/>
    <n v="0"/>
    <n v="44091"/>
    <n v="14428416"/>
    <n v="0"/>
    <n v="0"/>
    <n v="0"/>
  </r>
  <r>
    <x v="1"/>
    <x v="1"/>
    <x v="2"/>
    <x v="0"/>
    <s v="J2357 "/>
    <x v="1"/>
    <n v="0"/>
    <n v="0"/>
    <n v="44091"/>
    <n v="14428416"/>
    <n v="0"/>
    <n v="0"/>
    <n v="0"/>
  </r>
  <r>
    <x v="1"/>
    <x v="1"/>
    <x v="2"/>
    <x v="0"/>
    <s v="S0107 "/>
    <x v="2"/>
    <n v="0"/>
    <n v="0"/>
    <n v="44091"/>
    <n v="14428416"/>
    <n v="0"/>
    <n v="0"/>
    <n v="0"/>
  </r>
  <r>
    <x v="1"/>
    <x v="1"/>
    <x v="3"/>
    <x v="0"/>
    <s v="C9217 "/>
    <x v="0"/>
    <n v="0"/>
    <n v="0"/>
    <n v="19065"/>
    <n v="5245976"/>
    <n v="0"/>
    <n v="0"/>
    <n v="0"/>
  </r>
  <r>
    <x v="1"/>
    <x v="1"/>
    <x v="3"/>
    <x v="0"/>
    <s v="J2357 "/>
    <x v="1"/>
    <n v="0"/>
    <n v="0"/>
    <n v="19065"/>
    <n v="5245976"/>
    <n v="0"/>
    <n v="0"/>
    <n v="0"/>
  </r>
  <r>
    <x v="1"/>
    <x v="1"/>
    <x v="3"/>
    <x v="0"/>
    <s v="S0107 "/>
    <x v="2"/>
    <n v="0"/>
    <n v="0"/>
    <n v="19065"/>
    <n v="5245976"/>
    <n v="0"/>
    <n v="0"/>
    <n v="0"/>
  </r>
  <r>
    <x v="2"/>
    <x v="0"/>
    <x v="0"/>
    <x v="0"/>
    <s v="C9217 "/>
    <x v="0"/>
    <n v="0"/>
    <n v="0"/>
    <n v="53501"/>
    <n v="16406882"/>
    <n v="0"/>
    <n v="0"/>
    <n v="0"/>
  </r>
  <r>
    <x v="2"/>
    <x v="0"/>
    <x v="0"/>
    <x v="0"/>
    <s v="J2357 "/>
    <x v="1"/>
    <n v="0"/>
    <n v="0"/>
    <n v="53501"/>
    <n v="16406882"/>
    <n v="0"/>
    <n v="0"/>
    <n v="0"/>
  </r>
  <r>
    <x v="2"/>
    <x v="0"/>
    <x v="0"/>
    <x v="0"/>
    <s v="S0107 "/>
    <x v="2"/>
    <n v="0"/>
    <n v="0"/>
    <n v="53501"/>
    <n v="16406882"/>
    <n v="0"/>
    <n v="0"/>
    <n v="0"/>
  </r>
  <r>
    <x v="2"/>
    <x v="0"/>
    <x v="1"/>
    <x v="0"/>
    <s v="C9217 "/>
    <x v="0"/>
    <n v="0"/>
    <n v="0"/>
    <n v="68689"/>
    <n v="20350751"/>
    <n v="0"/>
    <n v="0"/>
    <n v="0"/>
  </r>
  <r>
    <x v="2"/>
    <x v="0"/>
    <x v="1"/>
    <x v="0"/>
    <s v="J2357 "/>
    <x v="1"/>
    <n v="0"/>
    <n v="0"/>
    <n v="68689"/>
    <n v="20350751"/>
    <n v="0"/>
    <n v="0"/>
    <n v="0"/>
  </r>
  <r>
    <x v="2"/>
    <x v="0"/>
    <x v="1"/>
    <x v="0"/>
    <s v="S0107 "/>
    <x v="2"/>
    <n v="0"/>
    <n v="0"/>
    <n v="68689"/>
    <n v="20350751"/>
    <n v="0"/>
    <n v="0"/>
    <n v="0"/>
  </r>
  <r>
    <x v="2"/>
    <x v="0"/>
    <x v="2"/>
    <x v="0"/>
    <s v="C9217 "/>
    <x v="0"/>
    <n v="0"/>
    <n v="0"/>
    <n v="53264"/>
    <n v="17296869"/>
    <n v="0"/>
    <n v="0"/>
    <n v="0"/>
  </r>
  <r>
    <x v="2"/>
    <x v="0"/>
    <x v="2"/>
    <x v="0"/>
    <s v="J2357 "/>
    <x v="1"/>
    <n v="0"/>
    <n v="0"/>
    <n v="53264"/>
    <n v="17296869"/>
    <n v="0"/>
    <n v="0"/>
    <n v="0"/>
  </r>
  <r>
    <x v="2"/>
    <x v="0"/>
    <x v="2"/>
    <x v="0"/>
    <s v="S0107 "/>
    <x v="2"/>
    <n v="0"/>
    <n v="0"/>
    <n v="53264"/>
    <n v="17296869"/>
    <n v="0"/>
    <n v="0"/>
    <n v="0"/>
  </r>
  <r>
    <x v="2"/>
    <x v="0"/>
    <x v="3"/>
    <x v="0"/>
    <s v="C9217 "/>
    <x v="0"/>
    <n v="0"/>
    <n v="0"/>
    <n v="22402"/>
    <n v="7175763"/>
    <n v="0"/>
    <n v="0"/>
    <n v="0"/>
  </r>
  <r>
    <x v="2"/>
    <x v="0"/>
    <x v="3"/>
    <x v="0"/>
    <s v="J2357 "/>
    <x v="1"/>
    <n v="0"/>
    <n v="0"/>
    <n v="22402"/>
    <n v="7175763"/>
    <n v="0"/>
    <n v="0"/>
    <n v="0"/>
  </r>
  <r>
    <x v="2"/>
    <x v="0"/>
    <x v="3"/>
    <x v="0"/>
    <s v="S0107 "/>
    <x v="2"/>
    <n v="0"/>
    <n v="0"/>
    <n v="22402"/>
    <n v="7175763"/>
    <n v="0"/>
    <n v="0"/>
    <n v="0"/>
  </r>
  <r>
    <x v="2"/>
    <x v="1"/>
    <x v="0"/>
    <x v="0"/>
    <s v="C9217 "/>
    <x v="0"/>
    <n v="0"/>
    <n v="0"/>
    <n v="54182"/>
    <n v="16655370"/>
    <n v="0"/>
    <n v="0"/>
    <n v="0"/>
  </r>
  <r>
    <x v="2"/>
    <x v="1"/>
    <x v="0"/>
    <x v="0"/>
    <s v="J2357 "/>
    <x v="1"/>
    <n v="0"/>
    <n v="0"/>
    <n v="54182"/>
    <n v="16655370"/>
    <n v="0"/>
    <n v="0"/>
    <n v="0"/>
  </r>
  <r>
    <x v="2"/>
    <x v="1"/>
    <x v="0"/>
    <x v="0"/>
    <s v="S0107 "/>
    <x v="2"/>
    <n v="0"/>
    <n v="0"/>
    <n v="54182"/>
    <n v="16655370"/>
    <n v="0"/>
    <n v="0"/>
    <n v="0"/>
  </r>
  <r>
    <x v="2"/>
    <x v="1"/>
    <x v="1"/>
    <x v="0"/>
    <s v="C9217 "/>
    <x v="0"/>
    <n v="0"/>
    <n v="0"/>
    <n v="49937"/>
    <n v="14767662"/>
    <n v="0"/>
    <n v="0"/>
    <n v="0"/>
  </r>
  <r>
    <x v="2"/>
    <x v="1"/>
    <x v="1"/>
    <x v="0"/>
    <s v="J2357 "/>
    <x v="1"/>
    <n v="0"/>
    <n v="0"/>
    <n v="49937"/>
    <n v="14767662"/>
    <n v="0"/>
    <n v="0"/>
    <n v="0"/>
  </r>
  <r>
    <x v="2"/>
    <x v="1"/>
    <x v="1"/>
    <x v="0"/>
    <s v="S0107 "/>
    <x v="2"/>
    <n v="0"/>
    <n v="0"/>
    <n v="49937"/>
    <n v="14767662"/>
    <n v="0"/>
    <n v="0"/>
    <n v="0"/>
  </r>
  <r>
    <x v="2"/>
    <x v="1"/>
    <x v="2"/>
    <x v="0"/>
    <s v="C9217 "/>
    <x v="0"/>
    <n v="0"/>
    <n v="0"/>
    <n v="45538"/>
    <n v="14829537"/>
    <n v="0"/>
    <n v="0"/>
    <n v="0"/>
  </r>
  <r>
    <x v="2"/>
    <x v="1"/>
    <x v="2"/>
    <x v="0"/>
    <s v="J2357 "/>
    <x v="1"/>
    <n v="0"/>
    <n v="0"/>
    <n v="45538"/>
    <n v="14829537"/>
    <n v="0"/>
    <n v="0"/>
    <n v="0"/>
  </r>
  <r>
    <x v="2"/>
    <x v="1"/>
    <x v="2"/>
    <x v="0"/>
    <s v="S0107 "/>
    <x v="2"/>
    <n v="0"/>
    <n v="0"/>
    <n v="45538"/>
    <n v="14829537"/>
    <n v="0"/>
    <n v="0"/>
    <n v="0"/>
  </r>
  <r>
    <x v="2"/>
    <x v="1"/>
    <x v="3"/>
    <x v="0"/>
    <s v="C9217 "/>
    <x v="0"/>
    <n v="0"/>
    <n v="0"/>
    <n v="17795"/>
    <n v="5664563"/>
    <n v="0"/>
    <n v="0"/>
    <n v="0"/>
  </r>
  <r>
    <x v="2"/>
    <x v="1"/>
    <x v="3"/>
    <x v="0"/>
    <s v="J2357 "/>
    <x v="1"/>
    <n v="0"/>
    <n v="0"/>
    <n v="17795"/>
    <n v="5664563"/>
    <n v="0"/>
    <n v="0"/>
    <n v="0"/>
  </r>
  <r>
    <x v="2"/>
    <x v="1"/>
    <x v="3"/>
    <x v="0"/>
    <s v="S0107 "/>
    <x v="2"/>
    <n v="0"/>
    <n v="0"/>
    <n v="17795"/>
    <n v="5664563"/>
    <n v="0"/>
    <n v="0"/>
    <n v="0"/>
  </r>
  <r>
    <x v="3"/>
    <x v="0"/>
    <x v="0"/>
    <x v="0"/>
    <s v="C9217 "/>
    <x v="0"/>
    <n v="0"/>
    <n v="0"/>
    <n v="49910"/>
    <n v="15344277"/>
    <n v="0"/>
    <n v="0"/>
    <n v="0"/>
  </r>
  <r>
    <x v="3"/>
    <x v="0"/>
    <x v="0"/>
    <x v="0"/>
    <s v="J2357 "/>
    <x v="1"/>
    <n v="0"/>
    <n v="0"/>
    <n v="49910"/>
    <n v="15344277"/>
    <n v="0"/>
    <n v="0"/>
    <n v="0"/>
  </r>
  <r>
    <x v="3"/>
    <x v="0"/>
    <x v="0"/>
    <x v="0"/>
    <s v="S0107 "/>
    <x v="2"/>
    <n v="0"/>
    <n v="0"/>
    <n v="49910"/>
    <n v="15344277"/>
    <n v="0"/>
    <n v="0"/>
    <n v="0"/>
  </r>
  <r>
    <x v="3"/>
    <x v="0"/>
    <x v="1"/>
    <x v="0"/>
    <s v="C9217 "/>
    <x v="0"/>
    <n v="0"/>
    <n v="0"/>
    <n v="63310"/>
    <n v="18873138"/>
    <n v="0"/>
    <n v="0"/>
    <n v="0"/>
  </r>
  <r>
    <x v="3"/>
    <x v="0"/>
    <x v="1"/>
    <x v="0"/>
    <s v="J2357 "/>
    <x v="1"/>
    <n v="0"/>
    <n v="0"/>
    <n v="63310"/>
    <n v="18873138"/>
    <n v="0"/>
    <n v="0"/>
    <n v="0"/>
  </r>
  <r>
    <x v="3"/>
    <x v="0"/>
    <x v="1"/>
    <x v="0"/>
    <s v="S0107 "/>
    <x v="2"/>
    <n v="0"/>
    <n v="0"/>
    <n v="63310"/>
    <n v="18873138"/>
    <n v="0"/>
    <n v="0"/>
    <n v="0"/>
  </r>
  <r>
    <x v="3"/>
    <x v="0"/>
    <x v="2"/>
    <x v="0"/>
    <s v="C9217 "/>
    <x v="0"/>
    <n v="0"/>
    <n v="0"/>
    <n v="53948"/>
    <n v="17185389"/>
    <n v="0"/>
    <n v="0"/>
    <n v="0"/>
  </r>
  <r>
    <x v="3"/>
    <x v="0"/>
    <x v="2"/>
    <x v="0"/>
    <s v="J2357 "/>
    <x v="1"/>
    <n v="0"/>
    <n v="0"/>
    <n v="53948"/>
    <n v="17185389"/>
    <n v="0"/>
    <n v="0"/>
    <n v="0"/>
  </r>
  <r>
    <x v="3"/>
    <x v="0"/>
    <x v="2"/>
    <x v="0"/>
    <s v="S0107 "/>
    <x v="2"/>
    <n v="0"/>
    <n v="0"/>
    <n v="53948"/>
    <n v="17185389"/>
    <n v="0"/>
    <n v="0"/>
    <n v="0"/>
  </r>
  <r>
    <x v="3"/>
    <x v="0"/>
    <x v="3"/>
    <x v="0"/>
    <s v="C9217 "/>
    <x v="0"/>
    <n v="0"/>
    <n v="0"/>
    <n v="20391"/>
    <n v="6960519"/>
    <n v="0"/>
    <n v="0"/>
    <n v="0"/>
  </r>
  <r>
    <x v="3"/>
    <x v="0"/>
    <x v="3"/>
    <x v="0"/>
    <s v="J2357 "/>
    <x v="1"/>
    <n v="0"/>
    <n v="0"/>
    <n v="20391"/>
    <n v="6960519"/>
    <n v="0"/>
    <n v="0"/>
    <n v="0"/>
  </r>
  <r>
    <x v="3"/>
    <x v="0"/>
    <x v="3"/>
    <x v="0"/>
    <s v="S0107 "/>
    <x v="2"/>
    <n v="0"/>
    <n v="0"/>
    <n v="20391"/>
    <n v="6960519"/>
    <n v="0"/>
    <n v="0"/>
    <n v="0"/>
  </r>
  <r>
    <x v="3"/>
    <x v="1"/>
    <x v="0"/>
    <x v="0"/>
    <s v="C9217 "/>
    <x v="0"/>
    <n v="0"/>
    <n v="0"/>
    <n v="50675"/>
    <n v="15605383"/>
    <n v="0"/>
    <n v="0"/>
    <n v="0"/>
  </r>
  <r>
    <x v="3"/>
    <x v="1"/>
    <x v="0"/>
    <x v="0"/>
    <s v="J2357 "/>
    <x v="1"/>
    <n v="0"/>
    <n v="0"/>
    <n v="50675"/>
    <n v="15605383"/>
    <n v="0"/>
    <n v="0"/>
    <n v="0"/>
  </r>
  <r>
    <x v="3"/>
    <x v="1"/>
    <x v="0"/>
    <x v="0"/>
    <s v="S0107 "/>
    <x v="2"/>
    <n v="0"/>
    <n v="0"/>
    <n v="50675"/>
    <n v="15605383"/>
    <n v="0"/>
    <n v="0"/>
    <n v="0"/>
  </r>
  <r>
    <x v="3"/>
    <x v="1"/>
    <x v="1"/>
    <x v="0"/>
    <s v="C9217 "/>
    <x v="0"/>
    <n v="0"/>
    <n v="0"/>
    <n v="45566"/>
    <n v="13647106"/>
    <n v="0"/>
    <n v="0"/>
    <n v="0"/>
  </r>
  <r>
    <x v="3"/>
    <x v="1"/>
    <x v="1"/>
    <x v="0"/>
    <s v="J2357 "/>
    <x v="1"/>
    <n v="0"/>
    <n v="0"/>
    <n v="45566"/>
    <n v="13647106"/>
    <n v="0"/>
    <n v="0"/>
    <n v="0"/>
  </r>
  <r>
    <x v="3"/>
    <x v="1"/>
    <x v="1"/>
    <x v="0"/>
    <s v="S0107 "/>
    <x v="2"/>
    <n v="0"/>
    <n v="0"/>
    <n v="45566"/>
    <n v="13647106"/>
    <n v="0"/>
    <n v="0"/>
    <n v="0"/>
  </r>
  <r>
    <x v="3"/>
    <x v="1"/>
    <x v="2"/>
    <x v="0"/>
    <s v="C9217 "/>
    <x v="0"/>
    <n v="0"/>
    <n v="0"/>
    <n v="45290"/>
    <n v="14552011"/>
    <n v="0"/>
    <n v="0"/>
    <n v="0"/>
  </r>
  <r>
    <x v="3"/>
    <x v="1"/>
    <x v="2"/>
    <x v="0"/>
    <s v="J2357 "/>
    <x v="1"/>
    <n v="0"/>
    <n v="0"/>
    <n v="45290"/>
    <n v="14552011"/>
    <n v="0"/>
    <n v="0"/>
    <n v="0"/>
  </r>
  <r>
    <x v="3"/>
    <x v="1"/>
    <x v="2"/>
    <x v="0"/>
    <s v="S0107 "/>
    <x v="2"/>
    <n v="0"/>
    <n v="0"/>
    <n v="45290"/>
    <n v="14552011"/>
    <n v="0"/>
    <n v="0"/>
    <n v="0"/>
  </r>
  <r>
    <x v="3"/>
    <x v="1"/>
    <x v="3"/>
    <x v="0"/>
    <s v="C9217 "/>
    <x v="0"/>
    <n v="0"/>
    <n v="0"/>
    <n v="16277"/>
    <n v="5490201"/>
    <n v="0"/>
    <n v="0"/>
    <n v="0"/>
  </r>
  <r>
    <x v="3"/>
    <x v="1"/>
    <x v="3"/>
    <x v="0"/>
    <s v="J2357 "/>
    <x v="1"/>
    <n v="0"/>
    <n v="0"/>
    <n v="16277"/>
    <n v="5490201"/>
    <n v="0"/>
    <n v="0"/>
    <n v="0"/>
  </r>
  <r>
    <x v="3"/>
    <x v="1"/>
    <x v="3"/>
    <x v="0"/>
    <s v="S0107 "/>
    <x v="2"/>
    <n v="0"/>
    <n v="0"/>
    <n v="16277"/>
    <n v="5490201"/>
    <n v="0"/>
    <n v="0"/>
    <n v="0"/>
  </r>
  <r>
    <x v="4"/>
    <x v="0"/>
    <x v="0"/>
    <x v="0"/>
    <s v="C9217 "/>
    <x v="0"/>
    <n v="0"/>
    <n v="0"/>
    <n v="45476"/>
    <n v="14482376"/>
    <n v="0"/>
    <n v="0"/>
    <n v="0"/>
  </r>
  <r>
    <x v="4"/>
    <x v="0"/>
    <x v="0"/>
    <x v="0"/>
    <s v="J2357 "/>
    <x v="1"/>
    <n v="0"/>
    <n v="0"/>
    <n v="45476"/>
    <n v="14482376"/>
    <n v="0"/>
    <n v="0"/>
    <n v="0"/>
  </r>
  <r>
    <x v="4"/>
    <x v="0"/>
    <x v="0"/>
    <x v="0"/>
    <s v="S0107 "/>
    <x v="2"/>
    <n v="0"/>
    <n v="0"/>
    <n v="45476"/>
    <n v="14482376"/>
    <n v="0"/>
    <n v="0"/>
    <n v="0"/>
  </r>
  <r>
    <x v="4"/>
    <x v="0"/>
    <x v="1"/>
    <x v="0"/>
    <s v="C9217 "/>
    <x v="0"/>
    <n v="0"/>
    <n v="0"/>
    <n v="57681"/>
    <n v="17720465"/>
    <n v="0"/>
    <n v="0"/>
    <n v="0"/>
  </r>
  <r>
    <x v="4"/>
    <x v="0"/>
    <x v="1"/>
    <x v="0"/>
    <s v="J2357 "/>
    <x v="1"/>
    <n v="0"/>
    <n v="0"/>
    <n v="57681"/>
    <n v="17720465"/>
    <n v="0"/>
    <n v="0"/>
    <n v="0"/>
  </r>
  <r>
    <x v="4"/>
    <x v="0"/>
    <x v="1"/>
    <x v="0"/>
    <s v="S0107 "/>
    <x v="2"/>
    <n v="0"/>
    <n v="0"/>
    <n v="57681"/>
    <n v="17720465"/>
    <n v="0"/>
    <n v="0"/>
    <n v="0"/>
  </r>
  <r>
    <x v="4"/>
    <x v="0"/>
    <x v="2"/>
    <x v="0"/>
    <s v="C9217 "/>
    <x v="0"/>
    <n v="0"/>
    <n v="0"/>
    <n v="51775"/>
    <n v="17325326"/>
    <n v="0"/>
    <n v="0"/>
    <n v="0"/>
  </r>
  <r>
    <x v="4"/>
    <x v="0"/>
    <x v="2"/>
    <x v="0"/>
    <s v="J2357 "/>
    <x v="1"/>
    <n v="0"/>
    <n v="0"/>
    <n v="51775"/>
    <n v="17325326"/>
    <n v="0"/>
    <n v="0"/>
    <n v="0"/>
  </r>
  <r>
    <x v="4"/>
    <x v="0"/>
    <x v="2"/>
    <x v="0"/>
    <s v="S0107 "/>
    <x v="2"/>
    <n v="0"/>
    <n v="0"/>
    <n v="51775"/>
    <n v="17325326"/>
    <n v="0"/>
    <n v="0"/>
    <n v="0"/>
  </r>
  <r>
    <x v="4"/>
    <x v="0"/>
    <x v="3"/>
    <x v="0"/>
    <s v="C9217 "/>
    <x v="0"/>
    <n v="0"/>
    <n v="0"/>
    <n v="20841"/>
    <n v="6988800"/>
    <n v="0"/>
    <n v="0"/>
    <n v="0"/>
  </r>
  <r>
    <x v="4"/>
    <x v="0"/>
    <x v="3"/>
    <x v="0"/>
    <s v="J2357 "/>
    <x v="1"/>
    <n v="0"/>
    <n v="0"/>
    <n v="20841"/>
    <n v="6988800"/>
    <n v="0"/>
    <n v="0"/>
    <n v="0"/>
  </r>
  <r>
    <x v="4"/>
    <x v="0"/>
    <x v="3"/>
    <x v="0"/>
    <s v="S0107 "/>
    <x v="2"/>
    <n v="0"/>
    <n v="0"/>
    <n v="20841"/>
    <n v="6988800"/>
    <n v="0"/>
    <n v="0"/>
    <n v="0"/>
  </r>
  <r>
    <x v="4"/>
    <x v="1"/>
    <x v="0"/>
    <x v="0"/>
    <s v="C9217 "/>
    <x v="0"/>
    <n v="0"/>
    <n v="0"/>
    <n v="46343"/>
    <n v="14756188"/>
    <n v="0"/>
    <n v="0"/>
    <n v="0"/>
  </r>
  <r>
    <x v="4"/>
    <x v="1"/>
    <x v="0"/>
    <x v="0"/>
    <s v="J2357 "/>
    <x v="1"/>
    <n v="0"/>
    <n v="0"/>
    <n v="46343"/>
    <n v="14756188"/>
    <n v="0"/>
    <n v="0"/>
    <n v="0"/>
  </r>
  <r>
    <x v="4"/>
    <x v="1"/>
    <x v="0"/>
    <x v="0"/>
    <s v="S0107 "/>
    <x v="2"/>
    <n v="0"/>
    <n v="0"/>
    <n v="46343"/>
    <n v="14756188"/>
    <n v="0"/>
    <n v="0"/>
    <n v="0"/>
  </r>
  <r>
    <x v="4"/>
    <x v="1"/>
    <x v="1"/>
    <x v="0"/>
    <s v="C9217 "/>
    <x v="0"/>
    <n v="0"/>
    <n v="0"/>
    <n v="41350"/>
    <n v="12705266"/>
    <n v="0"/>
    <n v="0"/>
    <n v="0"/>
  </r>
  <r>
    <x v="4"/>
    <x v="1"/>
    <x v="1"/>
    <x v="0"/>
    <s v="J2357 "/>
    <x v="1"/>
    <n v="0"/>
    <n v="0"/>
    <n v="41350"/>
    <n v="12705266"/>
    <n v="0"/>
    <n v="0"/>
    <n v="0"/>
  </r>
  <r>
    <x v="4"/>
    <x v="1"/>
    <x v="1"/>
    <x v="0"/>
    <s v="S0107 "/>
    <x v="2"/>
    <n v="0"/>
    <n v="0"/>
    <n v="41350"/>
    <n v="12705266"/>
    <n v="0"/>
    <n v="0"/>
    <n v="0"/>
  </r>
  <r>
    <x v="4"/>
    <x v="1"/>
    <x v="2"/>
    <x v="0"/>
    <s v="C9217 "/>
    <x v="0"/>
    <n v="0"/>
    <n v="0"/>
    <n v="43492"/>
    <n v="14561762"/>
    <n v="0"/>
    <n v="0"/>
    <n v="0"/>
  </r>
  <r>
    <x v="4"/>
    <x v="1"/>
    <x v="2"/>
    <x v="0"/>
    <s v="J2357 "/>
    <x v="1"/>
    <n v="0"/>
    <n v="0"/>
    <n v="43492"/>
    <n v="14561762"/>
    <n v="0"/>
    <n v="0"/>
    <n v="0"/>
  </r>
  <r>
    <x v="4"/>
    <x v="1"/>
    <x v="2"/>
    <x v="0"/>
    <s v="S0107 "/>
    <x v="2"/>
    <n v="0"/>
    <n v="0"/>
    <n v="43492"/>
    <n v="14561762"/>
    <n v="0"/>
    <n v="0"/>
    <n v="0"/>
  </r>
  <r>
    <x v="4"/>
    <x v="1"/>
    <x v="3"/>
    <x v="0"/>
    <s v="C9217 "/>
    <x v="0"/>
    <n v="0"/>
    <n v="0"/>
    <n v="16495"/>
    <n v="5519769"/>
    <n v="0"/>
    <n v="0"/>
    <n v="0"/>
  </r>
  <r>
    <x v="4"/>
    <x v="1"/>
    <x v="3"/>
    <x v="0"/>
    <s v="J2357 "/>
    <x v="1"/>
    <n v="0"/>
    <n v="0"/>
    <n v="16495"/>
    <n v="5519769"/>
    <n v="0"/>
    <n v="0"/>
    <n v="0"/>
  </r>
  <r>
    <x v="4"/>
    <x v="1"/>
    <x v="3"/>
    <x v="0"/>
    <s v="S0107 "/>
    <x v="2"/>
    <n v="0"/>
    <n v="0"/>
    <n v="16495"/>
    <n v="5519769"/>
    <n v="0"/>
    <n v="0"/>
    <n v="0"/>
  </r>
  <r>
    <x v="5"/>
    <x v="0"/>
    <x v="0"/>
    <x v="0"/>
    <s v="C9217 "/>
    <x v="0"/>
    <n v="0"/>
    <n v="0"/>
    <n v="43208"/>
    <n v="13485810"/>
    <n v="0"/>
    <n v="0"/>
    <n v="0"/>
  </r>
  <r>
    <x v="5"/>
    <x v="0"/>
    <x v="0"/>
    <x v="0"/>
    <s v="J2357 "/>
    <x v="1"/>
    <n v="0"/>
    <n v="0"/>
    <n v="43208"/>
    <n v="13485810"/>
    <n v="0"/>
    <n v="0"/>
    <n v="0"/>
  </r>
  <r>
    <x v="5"/>
    <x v="0"/>
    <x v="0"/>
    <x v="0"/>
    <s v="S0107 "/>
    <x v="2"/>
    <n v="0"/>
    <n v="0"/>
    <n v="43208"/>
    <n v="13485810"/>
    <n v="0"/>
    <n v="0"/>
    <n v="0"/>
  </r>
  <r>
    <x v="5"/>
    <x v="0"/>
    <x v="1"/>
    <x v="0"/>
    <s v="C9217 "/>
    <x v="0"/>
    <n v="0"/>
    <n v="0"/>
    <n v="55151"/>
    <n v="16235779"/>
    <n v="0"/>
    <n v="0"/>
    <n v="0"/>
  </r>
  <r>
    <x v="5"/>
    <x v="0"/>
    <x v="1"/>
    <x v="0"/>
    <s v="J2357 "/>
    <x v="1"/>
    <n v="5"/>
    <n v="2"/>
    <n v="55151"/>
    <n v="16235779"/>
    <n v="0"/>
    <n v="0.1"/>
    <n v="2.5"/>
  </r>
  <r>
    <x v="5"/>
    <x v="0"/>
    <x v="1"/>
    <x v="0"/>
    <s v="S0107 "/>
    <x v="2"/>
    <n v="0"/>
    <n v="0"/>
    <n v="55151"/>
    <n v="16235779"/>
    <n v="0"/>
    <n v="0"/>
    <n v="0"/>
  </r>
  <r>
    <x v="5"/>
    <x v="0"/>
    <x v="2"/>
    <x v="0"/>
    <s v="C9217 "/>
    <x v="0"/>
    <n v="0"/>
    <n v="0"/>
    <n v="52673"/>
    <n v="17242424"/>
    <n v="0"/>
    <n v="0"/>
    <n v="0"/>
  </r>
  <r>
    <x v="5"/>
    <x v="0"/>
    <x v="2"/>
    <x v="0"/>
    <s v="J2357 "/>
    <x v="1"/>
    <n v="19"/>
    <n v="2"/>
    <n v="52673"/>
    <n v="17242424"/>
    <n v="0"/>
    <n v="0.4"/>
    <n v="9.5"/>
  </r>
  <r>
    <x v="5"/>
    <x v="0"/>
    <x v="2"/>
    <x v="0"/>
    <s v="S0107 "/>
    <x v="2"/>
    <n v="0"/>
    <n v="0"/>
    <n v="52673"/>
    <n v="17242424"/>
    <n v="0"/>
    <n v="0"/>
    <n v="0"/>
  </r>
  <r>
    <x v="5"/>
    <x v="0"/>
    <x v="3"/>
    <x v="0"/>
    <s v="C9217 "/>
    <x v="0"/>
    <n v="0"/>
    <n v="0"/>
    <n v="21765"/>
    <n v="7202425"/>
    <n v="0"/>
    <n v="0"/>
    <n v="0"/>
  </r>
  <r>
    <x v="5"/>
    <x v="0"/>
    <x v="3"/>
    <x v="0"/>
    <s v="J2357 "/>
    <x v="1"/>
    <n v="0"/>
    <n v="0"/>
    <n v="21765"/>
    <n v="7202425"/>
    <n v="0"/>
    <n v="0"/>
    <n v="0"/>
  </r>
  <r>
    <x v="5"/>
    <x v="0"/>
    <x v="3"/>
    <x v="0"/>
    <s v="S0107 "/>
    <x v="2"/>
    <n v="0"/>
    <n v="0"/>
    <n v="21765"/>
    <n v="7202425"/>
    <n v="0"/>
    <n v="0"/>
    <n v="0"/>
  </r>
  <r>
    <x v="5"/>
    <x v="1"/>
    <x v="0"/>
    <x v="0"/>
    <s v="C9217 "/>
    <x v="0"/>
    <n v="0"/>
    <n v="0"/>
    <n v="44087"/>
    <n v="13748300"/>
    <n v="0"/>
    <n v="0"/>
    <n v="0"/>
  </r>
  <r>
    <x v="5"/>
    <x v="1"/>
    <x v="0"/>
    <x v="0"/>
    <s v="J2357 "/>
    <x v="1"/>
    <n v="0"/>
    <n v="0"/>
    <n v="44087"/>
    <n v="13748300"/>
    <n v="0"/>
    <n v="0"/>
    <n v="0"/>
  </r>
  <r>
    <x v="5"/>
    <x v="1"/>
    <x v="0"/>
    <x v="0"/>
    <s v="S0107 "/>
    <x v="2"/>
    <n v="0"/>
    <n v="0"/>
    <n v="44087"/>
    <n v="13748300"/>
    <n v="0"/>
    <n v="0"/>
    <n v="0"/>
  </r>
  <r>
    <x v="5"/>
    <x v="1"/>
    <x v="1"/>
    <x v="0"/>
    <s v="C9217 "/>
    <x v="0"/>
    <n v="0"/>
    <n v="0"/>
    <n v="39611"/>
    <n v="11684498"/>
    <n v="0"/>
    <n v="0"/>
    <n v="0"/>
  </r>
  <r>
    <x v="5"/>
    <x v="1"/>
    <x v="1"/>
    <x v="0"/>
    <s v="J2357 "/>
    <x v="1"/>
    <n v="0"/>
    <n v="0"/>
    <n v="39611"/>
    <n v="11684498"/>
    <n v="0"/>
    <n v="0"/>
    <n v="0"/>
  </r>
  <r>
    <x v="5"/>
    <x v="1"/>
    <x v="1"/>
    <x v="0"/>
    <s v="S0107 "/>
    <x v="2"/>
    <n v="0"/>
    <n v="0"/>
    <n v="39611"/>
    <n v="11684498"/>
    <n v="0"/>
    <n v="0"/>
    <n v="0"/>
  </r>
  <r>
    <x v="5"/>
    <x v="1"/>
    <x v="2"/>
    <x v="0"/>
    <s v="C9217 "/>
    <x v="0"/>
    <n v="0"/>
    <n v="0"/>
    <n v="43944"/>
    <n v="14428274"/>
    <n v="0"/>
    <n v="0"/>
    <n v="0"/>
  </r>
  <r>
    <x v="5"/>
    <x v="1"/>
    <x v="2"/>
    <x v="0"/>
    <s v="J2357 "/>
    <x v="1"/>
    <n v="0"/>
    <n v="0"/>
    <n v="43944"/>
    <n v="14428274"/>
    <n v="0"/>
    <n v="0"/>
    <n v="0"/>
  </r>
  <r>
    <x v="5"/>
    <x v="1"/>
    <x v="2"/>
    <x v="0"/>
    <s v="S0107 "/>
    <x v="2"/>
    <n v="0"/>
    <n v="0"/>
    <n v="43944"/>
    <n v="14428274"/>
    <n v="0"/>
    <n v="0"/>
    <n v="0"/>
  </r>
  <r>
    <x v="5"/>
    <x v="1"/>
    <x v="3"/>
    <x v="0"/>
    <s v="C9217 "/>
    <x v="0"/>
    <n v="0"/>
    <n v="0"/>
    <n v="17260"/>
    <n v="5673504"/>
    <n v="0"/>
    <n v="0"/>
    <n v="0"/>
  </r>
  <r>
    <x v="5"/>
    <x v="1"/>
    <x v="3"/>
    <x v="0"/>
    <s v="J2357 "/>
    <x v="1"/>
    <n v="0"/>
    <n v="0"/>
    <n v="17260"/>
    <n v="5673504"/>
    <n v="0"/>
    <n v="0"/>
    <n v="0"/>
  </r>
  <r>
    <x v="5"/>
    <x v="1"/>
    <x v="3"/>
    <x v="0"/>
    <s v="S0107 "/>
    <x v="2"/>
    <n v="0"/>
    <n v="0"/>
    <n v="17260"/>
    <n v="5673504"/>
    <n v="0"/>
    <n v="0"/>
    <n v="0"/>
  </r>
  <r>
    <x v="6"/>
    <x v="0"/>
    <x v="0"/>
    <x v="0"/>
    <s v="C9217 "/>
    <x v="0"/>
    <n v="0"/>
    <n v="0"/>
    <n v="40406"/>
    <n v="12603710"/>
    <n v="0"/>
    <n v="0"/>
    <n v="0"/>
  </r>
  <r>
    <x v="6"/>
    <x v="0"/>
    <x v="0"/>
    <x v="0"/>
    <s v="J2357 "/>
    <x v="1"/>
    <n v="0"/>
    <n v="0"/>
    <n v="40406"/>
    <n v="12603710"/>
    <n v="0"/>
    <n v="0"/>
    <n v="0"/>
  </r>
  <r>
    <x v="6"/>
    <x v="0"/>
    <x v="0"/>
    <x v="0"/>
    <s v="S0107 "/>
    <x v="2"/>
    <n v="0"/>
    <n v="0"/>
    <n v="40406"/>
    <n v="12603710"/>
    <n v="0"/>
    <n v="0"/>
    <n v="0"/>
  </r>
  <r>
    <x v="6"/>
    <x v="0"/>
    <x v="1"/>
    <x v="0"/>
    <s v="C9217 "/>
    <x v="0"/>
    <n v="0"/>
    <n v="0"/>
    <n v="51197"/>
    <n v="15333431"/>
    <n v="0"/>
    <n v="0"/>
    <n v="0"/>
  </r>
  <r>
    <x v="6"/>
    <x v="0"/>
    <x v="1"/>
    <x v="0"/>
    <s v="J2357 "/>
    <x v="1"/>
    <n v="25"/>
    <n v="1"/>
    <n v="51197"/>
    <n v="15333431"/>
    <n v="0"/>
    <n v="0.5"/>
    <n v="25"/>
  </r>
  <r>
    <x v="6"/>
    <x v="0"/>
    <x v="1"/>
    <x v="0"/>
    <s v="S0107 "/>
    <x v="2"/>
    <n v="0"/>
    <n v="0"/>
    <n v="51197"/>
    <n v="15333431"/>
    <n v="0"/>
    <n v="0"/>
    <n v="0"/>
  </r>
  <r>
    <x v="6"/>
    <x v="0"/>
    <x v="2"/>
    <x v="0"/>
    <s v="C9217 "/>
    <x v="0"/>
    <n v="0"/>
    <n v="0"/>
    <n v="52451"/>
    <n v="17222045"/>
    <n v="0"/>
    <n v="0"/>
    <n v="0"/>
  </r>
  <r>
    <x v="6"/>
    <x v="0"/>
    <x v="2"/>
    <x v="0"/>
    <s v="J2357 "/>
    <x v="1"/>
    <n v="37"/>
    <n v="3"/>
    <n v="52451"/>
    <n v="17222045"/>
    <n v="0.1"/>
    <n v="0.7"/>
    <n v="12.3"/>
  </r>
  <r>
    <x v="6"/>
    <x v="0"/>
    <x v="2"/>
    <x v="0"/>
    <s v="S0107 "/>
    <x v="2"/>
    <n v="0"/>
    <n v="0"/>
    <n v="52451"/>
    <n v="17222045"/>
    <n v="0"/>
    <n v="0"/>
    <n v="0"/>
  </r>
  <r>
    <x v="6"/>
    <x v="0"/>
    <x v="3"/>
    <x v="0"/>
    <s v="C9217 "/>
    <x v="0"/>
    <n v="0"/>
    <n v="0"/>
    <n v="22381"/>
    <n v="7446179"/>
    <n v="0"/>
    <n v="0"/>
    <n v="0"/>
  </r>
  <r>
    <x v="6"/>
    <x v="0"/>
    <x v="3"/>
    <x v="0"/>
    <s v="J2357 "/>
    <x v="1"/>
    <n v="0"/>
    <n v="0"/>
    <n v="22381"/>
    <n v="7446179"/>
    <n v="0"/>
    <n v="0"/>
    <n v="0"/>
  </r>
  <r>
    <x v="6"/>
    <x v="0"/>
    <x v="3"/>
    <x v="0"/>
    <s v="S0107 "/>
    <x v="2"/>
    <n v="0"/>
    <n v="0"/>
    <n v="22381"/>
    <n v="7446179"/>
    <n v="0"/>
    <n v="0"/>
    <n v="0"/>
  </r>
  <r>
    <x v="6"/>
    <x v="1"/>
    <x v="0"/>
    <x v="0"/>
    <s v="C9217 "/>
    <x v="0"/>
    <n v="0"/>
    <n v="0"/>
    <n v="41409"/>
    <n v="12885668"/>
    <n v="0"/>
    <n v="0"/>
    <n v="0"/>
  </r>
  <r>
    <x v="6"/>
    <x v="1"/>
    <x v="0"/>
    <x v="0"/>
    <s v="J2357 "/>
    <x v="1"/>
    <n v="0"/>
    <n v="0"/>
    <n v="41409"/>
    <n v="12885668"/>
    <n v="0"/>
    <n v="0"/>
    <n v="0"/>
  </r>
  <r>
    <x v="6"/>
    <x v="1"/>
    <x v="0"/>
    <x v="0"/>
    <s v="S0107 "/>
    <x v="2"/>
    <n v="0"/>
    <n v="0"/>
    <n v="41409"/>
    <n v="12885668"/>
    <n v="0"/>
    <n v="0"/>
    <n v="0"/>
  </r>
  <r>
    <x v="6"/>
    <x v="1"/>
    <x v="1"/>
    <x v="0"/>
    <s v="C9217 "/>
    <x v="0"/>
    <n v="0"/>
    <n v="0"/>
    <n v="36976"/>
    <n v="11025410"/>
    <n v="0"/>
    <n v="0"/>
    <n v="0"/>
  </r>
  <r>
    <x v="6"/>
    <x v="1"/>
    <x v="1"/>
    <x v="0"/>
    <s v="J2357 "/>
    <x v="1"/>
    <n v="0"/>
    <n v="0"/>
    <n v="36976"/>
    <n v="11025410"/>
    <n v="0"/>
    <n v="0"/>
    <n v="0"/>
  </r>
  <r>
    <x v="6"/>
    <x v="1"/>
    <x v="1"/>
    <x v="0"/>
    <s v="S0107 "/>
    <x v="2"/>
    <n v="0"/>
    <n v="0"/>
    <n v="36976"/>
    <n v="11025410"/>
    <n v="0"/>
    <n v="0"/>
    <n v="0"/>
  </r>
  <r>
    <x v="6"/>
    <x v="1"/>
    <x v="2"/>
    <x v="0"/>
    <s v="C9217 "/>
    <x v="0"/>
    <n v="0"/>
    <n v="0"/>
    <n v="43566"/>
    <n v="14286518"/>
    <n v="0"/>
    <n v="0"/>
    <n v="0"/>
  </r>
  <r>
    <x v="6"/>
    <x v="1"/>
    <x v="2"/>
    <x v="0"/>
    <s v="J2357 "/>
    <x v="1"/>
    <n v="0"/>
    <n v="0"/>
    <n v="43566"/>
    <n v="14286518"/>
    <n v="0"/>
    <n v="0"/>
    <n v="0"/>
  </r>
  <r>
    <x v="6"/>
    <x v="1"/>
    <x v="2"/>
    <x v="0"/>
    <s v="S0107 "/>
    <x v="2"/>
    <n v="0"/>
    <n v="0"/>
    <n v="43566"/>
    <n v="14286518"/>
    <n v="0"/>
    <n v="0"/>
    <n v="0"/>
  </r>
  <r>
    <x v="6"/>
    <x v="1"/>
    <x v="3"/>
    <x v="0"/>
    <s v="C9217 "/>
    <x v="0"/>
    <n v="0"/>
    <n v="0"/>
    <n v="17747"/>
    <n v="5882690"/>
    <n v="0"/>
    <n v="0"/>
    <n v="0"/>
  </r>
  <r>
    <x v="6"/>
    <x v="1"/>
    <x v="3"/>
    <x v="0"/>
    <s v="J2357 "/>
    <x v="1"/>
    <n v="0"/>
    <n v="0"/>
    <n v="17747"/>
    <n v="5882690"/>
    <n v="0"/>
    <n v="0"/>
    <n v="0"/>
  </r>
  <r>
    <x v="6"/>
    <x v="1"/>
    <x v="3"/>
    <x v="0"/>
    <s v="S0107 "/>
    <x v="2"/>
    <n v="0"/>
    <n v="0"/>
    <n v="17747"/>
    <n v="5882690"/>
    <n v="0"/>
    <n v="0"/>
    <n v="0"/>
  </r>
  <r>
    <x v="7"/>
    <x v="0"/>
    <x v="0"/>
    <x v="0"/>
    <s v="C9217 "/>
    <x v="0"/>
    <n v="0"/>
    <n v="0"/>
    <n v="37419"/>
    <n v="11652586"/>
    <n v="0"/>
    <n v="0"/>
    <n v="0"/>
  </r>
  <r>
    <x v="7"/>
    <x v="0"/>
    <x v="0"/>
    <x v="0"/>
    <s v="J2357 "/>
    <x v="1"/>
    <n v="0"/>
    <n v="0"/>
    <n v="37419"/>
    <n v="11652586"/>
    <n v="0"/>
    <n v="0"/>
    <n v="0"/>
  </r>
  <r>
    <x v="7"/>
    <x v="0"/>
    <x v="0"/>
    <x v="0"/>
    <s v="S0107 "/>
    <x v="2"/>
    <n v="0"/>
    <n v="0"/>
    <n v="37419"/>
    <n v="11652586"/>
    <n v="0"/>
    <n v="0"/>
    <n v="0"/>
  </r>
  <r>
    <x v="7"/>
    <x v="0"/>
    <x v="1"/>
    <x v="0"/>
    <s v="C9217 "/>
    <x v="0"/>
    <n v="0"/>
    <n v="0"/>
    <n v="47712"/>
    <n v="14215427"/>
    <n v="0"/>
    <n v="0"/>
    <n v="0"/>
  </r>
  <r>
    <x v="7"/>
    <x v="0"/>
    <x v="1"/>
    <x v="0"/>
    <s v="J2357 "/>
    <x v="1"/>
    <n v="0"/>
    <n v="0"/>
    <n v="47712"/>
    <n v="14215427"/>
    <n v="0"/>
    <n v="0"/>
    <n v="0"/>
  </r>
  <r>
    <x v="7"/>
    <x v="0"/>
    <x v="1"/>
    <x v="0"/>
    <s v="S0107 "/>
    <x v="2"/>
    <n v="0"/>
    <n v="0"/>
    <n v="47712"/>
    <n v="14215427"/>
    <n v="0"/>
    <n v="0"/>
    <n v="0"/>
  </r>
  <r>
    <x v="7"/>
    <x v="0"/>
    <x v="2"/>
    <x v="0"/>
    <s v="C9217 "/>
    <x v="0"/>
    <n v="0"/>
    <n v="0"/>
    <n v="51786"/>
    <n v="16977815"/>
    <n v="0"/>
    <n v="0"/>
    <n v="0"/>
  </r>
  <r>
    <x v="7"/>
    <x v="0"/>
    <x v="2"/>
    <x v="0"/>
    <s v="J2357 "/>
    <x v="1"/>
    <n v="34"/>
    <n v="2"/>
    <n v="51786"/>
    <n v="16977815"/>
    <n v="0"/>
    <n v="0.7"/>
    <n v="17"/>
  </r>
  <r>
    <x v="7"/>
    <x v="0"/>
    <x v="2"/>
    <x v="0"/>
    <s v="S0107 "/>
    <x v="2"/>
    <n v="0"/>
    <n v="0"/>
    <n v="51786"/>
    <n v="16977815"/>
    <n v="0"/>
    <n v="0"/>
    <n v="0"/>
  </r>
  <r>
    <x v="7"/>
    <x v="0"/>
    <x v="3"/>
    <x v="0"/>
    <s v="C9217 "/>
    <x v="0"/>
    <n v="0"/>
    <n v="0"/>
    <n v="22387"/>
    <n v="7501691"/>
    <n v="0"/>
    <n v="0"/>
    <n v="0"/>
  </r>
  <r>
    <x v="7"/>
    <x v="0"/>
    <x v="3"/>
    <x v="0"/>
    <s v="J2357 "/>
    <x v="1"/>
    <n v="0"/>
    <n v="0"/>
    <n v="22387"/>
    <n v="7501691"/>
    <n v="0"/>
    <n v="0"/>
    <n v="0"/>
  </r>
  <r>
    <x v="7"/>
    <x v="0"/>
    <x v="3"/>
    <x v="0"/>
    <s v="S0107 "/>
    <x v="2"/>
    <n v="0"/>
    <n v="0"/>
    <n v="22387"/>
    <n v="7501691"/>
    <n v="0"/>
    <n v="0"/>
    <n v="0"/>
  </r>
  <r>
    <x v="7"/>
    <x v="1"/>
    <x v="0"/>
    <x v="0"/>
    <s v="C9217 "/>
    <x v="0"/>
    <n v="0"/>
    <n v="0"/>
    <n v="38441"/>
    <n v="11975756"/>
    <n v="0"/>
    <n v="0"/>
    <n v="0"/>
  </r>
  <r>
    <x v="7"/>
    <x v="1"/>
    <x v="0"/>
    <x v="0"/>
    <s v="J2357 "/>
    <x v="1"/>
    <n v="0"/>
    <n v="0"/>
    <n v="38441"/>
    <n v="11975756"/>
    <n v="0"/>
    <n v="0"/>
    <n v="0"/>
  </r>
  <r>
    <x v="7"/>
    <x v="1"/>
    <x v="0"/>
    <x v="0"/>
    <s v="S0107 "/>
    <x v="2"/>
    <n v="0"/>
    <n v="0"/>
    <n v="38441"/>
    <n v="11975756"/>
    <n v="0"/>
    <n v="0"/>
    <n v="0"/>
  </r>
  <r>
    <x v="7"/>
    <x v="1"/>
    <x v="1"/>
    <x v="0"/>
    <s v="C9217 "/>
    <x v="0"/>
    <n v="0"/>
    <n v="0"/>
    <n v="34282"/>
    <n v="10160771"/>
    <n v="0"/>
    <n v="0"/>
    <n v="0"/>
  </r>
  <r>
    <x v="7"/>
    <x v="1"/>
    <x v="1"/>
    <x v="0"/>
    <s v="J2357 "/>
    <x v="1"/>
    <n v="0"/>
    <n v="0"/>
    <n v="34282"/>
    <n v="10160771"/>
    <n v="0"/>
    <n v="0"/>
    <n v="0"/>
  </r>
  <r>
    <x v="7"/>
    <x v="1"/>
    <x v="1"/>
    <x v="0"/>
    <s v="S0107 "/>
    <x v="2"/>
    <n v="0"/>
    <n v="0"/>
    <n v="34282"/>
    <n v="10160771"/>
    <n v="0"/>
    <n v="0"/>
    <n v="0"/>
  </r>
  <r>
    <x v="7"/>
    <x v="1"/>
    <x v="2"/>
    <x v="0"/>
    <s v="C9217 "/>
    <x v="0"/>
    <n v="0"/>
    <n v="0"/>
    <n v="42526"/>
    <n v="14009332"/>
    <n v="0"/>
    <n v="0"/>
    <n v="0"/>
  </r>
  <r>
    <x v="7"/>
    <x v="1"/>
    <x v="2"/>
    <x v="0"/>
    <s v="J2357 "/>
    <x v="1"/>
    <n v="0"/>
    <n v="0"/>
    <n v="42526"/>
    <n v="14009332"/>
    <n v="0"/>
    <n v="0"/>
    <n v="0"/>
  </r>
  <r>
    <x v="7"/>
    <x v="1"/>
    <x v="2"/>
    <x v="0"/>
    <s v="S0107 "/>
    <x v="2"/>
    <n v="0"/>
    <n v="0"/>
    <n v="42526"/>
    <n v="14009332"/>
    <n v="0"/>
    <n v="0"/>
    <n v="0"/>
  </r>
  <r>
    <x v="7"/>
    <x v="1"/>
    <x v="3"/>
    <x v="0"/>
    <s v="C9217 "/>
    <x v="0"/>
    <n v="0"/>
    <n v="0"/>
    <n v="17732"/>
    <n v="5859131"/>
    <n v="0"/>
    <n v="0"/>
    <n v="0"/>
  </r>
  <r>
    <x v="7"/>
    <x v="1"/>
    <x v="3"/>
    <x v="0"/>
    <s v="J2357 "/>
    <x v="1"/>
    <n v="0"/>
    <n v="0"/>
    <n v="17732"/>
    <n v="5859131"/>
    <n v="0"/>
    <n v="0"/>
    <n v="0"/>
  </r>
  <r>
    <x v="7"/>
    <x v="1"/>
    <x v="3"/>
    <x v="0"/>
    <s v="S0107 "/>
    <x v="2"/>
    <n v="0"/>
    <n v="0"/>
    <n v="17732"/>
    <n v="5859131"/>
    <n v="0"/>
    <n v="0"/>
    <n v="0"/>
  </r>
  <r>
    <x v="8"/>
    <x v="0"/>
    <x v="0"/>
    <x v="0"/>
    <s v="C9217 "/>
    <x v="0"/>
    <n v="0"/>
    <n v="0"/>
    <n v="33571"/>
    <n v="10506601"/>
    <n v="0"/>
    <n v="0"/>
    <n v="0"/>
  </r>
  <r>
    <x v="8"/>
    <x v="0"/>
    <x v="0"/>
    <x v="0"/>
    <s v="J2357 "/>
    <x v="1"/>
    <n v="0"/>
    <n v="0"/>
    <n v="33571"/>
    <n v="10506601"/>
    <n v="0"/>
    <n v="0"/>
    <n v="0"/>
  </r>
  <r>
    <x v="8"/>
    <x v="0"/>
    <x v="0"/>
    <x v="0"/>
    <s v="S0107 "/>
    <x v="2"/>
    <n v="0"/>
    <n v="0"/>
    <n v="33571"/>
    <n v="10506601"/>
    <n v="0"/>
    <n v="0"/>
    <n v="0"/>
  </r>
  <r>
    <x v="8"/>
    <x v="0"/>
    <x v="1"/>
    <x v="0"/>
    <s v="C9217 "/>
    <x v="0"/>
    <n v="0"/>
    <n v="0"/>
    <n v="42874"/>
    <n v="12840388"/>
    <n v="0"/>
    <n v="0"/>
    <n v="0"/>
  </r>
  <r>
    <x v="8"/>
    <x v="0"/>
    <x v="1"/>
    <x v="0"/>
    <s v="J2357 "/>
    <x v="1"/>
    <n v="9"/>
    <n v="1"/>
    <n v="42874"/>
    <n v="12840388"/>
    <n v="0"/>
    <n v="0.2"/>
    <n v="9"/>
  </r>
  <r>
    <x v="8"/>
    <x v="0"/>
    <x v="1"/>
    <x v="0"/>
    <s v="S0107 "/>
    <x v="2"/>
    <n v="0"/>
    <n v="0"/>
    <n v="42874"/>
    <n v="12840388"/>
    <n v="0"/>
    <n v="0"/>
    <n v="0"/>
  </r>
  <r>
    <x v="8"/>
    <x v="0"/>
    <x v="2"/>
    <x v="0"/>
    <s v="C9217 "/>
    <x v="0"/>
    <n v="0"/>
    <n v="0"/>
    <n v="49819"/>
    <n v="16422876"/>
    <n v="0"/>
    <n v="0"/>
    <n v="0"/>
  </r>
  <r>
    <x v="8"/>
    <x v="0"/>
    <x v="2"/>
    <x v="0"/>
    <s v="J2357 "/>
    <x v="1"/>
    <n v="3"/>
    <n v="2"/>
    <n v="49819"/>
    <n v="16422876"/>
    <n v="0"/>
    <n v="0.1"/>
    <n v="1.5"/>
  </r>
  <r>
    <x v="8"/>
    <x v="0"/>
    <x v="2"/>
    <x v="0"/>
    <s v="S0107 "/>
    <x v="2"/>
    <n v="0"/>
    <n v="0"/>
    <n v="49819"/>
    <n v="16422876"/>
    <n v="0"/>
    <n v="0"/>
    <n v="0"/>
  </r>
  <r>
    <x v="8"/>
    <x v="0"/>
    <x v="3"/>
    <x v="0"/>
    <s v="C9217 "/>
    <x v="0"/>
    <n v="0"/>
    <n v="0"/>
    <n v="22535"/>
    <n v="7652570"/>
    <n v="0"/>
    <n v="0"/>
    <n v="0"/>
  </r>
  <r>
    <x v="8"/>
    <x v="0"/>
    <x v="3"/>
    <x v="0"/>
    <s v="J2357 "/>
    <x v="1"/>
    <n v="2"/>
    <n v="2"/>
    <n v="22535"/>
    <n v="7652570"/>
    <n v="0.1"/>
    <n v="0.1"/>
    <n v="1"/>
  </r>
  <r>
    <x v="8"/>
    <x v="0"/>
    <x v="3"/>
    <x v="0"/>
    <s v="S0107 "/>
    <x v="2"/>
    <n v="0"/>
    <n v="0"/>
    <n v="22535"/>
    <n v="7652570"/>
    <n v="0"/>
    <n v="0"/>
    <n v="0"/>
  </r>
  <r>
    <x v="8"/>
    <x v="1"/>
    <x v="0"/>
    <x v="0"/>
    <s v="C9217 "/>
    <x v="0"/>
    <n v="0"/>
    <n v="0"/>
    <n v="34642"/>
    <n v="10818771"/>
    <n v="0"/>
    <n v="0"/>
    <n v="0"/>
  </r>
  <r>
    <x v="8"/>
    <x v="1"/>
    <x v="0"/>
    <x v="0"/>
    <s v="J2357 "/>
    <x v="1"/>
    <n v="0"/>
    <n v="0"/>
    <n v="34642"/>
    <n v="10818771"/>
    <n v="0"/>
    <n v="0"/>
    <n v="0"/>
  </r>
  <r>
    <x v="8"/>
    <x v="1"/>
    <x v="0"/>
    <x v="0"/>
    <s v="S0107 "/>
    <x v="2"/>
    <n v="0"/>
    <n v="0"/>
    <n v="34642"/>
    <n v="10818771"/>
    <n v="0"/>
    <n v="0"/>
    <n v="0"/>
  </r>
  <r>
    <x v="8"/>
    <x v="1"/>
    <x v="1"/>
    <x v="0"/>
    <s v="C9217 "/>
    <x v="0"/>
    <n v="0"/>
    <n v="0"/>
    <n v="30910"/>
    <n v="9215257"/>
    <n v="0"/>
    <n v="0"/>
    <n v="0"/>
  </r>
  <r>
    <x v="8"/>
    <x v="1"/>
    <x v="1"/>
    <x v="0"/>
    <s v="J2357 "/>
    <x v="1"/>
    <n v="0"/>
    <n v="0"/>
    <n v="30910"/>
    <n v="9215257"/>
    <n v="0"/>
    <n v="0"/>
    <n v="0"/>
  </r>
  <r>
    <x v="8"/>
    <x v="1"/>
    <x v="1"/>
    <x v="0"/>
    <s v="S0107 "/>
    <x v="2"/>
    <n v="0"/>
    <n v="0"/>
    <n v="30910"/>
    <n v="9215257"/>
    <n v="0"/>
    <n v="0"/>
    <n v="0"/>
  </r>
  <r>
    <x v="8"/>
    <x v="1"/>
    <x v="2"/>
    <x v="0"/>
    <s v="C9217 "/>
    <x v="0"/>
    <n v="0"/>
    <n v="0"/>
    <n v="40718"/>
    <n v="13514301"/>
    <n v="0"/>
    <n v="0"/>
    <n v="0"/>
  </r>
  <r>
    <x v="8"/>
    <x v="1"/>
    <x v="2"/>
    <x v="0"/>
    <s v="J2357 "/>
    <x v="1"/>
    <n v="0"/>
    <n v="0"/>
    <n v="40718"/>
    <n v="13514301"/>
    <n v="0"/>
    <n v="0"/>
    <n v="0"/>
  </r>
  <r>
    <x v="8"/>
    <x v="1"/>
    <x v="2"/>
    <x v="0"/>
    <s v="S0107 "/>
    <x v="2"/>
    <n v="0"/>
    <n v="0"/>
    <n v="40718"/>
    <n v="13514301"/>
    <n v="0"/>
    <n v="0"/>
    <n v="0"/>
  </r>
  <r>
    <x v="8"/>
    <x v="1"/>
    <x v="3"/>
    <x v="0"/>
    <s v="C9217 "/>
    <x v="0"/>
    <n v="0"/>
    <n v="0"/>
    <n v="17712"/>
    <n v="5987172"/>
    <n v="0"/>
    <n v="0"/>
    <n v="0"/>
  </r>
  <r>
    <x v="8"/>
    <x v="1"/>
    <x v="3"/>
    <x v="0"/>
    <s v="J2357 "/>
    <x v="1"/>
    <n v="0"/>
    <n v="0"/>
    <n v="17712"/>
    <n v="5987172"/>
    <n v="0"/>
    <n v="0"/>
    <n v="0"/>
  </r>
  <r>
    <x v="8"/>
    <x v="1"/>
    <x v="3"/>
    <x v="0"/>
    <s v="S0107 "/>
    <x v="2"/>
    <n v="0"/>
    <n v="0"/>
    <n v="17712"/>
    <n v="5987172"/>
    <n v="0"/>
    <n v="0"/>
    <n v="0"/>
  </r>
  <r>
    <x v="9"/>
    <x v="0"/>
    <x v="0"/>
    <x v="0"/>
    <s v="C9217 "/>
    <x v="0"/>
    <n v="0"/>
    <n v="0"/>
    <n v="30125"/>
    <n v="9425320"/>
    <n v="0"/>
    <n v="0"/>
    <n v="0"/>
  </r>
  <r>
    <x v="9"/>
    <x v="0"/>
    <x v="0"/>
    <x v="0"/>
    <s v="J2357 "/>
    <x v="1"/>
    <n v="0"/>
    <n v="0"/>
    <n v="30125"/>
    <n v="9425320"/>
    <n v="0"/>
    <n v="0"/>
    <n v="0"/>
  </r>
  <r>
    <x v="9"/>
    <x v="0"/>
    <x v="0"/>
    <x v="0"/>
    <s v="S0107 "/>
    <x v="2"/>
    <n v="0"/>
    <n v="0"/>
    <n v="30125"/>
    <n v="9425320"/>
    <n v="0"/>
    <n v="0"/>
    <n v="0"/>
  </r>
  <r>
    <x v="9"/>
    <x v="0"/>
    <x v="1"/>
    <x v="0"/>
    <s v="C9217 "/>
    <x v="0"/>
    <n v="0"/>
    <n v="0"/>
    <n v="38903"/>
    <n v="11618999"/>
    <n v="0"/>
    <n v="0"/>
    <n v="0"/>
  </r>
  <r>
    <x v="9"/>
    <x v="0"/>
    <x v="1"/>
    <x v="0"/>
    <s v="J2357 "/>
    <x v="1"/>
    <n v="0"/>
    <n v="0"/>
    <n v="38903"/>
    <n v="11618999"/>
    <n v="0"/>
    <n v="0"/>
    <n v="0"/>
  </r>
  <r>
    <x v="9"/>
    <x v="0"/>
    <x v="1"/>
    <x v="0"/>
    <s v="S0107 "/>
    <x v="2"/>
    <n v="0"/>
    <n v="0"/>
    <n v="38903"/>
    <n v="11618999"/>
    <n v="0"/>
    <n v="0"/>
    <n v="0"/>
  </r>
  <r>
    <x v="9"/>
    <x v="0"/>
    <x v="2"/>
    <x v="0"/>
    <s v="C9217 "/>
    <x v="0"/>
    <n v="0"/>
    <n v="0"/>
    <n v="48721"/>
    <n v="15888256"/>
    <n v="0"/>
    <n v="0"/>
    <n v="0"/>
  </r>
  <r>
    <x v="9"/>
    <x v="0"/>
    <x v="2"/>
    <x v="0"/>
    <s v="J2357 "/>
    <x v="1"/>
    <n v="2"/>
    <n v="2"/>
    <n v="48721"/>
    <n v="15888256"/>
    <n v="0"/>
    <n v="0"/>
    <n v="1"/>
  </r>
  <r>
    <x v="9"/>
    <x v="0"/>
    <x v="2"/>
    <x v="0"/>
    <s v="S0107 "/>
    <x v="2"/>
    <n v="0"/>
    <n v="0"/>
    <n v="48721"/>
    <n v="15888256"/>
    <n v="0"/>
    <n v="0"/>
    <n v="0"/>
  </r>
  <r>
    <x v="9"/>
    <x v="0"/>
    <x v="3"/>
    <x v="0"/>
    <s v="C9217 "/>
    <x v="0"/>
    <n v="0"/>
    <n v="0"/>
    <n v="22870"/>
    <n v="7810472"/>
    <n v="0"/>
    <n v="0"/>
    <n v="0"/>
  </r>
  <r>
    <x v="9"/>
    <x v="0"/>
    <x v="3"/>
    <x v="0"/>
    <s v="J2357 "/>
    <x v="1"/>
    <n v="2"/>
    <n v="2"/>
    <n v="22870"/>
    <n v="7810472"/>
    <n v="0.1"/>
    <n v="0.1"/>
    <n v="1"/>
  </r>
  <r>
    <x v="9"/>
    <x v="0"/>
    <x v="3"/>
    <x v="0"/>
    <s v="S0107 "/>
    <x v="2"/>
    <n v="0"/>
    <n v="0"/>
    <n v="22870"/>
    <n v="7810472"/>
    <n v="0"/>
    <n v="0"/>
    <n v="0"/>
  </r>
  <r>
    <x v="9"/>
    <x v="1"/>
    <x v="0"/>
    <x v="0"/>
    <s v="C9217 "/>
    <x v="0"/>
    <n v="0"/>
    <n v="0"/>
    <n v="30996"/>
    <n v="9672969"/>
    <n v="0"/>
    <n v="0"/>
    <n v="0"/>
  </r>
  <r>
    <x v="9"/>
    <x v="1"/>
    <x v="0"/>
    <x v="0"/>
    <s v="J2357 "/>
    <x v="1"/>
    <n v="0"/>
    <n v="0"/>
    <n v="30996"/>
    <n v="9672969"/>
    <n v="0"/>
    <n v="0"/>
    <n v="0"/>
  </r>
  <r>
    <x v="9"/>
    <x v="1"/>
    <x v="0"/>
    <x v="0"/>
    <s v="S0107 "/>
    <x v="2"/>
    <n v="0"/>
    <n v="0"/>
    <n v="30996"/>
    <n v="9672969"/>
    <n v="0"/>
    <n v="0"/>
    <n v="0"/>
  </r>
  <r>
    <x v="9"/>
    <x v="1"/>
    <x v="1"/>
    <x v="0"/>
    <s v="C9217 "/>
    <x v="0"/>
    <n v="0"/>
    <n v="0"/>
    <n v="27829"/>
    <n v="8226777"/>
    <n v="0"/>
    <n v="0"/>
    <n v="0"/>
  </r>
  <r>
    <x v="9"/>
    <x v="1"/>
    <x v="1"/>
    <x v="0"/>
    <s v="J2357 "/>
    <x v="1"/>
    <n v="0"/>
    <n v="0"/>
    <n v="27829"/>
    <n v="8226777"/>
    <n v="0"/>
    <n v="0"/>
    <n v="0"/>
  </r>
  <r>
    <x v="9"/>
    <x v="1"/>
    <x v="1"/>
    <x v="0"/>
    <s v="S0107 "/>
    <x v="2"/>
    <n v="0"/>
    <n v="0"/>
    <n v="27829"/>
    <n v="8226777"/>
    <n v="0"/>
    <n v="0"/>
    <n v="0"/>
  </r>
  <r>
    <x v="9"/>
    <x v="1"/>
    <x v="2"/>
    <x v="0"/>
    <s v="C9217 "/>
    <x v="0"/>
    <n v="0"/>
    <n v="0"/>
    <n v="39446"/>
    <n v="12869590"/>
    <n v="0"/>
    <n v="0"/>
    <n v="0"/>
  </r>
  <r>
    <x v="9"/>
    <x v="1"/>
    <x v="2"/>
    <x v="0"/>
    <s v="J2357 "/>
    <x v="1"/>
    <n v="0"/>
    <n v="0"/>
    <n v="39446"/>
    <n v="12869590"/>
    <n v="0"/>
    <n v="0"/>
    <n v="0"/>
  </r>
  <r>
    <x v="9"/>
    <x v="1"/>
    <x v="2"/>
    <x v="0"/>
    <s v="S0107 "/>
    <x v="2"/>
    <n v="0"/>
    <n v="0"/>
    <n v="39446"/>
    <n v="12869590"/>
    <n v="0"/>
    <n v="0"/>
    <n v="0"/>
  </r>
  <r>
    <x v="9"/>
    <x v="1"/>
    <x v="3"/>
    <x v="0"/>
    <s v="C9217 "/>
    <x v="0"/>
    <n v="0"/>
    <n v="0"/>
    <n v="18052"/>
    <n v="6115172"/>
    <n v="0"/>
    <n v="0"/>
    <n v="0"/>
  </r>
  <r>
    <x v="9"/>
    <x v="1"/>
    <x v="3"/>
    <x v="0"/>
    <s v="J2357 "/>
    <x v="1"/>
    <n v="0"/>
    <n v="0"/>
    <n v="18052"/>
    <n v="6115172"/>
    <n v="0"/>
    <n v="0"/>
    <n v="0"/>
  </r>
  <r>
    <x v="9"/>
    <x v="1"/>
    <x v="3"/>
    <x v="0"/>
    <s v="S0107 "/>
    <x v="2"/>
    <n v="0"/>
    <n v="0"/>
    <n v="18052"/>
    <n v="6115172"/>
    <n v="0"/>
    <n v="0"/>
    <n v="0"/>
  </r>
  <r>
    <x v="10"/>
    <x v="0"/>
    <x v="0"/>
    <x v="0"/>
    <s v="C9217 "/>
    <x v="0"/>
    <n v="0"/>
    <n v="0"/>
    <n v="28737"/>
    <n v="4448915"/>
    <n v="0"/>
    <n v="0"/>
    <n v="0"/>
  </r>
  <r>
    <x v="10"/>
    <x v="0"/>
    <x v="0"/>
    <x v="0"/>
    <s v="J2357 "/>
    <x v="1"/>
    <n v="0"/>
    <n v="0"/>
    <n v="28737"/>
    <n v="4448915"/>
    <n v="0"/>
    <n v="0"/>
    <n v="0"/>
  </r>
  <r>
    <x v="10"/>
    <x v="0"/>
    <x v="0"/>
    <x v="0"/>
    <s v="S0107 "/>
    <x v="2"/>
    <n v="0"/>
    <n v="0"/>
    <n v="28737"/>
    <n v="4448915"/>
    <n v="0"/>
    <n v="0"/>
    <n v="0"/>
  </r>
  <r>
    <x v="10"/>
    <x v="0"/>
    <x v="1"/>
    <x v="0"/>
    <s v="C9217 "/>
    <x v="0"/>
    <n v="0"/>
    <n v="0"/>
    <n v="37611"/>
    <n v="6073847"/>
    <n v="0"/>
    <n v="0"/>
    <n v="0"/>
  </r>
  <r>
    <x v="10"/>
    <x v="0"/>
    <x v="1"/>
    <x v="0"/>
    <s v="J2357 "/>
    <x v="1"/>
    <n v="0"/>
    <n v="0"/>
    <n v="37611"/>
    <n v="6073847"/>
    <n v="0"/>
    <n v="0"/>
    <n v="0"/>
  </r>
  <r>
    <x v="10"/>
    <x v="0"/>
    <x v="1"/>
    <x v="0"/>
    <s v="S0107 "/>
    <x v="2"/>
    <n v="0"/>
    <n v="0"/>
    <n v="37611"/>
    <n v="6073847"/>
    <n v="0"/>
    <n v="0"/>
    <n v="0"/>
  </r>
  <r>
    <x v="10"/>
    <x v="0"/>
    <x v="2"/>
    <x v="0"/>
    <s v="C9217 "/>
    <x v="0"/>
    <n v="0"/>
    <n v="0"/>
    <n v="50424"/>
    <n v="7140671"/>
    <n v="0"/>
    <n v="0"/>
    <n v="0"/>
  </r>
  <r>
    <x v="10"/>
    <x v="0"/>
    <x v="2"/>
    <x v="0"/>
    <s v="J2357 "/>
    <x v="1"/>
    <n v="2"/>
    <n v="2"/>
    <n v="50424"/>
    <n v="7140671"/>
    <n v="0"/>
    <n v="0"/>
    <n v="1"/>
  </r>
  <r>
    <x v="10"/>
    <x v="0"/>
    <x v="2"/>
    <x v="0"/>
    <s v="S0107 "/>
    <x v="2"/>
    <n v="0"/>
    <n v="0"/>
    <n v="50424"/>
    <n v="7140671"/>
    <n v="0"/>
    <n v="0"/>
    <n v="0"/>
  </r>
  <r>
    <x v="10"/>
    <x v="0"/>
    <x v="3"/>
    <x v="0"/>
    <s v="C9217 "/>
    <x v="0"/>
    <n v="0"/>
    <n v="0"/>
    <n v="24001"/>
    <n v="1853640"/>
    <n v="0"/>
    <n v="0"/>
    <n v="0"/>
  </r>
  <r>
    <x v="10"/>
    <x v="0"/>
    <x v="3"/>
    <x v="0"/>
    <s v="J2357 "/>
    <x v="1"/>
    <n v="1"/>
    <n v="1"/>
    <n v="24001"/>
    <n v="1853640"/>
    <n v="0"/>
    <n v="0"/>
    <n v="1"/>
  </r>
  <r>
    <x v="10"/>
    <x v="0"/>
    <x v="3"/>
    <x v="0"/>
    <s v="S0107 "/>
    <x v="2"/>
    <n v="0"/>
    <n v="0"/>
    <n v="24001"/>
    <n v="1853640"/>
    <n v="0"/>
    <n v="0"/>
    <n v="0"/>
  </r>
  <r>
    <x v="10"/>
    <x v="1"/>
    <x v="0"/>
    <x v="0"/>
    <s v="C9217 "/>
    <x v="0"/>
    <n v="0"/>
    <n v="0"/>
    <n v="29559"/>
    <n v="4497433"/>
    <n v="0"/>
    <n v="0"/>
    <n v="0"/>
  </r>
  <r>
    <x v="10"/>
    <x v="1"/>
    <x v="0"/>
    <x v="0"/>
    <s v="J2357 "/>
    <x v="1"/>
    <n v="0"/>
    <n v="0"/>
    <n v="29559"/>
    <n v="4497433"/>
    <n v="0"/>
    <n v="0"/>
    <n v="0"/>
  </r>
  <r>
    <x v="10"/>
    <x v="1"/>
    <x v="0"/>
    <x v="0"/>
    <s v="S0107 "/>
    <x v="2"/>
    <n v="0"/>
    <n v="0"/>
    <n v="29559"/>
    <n v="4497433"/>
    <n v="0"/>
    <n v="0"/>
    <n v="0"/>
  </r>
  <r>
    <x v="10"/>
    <x v="1"/>
    <x v="1"/>
    <x v="0"/>
    <s v="C9217 "/>
    <x v="0"/>
    <n v="0"/>
    <n v="0"/>
    <n v="26760"/>
    <n v="4550510"/>
    <n v="0"/>
    <n v="0"/>
    <n v="0"/>
  </r>
  <r>
    <x v="10"/>
    <x v="1"/>
    <x v="1"/>
    <x v="0"/>
    <s v="J2357 "/>
    <x v="1"/>
    <n v="0"/>
    <n v="0"/>
    <n v="26760"/>
    <n v="4550510"/>
    <n v="0"/>
    <n v="0"/>
    <n v="0"/>
  </r>
  <r>
    <x v="10"/>
    <x v="1"/>
    <x v="1"/>
    <x v="0"/>
    <s v="S0107 "/>
    <x v="2"/>
    <n v="0"/>
    <n v="0"/>
    <n v="26760"/>
    <n v="4550510"/>
    <n v="0"/>
    <n v="0"/>
    <n v="0"/>
  </r>
  <r>
    <x v="10"/>
    <x v="1"/>
    <x v="2"/>
    <x v="0"/>
    <s v="C9217 "/>
    <x v="0"/>
    <n v="0"/>
    <n v="0"/>
    <n v="40116"/>
    <n v="5675509"/>
    <n v="0"/>
    <n v="0"/>
    <n v="0"/>
  </r>
  <r>
    <x v="10"/>
    <x v="1"/>
    <x v="2"/>
    <x v="0"/>
    <s v="J2357 "/>
    <x v="1"/>
    <n v="0"/>
    <n v="0"/>
    <n v="40116"/>
    <n v="5675509"/>
    <n v="0"/>
    <n v="0"/>
    <n v="0"/>
  </r>
  <r>
    <x v="10"/>
    <x v="1"/>
    <x v="2"/>
    <x v="0"/>
    <s v="S0107 "/>
    <x v="2"/>
    <n v="0"/>
    <n v="0"/>
    <n v="40116"/>
    <n v="5675509"/>
    <n v="0"/>
    <n v="0"/>
    <n v="0"/>
  </r>
  <r>
    <x v="10"/>
    <x v="1"/>
    <x v="3"/>
    <x v="0"/>
    <s v="C9217 "/>
    <x v="0"/>
    <n v="0"/>
    <n v="0"/>
    <n v="18832"/>
    <n v="1642734"/>
    <n v="0"/>
    <n v="0"/>
    <n v="0"/>
  </r>
  <r>
    <x v="10"/>
    <x v="1"/>
    <x v="3"/>
    <x v="0"/>
    <s v="J2357 "/>
    <x v="1"/>
    <n v="0"/>
    <n v="0"/>
    <n v="18832"/>
    <n v="1642734"/>
    <n v="0"/>
    <n v="0"/>
    <n v="0"/>
  </r>
  <r>
    <x v="10"/>
    <x v="1"/>
    <x v="3"/>
    <x v="0"/>
    <s v="S0107 "/>
    <x v="2"/>
    <n v="0"/>
    <n v="0"/>
    <n v="18832"/>
    <n v="1642734"/>
    <n v="0"/>
    <n v="0"/>
    <n v="0"/>
  </r>
  <r>
    <x v="11"/>
    <x v="0"/>
    <x v="0"/>
    <x v="0"/>
    <s v="C9217 "/>
    <x v="0"/>
    <n v="0"/>
    <n v="0"/>
    <n v="24494"/>
    <n v="6817055"/>
    <n v="0"/>
    <n v="0"/>
    <n v="0"/>
  </r>
  <r>
    <x v="11"/>
    <x v="0"/>
    <x v="0"/>
    <x v="0"/>
    <s v="J2357 "/>
    <x v="1"/>
    <n v="0"/>
    <n v="0"/>
    <n v="24494"/>
    <n v="6817055"/>
    <n v="0"/>
    <n v="0"/>
    <n v="0"/>
  </r>
  <r>
    <x v="11"/>
    <x v="0"/>
    <x v="0"/>
    <x v="0"/>
    <s v="S0107 "/>
    <x v="2"/>
    <n v="0"/>
    <n v="0"/>
    <n v="24494"/>
    <n v="6817055"/>
    <n v="0"/>
    <n v="0"/>
    <n v="0"/>
  </r>
  <r>
    <x v="11"/>
    <x v="0"/>
    <x v="1"/>
    <x v="0"/>
    <s v="C9217 "/>
    <x v="0"/>
    <n v="0"/>
    <n v="0"/>
    <n v="34753"/>
    <n v="9410751"/>
    <n v="0"/>
    <n v="0"/>
    <n v="0"/>
  </r>
  <r>
    <x v="11"/>
    <x v="0"/>
    <x v="1"/>
    <x v="0"/>
    <s v="J2357 "/>
    <x v="1"/>
    <n v="0"/>
    <n v="0"/>
    <n v="34753"/>
    <n v="9410751"/>
    <n v="0"/>
    <n v="0"/>
    <n v="0"/>
  </r>
  <r>
    <x v="11"/>
    <x v="0"/>
    <x v="1"/>
    <x v="0"/>
    <s v="S0107 "/>
    <x v="2"/>
    <n v="0"/>
    <n v="0"/>
    <n v="34753"/>
    <n v="9410751"/>
    <n v="0"/>
    <n v="0"/>
    <n v="0"/>
  </r>
  <r>
    <x v="11"/>
    <x v="0"/>
    <x v="2"/>
    <x v="0"/>
    <s v="C9217 "/>
    <x v="0"/>
    <n v="0"/>
    <n v="0"/>
    <n v="46346"/>
    <n v="13847950"/>
    <n v="0"/>
    <n v="0"/>
    <n v="0"/>
  </r>
  <r>
    <x v="11"/>
    <x v="0"/>
    <x v="2"/>
    <x v="0"/>
    <s v="J2357 "/>
    <x v="1"/>
    <n v="1"/>
    <n v="1"/>
    <n v="46346"/>
    <n v="13847950"/>
    <n v="0"/>
    <n v="0"/>
    <n v="1"/>
  </r>
  <r>
    <x v="11"/>
    <x v="0"/>
    <x v="2"/>
    <x v="0"/>
    <s v="S0107 "/>
    <x v="2"/>
    <n v="0"/>
    <n v="0"/>
    <n v="46346"/>
    <n v="13847950"/>
    <n v="0"/>
    <n v="0"/>
    <n v="0"/>
  </r>
  <r>
    <x v="11"/>
    <x v="0"/>
    <x v="3"/>
    <x v="0"/>
    <s v="C9217 "/>
    <x v="0"/>
    <n v="0"/>
    <n v="0"/>
    <n v="24535"/>
    <n v="7855416"/>
    <n v="0"/>
    <n v="0"/>
    <n v="0"/>
  </r>
  <r>
    <x v="11"/>
    <x v="0"/>
    <x v="3"/>
    <x v="0"/>
    <s v="J2357 "/>
    <x v="1"/>
    <n v="0"/>
    <n v="0"/>
    <n v="24535"/>
    <n v="7855416"/>
    <n v="0"/>
    <n v="0"/>
    <n v="0"/>
  </r>
  <r>
    <x v="11"/>
    <x v="0"/>
    <x v="3"/>
    <x v="0"/>
    <s v="S0107 "/>
    <x v="2"/>
    <n v="0"/>
    <n v="0"/>
    <n v="24535"/>
    <n v="7855416"/>
    <n v="0"/>
    <n v="0"/>
    <n v="0"/>
  </r>
  <r>
    <x v="11"/>
    <x v="1"/>
    <x v="0"/>
    <x v="0"/>
    <s v="C9217 "/>
    <x v="0"/>
    <n v="0"/>
    <n v="0"/>
    <n v="25470"/>
    <n v="7095292"/>
    <n v="0"/>
    <n v="0"/>
    <n v="0"/>
  </r>
  <r>
    <x v="11"/>
    <x v="1"/>
    <x v="0"/>
    <x v="0"/>
    <s v="J2357 "/>
    <x v="1"/>
    <n v="0"/>
    <n v="0"/>
    <n v="25470"/>
    <n v="7095292"/>
    <n v="0"/>
    <n v="0"/>
    <n v="0"/>
  </r>
  <r>
    <x v="11"/>
    <x v="1"/>
    <x v="0"/>
    <x v="0"/>
    <s v="S0107 "/>
    <x v="2"/>
    <n v="0"/>
    <n v="0"/>
    <n v="25470"/>
    <n v="7095292"/>
    <n v="0"/>
    <n v="0"/>
    <n v="0"/>
  </r>
  <r>
    <x v="11"/>
    <x v="1"/>
    <x v="1"/>
    <x v="0"/>
    <s v="C9217 "/>
    <x v="0"/>
    <n v="0"/>
    <n v="0"/>
    <n v="25644"/>
    <n v="6747587"/>
    <n v="0"/>
    <n v="0"/>
    <n v="0"/>
  </r>
  <r>
    <x v="11"/>
    <x v="1"/>
    <x v="1"/>
    <x v="0"/>
    <s v="J2357 "/>
    <x v="1"/>
    <n v="0"/>
    <n v="0"/>
    <n v="25644"/>
    <n v="6747587"/>
    <n v="0"/>
    <n v="0"/>
    <n v="0"/>
  </r>
  <r>
    <x v="11"/>
    <x v="1"/>
    <x v="1"/>
    <x v="0"/>
    <s v="S0107 "/>
    <x v="2"/>
    <n v="0"/>
    <n v="0"/>
    <n v="25644"/>
    <n v="6747587"/>
    <n v="0"/>
    <n v="0"/>
    <n v="0"/>
  </r>
  <r>
    <x v="11"/>
    <x v="1"/>
    <x v="2"/>
    <x v="0"/>
    <s v="C9217 "/>
    <x v="0"/>
    <n v="0"/>
    <n v="0"/>
    <n v="36834"/>
    <n v="10729657"/>
    <n v="0"/>
    <n v="0"/>
    <n v="0"/>
  </r>
  <r>
    <x v="11"/>
    <x v="1"/>
    <x v="2"/>
    <x v="0"/>
    <s v="J2357 "/>
    <x v="1"/>
    <n v="1"/>
    <n v="1"/>
    <n v="36834"/>
    <n v="10729657"/>
    <n v="0"/>
    <n v="0"/>
    <n v="1"/>
  </r>
  <r>
    <x v="11"/>
    <x v="1"/>
    <x v="2"/>
    <x v="0"/>
    <s v="S0107 "/>
    <x v="2"/>
    <n v="0"/>
    <n v="0"/>
    <n v="36834"/>
    <n v="10729657"/>
    <n v="0"/>
    <n v="0"/>
    <n v="0"/>
  </r>
  <r>
    <x v="11"/>
    <x v="1"/>
    <x v="3"/>
    <x v="0"/>
    <s v="C9217 "/>
    <x v="0"/>
    <n v="0"/>
    <n v="0"/>
    <n v="19135"/>
    <n v="6052037"/>
    <n v="0"/>
    <n v="0"/>
    <n v="0"/>
  </r>
  <r>
    <x v="11"/>
    <x v="1"/>
    <x v="3"/>
    <x v="0"/>
    <s v="J2357 "/>
    <x v="1"/>
    <n v="0"/>
    <n v="0"/>
    <n v="19135"/>
    <n v="6052037"/>
    <n v="0"/>
    <n v="0"/>
    <n v="0"/>
  </r>
  <r>
    <x v="11"/>
    <x v="1"/>
    <x v="3"/>
    <x v="0"/>
    <s v="S0107 "/>
    <x v="2"/>
    <n v="0"/>
    <n v="0"/>
    <n v="19135"/>
    <n v="6052037"/>
    <n v="0"/>
    <n v="0"/>
    <n v="0"/>
  </r>
  <r>
    <x v="12"/>
    <x v="0"/>
    <x v="0"/>
    <x v="0"/>
    <s v="C9217 "/>
    <x v="0"/>
    <n v="0"/>
    <n v="0"/>
    <n v="20228"/>
    <n v="2024783"/>
    <n v="0"/>
    <n v="0"/>
    <n v="0"/>
  </r>
  <r>
    <x v="12"/>
    <x v="0"/>
    <x v="0"/>
    <x v="0"/>
    <s v="J2357 "/>
    <x v="1"/>
    <n v="0"/>
    <n v="0"/>
    <n v="20228"/>
    <n v="2024783"/>
    <n v="0"/>
    <n v="0"/>
    <n v="0"/>
  </r>
  <r>
    <x v="12"/>
    <x v="0"/>
    <x v="0"/>
    <x v="0"/>
    <s v="S0107 "/>
    <x v="2"/>
    <n v="0"/>
    <n v="0"/>
    <n v="20228"/>
    <n v="2024783"/>
    <n v="0"/>
    <n v="0"/>
    <n v="0"/>
  </r>
  <r>
    <x v="12"/>
    <x v="0"/>
    <x v="1"/>
    <x v="0"/>
    <s v="C9217 "/>
    <x v="0"/>
    <n v="0"/>
    <n v="0"/>
    <n v="29599"/>
    <n v="2966266"/>
    <n v="0"/>
    <n v="0"/>
    <n v="0"/>
  </r>
  <r>
    <x v="12"/>
    <x v="0"/>
    <x v="1"/>
    <x v="0"/>
    <s v="J2357 "/>
    <x v="1"/>
    <n v="0"/>
    <n v="0"/>
    <n v="29599"/>
    <n v="2966266"/>
    <n v="0"/>
    <n v="0"/>
    <n v="0"/>
  </r>
  <r>
    <x v="12"/>
    <x v="0"/>
    <x v="1"/>
    <x v="0"/>
    <s v="S0107 "/>
    <x v="2"/>
    <n v="0"/>
    <n v="0"/>
    <n v="29599"/>
    <n v="2966266"/>
    <n v="0"/>
    <n v="0"/>
    <n v="0"/>
  </r>
  <r>
    <x v="12"/>
    <x v="0"/>
    <x v="2"/>
    <x v="0"/>
    <s v="C9217 "/>
    <x v="0"/>
    <n v="0"/>
    <n v="0"/>
    <n v="41836"/>
    <n v="4451722"/>
    <n v="0"/>
    <n v="0"/>
    <n v="0"/>
  </r>
  <r>
    <x v="12"/>
    <x v="0"/>
    <x v="2"/>
    <x v="0"/>
    <s v="J2357 "/>
    <x v="1"/>
    <n v="1"/>
    <n v="1"/>
    <n v="41836"/>
    <n v="4451722"/>
    <n v="0"/>
    <n v="0"/>
    <n v="1"/>
  </r>
  <r>
    <x v="12"/>
    <x v="0"/>
    <x v="2"/>
    <x v="0"/>
    <s v="S0107 "/>
    <x v="2"/>
    <n v="0"/>
    <n v="0"/>
    <n v="41836"/>
    <n v="4451722"/>
    <n v="0"/>
    <n v="0"/>
    <n v="0"/>
  </r>
  <r>
    <x v="12"/>
    <x v="0"/>
    <x v="3"/>
    <x v="0"/>
    <s v="C9217 "/>
    <x v="0"/>
    <n v="0"/>
    <n v="0"/>
    <n v="23677"/>
    <n v="2732356"/>
    <n v="0"/>
    <n v="0"/>
    <n v="0"/>
  </r>
  <r>
    <x v="12"/>
    <x v="0"/>
    <x v="3"/>
    <x v="0"/>
    <s v="J2357 "/>
    <x v="1"/>
    <n v="0"/>
    <n v="0"/>
    <n v="23677"/>
    <n v="2732356"/>
    <n v="0"/>
    <n v="0"/>
    <n v="0"/>
  </r>
  <r>
    <x v="12"/>
    <x v="0"/>
    <x v="3"/>
    <x v="0"/>
    <s v="S0107 "/>
    <x v="2"/>
    <n v="0"/>
    <n v="0"/>
    <n v="23677"/>
    <n v="2732356"/>
    <n v="0"/>
    <n v="0"/>
    <n v="0"/>
  </r>
  <r>
    <x v="12"/>
    <x v="1"/>
    <x v="0"/>
    <x v="0"/>
    <s v="C9217 "/>
    <x v="0"/>
    <n v="0"/>
    <n v="0"/>
    <n v="21054"/>
    <n v="2121395"/>
    <n v="0"/>
    <n v="0"/>
    <n v="0"/>
  </r>
  <r>
    <x v="12"/>
    <x v="1"/>
    <x v="0"/>
    <x v="0"/>
    <s v="J2357 "/>
    <x v="1"/>
    <n v="0"/>
    <n v="0"/>
    <n v="21054"/>
    <n v="2121395"/>
    <n v="0"/>
    <n v="0"/>
    <n v="0"/>
  </r>
  <r>
    <x v="12"/>
    <x v="1"/>
    <x v="0"/>
    <x v="0"/>
    <s v="S0107 "/>
    <x v="2"/>
    <n v="0"/>
    <n v="0"/>
    <n v="21054"/>
    <n v="2121395"/>
    <n v="0"/>
    <n v="0"/>
    <n v="0"/>
  </r>
  <r>
    <x v="12"/>
    <x v="1"/>
    <x v="1"/>
    <x v="0"/>
    <s v="C9217 "/>
    <x v="0"/>
    <n v="0"/>
    <n v="0"/>
    <n v="22140"/>
    <n v="2135651"/>
    <n v="0"/>
    <n v="0"/>
    <n v="0"/>
  </r>
  <r>
    <x v="12"/>
    <x v="1"/>
    <x v="1"/>
    <x v="0"/>
    <s v="J2357 "/>
    <x v="1"/>
    <n v="0"/>
    <n v="0"/>
    <n v="22140"/>
    <n v="2135651"/>
    <n v="0"/>
    <n v="0"/>
    <n v="0"/>
  </r>
  <r>
    <x v="12"/>
    <x v="1"/>
    <x v="1"/>
    <x v="0"/>
    <s v="S0107 "/>
    <x v="2"/>
    <n v="0"/>
    <n v="0"/>
    <n v="22140"/>
    <n v="2135651"/>
    <n v="0"/>
    <n v="0"/>
    <n v="0"/>
  </r>
  <r>
    <x v="12"/>
    <x v="1"/>
    <x v="2"/>
    <x v="0"/>
    <s v="C9217 "/>
    <x v="0"/>
    <n v="0"/>
    <n v="0"/>
    <n v="32600"/>
    <n v="3385551"/>
    <n v="0"/>
    <n v="0"/>
    <n v="0"/>
  </r>
  <r>
    <x v="12"/>
    <x v="1"/>
    <x v="2"/>
    <x v="0"/>
    <s v="J2357 "/>
    <x v="1"/>
    <n v="0"/>
    <n v="0"/>
    <n v="32600"/>
    <n v="3385551"/>
    <n v="0"/>
    <n v="0"/>
    <n v="0"/>
  </r>
  <r>
    <x v="12"/>
    <x v="1"/>
    <x v="2"/>
    <x v="0"/>
    <s v="S0107 "/>
    <x v="2"/>
    <n v="0"/>
    <n v="0"/>
    <n v="32600"/>
    <n v="3385551"/>
    <n v="0"/>
    <n v="0"/>
    <n v="0"/>
  </r>
  <r>
    <x v="12"/>
    <x v="1"/>
    <x v="3"/>
    <x v="0"/>
    <s v="C9217 "/>
    <x v="0"/>
    <n v="0"/>
    <n v="0"/>
    <n v="18408"/>
    <n v="2104405"/>
    <n v="0"/>
    <n v="0"/>
    <n v="0"/>
  </r>
  <r>
    <x v="12"/>
    <x v="1"/>
    <x v="3"/>
    <x v="0"/>
    <s v="J2357 "/>
    <x v="1"/>
    <n v="0"/>
    <n v="0"/>
    <n v="18408"/>
    <n v="2104405"/>
    <n v="0"/>
    <n v="0"/>
    <n v="0"/>
  </r>
  <r>
    <x v="12"/>
    <x v="1"/>
    <x v="3"/>
    <x v="0"/>
    <s v="S0107 "/>
    <x v="2"/>
    <n v="0"/>
    <n v="0"/>
    <n v="18408"/>
    <n v="210440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2023857"/>
    <n v="518585666"/>
    <n v="0"/>
    <n v="0"/>
    <n v="0"/>
  </r>
  <r>
    <x v="6"/>
    <x v="0"/>
    <x v="0"/>
    <x v="0"/>
    <s v="J2357 "/>
    <x v="1"/>
    <n v="78"/>
    <n v="19"/>
    <n v="2023857"/>
    <n v="518585666"/>
    <n v="0"/>
    <n v="0"/>
    <n v="4.0999999999999996"/>
  </r>
  <r>
    <x v="6"/>
    <x v="0"/>
    <x v="0"/>
    <x v="0"/>
    <s v="S0107 "/>
    <x v="2"/>
    <n v="3"/>
    <n v="1"/>
    <n v="2023857"/>
    <n v="518585666"/>
    <n v="0"/>
    <n v="0"/>
    <n v="3"/>
  </r>
  <r>
    <x v="6"/>
    <x v="0"/>
    <x v="1"/>
    <x v="0"/>
    <s v="C9217 "/>
    <x v="0"/>
    <n v="0"/>
    <n v="0"/>
    <n v="2703632"/>
    <n v="646806453"/>
    <n v="0"/>
    <n v="0"/>
    <n v="0"/>
  </r>
  <r>
    <x v="6"/>
    <x v="0"/>
    <x v="1"/>
    <x v="0"/>
    <s v="J2357 "/>
    <x v="1"/>
    <n v="659"/>
    <n v="104"/>
    <n v="2703632"/>
    <n v="646806453"/>
    <n v="0"/>
    <n v="0.2"/>
    <n v="6.3"/>
  </r>
  <r>
    <x v="6"/>
    <x v="0"/>
    <x v="1"/>
    <x v="0"/>
    <s v="S0107 "/>
    <x v="2"/>
    <n v="0"/>
    <n v="0"/>
    <n v="2703632"/>
    <n v="646806453"/>
    <n v="0"/>
    <n v="0"/>
    <n v="0"/>
  </r>
  <r>
    <x v="6"/>
    <x v="0"/>
    <x v="2"/>
    <x v="0"/>
    <s v="C9217 "/>
    <x v="0"/>
    <n v="0"/>
    <n v="0"/>
    <n v="2080805"/>
    <n v="597342083"/>
    <n v="0"/>
    <n v="0"/>
    <n v="0"/>
  </r>
  <r>
    <x v="6"/>
    <x v="0"/>
    <x v="2"/>
    <x v="0"/>
    <s v="J2357 "/>
    <x v="1"/>
    <n v="1349"/>
    <n v="186"/>
    <n v="2080805"/>
    <n v="597342083"/>
    <n v="0.1"/>
    <n v="0.6"/>
    <n v="7.3"/>
  </r>
  <r>
    <x v="6"/>
    <x v="0"/>
    <x v="2"/>
    <x v="0"/>
    <s v="S0107 "/>
    <x v="2"/>
    <n v="0"/>
    <n v="0"/>
    <n v="2080805"/>
    <n v="597342083"/>
    <n v="0"/>
    <n v="0"/>
    <n v="0"/>
  </r>
  <r>
    <x v="6"/>
    <x v="0"/>
    <x v="3"/>
    <x v="0"/>
    <s v="C9217 "/>
    <x v="0"/>
    <n v="0"/>
    <n v="0"/>
    <n v="673962"/>
    <n v="192023156"/>
    <n v="0"/>
    <n v="0"/>
    <n v="0"/>
  </r>
  <r>
    <x v="6"/>
    <x v="0"/>
    <x v="3"/>
    <x v="0"/>
    <s v="J2357 "/>
    <x v="1"/>
    <n v="490"/>
    <n v="65"/>
    <n v="673962"/>
    <n v="192023156"/>
    <n v="0.1"/>
    <n v="0.7"/>
    <n v="7.5"/>
  </r>
  <r>
    <x v="6"/>
    <x v="0"/>
    <x v="3"/>
    <x v="0"/>
    <s v="S0107 "/>
    <x v="2"/>
    <n v="0"/>
    <n v="0"/>
    <n v="673962"/>
    <n v="192023156"/>
    <n v="0"/>
    <n v="0"/>
    <n v="0"/>
  </r>
  <r>
    <x v="6"/>
    <x v="1"/>
    <x v="0"/>
    <x v="0"/>
    <s v="C9217 "/>
    <x v="0"/>
    <n v="0"/>
    <n v="0"/>
    <n v="2136241"/>
    <n v="543107133"/>
    <n v="0"/>
    <n v="0"/>
    <n v="0"/>
  </r>
  <r>
    <x v="6"/>
    <x v="1"/>
    <x v="0"/>
    <x v="0"/>
    <s v="J2357 "/>
    <x v="1"/>
    <n v="238"/>
    <n v="34"/>
    <n v="2136241"/>
    <n v="543107133"/>
    <n v="0"/>
    <n v="0.1"/>
    <n v="7"/>
  </r>
  <r>
    <x v="6"/>
    <x v="1"/>
    <x v="0"/>
    <x v="0"/>
    <s v="S0107 "/>
    <x v="2"/>
    <n v="0"/>
    <n v="0"/>
    <n v="2136241"/>
    <n v="543107133"/>
    <n v="0"/>
    <n v="0"/>
    <n v="0"/>
  </r>
  <r>
    <x v="6"/>
    <x v="1"/>
    <x v="1"/>
    <x v="0"/>
    <s v="C9217 "/>
    <x v="0"/>
    <n v="0"/>
    <n v="0"/>
    <n v="2709888"/>
    <n v="640185505"/>
    <n v="0"/>
    <n v="0"/>
    <n v="0"/>
  </r>
  <r>
    <x v="6"/>
    <x v="1"/>
    <x v="1"/>
    <x v="0"/>
    <s v="J2357 "/>
    <x v="1"/>
    <n v="266"/>
    <n v="56"/>
    <n v="2709888"/>
    <n v="640185505"/>
    <n v="0"/>
    <n v="0.1"/>
    <n v="4.8"/>
  </r>
  <r>
    <x v="6"/>
    <x v="1"/>
    <x v="1"/>
    <x v="0"/>
    <s v="S0107 "/>
    <x v="2"/>
    <n v="0"/>
    <n v="0"/>
    <n v="2709888"/>
    <n v="640185505"/>
    <n v="0"/>
    <n v="0"/>
    <n v="0"/>
  </r>
  <r>
    <x v="6"/>
    <x v="1"/>
    <x v="2"/>
    <x v="0"/>
    <s v="C9217 "/>
    <x v="0"/>
    <n v="0"/>
    <n v="0"/>
    <n v="1989809"/>
    <n v="563709582"/>
    <n v="0"/>
    <n v="0"/>
    <n v="0"/>
  </r>
  <r>
    <x v="6"/>
    <x v="1"/>
    <x v="2"/>
    <x v="0"/>
    <s v="J2357 "/>
    <x v="1"/>
    <n v="919"/>
    <n v="127"/>
    <n v="1989809"/>
    <n v="563709582"/>
    <n v="0.1"/>
    <n v="0.5"/>
    <n v="7.2"/>
  </r>
  <r>
    <x v="6"/>
    <x v="1"/>
    <x v="2"/>
    <x v="0"/>
    <s v="S0107 "/>
    <x v="2"/>
    <n v="0"/>
    <n v="0"/>
    <n v="1989809"/>
    <n v="563709582"/>
    <n v="0"/>
    <n v="0"/>
    <n v="0"/>
  </r>
  <r>
    <x v="6"/>
    <x v="1"/>
    <x v="3"/>
    <x v="0"/>
    <s v="C9217 "/>
    <x v="0"/>
    <n v="0"/>
    <n v="0"/>
    <n v="507664"/>
    <n v="144070319"/>
    <n v="0"/>
    <n v="0"/>
    <n v="0"/>
  </r>
  <r>
    <x v="6"/>
    <x v="1"/>
    <x v="3"/>
    <x v="0"/>
    <s v="J2357 "/>
    <x v="1"/>
    <n v="514"/>
    <n v="47"/>
    <n v="507664"/>
    <n v="144070319"/>
    <n v="0.1"/>
    <n v="1"/>
    <n v="10.9"/>
  </r>
  <r>
    <x v="6"/>
    <x v="1"/>
    <x v="3"/>
    <x v="0"/>
    <s v="S0107 "/>
    <x v="2"/>
    <n v="0"/>
    <n v="0"/>
    <n v="507664"/>
    <n v="144070319"/>
    <n v="0"/>
    <n v="0"/>
    <n v="0"/>
  </r>
  <r>
    <x v="7"/>
    <x v="0"/>
    <x v="0"/>
    <x v="0"/>
    <s v="C9217 "/>
    <x v="0"/>
    <n v="0"/>
    <n v="0"/>
    <n v="2049627"/>
    <n v="549054952"/>
    <n v="0"/>
    <n v="0"/>
    <n v="0"/>
  </r>
  <r>
    <x v="7"/>
    <x v="0"/>
    <x v="0"/>
    <x v="0"/>
    <s v="J2357 "/>
    <x v="1"/>
    <n v="64"/>
    <n v="14"/>
    <n v="2049627"/>
    <n v="549054952"/>
    <n v="0"/>
    <n v="0"/>
    <n v="4.5999999999999996"/>
  </r>
  <r>
    <x v="7"/>
    <x v="0"/>
    <x v="0"/>
    <x v="0"/>
    <s v="S0107 "/>
    <x v="2"/>
    <n v="0"/>
    <n v="0"/>
    <n v="2049627"/>
    <n v="549054952"/>
    <n v="0"/>
    <n v="0"/>
    <n v="0"/>
  </r>
  <r>
    <x v="7"/>
    <x v="0"/>
    <x v="1"/>
    <x v="0"/>
    <s v="C9217 "/>
    <x v="0"/>
    <n v="0"/>
    <n v="0"/>
    <n v="2734322"/>
    <n v="704537159"/>
    <n v="0"/>
    <n v="0"/>
    <n v="0"/>
  </r>
  <r>
    <x v="7"/>
    <x v="0"/>
    <x v="1"/>
    <x v="0"/>
    <s v="J2357 "/>
    <x v="1"/>
    <n v="458"/>
    <n v="91"/>
    <n v="2734322"/>
    <n v="704537159"/>
    <n v="0"/>
    <n v="0.2"/>
    <n v="5"/>
  </r>
  <r>
    <x v="7"/>
    <x v="0"/>
    <x v="1"/>
    <x v="0"/>
    <s v="S0107 "/>
    <x v="2"/>
    <n v="0"/>
    <n v="0"/>
    <n v="2734322"/>
    <n v="704537159"/>
    <n v="0"/>
    <n v="0"/>
    <n v="0"/>
  </r>
  <r>
    <x v="7"/>
    <x v="0"/>
    <x v="2"/>
    <x v="0"/>
    <s v="C9217 "/>
    <x v="0"/>
    <n v="0"/>
    <n v="0"/>
    <n v="2180808"/>
    <n v="641761188"/>
    <n v="0"/>
    <n v="0"/>
    <n v="0"/>
  </r>
  <r>
    <x v="7"/>
    <x v="0"/>
    <x v="2"/>
    <x v="0"/>
    <s v="J2357 "/>
    <x v="1"/>
    <n v="1373"/>
    <n v="196"/>
    <n v="2180808"/>
    <n v="641761188"/>
    <n v="0.1"/>
    <n v="0.6"/>
    <n v="7"/>
  </r>
  <r>
    <x v="7"/>
    <x v="0"/>
    <x v="2"/>
    <x v="0"/>
    <s v="S0107 "/>
    <x v="2"/>
    <n v="0"/>
    <n v="0"/>
    <n v="2180808"/>
    <n v="641761188"/>
    <n v="0"/>
    <n v="0"/>
    <n v="0"/>
  </r>
  <r>
    <x v="7"/>
    <x v="0"/>
    <x v="3"/>
    <x v="0"/>
    <s v="C9217 "/>
    <x v="0"/>
    <n v="0"/>
    <n v="0"/>
    <n v="682215"/>
    <n v="216802195"/>
    <n v="0"/>
    <n v="0"/>
    <n v="0"/>
  </r>
  <r>
    <x v="7"/>
    <x v="0"/>
    <x v="3"/>
    <x v="0"/>
    <s v="J2357 "/>
    <x v="1"/>
    <n v="830"/>
    <n v="86"/>
    <n v="682215"/>
    <n v="216802195"/>
    <n v="0.1"/>
    <n v="1.2"/>
    <n v="9.6999999999999993"/>
  </r>
  <r>
    <x v="7"/>
    <x v="0"/>
    <x v="3"/>
    <x v="0"/>
    <s v="S0107 "/>
    <x v="2"/>
    <n v="0"/>
    <n v="0"/>
    <n v="682215"/>
    <n v="216802195"/>
    <n v="0"/>
    <n v="0"/>
    <n v="0"/>
  </r>
  <r>
    <x v="7"/>
    <x v="1"/>
    <x v="0"/>
    <x v="0"/>
    <s v="C9217 "/>
    <x v="0"/>
    <n v="0"/>
    <n v="0"/>
    <n v="2161790"/>
    <n v="575687234"/>
    <n v="0"/>
    <n v="0"/>
    <n v="0"/>
  </r>
  <r>
    <x v="7"/>
    <x v="1"/>
    <x v="0"/>
    <x v="0"/>
    <s v="J2357 "/>
    <x v="1"/>
    <n v="156"/>
    <n v="26"/>
    <n v="2161790"/>
    <n v="575687234"/>
    <n v="0"/>
    <n v="0.1"/>
    <n v="6"/>
  </r>
  <r>
    <x v="7"/>
    <x v="1"/>
    <x v="0"/>
    <x v="0"/>
    <s v="S0107 "/>
    <x v="2"/>
    <n v="0"/>
    <n v="0"/>
    <n v="2161790"/>
    <n v="575687234"/>
    <n v="0"/>
    <n v="0"/>
    <n v="0"/>
  </r>
  <r>
    <x v="7"/>
    <x v="1"/>
    <x v="1"/>
    <x v="0"/>
    <s v="C9217 "/>
    <x v="0"/>
    <n v="0"/>
    <n v="0"/>
    <n v="2738632"/>
    <n v="699291213"/>
    <n v="0"/>
    <n v="0"/>
    <n v="0"/>
  </r>
  <r>
    <x v="7"/>
    <x v="1"/>
    <x v="1"/>
    <x v="0"/>
    <s v="J2357 "/>
    <x v="1"/>
    <n v="293"/>
    <n v="57"/>
    <n v="2738632"/>
    <n v="699291213"/>
    <n v="0"/>
    <n v="0.1"/>
    <n v="5.0999999999999996"/>
  </r>
  <r>
    <x v="7"/>
    <x v="1"/>
    <x v="1"/>
    <x v="0"/>
    <s v="S0107 "/>
    <x v="2"/>
    <n v="0"/>
    <n v="0"/>
    <n v="2738632"/>
    <n v="699291213"/>
    <n v="0"/>
    <n v="0"/>
    <n v="0"/>
  </r>
  <r>
    <x v="7"/>
    <x v="1"/>
    <x v="2"/>
    <x v="0"/>
    <s v="C9217 "/>
    <x v="0"/>
    <n v="0"/>
    <n v="0"/>
    <n v="2079631"/>
    <n v="606366433"/>
    <n v="0"/>
    <n v="0"/>
    <n v="0"/>
  </r>
  <r>
    <x v="7"/>
    <x v="1"/>
    <x v="2"/>
    <x v="0"/>
    <s v="J2357 "/>
    <x v="1"/>
    <n v="832"/>
    <n v="117"/>
    <n v="2079631"/>
    <n v="606366433"/>
    <n v="0.1"/>
    <n v="0.4"/>
    <n v="7.1"/>
  </r>
  <r>
    <x v="7"/>
    <x v="1"/>
    <x v="2"/>
    <x v="0"/>
    <s v="S0107 "/>
    <x v="2"/>
    <n v="0"/>
    <n v="0"/>
    <n v="2079631"/>
    <n v="606366433"/>
    <n v="0"/>
    <n v="0"/>
    <n v="0"/>
  </r>
  <r>
    <x v="7"/>
    <x v="1"/>
    <x v="3"/>
    <x v="0"/>
    <s v="C9217 "/>
    <x v="0"/>
    <n v="0"/>
    <n v="0"/>
    <n v="531106"/>
    <n v="166141195"/>
    <n v="0"/>
    <n v="0"/>
    <n v="0"/>
  </r>
  <r>
    <x v="7"/>
    <x v="1"/>
    <x v="3"/>
    <x v="0"/>
    <s v="J2357 "/>
    <x v="1"/>
    <n v="757"/>
    <n v="63"/>
    <n v="531106"/>
    <n v="166141195"/>
    <n v="0.1"/>
    <n v="1.4"/>
    <n v="12"/>
  </r>
  <r>
    <x v="7"/>
    <x v="1"/>
    <x v="3"/>
    <x v="0"/>
    <s v="S0107 "/>
    <x v="2"/>
    <n v="0"/>
    <n v="0"/>
    <n v="531106"/>
    <n v="166141195"/>
    <n v="0"/>
    <n v="0"/>
    <n v="0"/>
  </r>
  <r>
    <x v="8"/>
    <x v="0"/>
    <x v="0"/>
    <x v="0"/>
    <s v="C9217 "/>
    <x v="0"/>
    <n v="0"/>
    <n v="0"/>
    <n v="2065234"/>
    <n v="560977360"/>
    <n v="0"/>
    <n v="0"/>
    <n v="0"/>
  </r>
  <r>
    <x v="8"/>
    <x v="0"/>
    <x v="0"/>
    <x v="0"/>
    <s v="J2357 "/>
    <x v="1"/>
    <n v="119"/>
    <n v="22"/>
    <n v="2065234"/>
    <n v="560977360"/>
    <n v="0"/>
    <n v="0.1"/>
    <n v="5.4"/>
  </r>
  <r>
    <x v="8"/>
    <x v="0"/>
    <x v="0"/>
    <x v="0"/>
    <s v="S0107 "/>
    <x v="2"/>
    <n v="0"/>
    <n v="0"/>
    <n v="2065234"/>
    <n v="560977360"/>
    <n v="0"/>
    <n v="0"/>
    <n v="0"/>
  </r>
  <r>
    <x v="8"/>
    <x v="0"/>
    <x v="1"/>
    <x v="0"/>
    <s v="C9217 "/>
    <x v="0"/>
    <n v="0"/>
    <n v="0"/>
    <n v="2738520"/>
    <n v="716765336"/>
    <n v="0"/>
    <n v="0"/>
    <n v="0"/>
  </r>
  <r>
    <x v="8"/>
    <x v="0"/>
    <x v="1"/>
    <x v="0"/>
    <s v="J2357 "/>
    <x v="1"/>
    <n v="621"/>
    <n v="98"/>
    <n v="2738520"/>
    <n v="716765336"/>
    <n v="0"/>
    <n v="0.2"/>
    <n v="6.3"/>
  </r>
  <r>
    <x v="8"/>
    <x v="0"/>
    <x v="1"/>
    <x v="0"/>
    <s v="S0107 "/>
    <x v="2"/>
    <n v="0"/>
    <n v="0"/>
    <n v="2738520"/>
    <n v="716765336"/>
    <n v="0"/>
    <n v="0"/>
    <n v="0"/>
  </r>
  <r>
    <x v="8"/>
    <x v="0"/>
    <x v="2"/>
    <x v="0"/>
    <s v="C9217 "/>
    <x v="0"/>
    <n v="0"/>
    <n v="0"/>
    <n v="2249020"/>
    <n v="671463089"/>
    <n v="0"/>
    <n v="0"/>
    <n v="0"/>
  </r>
  <r>
    <x v="8"/>
    <x v="0"/>
    <x v="2"/>
    <x v="0"/>
    <s v="J2357 "/>
    <x v="1"/>
    <n v="1577"/>
    <n v="208"/>
    <n v="2249020"/>
    <n v="671463089"/>
    <n v="0.1"/>
    <n v="0.7"/>
    <n v="7.6"/>
  </r>
  <r>
    <x v="8"/>
    <x v="0"/>
    <x v="2"/>
    <x v="0"/>
    <s v="S0107 "/>
    <x v="2"/>
    <n v="0"/>
    <n v="0"/>
    <n v="2249020"/>
    <n v="671463089"/>
    <n v="0"/>
    <n v="0"/>
    <n v="0"/>
  </r>
  <r>
    <x v="8"/>
    <x v="0"/>
    <x v="3"/>
    <x v="0"/>
    <s v="C9217 "/>
    <x v="0"/>
    <n v="1"/>
    <n v="1"/>
    <n v="722863"/>
    <n v="225627368"/>
    <n v="0"/>
    <n v="0"/>
    <n v="1"/>
  </r>
  <r>
    <x v="8"/>
    <x v="0"/>
    <x v="3"/>
    <x v="0"/>
    <s v="J2357 "/>
    <x v="1"/>
    <n v="901"/>
    <n v="94"/>
    <n v="722863"/>
    <n v="225627368"/>
    <n v="0.1"/>
    <n v="1.2"/>
    <n v="9.6"/>
  </r>
  <r>
    <x v="8"/>
    <x v="0"/>
    <x v="3"/>
    <x v="0"/>
    <s v="S0107 "/>
    <x v="2"/>
    <n v="0"/>
    <n v="0"/>
    <n v="722863"/>
    <n v="225627368"/>
    <n v="0"/>
    <n v="0"/>
    <n v="0"/>
  </r>
  <r>
    <x v="8"/>
    <x v="1"/>
    <x v="0"/>
    <x v="0"/>
    <s v="C9217 "/>
    <x v="0"/>
    <n v="0"/>
    <n v="0"/>
    <n v="2180700"/>
    <n v="588262725"/>
    <n v="0"/>
    <n v="0"/>
    <n v="0"/>
  </r>
  <r>
    <x v="8"/>
    <x v="1"/>
    <x v="0"/>
    <x v="0"/>
    <s v="J2357 "/>
    <x v="1"/>
    <n v="132"/>
    <n v="19"/>
    <n v="2180700"/>
    <n v="588262725"/>
    <n v="0"/>
    <n v="0.1"/>
    <n v="6.9"/>
  </r>
  <r>
    <x v="8"/>
    <x v="1"/>
    <x v="0"/>
    <x v="0"/>
    <s v="S0107 "/>
    <x v="2"/>
    <n v="0"/>
    <n v="0"/>
    <n v="2180700"/>
    <n v="588262725"/>
    <n v="0"/>
    <n v="0"/>
    <n v="0"/>
  </r>
  <r>
    <x v="8"/>
    <x v="1"/>
    <x v="1"/>
    <x v="0"/>
    <s v="C9217 "/>
    <x v="0"/>
    <n v="0"/>
    <n v="0"/>
    <n v="2771726"/>
    <n v="715497471"/>
    <n v="0"/>
    <n v="0"/>
    <n v="0"/>
  </r>
  <r>
    <x v="8"/>
    <x v="1"/>
    <x v="1"/>
    <x v="0"/>
    <s v="J2357 "/>
    <x v="1"/>
    <n v="450"/>
    <n v="67"/>
    <n v="2771726"/>
    <n v="715497471"/>
    <n v="0"/>
    <n v="0.2"/>
    <n v="6.7"/>
  </r>
  <r>
    <x v="8"/>
    <x v="1"/>
    <x v="1"/>
    <x v="0"/>
    <s v="S0107 "/>
    <x v="2"/>
    <n v="0"/>
    <n v="0"/>
    <n v="2771726"/>
    <n v="715497471"/>
    <n v="0"/>
    <n v="0"/>
    <n v="0"/>
  </r>
  <r>
    <x v="8"/>
    <x v="1"/>
    <x v="2"/>
    <x v="0"/>
    <s v="C9217 "/>
    <x v="0"/>
    <n v="0"/>
    <n v="0"/>
    <n v="2160338"/>
    <n v="635830501"/>
    <n v="0"/>
    <n v="0"/>
    <n v="0"/>
  </r>
  <r>
    <x v="8"/>
    <x v="1"/>
    <x v="2"/>
    <x v="0"/>
    <s v="J2357 "/>
    <x v="1"/>
    <n v="918"/>
    <n v="116"/>
    <n v="2160338"/>
    <n v="635830501"/>
    <n v="0.1"/>
    <n v="0.4"/>
    <n v="7.9"/>
  </r>
  <r>
    <x v="8"/>
    <x v="1"/>
    <x v="2"/>
    <x v="0"/>
    <s v="S0107 "/>
    <x v="2"/>
    <n v="0"/>
    <n v="0"/>
    <n v="2160338"/>
    <n v="635830501"/>
    <n v="0"/>
    <n v="0"/>
    <n v="0"/>
  </r>
  <r>
    <x v="8"/>
    <x v="1"/>
    <x v="3"/>
    <x v="0"/>
    <s v="C9217 "/>
    <x v="0"/>
    <n v="0"/>
    <n v="0"/>
    <n v="576254"/>
    <n v="176915379"/>
    <n v="0"/>
    <n v="0"/>
    <n v="0"/>
  </r>
  <r>
    <x v="8"/>
    <x v="1"/>
    <x v="3"/>
    <x v="0"/>
    <s v="J2357 "/>
    <x v="1"/>
    <n v="950"/>
    <n v="77"/>
    <n v="576254"/>
    <n v="176915379"/>
    <n v="0.1"/>
    <n v="1.6"/>
    <n v="12.3"/>
  </r>
  <r>
    <x v="8"/>
    <x v="1"/>
    <x v="3"/>
    <x v="0"/>
    <s v="S0107 "/>
    <x v="2"/>
    <n v="0"/>
    <n v="0"/>
    <n v="576254"/>
    <n v="176915379"/>
    <n v="0"/>
    <n v="0"/>
    <n v="0"/>
  </r>
  <r>
    <x v="9"/>
    <x v="0"/>
    <x v="0"/>
    <x v="0"/>
    <s v="C9217 "/>
    <x v="0"/>
    <n v="0"/>
    <n v="0"/>
    <n v="1995467"/>
    <n v="540882017"/>
    <n v="0"/>
    <n v="0"/>
    <n v="0"/>
  </r>
  <r>
    <x v="9"/>
    <x v="0"/>
    <x v="0"/>
    <x v="0"/>
    <s v="J2357 "/>
    <x v="1"/>
    <n v="132"/>
    <n v="25"/>
    <n v="1995467"/>
    <n v="540882017"/>
    <n v="0"/>
    <n v="0.1"/>
    <n v="5.3"/>
  </r>
  <r>
    <x v="9"/>
    <x v="0"/>
    <x v="0"/>
    <x v="0"/>
    <s v="S0107 "/>
    <x v="2"/>
    <n v="0"/>
    <n v="0"/>
    <n v="1995467"/>
    <n v="540882017"/>
    <n v="0"/>
    <n v="0"/>
    <n v="0"/>
  </r>
  <r>
    <x v="9"/>
    <x v="0"/>
    <x v="1"/>
    <x v="0"/>
    <s v="C9217 "/>
    <x v="0"/>
    <n v="0"/>
    <n v="0"/>
    <n v="2622588"/>
    <n v="691802520"/>
    <n v="0"/>
    <n v="0"/>
    <n v="0"/>
  </r>
  <r>
    <x v="9"/>
    <x v="0"/>
    <x v="1"/>
    <x v="0"/>
    <s v="J2357 "/>
    <x v="1"/>
    <n v="811"/>
    <n v="123"/>
    <n v="2622588"/>
    <n v="691802520"/>
    <n v="0"/>
    <n v="0.3"/>
    <n v="6.6"/>
  </r>
  <r>
    <x v="9"/>
    <x v="0"/>
    <x v="1"/>
    <x v="0"/>
    <s v="S0107 "/>
    <x v="2"/>
    <n v="0"/>
    <n v="0"/>
    <n v="2622588"/>
    <n v="691802520"/>
    <n v="0"/>
    <n v="0"/>
    <n v="0"/>
  </r>
  <r>
    <x v="9"/>
    <x v="0"/>
    <x v="2"/>
    <x v="0"/>
    <s v="C9217 "/>
    <x v="0"/>
    <n v="0"/>
    <n v="0"/>
    <n v="2283130"/>
    <n v="670889208"/>
    <n v="0"/>
    <n v="0"/>
    <n v="0"/>
  </r>
  <r>
    <x v="9"/>
    <x v="0"/>
    <x v="2"/>
    <x v="0"/>
    <s v="J2357 "/>
    <x v="1"/>
    <n v="1918"/>
    <n v="247"/>
    <n v="2283130"/>
    <n v="670889208"/>
    <n v="0.1"/>
    <n v="0.8"/>
    <n v="7.8"/>
  </r>
  <r>
    <x v="9"/>
    <x v="0"/>
    <x v="2"/>
    <x v="0"/>
    <s v="S0107 "/>
    <x v="2"/>
    <n v="0"/>
    <n v="0"/>
    <n v="2283130"/>
    <n v="670889208"/>
    <n v="0"/>
    <n v="0"/>
    <n v="0"/>
  </r>
  <r>
    <x v="9"/>
    <x v="0"/>
    <x v="3"/>
    <x v="0"/>
    <s v="C9217 "/>
    <x v="0"/>
    <n v="0"/>
    <n v="0"/>
    <n v="716039"/>
    <n v="224125534"/>
    <n v="0"/>
    <n v="0"/>
    <n v="0"/>
  </r>
  <r>
    <x v="9"/>
    <x v="0"/>
    <x v="3"/>
    <x v="0"/>
    <s v="J2357 "/>
    <x v="1"/>
    <n v="1053"/>
    <n v="105"/>
    <n v="716039"/>
    <n v="224125534"/>
    <n v="0.1"/>
    <n v="1.5"/>
    <n v="10"/>
  </r>
  <r>
    <x v="9"/>
    <x v="0"/>
    <x v="3"/>
    <x v="0"/>
    <s v="S0107 "/>
    <x v="2"/>
    <n v="0"/>
    <n v="0"/>
    <n v="716039"/>
    <n v="224125534"/>
    <n v="0"/>
    <n v="0"/>
    <n v="0"/>
  </r>
  <r>
    <x v="9"/>
    <x v="1"/>
    <x v="0"/>
    <x v="0"/>
    <s v="C9217 "/>
    <x v="0"/>
    <n v="0"/>
    <n v="0"/>
    <n v="2100496"/>
    <n v="566700786"/>
    <n v="0"/>
    <n v="0"/>
    <n v="0"/>
  </r>
  <r>
    <x v="9"/>
    <x v="1"/>
    <x v="0"/>
    <x v="0"/>
    <s v="J2357 "/>
    <x v="1"/>
    <n v="158"/>
    <n v="25"/>
    <n v="2100496"/>
    <n v="566700786"/>
    <n v="0"/>
    <n v="0.1"/>
    <n v="6.3"/>
  </r>
  <r>
    <x v="9"/>
    <x v="1"/>
    <x v="0"/>
    <x v="0"/>
    <s v="S0107 "/>
    <x v="2"/>
    <n v="0"/>
    <n v="0"/>
    <n v="2100496"/>
    <n v="566700786"/>
    <n v="0"/>
    <n v="0"/>
    <n v="0"/>
  </r>
  <r>
    <x v="9"/>
    <x v="1"/>
    <x v="1"/>
    <x v="0"/>
    <s v="C9217 "/>
    <x v="0"/>
    <n v="0"/>
    <n v="0"/>
    <n v="2647765"/>
    <n v="691020636"/>
    <n v="0"/>
    <n v="0"/>
    <n v="0"/>
  </r>
  <r>
    <x v="9"/>
    <x v="1"/>
    <x v="1"/>
    <x v="0"/>
    <s v="J2357 "/>
    <x v="1"/>
    <n v="375"/>
    <n v="68"/>
    <n v="2647765"/>
    <n v="691020636"/>
    <n v="0"/>
    <n v="0.1"/>
    <n v="5.5"/>
  </r>
  <r>
    <x v="9"/>
    <x v="1"/>
    <x v="1"/>
    <x v="0"/>
    <s v="S0107 "/>
    <x v="2"/>
    <n v="0"/>
    <n v="0"/>
    <n v="2647765"/>
    <n v="691020636"/>
    <n v="0"/>
    <n v="0"/>
    <n v="0"/>
  </r>
  <r>
    <x v="9"/>
    <x v="1"/>
    <x v="2"/>
    <x v="0"/>
    <s v="C9217 "/>
    <x v="0"/>
    <n v="0"/>
    <n v="0"/>
    <n v="2187841"/>
    <n v="634139099"/>
    <n v="0"/>
    <n v="0"/>
    <n v="0"/>
  </r>
  <r>
    <x v="9"/>
    <x v="1"/>
    <x v="2"/>
    <x v="0"/>
    <s v="J2357 "/>
    <x v="1"/>
    <n v="985"/>
    <n v="128"/>
    <n v="2187841"/>
    <n v="634139099"/>
    <n v="0.1"/>
    <n v="0.5"/>
    <n v="7.7"/>
  </r>
  <r>
    <x v="9"/>
    <x v="1"/>
    <x v="2"/>
    <x v="0"/>
    <s v="S0107 "/>
    <x v="2"/>
    <n v="0"/>
    <n v="0"/>
    <n v="2187841"/>
    <n v="634139099"/>
    <n v="0"/>
    <n v="0"/>
    <n v="0"/>
  </r>
  <r>
    <x v="9"/>
    <x v="1"/>
    <x v="3"/>
    <x v="0"/>
    <s v="C9217 "/>
    <x v="0"/>
    <n v="0"/>
    <n v="0"/>
    <n v="577695"/>
    <n v="176618050"/>
    <n v="0"/>
    <n v="0"/>
    <n v="0"/>
  </r>
  <r>
    <x v="9"/>
    <x v="1"/>
    <x v="3"/>
    <x v="0"/>
    <s v="J2357 "/>
    <x v="1"/>
    <n v="966"/>
    <n v="73"/>
    <n v="577695"/>
    <n v="176618050"/>
    <n v="0.1"/>
    <n v="1.7"/>
    <n v="13.2"/>
  </r>
  <r>
    <x v="9"/>
    <x v="1"/>
    <x v="3"/>
    <x v="0"/>
    <s v="S0107 "/>
    <x v="2"/>
    <n v="0"/>
    <n v="0"/>
    <n v="577695"/>
    <n v="176618050"/>
    <n v="0"/>
    <n v="0"/>
    <n v="0"/>
  </r>
  <r>
    <x v="10"/>
    <x v="0"/>
    <x v="0"/>
    <x v="0"/>
    <s v="C9217 "/>
    <x v="0"/>
    <n v="0"/>
    <n v="0"/>
    <n v="1995942"/>
    <n v="554223618"/>
    <n v="0"/>
    <n v="0"/>
    <n v="0"/>
  </r>
  <r>
    <x v="10"/>
    <x v="0"/>
    <x v="0"/>
    <x v="0"/>
    <s v="J2357 "/>
    <x v="1"/>
    <n v="124"/>
    <n v="20"/>
    <n v="1995942"/>
    <n v="554223618"/>
    <n v="0"/>
    <n v="0.1"/>
    <n v="6.2"/>
  </r>
  <r>
    <x v="10"/>
    <x v="0"/>
    <x v="0"/>
    <x v="0"/>
    <s v="S0107 "/>
    <x v="2"/>
    <n v="0"/>
    <n v="0"/>
    <n v="1995942"/>
    <n v="554223618"/>
    <n v="0"/>
    <n v="0"/>
    <n v="0"/>
  </r>
  <r>
    <x v="10"/>
    <x v="0"/>
    <x v="1"/>
    <x v="0"/>
    <s v="C9217 "/>
    <x v="0"/>
    <n v="0"/>
    <n v="0"/>
    <n v="2655631"/>
    <n v="709525395"/>
    <n v="0"/>
    <n v="0"/>
    <n v="0"/>
  </r>
  <r>
    <x v="10"/>
    <x v="0"/>
    <x v="1"/>
    <x v="0"/>
    <s v="J2357 "/>
    <x v="1"/>
    <n v="895"/>
    <n v="117"/>
    <n v="2655631"/>
    <n v="709525395"/>
    <n v="0"/>
    <n v="0.3"/>
    <n v="7.6"/>
  </r>
  <r>
    <x v="10"/>
    <x v="0"/>
    <x v="1"/>
    <x v="0"/>
    <s v="S0107 "/>
    <x v="2"/>
    <n v="0"/>
    <n v="0"/>
    <n v="2655631"/>
    <n v="709525395"/>
    <n v="0"/>
    <n v="0"/>
    <n v="0"/>
  </r>
  <r>
    <x v="10"/>
    <x v="0"/>
    <x v="2"/>
    <x v="0"/>
    <s v="C9217 "/>
    <x v="0"/>
    <n v="0"/>
    <n v="0"/>
    <n v="2364572"/>
    <n v="708286956"/>
    <n v="0"/>
    <n v="0"/>
    <n v="0"/>
  </r>
  <r>
    <x v="10"/>
    <x v="0"/>
    <x v="2"/>
    <x v="0"/>
    <s v="J2357 "/>
    <x v="1"/>
    <n v="1943"/>
    <n v="255"/>
    <n v="2364572"/>
    <n v="708286956"/>
    <n v="0.1"/>
    <n v="0.8"/>
    <n v="7.6"/>
  </r>
  <r>
    <x v="10"/>
    <x v="0"/>
    <x v="2"/>
    <x v="0"/>
    <s v="S0107 "/>
    <x v="2"/>
    <n v="0"/>
    <n v="0"/>
    <n v="2364572"/>
    <n v="708286956"/>
    <n v="0"/>
    <n v="0"/>
    <n v="0"/>
  </r>
  <r>
    <x v="10"/>
    <x v="0"/>
    <x v="3"/>
    <x v="0"/>
    <s v="C9217 "/>
    <x v="0"/>
    <n v="0"/>
    <n v="0"/>
    <n v="755066"/>
    <n v="234757168"/>
    <n v="0"/>
    <n v="0"/>
    <n v="0"/>
  </r>
  <r>
    <x v="10"/>
    <x v="0"/>
    <x v="3"/>
    <x v="0"/>
    <s v="J2357 "/>
    <x v="1"/>
    <n v="1320"/>
    <n v="135"/>
    <n v="755066"/>
    <n v="234757168"/>
    <n v="0.2"/>
    <n v="1.7"/>
    <n v="9.8000000000000007"/>
  </r>
  <r>
    <x v="10"/>
    <x v="0"/>
    <x v="3"/>
    <x v="0"/>
    <s v="S0107 "/>
    <x v="2"/>
    <n v="0"/>
    <n v="0"/>
    <n v="755066"/>
    <n v="234757168"/>
    <n v="0"/>
    <n v="0"/>
    <n v="0"/>
  </r>
  <r>
    <x v="10"/>
    <x v="1"/>
    <x v="0"/>
    <x v="0"/>
    <s v="C9217 "/>
    <x v="0"/>
    <n v="0"/>
    <n v="0"/>
    <n v="2101449"/>
    <n v="579306569"/>
    <n v="0"/>
    <n v="0"/>
    <n v="0"/>
  </r>
  <r>
    <x v="10"/>
    <x v="1"/>
    <x v="0"/>
    <x v="0"/>
    <s v="J2357 "/>
    <x v="1"/>
    <n v="200"/>
    <n v="31"/>
    <n v="2101449"/>
    <n v="579306569"/>
    <n v="0"/>
    <n v="0.1"/>
    <n v="6.5"/>
  </r>
  <r>
    <x v="10"/>
    <x v="1"/>
    <x v="0"/>
    <x v="0"/>
    <s v="S0107 "/>
    <x v="2"/>
    <n v="0"/>
    <n v="0"/>
    <n v="2101449"/>
    <n v="579306569"/>
    <n v="0"/>
    <n v="0"/>
    <n v="0"/>
  </r>
  <r>
    <x v="10"/>
    <x v="1"/>
    <x v="1"/>
    <x v="0"/>
    <s v="C9217 "/>
    <x v="0"/>
    <n v="0"/>
    <n v="0"/>
    <n v="2666582"/>
    <n v="701802930"/>
    <n v="0"/>
    <n v="0"/>
    <n v="0"/>
  </r>
  <r>
    <x v="10"/>
    <x v="1"/>
    <x v="1"/>
    <x v="0"/>
    <s v="J2357 "/>
    <x v="1"/>
    <n v="379"/>
    <n v="60"/>
    <n v="2666582"/>
    <n v="701802930"/>
    <n v="0"/>
    <n v="0.1"/>
    <n v="6.3"/>
  </r>
  <r>
    <x v="10"/>
    <x v="1"/>
    <x v="1"/>
    <x v="0"/>
    <s v="S0107 "/>
    <x v="2"/>
    <n v="0"/>
    <n v="0"/>
    <n v="2666582"/>
    <n v="701802930"/>
    <n v="0"/>
    <n v="0"/>
    <n v="0"/>
  </r>
  <r>
    <x v="10"/>
    <x v="1"/>
    <x v="2"/>
    <x v="0"/>
    <s v="C9217 "/>
    <x v="0"/>
    <n v="0"/>
    <n v="0"/>
    <n v="2253376"/>
    <n v="665269404"/>
    <n v="0"/>
    <n v="0"/>
    <n v="0"/>
  </r>
  <r>
    <x v="10"/>
    <x v="1"/>
    <x v="2"/>
    <x v="0"/>
    <s v="J2357 "/>
    <x v="1"/>
    <n v="1234"/>
    <n v="148"/>
    <n v="2253376"/>
    <n v="665269404"/>
    <n v="0.1"/>
    <n v="0.5"/>
    <n v="8.3000000000000007"/>
  </r>
  <r>
    <x v="10"/>
    <x v="1"/>
    <x v="2"/>
    <x v="0"/>
    <s v="S0107 "/>
    <x v="2"/>
    <n v="0"/>
    <n v="0"/>
    <n v="2253376"/>
    <n v="665269404"/>
    <n v="0"/>
    <n v="0"/>
    <n v="0"/>
  </r>
  <r>
    <x v="10"/>
    <x v="1"/>
    <x v="3"/>
    <x v="0"/>
    <s v="C9217 "/>
    <x v="0"/>
    <n v="0"/>
    <n v="0"/>
    <n v="610736"/>
    <n v="186479894"/>
    <n v="0"/>
    <n v="0"/>
    <n v="0"/>
  </r>
  <r>
    <x v="10"/>
    <x v="1"/>
    <x v="3"/>
    <x v="0"/>
    <s v="J2357 "/>
    <x v="1"/>
    <n v="1177"/>
    <n v="88"/>
    <n v="610736"/>
    <n v="186479894"/>
    <n v="0.1"/>
    <n v="1.9"/>
    <n v="13.4"/>
  </r>
  <r>
    <x v="10"/>
    <x v="1"/>
    <x v="3"/>
    <x v="0"/>
    <s v="S0107 "/>
    <x v="2"/>
    <n v="0"/>
    <n v="0"/>
    <n v="610736"/>
    <n v="186479894"/>
    <n v="0"/>
    <n v="0"/>
    <n v="0"/>
  </r>
  <r>
    <x v="11"/>
    <x v="0"/>
    <x v="0"/>
    <x v="0"/>
    <s v="C9217 "/>
    <x v="0"/>
    <n v="0"/>
    <n v="0"/>
    <n v="2012429"/>
    <n v="539195834"/>
    <n v="0"/>
    <n v="0"/>
    <n v="0"/>
  </r>
  <r>
    <x v="11"/>
    <x v="0"/>
    <x v="0"/>
    <x v="0"/>
    <s v="J2357 "/>
    <x v="1"/>
    <n v="198"/>
    <n v="29"/>
    <n v="2012429"/>
    <n v="539195834"/>
    <n v="0"/>
    <n v="0.1"/>
    <n v="6.8"/>
  </r>
  <r>
    <x v="11"/>
    <x v="0"/>
    <x v="0"/>
    <x v="0"/>
    <s v="S0107 "/>
    <x v="2"/>
    <n v="0"/>
    <n v="0"/>
    <n v="2012429"/>
    <n v="539195834"/>
    <n v="0"/>
    <n v="0"/>
    <n v="0"/>
  </r>
  <r>
    <x v="11"/>
    <x v="0"/>
    <x v="1"/>
    <x v="0"/>
    <s v="C9217 "/>
    <x v="0"/>
    <n v="0"/>
    <n v="0"/>
    <n v="2688621"/>
    <n v="697904743"/>
    <n v="0"/>
    <n v="0"/>
    <n v="0"/>
  </r>
  <r>
    <x v="11"/>
    <x v="0"/>
    <x v="1"/>
    <x v="0"/>
    <s v="J2357 "/>
    <x v="1"/>
    <n v="742"/>
    <n v="102"/>
    <n v="2688621"/>
    <n v="697904743"/>
    <n v="0"/>
    <n v="0.3"/>
    <n v="7.3"/>
  </r>
  <r>
    <x v="11"/>
    <x v="0"/>
    <x v="1"/>
    <x v="0"/>
    <s v="S0107 "/>
    <x v="2"/>
    <n v="0"/>
    <n v="0"/>
    <n v="2688621"/>
    <n v="697904743"/>
    <n v="0"/>
    <n v="0"/>
    <n v="0"/>
  </r>
  <r>
    <x v="11"/>
    <x v="0"/>
    <x v="2"/>
    <x v="0"/>
    <s v="C9217 "/>
    <x v="0"/>
    <n v="0"/>
    <n v="0"/>
    <n v="2401225"/>
    <n v="694969465"/>
    <n v="0"/>
    <n v="0"/>
    <n v="0"/>
  </r>
  <r>
    <x v="11"/>
    <x v="0"/>
    <x v="2"/>
    <x v="0"/>
    <s v="J2357 "/>
    <x v="1"/>
    <n v="2042"/>
    <n v="259"/>
    <n v="2401225"/>
    <n v="694969465"/>
    <n v="0.1"/>
    <n v="0.9"/>
    <n v="7.9"/>
  </r>
  <r>
    <x v="11"/>
    <x v="0"/>
    <x v="2"/>
    <x v="0"/>
    <s v="S0107 "/>
    <x v="2"/>
    <n v="0"/>
    <n v="0"/>
    <n v="2401225"/>
    <n v="694969465"/>
    <n v="0"/>
    <n v="0"/>
    <n v="0"/>
  </r>
  <r>
    <x v="11"/>
    <x v="0"/>
    <x v="3"/>
    <x v="0"/>
    <s v="C9217 "/>
    <x v="0"/>
    <n v="0"/>
    <n v="0"/>
    <n v="844887"/>
    <n v="254084248"/>
    <n v="0"/>
    <n v="0"/>
    <n v="0"/>
  </r>
  <r>
    <x v="11"/>
    <x v="0"/>
    <x v="3"/>
    <x v="0"/>
    <s v="J2357 "/>
    <x v="1"/>
    <n v="1644"/>
    <n v="163"/>
    <n v="844887"/>
    <n v="254084248"/>
    <n v="0.2"/>
    <n v="1.9"/>
    <n v="10.1"/>
  </r>
  <r>
    <x v="11"/>
    <x v="0"/>
    <x v="3"/>
    <x v="0"/>
    <s v="S0107 "/>
    <x v="2"/>
    <n v="0"/>
    <n v="0"/>
    <n v="844887"/>
    <n v="254084248"/>
    <n v="0"/>
    <n v="0"/>
    <n v="0"/>
  </r>
  <r>
    <x v="11"/>
    <x v="1"/>
    <x v="0"/>
    <x v="0"/>
    <s v="C9217 "/>
    <x v="0"/>
    <n v="0"/>
    <n v="0"/>
    <n v="2114722"/>
    <n v="564329518"/>
    <n v="0"/>
    <n v="0"/>
    <n v="0"/>
  </r>
  <r>
    <x v="11"/>
    <x v="1"/>
    <x v="0"/>
    <x v="0"/>
    <s v="J2357 "/>
    <x v="1"/>
    <n v="235"/>
    <n v="39"/>
    <n v="2114722"/>
    <n v="564329518"/>
    <n v="0"/>
    <n v="0.1"/>
    <n v="6"/>
  </r>
  <r>
    <x v="11"/>
    <x v="1"/>
    <x v="0"/>
    <x v="0"/>
    <s v="S0107 "/>
    <x v="2"/>
    <n v="0"/>
    <n v="0"/>
    <n v="2114722"/>
    <n v="564329518"/>
    <n v="0"/>
    <n v="0"/>
    <n v="0"/>
  </r>
  <r>
    <x v="11"/>
    <x v="1"/>
    <x v="1"/>
    <x v="0"/>
    <s v="C9217 "/>
    <x v="0"/>
    <n v="0"/>
    <n v="0"/>
    <n v="2723291"/>
    <n v="698534325"/>
    <n v="0"/>
    <n v="0"/>
    <n v="0"/>
  </r>
  <r>
    <x v="11"/>
    <x v="1"/>
    <x v="1"/>
    <x v="0"/>
    <s v="J2357 "/>
    <x v="1"/>
    <n v="384"/>
    <n v="61"/>
    <n v="2723291"/>
    <n v="698534325"/>
    <n v="0"/>
    <n v="0.1"/>
    <n v="6.3"/>
  </r>
  <r>
    <x v="11"/>
    <x v="1"/>
    <x v="1"/>
    <x v="0"/>
    <s v="S0107 "/>
    <x v="2"/>
    <n v="0"/>
    <n v="0"/>
    <n v="2723291"/>
    <n v="698534325"/>
    <n v="0"/>
    <n v="0"/>
    <n v="0"/>
  </r>
  <r>
    <x v="11"/>
    <x v="1"/>
    <x v="2"/>
    <x v="0"/>
    <s v="C9217 "/>
    <x v="0"/>
    <n v="0"/>
    <n v="0"/>
    <n v="2293123"/>
    <n v="656752164"/>
    <n v="0"/>
    <n v="0"/>
    <n v="0"/>
  </r>
  <r>
    <x v="11"/>
    <x v="1"/>
    <x v="2"/>
    <x v="0"/>
    <s v="J2357 "/>
    <x v="1"/>
    <n v="1265"/>
    <n v="148"/>
    <n v="2293123"/>
    <n v="656752164"/>
    <n v="0.1"/>
    <n v="0.6"/>
    <n v="8.5"/>
  </r>
  <r>
    <x v="11"/>
    <x v="1"/>
    <x v="2"/>
    <x v="0"/>
    <s v="S0107 "/>
    <x v="2"/>
    <n v="0"/>
    <n v="0"/>
    <n v="2293123"/>
    <n v="656752164"/>
    <n v="0"/>
    <n v="0"/>
    <n v="0"/>
  </r>
  <r>
    <x v="11"/>
    <x v="1"/>
    <x v="3"/>
    <x v="0"/>
    <s v="C9217 "/>
    <x v="0"/>
    <n v="0"/>
    <n v="0"/>
    <n v="690579"/>
    <n v="203247435"/>
    <n v="0"/>
    <n v="0"/>
    <n v="0"/>
  </r>
  <r>
    <x v="11"/>
    <x v="1"/>
    <x v="3"/>
    <x v="0"/>
    <s v="J2357 "/>
    <x v="1"/>
    <n v="1345"/>
    <n v="110"/>
    <n v="690579"/>
    <n v="203247435"/>
    <n v="0.2"/>
    <n v="1.9"/>
    <n v="12.2"/>
  </r>
  <r>
    <x v="11"/>
    <x v="1"/>
    <x v="3"/>
    <x v="0"/>
    <s v="S0107 "/>
    <x v="2"/>
    <n v="0"/>
    <n v="0"/>
    <n v="690579"/>
    <n v="203247435"/>
    <n v="0"/>
    <n v="0"/>
    <n v="0"/>
  </r>
  <r>
    <x v="12"/>
    <x v="0"/>
    <x v="0"/>
    <x v="0"/>
    <s v="C9217 "/>
    <x v="0"/>
    <n v="0"/>
    <n v="0"/>
    <n v="1875321"/>
    <n v="516841080"/>
    <n v="0"/>
    <n v="0"/>
    <n v="0"/>
  </r>
  <r>
    <x v="12"/>
    <x v="0"/>
    <x v="0"/>
    <x v="0"/>
    <s v="J2357 "/>
    <x v="1"/>
    <n v="176"/>
    <n v="34"/>
    <n v="1875321"/>
    <n v="516841080"/>
    <n v="0"/>
    <n v="0.1"/>
    <n v="5.2"/>
  </r>
  <r>
    <x v="12"/>
    <x v="0"/>
    <x v="0"/>
    <x v="0"/>
    <s v="S0107 "/>
    <x v="2"/>
    <n v="0"/>
    <n v="0"/>
    <n v="1875321"/>
    <n v="516841080"/>
    <n v="0"/>
    <n v="0"/>
    <n v="0"/>
  </r>
  <r>
    <x v="12"/>
    <x v="0"/>
    <x v="1"/>
    <x v="0"/>
    <s v="C9217 "/>
    <x v="0"/>
    <n v="0"/>
    <n v="0"/>
    <n v="2569546"/>
    <n v="680092387"/>
    <n v="0"/>
    <n v="0"/>
    <n v="0"/>
  </r>
  <r>
    <x v="12"/>
    <x v="0"/>
    <x v="1"/>
    <x v="0"/>
    <s v="J2357 "/>
    <x v="1"/>
    <n v="761"/>
    <n v="131"/>
    <n v="2569546"/>
    <n v="680092387"/>
    <n v="0.1"/>
    <n v="0.3"/>
    <n v="5.8"/>
  </r>
  <r>
    <x v="12"/>
    <x v="0"/>
    <x v="1"/>
    <x v="0"/>
    <s v="S0107 "/>
    <x v="2"/>
    <n v="0"/>
    <n v="0"/>
    <n v="2569546"/>
    <n v="680092387"/>
    <n v="0"/>
    <n v="0"/>
    <n v="0"/>
  </r>
  <r>
    <x v="12"/>
    <x v="0"/>
    <x v="2"/>
    <x v="0"/>
    <s v="C9217 "/>
    <x v="0"/>
    <n v="0"/>
    <n v="0"/>
    <n v="2283927"/>
    <n v="674844944"/>
    <n v="0"/>
    <n v="0"/>
    <n v="0"/>
  </r>
  <r>
    <x v="12"/>
    <x v="0"/>
    <x v="2"/>
    <x v="0"/>
    <s v="J2357 "/>
    <x v="1"/>
    <n v="1927"/>
    <n v="263"/>
    <n v="2283927"/>
    <n v="674844944"/>
    <n v="0.1"/>
    <n v="0.8"/>
    <n v="7.3"/>
  </r>
  <r>
    <x v="12"/>
    <x v="0"/>
    <x v="2"/>
    <x v="0"/>
    <s v="S0107 "/>
    <x v="2"/>
    <n v="0"/>
    <n v="0"/>
    <n v="2283927"/>
    <n v="674844944"/>
    <n v="0"/>
    <n v="0"/>
    <n v="0"/>
  </r>
  <r>
    <x v="12"/>
    <x v="0"/>
    <x v="3"/>
    <x v="0"/>
    <s v="C9217 "/>
    <x v="0"/>
    <n v="0"/>
    <n v="0"/>
    <n v="877666"/>
    <n v="263513662"/>
    <n v="0"/>
    <n v="0"/>
    <n v="0"/>
  </r>
  <r>
    <x v="12"/>
    <x v="0"/>
    <x v="3"/>
    <x v="0"/>
    <s v="J2357 "/>
    <x v="1"/>
    <n v="2009"/>
    <n v="188"/>
    <n v="877666"/>
    <n v="263513662"/>
    <n v="0.2"/>
    <n v="2.2999999999999998"/>
    <n v="10.7"/>
  </r>
  <r>
    <x v="12"/>
    <x v="0"/>
    <x v="3"/>
    <x v="0"/>
    <s v="S0107 "/>
    <x v="2"/>
    <n v="0"/>
    <n v="0"/>
    <n v="877666"/>
    <n v="263513662"/>
    <n v="0"/>
    <n v="0"/>
    <n v="0"/>
  </r>
  <r>
    <x v="12"/>
    <x v="1"/>
    <x v="0"/>
    <x v="0"/>
    <s v="C9217 "/>
    <x v="0"/>
    <n v="0"/>
    <n v="0"/>
    <n v="1970086"/>
    <n v="540235765"/>
    <n v="0"/>
    <n v="0"/>
    <n v="0"/>
  </r>
  <r>
    <x v="12"/>
    <x v="1"/>
    <x v="0"/>
    <x v="0"/>
    <s v="J2357 "/>
    <x v="1"/>
    <n v="157"/>
    <n v="33"/>
    <n v="1970086"/>
    <n v="540235765"/>
    <n v="0"/>
    <n v="0.1"/>
    <n v="4.8"/>
  </r>
  <r>
    <x v="12"/>
    <x v="1"/>
    <x v="0"/>
    <x v="0"/>
    <s v="S0107 "/>
    <x v="2"/>
    <n v="0"/>
    <n v="0"/>
    <n v="1970086"/>
    <n v="540235765"/>
    <n v="0"/>
    <n v="0"/>
    <n v="0"/>
  </r>
  <r>
    <x v="12"/>
    <x v="1"/>
    <x v="1"/>
    <x v="0"/>
    <s v="C9217 "/>
    <x v="0"/>
    <n v="0"/>
    <n v="0"/>
    <n v="2598704"/>
    <n v="683804686"/>
    <n v="0"/>
    <n v="0"/>
    <n v="0"/>
  </r>
  <r>
    <x v="12"/>
    <x v="1"/>
    <x v="1"/>
    <x v="0"/>
    <s v="J2357 "/>
    <x v="1"/>
    <n v="381"/>
    <n v="65"/>
    <n v="2598704"/>
    <n v="683804686"/>
    <n v="0"/>
    <n v="0.1"/>
    <n v="5.9"/>
  </r>
  <r>
    <x v="12"/>
    <x v="1"/>
    <x v="1"/>
    <x v="0"/>
    <s v="S0107 "/>
    <x v="2"/>
    <n v="0"/>
    <n v="0"/>
    <n v="2598704"/>
    <n v="683804686"/>
    <n v="0"/>
    <n v="0"/>
    <n v="0"/>
  </r>
  <r>
    <x v="12"/>
    <x v="1"/>
    <x v="2"/>
    <x v="0"/>
    <s v="C9217 "/>
    <x v="0"/>
    <n v="0"/>
    <n v="0"/>
    <n v="2176260"/>
    <n v="636799332"/>
    <n v="0"/>
    <n v="0"/>
    <n v="0"/>
  </r>
  <r>
    <x v="12"/>
    <x v="1"/>
    <x v="2"/>
    <x v="0"/>
    <s v="J2357 "/>
    <x v="1"/>
    <n v="1318"/>
    <n v="151"/>
    <n v="2176260"/>
    <n v="636799332"/>
    <n v="0.1"/>
    <n v="0.6"/>
    <n v="8.6999999999999993"/>
  </r>
  <r>
    <x v="12"/>
    <x v="1"/>
    <x v="2"/>
    <x v="0"/>
    <s v="S0107 "/>
    <x v="2"/>
    <n v="0"/>
    <n v="0"/>
    <n v="2176260"/>
    <n v="636799332"/>
    <n v="0"/>
    <n v="0"/>
    <n v="0"/>
  </r>
  <r>
    <x v="12"/>
    <x v="1"/>
    <x v="3"/>
    <x v="0"/>
    <s v="C9217 "/>
    <x v="0"/>
    <n v="0"/>
    <n v="0"/>
    <n v="719256"/>
    <n v="213002174"/>
    <n v="0"/>
    <n v="0"/>
    <n v="0"/>
  </r>
  <r>
    <x v="12"/>
    <x v="1"/>
    <x v="3"/>
    <x v="0"/>
    <s v="J2357 "/>
    <x v="1"/>
    <n v="1397"/>
    <n v="116"/>
    <n v="719256"/>
    <n v="213002174"/>
    <n v="0.2"/>
    <n v="1.9"/>
    <n v="12"/>
  </r>
  <r>
    <x v="12"/>
    <x v="1"/>
    <x v="3"/>
    <x v="0"/>
    <s v="S0107 "/>
    <x v="2"/>
    <n v="0"/>
    <n v="0"/>
    <n v="719256"/>
    <n v="213002174"/>
    <n v="0"/>
    <n v="0"/>
    <n v="0"/>
  </r>
  <r>
    <x v="13"/>
    <x v="0"/>
    <x v="0"/>
    <x v="0"/>
    <s v="C9217 "/>
    <x v="0"/>
    <n v="0"/>
    <n v="0"/>
    <n v="1572866"/>
    <n v="238840907"/>
    <n v="0"/>
    <n v="0"/>
    <n v="0"/>
  </r>
  <r>
    <x v="13"/>
    <x v="0"/>
    <x v="0"/>
    <x v="0"/>
    <s v="J2357 "/>
    <x v="1"/>
    <n v="90"/>
    <n v="23"/>
    <n v="1572866"/>
    <n v="238840907"/>
    <n v="0"/>
    <n v="0.1"/>
    <n v="3.9"/>
  </r>
  <r>
    <x v="13"/>
    <x v="0"/>
    <x v="0"/>
    <x v="0"/>
    <s v="S0107 "/>
    <x v="2"/>
    <n v="0"/>
    <n v="0"/>
    <n v="1572866"/>
    <n v="238840907"/>
    <n v="0"/>
    <n v="0"/>
    <n v="0"/>
  </r>
  <r>
    <x v="13"/>
    <x v="0"/>
    <x v="1"/>
    <x v="0"/>
    <s v="C9217 "/>
    <x v="0"/>
    <n v="0"/>
    <n v="0"/>
    <n v="2184612"/>
    <n v="323857794"/>
    <n v="0"/>
    <n v="0"/>
    <n v="0"/>
  </r>
  <r>
    <x v="13"/>
    <x v="0"/>
    <x v="1"/>
    <x v="0"/>
    <s v="J2357 "/>
    <x v="1"/>
    <n v="320"/>
    <n v="81"/>
    <n v="2184612"/>
    <n v="323857794"/>
    <n v="0"/>
    <n v="0.1"/>
    <n v="4"/>
  </r>
  <r>
    <x v="13"/>
    <x v="0"/>
    <x v="1"/>
    <x v="0"/>
    <s v="S0107 "/>
    <x v="2"/>
    <n v="0"/>
    <n v="0"/>
    <n v="2184612"/>
    <n v="323857794"/>
    <n v="0"/>
    <n v="0"/>
    <n v="0"/>
  </r>
  <r>
    <x v="13"/>
    <x v="0"/>
    <x v="2"/>
    <x v="0"/>
    <s v="C9217 "/>
    <x v="0"/>
    <n v="0"/>
    <n v="0"/>
    <n v="2035768"/>
    <n v="323595318"/>
    <n v="0"/>
    <n v="0"/>
    <n v="0"/>
  </r>
  <r>
    <x v="13"/>
    <x v="0"/>
    <x v="2"/>
    <x v="0"/>
    <s v="J2357 "/>
    <x v="1"/>
    <n v="794"/>
    <n v="191"/>
    <n v="2035768"/>
    <n v="323595318"/>
    <n v="0.1"/>
    <n v="0.4"/>
    <n v="4.2"/>
  </r>
  <r>
    <x v="13"/>
    <x v="0"/>
    <x v="2"/>
    <x v="0"/>
    <s v="S0107 "/>
    <x v="2"/>
    <n v="0"/>
    <n v="0"/>
    <n v="2035768"/>
    <n v="323595318"/>
    <n v="0"/>
    <n v="0"/>
    <n v="0"/>
  </r>
  <r>
    <x v="13"/>
    <x v="0"/>
    <x v="3"/>
    <x v="0"/>
    <s v="C9217 "/>
    <x v="0"/>
    <n v="0"/>
    <n v="0"/>
    <n v="790740"/>
    <n v="130392793"/>
    <n v="0"/>
    <n v="0"/>
    <n v="0"/>
  </r>
  <r>
    <x v="13"/>
    <x v="0"/>
    <x v="3"/>
    <x v="0"/>
    <s v="J2357 "/>
    <x v="1"/>
    <n v="897"/>
    <n v="167"/>
    <n v="790740"/>
    <n v="130392793"/>
    <n v="0.2"/>
    <n v="1.1000000000000001"/>
    <n v="5.4"/>
  </r>
  <r>
    <x v="13"/>
    <x v="0"/>
    <x v="3"/>
    <x v="0"/>
    <s v="S0107 "/>
    <x v="2"/>
    <n v="0"/>
    <n v="0"/>
    <n v="790740"/>
    <n v="130392793"/>
    <n v="0"/>
    <n v="0"/>
    <n v="0"/>
  </r>
  <r>
    <x v="13"/>
    <x v="1"/>
    <x v="0"/>
    <x v="0"/>
    <s v="C9217 "/>
    <x v="0"/>
    <n v="0"/>
    <n v="0"/>
    <n v="1650822"/>
    <n v="250027607"/>
    <n v="0"/>
    <n v="0"/>
    <n v="0"/>
  </r>
  <r>
    <x v="13"/>
    <x v="1"/>
    <x v="0"/>
    <x v="0"/>
    <s v="J2357 "/>
    <x v="1"/>
    <n v="70"/>
    <n v="24"/>
    <n v="1650822"/>
    <n v="250027607"/>
    <n v="0"/>
    <n v="0"/>
    <n v="2.9"/>
  </r>
  <r>
    <x v="13"/>
    <x v="1"/>
    <x v="0"/>
    <x v="0"/>
    <s v="S0107 "/>
    <x v="2"/>
    <n v="0"/>
    <n v="0"/>
    <n v="1650822"/>
    <n v="250027607"/>
    <n v="0"/>
    <n v="0"/>
    <n v="0"/>
  </r>
  <r>
    <x v="13"/>
    <x v="1"/>
    <x v="1"/>
    <x v="0"/>
    <s v="C9217 "/>
    <x v="0"/>
    <n v="0"/>
    <n v="0"/>
    <n v="2225284"/>
    <n v="328575612"/>
    <n v="0"/>
    <n v="0"/>
    <n v="0"/>
  </r>
  <r>
    <x v="13"/>
    <x v="1"/>
    <x v="1"/>
    <x v="0"/>
    <s v="J2357 "/>
    <x v="1"/>
    <n v="125"/>
    <n v="31"/>
    <n v="2225284"/>
    <n v="328575612"/>
    <n v="0"/>
    <n v="0.1"/>
    <n v="4"/>
  </r>
  <r>
    <x v="13"/>
    <x v="1"/>
    <x v="1"/>
    <x v="0"/>
    <s v="S0107 "/>
    <x v="2"/>
    <n v="0"/>
    <n v="0"/>
    <n v="2225284"/>
    <n v="328575612"/>
    <n v="0"/>
    <n v="0"/>
    <n v="0"/>
  </r>
  <r>
    <x v="13"/>
    <x v="1"/>
    <x v="2"/>
    <x v="0"/>
    <s v="C9217 "/>
    <x v="0"/>
    <n v="0"/>
    <n v="0"/>
    <n v="1939508"/>
    <n v="306578392"/>
    <n v="0"/>
    <n v="0"/>
    <n v="0"/>
  </r>
  <r>
    <x v="13"/>
    <x v="1"/>
    <x v="2"/>
    <x v="0"/>
    <s v="J2357 "/>
    <x v="1"/>
    <n v="552"/>
    <n v="119"/>
    <n v="1939508"/>
    <n v="306578392"/>
    <n v="0.1"/>
    <n v="0.3"/>
    <n v="4.5999999999999996"/>
  </r>
  <r>
    <x v="13"/>
    <x v="1"/>
    <x v="2"/>
    <x v="0"/>
    <s v="S0107 "/>
    <x v="2"/>
    <n v="0"/>
    <n v="0"/>
    <n v="1939508"/>
    <n v="306578392"/>
    <n v="0"/>
    <n v="0"/>
    <n v="0"/>
  </r>
  <r>
    <x v="13"/>
    <x v="1"/>
    <x v="3"/>
    <x v="0"/>
    <s v="C9217 "/>
    <x v="0"/>
    <n v="0"/>
    <n v="0"/>
    <n v="647605"/>
    <n v="105723772"/>
    <n v="0"/>
    <n v="0"/>
    <n v="0"/>
  </r>
  <r>
    <x v="13"/>
    <x v="1"/>
    <x v="3"/>
    <x v="0"/>
    <s v="J2357 "/>
    <x v="1"/>
    <n v="596"/>
    <n v="96"/>
    <n v="647605"/>
    <n v="105723772"/>
    <n v="0.1"/>
    <n v="0.9"/>
    <n v="6.2"/>
  </r>
  <r>
    <x v="13"/>
    <x v="1"/>
    <x v="3"/>
    <x v="0"/>
    <s v="S0107 "/>
    <x v="2"/>
    <n v="0"/>
    <n v="0"/>
    <n v="647605"/>
    <n v="105723772"/>
    <n v="0"/>
    <n v="0"/>
    <n v="0"/>
  </r>
  <r>
    <x v="0"/>
    <x v="0"/>
    <x v="0"/>
    <x v="0"/>
    <s v="C9217 "/>
    <x v="0"/>
    <n v="0"/>
    <n v="0"/>
    <n v="125416"/>
    <n v="30722796"/>
    <n v="0"/>
    <n v="0"/>
    <n v="0"/>
  </r>
  <r>
    <x v="0"/>
    <x v="0"/>
    <x v="0"/>
    <x v="0"/>
    <s v="J2357 "/>
    <x v="1"/>
    <n v="0"/>
    <n v="0"/>
    <n v="125416"/>
    <n v="30722796"/>
    <n v="0"/>
    <n v="0"/>
    <n v="0"/>
  </r>
  <r>
    <x v="0"/>
    <x v="0"/>
    <x v="0"/>
    <x v="0"/>
    <s v="S0107 "/>
    <x v="2"/>
    <n v="0"/>
    <n v="0"/>
    <n v="125416"/>
    <n v="30722796"/>
    <n v="0"/>
    <n v="0"/>
    <n v="0"/>
  </r>
  <r>
    <x v="0"/>
    <x v="0"/>
    <x v="1"/>
    <x v="0"/>
    <s v="C9217 "/>
    <x v="0"/>
    <n v="0"/>
    <n v="0"/>
    <n v="144565"/>
    <n v="34357594"/>
    <n v="0"/>
    <n v="0"/>
    <n v="0"/>
  </r>
  <r>
    <x v="0"/>
    <x v="0"/>
    <x v="1"/>
    <x v="0"/>
    <s v="J2357 "/>
    <x v="1"/>
    <n v="0"/>
    <n v="0"/>
    <n v="144565"/>
    <n v="34357594"/>
    <n v="0"/>
    <n v="0"/>
    <n v="0"/>
  </r>
  <r>
    <x v="0"/>
    <x v="0"/>
    <x v="1"/>
    <x v="0"/>
    <s v="S0107 "/>
    <x v="2"/>
    <n v="0"/>
    <n v="0"/>
    <n v="144565"/>
    <n v="34357594"/>
    <n v="0"/>
    <n v="0"/>
    <n v="0"/>
  </r>
  <r>
    <x v="0"/>
    <x v="0"/>
    <x v="2"/>
    <x v="0"/>
    <s v="C9217 "/>
    <x v="0"/>
    <n v="0"/>
    <n v="0"/>
    <n v="88708"/>
    <n v="24266708"/>
    <n v="0"/>
    <n v="0"/>
    <n v="0"/>
  </r>
  <r>
    <x v="0"/>
    <x v="0"/>
    <x v="2"/>
    <x v="0"/>
    <s v="J2357 "/>
    <x v="1"/>
    <n v="0"/>
    <n v="0"/>
    <n v="88708"/>
    <n v="24266708"/>
    <n v="0"/>
    <n v="0"/>
    <n v="0"/>
  </r>
  <r>
    <x v="0"/>
    <x v="0"/>
    <x v="2"/>
    <x v="0"/>
    <s v="S0107 "/>
    <x v="2"/>
    <n v="0"/>
    <n v="0"/>
    <n v="88708"/>
    <n v="24266708"/>
    <n v="0"/>
    <n v="0"/>
    <n v="0"/>
  </r>
  <r>
    <x v="0"/>
    <x v="0"/>
    <x v="3"/>
    <x v="0"/>
    <s v="C9217 "/>
    <x v="0"/>
    <n v="0"/>
    <n v="0"/>
    <n v="31387"/>
    <n v="9886994"/>
    <n v="0"/>
    <n v="0"/>
    <n v="0"/>
  </r>
  <r>
    <x v="0"/>
    <x v="0"/>
    <x v="3"/>
    <x v="0"/>
    <s v="J2357 "/>
    <x v="1"/>
    <n v="0"/>
    <n v="0"/>
    <n v="31387"/>
    <n v="9886994"/>
    <n v="0"/>
    <n v="0"/>
    <n v="0"/>
  </r>
  <r>
    <x v="0"/>
    <x v="0"/>
    <x v="3"/>
    <x v="0"/>
    <s v="S0107 "/>
    <x v="2"/>
    <n v="0"/>
    <n v="0"/>
    <n v="31387"/>
    <n v="9886994"/>
    <n v="0"/>
    <n v="0"/>
    <n v="0"/>
  </r>
  <r>
    <x v="0"/>
    <x v="1"/>
    <x v="0"/>
    <x v="0"/>
    <s v="C9217 "/>
    <x v="0"/>
    <n v="0"/>
    <n v="0"/>
    <n v="128727"/>
    <n v="31540103"/>
    <n v="0"/>
    <n v="0"/>
    <n v="0"/>
  </r>
  <r>
    <x v="0"/>
    <x v="1"/>
    <x v="0"/>
    <x v="0"/>
    <s v="J2357 "/>
    <x v="1"/>
    <n v="0"/>
    <n v="0"/>
    <n v="128727"/>
    <n v="31540103"/>
    <n v="0"/>
    <n v="0"/>
    <n v="0"/>
  </r>
  <r>
    <x v="0"/>
    <x v="1"/>
    <x v="0"/>
    <x v="0"/>
    <s v="S0107 "/>
    <x v="2"/>
    <n v="0"/>
    <n v="0"/>
    <n v="128727"/>
    <n v="31540103"/>
    <n v="0"/>
    <n v="0"/>
    <n v="0"/>
  </r>
  <r>
    <x v="0"/>
    <x v="1"/>
    <x v="1"/>
    <x v="0"/>
    <s v="C9217 "/>
    <x v="0"/>
    <n v="0"/>
    <n v="0"/>
    <n v="125108"/>
    <n v="30026629"/>
    <n v="0"/>
    <n v="0"/>
    <n v="0"/>
  </r>
  <r>
    <x v="0"/>
    <x v="1"/>
    <x v="1"/>
    <x v="0"/>
    <s v="J2357 "/>
    <x v="1"/>
    <n v="0"/>
    <n v="0"/>
    <n v="125108"/>
    <n v="30026629"/>
    <n v="0"/>
    <n v="0"/>
    <n v="0"/>
  </r>
  <r>
    <x v="0"/>
    <x v="1"/>
    <x v="1"/>
    <x v="0"/>
    <s v="S0107 "/>
    <x v="2"/>
    <n v="0"/>
    <n v="0"/>
    <n v="125108"/>
    <n v="30026629"/>
    <n v="0"/>
    <n v="0"/>
    <n v="0"/>
  </r>
  <r>
    <x v="0"/>
    <x v="1"/>
    <x v="2"/>
    <x v="0"/>
    <s v="C9217 "/>
    <x v="0"/>
    <n v="0"/>
    <n v="0"/>
    <n v="82715"/>
    <n v="22681873"/>
    <n v="0"/>
    <n v="0"/>
    <n v="0"/>
  </r>
  <r>
    <x v="0"/>
    <x v="1"/>
    <x v="2"/>
    <x v="0"/>
    <s v="J2357 "/>
    <x v="1"/>
    <n v="0"/>
    <n v="0"/>
    <n v="82715"/>
    <n v="22681873"/>
    <n v="0"/>
    <n v="0"/>
    <n v="0"/>
  </r>
  <r>
    <x v="0"/>
    <x v="1"/>
    <x v="2"/>
    <x v="0"/>
    <s v="S0107 "/>
    <x v="2"/>
    <n v="0"/>
    <n v="0"/>
    <n v="82715"/>
    <n v="22681873"/>
    <n v="0"/>
    <n v="0"/>
    <n v="0"/>
  </r>
  <r>
    <x v="0"/>
    <x v="1"/>
    <x v="3"/>
    <x v="0"/>
    <s v="C9217 "/>
    <x v="0"/>
    <n v="0"/>
    <n v="0"/>
    <n v="22299"/>
    <n v="6805337"/>
    <n v="0"/>
    <n v="0"/>
    <n v="0"/>
  </r>
  <r>
    <x v="0"/>
    <x v="1"/>
    <x v="3"/>
    <x v="0"/>
    <s v="J2357 "/>
    <x v="1"/>
    <n v="0"/>
    <n v="0"/>
    <n v="22299"/>
    <n v="6805337"/>
    <n v="0"/>
    <n v="0"/>
    <n v="0"/>
  </r>
  <r>
    <x v="0"/>
    <x v="1"/>
    <x v="3"/>
    <x v="0"/>
    <s v="S0107 "/>
    <x v="2"/>
    <n v="0"/>
    <n v="0"/>
    <n v="22299"/>
    <n v="6805337"/>
    <n v="0"/>
    <n v="0"/>
    <n v="0"/>
  </r>
  <r>
    <x v="1"/>
    <x v="0"/>
    <x v="0"/>
    <x v="0"/>
    <s v="C9217 "/>
    <x v="0"/>
    <n v="0"/>
    <n v="0"/>
    <n v="124810"/>
    <n v="34020343"/>
    <n v="0"/>
    <n v="0"/>
    <n v="0"/>
  </r>
  <r>
    <x v="1"/>
    <x v="0"/>
    <x v="0"/>
    <x v="0"/>
    <s v="J2357 "/>
    <x v="1"/>
    <n v="0"/>
    <n v="0"/>
    <n v="124810"/>
    <n v="34020343"/>
    <n v="0"/>
    <n v="0"/>
    <n v="0"/>
  </r>
  <r>
    <x v="1"/>
    <x v="0"/>
    <x v="0"/>
    <x v="0"/>
    <s v="S0107 "/>
    <x v="2"/>
    <n v="0"/>
    <n v="0"/>
    <n v="124810"/>
    <n v="34020343"/>
    <n v="0"/>
    <n v="0"/>
    <n v="0"/>
  </r>
  <r>
    <x v="1"/>
    <x v="0"/>
    <x v="1"/>
    <x v="0"/>
    <s v="C9217 "/>
    <x v="0"/>
    <n v="0"/>
    <n v="0"/>
    <n v="145815"/>
    <n v="38770041"/>
    <n v="0"/>
    <n v="0"/>
    <n v="0"/>
  </r>
  <r>
    <x v="1"/>
    <x v="0"/>
    <x v="1"/>
    <x v="0"/>
    <s v="J2357 "/>
    <x v="1"/>
    <n v="0"/>
    <n v="0"/>
    <n v="145815"/>
    <n v="38770041"/>
    <n v="0"/>
    <n v="0"/>
    <n v="0"/>
  </r>
  <r>
    <x v="1"/>
    <x v="0"/>
    <x v="1"/>
    <x v="0"/>
    <s v="S0107 "/>
    <x v="2"/>
    <n v="0"/>
    <n v="0"/>
    <n v="145815"/>
    <n v="38770041"/>
    <n v="0"/>
    <n v="0"/>
    <n v="0"/>
  </r>
  <r>
    <x v="1"/>
    <x v="0"/>
    <x v="2"/>
    <x v="0"/>
    <s v="C9217 "/>
    <x v="0"/>
    <n v="0"/>
    <n v="0"/>
    <n v="91463"/>
    <n v="27945004"/>
    <n v="0"/>
    <n v="0"/>
    <n v="0"/>
  </r>
  <r>
    <x v="1"/>
    <x v="0"/>
    <x v="2"/>
    <x v="0"/>
    <s v="J2357 "/>
    <x v="1"/>
    <n v="0"/>
    <n v="0"/>
    <n v="91463"/>
    <n v="27945004"/>
    <n v="0"/>
    <n v="0"/>
    <n v="0"/>
  </r>
  <r>
    <x v="1"/>
    <x v="0"/>
    <x v="2"/>
    <x v="0"/>
    <s v="S0107 "/>
    <x v="2"/>
    <n v="0"/>
    <n v="0"/>
    <n v="91463"/>
    <n v="27945004"/>
    <n v="0"/>
    <n v="0"/>
    <n v="0"/>
  </r>
  <r>
    <x v="1"/>
    <x v="0"/>
    <x v="3"/>
    <x v="0"/>
    <s v="C9217 "/>
    <x v="0"/>
    <n v="0"/>
    <n v="0"/>
    <n v="32381"/>
    <n v="10100728"/>
    <n v="0"/>
    <n v="0"/>
    <n v="0"/>
  </r>
  <r>
    <x v="1"/>
    <x v="0"/>
    <x v="3"/>
    <x v="0"/>
    <s v="J2357 "/>
    <x v="1"/>
    <n v="0"/>
    <n v="0"/>
    <n v="32381"/>
    <n v="10100728"/>
    <n v="0"/>
    <n v="0"/>
    <n v="0"/>
  </r>
  <r>
    <x v="1"/>
    <x v="0"/>
    <x v="3"/>
    <x v="0"/>
    <s v="S0107 "/>
    <x v="2"/>
    <n v="0"/>
    <n v="0"/>
    <n v="32381"/>
    <n v="10100728"/>
    <n v="0"/>
    <n v="0"/>
    <n v="0"/>
  </r>
  <r>
    <x v="1"/>
    <x v="1"/>
    <x v="0"/>
    <x v="0"/>
    <s v="C9217 "/>
    <x v="0"/>
    <n v="0"/>
    <n v="0"/>
    <n v="127691"/>
    <n v="34910476"/>
    <n v="0"/>
    <n v="0"/>
    <n v="0"/>
  </r>
  <r>
    <x v="1"/>
    <x v="1"/>
    <x v="0"/>
    <x v="0"/>
    <s v="J2357 "/>
    <x v="1"/>
    <n v="0"/>
    <n v="0"/>
    <n v="127691"/>
    <n v="34910476"/>
    <n v="0"/>
    <n v="0"/>
    <n v="0"/>
  </r>
  <r>
    <x v="1"/>
    <x v="1"/>
    <x v="0"/>
    <x v="0"/>
    <s v="S0107 "/>
    <x v="2"/>
    <n v="0"/>
    <n v="0"/>
    <n v="127691"/>
    <n v="34910476"/>
    <n v="0"/>
    <n v="0"/>
    <n v="0"/>
  </r>
  <r>
    <x v="1"/>
    <x v="1"/>
    <x v="1"/>
    <x v="0"/>
    <s v="C9217 "/>
    <x v="0"/>
    <n v="0"/>
    <n v="0"/>
    <n v="127071"/>
    <n v="33296677"/>
    <n v="0"/>
    <n v="0"/>
    <n v="0"/>
  </r>
  <r>
    <x v="1"/>
    <x v="1"/>
    <x v="1"/>
    <x v="0"/>
    <s v="J2357 "/>
    <x v="1"/>
    <n v="0"/>
    <n v="0"/>
    <n v="127071"/>
    <n v="33296677"/>
    <n v="0"/>
    <n v="0"/>
    <n v="0"/>
  </r>
  <r>
    <x v="1"/>
    <x v="1"/>
    <x v="1"/>
    <x v="0"/>
    <s v="S0107 "/>
    <x v="2"/>
    <n v="0"/>
    <n v="0"/>
    <n v="127071"/>
    <n v="33296677"/>
    <n v="0"/>
    <n v="0"/>
    <n v="0"/>
  </r>
  <r>
    <x v="1"/>
    <x v="1"/>
    <x v="2"/>
    <x v="0"/>
    <s v="C9217 "/>
    <x v="0"/>
    <n v="0"/>
    <n v="0"/>
    <n v="84742"/>
    <n v="25753540"/>
    <n v="0"/>
    <n v="0"/>
    <n v="0"/>
  </r>
  <r>
    <x v="1"/>
    <x v="1"/>
    <x v="2"/>
    <x v="0"/>
    <s v="J2357 "/>
    <x v="1"/>
    <n v="0"/>
    <n v="0"/>
    <n v="84742"/>
    <n v="25753540"/>
    <n v="0"/>
    <n v="0"/>
    <n v="0"/>
  </r>
  <r>
    <x v="1"/>
    <x v="1"/>
    <x v="2"/>
    <x v="0"/>
    <s v="S0107 "/>
    <x v="2"/>
    <n v="0"/>
    <n v="0"/>
    <n v="84742"/>
    <n v="25753540"/>
    <n v="0"/>
    <n v="0"/>
    <n v="0"/>
  </r>
  <r>
    <x v="1"/>
    <x v="1"/>
    <x v="3"/>
    <x v="0"/>
    <s v="C9217 "/>
    <x v="0"/>
    <n v="0"/>
    <n v="0"/>
    <n v="22751"/>
    <n v="7030327"/>
    <n v="0"/>
    <n v="0"/>
    <n v="0"/>
  </r>
  <r>
    <x v="1"/>
    <x v="1"/>
    <x v="3"/>
    <x v="0"/>
    <s v="J2357 "/>
    <x v="1"/>
    <n v="0"/>
    <n v="0"/>
    <n v="22751"/>
    <n v="7030327"/>
    <n v="0"/>
    <n v="0"/>
    <n v="0"/>
  </r>
  <r>
    <x v="1"/>
    <x v="1"/>
    <x v="3"/>
    <x v="0"/>
    <s v="S0107 "/>
    <x v="2"/>
    <n v="0"/>
    <n v="0"/>
    <n v="22751"/>
    <n v="7030327"/>
    <n v="0"/>
    <n v="0"/>
    <n v="0"/>
  </r>
  <r>
    <x v="2"/>
    <x v="0"/>
    <x v="0"/>
    <x v="0"/>
    <s v="C9217 "/>
    <x v="0"/>
    <n v="0"/>
    <n v="0"/>
    <n v="126484"/>
    <n v="32154622"/>
    <n v="0"/>
    <n v="0"/>
    <n v="0"/>
  </r>
  <r>
    <x v="2"/>
    <x v="0"/>
    <x v="0"/>
    <x v="0"/>
    <s v="J2357 "/>
    <x v="1"/>
    <n v="0"/>
    <n v="0"/>
    <n v="126484"/>
    <n v="32154622"/>
    <n v="0"/>
    <n v="0"/>
    <n v="0"/>
  </r>
  <r>
    <x v="2"/>
    <x v="0"/>
    <x v="0"/>
    <x v="0"/>
    <s v="S0107 "/>
    <x v="2"/>
    <n v="0"/>
    <n v="0"/>
    <n v="126484"/>
    <n v="32154622"/>
    <n v="0"/>
    <n v="0"/>
    <n v="0"/>
  </r>
  <r>
    <x v="2"/>
    <x v="0"/>
    <x v="1"/>
    <x v="0"/>
    <s v="C9217 "/>
    <x v="0"/>
    <n v="0"/>
    <n v="0"/>
    <n v="145876"/>
    <n v="36400200"/>
    <n v="0"/>
    <n v="0"/>
    <n v="0"/>
  </r>
  <r>
    <x v="2"/>
    <x v="0"/>
    <x v="1"/>
    <x v="0"/>
    <s v="J2357 "/>
    <x v="1"/>
    <n v="0"/>
    <n v="0"/>
    <n v="145876"/>
    <n v="36400200"/>
    <n v="0"/>
    <n v="0"/>
    <n v="0"/>
  </r>
  <r>
    <x v="2"/>
    <x v="0"/>
    <x v="1"/>
    <x v="0"/>
    <s v="S0107 "/>
    <x v="2"/>
    <n v="0"/>
    <n v="0"/>
    <n v="145876"/>
    <n v="36400200"/>
    <n v="0"/>
    <n v="0"/>
    <n v="0"/>
  </r>
  <r>
    <x v="2"/>
    <x v="0"/>
    <x v="2"/>
    <x v="0"/>
    <s v="C9217 "/>
    <x v="0"/>
    <n v="0"/>
    <n v="0"/>
    <n v="94646"/>
    <n v="27367616"/>
    <n v="0"/>
    <n v="0"/>
    <n v="0"/>
  </r>
  <r>
    <x v="2"/>
    <x v="0"/>
    <x v="2"/>
    <x v="0"/>
    <s v="J2357 "/>
    <x v="1"/>
    <n v="0"/>
    <n v="0"/>
    <n v="94646"/>
    <n v="27367616"/>
    <n v="0"/>
    <n v="0"/>
    <n v="0"/>
  </r>
  <r>
    <x v="2"/>
    <x v="0"/>
    <x v="2"/>
    <x v="0"/>
    <s v="S0107 "/>
    <x v="2"/>
    <n v="0"/>
    <n v="0"/>
    <n v="94646"/>
    <n v="27367616"/>
    <n v="0"/>
    <n v="0"/>
    <n v="0"/>
  </r>
  <r>
    <x v="2"/>
    <x v="0"/>
    <x v="3"/>
    <x v="0"/>
    <s v="C9217 "/>
    <x v="0"/>
    <n v="0"/>
    <n v="0"/>
    <n v="31898"/>
    <n v="9847267"/>
    <n v="0"/>
    <n v="0"/>
    <n v="0"/>
  </r>
  <r>
    <x v="2"/>
    <x v="0"/>
    <x v="3"/>
    <x v="0"/>
    <s v="J2357 "/>
    <x v="1"/>
    <n v="0"/>
    <n v="0"/>
    <n v="31898"/>
    <n v="9847267"/>
    <n v="0"/>
    <n v="0"/>
    <n v="0"/>
  </r>
  <r>
    <x v="2"/>
    <x v="0"/>
    <x v="3"/>
    <x v="0"/>
    <s v="S0107 "/>
    <x v="2"/>
    <n v="0"/>
    <n v="0"/>
    <n v="31898"/>
    <n v="9847267"/>
    <n v="0"/>
    <n v="0"/>
    <n v="0"/>
  </r>
  <r>
    <x v="2"/>
    <x v="1"/>
    <x v="0"/>
    <x v="0"/>
    <s v="C9217 "/>
    <x v="0"/>
    <n v="0"/>
    <n v="0"/>
    <n v="129197"/>
    <n v="32917578"/>
    <n v="0"/>
    <n v="0"/>
    <n v="0"/>
  </r>
  <r>
    <x v="2"/>
    <x v="1"/>
    <x v="0"/>
    <x v="0"/>
    <s v="J2357 "/>
    <x v="1"/>
    <n v="0"/>
    <n v="0"/>
    <n v="129197"/>
    <n v="32917578"/>
    <n v="0"/>
    <n v="0"/>
    <n v="0"/>
  </r>
  <r>
    <x v="2"/>
    <x v="1"/>
    <x v="0"/>
    <x v="0"/>
    <s v="S0107 "/>
    <x v="2"/>
    <n v="0"/>
    <n v="0"/>
    <n v="129197"/>
    <n v="32917578"/>
    <n v="0"/>
    <n v="0"/>
    <n v="0"/>
  </r>
  <r>
    <x v="2"/>
    <x v="1"/>
    <x v="1"/>
    <x v="0"/>
    <s v="C9217 "/>
    <x v="0"/>
    <n v="0"/>
    <n v="0"/>
    <n v="126663"/>
    <n v="31355710"/>
    <n v="0"/>
    <n v="0"/>
    <n v="0"/>
  </r>
  <r>
    <x v="2"/>
    <x v="1"/>
    <x v="1"/>
    <x v="0"/>
    <s v="J2357 "/>
    <x v="1"/>
    <n v="0"/>
    <n v="0"/>
    <n v="126663"/>
    <n v="31355710"/>
    <n v="0"/>
    <n v="0"/>
    <n v="0"/>
  </r>
  <r>
    <x v="2"/>
    <x v="1"/>
    <x v="1"/>
    <x v="0"/>
    <s v="S0107 "/>
    <x v="2"/>
    <n v="0"/>
    <n v="0"/>
    <n v="126663"/>
    <n v="31355710"/>
    <n v="0"/>
    <n v="0"/>
    <n v="0"/>
  </r>
  <r>
    <x v="2"/>
    <x v="1"/>
    <x v="2"/>
    <x v="0"/>
    <s v="C9217 "/>
    <x v="0"/>
    <n v="0"/>
    <n v="0"/>
    <n v="88094"/>
    <n v="25143285"/>
    <n v="0"/>
    <n v="0"/>
    <n v="0"/>
  </r>
  <r>
    <x v="2"/>
    <x v="1"/>
    <x v="2"/>
    <x v="0"/>
    <s v="J2357 "/>
    <x v="1"/>
    <n v="0"/>
    <n v="0"/>
    <n v="88094"/>
    <n v="25143285"/>
    <n v="0"/>
    <n v="0"/>
    <n v="0"/>
  </r>
  <r>
    <x v="2"/>
    <x v="1"/>
    <x v="2"/>
    <x v="0"/>
    <s v="S0107 "/>
    <x v="2"/>
    <n v="0"/>
    <n v="0"/>
    <n v="88094"/>
    <n v="25143285"/>
    <n v="0"/>
    <n v="0"/>
    <n v="0"/>
  </r>
  <r>
    <x v="2"/>
    <x v="1"/>
    <x v="3"/>
    <x v="0"/>
    <s v="C9217 "/>
    <x v="0"/>
    <n v="0"/>
    <n v="0"/>
    <n v="22454"/>
    <n v="6809734"/>
    <n v="0"/>
    <n v="0"/>
    <n v="0"/>
  </r>
  <r>
    <x v="2"/>
    <x v="1"/>
    <x v="3"/>
    <x v="0"/>
    <s v="J2357 "/>
    <x v="1"/>
    <n v="0"/>
    <n v="0"/>
    <n v="22454"/>
    <n v="6809734"/>
    <n v="0"/>
    <n v="0"/>
    <n v="0"/>
  </r>
  <r>
    <x v="2"/>
    <x v="1"/>
    <x v="3"/>
    <x v="0"/>
    <s v="S0107 "/>
    <x v="2"/>
    <n v="0"/>
    <n v="0"/>
    <n v="22454"/>
    <n v="6809734"/>
    <n v="0"/>
    <n v="0"/>
    <n v="0"/>
  </r>
  <r>
    <x v="3"/>
    <x v="0"/>
    <x v="0"/>
    <x v="0"/>
    <s v="C9217 "/>
    <x v="0"/>
    <n v="0"/>
    <n v="0"/>
    <n v="123077"/>
    <n v="29348994"/>
    <n v="0"/>
    <n v="0"/>
    <n v="0"/>
  </r>
  <r>
    <x v="3"/>
    <x v="0"/>
    <x v="0"/>
    <x v="0"/>
    <s v="J2357 "/>
    <x v="1"/>
    <n v="0"/>
    <n v="0"/>
    <n v="123077"/>
    <n v="29348994"/>
    <n v="0"/>
    <n v="0"/>
    <n v="0"/>
  </r>
  <r>
    <x v="3"/>
    <x v="0"/>
    <x v="0"/>
    <x v="0"/>
    <s v="S0107 "/>
    <x v="2"/>
    <n v="0"/>
    <n v="0"/>
    <n v="123077"/>
    <n v="29348994"/>
    <n v="0"/>
    <n v="0"/>
    <n v="0"/>
  </r>
  <r>
    <x v="3"/>
    <x v="0"/>
    <x v="1"/>
    <x v="0"/>
    <s v="C9217 "/>
    <x v="0"/>
    <n v="0"/>
    <n v="0"/>
    <n v="141259"/>
    <n v="33401580"/>
    <n v="0"/>
    <n v="0"/>
    <n v="0"/>
  </r>
  <r>
    <x v="3"/>
    <x v="0"/>
    <x v="1"/>
    <x v="0"/>
    <s v="J2357 "/>
    <x v="1"/>
    <n v="0"/>
    <n v="0"/>
    <n v="141259"/>
    <n v="33401580"/>
    <n v="0"/>
    <n v="0"/>
    <n v="0"/>
  </r>
  <r>
    <x v="3"/>
    <x v="0"/>
    <x v="1"/>
    <x v="0"/>
    <s v="S0107 "/>
    <x v="2"/>
    <n v="0"/>
    <n v="0"/>
    <n v="141259"/>
    <n v="33401580"/>
    <n v="0"/>
    <n v="0"/>
    <n v="0"/>
  </r>
  <r>
    <x v="3"/>
    <x v="0"/>
    <x v="2"/>
    <x v="0"/>
    <s v="C9217 "/>
    <x v="0"/>
    <n v="0"/>
    <n v="0"/>
    <n v="95615"/>
    <n v="24973327"/>
    <n v="0"/>
    <n v="0"/>
    <n v="0"/>
  </r>
  <r>
    <x v="3"/>
    <x v="0"/>
    <x v="2"/>
    <x v="0"/>
    <s v="J2357 "/>
    <x v="1"/>
    <n v="0"/>
    <n v="0"/>
    <n v="95615"/>
    <n v="24973327"/>
    <n v="0"/>
    <n v="0"/>
    <n v="0"/>
  </r>
  <r>
    <x v="3"/>
    <x v="0"/>
    <x v="2"/>
    <x v="0"/>
    <s v="S0107 "/>
    <x v="2"/>
    <n v="0"/>
    <n v="0"/>
    <n v="95615"/>
    <n v="24973327"/>
    <n v="0"/>
    <n v="0"/>
    <n v="0"/>
  </r>
  <r>
    <x v="3"/>
    <x v="0"/>
    <x v="3"/>
    <x v="0"/>
    <s v="C9217 "/>
    <x v="0"/>
    <n v="0"/>
    <n v="0"/>
    <n v="31932"/>
    <n v="6304346"/>
    <n v="0"/>
    <n v="0"/>
    <n v="0"/>
  </r>
  <r>
    <x v="3"/>
    <x v="0"/>
    <x v="3"/>
    <x v="0"/>
    <s v="J2357 "/>
    <x v="1"/>
    <n v="0"/>
    <n v="0"/>
    <n v="31932"/>
    <n v="6304346"/>
    <n v="0"/>
    <n v="0"/>
    <n v="0"/>
  </r>
  <r>
    <x v="3"/>
    <x v="0"/>
    <x v="3"/>
    <x v="0"/>
    <s v="S0107 "/>
    <x v="2"/>
    <n v="0"/>
    <n v="0"/>
    <n v="31932"/>
    <n v="6304346"/>
    <n v="0"/>
    <n v="0"/>
    <n v="0"/>
  </r>
  <r>
    <x v="3"/>
    <x v="1"/>
    <x v="0"/>
    <x v="0"/>
    <s v="C9217 "/>
    <x v="0"/>
    <n v="0"/>
    <n v="0"/>
    <n v="126178"/>
    <n v="30053474"/>
    <n v="0"/>
    <n v="0"/>
    <n v="0"/>
  </r>
  <r>
    <x v="3"/>
    <x v="1"/>
    <x v="0"/>
    <x v="0"/>
    <s v="J2357 "/>
    <x v="1"/>
    <n v="0"/>
    <n v="0"/>
    <n v="126178"/>
    <n v="30053474"/>
    <n v="0"/>
    <n v="0"/>
    <n v="0"/>
  </r>
  <r>
    <x v="3"/>
    <x v="1"/>
    <x v="0"/>
    <x v="0"/>
    <s v="S0107 "/>
    <x v="2"/>
    <n v="0"/>
    <n v="0"/>
    <n v="126178"/>
    <n v="30053474"/>
    <n v="0"/>
    <n v="0"/>
    <n v="0"/>
  </r>
  <r>
    <x v="3"/>
    <x v="1"/>
    <x v="1"/>
    <x v="0"/>
    <s v="C9217 "/>
    <x v="0"/>
    <n v="0"/>
    <n v="0"/>
    <n v="122576"/>
    <n v="28736261"/>
    <n v="0"/>
    <n v="0"/>
    <n v="0"/>
  </r>
  <r>
    <x v="3"/>
    <x v="1"/>
    <x v="1"/>
    <x v="0"/>
    <s v="J2357 "/>
    <x v="1"/>
    <n v="0"/>
    <n v="0"/>
    <n v="122576"/>
    <n v="28736261"/>
    <n v="0"/>
    <n v="0"/>
    <n v="0"/>
  </r>
  <r>
    <x v="3"/>
    <x v="1"/>
    <x v="1"/>
    <x v="0"/>
    <s v="S0107 "/>
    <x v="2"/>
    <n v="0"/>
    <n v="0"/>
    <n v="122576"/>
    <n v="28736261"/>
    <n v="0"/>
    <n v="0"/>
    <n v="0"/>
  </r>
  <r>
    <x v="3"/>
    <x v="1"/>
    <x v="2"/>
    <x v="0"/>
    <s v="C9217 "/>
    <x v="0"/>
    <n v="0"/>
    <n v="0"/>
    <n v="88898"/>
    <n v="23140150"/>
    <n v="0"/>
    <n v="0"/>
    <n v="0"/>
  </r>
  <r>
    <x v="3"/>
    <x v="1"/>
    <x v="2"/>
    <x v="0"/>
    <s v="J2357 "/>
    <x v="1"/>
    <n v="0"/>
    <n v="0"/>
    <n v="88898"/>
    <n v="23140150"/>
    <n v="0"/>
    <n v="0"/>
    <n v="0"/>
  </r>
  <r>
    <x v="3"/>
    <x v="1"/>
    <x v="2"/>
    <x v="0"/>
    <s v="S0107 "/>
    <x v="2"/>
    <n v="0"/>
    <n v="0"/>
    <n v="88898"/>
    <n v="23140150"/>
    <n v="0"/>
    <n v="0"/>
    <n v="0"/>
  </r>
  <r>
    <x v="3"/>
    <x v="1"/>
    <x v="3"/>
    <x v="0"/>
    <s v="C9217 "/>
    <x v="0"/>
    <n v="0"/>
    <n v="0"/>
    <n v="22242"/>
    <n v="4445117"/>
    <n v="0"/>
    <n v="0"/>
    <n v="0"/>
  </r>
  <r>
    <x v="3"/>
    <x v="1"/>
    <x v="3"/>
    <x v="0"/>
    <s v="J2357 "/>
    <x v="1"/>
    <n v="0"/>
    <n v="0"/>
    <n v="22242"/>
    <n v="4445117"/>
    <n v="0"/>
    <n v="0"/>
    <n v="0"/>
  </r>
  <r>
    <x v="3"/>
    <x v="1"/>
    <x v="3"/>
    <x v="0"/>
    <s v="S0107 "/>
    <x v="2"/>
    <n v="0"/>
    <n v="0"/>
    <n v="22242"/>
    <n v="4445117"/>
    <n v="0"/>
    <n v="0"/>
    <n v="0"/>
  </r>
  <r>
    <x v="4"/>
    <x v="0"/>
    <x v="0"/>
    <x v="0"/>
    <s v="C9217 "/>
    <x v="0"/>
    <n v="0"/>
    <n v="0"/>
    <n v="119608"/>
    <n v="29236381"/>
    <n v="0"/>
    <n v="0"/>
    <n v="0"/>
  </r>
  <r>
    <x v="4"/>
    <x v="0"/>
    <x v="0"/>
    <x v="0"/>
    <s v="J2357 "/>
    <x v="1"/>
    <n v="0"/>
    <n v="0"/>
    <n v="119608"/>
    <n v="29236381"/>
    <n v="0"/>
    <n v="0"/>
    <n v="0"/>
  </r>
  <r>
    <x v="4"/>
    <x v="0"/>
    <x v="0"/>
    <x v="0"/>
    <s v="S0107 "/>
    <x v="2"/>
    <n v="4"/>
    <n v="1"/>
    <n v="119608"/>
    <n v="29236381"/>
    <n v="0"/>
    <n v="0"/>
    <n v="4"/>
  </r>
  <r>
    <x v="4"/>
    <x v="0"/>
    <x v="1"/>
    <x v="0"/>
    <s v="C9217 "/>
    <x v="0"/>
    <n v="8"/>
    <n v="1"/>
    <n v="135304"/>
    <n v="32416114"/>
    <n v="0"/>
    <n v="0.1"/>
    <n v="8"/>
  </r>
  <r>
    <x v="4"/>
    <x v="0"/>
    <x v="1"/>
    <x v="0"/>
    <s v="J2357 "/>
    <x v="1"/>
    <n v="0"/>
    <n v="0"/>
    <n v="135304"/>
    <n v="32416114"/>
    <n v="0"/>
    <n v="0"/>
    <n v="0"/>
  </r>
  <r>
    <x v="4"/>
    <x v="0"/>
    <x v="1"/>
    <x v="0"/>
    <s v="S0107 "/>
    <x v="2"/>
    <n v="7"/>
    <n v="2"/>
    <n v="135304"/>
    <n v="32416114"/>
    <n v="0"/>
    <n v="0.1"/>
    <n v="3.5"/>
  </r>
  <r>
    <x v="4"/>
    <x v="0"/>
    <x v="2"/>
    <x v="0"/>
    <s v="C9217 "/>
    <x v="0"/>
    <n v="0"/>
    <n v="0"/>
    <n v="96090"/>
    <n v="26124864"/>
    <n v="0"/>
    <n v="0"/>
    <n v="0"/>
  </r>
  <r>
    <x v="4"/>
    <x v="0"/>
    <x v="2"/>
    <x v="0"/>
    <s v="J2357 "/>
    <x v="1"/>
    <n v="0"/>
    <n v="0"/>
    <n v="96090"/>
    <n v="26124864"/>
    <n v="0"/>
    <n v="0"/>
    <n v="0"/>
  </r>
  <r>
    <x v="4"/>
    <x v="0"/>
    <x v="2"/>
    <x v="0"/>
    <s v="S0107 "/>
    <x v="2"/>
    <n v="14"/>
    <n v="4"/>
    <n v="96090"/>
    <n v="26124864"/>
    <n v="0"/>
    <n v="0.1"/>
    <n v="3.5"/>
  </r>
  <r>
    <x v="4"/>
    <x v="0"/>
    <x v="3"/>
    <x v="0"/>
    <s v="C9217 "/>
    <x v="0"/>
    <n v="0"/>
    <n v="0"/>
    <n v="32345"/>
    <n v="9515874"/>
    <n v="0"/>
    <n v="0"/>
    <n v="0"/>
  </r>
  <r>
    <x v="4"/>
    <x v="0"/>
    <x v="3"/>
    <x v="0"/>
    <s v="J2357 "/>
    <x v="1"/>
    <n v="0"/>
    <n v="0"/>
    <n v="32345"/>
    <n v="9515874"/>
    <n v="0"/>
    <n v="0"/>
    <n v="0"/>
  </r>
  <r>
    <x v="4"/>
    <x v="0"/>
    <x v="3"/>
    <x v="0"/>
    <s v="S0107 "/>
    <x v="2"/>
    <n v="0"/>
    <n v="0"/>
    <n v="32345"/>
    <n v="9515874"/>
    <n v="0"/>
    <n v="0"/>
    <n v="0"/>
  </r>
  <r>
    <x v="4"/>
    <x v="1"/>
    <x v="0"/>
    <x v="0"/>
    <s v="C9217 "/>
    <x v="0"/>
    <n v="0"/>
    <n v="0"/>
    <n v="122572"/>
    <n v="29975845"/>
    <n v="0"/>
    <n v="0"/>
    <n v="0"/>
  </r>
  <r>
    <x v="4"/>
    <x v="1"/>
    <x v="0"/>
    <x v="0"/>
    <s v="J2357 "/>
    <x v="1"/>
    <n v="0"/>
    <n v="0"/>
    <n v="122572"/>
    <n v="29975845"/>
    <n v="0"/>
    <n v="0"/>
    <n v="0"/>
  </r>
  <r>
    <x v="4"/>
    <x v="1"/>
    <x v="0"/>
    <x v="0"/>
    <s v="S0107 "/>
    <x v="2"/>
    <n v="0"/>
    <n v="0"/>
    <n v="122572"/>
    <n v="29975845"/>
    <n v="0"/>
    <n v="0"/>
    <n v="0"/>
  </r>
  <r>
    <x v="4"/>
    <x v="1"/>
    <x v="1"/>
    <x v="0"/>
    <s v="C9217 "/>
    <x v="0"/>
    <n v="0"/>
    <n v="0"/>
    <n v="118784"/>
    <n v="28013177"/>
    <n v="0"/>
    <n v="0"/>
    <n v="0"/>
  </r>
  <r>
    <x v="4"/>
    <x v="1"/>
    <x v="1"/>
    <x v="0"/>
    <s v="J2357 "/>
    <x v="1"/>
    <n v="0"/>
    <n v="0"/>
    <n v="118784"/>
    <n v="28013177"/>
    <n v="0"/>
    <n v="0"/>
    <n v="0"/>
  </r>
  <r>
    <x v="4"/>
    <x v="1"/>
    <x v="1"/>
    <x v="0"/>
    <s v="S0107 "/>
    <x v="2"/>
    <n v="1"/>
    <n v="1"/>
    <n v="118784"/>
    <n v="28013177"/>
    <n v="0"/>
    <n v="0"/>
    <n v="1"/>
  </r>
  <r>
    <x v="4"/>
    <x v="1"/>
    <x v="2"/>
    <x v="0"/>
    <s v="C9217 "/>
    <x v="0"/>
    <n v="0"/>
    <n v="0"/>
    <n v="89368"/>
    <n v="24145069"/>
    <n v="0"/>
    <n v="0"/>
    <n v="0"/>
  </r>
  <r>
    <x v="4"/>
    <x v="1"/>
    <x v="2"/>
    <x v="0"/>
    <s v="J2357 "/>
    <x v="1"/>
    <n v="0"/>
    <n v="0"/>
    <n v="89368"/>
    <n v="24145069"/>
    <n v="0"/>
    <n v="0"/>
    <n v="0"/>
  </r>
  <r>
    <x v="4"/>
    <x v="1"/>
    <x v="2"/>
    <x v="0"/>
    <s v="S0107 "/>
    <x v="2"/>
    <n v="11"/>
    <n v="2"/>
    <n v="89368"/>
    <n v="24145069"/>
    <n v="0"/>
    <n v="0.1"/>
    <n v="5.5"/>
  </r>
  <r>
    <x v="4"/>
    <x v="1"/>
    <x v="3"/>
    <x v="0"/>
    <s v="C9217 "/>
    <x v="0"/>
    <n v="0"/>
    <n v="0"/>
    <n v="22637"/>
    <n v="6498822"/>
    <n v="0"/>
    <n v="0"/>
    <n v="0"/>
  </r>
  <r>
    <x v="4"/>
    <x v="1"/>
    <x v="3"/>
    <x v="0"/>
    <s v="J2357 "/>
    <x v="1"/>
    <n v="0"/>
    <n v="0"/>
    <n v="22637"/>
    <n v="6498822"/>
    <n v="0"/>
    <n v="0"/>
    <n v="0"/>
  </r>
  <r>
    <x v="4"/>
    <x v="1"/>
    <x v="3"/>
    <x v="0"/>
    <s v="S0107 "/>
    <x v="2"/>
    <n v="0"/>
    <n v="0"/>
    <n v="22637"/>
    <n v="6498822"/>
    <n v="0"/>
    <n v="0"/>
    <n v="0"/>
  </r>
  <r>
    <x v="5"/>
    <x v="0"/>
    <x v="0"/>
    <x v="0"/>
    <s v="C9217 "/>
    <x v="0"/>
    <n v="0"/>
    <n v="0"/>
    <n v="119507"/>
    <n v="29087179"/>
    <n v="0"/>
    <n v="0"/>
    <n v="0"/>
  </r>
  <r>
    <x v="5"/>
    <x v="0"/>
    <x v="0"/>
    <x v="0"/>
    <s v="J2357 "/>
    <x v="1"/>
    <n v="18"/>
    <n v="2"/>
    <n v="119507"/>
    <n v="29087179"/>
    <n v="0"/>
    <n v="0.2"/>
    <n v="9"/>
  </r>
  <r>
    <x v="5"/>
    <x v="0"/>
    <x v="0"/>
    <x v="0"/>
    <s v="S0107 "/>
    <x v="2"/>
    <n v="0"/>
    <n v="0"/>
    <n v="119507"/>
    <n v="29087179"/>
    <n v="0"/>
    <n v="0"/>
    <n v="0"/>
  </r>
  <r>
    <x v="5"/>
    <x v="0"/>
    <x v="1"/>
    <x v="0"/>
    <s v="C9217 "/>
    <x v="0"/>
    <n v="0"/>
    <n v="0"/>
    <n v="133658"/>
    <n v="32048779"/>
    <n v="0"/>
    <n v="0"/>
    <n v="0"/>
  </r>
  <r>
    <x v="5"/>
    <x v="0"/>
    <x v="1"/>
    <x v="0"/>
    <s v="J2357 "/>
    <x v="1"/>
    <n v="14"/>
    <n v="3"/>
    <n v="133658"/>
    <n v="32048779"/>
    <n v="0"/>
    <n v="0.1"/>
    <n v="4.7"/>
  </r>
  <r>
    <x v="5"/>
    <x v="0"/>
    <x v="1"/>
    <x v="0"/>
    <s v="S0107 "/>
    <x v="2"/>
    <n v="0"/>
    <n v="0"/>
    <n v="133658"/>
    <n v="32048779"/>
    <n v="0"/>
    <n v="0"/>
    <n v="0"/>
  </r>
  <r>
    <x v="5"/>
    <x v="0"/>
    <x v="2"/>
    <x v="0"/>
    <s v="C9217 "/>
    <x v="0"/>
    <n v="0"/>
    <n v="0"/>
    <n v="101947"/>
    <n v="27201933"/>
    <n v="0"/>
    <n v="0"/>
    <n v="0"/>
  </r>
  <r>
    <x v="5"/>
    <x v="0"/>
    <x v="2"/>
    <x v="0"/>
    <s v="J2357 "/>
    <x v="1"/>
    <n v="128"/>
    <n v="16"/>
    <n v="101947"/>
    <n v="27201933"/>
    <n v="0.2"/>
    <n v="1.3"/>
    <n v="8"/>
  </r>
  <r>
    <x v="5"/>
    <x v="0"/>
    <x v="2"/>
    <x v="0"/>
    <s v="S0107 "/>
    <x v="2"/>
    <n v="0"/>
    <n v="0"/>
    <n v="101947"/>
    <n v="27201933"/>
    <n v="0"/>
    <n v="0"/>
    <n v="0"/>
  </r>
  <r>
    <x v="5"/>
    <x v="0"/>
    <x v="3"/>
    <x v="0"/>
    <s v="C9217 "/>
    <x v="0"/>
    <n v="0"/>
    <n v="0"/>
    <n v="32554"/>
    <n v="3563499"/>
    <n v="0"/>
    <n v="0"/>
    <n v="0"/>
  </r>
  <r>
    <x v="5"/>
    <x v="0"/>
    <x v="3"/>
    <x v="0"/>
    <s v="J2357 "/>
    <x v="1"/>
    <n v="0"/>
    <n v="0"/>
    <n v="32554"/>
    <n v="3563499"/>
    <n v="0"/>
    <n v="0"/>
    <n v="0"/>
  </r>
  <r>
    <x v="5"/>
    <x v="0"/>
    <x v="3"/>
    <x v="0"/>
    <s v="S0107 "/>
    <x v="2"/>
    <n v="0"/>
    <n v="0"/>
    <n v="32554"/>
    <n v="3563499"/>
    <n v="0"/>
    <n v="0"/>
    <n v="0"/>
  </r>
  <r>
    <x v="5"/>
    <x v="1"/>
    <x v="0"/>
    <x v="0"/>
    <s v="C9217 "/>
    <x v="0"/>
    <n v="0"/>
    <n v="0"/>
    <n v="122923"/>
    <n v="29987590"/>
    <n v="0"/>
    <n v="0"/>
    <n v="0"/>
  </r>
  <r>
    <x v="5"/>
    <x v="1"/>
    <x v="0"/>
    <x v="0"/>
    <s v="J2357 "/>
    <x v="1"/>
    <n v="6"/>
    <n v="1"/>
    <n v="122923"/>
    <n v="29987590"/>
    <n v="0"/>
    <n v="0"/>
    <n v="6"/>
  </r>
  <r>
    <x v="5"/>
    <x v="1"/>
    <x v="0"/>
    <x v="0"/>
    <s v="S0107 "/>
    <x v="2"/>
    <n v="0"/>
    <n v="0"/>
    <n v="122923"/>
    <n v="29987590"/>
    <n v="0"/>
    <n v="0"/>
    <n v="0"/>
  </r>
  <r>
    <x v="5"/>
    <x v="1"/>
    <x v="1"/>
    <x v="0"/>
    <s v="C9217 "/>
    <x v="0"/>
    <n v="0"/>
    <n v="0"/>
    <n v="117468"/>
    <n v="28285287"/>
    <n v="0"/>
    <n v="0"/>
    <n v="0"/>
  </r>
  <r>
    <x v="5"/>
    <x v="1"/>
    <x v="1"/>
    <x v="0"/>
    <s v="J2357 "/>
    <x v="1"/>
    <n v="29"/>
    <n v="7"/>
    <n v="117468"/>
    <n v="28285287"/>
    <n v="0.1"/>
    <n v="0.2"/>
    <n v="4.0999999999999996"/>
  </r>
  <r>
    <x v="5"/>
    <x v="1"/>
    <x v="1"/>
    <x v="0"/>
    <s v="S0107 "/>
    <x v="2"/>
    <n v="0"/>
    <n v="0"/>
    <n v="117468"/>
    <n v="28285287"/>
    <n v="0"/>
    <n v="0"/>
    <n v="0"/>
  </r>
  <r>
    <x v="5"/>
    <x v="1"/>
    <x v="2"/>
    <x v="0"/>
    <s v="C9217 "/>
    <x v="0"/>
    <n v="0"/>
    <n v="0"/>
    <n v="94383"/>
    <n v="25079184"/>
    <n v="0"/>
    <n v="0"/>
    <n v="0"/>
  </r>
  <r>
    <x v="5"/>
    <x v="1"/>
    <x v="2"/>
    <x v="0"/>
    <s v="J2357 "/>
    <x v="1"/>
    <n v="50"/>
    <n v="12"/>
    <n v="94383"/>
    <n v="25079184"/>
    <n v="0.1"/>
    <n v="0.5"/>
    <n v="4.2"/>
  </r>
  <r>
    <x v="5"/>
    <x v="1"/>
    <x v="2"/>
    <x v="0"/>
    <s v="S0107 "/>
    <x v="2"/>
    <n v="2"/>
    <n v="1"/>
    <n v="94383"/>
    <n v="25079184"/>
    <n v="0"/>
    <n v="0"/>
    <n v="2"/>
  </r>
  <r>
    <x v="5"/>
    <x v="1"/>
    <x v="3"/>
    <x v="0"/>
    <s v="C9217 "/>
    <x v="0"/>
    <n v="0"/>
    <n v="0"/>
    <n v="22972"/>
    <n v="2876927"/>
    <n v="0"/>
    <n v="0"/>
    <n v="0"/>
  </r>
  <r>
    <x v="5"/>
    <x v="1"/>
    <x v="3"/>
    <x v="0"/>
    <s v="J2357 "/>
    <x v="1"/>
    <n v="15"/>
    <n v="1"/>
    <n v="22972"/>
    <n v="2876927"/>
    <n v="0"/>
    <n v="0.7"/>
    <n v="15"/>
  </r>
  <r>
    <x v="5"/>
    <x v="1"/>
    <x v="3"/>
    <x v="0"/>
    <s v="S0107 "/>
    <x v="2"/>
    <n v="0"/>
    <n v="0"/>
    <n v="22972"/>
    <n v="2876927"/>
    <n v="0"/>
    <n v="0"/>
    <n v="0"/>
  </r>
  <r>
    <x v="6"/>
    <x v="0"/>
    <x v="0"/>
    <x v="0"/>
    <s v="C9217 "/>
    <x v="0"/>
    <n v="0"/>
    <n v="0"/>
    <n v="121814"/>
    <n v="30859059"/>
    <n v="0"/>
    <n v="0"/>
    <n v="0"/>
  </r>
  <r>
    <x v="6"/>
    <x v="0"/>
    <x v="0"/>
    <x v="0"/>
    <s v="J2357 "/>
    <x v="1"/>
    <n v="18"/>
    <n v="4"/>
    <n v="121814"/>
    <n v="30859059"/>
    <n v="0"/>
    <n v="0.1"/>
    <n v="4.5"/>
  </r>
  <r>
    <x v="6"/>
    <x v="0"/>
    <x v="0"/>
    <x v="0"/>
    <s v="S0107 "/>
    <x v="2"/>
    <n v="0"/>
    <n v="0"/>
    <n v="121814"/>
    <n v="30859059"/>
    <n v="0"/>
    <n v="0"/>
    <n v="0"/>
  </r>
  <r>
    <x v="6"/>
    <x v="0"/>
    <x v="1"/>
    <x v="0"/>
    <s v="C9217 "/>
    <x v="0"/>
    <n v="0"/>
    <n v="0"/>
    <n v="136028"/>
    <n v="33717544"/>
    <n v="0"/>
    <n v="0"/>
    <n v="0"/>
  </r>
  <r>
    <x v="6"/>
    <x v="0"/>
    <x v="1"/>
    <x v="0"/>
    <s v="J2357 "/>
    <x v="1"/>
    <n v="40"/>
    <n v="8"/>
    <n v="136028"/>
    <n v="33717544"/>
    <n v="0.1"/>
    <n v="0.3"/>
    <n v="5"/>
  </r>
  <r>
    <x v="6"/>
    <x v="0"/>
    <x v="1"/>
    <x v="0"/>
    <s v="S0107 "/>
    <x v="2"/>
    <n v="0"/>
    <n v="0"/>
    <n v="136028"/>
    <n v="33717544"/>
    <n v="0"/>
    <n v="0"/>
    <n v="0"/>
  </r>
  <r>
    <x v="6"/>
    <x v="0"/>
    <x v="2"/>
    <x v="0"/>
    <s v="C9217 "/>
    <x v="0"/>
    <n v="0"/>
    <n v="0"/>
    <n v="110268"/>
    <n v="32146955"/>
    <n v="0"/>
    <n v="0"/>
    <n v="0"/>
  </r>
  <r>
    <x v="6"/>
    <x v="0"/>
    <x v="2"/>
    <x v="0"/>
    <s v="J2357 "/>
    <x v="1"/>
    <n v="135"/>
    <n v="13"/>
    <n v="110268"/>
    <n v="32146955"/>
    <n v="0.1"/>
    <n v="1.2"/>
    <n v="10.4"/>
  </r>
  <r>
    <x v="6"/>
    <x v="0"/>
    <x v="2"/>
    <x v="0"/>
    <s v="S0107 "/>
    <x v="2"/>
    <n v="0"/>
    <n v="0"/>
    <n v="110268"/>
    <n v="32146955"/>
    <n v="0"/>
    <n v="0"/>
    <n v="0"/>
  </r>
  <r>
    <x v="6"/>
    <x v="0"/>
    <x v="3"/>
    <x v="0"/>
    <s v="C9217 "/>
    <x v="0"/>
    <n v="0"/>
    <n v="0"/>
    <n v="37162"/>
    <n v="9138753"/>
    <n v="0"/>
    <n v="0"/>
    <n v="0"/>
  </r>
  <r>
    <x v="6"/>
    <x v="0"/>
    <x v="3"/>
    <x v="0"/>
    <s v="J2357 "/>
    <x v="1"/>
    <n v="3"/>
    <n v="1"/>
    <n v="37162"/>
    <n v="9138753"/>
    <n v="0"/>
    <n v="0.1"/>
    <n v="3"/>
  </r>
  <r>
    <x v="6"/>
    <x v="0"/>
    <x v="3"/>
    <x v="0"/>
    <s v="S0107 "/>
    <x v="2"/>
    <n v="0"/>
    <n v="0"/>
    <n v="37162"/>
    <n v="9138753"/>
    <n v="0"/>
    <n v="0"/>
    <n v="0"/>
  </r>
  <r>
    <x v="6"/>
    <x v="1"/>
    <x v="0"/>
    <x v="0"/>
    <s v="C9217 "/>
    <x v="0"/>
    <n v="0"/>
    <n v="0"/>
    <n v="125604"/>
    <n v="31829099"/>
    <n v="0"/>
    <n v="0"/>
    <n v="0"/>
  </r>
  <r>
    <x v="6"/>
    <x v="1"/>
    <x v="0"/>
    <x v="0"/>
    <s v="J2357 "/>
    <x v="1"/>
    <n v="19"/>
    <n v="2"/>
    <n v="125604"/>
    <n v="31829099"/>
    <n v="0"/>
    <n v="0.2"/>
    <n v="9.5"/>
  </r>
  <r>
    <x v="6"/>
    <x v="1"/>
    <x v="0"/>
    <x v="0"/>
    <s v="S0107 "/>
    <x v="2"/>
    <n v="0"/>
    <n v="0"/>
    <n v="125604"/>
    <n v="31829099"/>
    <n v="0"/>
    <n v="0"/>
    <n v="0"/>
  </r>
  <r>
    <x v="6"/>
    <x v="1"/>
    <x v="1"/>
    <x v="0"/>
    <s v="C9217 "/>
    <x v="0"/>
    <n v="0"/>
    <n v="0"/>
    <n v="119078"/>
    <n v="29487148"/>
    <n v="0"/>
    <n v="0"/>
    <n v="0"/>
  </r>
  <r>
    <x v="6"/>
    <x v="1"/>
    <x v="1"/>
    <x v="0"/>
    <s v="J2357 "/>
    <x v="1"/>
    <n v="44"/>
    <n v="7"/>
    <n v="119078"/>
    <n v="29487148"/>
    <n v="0.1"/>
    <n v="0.4"/>
    <n v="6.3"/>
  </r>
  <r>
    <x v="6"/>
    <x v="1"/>
    <x v="1"/>
    <x v="0"/>
    <s v="S0107 "/>
    <x v="2"/>
    <n v="0"/>
    <n v="0"/>
    <n v="119078"/>
    <n v="29487148"/>
    <n v="0"/>
    <n v="0"/>
    <n v="0"/>
  </r>
  <r>
    <x v="6"/>
    <x v="1"/>
    <x v="2"/>
    <x v="0"/>
    <s v="C9217 "/>
    <x v="0"/>
    <n v="0"/>
    <n v="0"/>
    <n v="101219"/>
    <n v="29024046"/>
    <n v="0"/>
    <n v="0"/>
    <n v="0"/>
  </r>
  <r>
    <x v="6"/>
    <x v="1"/>
    <x v="2"/>
    <x v="0"/>
    <s v="J2357 "/>
    <x v="1"/>
    <n v="123"/>
    <n v="15"/>
    <n v="101219"/>
    <n v="29024046"/>
    <n v="0.1"/>
    <n v="1.2"/>
    <n v="8.1999999999999993"/>
  </r>
  <r>
    <x v="6"/>
    <x v="1"/>
    <x v="2"/>
    <x v="0"/>
    <s v="S0107 "/>
    <x v="2"/>
    <n v="0"/>
    <n v="0"/>
    <n v="101219"/>
    <n v="29024046"/>
    <n v="0"/>
    <n v="0"/>
    <n v="0"/>
  </r>
  <r>
    <x v="6"/>
    <x v="1"/>
    <x v="3"/>
    <x v="0"/>
    <s v="C9217 "/>
    <x v="0"/>
    <n v="0"/>
    <n v="0"/>
    <n v="26729"/>
    <n v="6631074"/>
    <n v="0"/>
    <n v="0"/>
    <n v="0"/>
  </r>
  <r>
    <x v="6"/>
    <x v="1"/>
    <x v="3"/>
    <x v="0"/>
    <s v="J2357 "/>
    <x v="1"/>
    <n v="36"/>
    <n v="3"/>
    <n v="26729"/>
    <n v="6631074"/>
    <n v="0.1"/>
    <n v="1.3"/>
    <n v="12"/>
  </r>
  <r>
    <x v="6"/>
    <x v="1"/>
    <x v="3"/>
    <x v="0"/>
    <s v="S0107 "/>
    <x v="2"/>
    <n v="0"/>
    <n v="0"/>
    <n v="26729"/>
    <n v="6631074"/>
    <n v="0"/>
    <n v="0"/>
    <n v="0"/>
  </r>
  <r>
    <x v="7"/>
    <x v="0"/>
    <x v="0"/>
    <x v="0"/>
    <s v="C9217 "/>
    <x v="0"/>
    <n v="0"/>
    <n v="0"/>
    <n v="120255"/>
    <n v="27434212"/>
    <n v="0"/>
    <n v="0"/>
    <n v="0"/>
  </r>
  <r>
    <x v="7"/>
    <x v="0"/>
    <x v="0"/>
    <x v="0"/>
    <s v="J2357 "/>
    <x v="1"/>
    <n v="11"/>
    <n v="2"/>
    <n v="120255"/>
    <n v="27434212"/>
    <n v="0"/>
    <n v="0.1"/>
    <n v="5.5"/>
  </r>
  <r>
    <x v="7"/>
    <x v="0"/>
    <x v="0"/>
    <x v="0"/>
    <s v="S0107 "/>
    <x v="2"/>
    <n v="0"/>
    <n v="0"/>
    <n v="120255"/>
    <n v="27434212"/>
    <n v="0"/>
    <n v="0"/>
    <n v="0"/>
  </r>
  <r>
    <x v="7"/>
    <x v="0"/>
    <x v="1"/>
    <x v="0"/>
    <s v="C9217 "/>
    <x v="0"/>
    <n v="0"/>
    <n v="0"/>
    <n v="132948"/>
    <n v="29729218"/>
    <n v="0"/>
    <n v="0"/>
    <n v="0"/>
  </r>
  <r>
    <x v="7"/>
    <x v="0"/>
    <x v="1"/>
    <x v="0"/>
    <s v="J2357 "/>
    <x v="1"/>
    <n v="56"/>
    <n v="9"/>
    <n v="132948"/>
    <n v="29729218"/>
    <n v="0.1"/>
    <n v="0.4"/>
    <n v="6.2"/>
  </r>
  <r>
    <x v="7"/>
    <x v="0"/>
    <x v="1"/>
    <x v="0"/>
    <s v="S0107 "/>
    <x v="2"/>
    <n v="0"/>
    <n v="0"/>
    <n v="132948"/>
    <n v="29729218"/>
    <n v="0"/>
    <n v="0"/>
    <n v="0"/>
  </r>
  <r>
    <x v="7"/>
    <x v="0"/>
    <x v="2"/>
    <x v="0"/>
    <s v="C9217 "/>
    <x v="0"/>
    <n v="0"/>
    <n v="0"/>
    <n v="112813"/>
    <n v="29188410"/>
    <n v="0"/>
    <n v="0"/>
    <n v="0"/>
  </r>
  <r>
    <x v="7"/>
    <x v="0"/>
    <x v="2"/>
    <x v="0"/>
    <s v="J2357 "/>
    <x v="1"/>
    <n v="120"/>
    <n v="15"/>
    <n v="112813"/>
    <n v="29188410"/>
    <n v="0.1"/>
    <n v="1.1000000000000001"/>
    <n v="8"/>
  </r>
  <r>
    <x v="7"/>
    <x v="0"/>
    <x v="2"/>
    <x v="0"/>
    <s v="S0107 "/>
    <x v="2"/>
    <n v="0"/>
    <n v="0"/>
    <n v="112813"/>
    <n v="29188410"/>
    <n v="0"/>
    <n v="0"/>
    <n v="0"/>
  </r>
  <r>
    <x v="7"/>
    <x v="0"/>
    <x v="3"/>
    <x v="0"/>
    <s v="C9217 "/>
    <x v="0"/>
    <n v="0"/>
    <n v="0"/>
    <n v="36158"/>
    <n v="10251921"/>
    <n v="0"/>
    <n v="0"/>
    <n v="0"/>
  </r>
  <r>
    <x v="7"/>
    <x v="0"/>
    <x v="3"/>
    <x v="0"/>
    <s v="J2357 "/>
    <x v="1"/>
    <n v="11"/>
    <n v="1"/>
    <n v="36158"/>
    <n v="10251921"/>
    <n v="0"/>
    <n v="0.3"/>
    <n v="11"/>
  </r>
  <r>
    <x v="7"/>
    <x v="0"/>
    <x v="3"/>
    <x v="0"/>
    <s v="S0107 "/>
    <x v="2"/>
    <n v="0"/>
    <n v="0"/>
    <n v="36158"/>
    <n v="10251921"/>
    <n v="0"/>
    <n v="0"/>
    <n v="0"/>
  </r>
  <r>
    <x v="7"/>
    <x v="1"/>
    <x v="0"/>
    <x v="0"/>
    <s v="C9217 "/>
    <x v="0"/>
    <n v="0"/>
    <n v="0"/>
    <n v="123777"/>
    <n v="28278551"/>
    <n v="0"/>
    <n v="0"/>
    <n v="0"/>
  </r>
  <r>
    <x v="7"/>
    <x v="1"/>
    <x v="0"/>
    <x v="0"/>
    <s v="J2357 "/>
    <x v="1"/>
    <n v="21"/>
    <n v="2"/>
    <n v="123777"/>
    <n v="28278551"/>
    <n v="0"/>
    <n v="0.2"/>
    <n v="10.5"/>
  </r>
  <r>
    <x v="7"/>
    <x v="1"/>
    <x v="0"/>
    <x v="0"/>
    <s v="S0107 "/>
    <x v="2"/>
    <n v="0"/>
    <n v="0"/>
    <n v="123777"/>
    <n v="28278551"/>
    <n v="0"/>
    <n v="0"/>
    <n v="0"/>
  </r>
  <r>
    <x v="7"/>
    <x v="1"/>
    <x v="1"/>
    <x v="0"/>
    <s v="C9217 "/>
    <x v="0"/>
    <n v="0"/>
    <n v="0"/>
    <n v="116319"/>
    <n v="26231237"/>
    <n v="0"/>
    <n v="0"/>
    <n v="0"/>
  </r>
  <r>
    <x v="7"/>
    <x v="1"/>
    <x v="1"/>
    <x v="0"/>
    <s v="J2357 "/>
    <x v="1"/>
    <n v="38"/>
    <n v="6"/>
    <n v="116319"/>
    <n v="26231237"/>
    <n v="0.1"/>
    <n v="0.3"/>
    <n v="6.3"/>
  </r>
  <r>
    <x v="7"/>
    <x v="1"/>
    <x v="1"/>
    <x v="0"/>
    <s v="S0107 "/>
    <x v="2"/>
    <n v="0"/>
    <n v="0"/>
    <n v="116319"/>
    <n v="26231237"/>
    <n v="0"/>
    <n v="0"/>
    <n v="0"/>
  </r>
  <r>
    <x v="7"/>
    <x v="1"/>
    <x v="2"/>
    <x v="0"/>
    <s v="C9217 "/>
    <x v="0"/>
    <n v="0"/>
    <n v="0"/>
    <n v="103539"/>
    <n v="26604243"/>
    <n v="0"/>
    <n v="0"/>
    <n v="0"/>
  </r>
  <r>
    <x v="7"/>
    <x v="1"/>
    <x v="2"/>
    <x v="0"/>
    <s v="J2357 "/>
    <x v="1"/>
    <n v="118"/>
    <n v="17"/>
    <n v="103539"/>
    <n v="26604243"/>
    <n v="0.2"/>
    <n v="1.1000000000000001"/>
    <n v="6.9"/>
  </r>
  <r>
    <x v="7"/>
    <x v="1"/>
    <x v="2"/>
    <x v="0"/>
    <s v="S0107 "/>
    <x v="2"/>
    <n v="0"/>
    <n v="0"/>
    <n v="103539"/>
    <n v="26604243"/>
    <n v="0"/>
    <n v="0"/>
    <n v="0"/>
  </r>
  <r>
    <x v="7"/>
    <x v="1"/>
    <x v="3"/>
    <x v="0"/>
    <s v="C9217 "/>
    <x v="0"/>
    <n v="0"/>
    <n v="0"/>
    <n v="26902"/>
    <n v="7324138"/>
    <n v="0"/>
    <n v="0"/>
    <n v="0"/>
  </r>
  <r>
    <x v="7"/>
    <x v="1"/>
    <x v="3"/>
    <x v="0"/>
    <s v="J2357 "/>
    <x v="1"/>
    <n v="39"/>
    <n v="2"/>
    <n v="26902"/>
    <n v="7324138"/>
    <n v="0.1"/>
    <n v="1.4"/>
    <n v="19.5"/>
  </r>
  <r>
    <x v="7"/>
    <x v="1"/>
    <x v="3"/>
    <x v="0"/>
    <s v="S0107 "/>
    <x v="2"/>
    <n v="0"/>
    <n v="0"/>
    <n v="26902"/>
    <n v="7324138"/>
    <n v="0"/>
    <n v="0"/>
    <n v="0"/>
  </r>
  <r>
    <x v="8"/>
    <x v="0"/>
    <x v="0"/>
    <x v="0"/>
    <s v="C9217 "/>
    <x v="0"/>
    <n v="0"/>
    <n v="0"/>
    <n v="128087"/>
    <n v="33885277"/>
    <n v="0"/>
    <n v="0"/>
    <n v="0"/>
  </r>
  <r>
    <x v="8"/>
    <x v="0"/>
    <x v="0"/>
    <x v="0"/>
    <s v="J2357 "/>
    <x v="1"/>
    <n v="12"/>
    <n v="3"/>
    <n v="128087"/>
    <n v="33885277"/>
    <n v="0"/>
    <n v="0.1"/>
    <n v="4"/>
  </r>
  <r>
    <x v="8"/>
    <x v="0"/>
    <x v="0"/>
    <x v="0"/>
    <s v="S0107 "/>
    <x v="2"/>
    <n v="0"/>
    <n v="0"/>
    <n v="128087"/>
    <n v="33885277"/>
    <n v="0"/>
    <n v="0"/>
    <n v="0"/>
  </r>
  <r>
    <x v="8"/>
    <x v="0"/>
    <x v="1"/>
    <x v="0"/>
    <s v="C9217 "/>
    <x v="0"/>
    <n v="0"/>
    <n v="0"/>
    <n v="140990"/>
    <n v="36709123"/>
    <n v="0"/>
    <n v="0"/>
    <n v="0"/>
  </r>
  <r>
    <x v="8"/>
    <x v="0"/>
    <x v="1"/>
    <x v="0"/>
    <s v="J2357 "/>
    <x v="1"/>
    <n v="73"/>
    <n v="13"/>
    <n v="140990"/>
    <n v="36709123"/>
    <n v="0.1"/>
    <n v="0.5"/>
    <n v="5.6"/>
  </r>
  <r>
    <x v="8"/>
    <x v="0"/>
    <x v="1"/>
    <x v="0"/>
    <s v="S0107 "/>
    <x v="2"/>
    <n v="0"/>
    <n v="0"/>
    <n v="140990"/>
    <n v="36709123"/>
    <n v="0"/>
    <n v="0"/>
    <n v="0"/>
  </r>
  <r>
    <x v="8"/>
    <x v="0"/>
    <x v="2"/>
    <x v="0"/>
    <s v="C9217 "/>
    <x v="0"/>
    <n v="0"/>
    <n v="0"/>
    <n v="123363"/>
    <n v="36983145"/>
    <n v="0"/>
    <n v="0"/>
    <n v="0"/>
  </r>
  <r>
    <x v="8"/>
    <x v="0"/>
    <x v="2"/>
    <x v="0"/>
    <s v="J2357 "/>
    <x v="1"/>
    <n v="112"/>
    <n v="13"/>
    <n v="123363"/>
    <n v="36983145"/>
    <n v="0.1"/>
    <n v="0.9"/>
    <n v="8.6"/>
  </r>
  <r>
    <x v="8"/>
    <x v="0"/>
    <x v="2"/>
    <x v="0"/>
    <s v="S0107 "/>
    <x v="2"/>
    <n v="0"/>
    <n v="0"/>
    <n v="123363"/>
    <n v="36983145"/>
    <n v="0"/>
    <n v="0"/>
    <n v="0"/>
  </r>
  <r>
    <x v="8"/>
    <x v="0"/>
    <x v="3"/>
    <x v="0"/>
    <s v="C9217 "/>
    <x v="0"/>
    <n v="0"/>
    <n v="0"/>
    <n v="34841"/>
    <n v="10291462"/>
    <n v="0"/>
    <n v="0"/>
    <n v="0"/>
  </r>
  <r>
    <x v="8"/>
    <x v="0"/>
    <x v="3"/>
    <x v="0"/>
    <s v="J2357 "/>
    <x v="1"/>
    <n v="27"/>
    <n v="3"/>
    <n v="34841"/>
    <n v="10291462"/>
    <n v="0.1"/>
    <n v="0.8"/>
    <n v="9"/>
  </r>
  <r>
    <x v="8"/>
    <x v="0"/>
    <x v="3"/>
    <x v="0"/>
    <s v="S0107 "/>
    <x v="2"/>
    <n v="0"/>
    <n v="0"/>
    <n v="34841"/>
    <n v="10291462"/>
    <n v="0"/>
    <n v="0"/>
    <n v="0"/>
  </r>
  <r>
    <x v="8"/>
    <x v="1"/>
    <x v="0"/>
    <x v="0"/>
    <s v="C9217 "/>
    <x v="0"/>
    <n v="0"/>
    <n v="0"/>
    <n v="132165"/>
    <n v="35126436"/>
    <n v="0"/>
    <n v="0"/>
    <n v="0"/>
  </r>
  <r>
    <x v="8"/>
    <x v="1"/>
    <x v="0"/>
    <x v="0"/>
    <s v="J2357 "/>
    <x v="1"/>
    <n v="20"/>
    <n v="2"/>
    <n v="132165"/>
    <n v="35126436"/>
    <n v="0"/>
    <n v="0.2"/>
    <n v="10"/>
  </r>
  <r>
    <x v="8"/>
    <x v="1"/>
    <x v="0"/>
    <x v="0"/>
    <s v="S0107 "/>
    <x v="2"/>
    <n v="0"/>
    <n v="0"/>
    <n v="132165"/>
    <n v="35126436"/>
    <n v="0"/>
    <n v="0"/>
    <n v="0"/>
  </r>
  <r>
    <x v="8"/>
    <x v="1"/>
    <x v="1"/>
    <x v="0"/>
    <s v="C9217 "/>
    <x v="0"/>
    <n v="0"/>
    <n v="0"/>
    <n v="124809"/>
    <n v="32304599"/>
    <n v="0"/>
    <n v="0"/>
    <n v="0"/>
  </r>
  <r>
    <x v="8"/>
    <x v="1"/>
    <x v="1"/>
    <x v="0"/>
    <s v="J2357 "/>
    <x v="1"/>
    <n v="35"/>
    <n v="7"/>
    <n v="124809"/>
    <n v="32304599"/>
    <n v="0.1"/>
    <n v="0.3"/>
    <n v="5"/>
  </r>
  <r>
    <x v="8"/>
    <x v="1"/>
    <x v="1"/>
    <x v="0"/>
    <s v="S0107 "/>
    <x v="2"/>
    <n v="0"/>
    <n v="0"/>
    <n v="124809"/>
    <n v="32304599"/>
    <n v="0"/>
    <n v="0"/>
    <n v="0"/>
  </r>
  <r>
    <x v="8"/>
    <x v="1"/>
    <x v="2"/>
    <x v="0"/>
    <s v="C9217 "/>
    <x v="0"/>
    <n v="0"/>
    <n v="0"/>
    <n v="114220"/>
    <n v="33689685"/>
    <n v="0"/>
    <n v="0"/>
    <n v="0"/>
  </r>
  <r>
    <x v="8"/>
    <x v="1"/>
    <x v="2"/>
    <x v="0"/>
    <s v="J2357 "/>
    <x v="1"/>
    <n v="199"/>
    <n v="22"/>
    <n v="114220"/>
    <n v="33689685"/>
    <n v="0.2"/>
    <n v="1.7"/>
    <n v="9"/>
  </r>
  <r>
    <x v="8"/>
    <x v="1"/>
    <x v="2"/>
    <x v="0"/>
    <s v="S0107 "/>
    <x v="2"/>
    <n v="0"/>
    <n v="0"/>
    <n v="114220"/>
    <n v="33689685"/>
    <n v="0"/>
    <n v="0"/>
    <n v="0"/>
  </r>
  <r>
    <x v="8"/>
    <x v="1"/>
    <x v="3"/>
    <x v="0"/>
    <s v="C9217 "/>
    <x v="0"/>
    <n v="0"/>
    <n v="0"/>
    <n v="26301"/>
    <n v="7614891"/>
    <n v="0"/>
    <n v="0"/>
    <n v="0"/>
  </r>
  <r>
    <x v="8"/>
    <x v="1"/>
    <x v="3"/>
    <x v="0"/>
    <s v="J2357 "/>
    <x v="1"/>
    <n v="23"/>
    <n v="2"/>
    <n v="26301"/>
    <n v="7614891"/>
    <n v="0.1"/>
    <n v="0.9"/>
    <n v="11.5"/>
  </r>
  <r>
    <x v="8"/>
    <x v="1"/>
    <x v="3"/>
    <x v="0"/>
    <s v="S0107 "/>
    <x v="2"/>
    <n v="0"/>
    <n v="0"/>
    <n v="26301"/>
    <n v="7614891"/>
    <n v="0"/>
    <n v="0"/>
    <n v="0"/>
  </r>
  <r>
    <x v="9"/>
    <x v="0"/>
    <x v="0"/>
    <x v="0"/>
    <s v="C9217 "/>
    <x v="0"/>
    <n v="0"/>
    <n v="0"/>
    <n v="137720"/>
    <n v="34994542"/>
    <n v="0"/>
    <n v="0"/>
    <n v="0"/>
  </r>
  <r>
    <x v="9"/>
    <x v="0"/>
    <x v="0"/>
    <x v="0"/>
    <s v="J2357 "/>
    <x v="1"/>
    <n v="18"/>
    <n v="2"/>
    <n v="137720"/>
    <n v="34994542"/>
    <n v="0"/>
    <n v="0.1"/>
    <n v="9"/>
  </r>
  <r>
    <x v="9"/>
    <x v="0"/>
    <x v="0"/>
    <x v="0"/>
    <s v="S0107 "/>
    <x v="2"/>
    <n v="0"/>
    <n v="0"/>
    <n v="137720"/>
    <n v="34994542"/>
    <n v="0"/>
    <n v="0"/>
    <n v="0"/>
  </r>
  <r>
    <x v="9"/>
    <x v="0"/>
    <x v="1"/>
    <x v="0"/>
    <s v="C9217 "/>
    <x v="0"/>
    <n v="0"/>
    <n v="0"/>
    <n v="153944"/>
    <n v="38474909"/>
    <n v="0"/>
    <n v="0"/>
    <n v="0"/>
  </r>
  <r>
    <x v="9"/>
    <x v="0"/>
    <x v="1"/>
    <x v="0"/>
    <s v="J2357 "/>
    <x v="1"/>
    <n v="88"/>
    <n v="11"/>
    <n v="153944"/>
    <n v="38474909"/>
    <n v="0.1"/>
    <n v="0.6"/>
    <n v="8"/>
  </r>
  <r>
    <x v="9"/>
    <x v="0"/>
    <x v="1"/>
    <x v="0"/>
    <s v="S0107 "/>
    <x v="2"/>
    <n v="0"/>
    <n v="0"/>
    <n v="153944"/>
    <n v="38474909"/>
    <n v="0"/>
    <n v="0"/>
    <n v="0"/>
  </r>
  <r>
    <x v="9"/>
    <x v="0"/>
    <x v="2"/>
    <x v="0"/>
    <s v="C9217 "/>
    <x v="0"/>
    <n v="0"/>
    <n v="0"/>
    <n v="137935"/>
    <n v="39528622"/>
    <n v="0"/>
    <n v="0"/>
    <n v="0"/>
  </r>
  <r>
    <x v="9"/>
    <x v="0"/>
    <x v="2"/>
    <x v="0"/>
    <s v="J2357 "/>
    <x v="1"/>
    <n v="148"/>
    <n v="17"/>
    <n v="137935"/>
    <n v="39528622"/>
    <n v="0.1"/>
    <n v="1.1000000000000001"/>
    <n v="8.6999999999999993"/>
  </r>
  <r>
    <x v="9"/>
    <x v="0"/>
    <x v="2"/>
    <x v="0"/>
    <s v="S0107 "/>
    <x v="2"/>
    <n v="0"/>
    <n v="0"/>
    <n v="137935"/>
    <n v="39528622"/>
    <n v="0"/>
    <n v="0"/>
    <n v="0"/>
  </r>
  <r>
    <x v="9"/>
    <x v="0"/>
    <x v="3"/>
    <x v="0"/>
    <s v="C9217 "/>
    <x v="0"/>
    <n v="0"/>
    <n v="0"/>
    <n v="35378"/>
    <n v="10926312"/>
    <n v="0"/>
    <n v="0"/>
    <n v="0"/>
  </r>
  <r>
    <x v="9"/>
    <x v="0"/>
    <x v="3"/>
    <x v="0"/>
    <s v="J2357 "/>
    <x v="1"/>
    <n v="23"/>
    <n v="2"/>
    <n v="35378"/>
    <n v="10926312"/>
    <n v="0.1"/>
    <n v="0.7"/>
    <n v="11.5"/>
  </r>
  <r>
    <x v="9"/>
    <x v="0"/>
    <x v="3"/>
    <x v="0"/>
    <s v="S0107 "/>
    <x v="2"/>
    <n v="0"/>
    <n v="0"/>
    <n v="35378"/>
    <n v="10926312"/>
    <n v="0"/>
    <n v="0"/>
    <n v="0"/>
  </r>
  <r>
    <x v="9"/>
    <x v="1"/>
    <x v="0"/>
    <x v="0"/>
    <s v="C9217 "/>
    <x v="0"/>
    <n v="0"/>
    <n v="0"/>
    <n v="142632"/>
    <n v="36305688"/>
    <n v="0"/>
    <n v="0"/>
    <n v="0"/>
  </r>
  <r>
    <x v="9"/>
    <x v="1"/>
    <x v="0"/>
    <x v="0"/>
    <s v="J2357 "/>
    <x v="1"/>
    <n v="23"/>
    <n v="2"/>
    <n v="142632"/>
    <n v="36305688"/>
    <n v="0"/>
    <n v="0.2"/>
    <n v="11.5"/>
  </r>
  <r>
    <x v="9"/>
    <x v="1"/>
    <x v="0"/>
    <x v="0"/>
    <s v="S0107 "/>
    <x v="2"/>
    <n v="0"/>
    <n v="0"/>
    <n v="142632"/>
    <n v="36305688"/>
    <n v="0"/>
    <n v="0"/>
    <n v="0"/>
  </r>
  <r>
    <x v="9"/>
    <x v="1"/>
    <x v="1"/>
    <x v="0"/>
    <s v="C9217 "/>
    <x v="0"/>
    <n v="0"/>
    <n v="0"/>
    <n v="134260"/>
    <n v="33052971"/>
    <n v="0"/>
    <n v="0"/>
    <n v="0"/>
  </r>
  <r>
    <x v="9"/>
    <x v="1"/>
    <x v="1"/>
    <x v="0"/>
    <s v="J2357 "/>
    <x v="1"/>
    <n v="63"/>
    <n v="7"/>
    <n v="134260"/>
    <n v="33052971"/>
    <n v="0.1"/>
    <n v="0.5"/>
    <n v="9"/>
  </r>
  <r>
    <x v="9"/>
    <x v="1"/>
    <x v="1"/>
    <x v="0"/>
    <s v="S0107 "/>
    <x v="2"/>
    <n v="0"/>
    <n v="0"/>
    <n v="134260"/>
    <n v="33052971"/>
    <n v="0"/>
    <n v="0"/>
    <n v="0"/>
  </r>
  <r>
    <x v="9"/>
    <x v="1"/>
    <x v="2"/>
    <x v="0"/>
    <s v="C9217 "/>
    <x v="0"/>
    <n v="0"/>
    <n v="0"/>
    <n v="125289"/>
    <n v="35288278"/>
    <n v="0"/>
    <n v="0"/>
    <n v="0"/>
  </r>
  <r>
    <x v="9"/>
    <x v="1"/>
    <x v="2"/>
    <x v="0"/>
    <s v="J2357 "/>
    <x v="1"/>
    <n v="254"/>
    <n v="19"/>
    <n v="125289"/>
    <n v="35288278"/>
    <n v="0.2"/>
    <n v="2"/>
    <n v="13.4"/>
  </r>
  <r>
    <x v="9"/>
    <x v="1"/>
    <x v="2"/>
    <x v="0"/>
    <s v="S0107 "/>
    <x v="2"/>
    <n v="0"/>
    <n v="0"/>
    <n v="125289"/>
    <n v="35288278"/>
    <n v="0"/>
    <n v="0"/>
    <n v="0"/>
  </r>
  <r>
    <x v="9"/>
    <x v="1"/>
    <x v="3"/>
    <x v="0"/>
    <s v="C9217 "/>
    <x v="0"/>
    <n v="0"/>
    <n v="0"/>
    <n v="27099"/>
    <n v="8160543"/>
    <n v="0"/>
    <n v="0"/>
    <n v="0"/>
  </r>
  <r>
    <x v="9"/>
    <x v="1"/>
    <x v="3"/>
    <x v="0"/>
    <s v="J2357 "/>
    <x v="1"/>
    <n v="48"/>
    <n v="5"/>
    <n v="27099"/>
    <n v="8160543"/>
    <n v="0.2"/>
    <n v="1.8"/>
    <n v="9.6"/>
  </r>
  <r>
    <x v="9"/>
    <x v="1"/>
    <x v="3"/>
    <x v="0"/>
    <s v="S0107 "/>
    <x v="2"/>
    <n v="0"/>
    <n v="0"/>
    <n v="27099"/>
    <n v="8160543"/>
    <n v="0"/>
    <n v="0"/>
    <n v="0"/>
  </r>
  <r>
    <x v="10"/>
    <x v="0"/>
    <x v="0"/>
    <x v="0"/>
    <s v="C9217 "/>
    <x v="0"/>
    <n v="0"/>
    <n v="0"/>
    <n v="146104"/>
    <n v="39101529"/>
    <n v="0"/>
    <n v="0"/>
    <n v="0"/>
  </r>
  <r>
    <x v="10"/>
    <x v="0"/>
    <x v="0"/>
    <x v="0"/>
    <s v="J2357 "/>
    <x v="1"/>
    <n v="6"/>
    <n v="1"/>
    <n v="146104"/>
    <n v="39101529"/>
    <n v="0"/>
    <n v="0"/>
    <n v="6"/>
  </r>
  <r>
    <x v="10"/>
    <x v="0"/>
    <x v="0"/>
    <x v="0"/>
    <s v="S0107 "/>
    <x v="2"/>
    <n v="0"/>
    <n v="0"/>
    <n v="146104"/>
    <n v="39101529"/>
    <n v="0"/>
    <n v="0"/>
    <n v="0"/>
  </r>
  <r>
    <x v="10"/>
    <x v="0"/>
    <x v="1"/>
    <x v="0"/>
    <s v="C9217 "/>
    <x v="0"/>
    <n v="0"/>
    <n v="0"/>
    <n v="164991"/>
    <n v="42927653"/>
    <n v="0"/>
    <n v="0"/>
    <n v="0"/>
  </r>
  <r>
    <x v="10"/>
    <x v="0"/>
    <x v="1"/>
    <x v="0"/>
    <s v="J2357 "/>
    <x v="1"/>
    <n v="78"/>
    <n v="8"/>
    <n v="164991"/>
    <n v="42927653"/>
    <n v="0"/>
    <n v="0.5"/>
    <n v="9.8000000000000007"/>
  </r>
  <r>
    <x v="10"/>
    <x v="0"/>
    <x v="1"/>
    <x v="0"/>
    <s v="S0107 "/>
    <x v="2"/>
    <n v="0"/>
    <n v="0"/>
    <n v="164991"/>
    <n v="42927653"/>
    <n v="0"/>
    <n v="0"/>
    <n v="0"/>
  </r>
  <r>
    <x v="10"/>
    <x v="0"/>
    <x v="2"/>
    <x v="0"/>
    <s v="C9217 "/>
    <x v="0"/>
    <n v="0"/>
    <n v="0"/>
    <n v="147559"/>
    <n v="42992638"/>
    <n v="0"/>
    <n v="0"/>
    <n v="0"/>
  </r>
  <r>
    <x v="10"/>
    <x v="0"/>
    <x v="2"/>
    <x v="0"/>
    <s v="J2357 "/>
    <x v="1"/>
    <n v="232"/>
    <n v="20"/>
    <n v="147559"/>
    <n v="42992638"/>
    <n v="0.1"/>
    <n v="1.6"/>
    <n v="11.6"/>
  </r>
  <r>
    <x v="10"/>
    <x v="0"/>
    <x v="2"/>
    <x v="0"/>
    <s v="S0107 "/>
    <x v="2"/>
    <n v="0"/>
    <n v="0"/>
    <n v="147559"/>
    <n v="42992638"/>
    <n v="0"/>
    <n v="0"/>
    <n v="0"/>
  </r>
  <r>
    <x v="10"/>
    <x v="0"/>
    <x v="3"/>
    <x v="0"/>
    <s v="C9217 "/>
    <x v="0"/>
    <n v="0"/>
    <n v="0"/>
    <n v="36538"/>
    <n v="11473116"/>
    <n v="0"/>
    <n v="0"/>
    <n v="0"/>
  </r>
  <r>
    <x v="10"/>
    <x v="0"/>
    <x v="3"/>
    <x v="0"/>
    <s v="J2357 "/>
    <x v="1"/>
    <n v="25"/>
    <n v="2"/>
    <n v="36538"/>
    <n v="11473116"/>
    <n v="0.1"/>
    <n v="0.7"/>
    <n v="12.5"/>
  </r>
  <r>
    <x v="10"/>
    <x v="0"/>
    <x v="3"/>
    <x v="0"/>
    <s v="S0107 "/>
    <x v="2"/>
    <n v="0"/>
    <n v="0"/>
    <n v="36538"/>
    <n v="11473116"/>
    <n v="0"/>
    <n v="0"/>
    <n v="0"/>
  </r>
  <r>
    <x v="10"/>
    <x v="1"/>
    <x v="0"/>
    <x v="0"/>
    <s v="C9217 "/>
    <x v="0"/>
    <n v="0"/>
    <n v="0"/>
    <n v="151256"/>
    <n v="40629159"/>
    <n v="0"/>
    <n v="0"/>
    <n v="0"/>
  </r>
  <r>
    <x v="10"/>
    <x v="1"/>
    <x v="0"/>
    <x v="0"/>
    <s v="J2357 "/>
    <x v="1"/>
    <n v="19"/>
    <n v="3"/>
    <n v="151256"/>
    <n v="40629159"/>
    <n v="0"/>
    <n v="0.1"/>
    <n v="6.3"/>
  </r>
  <r>
    <x v="10"/>
    <x v="1"/>
    <x v="0"/>
    <x v="0"/>
    <s v="S0107 "/>
    <x v="2"/>
    <n v="0"/>
    <n v="0"/>
    <n v="151256"/>
    <n v="40629159"/>
    <n v="0"/>
    <n v="0"/>
    <n v="0"/>
  </r>
  <r>
    <x v="10"/>
    <x v="1"/>
    <x v="1"/>
    <x v="0"/>
    <s v="C9217 "/>
    <x v="0"/>
    <n v="0"/>
    <n v="0"/>
    <n v="143973"/>
    <n v="37594002"/>
    <n v="0"/>
    <n v="0"/>
    <n v="0"/>
  </r>
  <r>
    <x v="10"/>
    <x v="1"/>
    <x v="1"/>
    <x v="0"/>
    <s v="J2357 "/>
    <x v="1"/>
    <n v="77"/>
    <n v="8"/>
    <n v="143973"/>
    <n v="37594002"/>
    <n v="0.1"/>
    <n v="0.5"/>
    <n v="9.6"/>
  </r>
  <r>
    <x v="10"/>
    <x v="1"/>
    <x v="1"/>
    <x v="0"/>
    <s v="S0107 "/>
    <x v="2"/>
    <n v="0"/>
    <n v="0"/>
    <n v="143973"/>
    <n v="37594002"/>
    <n v="0"/>
    <n v="0"/>
    <n v="0"/>
  </r>
  <r>
    <x v="10"/>
    <x v="1"/>
    <x v="2"/>
    <x v="0"/>
    <s v="C9217 "/>
    <x v="0"/>
    <n v="0"/>
    <n v="0"/>
    <n v="134814"/>
    <n v="39168770"/>
    <n v="0"/>
    <n v="0"/>
    <n v="0"/>
  </r>
  <r>
    <x v="10"/>
    <x v="1"/>
    <x v="2"/>
    <x v="0"/>
    <s v="J2357 "/>
    <x v="1"/>
    <n v="244"/>
    <n v="18"/>
    <n v="134814"/>
    <n v="39168770"/>
    <n v="0.1"/>
    <n v="1.8"/>
    <n v="13.6"/>
  </r>
  <r>
    <x v="10"/>
    <x v="1"/>
    <x v="2"/>
    <x v="0"/>
    <s v="S0107 "/>
    <x v="2"/>
    <n v="0"/>
    <n v="0"/>
    <n v="134814"/>
    <n v="39168770"/>
    <n v="0"/>
    <n v="0"/>
    <n v="0"/>
  </r>
  <r>
    <x v="10"/>
    <x v="1"/>
    <x v="3"/>
    <x v="0"/>
    <s v="C9217 "/>
    <x v="0"/>
    <n v="0"/>
    <n v="0"/>
    <n v="28427"/>
    <n v="8832596"/>
    <n v="0"/>
    <n v="0"/>
    <n v="0"/>
  </r>
  <r>
    <x v="10"/>
    <x v="1"/>
    <x v="3"/>
    <x v="0"/>
    <s v="J2357 "/>
    <x v="1"/>
    <n v="68"/>
    <n v="8"/>
    <n v="28427"/>
    <n v="8832596"/>
    <n v="0.3"/>
    <n v="2.4"/>
    <n v="8.5"/>
  </r>
  <r>
    <x v="10"/>
    <x v="1"/>
    <x v="3"/>
    <x v="0"/>
    <s v="S0107 "/>
    <x v="2"/>
    <n v="0"/>
    <n v="0"/>
    <n v="28427"/>
    <n v="8832596"/>
    <n v="0"/>
    <n v="0"/>
    <n v="0"/>
  </r>
  <r>
    <x v="11"/>
    <x v="0"/>
    <x v="0"/>
    <x v="0"/>
    <s v="C9217 "/>
    <x v="0"/>
    <n v="0"/>
    <n v="0"/>
    <n v="144810"/>
    <n v="36243965"/>
    <n v="0"/>
    <n v="0"/>
    <n v="0"/>
  </r>
  <r>
    <x v="11"/>
    <x v="0"/>
    <x v="0"/>
    <x v="0"/>
    <s v="J2357 "/>
    <x v="1"/>
    <n v="7"/>
    <n v="1"/>
    <n v="144810"/>
    <n v="36243965"/>
    <n v="0"/>
    <n v="0"/>
    <n v="7"/>
  </r>
  <r>
    <x v="11"/>
    <x v="0"/>
    <x v="0"/>
    <x v="0"/>
    <s v="S0107 "/>
    <x v="2"/>
    <n v="0"/>
    <n v="0"/>
    <n v="144810"/>
    <n v="36243965"/>
    <n v="0"/>
    <n v="0"/>
    <n v="0"/>
  </r>
  <r>
    <x v="11"/>
    <x v="0"/>
    <x v="1"/>
    <x v="0"/>
    <s v="C9217 "/>
    <x v="0"/>
    <n v="0"/>
    <n v="0"/>
    <n v="169404"/>
    <n v="41507985"/>
    <n v="0"/>
    <n v="0"/>
    <n v="0"/>
  </r>
  <r>
    <x v="11"/>
    <x v="0"/>
    <x v="1"/>
    <x v="0"/>
    <s v="J2357 "/>
    <x v="1"/>
    <n v="63"/>
    <n v="10"/>
    <n v="169404"/>
    <n v="41507985"/>
    <n v="0.1"/>
    <n v="0.4"/>
    <n v="6.3"/>
  </r>
  <r>
    <x v="11"/>
    <x v="0"/>
    <x v="1"/>
    <x v="0"/>
    <s v="S0107 "/>
    <x v="2"/>
    <n v="0"/>
    <n v="0"/>
    <n v="169404"/>
    <n v="41507985"/>
    <n v="0"/>
    <n v="0"/>
    <n v="0"/>
  </r>
  <r>
    <x v="11"/>
    <x v="0"/>
    <x v="2"/>
    <x v="0"/>
    <s v="C9217 "/>
    <x v="0"/>
    <n v="0"/>
    <n v="0"/>
    <n v="148759"/>
    <n v="41192879"/>
    <n v="0"/>
    <n v="0"/>
    <n v="0"/>
  </r>
  <r>
    <x v="11"/>
    <x v="0"/>
    <x v="2"/>
    <x v="0"/>
    <s v="J2357 "/>
    <x v="1"/>
    <n v="243"/>
    <n v="23"/>
    <n v="148759"/>
    <n v="41192879"/>
    <n v="0.2"/>
    <n v="1.6"/>
    <n v="10.6"/>
  </r>
  <r>
    <x v="11"/>
    <x v="0"/>
    <x v="2"/>
    <x v="0"/>
    <s v="S0107 "/>
    <x v="2"/>
    <n v="0"/>
    <n v="0"/>
    <n v="148759"/>
    <n v="41192879"/>
    <n v="0"/>
    <n v="0"/>
    <n v="0"/>
  </r>
  <r>
    <x v="11"/>
    <x v="0"/>
    <x v="3"/>
    <x v="0"/>
    <s v="C9217 "/>
    <x v="0"/>
    <n v="0"/>
    <n v="0"/>
    <n v="39508"/>
    <n v="12154751"/>
    <n v="0"/>
    <n v="0"/>
    <n v="0"/>
  </r>
  <r>
    <x v="11"/>
    <x v="0"/>
    <x v="3"/>
    <x v="0"/>
    <s v="J2357 "/>
    <x v="1"/>
    <n v="17"/>
    <n v="2"/>
    <n v="39508"/>
    <n v="12154751"/>
    <n v="0.1"/>
    <n v="0.4"/>
    <n v="8.5"/>
  </r>
  <r>
    <x v="11"/>
    <x v="0"/>
    <x v="3"/>
    <x v="0"/>
    <s v="S0107 "/>
    <x v="2"/>
    <n v="0"/>
    <n v="0"/>
    <n v="39508"/>
    <n v="12154751"/>
    <n v="0"/>
    <n v="0"/>
    <n v="0"/>
  </r>
  <r>
    <x v="11"/>
    <x v="1"/>
    <x v="0"/>
    <x v="0"/>
    <s v="C9217 "/>
    <x v="0"/>
    <n v="0"/>
    <n v="0"/>
    <n v="150552"/>
    <n v="37788454"/>
    <n v="0"/>
    <n v="0"/>
    <n v="0"/>
  </r>
  <r>
    <x v="11"/>
    <x v="1"/>
    <x v="0"/>
    <x v="0"/>
    <s v="J2357 "/>
    <x v="1"/>
    <n v="8"/>
    <n v="1"/>
    <n v="150552"/>
    <n v="37788454"/>
    <n v="0"/>
    <n v="0.1"/>
    <n v="8"/>
  </r>
  <r>
    <x v="11"/>
    <x v="1"/>
    <x v="0"/>
    <x v="0"/>
    <s v="S0107 "/>
    <x v="2"/>
    <n v="0"/>
    <n v="0"/>
    <n v="150552"/>
    <n v="37788454"/>
    <n v="0"/>
    <n v="0"/>
    <n v="0"/>
  </r>
  <r>
    <x v="11"/>
    <x v="1"/>
    <x v="1"/>
    <x v="0"/>
    <s v="C9217 "/>
    <x v="0"/>
    <n v="0"/>
    <n v="0"/>
    <n v="150885"/>
    <n v="36920341"/>
    <n v="0"/>
    <n v="0"/>
    <n v="0"/>
  </r>
  <r>
    <x v="11"/>
    <x v="1"/>
    <x v="1"/>
    <x v="0"/>
    <s v="J2357 "/>
    <x v="1"/>
    <n v="102"/>
    <n v="15"/>
    <n v="150885"/>
    <n v="36920341"/>
    <n v="0.1"/>
    <n v="0.7"/>
    <n v="6.8"/>
  </r>
  <r>
    <x v="11"/>
    <x v="1"/>
    <x v="1"/>
    <x v="0"/>
    <s v="S0107 "/>
    <x v="2"/>
    <n v="0"/>
    <n v="0"/>
    <n v="150885"/>
    <n v="36920341"/>
    <n v="0"/>
    <n v="0"/>
    <n v="0"/>
  </r>
  <r>
    <x v="11"/>
    <x v="1"/>
    <x v="2"/>
    <x v="0"/>
    <s v="C9217 "/>
    <x v="0"/>
    <n v="0"/>
    <n v="0"/>
    <n v="135274"/>
    <n v="37252744"/>
    <n v="0"/>
    <n v="0"/>
    <n v="0"/>
  </r>
  <r>
    <x v="11"/>
    <x v="1"/>
    <x v="2"/>
    <x v="0"/>
    <s v="J2357 "/>
    <x v="1"/>
    <n v="260"/>
    <n v="21"/>
    <n v="135274"/>
    <n v="37252744"/>
    <n v="0.2"/>
    <n v="1.9"/>
    <n v="12.4"/>
  </r>
  <r>
    <x v="11"/>
    <x v="1"/>
    <x v="2"/>
    <x v="0"/>
    <s v="S0107 "/>
    <x v="2"/>
    <n v="0"/>
    <n v="0"/>
    <n v="135274"/>
    <n v="37252744"/>
    <n v="0"/>
    <n v="0"/>
    <n v="0"/>
  </r>
  <r>
    <x v="11"/>
    <x v="1"/>
    <x v="3"/>
    <x v="0"/>
    <s v="C9217 "/>
    <x v="0"/>
    <n v="0"/>
    <n v="0"/>
    <n v="31216"/>
    <n v="9371138"/>
    <n v="0"/>
    <n v="0"/>
    <n v="0"/>
  </r>
  <r>
    <x v="11"/>
    <x v="1"/>
    <x v="3"/>
    <x v="0"/>
    <s v="J2357 "/>
    <x v="1"/>
    <n v="32"/>
    <n v="4"/>
    <n v="31216"/>
    <n v="9371138"/>
    <n v="0.1"/>
    <n v="1"/>
    <n v="8"/>
  </r>
  <r>
    <x v="11"/>
    <x v="1"/>
    <x v="3"/>
    <x v="0"/>
    <s v="S0107 "/>
    <x v="2"/>
    <n v="0"/>
    <n v="0"/>
    <n v="31216"/>
    <n v="9371138"/>
    <n v="0"/>
    <n v="0"/>
    <n v="0"/>
  </r>
  <r>
    <x v="12"/>
    <x v="0"/>
    <x v="0"/>
    <x v="0"/>
    <s v="C9217 "/>
    <x v="0"/>
    <n v="0"/>
    <n v="0"/>
    <n v="0"/>
    <n v="0"/>
    <n v="0"/>
    <n v="0"/>
    <n v="0"/>
  </r>
  <r>
    <x v="12"/>
    <x v="0"/>
    <x v="0"/>
    <x v="0"/>
    <s v="J2357 "/>
    <x v="1"/>
    <n v="0"/>
    <n v="0"/>
    <n v="0"/>
    <n v="0"/>
    <n v="0"/>
    <n v="0"/>
    <n v="0"/>
  </r>
  <r>
    <x v="12"/>
    <x v="0"/>
    <x v="0"/>
    <x v="0"/>
    <s v="S0107 "/>
    <x v="2"/>
    <n v="0"/>
    <n v="0"/>
    <n v="0"/>
    <n v="0"/>
    <n v="0"/>
    <n v="0"/>
    <n v="0"/>
  </r>
  <r>
    <x v="12"/>
    <x v="0"/>
    <x v="1"/>
    <x v="0"/>
    <s v="C9217 "/>
    <x v="0"/>
    <n v="0"/>
    <n v="0"/>
    <n v="0"/>
    <n v="0"/>
    <n v="0"/>
    <n v="0"/>
    <n v="0"/>
  </r>
  <r>
    <x v="12"/>
    <x v="0"/>
    <x v="1"/>
    <x v="0"/>
    <s v="J2357 "/>
    <x v="1"/>
    <n v="0"/>
    <n v="0"/>
    <n v="0"/>
    <n v="0"/>
    <n v="0"/>
    <n v="0"/>
    <n v="0"/>
  </r>
  <r>
    <x v="12"/>
    <x v="0"/>
    <x v="1"/>
    <x v="0"/>
    <s v="S0107 "/>
    <x v="2"/>
    <n v="0"/>
    <n v="0"/>
    <n v="0"/>
    <n v="0"/>
    <n v="0"/>
    <n v="0"/>
    <n v="0"/>
  </r>
  <r>
    <x v="12"/>
    <x v="0"/>
    <x v="2"/>
    <x v="0"/>
    <s v="C9217 "/>
    <x v="0"/>
    <n v="0"/>
    <n v="0"/>
    <n v="0"/>
    <n v="0"/>
    <n v="0"/>
    <n v="0"/>
    <n v="0"/>
  </r>
  <r>
    <x v="12"/>
    <x v="0"/>
    <x v="2"/>
    <x v="0"/>
    <s v="J2357 "/>
    <x v="1"/>
    <n v="0"/>
    <n v="0"/>
    <n v="0"/>
    <n v="0"/>
    <n v="0"/>
    <n v="0"/>
    <n v="0"/>
  </r>
  <r>
    <x v="12"/>
    <x v="0"/>
    <x v="2"/>
    <x v="0"/>
    <s v="S0107 "/>
    <x v="2"/>
    <n v="0"/>
    <n v="0"/>
    <n v="0"/>
    <n v="0"/>
    <n v="0"/>
    <n v="0"/>
    <n v="0"/>
  </r>
  <r>
    <x v="12"/>
    <x v="0"/>
    <x v="3"/>
    <x v="0"/>
    <s v="C9217 "/>
    <x v="0"/>
    <n v="0"/>
    <n v="0"/>
    <n v="0"/>
    <n v="0"/>
    <n v="0"/>
    <n v="0"/>
    <n v="0"/>
  </r>
  <r>
    <x v="12"/>
    <x v="0"/>
    <x v="3"/>
    <x v="0"/>
    <s v="J2357 "/>
    <x v="1"/>
    <n v="0"/>
    <n v="0"/>
    <n v="0"/>
    <n v="0"/>
    <n v="0"/>
    <n v="0"/>
    <n v="0"/>
  </r>
  <r>
    <x v="12"/>
    <x v="0"/>
    <x v="3"/>
    <x v="0"/>
    <s v="S0107 "/>
    <x v="2"/>
    <n v="0"/>
    <n v="0"/>
    <n v="0"/>
    <n v="0"/>
    <n v="0"/>
    <n v="0"/>
    <n v="0"/>
  </r>
  <r>
    <x v="12"/>
    <x v="1"/>
    <x v="0"/>
    <x v="0"/>
    <s v="C9217 "/>
    <x v="0"/>
    <n v="0"/>
    <n v="0"/>
    <n v="0"/>
    <n v="0"/>
    <n v="0"/>
    <n v="0"/>
    <n v="0"/>
  </r>
  <r>
    <x v="12"/>
    <x v="1"/>
    <x v="0"/>
    <x v="0"/>
    <s v="J2357 "/>
    <x v="1"/>
    <n v="0"/>
    <n v="0"/>
    <n v="0"/>
    <n v="0"/>
    <n v="0"/>
    <n v="0"/>
    <n v="0"/>
  </r>
  <r>
    <x v="12"/>
    <x v="1"/>
    <x v="0"/>
    <x v="0"/>
    <s v="S0107 "/>
    <x v="2"/>
    <n v="0"/>
    <n v="0"/>
    <n v="0"/>
    <n v="0"/>
    <n v="0"/>
    <n v="0"/>
    <n v="0"/>
  </r>
  <r>
    <x v="12"/>
    <x v="1"/>
    <x v="1"/>
    <x v="0"/>
    <s v="C9217 "/>
    <x v="0"/>
    <n v="0"/>
    <n v="0"/>
    <n v="0"/>
    <n v="0"/>
    <n v="0"/>
    <n v="0"/>
    <n v="0"/>
  </r>
  <r>
    <x v="12"/>
    <x v="1"/>
    <x v="1"/>
    <x v="0"/>
    <s v="J2357 "/>
    <x v="1"/>
    <n v="0"/>
    <n v="0"/>
    <n v="0"/>
    <n v="0"/>
    <n v="0"/>
    <n v="0"/>
    <n v="0"/>
  </r>
  <r>
    <x v="12"/>
    <x v="1"/>
    <x v="1"/>
    <x v="0"/>
    <s v="S0107 "/>
    <x v="2"/>
    <n v="0"/>
    <n v="0"/>
    <n v="0"/>
    <n v="0"/>
    <n v="0"/>
    <n v="0"/>
    <n v="0"/>
  </r>
  <r>
    <x v="12"/>
    <x v="1"/>
    <x v="2"/>
    <x v="0"/>
    <s v="C9217 "/>
    <x v="0"/>
    <n v="0"/>
    <n v="0"/>
    <n v="0"/>
    <n v="0"/>
    <n v="0"/>
    <n v="0"/>
    <n v="0"/>
  </r>
  <r>
    <x v="12"/>
    <x v="1"/>
    <x v="2"/>
    <x v="0"/>
    <s v="J2357 "/>
    <x v="1"/>
    <n v="0"/>
    <n v="0"/>
    <n v="0"/>
    <n v="0"/>
    <n v="0"/>
    <n v="0"/>
    <n v="0"/>
  </r>
  <r>
    <x v="12"/>
    <x v="1"/>
    <x v="2"/>
    <x v="0"/>
    <s v="S0107 "/>
    <x v="2"/>
    <n v="0"/>
    <n v="0"/>
    <n v="0"/>
    <n v="0"/>
    <n v="0"/>
    <n v="0"/>
    <n v="0"/>
  </r>
  <r>
    <x v="12"/>
    <x v="1"/>
    <x v="3"/>
    <x v="0"/>
    <s v="C9217 "/>
    <x v="0"/>
    <n v="0"/>
    <n v="0"/>
    <n v="0"/>
    <n v="0"/>
    <n v="0"/>
    <n v="0"/>
    <n v="0"/>
  </r>
  <r>
    <x v="12"/>
    <x v="1"/>
    <x v="3"/>
    <x v="0"/>
    <s v="J2357 "/>
    <x v="1"/>
    <n v="0"/>
    <n v="0"/>
    <n v="0"/>
    <n v="0"/>
    <n v="0"/>
    <n v="0"/>
    <n v="0"/>
  </r>
  <r>
    <x v="12"/>
    <x v="1"/>
    <x v="3"/>
    <x v="0"/>
    <s v="S0107 "/>
    <x v="2"/>
    <n v="0"/>
    <n v="0"/>
    <n v="0"/>
    <n v="0"/>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84554"/>
    <n v="16876357"/>
    <n v="0"/>
    <n v="0"/>
    <n v="0"/>
  </r>
  <r>
    <x v="4"/>
    <x v="0"/>
    <x v="0"/>
    <x v="0"/>
    <s v="J2357 "/>
    <x v="1"/>
    <n v="0"/>
    <n v="0"/>
    <n v="84554"/>
    <n v="16876357"/>
    <n v="0"/>
    <n v="0"/>
    <n v="0"/>
  </r>
  <r>
    <x v="4"/>
    <x v="0"/>
    <x v="0"/>
    <x v="0"/>
    <s v="S0107 "/>
    <x v="2"/>
    <n v="0"/>
    <n v="0"/>
    <n v="84554"/>
    <n v="16876357"/>
    <n v="0"/>
    <n v="0"/>
    <n v="0"/>
  </r>
  <r>
    <x v="4"/>
    <x v="0"/>
    <x v="1"/>
    <x v="0"/>
    <s v="C9217 "/>
    <x v="0"/>
    <n v="0"/>
    <n v="0"/>
    <n v="99181"/>
    <n v="17102019"/>
    <n v="0"/>
    <n v="0"/>
    <n v="0"/>
  </r>
  <r>
    <x v="4"/>
    <x v="0"/>
    <x v="1"/>
    <x v="0"/>
    <s v="J2357 "/>
    <x v="1"/>
    <n v="0"/>
    <n v="0"/>
    <n v="99181"/>
    <n v="17102019"/>
    <n v="0"/>
    <n v="0"/>
    <n v="0"/>
  </r>
  <r>
    <x v="4"/>
    <x v="0"/>
    <x v="1"/>
    <x v="0"/>
    <s v="S0107 "/>
    <x v="2"/>
    <n v="0"/>
    <n v="0"/>
    <n v="99181"/>
    <n v="17102019"/>
    <n v="0"/>
    <n v="0"/>
    <n v="0"/>
  </r>
  <r>
    <x v="4"/>
    <x v="0"/>
    <x v="2"/>
    <x v="0"/>
    <s v="C9217 "/>
    <x v="0"/>
    <n v="0"/>
    <n v="0"/>
    <n v="103195"/>
    <n v="24604333"/>
    <n v="0"/>
    <n v="0"/>
    <n v="0"/>
  </r>
  <r>
    <x v="4"/>
    <x v="0"/>
    <x v="2"/>
    <x v="0"/>
    <s v="J2357 "/>
    <x v="1"/>
    <n v="0"/>
    <n v="0"/>
    <n v="103195"/>
    <n v="24604333"/>
    <n v="0"/>
    <n v="0"/>
    <n v="0"/>
  </r>
  <r>
    <x v="4"/>
    <x v="0"/>
    <x v="2"/>
    <x v="0"/>
    <s v="S0107 "/>
    <x v="2"/>
    <n v="0"/>
    <n v="0"/>
    <n v="103195"/>
    <n v="24604333"/>
    <n v="0"/>
    <n v="0"/>
    <n v="0"/>
  </r>
  <r>
    <x v="4"/>
    <x v="0"/>
    <x v="3"/>
    <x v="0"/>
    <s v="C9217 "/>
    <x v="0"/>
    <n v="0"/>
    <n v="0"/>
    <n v="43121"/>
    <n v="11270468"/>
    <n v="0"/>
    <n v="0"/>
    <n v="0"/>
  </r>
  <r>
    <x v="4"/>
    <x v="0"/>
    <x v="3"/>
    <x v="0"/>
    <s v="J2357 "/>
    <x v="1"/>
    <n v="0"/>
    <n v="0"/>
    <n v="43121"/>
    <n v="11270468"/>
    <n v="0"/>
    <n v="0"/>
    <n v="0"/>
  </r>
  <r>
    <x v="4"/>
    <x v="0"/>
    <x v="3"/>
    <x v="0"/>
    <s v="S0107 "/>
    <x v="2"/>
    <n v="0"/>
    <n v="0"/>
    <n v="43121"/>
    <n v="11270468"/>
    <n v="0"/>
    <n v="0"/>
    <n v="0"/>
  </r>
  <r>
    <x v="4"/>
    <x v="1"/>
    <x v="0"/>
    <x v="0"/>
    <s v="C9217 "/>
    <x v="0"/>
    <n v="0"/>
    <n v="0"/>
    <n v="87151"/>
    <n v="17943383"/>
    <n v="0"/>
    <n v="0"/>
    <n v="0"/>
  </r>
  <r>
    <x v="4"/>
    <x v="1"/>
    <x v="0"/>
    <x v="0"/>
    <s v="J2357 "/>
    <x v="1"/>
    <n v="0"/>
    <n v="0"/>
    <n v="87151"/>
    <n v="17943383"/>
    <n v="0"/>
    <n v="0"/>
    <n v="0"/>
  </r>
  <r>
    <x v="4"/>
    <x v="1"/>
    <x v="0"/>
    <x v="0"/>
    <s v="S0107 "/>
    <x v="2"/>
    <n v="0"/>
    <n v="0"/>
    <n v="87151"/>
    <n v="17943383"/>
    <n v="0"/>
    <n v="0"/>
    <n v="0"/>
  </r>
  <r>
    <x v="4"/>
    <x v="1"/>
    <x v="1"/>
    <x v="0"/>
    <s v="C9217 "/>
    <x v="0"/>
    <n v="0"/>
    <n v="0"/>
    <n v="79107"/>
    <n v="14085622"/>
    <n v="0"/>
    <n v="0"/>
    <n v="0"/>
  </r>
  <r>
    <x v="4"/>
    <x v="1"/>
    <x v="1"/>
    <x v="0"/>
    <s v="J2357 "/>
    <x v="1"/>
    <n v="0"/>
    <n v="0"/>
    <n v="79107"/>
    <n v="14085622"/>
    <n v="0"/>
    <n v="0"/>
    <n v="0"/>
  </r>
  <r>
    <x v="4"/>
    <x v="1"/>
    <x v="1"/>
    <x v="0"/>
    <s v="S0107 "/>
    <x v="2"/>
    <n v="0"/>
    <n v="0"/>
    <n v="79107"/>
    <n v="14085622"/>
    <n v="0"/>
    <n v="0"/>
    <n v="0"/>
  </r>
  <r>
    <x v="4"/>
    <x v="1"/>
    <x v="2"/>
    <x v="0"/>
    <s v="C9217 "/>
    <x v="0"/>
    <n v="0"/>
    <n v="0"/>
    <n v="88924"/>
    <n v="21767982"/>
    <n v="0"/>
    <n v="0"/>
    <n v="0"/>
  </r>
  <r>
    <x v="4"/>
    <x v="1"/>
    <x v="2"/>
    <x v="0"/>
    <s v="J2357 "/>
    <x v="1"/>
    <n v="0"/>
    <n v="0"/>
    <n v="88924"/>
    <n v="21767982"/>
    <n v="0"/>
    <n v="0"/>
    <n v="0"/>
  </r>
  <r>
    <x v="4"/>
    <x v="1"/>
    <x v="2"/>
    <x v="0"/>
    <s v="S0107 "/>
    <x v="2"/>
    <n v="0"/>
    <n v="0"/>
    <n v="88924"/>
    <n v="21767982"/>
    <n v="0"/>
    <n v="0"/>
    <n v="0"/>
  </r>
  <r>
    <x v="4"/>
    <x v="1"/>
    <x v="3"/>
    <x v="0"/>
    <s v="C9217 "/>
    <x v="0"/>
    <n v="0"/>
    <n v="0"/>
    <n v="33007"/>
    <n v="8607692"/>
    <n v="0"/>
    <n v="0"/>
    <n v="0"/>
  </r>
  <r>
    <x v="4"/>
    <x v="1"/>
    <x v="3"/>
    <x v="0"/>
    <s v="J2357 "/>
    <x v="1"/>
    <n v="0"/>
    <n v="0"/>
    <n v="33007"/>
    <n v="8607692"/>
    <n v="0"/>
    <n v="0"/>
    <n v="0"/>
  </r>
  <r>
    <x v="4"/>
    <x v="1"/>
    <x v="3"/>
    <x v="0"/>
    <s v="S0107 "/>
    <x v="2"/>
    <n v="0"/>
    <n v="0"/>
    <n v="33007"/>
    <n v="8607692"/>
    <n v="0"/>
    <n v="0"/>
    <n v="0"/>
  </r>
  <r>
    <x v="5"/>
    <x v="0"/>
    <x v="0"/>
    <x v="0"/>
    <s v="C9217 "/>
    <x v="0"/>
    <n v="0"/>
    <n v="0"/>
    <n v="84984"/>
    <n v="18927949"/>
    <n v="0"/>
    <n v="0"/>
    <n v="0"/>
  </r>
  <r>
    <x v="5"/>
    <x v="0"/>
    <x v="0"/>
    <x v="0"/>
    <s v="J2357 "/>
    <x v="1"/>
    <n v="0"/>
    <n v="0"/>
    <n v="84984"/>
    <n v="18927949"/>
    <n v="0"/>
    <n v="0"/>
    <n v="0"/>
  </r>
  <r>
    <x v="5"/>
    <x v="0"/>
    <x v="0"/>
    <x v="0"/>
    <s v="S0107 "/>
    <x v="2"/>
    <n v="0"/>
    <n v="0"/>
    <n v="84984"/>
    <n v="18927949"/>
    <n v="0"/>
    <n v="0"/>
    <n v="0"/>
  </r>
  <r>
    <x v="5"/>
    <x v="0"/>
    <x v="1"/>
    <x v="0"/>
    <s v="C9217 "/>
    <x v="0"/>
    <n v="0"/>
    <n v="0"/>
    <n v="100628"/>
    <n v="20592424"/>
    <n v="0"/>
    <n v="0"/>
    <n v="0"/>
  </r>
  <r>
    <x v="5"/>
    <x v="0"/>
    <x v="1"/>
    <x v="0"/>
    <s v="J2357 "/>
    <x v="1"/>
    <n v="1"/>
    <n v="1"/>
    <n v="100628"/>
    <n v="20592424"/>
    <n v="0"/>
    <n v="0"/>
    <n v="1"/>
  </r>
  <r>
    <x v="5"/>
    <x v="0"/>
    <x v="1"/>
    <x v="0"/>
    <s v="S0107 "/>
    <x v="2"/>
    <n v="0"/>
    <n v="0"/>
    <n v="100628"/>
    <n v="20592424"/>
    <n v="0"/>
    <n v="0"/>
    <n v="0"/>
  </r>
  <r>
    <x v="5"/>
    <x v="0"/>
    <x v="2"/>
    <x v="0"/>
    <s v="C9217 "/>
    <x v="0"/>
    <n v="0"/>
    <n v="0"/>
    <n v="105981"/>
    <n v="27295908"/>
    <n v="0"/>
    <n v="0"/>
    <n v="0"/>
  </r>
  <r>
    <x v="5"/>
    <x v="0"/>
    <x v="2"/>
    <x v="0"/>
    <s v="J2357 "/>
    <x v="1"/>
    <n v="12"/>
    <n v="1"/>
    <n v="105981"/>
    <n v="27295908"/>
    <n v="0"/>
    <n v="0.1"/>
    <n v="12"/>
  </r>
  <r>
    <x v="5"/>
    <x v="0"/>
    <x v="2"/>
    <x v="0"/>
    <s v="S0107 "/>
    <x v="2"/>
    <n v="0"/>
    <n v="0"/>
    <n v="105981"/>
    <n v="27295908"/>
    <n v="0"/>
    <n v="0"/>
    <n v="0"/>
  </r>
  <r>
    <x v="5"/>
    <x v="0"/>
    <x v="3"/>
    <x v="0"/>
    <s v="C9217 "/>
    <x v="0"/>
    <n v="0"/>
    <n v="0"/>
    <n v="43338"/>
    <n v="9205076"/>
    <n v="0"/>
    <n v="0"/>
    <n v="0"/>
  </r>
  <r>
    <x v="5"/>
    <x v="0"/>
    <x v="3"/>
    <x v="0"/>
    <s v="J2357 "/>
    <x v="1"/>
    <n v="0"/>
    <n v="0"/>
    <n v="43338"/>
    <n v="9205076"/>
    <n v="0"/>
    <n v="0"/>
    <n v="0"/>
  </r>
  <r>
    <x v="5"/>
    <x v="0"/>
    <x v="3"/>
    <x v="0"/>
    <s v="S0107 "/>
    <x v="2"/>
    <n v="0"/>
    <n v="0"/>
    <n v="43338"/>
    <n v="9205076"/>
    <n v="0"/>
    <n v="0"/>
    <n v="0"/>
  </r>
  <r>
    <x v="5"/>
    <x v="1"/>
    <x v="0"/>
    <x v="0"/>
    <s v="C9217 "/>
    <x v="0"/>
    <n v="0"/>
    <n v="0"/>
    <n v="87374"/>
    <n v="19842776"/>
    <n v="0"/>
    <n v="0"/>
    <n v="0"/>
  </r>
  <r>
    <x v="5"/>
    <x v="1"/>
    <x v="0"/>
    <x v="0"/>
    <s v="J2357 "/>
    <x v="1"/>
    <n v="17"/>
    <n v="1"/>
    <n v="87374"/>
    <n v="19842776"/>
    <n v="0"/>
    <n v="0.2"/>
    <n v="17"/>
  </r>
  <r>
    <x v="5"/>
    <x v="1"/>
    <x v="0"/>
    <x v="0"/>
    <s v="S0107 "/>
    <x v="2"/>
    <n v="0"/>
    <n v="0"/>
    <n v="87374"/>
    <n v="19842776"/>
    <n v="0"/>
    <n v="0"/>
    <n v="0"/>
  </r>
  <r>
    <x v="5"/>
    <x v="1"/>
    <x v="1"/>
    <x v="0"/>
    <s v="C9217 "/>
    <x v="0"/>
    <n v="0"/>
    <n v="0"/>
    <n v="80183"/>
    <n v="16745520"/>
    <n v="0"/>
    <n v="0"/>
    <n v="0"/>
  </r>
  <r>
    <x v="5"/>
    <x v="1"/>
    <x v="1"/>
    <x v="0"/>
    <s v="J2357 "/>
    <x v="1"/>
    <n v="0"/>
    <n v="0"/>
    <n v="80183"/>
    <n v="16745520"/>
    <n v="0"/>
    <n v="0"/>
    <n v="0"/>
  </r>
  <r>
    <x v="5"/>
    <x v="1"/>
    <x v="1"/>
    <x v="0"/>
    <s v="S0107 "/>
    <x v="2"/>
    <n v="0"/>
    <n v="0"/>
    <n v="80183"/>
    <n v="16745520"/>
    <n v="0"/>
    <n v="0"/>
    <n v="0"/>
  </r>
  <r>
    <x v="5"/>
    <x v="1"/>
    <x v="2"/>
    <x v="0"/>
    <s v="C9217 "/>
    <x v="0"/>
    <n v="0"/>
    <n v="0"/>
    <n v="90830"/>
    <n v="24028551"/>
    <n v="0"/>
    <n v="0"/>
    <n v="0"/>
  </r>
  <r>
    <x v="5"/>
    <x v="1"/>
    <x v="2"/>
    <x v="0"/>
    <s v="J2357 "/>
    <x v="1"/>
    <n v="11"/>
    <n v="1"/>
    <n v="90830"/>
    <n v="24028551"/>
    <n v="0"/>
    <n v="0.1"/>
    <n v="11"/>
  </r>
  <r>
    <x v="5"/>
    <x v="1"/>
    <x v="2"/>
    <x v="0"/>
    <s v="S0107 "/>
    <x v="2"/>
    <n v="0"/>
    <n v="0"/>
    <n v="90830"/>
    <n v="24028551"/>
    <n v="0"/>
    <n v="0"/>
    <n v="0"/>
  </r>
  <r>
    <x v="5"/>
    <x v="1"/>
    <x v="3"/>
    <x v="0"/>
    <s v="C9217 "/>
    <x v="0"/>
    <n v="0"/>
    <n v="0"/>
    <n v="33289"/>
    <n v="7667501"/>
    <n v="0"/>
    <n v="0"/>
    <n v="0"/>
  </r>
  <r>
    <x v="5"/>
    <x v="1"/>
    <x v="3"/>
    <x v="0"/>
    <s v="J2357 "/>
    <x v="1"/>
    <n v="0"/>
    <n v="0"/>
    <n v="33289"/>
    <n v="7667501"/>
    <n v="0"/>
    <n v="0"/>
    <n v="0"/>
  </r>
  <r>
    <x v="5"/>
    <x v="1"/>
    <x v="3"/>
    <x v="0"/>
    <s v="S0107 "/>
    <x v="2"/>
    <n v="0"/>
    <n v="0"/>
    <n v="33289"/>
    <n v="7667501"/>
    <n v="0"/>
    <n v="0"/>
    <n v="0"/>
  </r>
  <r>
    <x v="6"/>
    <x v="0"/>
    <x v="0"/>
    <x v="0"/>
    <s v="C9217 "/>
    <x v="0"/>
    <n v="0"/>
    <n v="0"/>
    <n v="81532"/>
    <n v="17726434"/>
    <n v="0"/>
    <n v="0"/>
    <n v="0"/>
  </r>
  <r>
    <x v="6"/>
    <x v="0"/>
    <x v="0"/>
    <x v="0"/>
    <s v="J2357 "/>
    <x v="1"/>
    <n v="0"/>
    <n v="0"/>
    <n v="81532"/>
    <n v="17726434"/>
    <n v="0"/>
    <n v="0"/>
    <n v="0"/>
  </r>
  <r>
    <x v="6"/>
    <x v="0"/>
    <x v="0"/>
    <x v="0"/>
    <s v="S0107 "/>
    <x v="2"/>
    <n v="0"/>
    <n v="0"/>
    <n v="81532"/>
    <n v="17726434"/>
    <n v="0"/>
    <n v="0"/>
    <n v="0"/>
  </r>
  <r>
    <x v="6"/>
    <x v="0"/>
    <x v="1"/>
    <x v="0"/>
    <s v="C9217 "/>
    <x v="0"/>
    <n v="0"/>
    <n v="0"/>
    <n v="96305"/>
    <n v="19396658"/>
    <n v="0"/>
    <n v="0"/>
    <n v="0"/>
  </r>
  <r>
    <x v="6"/>
    <x v="0"/>
    <x v="1"/>
    <x v="0"/>
    <s v="J2357 "/>
    <x v="1"/>
    <n v="0"/>
    <n v="0"/>
    <n v="96305"/>
    <n v="19396658"/>
    <n v="0"/>
    <n v="0"/>
    <n v="0"/>
  </r>
  <r>
    <x v="6"/>
    <x v="0"/>
    <x v="1"/>
    <x v="0"/>
    <s v="S0107 "/>
    <x v="2"/>
    <n v="0"/>
    <n v="0"/>
    <n v="96305"/>
    <n v="19396658"/>
    <n v="0"/>
    <n v="0"/>
    <n v="0"/>
  </r>
  <r>
    <x v="6"/>
    <x v="0"/>
    <x v="2"/>
    <x v="0"/>
    <s v="C9217 "/>
    <x v="0"/>
    <n v="0"/>
    <n v="0"/>
    <n v="104582"/>
    <n v="26451292"/>
    <n v="0"/>
    <n v="0"/>
    <n v="0"/>
  </r>
  <r>
    <x v="6"/>
    <x v="0"/>
    <x v="2"/>
    <x v="0"/>
    <s v="J2357 "/>
    <x v="1"/>
    <n v="8"/>
    <n v="2"/>
    <n v="104582"/>
    <n v="26451292"/>
    <n v="0"/>
    <n v="0.1"/>
    <n v="4"/>
  </r>
  <r>
    <x v="6"/>
    <x v="0"/>
    <x v="2"/>
    <x v="0"/>
    <s v="S0107 "/>
    <x v="2"/>
    <n v="0"/>
    <n v="0"/>
    <n v="104582"/>
    <n v="26451292"/>
    <n v="0"/>
    <n v="0"/>
    <n v="0"/>
  </r>
  <r>
    <x v="6"/>
    <x v="0"/>
    <x v="3"/>
    <x v="0"/>
    <s v="C9217 "/>
    <x v="0"/>
    <n v="0"/>
    <n v="0"/>
    <n v="47442"/>
    <n v="11916646"/>
    <n v="0"/>
    <n v="0"/>
    <n v="0"/>
  </r>
  <r>
    <x v="6"/>
    <x v="0"/>
    <x v="3"/>
    <x v="0"/>
    <s v="J2357 "/>
    <x v="1"/>
    <n v="0"/>
    <n v="0"/>
    <n v="47442"/>
    <n v="11916646"/>
    <n v="0"/>
    <n v="0"/>
    <n v="0"/>
  </r>
  <r>
    <x v="6"/>
    <x v="0"/>
    <x v="3"/>
    <x v="0"/>
    <s v="S0107 "/>
    <x v="2"/>
    <n v="0"/>
    <n v="0"/>
    <n v="47442"/>
    <n v="11916646"/>
    <n v="0"/>
    <n v="0"/>
    <n v="0"/>
  </r>
  <r>
    <x v="6"/>
    <x v="1"/>
    <x v="0"/>
    <x v="0"/>
    <s v="C9217 "/>
    <x v="0"/>
    <n v="0"/>
    <n v="0"/>
    <n v="83830"/>
    <n v="18487089"/>
    <n v="0"/>
    <n v="0"/>
    <n v="0"/>
  </r>
  <r>
    <x v="6"/>
    <x v="1"/>
    <x v="0"/>
    <x v="0"/>
    <s v="J2357 "/>
    <x v="1"/>
    <n v="15"/>
    <n v="1"/>
    <n v="83830"/>
    <n v="18487089"/>
    <n v="0"/>
    <n v="0.2"/>
    <n v="15"/>
  </r>
  <r>
    <x v="6"/>
    <x v="1"/>
    <x v="0"/>
    <x v="0"/>
    <s v="S0107 "/>
    <x v="2"/>
    <n v="0"/>
    <n v="0"/>
    <n v="83830"/>
    <n v="18487089"/>
    <n v="0"/>
    <n v="0"/>
    <n v="0"/>
  </r>
  <r>
    <x v="6"/>
    <x v="1"/>
    <x v="1"/>
    <x v="0"/>
    <s v="C9217 "/>
    <x v="0"/>
    <n v="0"/>
    <n v="0"/>
    <n v="76325"/>
    <n v="15563458"/>
    <n v="0"/>
    <n v="0"/>
    <n v="0"/>
  </r>
  <r>
    <x v="6"/>
    <x v="1"/>
    <x v="1"/>
    <x v="0"/>
    <s v="J2357 "/>
    <x v="1"/>
    <n v="0"/>
    <n v="0"/>
    <n v="76325"/>
    <n v="15563458"/>
    <n v="0"/>
    <n v="0"/>
    <n v="0"/>
  </r>
  <r>
    <x v="6"/>
    <x v="1"/>
    <x v="1"/>
    <x v="0"/>
    <s v="S0107 "/>
    <x v="2"/>
    <n v="0"/>
    <n v="0"/>
    <n v="76325"/>
    <n v="15563458"/>
    <n v="0"/>
    <n v="0"/>
    <n v="0"/>
  </r>
  <r>
    <x v="6"/>
    <x v="1"/>
    <x v="2"/>
    <x v="0"/>
    <s v="C9217 "/>
    <x v="0"/>
    <n v="0"/>
    <n v="0"/>
    <n v="88655"/>
    <n v="22638941"/>
    <n v="0"/>
    <n v="0"/>
    <n v="0"/>
  </r>
  <r>
    <x v="6"/>
    <x v="1"/>
    <x v="2"/>
    <x v="0"/>
    <s v="J2357 "/>
    <x v="1"/>
    <n v="37"/>
    <n v="2"/>
    <n v="88655"/>
    <n v="22638941"/>
    <n v="0"/>
    <n v="0.4"/>
    <n v="18.5"/>
  </r>
  <r>
    <x v="6"/>
    <x v="1"/>
    <x v="2"/>
    <x v="0"/>
    <s v="S0107 "/>
    <x v="2"/>
    <n v="0"/>
    <n v="0"/>
    <n v="88655"/>
    <n v="22638941"/>
    <n v="0"/>
    <n v="0"/>
    <n v="0"/>
  </r>
  <r>
    <x v="6"/>
    <x v="1"/>
    <x v="3"/>
    <x v="0"/>
    <s v="C9217 "/>
    <x v="0"/>
    <n v="0"/>
    <n v="0"/>
    <n v="35978"/>
    <n v="9136640"/>
    <n v="0"/>
    <n v="0"/>
    <n v="0"/>
  </r>
  <r>
    <x v="6"/>
    <x v="1"/>
    <x v="3"/>
    <x v="0"/>
    <s v="J2357 "/>
    <x v="1"/>
    <n v="0"/>
    <n v="0"/>
    <n v="35978"/>
    <n v="9136640"/>
    <n v="0"/>
    <n v="0"/>
    <n v="0"/>
  </r>
  <r>
    <x v="6"/>
    <x v="1"/>
    <x v="3"/>
    <x v="0"/>
    <s v="S0107 "/>
    <x v="2"/>
    <n v="0"/>
    <n v="0"/>
    <n v="35978"/>
    <n v="9136640"/>
    <n v="0"/>
    <n v="0"/>
    <n v="0"/>
  </r>
  <r>
    <x v="7"/>
    <x v="0"/>
    <x v="0"/>
    <x v="0"/>
    <s v="C9217 "/>
    <x v="0"/>
    <n v="0"/>
    <n v="0"/>
    <n v="84364"/>
    <n v="18262379"/>
    <n v="0"/>
    <n v="0"/>
    <n v="0"/>
  </r>
  <r>
    <x v="7"/>
    <x v="0"/>
    <x v="0"/>
    <x v="0"/>
    <s v="J2357 "/>
    <x v="1"/>
    <n v="0"/>
    <n v="0"/>
    <n v="84364"/>
    <n v="18262379"/>
    <n v="0"/>
    <n v="0"/>
    <n v="0"/>
  </r>
  <r>
    <x v="7"/>
    <x v="0"/>
    <x v="0"/>
    <x v="0"/>
    <s v="S0107 "/>
    <x v="2"/>
    <n v="0"/>
    <n v="0"/>
    <n v="84364"/>
    <n v="18262379"/>
    <n v="0"/>
    <n v="0"/>
    <n v="0"/>
  </r>
  <r>
    <x v="7"/>
    <x v="0"/>
    <x v="1"/>
    <x v="0"/>
    <s v="C9217 "/>
    <x v="0"/>
    <n v="0"/>
    <n v="0"/>
    <n v="101386"/>
    <n v="20057473"/>
    <n v="0"/>
    <n v="0"/>
    <n v="0"/>
  </r>
  <r>
    <x v="7"/>
    <x v="0"/>
    <x v="1"/>
    <x v="0"/>
    <s v="J2357 "/>
    <x v="1"/>
    <n v="20"/>
    <n v="1"/>
    <n v="101386"/>
    <n v="20057473"/>
    <n v="0"/>
    <n v="0.2"/>
    <n v="20"/>
  </r>
  <r>
    <x v="7"/>
    <x v="0"/>
    <x v="1"/>
    <x v="0"/>
    <s v="S0107 "/>
    <x v="2"/>
    <n v="0"/>
    <n v="0"/>
    <n v="101386"/>
    <n v="20057473"/>
    <n v="0"/>
    <n v="0"/>
    <n v="0"/>
  </r>
  <r>
    <x v="7"/>
    <x v="0"/>
    <x v="2"/>
    <x v="0"/>
    <s v="C9217 "/>
    <x v="0"/>
    <n v="0"/>
    <n v="0"/>
    <n v="106783"/>
    <n v="27229221"/>
    <n v="0"/>
    <n v="0"/>
    <n v="0"/>
  </r>
  <r>
    <x v="7"/>
    <x v="0"/>
    <x v="2"/>
    <x v="0"/>
    <s v="J2357 "/>
    <x v="1"/>
    <n v="8"/>
    <n v="2"/>
    <n v="106783"/>
    <n v="27229221"/>
    <n v="0"/>
    <n v="0.1"/>
    <n v="4"/>
  </r>
  <r>
    <x v="7"/>
    <x v="0"/>
    <x v="2"/>
    <x v="0"/>
    <s v="S0107 "/>
    <x v="2"/>
    <n v="0"/>
    <n v="0"/>
    <n v="106783"/>
    <n v="27229221"/>
    <n v="0"/>
    <n v="0"/>
    <n v="0"/>
  </r>
  <r>
    <x v="7"/>
    <x v="0"/>
    <x v="3"/>
    <x v="0"/>
    <s v="C9217 "/>
    <x v="0"/>
    <n v="0"/>
    <n v="0"/>
    <n v="42377"/>
    <n v="8818228"/>
    <n v="0"/>
    <n v="0"/>
    <n v="0"/>
  </r>
  <r>
    <x v="7"/>
    <x v="0"/>
    <x v="3"/>
    <x v="0"/>
    <s v="J2357 "/>
    <x v="1"/>
    <n v="0"/>
    <n v="0"/>
    <n v="42377"/>
    <n v="8818228"/>
    <n v="0"/>
    <n v="0"/>
    <n v="0"/>
  </r>
  <r>
    <x v="7"/>
    <x v="0"/>
    <x v="3"/>
    <x v="0"/>
    <s v="S0107 "/>
    <x v="2"/>
    <n v="0"/>
    <n v="0"/>
    <n v="42377"/>
    <n v="8818228"/>
    <n v="0"/>
    <n v="0"/>
    <n v="0"/>
  </r>
  <r>
    <x v="7"/>
    <x v="1"/>
    <x v="0"/>
    <x v="0"/>
    <s v="C9217 "/>
    <x v="0"/>
    <n v="0"/>
    <n v="0"/>
    <n v="86750"/>
    <n v="19167332"/>
    <n v="0"/>
    <n v="0"/>
    <n v="0"/>
  </r>
  <r>
    <x v="7"/>
    <x v="1"/>
    <x v="0"/>
    <x v="0"/>
    <s v="J2357 "/>
    <x v="1"/>
    <n v="9"/>
    <n v="1"/>
    <n v="86750"/>
    <n v="19167332"/>
    <n v="0"/>
    <n v="0.1"/>
    <n v="9"/>
  </r>
  <r>
    <x v="7"/>
    <x v="1"/>
    <x v="0"/>
    <x v="0"/>
    <s v="S0107 "/>
    <x v="2"/>
    <n v="0"/>
    <n v="0"/>
    <n v="86750"/>
    <n v="19167332"/>
    <n v="0"/>
    <n v="0"/>
    <n v="0"/>
  </r>
  <r>
    <x v="7"/>
    <x v="1"/>
    <x v="1"/>
    <x v="0"/>
    <s v="C9217 "/>
    <x v="0"/>
    <n v="0"/>
    <n v="0"/>
    <n v="80200"/>
    <n v="16304870"/>
    <n v="0"/>
    <n v="0"/>
    <n v="0"/>
  </r>
  <r>
    <x v="7"/>
    <x v="1"/>
    <x v="1"/>
    <x v="0"/>
    <s v="J2357 "/>
    <x v="1"/>
    <n v="0"/>
    <n v="0"/>
    <n v="80200"/>
    <n v="16304870"/>
    <n v="0"/>
    <n v="0"/>
    <n v="0"/>
  </r>
  <r>
    <x v="7"/>
    <x v="1"/>
    <x v="1"/>
    <x v="0"/>
    <s v="S0107 "/>
    <x v="2"/>
    <n v="0"/>
    <n v="0"/>
    <n v="80200"/>
    <n v="16304870"/>
    <n v="0"/>
    <n v="0"/>
    <n v="0"/>
  </r>
  <r>
    <x v="7"/>
    <x v="1"/>
    <x v="2"/>
    <x v="0"/>
    <s v="C9217 "/>
    <x v="0"/>
    <n v="0"/>
    <n v="0"/>
    <n v="89912"/>
    <n v="23647354"/>
    <n v="0"/>
    <n v="0"/>
    <n v="0"/>
  </r>
  <r>
    <x v="7"/>
    <x v="1"/>
    <x v="2"/>
    <x v="0"/>
    <s v="J2357 "/>
    <x v="1"/>
    <n v="17"/>
    <n v="1"/>
    <n v="89912"/>
    <n v="23647354"/>
    <n v="0"/>
    <n v="0.2"/>
    <n v="17"/>
  </r>
  <r>
    <x v="7"/>
    <x v="1"/>
    <x v="2"/>
    <x v="0"/>
    <s v="S0107 "/>
    <x v="2"/>
    <n v="0"/>
    <n v="0"/>
    <n v="89912"/>
    <n v="23647354"/>
    <n v="0"/>
    <n v="0"/>
    <n v="0"/>
  </r>
  <r>
    <x v="7"/>
    <x v="1"/>
    <x v="3"/>
    <x v="0"/>
    <s v="C9217 "/>
    <x v="0"/>
    <n v="0"/>
    <n v="0"/>
    <n v="33275"/>
    <n v="7528300"/>
    <n v="0"/>
    <n v="0"/>
    <n v="0"/>
  </r>
  <r>
    <x v="7"/>
    <x v="1"/>
    <x v="3"/>
    <x v="0"/>
    <s v="J2357 "/>
    <x v="1"/>
    <n v="0"/>
    <n v="0"/>
    <n v="33275"/>
    <n v="7528300"/>
    <n v="0"/>
    <n v="0"/>
    <n v="0"/>
  </r>
  <r>
    <x v="7"/>
    <x v="1"/>
    <x v="3"/>
    <x v="0"/>
    <s v="S0107 "/>
    <x v="2"/>
    <n v="0"/>
    <n v="0"/>
    <n v="33275"/>
    <n v="7528300"/>
    <n v="0"/>
    <n v="0"/>
    <n v="0"/>
  </r>
  <r>
    <x v="8"/>
    <x v="0"/>
    <x v="0"/>
    <x v="0"/>
    <s v="C9217 "/>
    <x v="0"/>
    <n v="0"/>
    <n v="0"/>
    <n v="82749"/>
    <n v="17536375"/>
    <n v="0"/>
    <n v="0"/>
    <n v="0"/>
  </r>
  <r>
    <x v="8"/>
    <x v="0"/>
    <x v="0"/>
    <x v="0"/>
    <s v="J2357 "/>
    <x v="1"/>
    <n v="0"/>
    <n v="0"/>
    <n v="82749"/>
    <n v="17536375"/>
    <n v="0"/>
    <n v="0"/>
    <n v="0"/>
  </r>
  <r>
    <x v="8"/>
    <x v="0"/>
    <x v="0"/>
    <x v="0"/>
    <s v="S0107 "/>
    <x v="2"/>
    <n v="0"/>
    <n v="0"/>
    <n v="82749"/>
    <n v="17536375"/>
    <n v="0"/>
    <n v="0"/>
    <n v="0"/>
  </r>
  <r>
    <x v="8"/>
    <x v="0"/>
    <x v="1"/>
    <x v="0"/>
    <s v="C9217 "/>
    <x v="0"/>
    <n v="0"/>
    <n v="0"/>
    <n v="102910"/>
    <n v="19512824"/>
    <n v="0"/>
    <n v="0"/>
    <n v="0"/>
  </r>
  <r>
    <x v="8"/>
    <x v="0"/>
    <x v="1"/>
    <x v="0"/>
    <s v="J2357 "/>
    <x v="1"/>
    <n v="4"/>
    <n v="1"/>
    <n v="102910"/>
    <n v="19512824"/>
    <n v="0"/>
    <n v="0"/>
    <n v="4"/>
  </r>
  <r>
    <x v="8"/>
    <x v="0"/>
    <x v="1"/>
    <x v="0"/>
    <s v="S0107 "/>
    <x v="2"/>
    <n v="0"/>
    <n v="0"/>
    <n v="102910"/>
    <n v="19512824"/>
    <n v="0"/>
    <n v="0"/>
    <n v="0"/>
  </r>
  <r>
    <x v="8"/>
    <x v="0"/>
    <x v="2"/>
    <x v="0"/>
    <s v="C9217 "/>
    <x v="0"/>
    <n v="0"/>
    <n v="0"/>
    <n v="109188"/>
    <n v="26007515"/>
    <n v="0"/>
    <n v="0"/>
    <n v="0"/>
  </r>
  <r>
    <x v="8"/>
    <x v="0"/>
    <x v="2"/>
    <x v="0"/>
    <s v="J2357 "/>
    <x v="1"/>
    <n v="57"/>
    <n v="3"/>
    <n v="109188"/>
    <n v="26007515"/>
    <n v="0"/>
    <n v="0.5"/>
    <n v="19"/>
  </r>
  <r>
    <x v="8"/>
    <x v="0"/>
    <x v="2"/>
    <x v="0"/>
    <s v="S0107 "/>
    <x v="2"/>
    <n v="0"/>
    <n v="0"/>
    <n v="109188"/>
    <n v="26007515"/>
    <n v="0"/>
    <n v="0"/>
    <n v="0"/>
  </r>
  <r>
    <x v="8"/>
    <x v="0"/>
    <x v="3"/>
    <x v="0"/>
    <s v="C9217 "/>
    <x v="0"/>
    <n v="0"/>
    <n v="0"/>
    <n v="42909"/>
    <n v="10257115"/>
    <n v="0"/>
    <n v="0"/>
    <n v="0"/>
  </r>
  <r>
    <x v="8"/>
    <x v="0"/>
    <x v="3"/>
    <x v="0"/>
    <s v="J2357 "/>
    <x v="1"/>
    <n v="0"/>
    <n v="0"/>
    <n v="42909"/>
    <n v="10257115"/>
    <n v="0"/>
    <n v="0"/>
    <n v="0"/>
  </r>
  <r>
    <x v="8"/>
    <x v="0"/>
    <x v="3"/>
    <x v="0"/>
    <s v="S0107 "/>
    <x v="2"/>
    <n v="0"/>
    <n v="0"/>
    <n v="42909"/>
    <n v="10257115"/>
    <n v="0"/>
    <n v="0"/>
    <n v="0"/>
  </r>
  <r>
    <x v="8"/>
    <x v="1"/>
    <x v="0"/>
    <x v="0"/>
    <s v="C9217 "/>
    <x v="0"/>
    <n v="0"/>
    <n v="0"/>
    <n v="85154"/>
    <n v="18472574"/>
    <n v="0"/>
    <n v="0"/>
    <n v="0"/>
  </r>
  <r>
    <x v="8"/>
    <x v="1"/>
    <x v="0"/>
    <x v="0"/>
    <s v="J2357 "/>
    <x v="1"/>
    <n v="2"/>
    <n v="1"/>
    <n v="85154"/>
    <n v="18472574"/>
    <n v="0"/>
    <n v="0"/>
    <n v="2"/>
  </r>
  <r>
    <x v="8"/>
    <x v="1"/>
    <x v="0"/>
    <x v="0"/>
    <s v="S0107 "/>
    <x v="2"/>
    <n v="0"/>
    <n v="0"/>
    <n v="85154"/>
    <n v="18472574"/>
    <n v="0"/>
    <n v="0"/>
    <n v="0"/>
  </r>
  <r>
    <x v="8"/>
    <x v="1"/>
    <x v="1"/>
    <x v="0"/>
    <s v="C9217 "/>
    <x v="0"/>
    <n v="0"/>
    <n v="0"/>
    <n v="83081"/>
    <n v="16210757"/>
    <n v="0"/>
    <n v="0"/>
    <n v="0"/>
  </r>
  <r>
    <x v="8"/>
    <x v="1"/>
    <x v="1"/>
    <x v="0"/>
    <s v="J2357 "/>
    <x v="1"/>
    <n v="0"/>
    <n v="0"/>
    <n v="83081"/>
    <n v="16210757"/>
    <n v="0"/>
    <n v="0"/>
    <n v="0"/>
  </r>
  <r>
    <x v="8"/>
    <x v="1"/>
    <x v="1"/>
    <x v="0"/>
    <s v="S0107 "/>
    <x v="2"/>
    <n v="0"/>
    <n v="0"/>
    <n v="83081"/>
    <n v="16210757"/>
    <n v="0"/>
    <n v="0"/>
    <n v="0"/>
  </r>
  <r>
    <x v="8"/>
    <x v="1"/>
    <x v="2"/>
    <x v="0"/>
    <s v="C9217 "/>
    <x v="0"/>
    <n v="0"/>
    <n v="0"/>
    <n v="92155"/>
    <n v="22622053"/>
    <n v="0"/>
    <n v="0"/>
    <n v="0"/>
  </r>
  <r>
    <x v="8"/>
    <x v="1"/>
    <x v="2"/>
    <x v="0"/>
    <s v="J2357 "/>
    <x v="1"/>
    <n v="30"/>
    <n v="3"/>
    <n v="92155"/>
    <n v="22622053"/>
    <n v="0"/>
    <n v="0.3"/>
    <n v="10"/>
  </r>
  <r>
    <x v="8"/>
    <x v="1"/>
    <x v="2"/>
    <x v="0"/>
    <s v="S0107 "/>
    <x v="2"/>
    <n v="0"/>
    <n v="0"/>
    <n v="92155"/>
    <n v="22622053"/>
    <n v="0"/>
    <n v="0"/>
    <n v="0"/>
  </r>
  <r>
    <x v="8"/>
    <x v="1"/>
    <x v="3"/>
    <x v="0"/>
    <s v="C9217 "/>
    <x v="0"/>
    <n v="0"/>
    <n v="0"/>
    <n v="33876"/>
    <n v="8291537"/>
    <n v="0"/>
    <n v="0"/>
    <n v="0"/>
  </r>
  <r>
    <x v="8"/>
    <x v="1"/>
    <x v="3"/>
    <x v="0"/>
    <s v="J2357 "/>
    <x v="1"/>
    <n v="12"/>
    <n v="1"/>
    <n v="33876"/>
    <n v="8291537"/>
    <n v="0"/>
    <n v="0.4"/>
    <n v="12"/>
  </r>
  <r>
    <x v="8"/>
    <x v="1"/>
    <x v="3"/>
    <x v="0"/>
    <s v="S0107 "/>
    <x v="2"/>
    <n v="0"/>
    <n v="0"/>
    <n v="33876"/>
    <n v="8291537"/>
    <n v="0"/>
    <n v="0"/>
    <n v="0"/>
  </r>
  <r>
    <x v="9"/>
    <x v="0"/>
    <x v="0"/>
    <x v="0"/>
    <s v="C9217 "/>
    <x v="0"/>
    <n v="0"/>
    <n v="0"/>
    <n v="88300"/>
    <n v="17714410"/>
    <n v="0"/>
    <n v="0"/>
    <n v="0"/>
  </r>
  <r>
    <x v="9"/>
    <x v="0"/>
    <x v="0"/>
    <x v="0"/>
    <s v="J2357 "/>
    <x v="1"/>
    <n v="0"/>
    <n v="0"/>
    <n v="88300"/>
    <n v="17714410"/>
    <n v="0"/>
    <n v="0"/>
    <n v="0"/>
  </r>
  <r>
    <x v="9"/>
    <x v="0"/>
    <x v="0"/>
    <x v="0"/>
    <s v="S0107 "/>
    <x v="2"/>
    <n v="0"/>
    <n v="0"/>
    <n v="88300"/>
    <n v="17714410"/>
    <n v="0"/>
    <n v="0"/>
    <n v="0"/>
  </r>
  <r>
    <x v="9"/>
    <x v="0"/>
    <x v="1"/>
    <x v="0"/>
    <s v="C9217 "/>
    <x v="0"/>
    <n v="0"/>
    <n v="0"/>
    <n v="112859"/>
    <n v="20405718"/>
    <n v="0"/>
    <n v="0"/>
    <n v="0"/>
  </r>
  <r>
    <x v="9"/>
    <x v="0"/>
    <x v="1"/>
    <x v="0"/>
    <s v="J2357 "/>
    <x v="1"/>
    <n v="20"/>
    <n v="3"/>
    <n v="112859"/>
    <n v="20405718"/>
    <n v="0"/>
    <n v="0.2"/>
    <n v="6.7"/>
  </r>
  <r>
    <x v="9"/>
    <x v="0"/>
    <x v="1"/>
    <x v="0"/>
    <s v="S0107 "/>
    <x v="2"/>
    <n v="0"/>
    <n v="0"/>
    <n v="112859"/>
    <n v="20405718"/>
    <n v="0"/>
    <n v="0"/>
    <n v="0"/>
  </r>
  <r>
    <x v="9"/>
    <x v="0"/>
    <x v="2"/>
    <x v="0"/>
    <s v="C9217 "/>
    <x v="0"/>
    <n v="0"/>
    <n v="0"/>
    <n v="118478"/>
    <n v="27120102"/>
    <n v="0"/>
    <n v="0"/>
    <n v="0"/>
  </r>
  <r>
    <x v="9"/>
    <x v="0"/>
    <x v="2"/>
    <x v="0"/>
    <s v="J2357 "/>
    <x v="1"/>
    <n v="56"/>
    <n v="7"/>
    <n v="118478"/>
    <n v="27120102"/>
    <n v="0.1"/>
    <n v="0.5"/>
    <n v="8"/>
  </r>
  <r>
    <x v="9"/>
    <x v="0"/>
    <x v="2"/>
    <x v="0"/>
    <s v="S0107 "/>
    <x v="2"/>
    <n v="0"/>
    <n v="0"/>
    <n v="118478"/>
    <n v="27120102"/>
    <n v="0"/>
    <n v="0"/>
    <n v="0"/>
  </r>
  <r>
    <x v="9"/>
    <x v="0"/>
    <x v="3"/>
    <x v="0"/>
    <s v="C9217 "/>
    <x v="0"/>
    <n v="0"/>
    <n v="0"/>
    <n v="43491"/>
    <n v="8490836"/>
    <n v="0"/>
    <n v="0"/>
    <n v="0"/>
  </r>
  <r>
    <x v="9"/>
    <x v="0"/>
    <x v="3"/>
    <x v="0"/>
    <s v="J2357 "/>
    <x v="1"/>
    <n v="3"/>
    <n v="1"/>
    <n v="43491"/>
    <n v="8490836"/>
    <n v="0"/>
    <n v="0.1"/>
    <n v="3"/>
  </r>
  <r>
    <x v="9"/>
    <x v="0"/>
    <x v="3"/>
    <x v="0"/>
    <s v="S0107 "/>
    <x v="2"/>
    <n v="0"/>
    <n v="0"/>
    <n v="43491"/>
    <n v="8490836"/>
    <n v="0"/>
    <n v="0"/>
    <n v="0"/>
  </r>
  <r>
    <x v="9"/>
    <x v="1"/>
    <x v="0"/>
    <x v="0"/>
    <s v="C9217 "/>
    <x v="0"/>
    <n v="0"/>
    <n v="0"/>
    <n v="91290"/>
    <n v="18625458"/>
    <n v="0"/>
    <n v="0"/>
    <n v="0"/>
  </r>
  <r>
    <x v="9"/>
    <x v="1"/>
    <x v="0"/>
    <x v="0"/>
    <s v="J2357 "/>
    <x v="1"/>
    <n v="0"/>
    <n v="0"/>
    <n v="91290"/>
    <n v="18625458"/>
    <n v="0"/>
    <n v="0"/>
    <n v="0"/>
  </r>
  <r>
    <x v="9"/>
    <x v="1"/>
    <x v="0"/>
    <x v="0"/>
    <s v="S0107 "/>
    <x v="2"/>
    <n v="0"/>
    <n v="0"/>
    <n v="91290"/>
    <n v="18625458"/>
    <n v="0"/>
    <n v="0"/>
    <n v="0"/>
  </r>
  <r>
    <x v="9"/>
    <x v="1"/>
    <x v="1"/>
    <x v="0"/>
    <s v="C9217 "/>
    <x v="0"/>
    <n v="0"/>
    <n v="0"/>
    <n v="92206"/>
    <n v="17076221"/>
    <n v="0"/>
    <n v="0"/>
    <n v="0"/>
  </r>
  <r>
    <x v="9"/>
    <x v="1"/>
    <x v="1"/>
    <x v="0"/>
    <s v="J2357 "/>
    <x v="1"/>
    <n v="0"/>
    <n v="0"/>
    <n v="92206"/>
    <n v="17076221"/>
    <n v="0"/>
    <n v="0"/>
    <n v="0"/>
  </r>
  <r>
    <x v="9"/>
    <x v="1"/>
    <x v="1"/>
    <x v="0"/>
    <s v="S0107 "/>
    <x v="2"/>
    <n v="0"/>
    <n v="0"/>
    <n v="92206"/>
    <n v="17076221"/>
    <n v="0"/>
    <n v="0"/>
    <n v="0"/>
  </r>
  <r>
    <x v="9"/>
    <x v="1"/>
    <x v="2"/>
    <x v="0"/>
    <s v="C9217 "/>
    <x v="0"/>
    <n v="0"/>
    <n v="0"/>
    <n v="100305"/>
    <n v="22912711"/>
    <n v="0"/>
    <n v="0"/>
    <n v="0"/>
  </r>
  <r>
    <x v="9"/>
    <x v="1"/>
    <x v="2"/>
    <x v="0"/>
    <s v="J2357 "/>
    <x v="1"/>
    <n v="42"/>
    <n v="2"/>
    <n v="100305"/>
    <n v="22912711"/>
    <n v="0"/>
    <n v="0.4"/>
    <n v="21"/>
  </r>
  <r>
    <x v="9"/>
    <x v="1"/>
    <x v="2"/>
    <x v="0"/>
    <s v="S0107 "/>
    <x v="2"/>
    <n v="0"/>
    <n v="0"/>
    <n v="100305"/>
    <n v="22912711"/>
    <n v="0"/>
    <n v="0"/>
    <n v="0"/>
  </r>
  <r>
    <x v="9"/>
    <x v="1"/>
    <x v="3"/>
    <x v="0"/>
    <s v="C9217 "/>
    <x v="0"/>
    <n v="0"/>
    <n v="0"/>
    <n v="34613"/>
    <n v="7169344"/>
    <n v="0"/>
    <n v="0"/>
    <n v="0"/>
  </r>
  <r>
    <x v="9"/>
    <x v="1"/>
    <x v="3"/>
    <x v="0"/>
    <s v="J2357 "/>
    <x v="1"/>
    <n v="0"/>
    <n v="0"/>
    <n v="34613"/>
    <n v="7169344"/>
    <n v="0"/>
    <n v="0"/>
    <n v="0"/>
  </r>
  <r>
    <x v="9"/>
    <x v="1"/>
    <x v="3"/>
    <x v="0"/>
    <s v="S0107 "/>
    <x v="2"/>
    <n v="0"/>
    <n v="0"/>
    <n v="34613"/>
    <n v="7169344"/>
    <n v="0"/>
    <n v="0"/>
    <n v="0"/>
  </r>
  <r>
    <x v="10"/>
    <x v="0"/>
    <x v="0"/>
    <x v="0"/>
    <s v="C9217 "/>
    <x v="0"/>
    <n v="0"/>
    <n v="0"/>
    <n v="88492"/>
    <n v="19743824"/>
    <n v="0"/>
    <n v="0"/>
    <n v="0"/>
  </r>
  <r>
    <x v="10"/>
    <x v="0"/>
    <x v="0"/>
    <x v="0"/>
    <s v="J2357 "/>
    <x v="1"/>
    <n v="7"/>
    <n v="1"/>
    <n v="88492"/>
    <n v="19743824"/>
    <n v="0"/>
    <n v="0.1"/>
    <n v="7"/>
  </r>
  <r>
    <x v="10"/>
    <x v="0"/>
    <x v="0"/>
    <x v="0"/>
    <s v="S0107 "/>
    <x v="2"/>
    <n v="0"/>
    <n v="0"/>
    <n v="88492"/>
    <n v="19743824"/>
    <n v="0"/>
    <n v="0"/>
    <n v="0"/>
  </r>
  <r>
    <x v="10"/>
    <x v="0"/>
    <x v="1"/>
    <x v="0"/>
    <s v="C9217 "/>
    <x v="0"/>
    <n v="0"/>
    <n v="0"/>
    <n v="119775"/>
    <n v="23941604"/>
    <n v="0"/>
    <n v="0"/>
    <n v="0"/>
  </r>
  <r>
    <x v="10"/>
    <x v="0"/>
    <x v="1"/>
    <x v="0"/>
    <s v="J2357 "/>
    <x v="1"/>
    <n v="2"/>
    <n v="2"/>
    <n v="119775"/>
    <n v="23941604"/>
    <n v="0"/>
    <n v="0"/>
    <n v="1"/>
  </r>
  <r>
    <x v="10"/>
    <x v="0"/>
    <x v="1"/>
    <x v="0"/>
    <s v="S0107 "/>
    <x v="2"/>
    <n v="0"/>
    <n v="0"/>
    <n v="119775"/>
    <n v="23941604"/>
    <n v="0"/>
    <n v="0"/>
    <n v="0"/>
  </r>
  <r>
    <x v="10"/>
    <x v="0"/>
    <x v="2"/>
    <x v="0"/>
    <s v="C9217 "/>
    <x v="0"/>
    <n v="0"/>
    <n v="0"/>
    <n v="128777"/>
    <n v="31736521"/>
    <n v="0"/>
    <n v="0"/>
    <n v="0"/>
  </r>
  <r>
    <x v="10"/>
    <x v="0"/>
    <x v="2"/>
    <x v="0"/>
    <s v="J2357 "/>
    <x v="1"/>
    <n v="31"/>
    <n v="6"/>
    <n v="128777"/>
    <n v="31736521"/>
    <n v="0"/>
    <n v="0.2"/>
    <n v="5.2"/>
  </r>
  <r>
    <x v="10"/>
    <x v="0"/>
    <x v="2"/>
    <x v="0"/>
    <s v="S0107 "/>
    <x v="2"/>
    <n v="0"/>
    <n v="0"/>
    <n v="128777"/>
    <n v="31736521"/>
    <n v="0"/>
    <n v="0"/>
    <n v="0"/>
  </r>
  <r>
    <x v="10"/>
    <x v="0"/>
    <x v="3"/>
    <x v="0"/>
    <s v="C9217 "/>
    <x v="0"/>
    <n v="0"/>
    <n v="0"/>
    <n v="47405"/>
    <n v="13381921"/>
    <n v="0"/>
    <n v="0"/>
    <n v="0"/>
  </r>
  <r>
    <x v="10"/>
    <x v="0"/>
    <x v="3"/>
    <x v="0"/>
    <s v="J2357 "/>
    <x v="1"/>
    <n v="54"/>
    <n v="5"/>
    <n v="47405"/>
    <n v="13381921"/>
    <n v="0.1"/>
    <n v="1.1000000000000001"/>
    <n v="10.8"/>
  </r>
  <r>
    <x v="10"/>
    <x v="0"/>
    <x v="3"/>
    <x v="0"/>
    <s v="S0107 "/>
    <x v="2"/>
    <n v="0"/>
    <n v="0"/>
    <n v="47405"/>
    <n v="13381921"/>
    <n v="0"/>
    <n v="0"/>
    <n v="0"/>
  </r>
  <r>
    <x v="10"/>
    <x v="1"/>
    <x v="0"/>
    <x v="0"/>
    <s v="C9217 "/>
    <x v="0"/>
    <n v="0"/>
    <n v="0"/>
    <n v="91483"/>
    <n v="20642948"/>
    <n v="0"/>
    <n v="0"/>
    <n v="0"/>
  </r>
  <r>
    <x v="10"/>
    <x v="1"/>
    <x v="0"/>
    <x v="0"/>
    <s v="J2357 "/>
    <x v="1"/>
    <n v="0"/>
    <n v="0"/>
    <n v="91483"/>
    <n v="20642948"/>
    <n v="0"/>
    <n v="0"/>
    <n v="0"/>
  </r>
  <r>
    <x v="10"/>
    <x v="1"/>
    <x v="0"/>
    <x v="0"/>
    <s v="S0107 "/>
    <x v="2"/>
    <n v="0"/>
    <n v="0"/>
    <n v="91483"/>
    <n v="20642948"/>
    <n v="0"/>
    <n v="0"/>
    <n v="0"/>
  </r>
  <r>
    <x v="10"/>
    <x v="1"/>
    <x v="1"/>
    <x v="0"/>
    <s v="C9217 "/>
    <x v="0"/>
    <n v="0"/>
    <n v="0"/>
    <n v="96237"/>
    <n v="19999452"/>
    <n v="0"/>
    <n v="0"/>
    <n v="0"/>
  </r>
  <r>
    <x v="10"/>
    <x v="1"/>
    <x v="1"/>
    <x v="0"/>
    <s v="J2357 "/>
    <x v="1"/>
    <n v="7"/>
    <n v="1"/>
    <n v="96237"/>
    <n v="19999452"/>
    <n v="0"/>
    <n v="0.1"/>
    <n v="7"/>
  </r>
  <r>
    <x v="10"/>
    <x v="1"/>
    <x v="1"/>
    <x v="0"/>
    <s v="S0107 "/>
    <x v="2"/>
    <n v="0"/>
    <n v="0"/>
    <n v="96237"/>
    <n v="19999452"/>
    <n v="0"/>
    <n v="0"/>
    <n v="0"/>
  </r>
  <r>
    <x v="10"/>
    <x v="1"/>
    <x v="2"/>
    <x v="0"/>
    <s v="C9217 "/>
    <x v="0"/>
    <n v="0"/>
    <n v="0"/>
    <n v="104959"/>
    <n v="26734569"/>
    <n v="0"/>
    <n v="0"/>
    <n v="0"/>
  </r>
  <r>
    <x v="10"/>
    <x v="1"/>
    <x v="2"/>
    <x v="0"/>
    <s v="J2357 "/>
    <x v="1"/>
    <n v="38"/>
    <n v="2"/>
    <n v="104959"/>
    <n v="26734569"/>
    <n v="0"/>
    <n v="0.4"/>
    <n v="19"/>
  </r>
  <r>
    <x v="10"/>
    <x v="1"/>
    <x v="2"/>
    <x v="0"/>
    <s v="S0107 "/>
    <x v="2"/>
    <n v="0"/>
    <n v="0"/>
    <n v="104959"/>
    <n v="26734569"/>
    <n v="0"/>
    <n v="0"/>
    <n v="0"/>
  </r>
  <r>
    <x v="10"/>
    <x v="1"/>
    <x v="3"/>
    <x v="0"/>
    <s v="C9217 "/>
    <x v="0"/>
    <n v="0"/>
    <n v="0"/>
    <n v="37534"/>
    <n v="10577860"/>
    <n v="0"/>
    <n v="0"/>
    <n v="0"/>
  </r>
  <r>
    <x v="10"/>
    <x v="1"/>
    <x v="3"/>
    <x v="0"/>
    <s v="J2357 "/>
    <x v="1"/>
    <n v="0"/>
    <n v="0"/>
    <n v="37534"/>
    <n v="10577860"/>
    <n v="0"/>
    <n v="0"/>
    <n v="0"/>
  </r>
  <r>
    <x v="10"/>
    <x v="1"/>
    <x v="3"/>
    <x v="0"/>
    <s v="S0107 "/>
    <x v="2"/>
    <n v="0"/>
    <n v="0"/>
    <n v="37534"/>
    <n v="10577860"/>
    <n v="0"/>
    <n v="0"/>
    <n v="0"/>
  </r>
  <r>
    <x v="11"/>
    <x v="0"/>
    <x v="0"/>
    <x v="0"/>
    <s v="C9217 "/>
    <x v="0"/>
    <n v="0"/>
    <n v="0"/>
    <n v="87605"/>
    <n v="19986001"/>
    <n v="0"/>
    <n v="0"/>
    <n v="0"/>
  </r>
  <r>
    <x v="11"/>
    <x v="0"/>
    <x v="0"/>
    <x v="0"/>
    <s v="J2357 "/>
    <x v="1"/>
    <n v="12"/>
    <n v="2"/>
    <n v="87605"/>
    <n v="19986001"/>
    <n v="0"/>
    <n v="0.1"/>
    <n v="6"/>
  </r>
  <r>
    <x v="11"/>
    <x v="0"/>
    <x v="0"/>
    <x v="0"/>
    <s v="S0107 "/>
    <x v="2"/>
    <n v="0"/>
    <n v="0"/>
    <n v="87605"/>
    <n v="19986001"/>
    <n v="0"/>
    <n v="0"/>
    <n v="0"/>
  </r>
  <r>
    <x v="11"/>
    <x v="0"/>
    <x v="1"/>
    <x v="0"/>
    <s v="C9217 "/>
    <x v="0"/>
    <n v="0"/>
    <n v="0"/>
    <n v="123436"/>
    <n v="25688965"/>
    <n v="0"/>
    <n v="0"/>
    <n v="0"/>
  </r>
  <r>
    <x v="11"/>
    <x v="0"/>
    <x v="1"/>
    <x v="0"/>
    <s v="J2357 "/>
    <x v="1"/>
    <n v="0"/>
    <n v="0"/>
    <n v="123436"/>
    <n v="25688965"/>
    <n v="0"/>
    <n v="0"/>
    <n v="0"/>
  </r>
  <r>
    <x v="11"/>
    <x v="0"/>
    <x v="1"/>
    <x v="0"/>
    <s v="S0107 "/>
    <x v="2"/>
    <n v="0"/>
    <n v="0"/>
    <n v="123436"/>
    <n v="25688965"/>
    <n v="0"/>
    <n v="0"/>
    <n v="0"/>
  </r>
  <r>
    <x v="11"/>
    <x v="0"/>
    <x v="2"/>
    <x v="0"/>
    <s v="C9217 "/>
    <x v="0"/>
    <n v="0"/>
    <n v="0"/>
    <n v="131876"/>
    <n v="33205173"/>
    <n v="0"/>
    <n v="0"/>
    <n v="0"/>
  </r>
  <r>
    <x v="11"/>
    <x v="0"/>
    <x v="2"/>
    <x v="0"/>
    <s v="J2357 "/>
    <x v="1"/>
    <n v="96"/>
    <n v="9"/>
    <n v="131876"/>
    <n v="33205173"/>
    <n v="0.1"/>
    <n v="0.7"/>
    <n v="10.7"/>
  </r>
  <r>
    <x v="11"/>
    <x v="0"/>
    <x v="2"/>
    <x v="0"/>
    <s v="S0107 "/>
    <x v="2"/>
    <n v="0"/>
    <n v="0"/>
    <n v="131876"/>
    <n v="33205173"/>
    <n v="0"/>
    <n v="0"/>
    <n v="0"/>
  </r>
  <r>
    <x v="11"/>
    <x v="0"/>
    <x v="3"/>
    <x v="0"/>
    <s v="C9217 "/>
    <x v="0"/>
    <n v="0"/>
    <n v="0"/>
    <n v="53305"/>
    <n v="14501723"/>
    <n v="0"/>
    <n v="0"/>
    <n v="0"/>
  </r>
  <r>
    <x v="11"/>
    <x v="0"/>
    <x v="3"/>
    <x v="0"/>
    <s v="J2357 "/>
    <x v="1"/>
    <n v="33"/>
    <n v="4"/>
    <n v="53305"/>
    <n v="14501723"/>
    <n v="0.1"/>
    <n v="0.6"/>
    <n v="8.1999999999999993"/>
  </r>
  <r>
    <x v="11"/>
    <x v="0"/>
    <x v="3"/>
    <x v="0"/>
    <s v="S0107 "/>
    <x v="2"/>
    <n v="0"/>
    <n v="0"/>
    <n v="53305"/>
    <n v="14501723"/>
    <n v="0"/>
    <n v="0"/>
    <n v="0"/>
  </r>
  <r>
    <x v="11"/>
    <x v="1"/>
    <x v="0"/>
    <x v="0"/>
    <s v="C9217 "/>
    <x v="0"/>
    <n v="0"/>
    <n v="0"/>
    <n v="91059"/>
    <n v="20972954"/>
    <n v="0"/>
    <n v="0"/>
    <n v="0"/>
  </r>
  <r>
    <x v="11"/>
    <x v="1"/>
    <x v="0"/>
    <x v="0"/>
    <s v="J2357 "/>
    <x v="1"/>
    <n v="0"/>
    <n v="0"/>
    <n v="91059"/>
    <n v="20972954"/>
    <n v="0"/>
    <n v="0"/>
    <n v="0"/>
  </r>
  <r>
    <x v="11"/>
    <x v="1"/>
    <x v="0"/>
    <x v="0"/>
    <s v="S0107 "/>
    <x v="2"/>
    <n v="0"/>
    <n v="0"/>
    <n v="91059"/>
    <n v="20972954"/>
    <n v="0"/>
    <n v="0"/>
    <n v="0"/>
  </r>
  <r>
    <x v="11"/>
    <x v="1"/>
    <x v="1"/>
    <x v="0"/>
    <s v="C9217 "/>
    <x v="0"/>
    <n v="0"/>
    <n v="0"/>
    <n v="99295"/>
    <n v="21598045"/>
    <n v="0"/>
    <n v="0"/>
    <n v="0"/>
  </r>
  <r>
    <x v="11"/>
    <x v="1"/>
    <x v="1"/>
    <x v="0"/>
    <s v="J2357 "/>
    <x v="1"/>
    <n v="23"/>
    <n v="1"/>
    <n v="99295"/>
    <n v="21598045"/>
    <n v="0"/>
    <n v="0.2"/>
    <n v="23"/>
  </r>
  <r>
    <x v="11"/>
    <x v="1"/>
    <x v="1"/>
    <x v="0"/>
    <s v="S0107 "/>
    <x v="2"/>
    <n v="0"/>
    <n v="0"/>
    <n v="99295"/>
    <n v="21598045"/>
    <n v="0"/>
    <n v="0"/>
    <n v="0"/>
  </r>
  <r>
    <x v="11"/>
    <x v="1"/>
    <x v="2"/>
    <x v="0"/>
    <s v="C9217 "/>
    <x v="0"/>
    <n v="0"/>
    <n v="0"/>
    <n v="105423"/>
    <n v="27381971"/>
    <n v="0"/>
    <n v="0"/>
    <n v="0"/>
  </r>
  <r>
    <x v="11"/>
    <x v="1"/>
    <x v="2"/>
    <x v="0"/>
    <s v="J2357 "/>
    <x v="1"/>
    <n v="39"/>
    <n v="3"/>
    <n v="105423"/>
    <n v="27381971"/>
    <n v="0"/>
    <n v="0.4"/>
    <n v="13"/>
  </r>
  <r>
    <x v="11"/>
    <x v="1"/>
    <x v="2"/>
    <x v="0"/>
    <s v="S0107 "/>
    <x v="2"/>
    <n v="0"/>
    <n v="0"/>
    <n v="105423"/>
    <n v="27381971"/>
    <n v="0"/>
    <n v="0"/>
    <n v="0"/>
  </r>
  <r>
    <x v="11"/>
    <x v="1"/>
    <x v="3"/>
    <x v="0"/>
    <s v="C9217 "/>
    <x v="0"/>
    <n v="0"/>
    <n v="0"/>
    <n v="42323"/>
    <n v="11662726"/>
    <n v="0"/>
    <n v="0"/>
    <n v="0"/>
  </r>
  <r>
    <x v="11"/>
    <x v="1"/>
    <x v="3"/>
    <x v="0"/>
    <s v="J2357 "/>
    <x v="1"/>
    <n v="38"/>
    <n v="2"/>
    <n v="42323"/>
    <n v="11662726"/>
    <n v="0"/>
    <n v="0.9"/>
    <n v="19"/>
  </r>
  <r>
    <x v="11"/>
    <x v="1"/>
    <x v="3"/>
    <x v="0"/>
    <s v="S0107 "/>
    <x v="2"/>
    <n v="0"/>
    <n v="0"/>
    <n v="42323"/>
    <n v="11662726"/>
    <n v="0"/>
    <n v="0"/>
    <n v="0"/>
  </r>
  <r>
    <x v="12"/>
    <x v="0"/>
    <x v="0"/>
    <x v="0"/>
    <s v="C9217 "/>
    <x v="0"/>
    <n v="0"/>
    <n v="0"/>
    <n v="81583"/>
    <n v="18258694"/>
    <n v="0"/>
    <n v="0"/>
    <n v="0"/>
  </r>
  <r>
    <x v="12"/>
    <x v="0"/>
    <x v="0"/>
    <x v="0"/>
    <s v="J2357 "/>
    <x v="1"/>
    <n v="9"/>
    <n v="2"/>
    <n v="81583"/>
    <n v="18258694"/>
    <n v="0"/>
    <n v="0.1"/>
    <n v="4.5"/>
  </r>
  <r>
    <x v="12"/>
    <x v="0"/>
    <x v="0"/>
    <x v="0"/>
    <s v="S0107 "/>
    <x v="2"/>
    <n v="0"/>
    <n v="0"/>
    <n v="81583"/>
    <n v="18258694"/>
    <n v="0"/>
    <n v="0"/>
    <n v="0"/>
  </r>
  <r>
    <x v="12"/>
    <x v="0"/>
    <x v="1"/>
    <x v="0"/>
    <s v="C9217 "/>
    <x v="0"/>
    <n v="0"/>
    <n v="0"/>
    <n v="120653"/>
    <n v="25252834"/>
    <n v="0"/>
    <n v="0"/>
    <n v="0"/>
  </r>
  <r>
    <x v="12"/>
    <x v="0"/>
    <x v="1"/>
    <x v="0"/>
    <s v="J2357 "/>
    <x v="1"/>
    <n v="11"/>
    <n v="2"/>
    <n v="120653"/>
    <n v="25252834"/>
    <n v="0"/>
    <n v="0.1"/>
    <n v="5.5"/>
  </r>
  <r>
    <x v="12"/>
    <x v="0"/>
    <x v="1"/>
    <x v="0"/>
    <s v="S0107 "/>
    <x v="2"/>
    <n v="0"/>
    <n v="0"/>
    <n v="120653"/>
    <n v="25252834"/>
    <n v="0"/>
    <n v="0"/>
    <n v="0"/>
  </r>
  <r>
    <x v="12"/>
    <x v="0"/>
    <x v="2"/>
    <x v="0"/>
    <s v="C9217 "/>
    <x v="0"/>
    <n v="0"/>
    <n v="0"/>
    <n v="128651"/>
    <n v="32475112"/>
    <n v="0"/>
    <n v="0"/>
    <n v="0"/>
  </r>
  <r>
    <x v="12"/>
    <x v="0"/>
    <x v="2"/>
    <x v="0"/>
    <s v="J2357 "/>
    <x v="1"/>
    <n v="71"/>
    <n v="8"/>
    <n v="128651"/>
    <n v="32475112"/>
    <n v="0.1"/>
    <n v="0.6"/>
    <n v="8.9"/>
  </r>
  <r>
    <x v="12"/>
    <x v="0"/>
    <x v="2"/>
    <x v="0"/>
    <s v="S0107 "/>
    <x v="2"/>
    <n v="0"/>
    <n v="0"/>
    <n v="128651"/>
    <n v="32475112"/>
    <n v="0"/>
    <n v="0"/>
    <n v="0"/>
  </r>
  <r>
    <x v="12"/>
    <x v="0"/>
    <x v="3"/>
    <x v="0"/>
    <s v="C9217 "/>
    <x v="0"/>
    <n v="0"/>
    <n v="0"/>
    <n v="58942"/>
    <n v="16241384"/>
    <n v="0"/>
    <n v="0"/>
    <n v="0"/>
  </r>
  <r>
    <x v="12"/>
    <x v="0"/>
    <x v="3"/>
    <x v="0"/>
    <s v="J2357 "/>
    <x v="1"/>
    <n v="34"/>
    <n v="3"/>
    <n v="58942"/>
    <n v="16241384"/>
    <n v="0.1"/>
    <n v="0.6"/>
    <n v="11.3"/>
  </r>
  <r>
    <x v="12"/>
    <x v="0"/>
    <x v="3"/>
    <x v="0"/>
    <s v="S0107 "/>
    <x v="2"/>
    <n v="0"/>
    <n v="0"/>
    <n v="58942"/>
    <n v="16241384"/>
    <n v="0"/>
    <n v="0"/>
    <n v="0"/>
  </r>
  <r>
    <x v="12"/>
    <x v="1"/>
    <x v="0"/>
    <x v="0"/>
    <s v="C9217 "/>
    <x v="0"/>
    <n v="0"/>
    <n v="0"/>
    <n v="85148"/>
    <n v="19159516"/>
    <n v="0"/>
    <n v="0"/>
    <n v="0"/>
  </r>
  <r>
    <x v="12"/>
    <x v="1"/>
    <x v="0"/>
    <x v="0"/>
    <s v="J2357 "/>
    <x v="1"/>
    <n v="0"/>
    <n v="0"/>
    <n v="85148"/>
    <n v="19159516"/>
    <n v="0"/>
    <n v="0"/>
    <n v="0"/>
  </r>
  <r>
    <x v="12"/>
    <x v="1"/>
    <x v="0"/>
    <x v="0"/>
    <s v="S0107 "/>
    <x v="2"/>
    <n v="0"/>
    <n v="0"/>
    <n v="85148"/>
    <n v="19159516"/>
    <n v="0"/>
    <n v="0"/>
    <n v="0"/>
  </r>
  <r>
    <x v="12"/>
    <x v="1"/>
    <x v="1"/>
    <x v="0"/>
    <s v="C9217 "/>
    <x v="0"/>
    <n v="0"/>
    <n v="0"/>
    <n v="97415"/>
    <n v="21168221"/>
    <n v="0"/>
    <n v="0"/>
    <n v="0"/>
  </r>
  <r>
    <x v="12"/>
    <x v="1"/>
    <x v="1"/>
    <x v="0"/>
    <s v="J2357 "/>
    <x v="1"/>
    <n v="2"/>
    <n v="1"/>
    <n v="97415"/>
    <n v="21168221"/>
    <n v="0"/>
    <n v="0"/>
    <n v="2"/>
  </r>
  <r>
    <x v="12"/>
    <x v="1"/>
    <x v="1"/>
    <x v="0"/>
    <s v="S0107 "/>
    <x v="2"/>
    <n v="0"/>
    <n v="0"/>
    <n v="97415"/>
    <n v="21168221"/>
    <n v="0"/>
    <n v="0"/>
    <n v="0"/>
  </r>
  <r>
    <x v="12"/>
    <x v="1"/>
    <x v="2"/>
    <x v="0"/>
    <s v="C9217 "/>
    <x v="0"/>
    <n v="0"/>
    <n v="0"/>
    <n v="101681"/>
    <n v="26011177"/>
    <n v="0"/>
    <n v="0"/>
    <n v="0"/>
  </r>
  <r>
    <x v="12"/>
    <x v="1"/>
    <x v="2"/>
    <x v="0"/>
    <s v="J2357 "/>
    <x v="1"/>
    <n v="17"/>
    <n v="2"/>
    <n v="101681"/>
    <n v="26011177"/>
    <n v="0"/>
    <n v="0.2"/>
    <n v="8.5"/>
  </r>
  <r>
    <x v="12"/>
    <x v="1"/>
    <x v="2"/>
    <x v="0"/>
    <s v="S0107 "/>
    <x v="2"/>
    <n v="0"/>
    <n v="0"/>
    <n v="101681"/>
    <n v="26011177"/>
    <n v="0"/>
    <n v="0"/>
    <n v="0"/>
  </r>
  <r>
    <x v="12"/>
    <x v="1"/>
    <x v="3"/>
    <x v="0"/>
    <s v="C9217 "/>
    <x v="0"/>
    <n v="0"/>
    <n v="0"/>
    <n v="47199"/>
    <n v="12885669"/>
    <n v="0"/>
    <n v="0"/>
    <n v="0"/>
  </r>
  <r>
    <x v="12"/>
    <x v="1"/>
    <x v="3"/>
    <x v="0"/>
    <s v="J2357 "/>
    <x v="1"/>
    <n v="51"/>
    <n v="4"/>
    <n v="47199"/>
    <n v="12885669"/>
    <n v="0.1"/>
    <n v="1.1000000000000001"/>
    <n v="12.8"/>
  </r>
  <r>
    <x v="12"/>
    <x v="1"/>
    <x v="3"/>
    <x v="0"/>
    <s v="S0107 "/>
    <x v="2"/>
    <n v="0"/>
    <n v="0"/>
    <n v="47199"/>
    <n v="12885669"/>
    <n v="0"/>
    <n v="0"/>
    <n v="0"/>
  </r>
  <r>
    <x v="13"/>
    <x v="0"/>
    <x v="0"/>
    <x v="0"/>
    <s v="C9217 "/>
    <x v="0"/>
    <n v="0"/>
    <n v="0"/>
    <n v="63363"/>
    <n v="11064211"/>
    <n v="0"/>
    <n v="0"/>
    <n v="0"/>
  </r>
  <r>
    <x v="13"/>
    <x v="0"/>
    <x v="0"/>
    <x v="0"/>
    <s v="J2357 "/>
    <x v="1"/>
    <n v="5"/>
    <n v="1"/>
    <n v="63363"/>
    <n v="11064211"/>
    <n v="0"/>
    <n v="0.1"/>
    <n v="5"/>
  </r>
  <r>
    <x v="13"/>
    <x v="0"/>
    <x v="0"/>
    <x v="0"/>
    <s v="S0107 "/>
    <x v="2"/>
    <n v="0"/>
    <n v="0"/>
    <n v="63363"/>
    <n v="11064211"/>
    <n v="0"/>
    <n v="0"/>
    <n v="0"/>
  </r>
  <r>
    <x v="13"/>
    <x v="0"/>
    <x v="1"/>
    <x v="0"/>
    <s v="C9217 "/>
    <x v="0"/>
    <n v="0"/>
    <n v="0"/>
    <n v="104314"/>
    <n v="17113153"/>
    <n v="0"/>
    <n v="0"/>
    <n v="0"/>
  </r>
  <r>
    <x v="13"/>
    <x v="0"/>
    <x v="1"/>
    <x v="0"/>
    <s v="J2357 "/>
    <x v="1"/>
    <n v="14"/>
    <n v="3"/>
    <n v="104314"/>
    <n v="17113153"/>
    <n v="0"/>
    <n v="0.1"/>
    <n v="4.7"/>
  </r>
  <r>
    <x v="13"/>
    <x v="0"/>
    <x v="1"/>
    <x v="0"/>
    <s v="S0107 "/>
    <x v="2"/>
    <n v="0"/>
    <n v="0"/>
    <n v="104314"/>
    <n v="17113153"/>
    <n v="0"/>
    <n v="0"/>
    <n v="0"/>
  </r>
  <r>
    <x v="13"/>
    <x v="0"/>
    <x v="2"/>
    <x v="0"/>
    <s v="C9217 "/>
    <x v="0"/>
    <n v="0"/>
    <n v="0"/>
    <n v="116190"/>
    <n v="22004043"/>
    <n v="0"/>
    <n v="0"/>
    <n v="0"/>
  </r>
  <r>
    <x v="13"/>
    <x v="0"/>
    <x v="2"/>
    <x v="0"/>
    <s v="J2357 "/>
    <x v="1"/>
    <n v="41"/>
    <n v="8"/>
    <n v="116190"/>
    <n v="22004043"/>
    <n v="0.1"/>
    <n v="0.4"/>
    <n v="5.0999999999999996"/>
  </r>
  <r>
    <x v="13"/>
    <x v="0"/>
    <x v="2"/>
    <x v="0"/>
    <s v="S0107 "/>
    <x v="2"/>
    <n v="0"/>
    <n v="0"/>
    <n v="116190"/>
    <n v="22004043"/>
    <n v="0"/>
    <n v="0"/>
    <n v="0"/>
  </r>
  <r>
    <x v="13"/>
    <x v="0"/>
    <x v="3"/>
    <x v="0"/>
    <s v="C9217 "/>
    <x v="0"/>
    <n v="0"/>
    <n v="0"/>
    <n v="61691"/>
    <n v="12159985"/>
    <n v="0"/>
    <n v="0"/>
    <n v="0"/>
  </r>
  <r>
    <x v="13"/>
    <x v="0"/>
    <x v="3"/>
    <x v="0"/>
    <s v="J2357 "/>
    <x v="1"/>
    <n v="46"/>
    <n v="5"/>
    <n v="61691"/>
    <n v="12159985"/>
    <n v="0.1"/>
    <n v="0.7"/>
    <n v="9.1999999999999993"/>
  </r>
  <r>
    <x v="13"/>
    <x v="0"/>
    <x v="3"/>
    <x v="0"/>
    <s v="S0107 "/>
    <x v="2"/>
    <n v="0"/>
    <n v="0"/>
    <n v="61691"/>
    <n v="12159985"/>
    <n v="0"/>
    <n v="0"/>
    <n v="0"/>
  </r>
  <r>
    <x v="13"/>
    <x v="1"/>
    <x v="0"/>
    <x v="0"/>
    <s v="C9217 "/>
    <x v="0"/>
    <n v="0"/>
    <n v="0"/>
    <n v="66046"/>
    <n v="11577379"/>
    <n v="0"/>
    <n v="0"/>
    <n v="0"/>
  </r>
  <r>
    <x v="13"/>
    <x v="1"/>
    <x v="0"/>
    <x v="0"/>
    <s v="J2357 "/>
    <x v="1"/>
    <n v="13"/>
    <n v="1"/>
    <n v="66046"/>
    <n v="11577379"/>
    <n v="0"/>
    <n v="0.2"/>
    <n v="13"/>
  </r>
  <r>
    <x v="13"/>
    <x v="1"/>
    <x v="0"/>
    <x v="0"/>
    <s v="S0107 "/>
    <x v="2"/>
    <n v="0"/>
    <n v="0"/>
    <n v="66046"/>
    <n v="11577379"/>
    <n v="0"/>
    <n v="0"/>
    <n v="0"/>
  </r>
  <r>
    <x v="13"/>
    <x v="1"/>
    <x v="1"/>
    <x v="0"/>
    <s v="C9217 "/>
    <x v="0"/>
    <n v="0"/>
    <n v="0"/>
    <n v="87029"/>
    <n v="14257128"/>
    <n v="0"/>
    <n v="0"/>
    <n v="0"/>
  </r>
  <r>
    <x v="13"/>
    <x v="1"/>
    <x v="1"/>
    <x v="0"/>
    <s v="J2357 "/>
    <x v="1"/>
    <n v="0"/>
    <n v="0"/>
    <n v="87029"/>
    <n v="14257128"/>
    <n v="0"/>
    <n v="0"/>
    <n v="0"/>
  </r>
  <r>
    <x v="13"/>
    <x v="1"/>
    <x v="1"/>
    <x v="0"/>
    <s v="S0107 "/>
    <x v="2"/>
    <n v="0"/>
    <n v="0"/>
    <n v="87029"/>
    <n v="14257128"/>
    <n v="0"/>
    <n v="0"/>
    <n v="0"/>
  </r>
  <r>
    <x v="13"/>
    <x v="1"/>
    <x v="2"/>
    <x v="0"/>
    <s v="C9217 "/>
    <x v="0"/>
    <n v="0"/>
    <n v="0"/>
    <n v="92370"/>
    <n v="17403276"/>
    <n v="0"/>
    <n v="0"/>
    <n v="0"/>
  </r>
  <r>
    <x v="13"/>
    <x v="1"/>
    <x v="2"/>
    <x v="0"/>
    <s v="J2357 "/>
    <x v="1"/>
    <n v="16"/>
    <n v="2"/>
    <n v="92370"/>
    <n v="17403276"/>
    <n v="0"/>
    <n v="0.2"/>
    <n v="8"/>
  </r>
  <r>
    <x v="13"/>
    <x v="1"/>
    <x v="2"/>
    <x v="0"/>
    <s v="S0107 "/>
    <x v="2"/>
    <n v="0"/>
    <n v="0"/>
    <n v="92370"/>
    <n v="17403276"/>
    <n v="0"/>
    <n v="0"/>
    <n v="0"/>
  </r>
  <r>
    <x v="13"/>
    <x v="1"/>
    <x v="3"/>
    <x v="0"/>
    <s v="C9217 "/>
    <x v="0"/>
    <n v="0"/>
    <n v="0"/>
    <n v="49547"/>
    <n v="9692940"/>
    <n v="0"/>
    <n v="0"/>
    <n v="0"/>
  </r>
  <r>
    <x v="13"/>
    <x v="1"/>
    <x v="3"/>
    <x v="0"/>
    <s v="J2357 "/>
    <x v="1"/>
    <n v="19"/>
    <n v="2"/>
    <n v="49547"/>
    <n v="9692940"/>
    <n v="0"/>
    <n v="0.4"/>
    <n v="9.5"/>
  </r>
  <r>
    <x v="13"/>
    <x v="1"/>
    <x v="3"/>
    <x v="0"/>
    <s v="S0107 "/>
    <x v="2"/>
    <n v="0"/>
    <n v="0"/>
    <n v="49547"/>
    <n v="9692940"/>
    <n v="0"/>
    <n v="0"/>
    <n v="0"/>
  </r>
  <r>
    <x v="0"/>
    <x v="0"/>
    <x v="0"/>
    <x v="0"/>
    <s v="C9217 "/>
    <x v="0"/>
    <n v="0"/>
    <n v="0"/>
    <n v="29507"/>
    <n v="8005096"/>
    <n v="0"/>
    <n v="0"/>
    <n v="0"/>
  </r>
  <r>
    <x v="0"/>
    <x v="0"/>
    <x v="0"/>
    <x v="0"/>
    <s v="J2357 "/>
    <x v="1"/>
    <n v="0"/>
    <n v="0"/>
    <n v="29507"/>
    <n v="8005096"/>
    <n v="0"/>
    <n v="0"/>
    <n v="0"/>
  </r>
  <r>
    <x v="0"/>
    <x v="0"/>
    <x v="0"/>
    <x v="0"/>
    <s v="S0107 "/>
    <x v="2"/>
    <n v="0"/>
    <n v="0"/>
    <n v="29507"/>
    <n v="8005096"/>
    <n v="0"/>
    <n v="0"/>
    <n v="0"/>
  </r>
  <r>
    <x v="0"/>
    <x v="0"/>
    <x v="1"/>
    <x v="0"/>
    <s v="C9217 "/>
    <x v="0"/>
    <n v="0"/>
    <n v="0"/>
    <n v="34455"/>
    <n v="9176028"/>
    <n v="0"/>
    <n v="0"/>
    <n v="0"/>
  </r>
  <r>
    <x v="0"/>
    <x v="0"/>
    <x v="1"/>
    <x v="0"/>
    <s v="J2357 "/>
    <x v="1"/>
    <n v="0"/>
    <n v="0"/>
    <n v="34455"/>
    <n v="9176028"/>
    <n v="0"/>
    <n v="0"/>
    <n v="0"/>
  </r>
  <r>
    <x v="0"/>
    <x v="0"/>
    <x v="1"/>
    <x v="0"/>
    <s v="S0107 "/>
    <x v="2"/>
    <n v="0"/>
    <n v="0"/>
    <n v="34455"/>
    <n v="9176028"/>
    <n v="0"/>
    <n v="0"/>
    <n v="0"/>
  </r>
  <r>
    <x v="0"/>
    <x v="0"/>
    <x v="2"/>
    <x v="0"/>
    <s v="C9217 "/>
    <x v="0"/>
    <n v="0"/>
    <n v="0"/>
    <n v="24283"/>
    <n v="7591199"/>
    <n v="0"/>
    <n v="0"/>
    <n v="0"/>
  </r>
  <r>
    <x v="0"/>
    <x v="0"/>
    <x v="2"/>
    <x v="0"/>
    <s v="J2357 "/>
    <x v="1"/>
    <n v="0"/>
    <n v="0"/>
    <n v="24283"/>
    <n v="7591199"/>
    <n v="0"/>
    <n v="0"/>
    <n v="0"/>
  </r>
  <r>
    <x v="0"/>
    <x v="0"/>
    <x v="2"/>
    <x v="0"/>
    <s v="S0107 "/>
    <x v="2"/>
    <n v="0"/>
    <n v="0"/>
    <n v="24283"/>
    <n v="7591199"/>
    <n v="0"/>
    <n v="0"/>
    <n v="0"/>
  </r>
  <r>
    <x v="0"/>
    <x v="0"/>
    <x v="3"/>
    <x v="0"/>
    <s v="C9217 "/>
    <x v="0"/>
    <n v="0"/>
    <n v="0"/>
    <n v="21435"/>
    <n v="6769354"/>
    <n v="0"/>
    <n v="0"/>
    <n v="0"/>
  </r>
  <r>
    <x v="0"/>
    <x v="0"/>
    <x v="3"/>
    <x v="0"/>
    <s v="J2357 "/>
    <x v="1"/>
    <n v="0"/>
    <n v="0"/>
    <n v="21435"/>
    <n v="6769354"/>
    <n v="0"/>
    <n v="0"/>
    <n v="0"/>
  </r>
  <r>
    <x v="0"/>
    <x v="0"/>
    <x v="3"/>
    <x v="0"/>
    <s v="S0107 "/>
    <x v="2"/>
    <n v="0"/>
    <n v="0"/>
    <n v="21435"/>
    <n v="6769354"/>
    <n v="0"/>
    <n v="0"/>
    <n v="0"/>
  </r>
  <r>
    <x v="0"/>
    <x v="1"/>
    <x v="0"/>
    <x v="0"/>
    <s v="C9217 "/>
    <x v="0"/>
    <n v="0"/>
    <n v="0"/>
    <n v="30519"/>
    <n v="8317166"/>
    <n v="0"/>
    <n v="0"/>
    <n v="0"/>
  </r>
  <r>
    <x v="0"/>
    <x v="1"/>
    <x v="0"/>
    <x v="0"/>
    <s v="J2357 "/>
    <x v="1"/>
    <n v="0"/>
    <n v="0"/>
    <n v="30519"/>
    <n v="8317166"/>
    <n v="0"/>
    <n v="0"/>
    <n v="0"/>
  </r>
  <r>
    <x v="0"/>
    <x v="1"/>
    <x v="0"/>
    <x v="0"/>
    <s v="S0107 "/>
    <x v="2"/>
    <n v="0"/>
    <n v="0"/>
    <n v="30519"/>
    <n v="8317166"/>
    <n v="0"/>
    <n v="0"/>
    <n v="0"/>
  </r>
  <r>
    <x v="0"/>
    <x v="1"/>
    <x v="1"/>
    <x v="0"/>
    <s v="C9217 "/>
    <x v="0"/>
    <n v="0"/>
    <n v="0"/>
    <n v="32237"/>
    <n v="8589722"/>
    <n v="0"/>
    <n v="0"/>
    <n v="0"/>
  </r>
  <r>
    <x v="0"/>
    <x v="1"/>
    <x v="1"/>
    <x v="0"/>
    <s v="J2357 "/>
    <x v="1"/>
    <n v="0"/>
    <n v="0"/>
    <n v="32237"/>
    <n v="8589722"/>
    <n v="0"/>
    <n v="0"/>
    <n v="0"/>
  </r>
  <r>
    <x v="0"/>
    <x v="1"/>
    <x v="1"/>
    <x v="0"/>
    <s v="S0107 "/>
    <x v="2"/>
    <n v="0"/>
    <n v="0"/>
    <n v="32237"/>
    <n v="8589722"/>
    <n v="0"/>
    <n v="0"/>
    <n v="0"/>
  </r>
  <r>
    <x v="0"/>
    <x v="1"/>
    <x v="2"/>
    <x v="0"/>
    <s v="C9217 "/>
    <x v="0"/>
    <n v="0"/>
    <n v="0"/>
    <n v="23878"/>
    <n v="7460908"/>
    <n v="0"/>
    <n v="0"/>
    <n v="0"/>
  </r>
  <r>
    <x v="0"/>
    <x v="1"/>
    <x v="2"/>
    <x v="0"/>
    <s v="J2357 "/>
    <x v="1"/>
    <n v="0"/>
    <n v="0"/>
    <n v="23878"/>
    <n v="7460908"/>
    <n v="0"/>
    <n v="0"/>
    <n v="0"/>
  </r>
  <r>
    <x v="0"/>
    <x v="1"/>
    <x v="2"/>
    <x v="0"/>
    <s v="S0107 "/>
    <x v="2"/>
    <n v="0"/>
    <n v="0"/>
    <n v="23878"/>
    <n v="7460908"/>
    <n v="0"/>
    <n v="0"/>
    <n v="0"/>
  </r>
  <r>
    <x v="0"/>
    <x v="1"/>
    <x v="3"/>
    <x v="0"/>
    <s v="C9217 "/>
    <x v="0"/>
    <n v="0"/>
    <n v="0"/>
    <n v="15321"/>
    <n v="4845929"/>
    <n v="0"/>
    <n v="0"/>
    <n v="0"/>
  </r>
  <r>
    <x v="0"/>
    <x v="1"/>
    <x v="3"/>
    <x v="0"/>
    <s v="J2357 "/>
    <x v="1"/>
    <n v="0"/>
    <n v="0"/>
    <n v="15321"/>
    <n v="4845929"/>
    <n v="0"/>
    <n v="0"/>
    <n v="0"/>
  </r>
  <r>
    <x v="0"/>
    <x v="1"/>
    <x v="3"/>
    <x v="0"/>
    <s v="S0107 "/>
    <x v="2"/>
    <n v="0"/>
    <n v="0"/>
    <n v="15321"/>
    <n v="4845929"/>
    <n v="0"/>
    <n v="0"/>
    <n v="0"/>
  </r>
  <r>
    <x v="1"/>
    <x v="0"/>
    <x v="0"/>
    <x v="0"/>
    <s v="C9217 "/>
    <x v="0"/>
    <n v="0"/>
    <n v="0"/>
    <n v="27328"/>
    <n v="8076557"/>
    <n v="0"/>
    <n v="0"/>
    <n v="0"/>
  </r>
  <r>
    <x v="1"/>
    <x v="0"/>
    <x v="0"/>
    <x v="0"/>
    <s v="J2357 "/>
    <x v="1"/>
    <n v="0"/>
    <n v="0"/>
    <n v="27328"/>
    <n v="8076557"/>
    <n v="0"/>
    <n v="0"/>
    <n v="0"/>
  </r>
  <r>
    <x v="1"/>
    <x v="0"/>
    <x v="0"/>
    <x v="0"/>
    <s v="S0107 "/>
    <x v="2"/>
    <n v="0"/>
    <n v="0"/>
    <n v="27328"/>
    <n v="8076557"/>
    <n v="0"/>
    <n v="0"/>
    <n v="0"/>
  </r>
  <r>
    <x v="1"/>
    <x v="0"/>
    <x v="1"/>
    <x v="0"/>
    <s v="C9217 "/>
    <x v="0"/>
    <n v="0"/>
    <n v="0"/>
    <n v="31770"/>
    <n v="9275898"/>
    <n v="0"/>
    <n v="0"/>
    <n v="0"/>
  </r>
  <r>
    <x v="1"/>
    <x v="0"/>
    <x v="1"/>
    <x v="0"/>
    <s v="J2357 "/>
    <x v="1"/>
    <n v="0"/>
    <n v="0"/>
    <n v="31770"/>
    <n v="9275898"/>
    <n v="0"/>
    <n v="0"/>
    <n v="0"/>
  </r>
  <r>
    <x v="1"/>
    <x v="0"/>
    <x v="1"/>
    <x v="0"/>
    <s v="S0107 "/>
    <x v="2"/>
    <n v="0"/>
    <n v="0"/>
    <n v="31770"/>
    <n v="9275898"/>
    <n v="0"/>
    <n v="0"/>
    <n v="0"/>
  </r>
  <r>
    <x v="1"/>
    <x v="0"/>
    <x v="2"/>
    <x v="0"/>
    <s v="C9217 "/>
    <x v="0"/>
    <n v="0"/>
    <n v="0"/>
    <n v="23836"/>
    <n v="7616846"/>
    <n v="0"/>
    <n v="0"/>
    <n v="0"/>
  </r>
  <r>
    <x v="1"/>
    <x v="0"/>
    <x v="2"/>
    <x v="0"/>
    <s v="J2357 "/>
    <x v="1"/>
    <n v="0"/>
    <n v="0"/>
    <n v="23836"/>
    <n v="7616846"/>
    <n v="0"/>
    <n v="0"/>
    <n v="0"/>
  </r>
  <r>
    <x v="1"/>
    <x v="0"/>
    <x v="2"/>
    <x v="0"/>
    <s v="S0107 "/>
    <x v="2"/>
    <n v="0"/>
    <n v="0"/>
    <n v="23836"/>
    <n v="7616846"/>
    <n v="0"/>
    <n v="0"/>
    <n v="0"/>
  </r>
  <r>
    <x v="1"/>
    <x v="0"/>
    <x v="3"/>
    <x v="0"/>
    <s v="C9217 "/>
    <x v="0"/>
    <n v="0"/>
    <n v="0"/>
    <n v="23535"/>
    <n v="4826509"/>
    <n v="0"/>
    <n v="0"/>
    <n v="0"/>
  </r>
  <r>
    <x v="1"/>
    <x v="0"/>
    <x v="3"/>
    <x v="0"/>
    <s v="J2357 "/>
    <x v="1"/>
    <n v="0"/>
    <n v="0"/>
    <n v="23535"/>
    <n v="4826509"/>
    <n v="0"/>
    <n v="0"/>
    <n v="0"/>
  </r>
  <r>
    <x v="1"/>
    <x v="0"/>
    <x v="3"/>
    <x v="0"/>
    <s v="S0107 "/>
    <x v="2"/>
    <n v="0"/>
    <n v="0"/>
    <n v="23535"/>
    <n v="4826509"/>
    <n v="0"/>
    <n v="0"/>
    <n v="0"/>
  </r>
  <r>
    <x v="1"/>
    <x v="1"/>
    <x v="0"/>
    <x v="0"/>
    <s v="C9217 "/>
    <x v="0"/>
    <n v="0"/>
    <n v="0"/>
    <n v="28361"/>
    <n v="8362294"/>
    <n v="0"/>
    <n v="0"/>
    <n v="0"/>
  </r>
  <r>
    <x v="1"/>
    <x v="1"/>
    <x v="0"/>
    <x v="0"/>
    <s v="J2357 "/>
    <x v="1"/>
    <n v="0"/>
    <n v="0"/>
    <n v="28361"/>
    <n v="8362294"/>
    <n v="0"/>
    <n v="0"/>
    <n v="0"/>
  </r>
  <r>
    <x v="1"/>
    <x v="1"/>
    <x v="0"/>
    <x v="0"/>
    <s v="S0107 "/>
    <x v="2"/>
    <n v="0"/>
    <n v="0"/>
    <n v="28361"/>
    <n v="8362294"/>
    <n v="0"/>
    <n v="0"/>
    <n v="0"/>
  </r>
  <r>
    <x v="1"/>
    <x v="1"/>
    <x v="1"/>
    <x v="0"/>
    <s v="C9217 "/>
    <x v="0"/>
    <n v="0"/>
    <n v="0"/>
    <n v="29475"/>
    <n v="8503515"/>
    <n v="0"/>
    <n v="0"/>
    <n v="0"/>
  </r>
  <r>
    <x v="1"/>
    <x v="1"/>
    <x v="1"/>
    <x v="0"/>
    <s v="J2357 "/>
    <x v="1"/>
    <n v="0"/>
    <n v="0"/>
    <n v="29475"/>
    <n v="8503515"/>
    <n v="0"/>
    <n v="0"/>
    <n v="0"/>
  </r>
  <r>
    <x v="1"/>
    <x v="1"/>
    <x v="1"/>
    <x v="0"/>
    <s v="S0107 "/>
    <x v="2"/>
    <n v="0"/>
    <n v="0"/>
    <n v="29475"/>
    <n v="8503515"/>
    <n v="0"/>
    <n v="0"/>
    <n v="0"/>
  </r>
  <r>
    <x v="1"/>
    <x v="1"/>
    <x v="2"/>
    <x v="0"/>
    <s v="C9217 "/>
    <x v="0"/>
    <n v="0"/>
    <n v="0"/>
    <n v="23531"/>
    <n v="7481204"/>
    <n v="0"/>
    <n v="0"/>
    <n v="0"/>
  </r>
  <r>
    <x v="1"/>
    <x v="1"/>
    <x v="2"/>
    <x v="0"/>
    <s v="J2357 "/>
    <x v="1"/>
    <n v="0"/>
    <n v="0"/>
    <n v="23531"/>
    <n v="7481204"/>
    <n v="0"/>
    <n v="0"/>
    <n v="0"/>
  </r>
  <r>
    <x v="1"/>
    <x v="1"/>
    <x v="2"/>
    <x v="0"/>
    <s v="S0107 "/>
    <x v="2"/>
    <n v="0"/>
    <n v="0"/>
    <n v="23531"/>
    <n v="7481204"/>
    <n v="0"/>
    <n v="0"/>
    <n v="0"/>
  </r>
  <r>
    <x v="1"/>
    <x v="1"/>
    <x v="3"/>
    <x v="0"/>
    <s v="C9217 "/>
    <x v="0"/>
    <n v="0"/>
    <n v="0"/>
    <n v="16872"/>
    <n v="3728812"/>
    <n v="0"/>
    <n v="0"/>
    <n v="0"/>
  </r>
  <r>
    <x v="1"/>
    <x v="1"/>
    <x v="3"/>
    <x v="0"/>
    <s v="J2357 "/>
    <x v="1"/>
    <n v="0"/>
    <n v="0"/>
    <n v="16872"/>
    <n v="3728812"/>
    <n v="0"/>
    <n v="0"/>
    <n v="0"/>
  </r>
  <r>
    <x v="1"/>
    <x v="1"/>
    <x v="3"/>
    <x v="0"/>
    <s v="S0107 "/>
    <x v="2"/>
    <n v="0"/>
    <n v="0"/>
    <n v="16872"/>
    <n v="3728812"/>
    <n v="0"/>
    <n v="0"/>
    <n v="0"/>
  </r>
  <r>
    <x v="2"/>
    <x v="0"/>
    <x v="0"/>
    <x v="0"/>
    <s v="C9217 "/>
    <x v="0"/>
    <n v="0"/>
    <n v="0"/>
    <n v="27113"/>
    <n v="8178035"/>
    <n v="0"/>
    <n v="0"/>
    <n v="0"/>
  </r>
  <r>
    <x v="2"/>
    <x v="0"/>
    <x v="0"/>
    <x v="0"/>
    <s v="J2357 "/>
    <x v="1"/>
    <n v="0"/>
    <n v="0"/>
    <n v="27113"/>
    <n v="8178035"/>
    <n v="0"/>
    <n v="0"/>
    <n v="0"/>
  </r>
  <r>
    <x v="2"/>
    <x v="0"/>
    <x v="0"/>
    <x v="0"/>
    <s v="S0107 "/>
    <x v="2"/>
    <n v="0"/>
    <n v="0"/>
    <n v="27113"/>
    <n v="8178035"/>
    <n v="0"/>
    <n v="0"/>
    <n v="0"/>
  </r>
  <r>
    <x v="2"/>
    <x v="0"/>
    <x v="1"/>
    <x v="0"/>
    <s v="C9217 "/>
    <x v="0"/>
    <n v="0"/>
    <n v="0"/>
    <n v="31330"/>
    <n v="9228023"/>
    <n v="0"/>
    <n v="0"/>
    <n v="0"/>
  </r>
  <r>
    <x v="2"/>
    <x v="0"/>
    <x v="1"/>
    <x v="0"/>
    <s v="J2357 "/>
    <x v="1"/>
    <n v="0"/>
    <n v="0"/>
    <n v="31330"/>
    <n v="9228023"/>
    <n v="0"/>
    <n v="0"/>
    <n v="0"/>
  </r>
  <r>
    <x v="2"/>
    <x v="0"/>
    <x v="1"/>
    <x v="0"/>
    <s v="S0107 "/>
    <x v="2"/>
    <n v="0"/>
    <n v="0"/>
    <n v="31330"/>
    <n v="9228023"/>
    <n v="0"/>
    <n v="0"/>
    <n v="0"/>
  </r>
  <r>
    <x v="2"/>
    <x v="0"/>
    <x v="2"/>
    <x v="0"/>
    <s v="C9217 "/>
    <x v="0"/>
    <n v="0"/>
    <n v="0"/>
    <n v="24574"/>
    <n v="7976034"/>
    <n v="0"/>
    <n v="0"/>
    <n v="0"/>
  </r>
  <r>
    <x v="2"/>
    <x v="0"/>
    <x v="2"/>
    <x v="0"/>
    <s v="J2357 "/>
    <x v="1"/>
    <n v="0"/>
    <n v="0"/>
    <n v="24574"/>
    <n v="7976034"/>
    <n v="0"/>
    <n v="0"/>
    <n v="0"/>
  </r>
  <r>
    <x v="2"/>
    <x v="0"/>
    <x v="2"/>
    <x v="0"/>
    <s v="S0107 "/>
    <x v="2"/>
    <n v="0"/>
    <n v="0"/>
    <n v="24574"/>
    <n v="7976034"/>
    <n v="0"/>
    <n v="0"/>
    <n v="0"/>
  </r>
  <r>
    <x v="2"/>
    <x v="0"/>
    <x v="3"/>
    <x v="0"/>
    <s v="C9217 "/>
    <x v="0"/>
    <n v="0"/>
    <n v="0"/>
    <n v="22978"/>
    <n v="7258827"/>
    <n v="0"/>
    <n v="0"/>
    <n v="0"/>
  </r>
  <r>
    <x v="2"/>
    <x v="0"/>
    <x v="3"/>
    <x v="0"/>
    <s v="J2357 "/>
    <x v="1"/>
    <n v="0"/>
    <n v="0"/>
    <n v="22978"/>
    <n v="7258827"/>
    <n v="0"/>
    <n v="0"/>
    <n v="0"/>
  </r>
  <r>
    <x v="2"/>
    <x v="0"/>
    <x v="3"/>
    <x v="0"/>
    <s v="S0107 "/>
    <x v="2"/>
    <n v="0"/>
    <n v="0"/>
    <n v="22978"/>
    <n v="7258827"/>
    <n v="0"/>
    <n v="0"/>
    <n v="0"/>
  </r>
  <r>
    <x v="2"/>
    <x v="1"/>
    <x v="0"/>
    <x v="0"/>
    <s v="C9217 "/>
    <x v="0"/>
    <n v="0"/>
    <n v="0"/>
    <n v="27884"/>
    <n v="8396454"/>
    <n v="0"/>
    <n v="0"/>
    <n v="0"/>
  </r>
  <r>
    <x v="2"/>
    <x v="1"/>
    <x v="0"/>
    <x v="0"/>
    <s v="J2357 "/>
    <x v="1"/>
    <n v="0"/>
    <n v="0"/>
    <n v="27884"/>
    <n v="8396454"/>
    <n v="0"/>
    <n v="0"/>
    <n v="0"/>
  </r>
  <r>
    <x v="2"/>
    <x v="1"/>
    <x v="0"/>
    <x v="0"/>
    <s v="S0107 "/>
    <x v="2"/>
    <n v="0"/>
    <n v="0"/>
    <n v="27884"/>
    <n v="8396454"/>
    <n v="0"/>
    <n v="0"/>
    <n v="0"/>
  </r>
  <r>
    <x v="2"/>
    <x v="1"/>
    <x v="1"/>
    <x v="0"/>
    <s v="C9217 "/>
    <x v="0"/>
    <n v="0"/>
    <n v="0"/>
    <n v="28313"/>
    <n v="8282878"/>
    <n v="0"/>
    <n v="0"/>
    <n v="0"/>
  </r>
  <r>
    <x v="2"/>
    <x v="1"/>
    <x v="1"/>
    <x v="0"/>
    <s v="J2357 "/>
    <x v="1"/>
    <n v="0"/>
    <n v="0"/>
    <n v="28313"/>
    <n v="8282878"/>
    <n v="0"/>
    <n v="0"/>
    <n v="0"/>
  </r>
  <r>
    <x v="2"/>
    <x v="1"/>
    <x v="1"/>
    <x v="0"/>
    <s v="S0107 "/>
    <x v="2"/>
    <n v="0"/>
    <n v="0"/>
    <n v="28313"/>
    <n v="8282878"/>
    <n v="0"/>
    <n v="0"/>
    <n v="0"/>
  </r>
  <r>
    <x v="2"/>
    <x v="1"/>
    <x v="2"/>
    <x v="0"/>
    <s v="C9217 "/>
    <x v="0"/>
    <n v="0"/>
    <n v="0"/>
    <n v="24134"/>
    <n v="7821300"/>
    <n v="0"/>
    <n v="0"/>
    <n v="0"/>
  </r>
  <r>
    <x v="2"/>
    <x v="1"/>
    <x v="2"/>
    <x v="0"/>
    <s v="J2357 "/>
    <x v="1"/>
    <n v="0"/>
    <n v="0"/>
    <n v="24134"/>
    <n v="7821300"/>
    <n v="0"/>
    <n v="0"/>
    <n v="0"/>
  </r>
  <r>
    <x v="2"/>
    <x v="1"/>
    <x v="2"/>
    <x v="0"/>
    <s v="S0107 "/>
    <x v="2"/>
    <n v="0"/>
    <n v="0"/>
    <n v="24134"/>
    <n v="7821300"/>
    <n v="0"/>
    <n v="0"/>
    <n v="0"/>
  </r>
  <r>
    <x v="2"/>
    <x v="1"/>
    <x v="3"/>
    <x v="0"/>
    <s v="C9217 "/>
    <x v="0"/>
    <n v="0"/>
    <n v="0"/>
    <n v="16777"/>
    <n v="5237748"/>
    <n v="0"/>
    <n v="0"/>
    <n v="0"/>
  </r>
  <r>
    <x v="2"/>
    <x v="1"/>
    <x v="3"/>
    <x v="0"/>
    <s v="J2357 "/>
    <x v="1"/>
    <n v="0"/>
    <n v="0"/>
    <n v="16777"/>
    <n v="5237748"/>
    <n v="0"/>
    <n v="0"/>
    <n v="0"/>
  </r>
  <r>
    <x v="2"/>
    <x v="1"/>
    <x v="3"/>
    <x v="0"/>
    <s v="S0107 "/>
    <x v="2"/>
    <n v="0"/>
    <n v="0"/>
    <n v="16777"/>
    <n v="5237748"/>
    <n v="0"/>
    <n v="0"/>
    <n v="0"/>
  </r>
  <r>
    <x v="3"/>
    <x v="0"/>
    <x v="0"/>
    <x v="0"/>
    <s v="C9217 "/>
    <x v="0"/>
    <n v="0"/>
    <n v="0"/>
    <n v="28416"/>
    <n v="6053070"/>
    <n v="0"/>
    <n v="0"/>
    <n v="0"/>
  </r>
  <r>
    <x v="3"/>
    <x v="0"/>
    <x v="0"/>
    <x v="0"/>
    <s v="J2357 "/>
    <x v="1"/>
    <n v="0"/>
    <n v="0"/>
    <n v="28416"/>
    <n v="6053070"/>
    <n v="0"/>
    <n v="0"/>
    <n v="0"/>
  </r>
  <r>
    <x v="3"/>
    <x v="0"/>
    <x v="0"/>
    <x v="0"/>
    <s v="S0107 "/>
    <x v="2"/>
    <n v="0"/>
    <n v="0"/>
    <n v="28416"/>
    <n v="6053070"/>
    <n v="0"/>
    <n v="0"/>
    <n v="0"/>
  </r>
  <r>
    <x v="3"/>
    <x v="0"/>
    <x v="1"/>
    <x v="0"/>
    <s v="C9217 "/>
    <x v="0"/>
    <n v="0"/>
    <n v="0"/>
    <n v="32420"/>
    <n v="6806398"/>
    <n v="0"/>
    <n v="0"/>
    <n v="0"/>
  </r>
  <r>
    <x v="3"/>
    <x v="0"/>
    <x v="1"/>
    <x v="0"/>
    <s v="J2357 "/>
    <x v="1"/>
    <n v="0"/>
    <n v="0"/>
    <n v="32420"/>
    <n v="6806398"/>
    <n v="0"/>
    <n v="0"/>
    <n v="0"/>
  </r>
  <r>
    <x v="3"/>
    <x v="0"/>
    <x v="1"/>
    <x v="0"/>
    <s v="S0107 "/>
    <x v="2"/>
    <n v="0"/>
    <n v="0"/>
    <n v="32420"/>
    <n v="6806398"/>
    <n v="0"/>
    <n v="0"/>
    <n v="0"/>
  </r>
  <r>
    <x v="3"/>
    <x v="0"/>
    <x v="2"/>
    <x v="0"/>
    <s v="C9217 "/>
    <x v="0"/>
    <n v="0"/>
    <n v="0"/>
    <n v="26573"/>
    <n v="5718693"/>
    <n v="0"/>
    <n v="0"/>
    <n v="0"/>
  </r>
  <r>
    <x v="3"/>
    <x v="0"/>
    <x v="2"/>
    <x v="0"/>
    <s v="J2357 "/>
    <x v="1"/>
    <n v="0"/>
    <n v="0"/>
    <n v="26573"/>
    <n v="5718693"/>
    <n v="0"/>
    <n v="0"/>
    <n v="0"/>
  </r>
  <r>
    <x v="3"/>
    <x v="0"/>
    <x v="2"/>
    <x v="0"/>
    <s v="S0107 "/>
    <x v="2"/>
    <n v="0"/>
    <n v="0"/>
    <n v="26573"/>
    <n v="5718693"/>
    <n v="0"/>
    <n v="0"/>
    <n v="0"/>
  </r>
  <r>
    <x v="3"/>
    <x v="0"/>
    <x v="3"/>
    <x v="0"/>
    <s v="C9217 "/>
    <x v="0"/>
    <n v="0"/>
    <n v="0"/>
    <n v="22841"/>
    <n v="5749217"/>
    <n v="0"/>
    <n v="0"/>
    <n v="0"/>
  </r>
  <r>
    <x v="3"/>
    <x v="0"/>
    <x v="3"/>
    <x v="0"/>
    <s v="J2357 "/>
    <x v="1"/>
    <n v="0"/>
    <n v="0"/>
    <n v="22841"/>
    <n v="5749217"/>
    <n v="0"/>
    <n v="0"/>
    <n v="0"/>
  </r>
  <r>
    <x v="3"/>
    <x v="0"/>
    <x v="3"/>
    <x v="0"/>
    <s v="S0107 "/>
    <x v="2"/>
    <n v="0"/>
    <n v="0"/>
    <n v="22841"/>
    <n v="5749217"/>
    <n v="0"/>
    <n v="0"/>
    <n v="0"/>
  </r>
  <r>
    <x v="3"/>
    <x v="1"/>
    <x v="0"/>
    <x v="0"/>
    <s v="C9217 "/>
    <x v="0"/>
    <n v="0"/>
    <n v="0"/>
    <n v="29174"/>
    <n v="6181175"/>
    <n v="0"/>
    <n v="0"/>
    <n v="0"/>
  </r>
  <r>
    <x v="3"/>
    <x v="1"/>
    <x v="0"/>
    <x v="0"/>
    <s v="J2357 "/>
    <x v="1"/>
    <n v="0"/>
    <n v="0"/>
    <n v="29174"/>
    <n v="6181175"/>
    <n v="0"/>
    <n v="0"/>
    <n v="0"/>
  </r>
  <r>
    <x v="3"/>
    <x v="1"/>
    <x v="0"/>
    <x v="0"/>
    <s v="S0107 "/>
    <x v="2"/>
    <n v="0"/>
    <n v="0"/>
    <n v="29174"/>
    <n v="6181175"/>
    <n v="0"/>
    <n v="0"/>
    <n v="0"/>
  </r>
  <r>
    <x v="3"/>
    <x v="1"/>
    <x v="1"/>
    <x v="0"/>
    <s v="C9217 "/>
    <x v="0"/>
    <n v="0"/>
    <n v="0"/>
    <n v="28980"/>
    <n v="6070227"/>
    <n v="0"/>
    <n v="0"/>
    <n v="0"/>
  </r>
  <r>
    <x v="3"/>
    <x v="1"/>
    <x v="1"/>
    <x v="0"/>
    <s v="J2357 "/>
    <x v="1"/>
    <n v="0"/>
    <n v="0"/>
    <n v="28980"/>
    <n v="6070227"/>
    <n v="0"/>
    <n v="0"/>
    <n v="0"/>
  </r>
  <r>
    <x v="3"/>
    <x v="1"/>
    <x v="1"/>
    <x v="0"/>
    <s v="S0107 "/>
    <x v="2"/>
    <n v="0"/>
    <n v="0"/>
    <n v="28980"/>
    <n v="6070227"/>
    <n v="0"/>
    <n v="0"/>
    <n v="0"/>
  </r>
  <r>
    <x v="3"/>
    <x v="1"/>
    <x v="2"/>
    <x v="0"/>
    <s v="C9217 "/>
    <x v="0"/>
    <n v="0"/>
    <n v="0"/>
    <n v="26043"/>
    <n v="5539238"/>
    <n v="0"/>
    <n v="0"/>
    <n v="0"/>
  </r>
  <r>
    <x v="3"/>
    <x v="1"/>
    <x v="2"/>
    <x v="0"/>
    <s v="J2357 "/>
    <x v="1"/>
    <n v="0"/>
    <n v="0"/>
    <n v="26043"/>
    <n v="5539238"/>
    <n v="0"/>
    <n v="0"/>
    <n v="0"/>
  </r>
  <r>
    <x v="3"/>
    <x v="1"/>
    <x v="2"/>
    <x v="0"/>
    <s v="S0107 "/>
    <x v="2"/>
    <n v="0"/>
    <n v="0"/>
    <n v="26043"/>
    <n v="5539238"/>
    <n v="0"/>
    <n v="0"/>
    <n v="0"/>
  </r>
  <r>
    <x v="3"/>
    <x v="1"/>
    <x v="3"/>
    <x v="0"/>
    <s v="C9217 "/>
    <x v="0"/>
    <n v="0"/>
    <n v="0"/>
    <n v="16739"/>
    <n v="3995836"/>
    <n v="0"/>
    <n v="0"/>
    <n v="0"/>
  </r>
  <r>
    <x v="3"/>
    <x v="1"/>
    <x v="3"/>
    <x v="0"/>
    <s v="J2357 "/>
    <x v="1"/>
    <n v="0"/>
    <n v="0"/>
    <n v="16739"/>
    <n v="3995836"/>
    <n v="0"/>
    <n v="0"/>
    <n v="0"/>
  </r>
  <r>
    <x v="3"/>
    <x v="1"/>
    <x v="3"/>
    <x v="0"/>
    <s v="S0107 "/>
    <x v="2"/>
    <n v="0"/>
    <n v="0"/>
    <n v="16739"/>
    <n v="3995836"/>
    <n v="0"/>
    <n v="0"/>
    <n v="0"/>
  </r>
  <r>
    <x v="4"/>
    <x v="0"/>
    <x v="0"/>
    <x v="0"/>
    <s v="C9217 "/>
    <x v="0"/>
    <n v="0"/>
    <n v="0"/>
    <n v="28399"/>
    <n v="6129497"/>
    <n v="0"/>
    <n v="0"/>
    <n v="0"/>
  </r>
  <r>
    <x v="4"/>
    <x v="0"/>
    <x v="0"/>
    <x v="0"/>
    <s v="J2357 "/>
    <x v="1"/>
    <n v="0"/>
    <n v="0"/>
    <n v="28399"/>
    <n v="6129497"/>
    <n v="0"/>
    <n v="0"/>
    <n v="0"/>
  </r>
  <r>
    <x v="4"/>
    <x v="0"/>
    <x v="0"/>
    <x v="0"/>
    <s v="S0107 "/>
    <x v="2"/>
    <n v="7"/>
    <n v="1"/>
    <n v="28399"/>
    <n v="6129497"/>
    <n v="0"/>
    <n v="0.2"/>
    <n v="7"/>
  </r>
  <r>
    <x v="4"/>
    <x v="0"/>
    <x v="1"/>
    <x v="0"/>
    <s v="C9217 "/>
    <x v="0"/>
    <n v="0"/>
    <n v="0"/>
    <n v="31907"/>
    <n v="6672043"/>
    <n v="0"/>
    <n v="0"/>
    <n v="0"/>
  </r>
  <r>
    <x v="4"/>
    <x v="0"/>
    <x v="1"/>
    <x v="0"/>
    <s v="J2357 "/>
    <x v="1"/>
    <n v="0"/>
    <n v="0"/>
    <n v="31907"/>
    <n v="6672043"/>
    <n v="0"/>
    <n v="0"/>
    <n v="0"/>
  </r>
  <r>
    <x v="4"/>
    <x v="0"/>
    <x v="1"/>
    <x v="0"/>
    <s v="S0107 "/>
    <x v="2"/>
    <n v="14"/>
    <n v="4"/>
    <n v="31907"/>
    <n v="6672043"/>
    <n v="0.1"/>
    <n v="0.4"/>
    <n v="3.5"/>
  </r>
  <r>
    <x v="4"/>
    <x v="0"/>
    <x v="2"/>
    <x v="0"/>
    <s v="C9217 "/>
    <x v="0"/>
    <n v="0"/>
    <n v="0"/>
    <n v="27310"/>
    <n v="6467576"/>
    <n v="0"/>
    <n v="0"/>
    <n v="0"/>
  </r>
  <r>
    <x v="4"/>
    <x v="0"/>
    <x v="2"/>
    <x v="0"/>
    <s v="J2357 "/>
    <x v="1"/>
    <n v="0"/>
    <n v="0"/>
    <n v="27310"/>
    <n v="6467576"/>
    <n v="0"/>
    <n v="0"/>
    <n v="0"/>
  </r>
  <r>
    <x v="4"/>
    <x v="0"/>
    <x v="2"/>
    <x v="0"/>
    <s v="S0107 "/>
    <x v="2"/>
    <n v="19"/>
    <n v="3"/>
    <n v="27310"/>
    <n v="6467576"/>
    <n v="0.1"/>
    <n v="0.7"/>
    <n v="6.3"/>
  </r>
  <r>
    <x v="4"/>
    <x v="0"/>
    <x v="3"/>
    <x v="0"/>
    <s v="C9217 "/>
    <x v="0"/>
    <n v="0"/>
    <n v="0"/>
    <n v="21716"/>
    <n v="7199619"/>
    <n v="0"/>
    <n v="0"/>
    <n v="0"/>
  </r>
  <r>
    <x v="4"/>
    <x v="0"/>
    <x v="3"/>
    <x v="0"/>
    <s v="J2357 "/>
    <x v="1"/>
    <n v="0"/>
    <n v="0"/>
    <n v="21716"/>
    <n v="7199619"/>
    <n v="0"/>
    <n v="0"/>
    <n v="0"/>
  </r>
  <r>
    <x v="4"/>
    <x v="0"/>
    <x v="3"/>
    <x v="0"/>
    <s v="S0107 "/>
    <x v="2"/>
    <n v="3"/>
    <n v="1"/>
    <n v="21716"/>
    <n v="7199619"/>
    <n v="0"/>
    <n v="0.1"/>
    <n v="3"/>
  </r>
  <r>
    <x v="4"/>
    <x v="1"/>
    <x v="0"/>
    <x v="0"/>
    <s v="C9217 "/>
    <x v="0"/>
    <n v="0"/>
    <n v="0"/>
    <n v="29208"/>
    <n v="6313311"/>
    <n v="0"/>
    <n v="0"/>
    <n v="0"/>
  </r>
  <r>
    <x v="4"/>
    <x v="1"/>
    <x v="0"/>
    <x v="0"/>
    <s v="J2357 "/>
    <x v="1"/>
    <n v="0"/>
    <n v="0"/>
    <n v="29208"/>
    <n v="6313311"/>
    <n v="0"/>
    <n v="0"/>
    <n v="0"/>
  </r>
  <r>
    <x v="4"/>
    <x v="1"/>
    <x v="0"/>
    <x v="0"/>
    <s v="S0107 "/>
    <x v="2"/>
    <n v="2"/>
    <n v="1"/>
    <n v="29208"/>
    <n v="6313311"/>
    <n v="0"/>
    <n v="0.1"/>
    <n v="2"/>
  </r>
  <r>
    <x v="4"/>
    <x v="1"/>
    <x v="1"/>
    <x v="0"/>
    <s v="C9217 "/>
    <x v="0"/>
    <n v="0"/>
    <n v="0"/>
    <n v="28377"/>
    <n v="5843593"/>
    <n v="0"/>
    <n v="0"/>
    <n v="0"/>
  </r>
  <r>
    <x v="4"/>
    <x v="1"/>
    <x v="1"/>
    <x v="0"/>
    <s v="J2357 "/>
    <x v="1"/>
    <n v="0"/>
    <n v="0"/>
    <n v="28377"/>
    <n v="5843593"/>
    <n v="0"/>
    <n v="0"/>
    <n v="0"/>
  </r>
  <r>
    <x v="4"/>
    <x v="1"/>
    <x v="1"/>
    <x v="0"/>
    <s v="S0107 "/>
    <x v="2"/>
    <n v="1"/>
    <n v="1"/>
    <n v="28377"/>
    <n v="5843593"/>
    <n v="0"/>
    <n v="0"/>
    <n v="1"/>
  </r>
  <r>
    <x v="4"/>
    <x v="1"/>
    <x v="2"/>
    <x v="0"/>
    <s v="C9217 "/>
    <x v="0"/>
    <n v="0"/>
    <n v="0"/>
    <n v="26421"/>
    <n v="6251217"/>
    <n v="0"/>
    <n v="0"/>
    <n v="0"/>
  </r>
  <r>
    <x v="4"/>
    <x v="1"/>
    <x v="2"/>
    <x v="0"/>
    <s v="J2357 "/>
    <x v="1"/>
    <n v="0"/>
    <n v="0"/>
    <n v="26421"/>
    <n v="6251217"/>
    <n v="0"/>
    <n v="0"/>
    <n v="0"/>
  </r>
  <r>
    <x v="4"/>
    <x v="1"/>
    <x v="2"/>
    <x v="0"/>
    <s v="S0107 "/>
    <x v="2"/>
    <n v="15"/>
    <n v="3"/>
    <n v="26421"/>
    <n v="6251217"/>
    <n v="0.1"/>
    <n v="0.6"/>
    <n v="5"/>
  </r>
  <r>
    <x v="4"/>
    <x v="1"/>
    <x v="3"/>
    <x v="0"/>
    <s v="C9217 "/>
    <x v="0"/>
    <n v="0"/>
    <n v="0"/>
    <n v="15977"/>
    <n v="5171967"/>
    <n v="0"/>
    <n v="0"/>
    <n v="0"/>
  </r>
  <r>
    <x v="4"/>
    <x v="1"/>
    <x v="3"/>
    <x v="0"/>
    <s v="J2357 "/>
    <x v="1"/>
    <n v="0"/>
    <n v="0"/>
    <n v="15977"/>
    <n v="5171967"/>
    <n v="0"/>
    <n v="0"/>
    <n v="0"/>
  </r>
  <r>
    <x v="4"/>
    <x v="1"/>
    <x v="3"/>
    <x v="0"/>
    <s v="S0107 "/>
    <x v="2"/>
    <n v="0"/>
    <n v="0"/>
    <n v="15977"/>
    <n v="5171967"/>
    <n v="0"/>
    <n v="0"/>
    <n v="0"/>
  </r>
  <r>
    <x v="5"/>
    <x v="0"/>
    <x v="0"/>
    <x v="0"/>
    <s v="C9217 "/>
    <x v="0"/>
    <n v="0"/>
    <n v="0"/>
    <n v="25605"/>
    <n v="6384250"/>
    <n v="0"/>
    <n v="0"/>
    <n v="0"/>
  </r>
  <r>
    <x v="5"/>
    <x v="0"/>
    <x v="0"/>
    <x v="0"/>
    <s v="J2357 "/>
    <x v="1"/>
    <n v="22"/>
    <n v="1"/>
    <n v="25605"/>
    <n v="6384250"/>
    <n v="0"/>
    <n v="0.9"/>
    <n v="22"/>
  </r>
  <r>
    <x v="5"/>
    <x v="0"/>
    <x v="0"/>
    <x v="0"/>
    <s v="S0107 "/>
    <x v="2"/>
    <n v="0"/>
    <n v="0"/>
    <n v="25605"/>
    <n v="6384250"/>
    <n v="0"/>
    <n v="0"/>
    <n v="0"/>
  </r>
  <r>
    <x v="5"/>
    <x v="0"/>
    <x v="1"/>
    <x v="0"/>
    <s v="C9217 "/>
    <x v="0"/>
    <n v="0"/>
    <n v="0"/>
    <n v="28834"/>
    <n v="7103787"/>
    <n v="0"/>
    <n v="0"/>
    <n v="0"/>
  </r>
  <r>
    <x v="5"/>
    <x v="0"/>
    <x v="1"/>
    <x v="0"/>
    <s v="J2357 "/>
    <x v="1"/>
    <n v="11"/>
    <n v="2"/>
    <n v="28834"/>
    <n v="7103787"/>
    <n v="0.1"/>
    <n v="0.4"/>
    <n v="5.5"/>
  </r>
  <r>
    <x v="5"/>
    <x v="0"/>
    <x v="1"/>
    <x v="0"/>
    <s v="S0107 "/>
    <x v="2"/>
    <n v="0"/>
    <n v="0"/>
    <n v="28834"/>
    <n v="7103787"/>
    <n v="0"/>
    <n v="0"/>
    <n v="0"/>
  </r>
  <r>
    <x v="5"/>
    <x v="0"/>
    <x v="2"/>
    <x v="0"/>
    <s v="C9217 "/>
    <x v="0"/>
    <n v="0"/>
    <n v="0"/>
    <n v="26148"/>
    <n v="7263277"/>
    <n v="0"/>
    <n v="0"/>
    <n v="0"/>
  </r>
  <r>
    <x v="5"/>
    <x v="0"/>
    <x v="2"/>
    <x v="0"/>
    <s v="J2357 "/>
    <x v="1"/>
    <n v="47"/>
    <n v="3"/>
    <n v="26148"/>
    <n v="7263277"/>
    <n v="0.1"/>
    <n v="1.8"/>
    <n v="15.7"/>
  </r>
  <r>
    <x v="5"/>
    <x v="0"/>
    <x v="2"/>
    <x v="0"/>
    <s v="S0107 "/>
    <x v="2"/>
    <n v="0"/>
    <n v="0"/>
    <n v="26148"/>
    <n v="7263277"/>
    <n v="0"/>
    <n v="0"/>
    <n v="0"/>
  </r>
  <r>
    <x v="5"/>
    <x v="0"/>
    <x v="3"/>
    <x v="0"/>
    <s v="C9217 "/>
    <x v="0"/>
    <n v="0"/>
    <n v="0"/>
    <n v="21365"/>
    <n v="6213067"/>
    <n v="0"/>
    <n v="0"/>
    <n v="0"/>
  </r>
  <r>
    <x v="5"/>
    <x v="0"/>
    <x v="3"/>
    <x v="0"/>
    <s v="J2357 "/>
    <x v="1"/>
    <n v="5"/>
    <n v="1"/>
    <n v="21365"/>
    <n v="6213067"/>
    <n v="0"/>
    <n v="0.2"/>
    <n v="5"/>
  </r>
  <r>
    <x v="5"/>
    <x v="0"/>
    <x v="3"/>
    <x v="0"/>
    <s v="S0107 "/>
    <x v="2"/>
    <n v="0"/>
    <n v="0"/>
    <n v="21365"/>
    <n v="6213067"/>
    <n v="0"/>
    <n v="0"/>
    <n v="0"/>
  </r>
  <r>
    <x v="5"/>
    <x v="1"/>
    <x v="0"/>
    <x v="0"/>
    <s v="C9217 "/>
    <x v="0"/>
    <n v="0"/>
    <n v="0"/>
    <n v="26314"/>
    <n v="6552142"/>
    <n v="0"/>
    <n v="0"/>
    <n v="0"/>
  </r>
  <r>
    <x v="5"/>
    <x v="1"/>
    <x v="0"/>
    <x v="0"/>
    <s v="J2357 "/>
    <x v="1"/>
    <n v="9"/>
    <n v="1"/>
    <n v="26314"/>
    <n v="6552142"/>
    <n v="0"/>
    <n v="0.3"/>
    <n v="9"/>
  </r>
  <r>
    <x v="5"/>
    <x v="1"/>
    <x v="0"/>
    <x v="0"/>
    <s v="S0107 "/>
    <x v="2"/>
    <n v="0"/>
    <n v="0"/>
    <n v="26314"/>
    <n v="6552142"/>
    <n v="0"/>
    <n v="0"/>
    <n v="0"/>
  </r>
  <r>
    <x v="5"/>
    <x v="1"/>
    <x v="1"/>
    <x v="0"/>
    <s v="C9217 "/>
    <x v="0"/>
    <n v="0"/>
    <n v="0"/>
    <n v="25894"/>
    <n v="6411741"/>
    <n v="0"/>
    <n v="0"/>
    <n v="0"/>
  </r>
  <r>
    <x v="5"/>
    <x v="1"/>
    <x v="1"/>
    <x v="0"/>
    <s v="J2357 "/>
    <x v="1"/>
    <n v="0"/>
    <n v="0"/>
    <n v="25894"/>
    <n v="6411741"/>
    <n v="0"/>
    <n v="0"/>
    <n v="0"/>
  </r>
  <r>
    <x v="5"/>
    <x v="1"/>
    <x v="1"/>
    <x v="0"/>
    <s v="S0107 "/>
    <x v="2"/>
    <n v="0"/>
    <n v="0"/>
    <n v="25894"/>
    <n v="6411741"/>
    <n v="0"/>
    <n v="0"/>
    <n v="0"/>
  </r>
  <r>
    <x v="5"/>
    <x v="1"/>
    <x v="2"/>
    <x v="0"/>
    <s v="C9217 "/>
    <x v="0"/>
    <n v="0"/>
    <n v="0"/>
    <n v="25343"/>
    <n v="7035519"/>
    <n v="0"/>
    <n v="0"/>
    <n v="0"/>
  </r>
  <r>
    <x v="5"/>
    <x v="1"/>
    <x v="2"/>
    <x v="0"/>
    <s v="J2357 "/>
    <x v="1"/>
    <n v="47"/>
    <n v="4"/>
    <n v="25343"/>
    <n v="7035519"/>
    <n v="0.2"/>
    <n v="1.9"/>
    <n v="11.8"/>
  </r>
  <r>
    <x v="5"/>
    <x v="1"/>
    <x v="2"/>
    <x v="0"/>
    <s v="S0107 "/>
    <x v="2"/>
    <n v="0"/>
    <n v="0"/>
    <n v="25343"/>
    <n v="7035519"/>
    <n v="0"/>
    <n v="0"/>
    <n v="0"/>
  </r>
  <r>
    <x v="5"/>
    <x v="1"/>
    <x v="3"/>
    <x v="0"/>
    <s v="C9217 "/>
    <x v="0"/>
    <n v="0"/>
    <n v="0"/>
    <n v="15695"/>
    <n v="4481213"/>
    <n v="0"/>
    <n v="0"/>
    <n v="0"/>
  </r>
  <r>
    <x v="5"/>
    <x v="1"/>
    <x v="3"/>
    <x v="0"/>
    <s v="J2357 "/>
    <x v="1"/>
    <n v="0"/>
    <n v="0"/>
    <n v="15695"/>
    <n v="4481213"/>
    <n v="0"/>
    <n v="0"/>
    <n v="0"/>
  </r>
  <r>
    <x v="5"/>
    <x v="1"/>
    <x v="3"/>
    <x v="0"/>
    <s v="S0107 "/>
    <x v="2"/>
    <n v="0"/>
    <n v="0"/>
    <n v="15695"/>
    <n v="4481213"/>
    <n v="0"/>
    <n v="0"/>
    <n v="0"/>
  </r>
  <r>
    <x v="6"/>
    <x v="0"/>
    <x v="0"/>
    <x v="0"/>
    <s v="C9217 "/>
    <x v="0"/>
    <n v="0"/>
    <n v="0"/>
    <n v="21829"/>
    <n v="6090980"/>
    <n v="0"/>
    <n v="0"/>
    <n v="0"/>
  </r>
  <r>
    <x v="6"/>
    <x v="0"/>
    <x v="0"/>
    <x v="0"/>
    <s v="J2357 "/>
    <x v="1"/>
    <n v="0"/>
    <n v="0"/>
    <n v="21829"/>
    <n v="6090980"/>
    <n v="0"/>
    <n v="0"/>
    <n v="0"/>
  </r>
  <r>
    <x v="6"/>
    <x v="0"/>
    <x v="0"/>
    <x v="0"/>
    <s v="S0107 "/>
    <x v="2"/>
    <n v="0"/>
    <n v="0"/>
    <n v="21829"/>
    <n v="6090980"/>
    <n v="0"/>
    <n v="0"/>
    <n v="0"/>
  </r>
  <r>
    <x v="6"/>
    <x v="0"/>
    <x v="1"/>
    <x v="0"/>
    <s v="C9217 "/>
    <x v="0"/>
    <n v="0"/>
    <n v="0"/>
    <n v="24822"/>
    <n v="6679839"/>
    <n v="0"/>
    <n v="0"/>
    <n v="0"/>
  </r>
  <r>
    <x v="6"/>
    <x v="0"/>
    <x v="1"/>
    <x v="0"/>
    <s v="J2357 "/>
    <x v="1"/>
    <n v="63"/>
    <n v="6"/>
    <n v="24822"/>
    <n v="6679839"/>
    <n v="0.2"/>
    <n v="2.5"/>
    <n v="10.5"/>
  </r>
  <r>
    <x v="6"/>
    <x v="0"/>
    <x v="1"/>
    <x v="0"/>
    <s v="S0107 "/>
    <x v="2"/>
    <n v="0"/>
    <n v="0"/>
    <n v="24822"/>
    <n v="6679839"/>
    <n v="0"/>
    <n v="0"/>
    <n v="0"/>
  </r>
  <r>
    <x v="6"/>
    <x v="0"/>
    <x v="2"/>
    <x v="0"/>
    <s v="C9217 "/>
    <x v="0"/>
    <n v="0"/>
    <n v="0"/>
    <n v="25325"/>
    <n v="7625037"/>
    <n v="0"/>
    <n v="0"/>
    <n v="0"/>
  </r>
  <r>
    <x v="6"/>
    <x v="0"/>
    <x v="2"/>
    <x v="0"/>
    <s v="J2357 "/>
    <x v="1"/>
    <n v="55"/>
    <n v="5"/>
    <n v="25325"/>
    <n v="7625037"/>
    <n v="0.2"/>
    <n v="2.2000000000000002"/>
    <n v="11"/>
  </r>
  <r>
    <x v="6"/>
    <x v="0"/>
    <x v="2"/>
    <x v="0"/>
    <s v="S0107 "/>
    <x v="2"/>
    <n v="0"/>
    <n v="0"/>
    <n v="25325"/>
    <n v="7625037"/>
    <n v="0"/>
    <n v="0"/>
    <n v="0"/>
  </r>
  <r>
    <x v="6"/>
    <x v="0"/>
    <x v="3"/>
    <x v="0"/>
    <s v="C9217 "/>
    <x v="0"/>
    <n v="0"/>
    <n v="0"/>
    <n v="21311"/>
    <n v="6760042"/>
    <n v="0"/>
    <n v="0"/>
    <n v="0"/>
  </r>
  <r>
    <x v="6"/>
    <x v="0"/>
    <x v="3"/>
    <x v="0"/>
    <s v="J2357 "/>
    <x v="1"/>
    <n v="28"/>
    <n v="3"/>
    <n v="21311"/>
    <n v="6760042"/>
    <n v="0.1"/>
    <n v="1.3"/>
    <n v="9.3000000000000007"/>
  </r>
  <r>
    <x v="6"/>
    <x v="0"/>
    <x v="3"/>
    <x v="0"/>
    <s v="S0107 "/>
    <x v="2"/>
    <n v="0"/>
    <n v="0"/>
    <n v="21311"/>
    <n v="6760042"/>
    <n v="0"/>
    <n v="0"/>
    <n v="0"/>
  </r>
  <r>
    <x v="6"/>
    <x v="1"/>
    <x v="0"/>
    <x v="0"/>
    <s v="C9217 "/>
    <x v="0"/>
    <n v="0"/>
    <n v="0"/>
    <n v="22322"/>
    <n v="6190012"/>
    <n v="0"/>
    <n v="0"/>
    <n v="0"/>
  </r>
  <r>
    <x v="6"/>
    <x v="1"/>
    <x v="0"/>
    <x v="0"/>
    <s v="J2357 "/>
    <x v="1"/>
    <n v="9"/>
    <n v="1"/>
    <n v="22322"/>
    <n v="6190012"/>
    <n v="0"/>
    <n v="0.4"/>
    <n v="9"/>
  </r>
  <r>
    <x v="6"/>
    <x v="1"/>
    <x v="0"/>
    <x v="0"/>
    <s v="S0107 "/>
    <x v="2"/>
    <n v="0"/>
    <n v="0"/>
    <n v="22322"/>
    <n v="6190012"/>
    <n v="0"/>
    <n v="0"/>
    <n v="0"/>
  </r>
  <r>
    <x v="6"/>
    <x v="1"/>
    <x v="1"/>
    <x v="0"/>
    <s v="C9217 "/>
    <x v="0"/>
    <n v="0"/>
    <n v="0"/>
    <n v="23002"/>
    <n v="6120870"/>
    <n v="0"/>
    <n v="0"/>
    <n v="0"/>
  </r>
  <r>
    <x v="6"/>
    <x v="1"/>
    <x v="1"/>
    <x v="0"/>
    <s v="J2357 "/>
    <x v="1"/>
    <n v="0"/>
    <n v="0"/>
    <n v="23002"/>
    <n v="6120870"/>
    <n v="0"/>
    <n v="0"/>
    <n v="0"/>
  </r>
  <r>
    <x v="6"/>
    <x v="1"/>
    <x v="1"/>
    <x v="0"/>
    <s v="S0107 "/>
    <x v="2"/>
    <n v="0"/>
    <n v="0"/>
    <n v="23002"/>
    <n v="6120870"/>
    <n v="0"/>
    <n v="0"/>
    <n v="0"/>
  </r>
  <r>
    <x v="6"/>
    <x v="1"/>
    <x v="2"/>
    <x v="0"/>
    <s v="C9217 "/>
    <x v="0"/>
    <n v="0"/>
    <n v="0"/>
    <n v="24615"/>
    <n v="7390935"/>
    <n v="0"/>
    <n v="0"/>
    <n v="0"/>
  </r>
  <r>
    <x v="6"/>
    <x v="1"/>
    <x v="2"/>
    <x v="0"/>
    <s v="J2357 "/>
    <x v="1"/>
    <n v="60"/>
    <n v="6"/>
    <n v="24615"/>
    <n v="7390935"/>
    <n v="0.2"/>
    <n v="2.4"/>
    <n v="10"/>
  </r>
  <r>
    <x v="6"/>
    <x v="1"/>
    <x v="2"/>
    <x v="0"/>
    <s v="S0107 "/>
    <x v="2"/>
    <n v="0"/>
    <n v="0"/>
    <n v="24615"/>
    <n v="7390935"/>
    <n v="0"/>
    <n v="0"/>
    <n v="0"/>
  </r>
  <r>
    <x v="6"/>
    <x v="1"/>
    <x v="3"/>
    <x v="0"/>
    <s v="C9217 "/>
    <x v="0"/>
    <n v="0"/>
    <n v="0"/>
    <n v="15706"/>
    <n v="4950372"/>
    <n v="0"/>
    <n v="0"/>
    <n v="0"/>
  </r>
  <r>
    <x v="6"/>
    <x v="1"/>
    <x v="3"/>
    <x v="0"/>
    <s v="J2357 "/>
    <x v="1"/>
    <n v="10"/>
    <n v="2"/>
    <n v="15706"/>
    <n v="4950372"/>
    <n v="0.1"/>
    <n v="0.6"/>
    <n v="5"/>
  </r>
  <r>
    <x v="6"/>
    <x v="1"/>
    <x v="3"/>
    <x v="0"/>
    <s v="S0107 "/>
    <x v="2"/>
    <n v="0"/>
    <n v="0"/>
    <n v="15706"/>
    <n v="4950372"/>
    <n v="0"/>
    <n v="0"/>
    <n v="0"/>
  </r>
  <r>
    <x v="7"/>
    <x v="0"/>
    <x v="0"/>
    <x v="0"/>
    <s v="C9217 "/>
    <x v="0"/>
    <n v="0"/>
    <n v="0"/>
    <n v="21915"/>
    <n v="5814406"/>
    <n v="0"/>
    <n v="0"/>
    <n v="0"/>
  </r>
  <r>
    <x v="7"/>
    <x v="0"/>
    <x v="0"/>
    <x v="0"/>
    <s v="J2357 "/>
    <x v="1"/>
    <n v="9"/>
    <n v="1"/>
    <n v="21915"/>
    <n v="5814406"/>
    <n v="0"/>
    <n v="0.4"/>
    <n v="9"/>
  </r>
  <r>
    <x v="7"/>
    <x v="0"/>
    <x v="0"/>
    <x v="0"/>
    <s v="S0107 "/>
    <x v="2"/>
    <n v="0"/>
    <n v="0"/>
    <n v="21915"/>
    <n v="5814406"/>
    <n v="0"/>
    <n v="0"/>
    <n v="0"/>
  </r>
  <r>
    <x v="7"/>
    <x v="0"/>
    <x v="1"/>
    <x v="0"/>
    <s v="C9217 "/>
    <x v="0"/>
    <n v="0"/>
    <n v="0"/>
    <n v="25850"/>
    <n v="6494214"/>
    <n v="0"/>
    <n v="0"/>
    <n v="0"/>
  </r>
  <r>
    <x v="7"/>
    <x v="0"/>
    <x v="1"/>
    <x v="0"/>
    <s v="J2357 "/>
    <x v="1"/>
    <n v="49"/>
    <n v="5"/>
    <n v="25850"/>
    <n v="6494214"/>
    <n v="0.2"/>
    <n v="1.9"/>
    <n v="9.8000000000000007"/>
  </r>
  <r>
    <x v="7"/>
    <x v="0"/>
    <x v="1"/>
    <x v="0"/>
    <s v="S0107 "/>
    <x v="2"/>
    <n v="0"/>
    <n v="0"/>
    <n v="25850"/>
    <n v="6494214"/>
    <n v="0"/>
    <n v="0"/>
    <n v="0"/>
  </r>
  <r>
    <x v="7"/>
    <x v="0"/>
    <x v="2"/>
    <x v="0"/>
    <s v="C9217 "/>
    <x v="0"/>
    <n v="0"/>
    <n v="0"/>
    <n v="26737"/>
    <n v="7378680"/>
    <n v="0"/>
    <n v="0"/>
    <n v="0"/>
  </r>
  <r>
    <x v="7"/>
    <x v="0"/>
    <x v="2"/>
    <x v="0"/>
    <s v="J2357 "/>
    <x v="1"/>
    <n v="70"/>
    <n v="7"/>
    <n v="26737"/>
    <n v="7378680"/>
    <n v="0.3"/>
    <n v="2.6"/>
    <n v="10"/>
  </r>
  <r>
    <x v="7"/>
    <x v="0"/>
    <x v="2"/>
    <x v="0"/>
    <s v="S0107 "/>
    <x v="2"/>
    <n v="0"/>
    <n v="0"/>
    <n v="26737"/>
    <n v="7378680"/>
    <n v="0"/>
    <n v="0"/>
    <n v="0"/>
  </r>
  <r>
    <x v="7"/>
    <x v="0"/>
    <x v="3"/>
    <x v="0"/>
    <s v="C9217 "/>
    <x v="0"/>
    <n v="0"/>
    <n v="0"/>
    <n v="20957"/>
    <n v="6505297"/>
    <n v="0"/>
    <n v="0"/>
    <n v="0"/>
  </r>
  <r>
    <x v="7"/>
    <x v="0"/>
    <x v="3"/>
    <x v="0"/>
    <s v="J2357 "/>
    <x v="1"/>
    <n v="21"/>
    <n v="2"/>
    <n v="20957"/>
    <n v="6505297"/>
    <n v="0.1"/>
    <n v="1"/>
    <n v="10.5"/>
  </r>
  <r>
    <x v="7"/>
    <x v="0"/>
    <x v="3"/>
    <x v="0"/>
    <s v="S0107 "/>
    <x v="2"/>
    <n v="0"/>
    <n v="0"/>
    <n v="20957"/>
    <n v="6505297"/>
    <n v="0"/>
    <n v="0"/>
    <n v="0"/>
  </r>
  <r>
    <x v="7"/>
    <x v="1"/>
    <x v="0"/>
    <x v="0"/>
    <s v="C9217 "/>
    <x v="0"/>
    <n v="0"/>
    <n v="0"/>
    <n v="22408"/>
    <n v="5922960"/>
    <n v="0"/>
    <n v="0"/>
    <n v="0"/>
  </r>
  <r>
    <x v="7"/>
    <x v="1"/>
    <x v="0"/>
    <x v="0"/>
    <s v="J2357 "/>
    <x v="1"/>
    <n v="18"/>
    <n v="2"/>
    <n v="22408"/>
    <n v="5922960"/>
    <n v="0.1"/>
    <n v="0.8"/>
    <n v="9"/>
  </r>
  <r>
    <x v="7"/>
    <x v="1"/>
    <x v="0"/>
    <x v="0"/>
    <s v="S0107 "/>
    <x v="2"/>
    <n v="0"/>
    <n v="0"/>
    <n v="22408"/>
    <n v="5922960"/>
    <n v="0"/>
    <n v="0"/>
    <n v="0"/>
  </r>
  <r>
    <x v="7"/>
    <x v="1"/>
    <x v="1"/>
    <x v="0"/>
    <s v="C9217 "/>
    <x v="0"/>
    <n v="0"/>
    <n v="0"/>
    <n v="24407"/>
    <n v="6030533"/>
    <n v="0"/>
    <n v="0"/>
    <n v="0"/>
  </r>
  <r>
    <x v="7"/>
    <x v="1"/>
    <x v="1"/>
    <x v="0"/>
    <s v="J2357 "/>
    <x v="1"/>
    <n v="9"/>
    <n v="1"/>
    <n v="24407"/>
    <n v="6030533"/>
    <n v="0"/>
    <n v="0.4"/>
    <n v="9"/>
  </r>
  <r>
    <x v="7"/>
    <x v="1"/>
    <x v="1"/>
    <x v="0"/>
    <s v="S0107 "/>
    <x v="2"/>
    <n v="0"/>
    <n v="0"/>
    <n v="24407"/>
    <n v="6030533"/>
    <n v="0"/>
    <n v="0"/>
    <n v="0"/>
  </r>
  <r>
    <x v="7"/>
    <x v="1"/>
    <x v="2"/>
    <x v="0"/>
    <s v="C9217 "/>
    <x v="0"/>
    <n v="0"/>
    <n v="0"/>
    <n v="25983"/>
    <n v="7145017"/>
    <n v="0"/>
    <n v="0"/>
    <n v="0"/>
  </r>
  <r>
    <x v="7"/>
    <x v="1"/>
    <x v="2"/>
    <x v="0"/>
    <s v="J2357 "/>
    <x v="1"/>
    <n v="51"/>
    <n v="6"/>
    <n v="25983"/>
    <n v="7145017"/>
    <n v="0.2"/>
    <n v="2"/>
    <n v="8.5"/>
  </r>
  <r>
    <x v="7"/>
    <x v="1"/>
    <x v="2"/>
    <x v="0"/>
    <s v="S0107 "/>
    <x v="2"/>
    <n v="0"/>
    <n v="0"/>
    <n v="25983"/>
    <n v="7145017"/>
    <n v="0"/>
    <n v="0"/>
    <n v="0"/>
  </r>
  <r>
    <x v="7"/>
    <x v="1"/>
    <x v="3"/>
    <x v="0"/>
    <s v="C9217 "/>
    <x v="0"/>
    <n v="0"/>
    <n v="0"/>
    <n v="15505"/>
    <n v="4710664"/>
    <n v="0"/>
    <n v="0"/>
    <n v="0"/>
  </r>
  <r>
    <x v="7"/>
    <x v="1"/>
    <x v="3"/>
    <x v="0"/>
    <s v="J2357 "/>
    <x v="1"/>
    <n v="15"/>
    <n v="1"/>
    <n v="15505"/>
    <n v="4710664"/>
    <n v="0.1"/>
    <n v="1"/>
    <n v="15"/>
  </r>
  <r>
    <x v="7"/>
    <x v="1"/>
    <x v="3"/>
    <x v="0"/>
    <s v="S0107 "/>
    <x v="2"/>
    <n v="0"/>
    <n v="0"/>
    <n v="15505"/>
    <n v="4710664"/>
    <n v="0"/>
    <n v="0"/>
    <n v="0"/>
  </r>
  <r>
    <x v="8"/>
    <x v="0"/>
    <x v="0"/>
    <x v="0"/>
    <s v="C9217 "/>
    <x v="0"/>
    <n v="0"/>
    <n v="0"/>
    <n v="22560"/>
    <n v="6138986"/>
    <n v="0"/>
    <n v="0"/>
    <n v="0"/>
  </r>
  <r>
    <x v="8"/>
    <x v="0"/>
    <x v="0"/>
    <x v="0"/>
    <s v="J2357 "/>
    <x v="1"/>
    <n v="10"/>
    <n v="2"/>
    <n v="22560"/>
    <n v="6138986"/>
    <n v="0.1"/>
    <n v="0.4"/>
    <n v="5"/>
  </r>
  <r>
    <x v="8"/>
    <x v="0"/>
    <x v="0"/>
    <x v="0"/>
    <s v="S0107 "/>
    <x v="2"/>
    <n v="0"/>
    <n v="0"/>
    <n v="22560"/>
    <n v="6138986"/>
    <n v="0"/>
    <n v="0"/>
    <n v="0"/>
  </r>
  <r>
    <x v="8"/>
    <x v="0"/>
    <x v="1"/>
    <x v="0"/>
    <s v="C9217 "/>
    <x v="0"/>
    <n v="0"/>
    <n v="0"/>
    <n v="28341"/>
    <n v="7317644"/>
    <n v="0"/>
    <n v="0"/>
    <n v="0"/>
  </r>
  <r>
    <x v="8"/>
    <x v="0"/>
    <x v="1"/>
    <x v="0"/>
    <s v="J2357 "/>
    <x v="1"/>
    <n v="43"/>
    <n v="8"/>
    <n v="28341"/>
    <n v="7317644"/>
    <n v="0.3"/>
    <n v="1.5"/>
    <n v="5.4"/>
  </r>
  <r>
    <x v="8"/>
    <x v="0"/>
    <x v="1"/>
    <x v="0"/>
    <s v="S0107 "/>
    <x v="2"/>
    <n v="0"/>
    <n v="0"/>
    <n v="28341"/>
    <n v="7317644"/>
    <n v="0"/>
    <n v="0"/>
    <n v="0"/>
  </r>
  <r>
    <x v="8"/>
    <x v="0"/>
    <x v="2"/>
    <x v="0"/>
    <s v="C9217 "/>
    <x v="0"/>
    <n v="0"/>
    <n v="0"/>
    <n v="29242"/>
    <n v="8322936"/>
    <n v="0"/>
    <n v="0"/>
    <n v="0"/>
  </r>
  <r>
    <x v="8"/>
    <x v="0"/>
    <x v="2"/>
    <x v="0"/>
    <s v="J2357 "/>
    <x v="1"/>
    <n v="64"/>
    <n v="8"/>
    <n v="29242"/>
    <n v="8322936"/>
    <n v="0.3"/>
    <n v="2.2000000000000002"/>
    <n v="8"/>
  </r>
  <r>
    <x v="8"/>
    <x v="0"/>
    <x v="2"/>
    <x v="0"/>
    <s v="S0107 "/>
    <x v="2"/>
    <n v="0"/>
    <n v="0"/>
    <n v="29242"/>
    <n v="8322936"/>
    <n v="0"/>
    <n v="0"/>
    <n v="0"/>
  </r>
  <r>
    <x v="8"/>
    <x v="0"/>
    <x v="3"/>
    <x v="0"/>
    <s v="C9217 "/>
    <x v="0"/>
    <n v="0"/>
    <n v="0"/>
    <n v="20474"/>
    <n v="5880512"/>
    <n v="0"/>
    <n v="0"/>
    <n v="0"/>
  </r>
  <r>
    <x v="8"/>
    <x v="0"/>
    <x v="3"/>
    <x v="0"/>
    <s v="J2357 "/>
    <x v="1"/>
    <n v="9"/>
    <n v="2"/>
    <n v="20474"/>
    <n v="5880512"/>
    <n v="0.1"/>
    <n v="0.4"/>
    <n v="4.5"/>
  </r>
  <r>
    <x v="8"/>
    <x v="0"/>
    <x v="3"/>
    <x v="0"/>
    <s v="S0107 "/>
    <x v="2"/>
    <n v="0"/>
    <n v="0"/>
    <n v="20474"/>
    <n v="5880512"/>
    <n v="0"/>
    <n v="0"/>
    <n v="0"/>
  </r>
  <r>
    <x v="8"/>
    <x v="1"/>
    <x v="0"/>
    <x v="0"/>
    <s v="C9217 "/>
    <x v="0"/>
    <n v="0"/>
    <n v="0"/>
    <n v="23326"/>
    <n v="6332706"/>
    <n v="0"/>
    <n v="0"/>
    <n v="0"/>
  </r>
  <r>
    <x v="8"/>
    <x v="1"/>
    <x v="0"/>
    <x v="0"/>
    <s v="J2357 "/>
    <x v="1"/>
    <n v="19"/>
    <n v="2"/>
    <n v="23326"/>
    <n v="6332706"/>
    <n v="0.1"/>
    <n v="0.8"/>
    <n v="9.5"/>
  </r>
  <r>
    <x v="8"/>
    <x v="1"/>
    <x v="0"/>
    <x v="0"/>
    <s v="S0107 "/>
    <x v="2"/>
    <n v="0"/>
    <n v="0"/>
    <n v="23326"/>
    <n v="6332706"/>
    <n v="0"/>
    <n v="0"/>
    <n v="0"/>
  </r>
  <r>
    <x v="8"/>
    <x v="1"/>
    <x v="1"/>
    <x v="0"/>
    <s v="C9217 "/>
    <x v="0"/>
    <n v="0"/>
    <n v="0"/>
    <n v="26895"/>
    <n v="6886015"/>
    <n v="0"/>
    <n v="0"/>
    <n v="0"/>
  </r>
  <r>
    <x v="8"/>
    <x v="1"/>
    <x v="1"/>
    <x v="0"/>
    <s v="J2357 "/>
    <x v="1"/>
    <n v="8"/>
    <n v="1"/>
    <n v="26895"/>
    <n v="6886015"/>
    <n v="0"/>
    <n v="0.3"/>
    <n v="8"/>
  </r>
  <r>
    <x v="8"/>
    <x v="1"/>
    <x v="1"/>
    <x v="0"/>
    <s v="S0107 "/>
    <x v="2"/>
    <n v="0"/>
    <n v="0"/>
    <n v="26895"/>
    <n v="6886015"/>
    <n v="0"/>
    <n v="0"/>
    <n v="0"/>
  </r>
  <r>
    <x v="8"/>
    <x v="1"/>
    <x v="2"/>
    <x v="0"/>
    <s v="C9217 "/>
    <x v="0"/>
    <n v="0"/>
    <n v="0"/>
    <n v="28447"/>
    <n v="8038887"/>
    <n v="0"/>
    <n v="0"/>
    <n v="0"/>
  </r>
  <r>
    <x v="8"/>
    <x v="1"/>
    <x v="2"/>
    <x v="0"/>
    <s v="J2357 "/>
    <x v="1"/>
    <n v="42"/>
    <n v="5"/>
    <n v="28447"/>
    <n v="8038887"/>
    <n v="0.2"/>
    <n v="1.5"/>
    <n v="8.4"/>
  </r>
  <r>
    <x v="8"/>
    <x v="1"/>
    <x v="2"/>
    <x v="0"/>
    <s v="S0107 "/>
    <x v="2"/>
    <n v="0"/>
    <n v="0"/>
    <n v="28447"/>
    <n v="8038887"/>
    <n v="0"/>
    <n v="0"/>
    <n v="0"/>
  </r>
  <r>
    <x v="8"/>
    <x v="1"/>
    <x v="3"/>
    <x v="0"/>
    <s v="C9217 "/>
    <x v="0"/>
    <n v="0"/>
    <n v="0"/>
    <n v="15162"/>
    <n v="4215799"/>
    <n v="0"/>
    <n v="0"/>
    <n v="0"/>
  </r>
  <r>
    <x v="8"/>
    <x v="1"/>
    <x v="3"/>
    <x v="0"/>
    <s v="J2357 "/>
    <x v="1"/>
    <n v="7"/>
    <n v="2"/>
    <n v="15162"/>
    <n v="4215799"/>
    <n v="0.1"/>
    <n v="0.5"/>
    <n v="3.5"/>
  </r>
  <r>
    <x v="8"/>
    <x v="1"/>
    <x v="3"/>
    <x v="0"/>
    <s v="S0107 "/>
    <x v="2"/>
    <n v="0"/>
    <n v="0"/>
    <n v="15162"/>
    <n v="4215799"/>
    <n v="0"/>
    <n v="0"/>
    <n v="0"/>
  </r>
  <r>
    <x v="9"/>
    <x v="0"/>
    <x v="0"/>
    <x v="0"/>
    <s v="C9217 "/>
    <x v="0"/>
    <n v="0"/>
    <n v="0"/>
    <n v="23915"/>
    <n v="2490797"/>
    <n v="0"/>
    <n v="0"/>
    <n v="0"/>
  </r>
  <r>
    <x v="9"/>
    <x v="0"/>
    <x v="0"/>
    <x v="0"/>
    <s v="J2357 "/>
    <x v="1"/>
    <n v="21"/>
    <n v="3"/>
    <n v="23915"/>
    <n v="2490797"/>
    <n v="0.1"/>
    <n v="0.9"/>
    <n v="7"/>
  </r>
  <r>
    <x v="9"/>
    <x v="0"/>
    <x v="0"/>
    <x v="0"/>
    <s v="S0107 "/>
    <x v="2"/>
    <n v="0"/>
    <n v="0"/>
    <n v="23915"/>
    <n v="2490797"/>
    <n v="0"/>
    <n v="0"/>
    <n v="0"/>
  </r>
  <r>
    <x v="9"/>
    <x v="0"/>
    <x v="1"/>
    <x v="0"/>
    <s v="C9217 "/>
    <x v="0"/>
    <n v="0"/>
    <n v="0"/>
    <n v="31847"/>
    <n v="3463224"/>
    <n v="0"/>
    <n v="0"/>
    <n v="0"/>
  </r>
  <r>
    <x v="9"/>
    <x v="0"/>
    <x v="1"/>
    <x v="0"/>
    <s v="J2357 "/>
    <x v="1"/>
    <n v="55"/>
    <n v="7"/>
    <n v="31847"/>
    <n v="3463224"/>
    <n v="0.2"/>
    <n v="1.7"/>
    <n v="7.9"/>
  </r>
  <r>
    <x v="9"/>
    <x v="0"/>
    <x v="1"/>
    <x v="0"/>
    <s v="S0107 "/>
    <x v="2"/>
    <n v="0"/>
    <n v="0"/>
    <n v="31847"/>
    <n v="3463224"/>
    <n v="0"/>
    <n v="0"/>
    <n v="0"/>
  </r>
  <r>
    <x v="9"/>
    <x v="0"/>
    <x v="2"/>
    <x v="0"/>
    <s v="C9217 "/>
    <x v="0"/>
    <n v="0"/>
    <n v="0"/>
    <n v="34486"/>
    <n v="3769030"/>
    <n v="0"/>
    <n v="0"/>
    <n v="0"/>
  </r>
  <r>
    <x v="9"/>
    <x v="0"/>
    <x v="2"/>
    <x v="0"/>
    <s v="J2357 "/>
    <x v="1"/>
    <n v="65"/>
    <n v="11"/>
    <n v="34486"/>
    <n v="3769030"/>
    <n v="0.3"/>
    <n v="1.9"/>
    <n v="5.9"/>
  </r>
  <r>
    <x v="9"/>
    <x v="0"/>
    <x v="2"/>
    <x v="0"/>
    <s v="S0107 "/>
    <x v="2"/>
    <n v="0"/>
    <n v="0"/>
    <n v="34486"/>
    <n v="3769030"/>
    <n v="0"/>
    <n v="0"/>
    <n v="0"/>
  </r>
  <r>
    <x v="9"/>
    <x v="0"/>
    <x v="3"/>
    <x v="0"/>
    <s v="C9217 "/>
    <x v="0"/>
    <n v="0"/>
    <n v="0"/>
    <n v="20654"/>
    <n v="1506481"/>
    <n v="0"/>
    <n v="0"/>
    <n v="0"/>
  </r>
  <r>
    <x v="9"/>
    <x v="0"/>
    <x v="3"/>
    <x v="0"/>
    <s v="J2357 "/>
    <x v="1"/>
    <n v="10"/>
    <n v="2"/>
    <n v="20654"/>
    <n v="1506481"/>
    <n v="0.1"/>
    <n v="0.5"/>
    <n v="5"/>
  </r>
  <r>
    <x v="9"/>
    <x v="0"/>
    <x v="3"/>
    <x v="0"/>
    <s v="S0107 "/>
    <x v="2"/>
    <n v="0"/>
    <n v="0"/>
    <n v="20654"/>
    <n v="1506481"/>
    <n v="0"/>
    <n v="0"/>
    <n v="0"/>
  </r>
  <r>
    <x v="9"/>
    <x v="1"/>
    <x v="0"/>
    <x v="0"/>
    <s v="C9217 "/>
    <x v="0"/>
    <n v="0"/>
    <n v="0"/>
    <n v="24738"/>
    <n v="2592881"/>
    <n v="0"/>
    <n v="0"/>
    <n v="0"/>
  </r>
  <r>
    <x v="9"/>
    <x v="1"/>
    <x v="0"/>
    <x v="0"/>
    <s v="J2357 "/>
    <x v="1"/>
    <n v="33"/>
    <n v="4"/>
    <n v="24738"/>
    <n v="2592881"/>
    <n v="0.2"/>
    <n v="1.3"/>
    <n v="8.1999999999999993"/>
  </r>
  <r>
    <x v="9"/>
    <x v="1"/>
    <x v="0"/>
    <x v="0"/>
    <s v="S0107 "/>
    <x v="2"/>
    <n v="0"/>
    <n v="0"/>
    <n v="24738"/>
    <n v="2592881"/>
    <n v="0"/>
    <n v="0"/>
    <n v="0"/>
  </r>
  <r>
    <x v="9"/>
    <x v="1"/>
    <x v="1"/>
    <x v="0"/>
    <s v="C9217 "/>
    <x v="0"/>
    <n v="0"/>
    <n v="0"/>
    <n v="30008"/>
    <n v="3385110"/>
    <n v="0"/>
    <n v="0"/>
    <n v="0"/>
  </r>
  <r>
    <x v="9"/>
    <x v="1"/>
    <x v="1"/>
    <x v="0"/>
    <s v="J2357 "/>
    <x v="1"/>
    <n v="11"/>
    <n v="4"/>
    <n v="30008"/>
    <n v="3385110"/>
    <n v="0.1"/>
    <n v="0.4"/>
    <n v="2.8"/>
  </r>
  <r>
    <x v="9"/>
    <x v="1"/>
    <x v="1"/>
    <x v="0"/>
    <s v="S0107 "/>
    <x v="2"/>
    <n v="0"/>
    <n v="0"/>
    <n v="30008"/>
    <n v="3385110"/>
    <n v="0"/>
    <n v="0"/>
    <n v="0"/>
  </r>
  <r>
    <x v="9"/>
    <x v="1"/>
    <x v="2"/>
    <x v="0"/>
    <s v="C9217 "/>
    <x v="0"/>
    <n v="0"/>
    <n v="0"/>
    <n v="33361"/>
    <n v="3697945"/>
    <n v="0"/>
    <n v="0"/>
    <n v="0"/>
  </r>
  <r>
    <x v="9"/>
    <x v="1"/>
    <x v="2"/>
    <x v="0"/>
    <s v="J2357 "/>
    <x v="1"/>
    <n v="53"/>
    <n v="7"/>
    <n v="33361"/>
    <n v="3697945"/>
    <n v="0.2"/>
    <n v="1.6"/>
    <n v="7.6"/>
  </r>
  <r>
    <x v="9"/>
    <x v="1"/>
    <x v="2"/>
    <x v="0"/>
    <s v="S0107 "/>
    <x v="2"/>
    <n v="0"/>
    <n v="0"/>
    <n v="33361"/>
    <n v="3697945"/>
    <n v="0"/>
    <n v="0"/>
    <n v="0"/>
  </r>
  <r>
    <x v="9"/>
    <x v="1"/>
    <x v="3"/>
    <x v="0"/>
    <s v="C9217 "/>
    <x v="0"/>
    <n v="0"/>
    <n v="0"/>
    <n v="15457"/>
    <n v="1275635"/>
    <n v="0"/>
    <n v="0"/>
    <n v="0"/>
  </r>
  <r>
    <x v="9"/>
    <x v="1"/>
    <x v="3"/>
    <x v="0"/>
    <s v="J2357 "/>
    <x v="1"/>
    <n v="13"/>
    <n v="1"/>
    <n v="15457"/>
    <n v="1275635"/>
    <n v="0.1"/>
    <n v="0.8"/>
    <n v="13"/>
  </r>
  <r>
    <x v="9"/>
    <x v="1"/>
    <x v="3"/>
    <x v="0"/>
    <s v="S0107 "/>
    <x v="2"/>
    <n v="0"/>
    <n v="0"/>
    <n v="15457"/>
    <n v="1275635"/>
    <n v="0"/>
    <n v="0"/>
    <n v="0"/>
  </r>
  <r>
    <x v="10"/>
    <x v="0"/>
    <x v="0"/>
    <x v="0"/>
    <s v="C9217 "/>
    <x v="0"/>
    <n v="0"/>
    <n v="0"/>
    <n v="18921"/>
    <n v="2919410"/>
    <n v="0"/>
    <n v="0"/>
    <n v="0"/>
  </r>
  <r>
    <x v="10"/>
    <x v="0"/>
    <x v="0"/>
    <x v="0"/>
    <s v="J2357 "/>
    <x v="1"/>
    <n v="9"/>
    <n v="2"/>
    <n v="18921"/>
    <n v="2919410"/>
    <n v="0.1"/>
    <n v="0.5"/>
    <n v="4.5"/>
  </r>
  <r>
    <x v="10"/>
    <x v="0"/>
    <x v="0"/>
    <x v="0"/>
    <s v="S0107 "/>
    <x v="2"/>
    <n v="0"/>
    <n v="0"/>
    <n v="18921"/>
    <n v="2919410"/>
    <n v="0"/>
    <n v="0"/>
    <n v="0"/>
  </r>
  <r>
    <x v="10"/>
    <x v="0"/>
    <x v="1"/>
    <x v="0"/>
    <s v="C9217 "/>
    <x v="0"/>
    <n v="0"/>
    <n v="0"/>
    <n v="24575"/>
    <n v="4121168"/>
    <n v="0"/>
    <n v="0"/>
    <n v="0"/>
  </r>
  <r>
    <x v="10"/>
    <x v="0"/>
    <x v="1"/>
    <x v="0"/>
    <s v="J2357 "/>
    <x v="1"/>
    <n v="59"/>
    <n v="6"/>
    <n v="24575"/>
    <n v="4121168"/>
    <n v="0.2"/>
    <n v="2.4"/>
    <n v="9.8000000000000007"/>
  </r>
  <r>
    <x v="10"/>
    <x v="0"/>
    <x v="1"/>
    <x v="0"/>
    <s v="S0107 "/>
    <x v="2"/>
    <n v="0"/>
    <n v="0"/>
    <n v="24575"/>
    <n v="4121168"/>
    <n v="0"/>
    <n v="0"/>
    <n v="0"/>
  </r>
  <r>
    <x v="10"/>
    <x v="0"/>
    <x v="2"/>
    <x v="0"/>
    <s v="C9217 "/>
    <x v="0"/>
    <n v="0"/>
    <n v="0"/>
    <n v="28737"/>
    <n v="5684590"/>
    <n v="0"/>
    <n v="0"/>
    <n v="0"/>
  </r>
  <r>
    <x v="10"/>
    <x v="0"/>
    <x v="2"/>
    <x v="0"/>
    <s v="J2357 "/>
    <x v="1"/>
    <n v="71"/>
    <n v="9"/>
    <n v="28737"/>
    <n v="5684590"/>
    <n v="0.3"/>
    <n v="2.5"/>
    <n v="7.9"/>
  </r>
  <r>
    <x v="10"/>
    <x v="0"/>
    <x v="2"/>
    <x v="0"/>
    <s v="S0107 "/>
    <x v="2"/>
    <n v="0"/>
    <n v="0"/>
    <n v="28737"/>
    <n v="5684590"/>
    <n v="0"/>
    <n v="0"/>
    <n v="0"/>
  </r>
  <r>
    <x v="10"/>
    <x v="0"/>
    <x v="3"/>
    <x v="0"/>
    <s v="C9217 "/>
    <x v="0"/>
    <n v="0"/>
    <n v="0"/>
    <n v="20366"/>
    <n v="5965162"/>
    <n v="0"/>
    <n v="0"/>
    <n v="0"/>
  </r>
  <r>
    <x v="10"/>
    <x v="0"/>
    <x v="3"/>
    <x v="0"/>
    <s v="J2357 "/>
    <x v="1"/>
    <n v="35"/>
    <n v="4"/>
    <n v="20366"/>
    <n v="5965162"/>
    <n v="0.2"/>
    <n v="1.7"/>
    <n v="8.8000000000000007"/>
  </r>
  <r>
    <x v="10"/>
    <x v="0"/>
    <x v="3"/>
    <x v="0"/>
    <s v="S0107 "/>
    <x v="2"/>
    <n v="0"/>
    <n v="0"/>
    <n v="20366"/>
    <n v="5965162"/>
    <n v="0"/>
    <n v="0"/>
    <n v="0"/>
  </r>
  <r>
    <x v="10"/>
    <x v="1"/>
    <x v="0"/>
    <x v="0"/>
    <s v="C9217 "/>
    <x v="0"/>
    <n v="0"/>
    <n v="0"/>
    <n v="18896"/>
    <n v="2721042"/>
    <n v="0"/>
    <n v="0"/>
    <n v="0"/>
  </r>
  <r>
    <x v="10"/>
    <x v="1"/>
    <x v="0"/>
    <x v="0"/>
    <s v="J2357 "/>
    <x v="1"/>
    <n v="18"/>
    <n v="2"/>
    <n v="18896"/>
    <n v="2721042"/>
    <n v="0.1"/>
    <n v="1"/>
    <n v="9"/>
  </r>
  <r>
    <x v="10"/>
    <x v="1"/>
    <x v="0"/>
    <x v="0"/>
    <s v="S0107 "/>
    <x v="2"/>
    <n v="0"/>
    <n v="0"/>
    <n v="18896"/>
    <n v="2721042"/>
    <n v="0"/>
    <n v="0"/>
    <n v="0"/>
  </r>
  <r>
    <x v="10"/>
    <x v="1"/>
    <x v="1"/>
    <x v="0"/>
    <s v="C9217 "/>
    <x v="0"/>
    <n v="0"/>
    <n v="0"/>
    <n v="18930"/>
    <n v="2669545"/>
    <n v="0"/>
    <n v="0"/>
    <n v="0"/>
  </r>
  <r>
    <x v="10"/>
    <x v="1"/>
    <x v="1"/>
    <x v="0"/>
    <s v="J2357 "/>
    <x v="1"/>
    <n v="4"/>
    <n v="1"/>
    <n v="18930"/>
    <n v="2669545"/>
    <n v="0.1"/>
    <n v="0.2"/>
    <n v="4"/>
  </r>
  <r>
    <x v="10"/>
    <x v="1"/>
    <x v="1"/>
    <x v="0"/>
    <s v="S0107 "/>
    <x v="2"/>
    <n v="0"/>
    <n v="0"/>
    <n v="18930"/>
    <n v="2669545"/>
    <n v="0"/>
    <n v="0"/>
    <n v="0"/>
  </r>
  <r>
    <x v="10"/>
    <x v="1"/>
    <x v="2"/>
    <x v="0"/>
    <s v="C9217 "/>
    <x v="0"/>
    <n v="0"/>
    <n v="0"/>
    <n v="25877"/>
    <n v="4774360"/>
    <n v="0"/>
    <n v="0"/>
    <n v="0"/>
  </r>
  <r>
    <x v="10"/>
    <x v="1"/>
    <x v="2"/>
    <x v="0"/>
    <s v="J2357 "/>
    <x v="1"/>
    <n v="35"/>
    <n v="5"/>
    <n v="25877"/>
    <n v="4774360"/>
    <n v="0.2"/>
    <n v="1.4"/>
    <n v="7"/>
  </r>
  <r>
    <x v="10"/>
    <x v="1"/>
    <x v="2"/>
    <x v="0"/>
    <s v="S0107 "/>
    <x v="2"/>
    <n v="0"/>
    <n v="0"/>
    <n v="25877"/>
    <n v="4774360"/>
    <n v="0"/>
    <n v="0"/>
    <n v="0"/>
  </r>
  <r>
    <x v="10"/>
    <x v="1"/>
    <x v="3"/>
    <x v="0"/>
    <s v="C9217 "/>
    <x v="0"/>
    <n v="0"/>
    <n v="0"/>
    <n v="14980"/>
    <n v="4249668"/>
    <n v="0"/>
    <n v="0"/>
    <n v="0"/>
  </r>
  <r>
    <x v="10"/>
    <x v="1"/>
    <x v="3"/>
    <x v="0"/>
    <s v="J2357 "/>
    <x v="1"/>
    <n v="20"/>
    <n v="2"/>
    <n v="14980"/>
    <n v="4249668"/>
    <n v="0.1"/>
    <n v="1.3"/>
    <n v="10"/>
  </r>
  <r>
    <x v="10"/>
    <x v="1"/>
    <x v="3"/>
    <x v="0"/>
    <s v="S0107 "/>
    <x v="2"/>
    <n v="0"/>
    <n v="0"/>
    <n v="14980"/>
    <n v="4249668"/>
    <n v="0"/>
    <n v="0"/>
    <n v="0"/>
  </r>
  <r>
    <x v="11"/>
    <x v="0"/>
    <x v="0"/>
    <x v="0"/>
    <s v="C9217 "/>
    <x v="0"/>
    <n v="0"/>
    <n v="0"/>
    <n v="18855"/>
    <n v="3157809"/>
    <n v="0"/>
    <n v="0"/>
    <n v="0"/>
  </r>
  <r>
    <x v="11"/>
    <x v="0"/>
    <x v="0"/>
    <x v="0"/>
    <s v="J2357 "/>
    <x v="1"/>
    <n v="10"/>
    <n v="2"/>
    <n v="18855"/>
    <n v="3157809"/>
    <n v="0.1"/>
    <n v="0.5"/>
    <n v="5"/>
  </r>
  <r>
    <x v="11"/>
    <x v="0"/>
    <x v="0"/>
    <x v="0"/>
    <s v="S0107 "/>
    <x v="2"/>
    <n v="0"/>
    <n v="0"/>
    <n v="18855"/>
    <n v="3157809"/>
    <n v="0"/>
    <n v="0"/>
    <n v="0"/>
  </r>
  <r>
    <x v="11"/>
    <x v="0"/>
    <x v="1"/>
    <x v="0"/>
    <s v="C9217 "/>
    <x v="0"/>
    <n v="0"/>
    <n v="0"/>
    <n v="24004"/>
    <n v="4556336"/>
    <n v="0"/>
    <n v="0"/>
    <n v="0"/>
  </r>
  <r>
    <x v="11"/>
    <x v="0"/>
    <x v="1"/>
    <x v="0"/>
    <s v="J2357 "/>
    <x v="1"/>
    <n v="40"/>
    <n v="5"/>
    <n v="24004"/>
    <n v="4556336"/>
    <n v="0.2"/>
    <n v="1.7"/>
    <n v="8"/>
  </r>
  <r>
    <x v="11"/>
    <x v="0"/>
    <x v="1"/>
    <x v="0"/>
    <s v="S0107 "/>
    <x v="2"/>
    <n v="0"/>
    <n v="0"/>
    <n v="24004"/>
    <n v="4556336"/>
    <n v="0"/>
    <n v="0"/>
    <n v="0"/>
  </r>
  <r>
    <x v="11"/>
    <x v="0"/>
    <x v="2"/>
    <x v="0"/>
    <s v="C9217 "/>
    <x v="0"/>
    <n v="0"/>
    <n v="0"/>
    <n v="28823"/>
    <n v="5933607"/>
    <n v="0"/>
    <n v="0"/>
    <n v="0"/>
  </r>
  <r>
    <x v="11"/>
    <x v="0"/>
    <x v="2"/>
    <x v="0"/>
    <s v="J2357 "/>
    <x v="1"/>
    <n v="77"/>
    <n v="12"/>
    <n v="28823"/>
    <n v="5933607"/>
    <n v="0.4"/>
    <n v="2.7"/>
    <n v="6.4"/>
  </r>
  <r>
    <x v="11"/>
    <x v="0"/>
    <x v="2"/>
    <x v="0"/>
    <s v="S0107 "/>
    <x v="2"/>
    <n v="0"/>
    <n v="0"/>
    <n v="28823"/>
    <n v="5933607"/>
    <n v="0"/>
    <n v="0"/>
    <n v="0"/>
  </r>
  <r>
    <x v="11"/>
    <x v="0"/>
    <x v="3"/>
    <x v="0"/>
    <s v="C9217 "/>
    <x v="0"/>
    <n v="0"/>
    <n v="0"/>
    <n v="20451"/>
    <n v="6698447"/>
    <n v="0"/>
    <n v="0"/>
    <n v="0"/>
  </r>
  <r>
    <x v="11"/>
    <x v="0"/>
    <x v="3"/>
    <x v="0"/>
    <s v="J2357 "/>
    <x v="1"/>
    <n v="89"/>
    <n v="6"/>
    <n v="20451"/>
    <n v="6698447"/>
    <n v="0.3"/>
    <n v="4.4000000000000004"/>
    <n v="14.8"/>
  </r>
  <r>
    <x v="11"/>
    <x v="0"/>
    <x v="3"/>
    <x v="0"/>
    <s v="S0107 "/>
    <x v="2"/>
    <n v="0"/>
    <n v="0"/>
    <n v="20451"/>
    <n v="6698447"/>
    <n v="0"/>
    <n v="0"/>
    <n v="0"/>
  </r>
  <r>
    <x v="11"/>
    <x v="1"/>
    <x v="0"/>
    <x v="0"/>
    <s v="C9217 "/>
    <x v="0"/>
    <n v="0"/>
    <n v="0"/>
    <n v="18912"/>
    <n v="3026226"/>
    <n v="0"/>
    <n v="0"/>
    <n v="0"/>
  </r>
  <r>
    <x v="11"/>
    <x v="1"/>
    <x v="0"/>
    <x v="0"/>
    <s v="J2357 "/>
    <x v="1"/>
    <n v="11"/>
    <n v="2"/>
    <n v="18912"/>
    <n v="3026226"/>
    <n v="0.1"/>
    <n v="0.6"/>
    <n v="5.5"/>
  </r>
  <r>
    <x v="11"/>
    <x v="1"/>
    <x v="0"/>
    <x v="0"/>
    <s v="S0107 "/>
    <x v="2"/>
    <n v="0"/>
    <n v="0"/>
    <n v="18912"/>
    <n v="3026226"/>
    <n v="0"/>
    <n v="0"/>
    <n v="0"/>
  </r>
  <r>
    <x v="11"/>
    <x v="1"/>
    <x v="1"/>
    <x v="0"/>
    <s v="C9217 "/>
    <x v="0"/>
    <n v="0"/>
    <n v="0"/>
    <n v="18670"/>
    <n v="2994125"/>
    <n v="0"/>
    <n v="0"/>
    <n v="0"/>
  </r>
  <r>
    <x v="11"/>
    <x v="1"/>
    <x v="1"/>
    <x v="0"/>
    <s v="J2357 "/>
    <x v="1"/>
    <n v="0"/>
    <n v="0"/>
    <n v="18670"/>
    <n v="2994125"/>
    <n v="0"/>
    <n v="0"/>
    <n v="0"/>
  </r>
  <r>
    <x v="11"/>
    <x v="1"/>
    <x v="1"/>
    <x v="0"/>
    <s v="S0107 "/>
    <x v="2"/>
    <n v="0"/>
    <n v="0"/>
    <n v="18670"/>
    <n v="2994125"/>
    <n v="0"/>
    <n v="0"/>
    <n v="0"/>
  </r>
  <r>
    <x v="11"/>
    <x v="1"/>
    <x v="2"/>
    <x v="0"/>
    <s v="C9217 "/>
    <x v="0"/>
    <n v="0"/>
    <n v="0"/>
    <n v="25879"/>
    <n v="5168344"/>
    <n v="0"/>
    <n v="0"/>
    <n v="0"/>
  </r>
  <r>
    <x v="11"/>
    <x v="1"/>
    <x v="2"/>
    <x v="0"/>
    <s v="J2357 "/>
    <x v="1"/>
    <n v="41"/>
    <n v="3"/>
    <n v="25879"/>
    <n v="5168344"/>
    <n v="0.1"/>
    <n v="1.6"/>
    <n v="13.7"/>
  </r>
  <r>
    <x v="11"/>
    <x v="1"/>
    <x v="2"/>
    <x v="0"/>
    <s v="S0107 "/>
    <x v="2"/>
    <n v="0"/>
    <n v="0"/>
    <n v="25879"/>
    <n v="5168344"/>
    <n v="0"/>
    <n v="0"/>
    <n v="0"/>
  </r>
  <r>
    <x v="11"/>
    <x v="1"/>
    <x v="3"/>
    <x v="0"/>
    <s v="C9217 "/>
    <x v="0"/>
    <n v="0"/>
    <n v="0"/>
    <n v="15117"/>
    <n v="4820697"/>
    <n v="0"/>
    <n v="0"/>
    <n v="0"/>
  </r>
  <r>
    <x v="11"/>
    <x v="1"/>
    <x v="3"/>
    <x v="0"/>
    <s v="J2357 "/>
    <x v="1"/>
    <n v="27"/>
    <n v="3"/>
    <n v="15117"/>
    <n v="4820697"/>
    <n v="0.2"/>
    <n v="1.8"/>
    <n v="9"/>
  </r>
  <r>
    <x v="11"/>
    <x v="1"/>
    <x v="3"/>
    <x v="0"/>
    <s v="S0107 "/>
    <x v="2"/>
    <n v="0"/>
    <n v="0"/>
    <n v="15117"/>
    <n v="4820697"/>
    <n v="0"/>
    <n v="0"/>
    <n v="0"/>
  </r>
  <r>
    <x v="12"/>
    <x v="0"/>
    <x v="0"/>
    <x v="0"/>
    <s v="C9217 "/>
    <x v="0"/>
    <n v="0"/>
    <n v="0"/>
    <n v="16039"/>
    <n v="2099400"/>
    <n v="0"/>
    <n v="0"/>
    <n v="0"/>
  </r>
  <r>
    <x v="12"/>
    <x v="0"/>
    <x v="0"/>
    <x v="0"/>
    <s v="J2357 "/>
    <x v="1"/>
    <n v="5"/>
    <n v="2"/>
    <n v="16039"/>
    <n v="2099400"/>
    <n v="0.1"/>
    <n v="0.3"/>
    <n v="2.5"/>
  </r>
  <r>
    <x v="12"/>
    <x v="0"/>
    <x v="0"/>
    <x v="0"/>
    <s v="S0107 "/>
    <x v="2"/>
    <n v="0"/>
    <n v="0"/>
    <n v="16039"/>
    <n v="2099400"/>
    <n v="0"/>
    <n v="0"/>
    <n v="0"/>
  </r>
  <r>
    <x v="12"/>
    <x v="0"/>
    <x v="1"/>
    <x v="0"/>
    <s v="C9217 "/>
    <x v="0"/>
    <n v="0"/>
    <n v="0"/>
    <n v="21946"/>
    <n v="3120895"/>
    <n v="0"/>
    <n v="0"/>
    <n v="0"/>
  </r>
  <r>
    <x v="12"/>
    <x v="0"/>
    <x v="1"/>
    <x v="0"/>
    <s v="J2357 "/>
    <x v="1"/>
    <n v="10"/>
    <n v="4"/>
    <n v="21946"/>
    <n v="3120895"/>
    <n v="0.2"/>
    <n v="0.5"/>
    <n v="2.5"/>
  </r>
  <r>
    <x v="12"/>
    <x v="0"/>
    <x v="1"/>
    <x v="0"/>
    <s v="S0107 "/>
    <x v="2"/>
    <n v="0"/>
    <n v="0"/>
    <n v="21946"/>
    <n v="3120895"/>
    <n v="0"/>
    <n v="0"/>
    <n v="0"/>
  </r>
  <r>
    <x v="12"/>
    <x v="0"/>
    <x v="2"/>
    <x v="0"/>
    <s v="C9217 "/>
    <x v="0"/>
    <n v="0"/>
    <n v="0"/>
    <n v="27242"/>
    <n v="3965683"/>
    <n v="0"/>
    <n v="0"/>
    <n v="0"/>
  </r>
  <r>
    <x v="12"/>
    <x v="0"/>
    <x v="2"/>
    <x v="0"/>
    <s v="J2357 "/>
    <x v="1"/>
    <n v="43"/>
    <n v="11"/>
    <n v="27242"/>
    <n v="3965683"/>
    <n v="0.4"/>
    <n v="1.6"/>
    <n v="3.9"/>
  </r>
  <r>
    <x v="12"/>
    <x v="0"/>
    <x v="2"/>
    <x v="0"/>
    <s v="S0107 "/>
    <x v="2"/>
    <n v="0"/>
    <n v="0"/>
    <n v="27242"/>
    <n v="3965683"/>
    <n v="0"/>
    <n v="0"/>
    <n v="0"/>
  </r>
  <r>
    <x v="12"/>
    <x v="0"/>
    <x v="3"/>
    <x v="0"/>
    <s v="C9217 "/>
    <x v="0"/>
    <n v="0"/>
    <n v="0"/>
    <n v="21824"/>
    <n v="3740851"/>
    <n v="0"/>
    <n v="0"/>
    <n v="0"/>
  </r>
  <r>
    <x v="12"/>
    <x v="0"/>
    <x v="3"/>
    <x v="0"/>
    <s v="J2357 "/>
    <x v="1"/>
    <n v="24"/>
    <n v="6"/>
    <n v="21824"/>
    <n v="3740851"/>
    <n v="0.3"/>
    <n v="1.1000000000000001"/>
    <n v="4"/>
  </r>
  <r>
    <x v="12"/>
    <x v="0"/>
    <x v="3"/>
    <x v="0"/>
    <s v="S0107 "/>
    <x v="2"/>
    <n v="0"/>
    <n v="0"/>
    <n v="21824"/>
    <n v="3740851"/>
    <n v="0"/>
    <n v="0"/>
    <n v="0"/>
  </r>
  <r>
    <x v="12"/>
    <x v="1"/>
    <x v="0"/>
    <x v="0"/>
    <s v="C9217 "/>
    <x v="0"/>
    <n v="0"/>
    <n v="0"/>
    <n v="15759"/>
    <n v="2037983"/>
    <n v="0"/>
    <n v="0"/>
    <n v="0"/>
  </r>
  <r>
    <x v="12"/>
    <x v="1"/>
    <x v="0"/>
    <x v="0"/>
    <s v="J2357 "/>
    <x v="1"/>
    <n v="2"/>
    <n v="1"/>
    <n v="15759"/>
    <n v="2037983"/>
    <n v="0.1"/>
    <n v="0.1"/>
    <n v="2"/>
  </r>
  <r>
    <x v="12"/>
    <x v="1"/>
    <x v="0"/>
    <x v="0"/>
    <s v="S0107 "/>
    <x v="2"/>
    <n v="0"/>
    <n v="0"/>
    <n v="15759"/>
    <n v="2037983"/>
    <n v="0"/>
    <n v="0"/>
    <n v="0"/>
  </r>
  <r>
    <x v="12"/>
    <x v="1"/>
    <x v="1"/>
    <x v="0"/>
    <s v="C9217 "/>
    <x v="0"/>
    <n v="0"/>
    <n v="0"/>
    <n v="16046"/>
    <n v="2125838"/>
    <n v="0"/>
    <n v="0"/>
    <n v="0"/>
  </r>
  <r>
    <x v="12"/>
    <x v="1"/>
    <x v="1"/>
    <x v="0"/>
    <s v="J2357 "/>
    <x v="1"/>
    <n v="2"/>
    <n v="1"/>
    <n v="16046"/>
    <n v="2125838"/>
    <n v="0.1"/>
    <n v="0.1"/>
    <n v="2"/>
  </r>
  <r>
    <x v="12"/>
    <x v="1"/>
    <x v="1"/>
    <x v="0"/>
    <s v="S0107 "/>
    <x v="2"/>
    <n v="0"/>
    <n v="0"/>
    <n v="16046"/>
    <n v="2125838"/>
    <n v="0"/>
    <n v="0"/>
    <n v="0"/>
  </r>
  <r>
    <x v="12"/>
    <x v="1"/>
    <x v="2"/>
    <x v="0"/>
    <s v="C9217 "/>
    <x v="0"/>
    <n v="0"/>
    <n v="0"/>
    <n v="24141"/>
    <n v="3483131"/>
    <n v="0"/>
    <n v="0"/>
    <n v="0"/>
  </r>
  <r>
    <x v="12"/>
    <x v="1"/>
    <x v="2"/>
    <x v="0"/>
    <s v="J2357 "/>
    <x v="1"/>
    <n v="4"/>
    <n v="1"/>
    <n v="24141"/>
    <n v="3483131"/>
    <n v="0"/>
    <n v="0.2"/>
    <n v="4"/>
  </r>
  <r>
    <x v="12"/>
    <x v="1"/>
    <x v="2"/>
    <x v="0"/>
    <s v="S0107 "/>
    <x v="2"/>
    <n v="0"/>
    <n v="0"/>
    <n v="24141"/>
    <n v="3483131"/>
    <n v="0"/>
    <n v="0"/>
    <n v="0"/>
  </r>
  <r>
    <x v="12"/>
    <x v="1"/>
    <x v="3"/>
    <x v="0"/>
    <s v="C9217 "/>
    <x v="0"/>
    <n v="0"/>
    <n v="0"/>
    <n v="16118"/>
    <n v="2727126"/>
    <n v="0"/>
    <n v="0"/>
    <n v="0"/>
  </r>
  <r>
    <x v="12"/>
    <x v="1"/>
    <x v="3"/>
    <x v="0"/>
    <s v="J2357 "/>
    <x v="1"/>
    <n v="13"/>
    <n v="3"/>
    <n v="16118"/>
    <n v="2727126"/>
    <n v="0.2"/>
    <n v="0.8"/>
    <n v="4.3"/>
  </r>
  <r>
    <x v="12"/>
    <x v="1"/>
    <x v="3"/>
    <x v="0"/>
    <s v="S0107 "/>
    <x v="2"/>
    <n v="0"/>
    <n v="0"/>
    <n v="16118"/>
    <n v="272712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183282"/>
    <n v="18673300"/>
    <n v="0"/>
    <n v="0"/>
    <n v="0"/>
  </r>
  <r>
    <x v="0"/>
    <x v="0"/>
    <x v="0"/>
    <x v="0"/>
    <s v="J2357 "/>
    <x v="1"/>
    <n v="0"/>
    <n v="0"/>
    <n v="183282"/>
    <n v="18673300"/>
    <n v="0"/>
    <n v="0"/>
    <n v="0"/>
  </r>
  <r>
    <x v="0"/>
    <x v="0"/>
    <x v="0"/>
    <x v="0"/>
    <s v="S0107 "/>
    <x v="2"/>
    <n v="0"/>
    <n v="0"/>
    <n v="183282"/>
    <n v="18673300"/>
    <n v="0"/>
    <n v="0"/>
    <n v="0"/>
  </r>
  <r>
    <x v="0"/>
    <x v="0"/>
    <x v="1"/>
    <x v="0"/>
    <s v="C9217 "/>
    <x v="0"/>
    <n v="0"/>
    <n v="0"/>
    <n v="258251"/>
    <n v="24552844"/>
    <n v="0"/>
    <n v="0"/>
    <n v="0"/>
  </r>
  <r>
    <x v="0"/>
    <x v="0"/>
    <x v="1"/>
    <x v="0"/>
    <s v="J2357 "/>
    <x v="1"/>
    <n v="0"/>
    <n v="0"/>
    <n v="258251"/>
    <n v="24552844"/>
    <n v="0"/>
    <n v="0"/>
    <n v="0"/>
  </r>
  <r>
    <x v="0"/>
    <x v="0"/>
    <x v="1"/>
    <x v="0"/>
    <s v="S0107 "/>
    <x v="2"/>
    <n v="0"/>
    <n v="0"/>
    <n v="258251"/>
    <n v="24552844"/>
    <n v="0"/>
    <n v="0"/>
    <n v="0"/>
  </r>
  <r>
    <x v="0"/>
    <x v="0"/>
    <x v="2"/>
    <x v="0"/>
    <s v="C9217 "/>
    <x v="0"/>
    <n v="0"/>
    <n v="0"/>
    <n v="172219"/>
    <n v="17568553"/>
    <n v="0"/>
    <n v="0"/>
    <n v="0"/>
  </r>
  <r>
    <x v="0"/>
    <x v="0"/>
    <x v="2"/>
    <x v="0"/>
    <s v="J2357 "/>
    <x v="1"/>
    <n v="0"/>
    <n v="0"/>
    <n v="172219"/>
    <n v="17568553"/>
    <n v="0"/>
    <n v="0"/>
    <n v="0"/>
  </r>
  <r>
    <x v="0"/>
    <x v="0"/>
    <x v="2"/>
    <x v="0"/>
    <s v="S0107 "/>
    <x v="2"/>
    <n v="0"/>
    <n v="0"/>
    <n v="172219"/>
    <n v="17568553"/>
    <n v="0"/>
    <n v="0"/>
    <n v="0"/>
  </r>
  <r>
    <x v="0"/>
    <x v="0"/>
    <x v="3"/>
    <x v="0"/>
    <s v="C9217 "/>
    <x v="0"/>
    <n v="0"/>
    <n v="0"/>
    <n v="44900"/>
    <n v="8448990"/>
    <n v="0"/>
    <n v="0"/>
    <n v="0"/>
  </r>
  <r>
    <x v="0"/>
    <x v="0"/>
    <x v="3"/>
    <x v="0"/>
    <s v="J2357 "/>
    <x v="1"/>
    <n v="0"/>
    <n v="0"/>
    <n v="44900"/>
    <n v="8448990"/>
    <n v="0"/>
    <n v="0"/>
    <n v="0"/>
  </r>
  <r>
    <x v="0"/>
    <x v="0"/>
    <x v="3"/>
    <x v="0"/>
    <s v="S0107 "/>
    <x v="2"/>
    <n v="0"/>
    <n v="0"/>
    <n v="44900"/>
    <n v="8448990"/>
    <n v="0"/>
    <n v="0"/>
    <n v="0"/>
  </r>
  <r>
    <x v="0"/>
    <x v="1"/>
    <x v="0"/>
    <x v="0"/>
    <s v="C9217 "/>
    <x v="0"/>
    <n v="0"/>
    <n v="0"/>
    <n v="189382"/>
    <n v="19564917"/>
    <n v="0"/>
    <n v="0"/>
    <n v="0"/>
  </r>
  <r>
    <x v="0"/>
    <x v="1"/>
    <x v="0"/>
    <x v="0"/>
    <s v="J2357 "/>
    <x v="1"/>
    <n v="0"/>
    <n v="0"/>
    <n v="189382"/>
    <n v="19564917"/>
    <n v="0"/>
    <n v="0"/>
    <n v="0"/>
  </r>
  <r>
    <x v="0"/>
    <x v="1"/>
    <x v="0"/>
    <x v="0"/>
    <s v="S0107 "/>
    <x v="2"/>
    <n v="0"/>
    <n v="0"/>
    <n v="189382"/>
    <n v="19564917"/>
    <n v="0"/>
    <n v="0"/>
    <n v="0"/>
  </r>
  <r>
    <x v="0"/>
    <x v="1"/>
    <x v="1"/>
    <x v="0"/>
    <s v="C9217 "/>
    <x v="0"/>
    <n v="0"/>
    <n v="0"/>
    <n v="217774"/>
    <n v="21631530"/>
    <n v="0"/>
    <n v="0"/>
    <n v="0"/>
  </r>
  <r>
    <x v="0"/>
    <x v="1"/>
    <x v="1"/>
    <x v="0"/>
    <s v="J2357 "/>
    <x v="1"/>
    <n v="0"/>
    <n v="0"/>
    <n v="217774"/>
    <n v="21631530"/>
    <n v="0"/>
    <n v="0"/>
    <n v="0"/>
  </r>
  <r>
    <x v="0"/>
    <x v="1"/>
    <x v="1"/>
    <x v="0"/>
    <s v="S0107 "/>
    <x v="2"/>
    <n v="0"/>
    <n v="0"/>
    <n v="217774"/>
    <n v="21631530"/>
    <n v="0"/>
    <n v="0"/>
    <n v="0"/>
  </r>
  <r>
    <x v="0"/>
    <x v="1"/>
    <x v="2"/>
    <x v="0"/>
    <s v="C9217 "/>
    <x v="0"/>
    <n v="0"/>
    <n v="0"/>
    <n v="152181"/>
    <n v="16118364"/>
    <n v="0"/>
    <n v="0"/>
    <n v="0"/>
  </r>
  <r>
    <x v="0"/>
    <x v="1"/>
    <x v="2"/>
    <x v="0"/>
    <s v="J2357 "/>
    <x v="1"/>
    <n v="0"/>
    <n v="0"/>
    <n v="152181"/>
    <n v="16118364"/>
    <n v="0"/>
    <n v="0"/>
    <n v="0"/>
  </r>
  <r>
    <x v="0"/>
    <x v="1"/>
    <x v="2"/>
    <x v="0"/>
    <s v="S0107 "/>
    <x v="2"/>
    <n v="0"/>
    <n v="0"/>
    <n v="152181"/>
    <n v="16118364"/>
    <n v="0"/>
    <n v="0"/>
    <n v="0"/>
  </r>
  <r>
    <x v="0"/>
    <x v="1"/>
    <x v="3"/>
    <x v="0"/>
    <s v="C9217 "/>
    <x v="0"/>
    <n v="0"/>
    <n v="0"/>
    <n v="36785"/>
    <n v="6656812"/>
    <n v="0"/>
    <n v="0"/>
    <n v="0"/>
  </r>
  <r>
    <x v="0"/>
    <x v="1"/>
    <x v="3"/>
    <x v="0"/>
    <s v="J2357 "/>
    <x v="1"/>
    <n v="0"/>
    <n v="0"/>
    <n v="36785"/>
    <n v="6656812"/>
    <n v="0"/>
    <n v="0"/>
    <n v="0"/>
  </r>
  <r>
    <x v="0"/>
    <x v="1"/>
    <x v="3"/>
    <x v="0"/>
    <s v="S0107 "/>
    <x v="2"/>
    <n v="0"/>
    <n v="0"/>
    <n v="36785"/>
    <n v="6656812"/>
    <n v="0"/>
    <n v="0"/>
    <n v="0"/>
  </r>
  <r>
    <x v="1"/>
    <x v="0"/>
    <x v="0"/>
    <x v="0"/>
    <s v="C9217 "/>
    <x v="0"/>
    <n v="0"/>
    <n v="0"/>
    <n v="133008"/>
    <n v="20444216"/>
    <n v="0"/>
    <n v="0"/>
    <n v="0"/>
  </r>
  <r>
    <x v="1"/>
    <x v="0"/>
    <x v="0"/>
    <x v="0"/>
    <s v="J2357 "/>
    <x v="1"/>
    <n v="0"/>
    <n v="0"/>
    <n v="133008"/>
    <n v="20444216"/>
    <n v="0"/>
    <n v="0"/>
    <n v="0"/>
  </r>
  <r>
    <x v="1"/>
    <x v="0"/>
    <x v="0"/>
    <x v="0"/>
    <s v="S0107 "/>
    <x v="2"/>
    <n v="0"/>
    <n v="0"/>
    <n v="133008"/>
    <n v="20444216"/>
    <n v="0"/>
    <n v="0"/>
    <n v="0"/>
  </r>
  <r>
    <x v="1"/>
    <x v="0"/>
    <x v="1"/>
    <x v="0"/>
    <s v="C9217 "/>
    <x v="0"/>
    <n v="0"/>
    <n v="0"/>
    <n v="183476"/>
    <n v="27204494"/>
    <n v="0"/>
    <n v="0"/>
    <n v="0"/>
  </r>
  <r>
    <x v="1"/>
    <x v="0"/>
    <x v="1"/>
    <x v="0"/>
    <s v="J2357 "/>
    <x v="1"/>
    <n v="0"/>
    <n v="0"/>
    <n v="183476"/>
    <n v="27204494"/>
    <n v="0"/>
    <n v="0"/>
    <n v="0"/>
  </r>
  <r>
    <x v="1"/>
    <x v="0"/>
    <x v="1"/>
    <x v="0"/>
    <s v="S0107 "/>
    <x v="2"/>
    <n v="0"/>
    <n v="0"/>
    <n v="183476"/>
    <n v="27204494"/>
    <n v="0"/>
    <n v="0"/>
    <n v="0"/>
  </r>
  <r>
    <x v="1"/>
    <x v="0"/>
    <x v="2"/>
    <x v="0"/>
    <s v="C9217 "/>
    <x v="0"/>
    <n v="0"/>
    <n v="0"/>
    <n v="130239"/>
    <n v="21708380"/>
    <n v="0"/>
    <n v="0"/>
    <n v="0"/>
  </r>
  <r>
    <x v="1"/>
    <x v="0"/>
    <x v="2"/>
    <x v="0"/>
    <s v="J2357 "/>
    <x v="1"/>
    <n v="0"/>
    <n v="0"/>
    <n v="130239"/>
    <n v="21708380"/>
    <n v="0"/>
    <n v="0"/>
    <n v="0"/>
  </r>
  <r>
    <x v="1"/>
    <x v="0"/>
    <x v="2"/>
    <x v="0"/>
    <s v="S0107 "/>
    <x v="2"/>
    <n v="0"/>
    <n v="0"/>
    <n v="130239"/>
    <n v="21708380"/>
    <n v="0"/>
    <n v="0"/>
    <n v="0"/>
  </r>
  <r>
    <x v="1"/>
    <x v="0"/>
    <x v="3"/>
    <x v="0"/>
    <s v="C9217 "/>
    <x v="0"/>
    <n v="0"/>
    <n v="0"/>
    <n v="32900"/>
    <n v="7486979"/>
    <n v="0"/>
    <n v="0"/>
    <n v="0"/>
  </r>
  <r>
    <x v="1"/>
    <x v="0"/>
    <x v="3"/>
    <x v="0"/>
    <s v="J2357 "/>
    <x v="1"/>
    <n v="0"/>
    <n v="0"/>
    <n v="32900"/>
    <n v="7486979"/>
    <n v="0"/>
    <n v="0"/>
    <n v="0"/>
  </r>
  <r>
    <x v="1"/>
    <x v="0"/>
    <x v="3"/>
    <x v="0"/>
    <s v="S0107 "/>
    <x v="2"/>
    <n v="0"/>
    <n v="0"/>
    <n v="32900"/>
    <n v="7486979"/>
    <n v="0"/>
    <n v="0"/>
    <n v="0"/>
  </r>
  <r>
    <x v="1"/>
    <x v="1"/>
    <x v="0"/>
    <x v="0"/>
    <s v="C9217 "/>
    <x v="0"/>
    <n v="0"/>
    <n v="0"/>
    <n v="137816"/>
    <n v="21276860"/>
    <n v="0"/>
    <n v="0"/>
    <n v="0"/>
  </r>
  <r>
    <x v="1"/>
    <x v="1"/>
    <x v="0"/>
    <x v="0"/>
    <s v="J2357 "/>
    <x v="1"/>
    <n v="0"/>
    <n v="0"/>
    <n v="137816"/>
    <n v="21276860"/>
    <n v="0"/>
    <n v="0"/>
    <n v="0"/>
  </r>
  <r>
    <x v="1"/>
    <x v="1"/>
    <x v="0"/>
    <x v="0"/>
    <s v="S0107 "/>
    <x v="2"/>
    <n v="0"/>
    <n v="0"/>
    <n v="137816"/>
    <n v="21276860"/>
    <n v="0"/>
    <n v="0"/>
    <n v="0"/>
  </r>
  <r>
    <x v="1"/>
    <x v="1"/>
    <x v="1"/>
    <x v="0"/>
    <s v="C9217 "/>
    <x v="0"/>
    <n v="0"/>
    <n v="0"/>
    <n v="156472"/>
    <n v="23486797"/>
    <n v="0"/>
    <n v="0"/>
    <n v="0"/>
  </r>
  <r>
    <x v="1"/>
    <x v="1"/>
    <x v="1"/>
    <x v="0"/>
    <s v="J2357 "/>
    <x v="1"/>
    <n v="0"/>
    <n v="0"/>
    <n v="156472"/>
    <n v="23486797"/>
    <n v="0"/>
    <n v="0"/>
    <n v="0"/>
  </r>
  <r>
    <x v="1"/>
    <x v="1"/>
    <x v="1"/>
    <x v="0"/>
    <s v="S0107 "/>
    <x v="2"/>
    <n v="0"/>
    <n v="0"/>
    <n v="156472"/>
    <n v="23486797"/>
    <n v="0"/>
    <n v="0"/>
    <n v="0"/>
  </r>
  <r>
    <x v="1"/>
    <x v="1"/>
    <x v="2"/>
    <x v="0"/>
    <s v="C9217 "/>
    <x v="0"/>
    <n v="0"/>
    <n v="0"/>
    <n v="116372"/>
    <n v="19404270"/>
    <n v="0"/>
    <n v="0"/>
    <n v="0"/>
  </r>
  <r>
    <x v="1"/>
    <x v="1"/>
    <x v="2"/>
    <x v="0"/>
    <s v="J2357 "/>
    <x v="1"/>
    <n v="0"/>
    <n v="0"/>
    <n v="116372"/>
    <n v="19404270"/>
    <n v="0"/>
    <n v="0"/>
    <n v="0"/>
  </r>
  <r>
    <x v="1"/>
    <x v="1"/>
    <x v="2"/>
    <x v="0"/>
    <s v="S0107 "/>
    <x v="2"/>
    <n v="0"/>
    <n v="0"/>
    <n v="116372"/>
    <n v="19404270"/>
    <n v="0"/>
    <n v="0"/>
    <n v="0"/>
  </r>
  <r>
    <x v="1"/>
    <x v="1"/>
    <x v="3"/>
    <x v="0"/>
    <s v="C9217 "/>
    <x v="0"/>
    <n v="0"/>
    <n v="0"/>
    <n v="27209"/>
    <n v="5967695"/>
    <n v="0"/>
    <n v="0"/>
    <n v="0"/>
  </r>
  <r>
    <x v="1"/>
    <x v="1"/>
    <x v="3"/>
    <x v="0"/>
    <s v="J2357 "/>
    <x v="1"/>
    <n v="0"/>
    <n v="0"/>
    <n v="27209"/>
    <n v="5967695"/>
    <n v="0"/>
    <n v="0"/>
    <n v="0"/>
  </r>
  <r>
    <x v="1"/>
    <x v="1"/>
    <x v="3"/>
    <x v="0"/>
    <s v="S0107 "/>
    <x v="2"/>
    <n v="0"/>
    <n v="0"/>
    <n v="27209"/>
    <n v="5967695"/>
    <n v="0"/>
    <n v="0"/>
    <n v="0"/>
  </r>
  <r>
    <x v="2"/>
    <x v="0"/>
    <x v="0"/>
    <x v="0"/>
    <s v="C9217 "/>
    <x v="0"/>
    <n v="0"/>
    <n v="0"/>
    <n v="126701"/>
    <n v="25221002"/>
    <n v="0"/>
    <n v="0"/>
    <n v="0"/>
  </r>
  <r>
    <x v="2"/>
    <x v="0"/>
    <x v="0"/>
    <x v="0"/>
    <s v="J2357 "/>
    <x v="1"/>
    <n v="0"/>
    <n v="0"/>
    <n v="126701"/>
    <n v="25221002"/>
    <n v="0"/>
    <n v="0"/>
    <n v="0"/>
  </r>
  <r>
    <x v="2"/>
    <x v="0"/>
    <x v="0"/>
    <x v="0"/>
    <s v="S0107 "/>
    <x v="2"/>
    <n v="0"/>
    <n v="0"/>
    <n v="126701"/>
    <n v="25221002"/>
    <n v="0"/>
    <n v="0"/>
    <n v="0"/>
  </r>
  <r>
    <x v="2"/>
    <x v="0"/>
    <x v="1"/>
    <x v="0"/>
    <s v="C9217 "/>
    <x v="0"/>
    <n v="0"/>
    <n v="0"/>
    <n v="172148"/>
    <n v="30890892"/>
    <n v="0"/>
    <n v="0"/>
    <n v="0"/>
  </r>
  <r>
    <x v="2"/>
    <x v="0"/>
    <x v="1"/>
    <x v="0"/>
    <s v="J2357 "/>
    <x v="1"/>
    <n v="0"/>
    <n v="0"/>
    <n v="172148"/>
    <n v="30890892"/>
    <n v="0"/>
    <n v="0"/>
    <n v="0"/>
  </r>
  <r>
    <x v="2"/>
    <x v="0"/>
    <x v="1"/>
    <x v="0"/>
    <s v="S0107 "/>
    <x v="2"/>
    <n v="0"/>
    <n v="0"/>
    <n v="172148"/>
    <n v="30890892"/>
    <n v="0"/>
    <n v="0"/>
    <n v="0"/>
  </r>
  <r>
    <x v="2"/>
    <x v="0"/>
    <x v="2"/>
    <x v="0"/>
    <s v="C9217 "/>
    <x v="0"/>
    <n v="0"/>
    <n v="0"/>
    <n v="126005"/>
    <n v="26427232"/>
    <n v="0"/>
    <n v="0"/>
    <n v="0"/>
  </r>
  <r>
    <x v="2"/>
    <x v="0"/>
    <x v="2"/>
    <x v="0"/>
    <s v="J2357 "/>
    <x v="1"/>
    <n v="0"/>
    <n v="0"/>
    <n v="126005"/>
    <n v="26427232"/>
    <n v="0"/>
    <n v="0"/>
    <n v="0"/>
  </r>
  <r>
    <x v="2"/>
    <x v="0"/>
    <x v="2"/>
    <x v="0"/>
    <s v="S0107 "/>
    <x v="2"/>
    <n v="0"/>
    <n v="0"/>
    <n v="126005"/>
    <n v="26427232"/>
    <n v="0"/>
    <n v="0"/>
    <n v="0"/>
  </r>
  <r>
    <x v="2"/>
    <x v="0"/>
    <x v="3"/>
    <x v="0"/>
    <s v="C9217 "/>
    <x v="0"/>
    <n v="0"/>
    <n v="0"/>
    <n v="31053"/>
    <n v="2982244"/>
    <n v="0"/>
    <n v="0"/>
    <n v="0"/>
  </r>
  <r>
    <x v="2"/>
    <x v="0"/>
    <x v="3"/>
    <x v="0"/>
    <s v="J2357 "/>
    <x v="1"/>
    <n v="0"/>
    <n v="0"/>
    <n v="31053"/>
    <n v="2982244"/>
    <n v="0"/>
    <n v="0"/>
    <n v="0"/>
  </r>
  <r>
    <x v="2"/>
    <x v="0"/>
    <x v="3"/>
    <x v="0"/>
    <s v="S0107 "/>
    <x v="2"/>
    <n v="0"/>
    <n v="0"/>
    <n v="31053"/>
    <n v="2982244"/>
    <n v="0"/>
    <n v="0"/>
    <n v="0"/>
  </r>
  <r>
    <x v="2"/>
    <x v="1"/>
    <x v="0"/>
    <x v="0"/>
    <s v="C9217 "/>
    <x v="0"/>
    <n v="0"/>
    <n v="0"/>
    <n v="131195"/>
    <n v="26377214"/>
    <n v="0"/>
    <n v="0"/>
    <n v="0"/>
  </r>
  <r>
    <x v="2"/>
    <x v="1"/>
    <x v="0"/>
    <x v="0"/>
    <s v="J2357 "/>
    <x v="1"/>
    <n v="0"/>
    <n v="0"/>
    <n v="131195"/>
    <n v="26377214"/>
    <n v="0"/>
    <n v="0"/>
    <n v="0"/>
  </r>
  <r>
    <x v="2"/>
    <x v="1"/>
    <x v="0"/>
    <x v="0"/>
    <s v="S0107 "/>
    <x v="2"/>
    <n v="0"/>
    <n v="0"/>
    <n v="131195"/>
    <n v="26377214"/>
    <n v="0"/>
    <n v="0"/>
    <n v="0"/>
  </r>
  <r>
    <x v="2"/>
    <x v="1"/>
    <x v="1"/>
    <x v="0"/>
    <s v="C9217 "/>
    <x v="0"/>
    <n v="0"/>
    <n v="0"/>
    <n v="148370"/>
    <n v="26835605"/>
    <n v="0"/>
    <n v="0"/>
    <n v="0"/>
  </r>
  <r>
    <x v="2"/>
    <x v="1"/>
    <x v="1"/>
    <x v="0"/>
    <s v="J2357 "/>
    <x v="1"/>
    <n v="0"/>
    <n v="0"/>
    <n v="148370"/>
    <n v="26835605"/>
    <n v="0"/>
    <n v="0"/>
    <n v="0"/>
  </r>
  <r>
    <x v="2"/>
    <x v="1"/>
    <x v="1"/>
    <x v="0"/>
    <s v="S0107 "/>
    <x v="2"/>
    <n v="0"/>
    <n v="0"/>
    <n v="148370"/>
    <n v="26835605"/>
    <n v="0"/>
    <n v="0"/>
    <n v="0"/>
  </r>
  <r>
    <x v="2"/>
    <x v="1"/>
    <x v="2"/>
    <x v="0"/>
    <s v="C9217 "/>
    <x v="0"/>
    <n v="0"/>
    <n v="0"/>
    <n v="113434"/>
    <n v="24014353"/>
    <n v="0"/>
    <n v="0"/>
    <n v="0"/>
  </r>
  <r>
    <x v="2"/>
    <x v="1"/>
    <x v="2"/>
    <x v="0"/>
    <s v="J2357 "/>
    <x v="1"/>
    <n v="0"/>
    <n v="0"/>
    <n v="113434"/>
    <n v="24014353"/>
    <n v="0"/>
    <n v="0"/>
    <n v="0"/>
  </r>
  <r>
    <x v="2"/>
    <x v="1"/>
    <x v="2"/>
    <x v="0"/>
    <s v="S0107 "/>
    <x v="2"/>
    <n v="0"/>
    <n v="0"/>
    <n v="113434"/>
    <n v="24014353"/>
    <n v="0"/>
    <n v="0"/>
    <n v="0"/>
  </r>
  <r>
    <x v="2"/>
    <x v="1"/>
    <x v="3"/>
    <x v="0"/>
    <s v="C9217 "/>
    <x v="0"/>
    <n v="0"/>
    <n v="0"/>
    <n v="26174"/>
    <n v="2913372"/>
    <n v="0"/>
    <n v="0"/>
    <n v="0"/>
  </r>
  <r>
    <x v="2"/>
    <x v="1"/>
    <x v="3"/>
    <x v="0"/>
    <s v="J2357 "/>
    <x v="1"/>
    <n v="0"/>
    <n v="0"/>
    <n v="26174"/>
    <n v="2913372"/>
    <n v="0"/>
    <n v="0"/>
    <n v="0"/>
  </r>
  <r>
    <x v="2"/>
    <x v="1"/>
    <x v="3"/>
    <x v="0"/>
    <s v="S0107 "/>
    <x v="2"/>
    <n v="0"/>
    <n v="0"/>
    <n v="26174"/>
    <n v="2913372"/>
    <n v="0"/>
    <n v="0"/>
    <n v="0"/>
  </r>
  <r>
    <x v="3"/>
    <x v="0"/>
    <x v="0"/>
    <x v="0"/>
    <s v="C9217 "/>
    <x v="0"/>
    <n v="0"/>
    <n v="0"/>
    <n v="137974"/>
    <n v="27424082"/>
    <n v="0"/>
    <n v="0"/>
    <n v="0"/>
  </r>
  <r>
    <x v="3"/>
    <x v="0"/>
    <x v="0"/>
    <x v="0"/>
    <s v="J2357 "/>
    <x v="1"/>
    <n v="0"/>
    <n v="0"/>
    <n v="137974"/>
    <n v="27424082"/>
    <n v="0"/>
    <n v="0"/>
    <n v="0"/>
  </r>
  <r>
    <x v="3"/>
    <x v="0"/>
    <x v="0"/>
    <x v="0"/>
    <s v="S0107 "/>
    <x v="2"/>
    <n v="0"/>
    <n v="0"/>
    <n v="137974"/>
    <n v="27424082"/>
    <n v="0"/>
    <n v="0"/>
    <n v="0"/>
  </r>
  <r>
    <x v="3"/>
    <x v="0"/>
    <x v="1"/>
    <x v="0"/>
    <s v="C9217 "/>
    <x v="0"/>
    <n v="0"/>
    <n v="0"/>
    <n v="184576"/>
    <n v="33533244"/>
    <n v="0"/>
    <n v="0"/>
    <n v="0"/>
  </r>
  <r>
    <x v="3"/>
    <x v="0"/>
    <x v="1"/>
    <x v="0"/>
    <s v="J2357 "/>
    <x v="1"/>
    <n v="0"/>
    <n v="0"/>
    <n v="184576"/>
    <n v="33533244"/>
    <n v="0"/>
    <n v="0"/>
    <n v="0"/>
  </r>
  <r>
    <x v="3"/>
    <x v="0"/>
    <x v="1"/>
    <x v="0"/>
    <s v="S0107 "/>
    <x v="2"/>
    <n v="0"/>
    <n v="0"/>
    <n v="184576"/>
    <n v="33533244"/>
    <n v="0"/>
    <n v="0"/>
    <n v="0"/>
  </r>
  <r>
    <x v="3"/>
    <x v="0"/>
    <x v="2"/>
    <x v="0"/>
    <s v="C9217 "/>
    <x v="0"/>
    <n v="0"/>
    <n v="0"/>
    <n v="136471"/>
    <n v="27971553"/>
    <n v="0"/>
    <n v="0"/>
    <n v="0"/>
  </r>
  <r>
    <x v="3"/>
    <x v="0"/>
    <x v="2"/>
    <x v="0"/>
    <s v="J2357 "/>
    <x v="1"/>
    <n v="0"/>
    <n v="0"/>
    <n v="136471"/>
    <n v="27971553"/>
    <n v="0"/>
    <n v="0"/>
    <n v="0"/>
  </r>
  <r>
    <x v="3"/>
    <x v="0"/>
    <x v="2"/>
    <x v="0"/>
    <s v="S0107 "/>
    <x v="2"/>
    <n v="0"/>
    <n v="0"/>
    <n v="136471"/>
    <n v="27971553"/>
    <n v="0"/>
    <n v="0"/>
    <n v="0"/>
  </r>
  <r>
    <x v="3"/>
    <x v="0"/>
    <x v="3"/>
    <x v="0"/>
    <s v="C9217 "/>
    <x v="0"/>
    <n v="0"/>
    <n v="0"/>
    <n v="32232"/>
    <n v="8242802"/>
    <n v="0"/>
    <n v="0"/>
    <n v="0"/>
  </r>
  <r>
    <x v="3"/>
    <x v="0"/>
    <x v="3"/>
    <x v="0"/>
    <s v="J2357 "/>
    <x v="1"/>
    <n v="0"/>
    <n v="0"/>
    <n v="32232"/>
    <n v="8242802"/>
    <n v="0"/>
    <n v="0"/>
    <n v="0"/>
  </r>
  <r>
    <x v="3"/>
    <x v="0"/>
    <x v="3"/>
    <x v="0"/>
    <s v="S0107 "/>
    <x v="2"/>
    <n v="0"/>
    <n v="0"/>
    <n v="32232"/>
    <n v="8242802"/>
    <n v="0"/>
    <n v="0"/>
    <n v="0"/>
  </r>
  <r>
    <x v="3"/>
    <x v="1"/>
    <x v="0"/>
    <x v="0"/>
    <s v="C9217 "/>
    <x v="0"/>
    <n v="0"/>
    <n v="0"/>
    <n v="141701"/>
    <n v="28333354"/>
    <n v="0"/>
    <n v="0"/>
    <n v="0"/>
  </r>
  <r>
    <x v="3"/>
    <x v="1"/>
    <x v="0"/>
    <x v="0"/>
    <s v="J2357 "/>
    <x v="1"/>
    <n v="0"/>
    <n v="0"/>
    <n v="141701"/>
    <n v="28333354"/>
    <n v="0"/>
    <n v="0"/>
    <n v="0"/>
  </r>
  <r>
    <x v="3"/>
    <x v="1"/>
    <x v="0"/>
    <x v="0"/>
    <s v="S0107 "/>
    <x v="2"/>
    <n v="0"/>
    <n v="0"/>
    <n v="141701"/>
    <n v="28333354"/>
    <n v="0"/>
    <n v="0"/>
    <n v="0"/>
  </r>
  <r>
    <x v="3"/>
    <x v="1"/>
    <x v="1"/>
    <x v="0"/>
    <s v="C9217 "/>
    <x v="0"/>
    <n v="0"/>
    <n v="0"/>
    <n v="160777"/>
    <n v="29141874"/>
    <n v="0"/>
    <n v="0"/>
    <n v="0"/>
  </r>
  <r>
    <x v="3"/>
    <x v="1"/>
    <x v="1"/>
    <x v="0"/>
    <s v="J2357 "/>
    <x v="1"/>
    <n v="0"/>
    <n v="0"/>
    <n v="160777"/>
    <n v="29141874"/>
    <n v="0"/>
    <n v="0"/>
    <n v="0"/>
  </r>
  <r>
    <x v="3"/>
    <x v="1"/>
    <x v="1"/>
    <x v="0"/>
    <s v="S0107 "/>
    <x v="2"/>
    <n v="0"/>
    <n v="0"/>
    <n v="160777"/>
    <n v="29141874"/>
    <n v="0"/>
    <n v="0"/>
    <n v="0"/>
  </r>
  <r>
    <x v="3"/>
    <x v="1"/>
    <x v="2"/>
    <x v="0"/>
    <s v="C9217 "/>
    <x v="0"/>
    <n v="0"/>
    <n v="0"/>
    <n v="122914"/>
    <n v="25103278"/>
    <n v="0"/>
    <n v="0"/>
    <n v="0"/>
  </r>
  <r>
    <x v="3"/>
    <x v="1"/>
    <x v="2"/>
    <x v="0"/>
    <s v="J2357 "/>
    <x v="1"/>
    <n v="0"/>
    <n v="0"/>
    <n v="122914"/>
    <n v="25103278"/>
    <n v="0"/>
    <n v="0"/>
    <n v="0"/>
  </r>
  <r>
    <x v="3"/>
    <x v="1"/>
    <x v="2"/>
    <x v="0"/>
    <s v="S0107 "/>
    <x v="2"/>
    <n v="0"/>
    <n v="0"/>
    <n v="122914"/>
    <n v="25103278"/>
    <n v="0"/>
    <n v="0"/>
    <n v="0"/>
  </r>
  <r>
    <x v="3"/>
    <x v="1"/>
    <x v="3"/>
    <x v="0"/>
    <s v="C9217 "/>
    <x v="0"/>
    <n v="0"/>
    <n v="0"/>
    <n v="27361"/>
    <n v="6768420"/>
    <n v="0"/>
    <n v="0"/>
    <n v="0"/>
  </r>
  <r>
    <x v="3"/>
    <x v="1"/>
    <x v="3"/>
    <x v="0"/>
    <s v="J2357 "/>
    <x v="1"/>
    <n v="0"/>
    <n v="0"/>
    <n v="27361"/>
    <n v="6768420"/>
    <n v="0"/>
    <n v="0"/>
    <n v="0"/>
  </r>
  <r>
    <x v="3"/>
    <x v="1"/>
    <x v="3"/>
    <x v="0"/>
    <s v="S0107 "/>
    <x v="2"/>
    <n v="0"/>
    <n v="0"/>
    <n v="27361"/>
    <n v="6768420"/>
    <n v="0"/>
    <n v="0"/>
    <n v="0"/>
  </r>
  <r>
    <x v="4"/>
    <x v="0"/>
    <x v="0"/>
    <x v="0"/>
    <s v="C9217 "/>
    <x v="0"/>
    <n v="0"/>
    <n v="0"/>
    <n v="139435"/>
    <n v="27902430"/>
    <n v="0"/>
    <n v="0"/>
    <n v="0"/>
  </r>
  <r>
    <x v="4"/>
    <x v="0"/>
    <x v="0"/>
    <x v="0"/>
    <s v="J2357 "/>
    <x v="1"/>
    <n v="0"/>
    <n v="0"/>
    <n v="139435"/>
    <n v="27902430"/>
    <n v="0"/>
    <n v="0"/>
    <n v="0"/>
  </r>
  <r>
    <x v="4"/>
    <x v="0"/>
    <x v="0"/>
    <x v="0"/>
    <s v="S0107 "/>
    <x v="2"/>
    <n v="0"/>
    <n v="0"/>
    <n v="139435"/>
    <n v="27902430"/>
    <n v="0"/>
    <n v="0"/>
    <n v="0"/>
  </r>
  <r>
    <x v="4"/>
    <x v="0"/>
    <x v="1"/>
    <x v="0"/>
    <s v="C9217 "/>
    <x v="0"/>
    <n v="0"/>
    <n v="0"/>
    <n v="183667"/>
    <n v="33902581"/>
    <n v="0"/>
    <n v="0"/>
    <n v="0"/>
  </r>
  <r>
    <x v="4"/>
    <x v="0"/>
    <x v="1"/>
    <x v="0"/>
    <s v="J2357 "/>
    <x v="1"/>
    <n v="0"/>
    <n v="0"/>
    <n v="183667"/>
    <n v="33902581"/>
    <n v="0"/>
    <n v="0"/>
    <n v="0"/>
  </r>
  <r>
    <x v="4"/>
    <x v="0"/>
    <x v="1"/>
    <x v="0"/>
    <s v="S0107 "/>
    <x v="2"/>
    <n v="0"/>
    <n v="0"/>
    <n v="183667"/>
    <n v="33902581"/>
    <n v="0"/>
    <n v="0"/>
    <n v="0"/>
  </r>
  <r>
    <x v="4"/>
    <x v="0"/>
    <x v="2"/>
    <x v="0"/>
    <s v="C9217 "/>
    <x v="0"/>
    <n v="0"/>
    <n v="0"/>
    <n v="140123"/>
    <n v="30130199"/>
    <n v="0"/>
    <n v="0"/>
    <n v="0"/>
  </r>
  <r>
    <x v="4"/>
    <x v="0"/>
    <x v="2"/>
    <x v="0"/>
    <s v="J2357 "/>
    <x v="1"/>
    <n v="0"/>
    <n v="0"/>
    <n v="140123"/>
    <n v="30130199"/>
    <n v="0"/>
    <n v="0"/>
    <n v="0"/>
  </r>
  <r>
    <x v="4"/>
    <x v="0"/>
    <x v="2"/>
    <x v="0"/>
    <s v="S0107 "/>
    <x v="2"/>
    <n v="0"/>
    <n v="0"/>
    <n v="140123"/>
    <n v="30130199"/>
    <n v="0"/>
    <n v="0"/>
    <n v="0"/>
  </r>
  <r>
    <x v="4"/>
    <x v="0"/>
    <x v="3"/>
    <x v="0"/>
    <s v="C9217 "/>
    <x v="0"/>
    <n v="0"/>
    <n v="0"/>
    <n v="33345"/>
    <n v="8803816"/>
    <n v="0"/>
    <n v="0"/>
    <n v="0"/>
  </r>
  <r>
    <x v="4"/>
    <x v="0"/>
    <x v="3"/>
    <x v="0"/>
    <s v="J2357 "/>
    <x v="1"/>
    <n v="0"/>
    <n v="0"/>
    <n v="33345"/>
    <n v="8803816"/>
    <n v="0"/>
    <n v="0"/>
    <n v="0"/>
  </r>
  <r>
    <x v="4"/>
    <x v="0"/>
    <x v="3"/>
    <x v="0"/>
    <s v="S0107 "/>
    <x v="2"/>
    <n v="0"/>
    <n v="0"/>
    <n v="33345"/>
    <n v="8803816"/>
    <n v="0"/>
    <n v="0"/>
    <n v="0"/>
  </r>
  <r>
    <x v="4"/>
    <x v="1"/>
    <x v="0"/>
    <x v="0"/>
    <s v="C9217 "/>
    <x v="0"/>
    <n v="0"/>
    <n v="0"/>
    <n v="143384"/>
    <n v="28873861"/>
    <n v="0"/>
    <n v="0"/>
    <n v="0"/>
  </r>
  <r>
    <x v="4"/>
    <x v="1"/>
    <x v="0"/>
    <x v="0"/>
    <s v="J2357 "/>
    <x v="1"/>
    <n v="0"/>
    <n v="0"/>
    <n v="143384"/>
    <n v="28873861"/>
    <n v="0"/>
    <n v="0"/>
    <n v="0"/>
  </r>
  <r>
    <x v="4"/>
    <x v="1"/>
    <x v="0"/>
    <x v="0"/>
    <s v="S0107 "/>
    <x v="2"/>
    <n v="0"/>
    <n v="0"/>
    <n v="143384"/>
    <n v="28873861"/>
    <n v="0"/>
    <n v="0"/>
    <n v="0"/>
  </r>
  <r>
    <x v="4"/>
    <x v="1"/>
    <x v="1"/>
    <x v="0"/>
    <s v="C9217 "/>
    <x v="0"/>
    <n v="0"/>
    <n v="0"/>
    <n v="161343"/>
    <n v="30252015"/>
    <n v="0"/>
    <n v="0"/>
    <n v="0"/>
  </r>
  <r>
    <x v="4"/>
    <x v="1"/>
    <x v="1"/>
    <x v="0"/>
    <s v="J2357 "/>
    <x v="1"/>
    <n v="0"/>
    <n v="0"/>
    <n v="161343"/>
    <n v="30252015"/>
    <n v="0"/>
    <n v="0"/>
    <n v="0"/>
  </r>
  <r>
    <x v="4"/>
    <x v="1"/>
    <x v="1"/>
    <x v="0"/>
    <s v="S0107 "/>
    <x v="2"/>
    <n v="0"/>
    <n v="0"/>
    <n v="161343"/>
    <n v="30252015"/>
    <n v="0"/>
    <n v="0"/>
    <n v="0"/>
  </r>
  <r>
    <x v="4"/>
    <x v="1"/>
    <x v="2"/>
    <x v="0"/>
    <s v="C9217 "/>
    <x v="0"/>
    <n v="3"/>
    <n v="1"/>
    <n v="127033"/>
    <n v="27529358"/>
    <n v="0"/>
    <n v="0"/>
    <n v="3"/>
  </r>
  <r>
    <x v="4"/>
    <x v="1"/>
    <x v="2"/>
    <x v="0"/>
    <s v="J2357 "/>
    <x v="1"/>
    <n v="0"/>
    <n v="0"/>
    <n v="127033"/>
    <n v="27529358"/>
    <n v="0"/>
    <n v="0"/>
    <n v="0"/>
  </r>
  <r>
    <x v="4"/>
    <x v="1"/>
    <x v="2"/>
    <x v="0"/>
    <s v="S0107 "/>
    <x v="2"/>
    <n v="0"/>
    <n v="0"/>
    <n v="127033"/>
    <n v="27529358"/>
    <n v="0"/>
    <n v="0"/>
    <n v="0"/>
  </r>
  <r>
    <x v="4"/>
    <x v="1"/>
    <x v="3"/>
    <x v="0"/>
    <s v="C9217 "/>
    <x v="0"/>
    <n v="0"/>
    <n v="0"/>
    <n v="28202"/>
    <n v="7381637"/>
    <n v="0"/>
    <n v="0"/>
    <n v="0"/>
  </r>
  <r>
    <x v="4"/>
    <x v="1"/>
    <x v="3"/>
    <x v="0"/>
    <s v="J2357 "/>
    <x v="1"/>
    <n v="0"/>
    <n v="0"/>
    <n v="28202"/>
    <n v="7381637"/>
    <n v="0"/>
    <n v="0"/>
    <n v="0"/>
  </r>
  <r>
    <x v="4"/>
    <x v="1"/>
    <x v="3"/>
    <x v="0"/>
    <s v="S0107 "/>
    <x v="2"/>
    <n v="0"/>
    <n v="0"/>
    <n v="28202"/>
    <n v="7381637"/>
    <n v="0"/>
    <n v="0"/>
    <n v="0"/>
  </r>
  <r>
    <x v="5"/>
    <x v="0"/>
    <x v="0"/>
    <x v="0"/>
    <s v="C9217 "/>
    <x v="0"/>
    <n v="0"/>
    <n v="0"/>
    <n v="138350"/>
    <n v="29521707"/>
    <n v="0"/>
    <n v="0"/>
    <n v="0"/>
  </r>
  <r>
    <x v="5"/>
    <x v="0"/>
    <x v="0"/>
    <x v="0"/>
    <s v="J2357 "/>
    <x v="1"/>
    <n v="0"/>
    <n v="0"/>
    <n v="138350"/>
    <n v="29521707"/>
    <n v="0"/>
    <n v="0"/>
    <n v="0"/>
  </r>
  <r>
    <x v="5"/>
    <x v="0"/>
    <x v="0"/>
    <x v="0"/>
    <s v="S0107 "/>
    <x v="2"/>
    <n v="0"/>
    <n v="0"/>
    <n v="138350"/>
    <n v="29521707"/>
    <n v="0"/>
    <n v="0"/>
    <n v="0"/>
  </r>
  <r>
    <x v="5"/>
    <x v="0"/>
    <x v="1"/>
    <x v="0"/>
    <s v="C9217 "/>
    <x v="0"/>
    <n v="0"/>
    <n v="0"/>
    <n v="182355"/>
    <n v="34960574"/>
    <n v="0"/>
    <n v="0"/>
    <n v="0"/>
  </r>
  <r>
    <x v="5"/>
    <x v="0"/>
    <x v="1"/>
    <x v="0"/>
    <s v="J2357 "/>
    <x v="1"/>
    <n v="0"/>
    <n v="0"/>
    <n v="182355"/>
    <n v="34960574"/>
    <n v="0"/>
    <n v="0"/>
    <n v="0"/>
  </r>
  <r>
    <x v="5"/>
    <x v="0"/>
    <x v="1"/>
    <x v="0"/>
    <s v="S0107 "/>
    <x v="2"/>
    <n v="0"/>
    <n v="0"/>
    <n v="182355"/>
    <n v="34960574"/>
    <n v="0"/>
    <n v="0"/>
    <n v="0"/>
  </r>
  <r>
    <x v="5"/>
    <x v="0"/>
    <x v="2"/>
    <x v="0"/>
    <s v="C9217 "/>
    <x v="0"/>
    <n v="0"/>
    <n v="0"/>
    <n v="142972"/>
    <n v="32841849"/>
    <n v="0"/>
    <n v="0"/>
    <n v="0"/>
  </r>
  <r>
    <x v="5"/>
    <x v="0"/>
    <x v="2"/>
    <x v="0"/>
    <s v="J2357 "/>
    <x v="1"/>
    <n v="18"/>
    <n v="4"/>
    <n v="142972"/>
    <n v="32841849"/>
    <n v="0"/>
    <n v="0.1"/>
    <n v="4.5"/>
  </r>
  <r>
    <x v="5"/>
    <x v="0"/>
    <x v="2"/>
    <x v="0"/>
    <s v="S0107 "/>
    <x v="2"/>
    <n v="0"/>
    <n v="0"/>
    <n v="142972"/>
    <n v="32841849"/>
    <n v="0"/>
    <n v="0"/>
    <n v="0"/>
  </r>
  <r>
    <x v="5"/>
    <x v="0"/>
    <x v="3"/>
    <x v="0"/>
    <s v="C9217 "/>
    <x v="0"/>
    <n v="0"/>
    <n v="0"/>
    <n v="32606"/>
    <n v="3915689"/>
    <n v="0"/>
    <n v="0"/>
    <n v="0"/>
  </r>
  <r>
    <x v="5"/>
    <x v="0"/>
    <x v="3"/>
    <x v="0"/>
    <s v="J2357 "/>
    <x v="1"/>
    <n v="13"/>
    <n v="4"/>
    <n v="32606"/>
    <n v="3915689"/>
    <n v="0.1"/>
    <n v="0.4"/>
    <n v="3.2"/>
  </r>
  <r>
    <x v="5"/>
    <x v="0"/>
    <x v="3"/>
    <x v="0"/>
    <s v="S0107 "/>
    <x v="2"/>
    <n v="0"/>
    <n v="0"/>
    <n v="32606"/>
    <n v="3915689"/>
    <n v="0"/>
    <n v="0"/>
    <n v="0"/>
  </r>
  <r>
    <x v="5"/>
    <x v="1"/>
    <x v="0"/>
    <x v="0"/>
    <s v="C9217 "/>
    <x v="0"/>
    <n v="0"/>
    <n v="0"/>
    <n v="142559"/>
    <n v="30575917"/>
    <n v="0"/>
    <n v="0"/>
    <n v="0"/>
  </r>
  <r>
    <x v="5"/>
    <x v="1"/>
    <x v="0"/>
    <x v="0"/>
    <s v="J2357 "/>
    <x v="1"/>
    <n v="0"/>
    <n v="0"/>
    <n v="142559"/>
    <n v="30575917"/>
    <n v="0"/>
    <n v="0"/>
    <n v="0"/>
  </r>
  <r>
    <x v="5"/>
    <x v="1"/>
    <x v="0"/>
    <x v="0"/>
    <s v="S0107 "/>
    <x v="2"/>
    <n v="0"/>
    <n v="0"/>
    <n v="142559"/>
    <n v="30575917"/>
    <n v="0"/>
    <n v="0"/>
    <n v="0"/>
  </r>
  <r>
    <x v="5"/>
    <x v="1"/>
    <x v="1"/>
    <x v="0"/>
    <s v="C9217 "/>
    <x v="0"/>
    <n v="0"/>
    <n v="0"/>
    <n v="160386"/>
    <n v="30497795"/>
    <n v="0"/>
    <n v="0"/>
    <n v="0"/>
  </r>
  <r>
    <x v="5"/>
    <x v="1"/>
    <x v="1"/>
    <x v="0"/>
    <s v="J2357 "/>
    <x v="1"/>
    <n v="0"/>
    <n v="0"/>
    <n v="160386"/>
    <n v="30497795"/>
    <n v="0"/>
    <n v="0"/>
    <n v="0"/>
  </r>
  <r>
    <x v="5"/>
    <x v="1"/>
    <x v="1"/>
    <x v="0"/>
    <s v="S0107 "/>
    <x v="2"/>
    <n v="0"/>
    <n v="0"/>
    <n v="160386"/>
    <n v="30497795"/>
    <n v="0"/>
    <n v="0"/>
    <n v="0"/>
  </r>
  <r>
    <x v="5"/>
    <x v="1"/>
    <x v="2"/>
    <x v="0"/>
    <s v="C9217 "/>
    <x v="0"/>
    <n v="0"/>
    <n v="0"/>
    <n v="130663"/>
    <n v="29865578"/>
    <n v="0"/>
    <n v="0"/>
    <n v="0"/>
  </r>
  <r>
    <x v="5"/>
    <x v="1"/>
    <x v="2"/>
    <x v="0"/>
    <s v="J2357 "/>
    <x v="1"/>
    <n v="5"/>
    <n v="3"/>
    <n v="130663"/>
    <n v="29865578"/>
    <n v="0"/>
    <n v="0"/>
    <n v="1.7"/>
  </r>
  <r>
    <x v="5"/>
    <x v="1"/>
    <x v="2"/>
    <x v="0"/>
    <s v="S0107 "/>
    <x v="2"/>
    <n v="0"/>
    <n v="0"/>
    <n v="130663"/>
    <n v="29865578"/>
    <n v="0"/>
    <n v="0"/>
    <n v="0"/>
  </r>
  <r>
    <x v="5"/>
    <x v="1"/>
    <x v="3"/>
    <x v="0"/>
    <s v="C9217 "/>
    <x v="0"/>
    <n v="0"/>
    <n v="0"/>
    <n v="28025"/>
    <n v="3951784"/>
    <n v="0"/>
    <n v="0"/>
    <n v="0"/>
  </r>
  <r>
    <x v="5"/>
    <x v="1"/>
    <x v="3"/>
    <x v="0"/>
    <s v="J2357 "/>
    <x v="1"/>
    <n v="0"/>
    <n v="0"/>
    <n v="28025"/>
    <n v="3951784"/>
    <n v="0"/>
    <n v="0"/>
    <n v="0"/>
  </r>
  <r>
    <x v="5"/>
    <x v="1"/>
    <x v="3"/>
    <x v="0"/>
    <s v="S0107 "/>
    <x v="2"/>
    <n v="0"/>
    <n v="0"/>
    <n v="28025"/>
    <n v="3951784"/>
    <n v="0"/>
    <n v="0"/>
    <n v="0"/>
  </r>
  <r>
    <x v="6"/>
    <x v="0"/>
    <x v="0"/>
    <x v="0"/>
    <s v="C9217 "/>
    <x v="0"/>
    <n v="0"/>
    <n v="0"/>
    <n v="135837"/>
    <n v="28099371"/>
    <n v="0"/>
    <n v="0"/>
    <n v="0"/>
  </r>
  <r>
    <x v="6"/>
    <x v="0"/>
    <x v="0"/>
    <x v="0"/>
    <s v="J2357 "/>
    <x v="1"/>
    <n v="3"/>
    <n v="1"/>
    <n v="135837"/>
    <n v="28099371"/>
    <n v="0"/>
    <n v="0"/>
    <n v="3"/>
  </r>
  <r>
    <x v="6"/>
    <x v="0"/>
    <x v="0"/>
    <x v="0"/>
    <s v="S0107 "/>
    <x v="2"/>
    <n v="0"/>
    <n v="0"/>
    <n v="135837"/>
    <n v="28099371"/>
    <n v="0"/>
    <n v="0"/>
    <n v="0"/>
  </r>
  <r>
    <x v="6"/>
    <x v="0"/>
    <x v="1"/>
    <x v="0"/>
    <s v="C9217 "/>
    <x v="0"/>
    <n v="0"/>
    <n v="0"/>
    <n v="179091"/>
    <n v="33753627"/>
    <n v="0"/>
    <n v="0"/>
    <n v="0"/>
  </r>
  <r>
    <x v="6"/>
    <x v="0"/>
    <x v="1"/>
    <x v="0"/>
    <s v="J2357 "/>
    <x v="1"/>
    <n v="15"/>
    <n v="5"/>
    <n v="179091"/>
    <n v="33753627"/>
    <n v="0"/>
    <n v="0.1"/>
    <n v="3"/>
  </r>
  <r>
    <x v="6"/>
    <x v="0"/>
    <x v="1"/>
    <x v="0"/>
    <s v="S0107 "/>
    <x v="2"/>
    <n v="0"/>
    <n v="0"/>
    <n v="179091"/>
    <n v="33753627"/>
    <n v="0"/>
    <n v="0"/>
    <n v="0"/>
  </r>
  <r>
    <x v="6"/>
    <x v="0"/>
    <x v="2"/>
    <x v="0"/>
    <s v="C9217 "/>
    <x v="0"/>
    <n v="0"/>
    <n v="0"/>
    <n v="148908"/>
    <n v="32739324"/>
    <n v="0"/>
    <n v="0"/>
    <n v="0"/>
  </r>
  <r>
    <x v="6"/>
    <x v="0"/>
    <x v="2"/>
    <x v="0"/>
    <s v="J2357 "/>
    <x v="1"/>
    <n v="22"/>
    <n v="5"/>
    <n v="148908"/>
    <n v="32739324"/>
    <n v="0"/>
    <n v="0.1"/>
    <n v="4.4000000000000004"/>
  </r>
  <r>
    <x v="6"/>
    <x v="0"/>
    <x v="2"/>
    <x v="0"/>
    <s v="S0107 "/>
    <x v="2"/>
    <n v="0"/>
    <n v="0"/>
    <n v="148908"/>
    <n v="32739324"/>
    <n v="0"/>
    <n v="0"/>
    <n v="0"/>
  </r>
  <r>
    <x v="6"/>
    <x v="0"/>
    <x v="3"/>
    <x v="0"/>
    <s v="C9217 "/>
    <x v="0"/>
    <n v="0"/>
    <n v="0"/>
    <n v="33499"/>
    <n v="8674515"/>
    <n v="0"/>
    <n v="0"/>
    <n v="0"/>
  </r>
  <r>
    <x v="6"/>
    <x v="0"/>
    <x v="3"/>
    <x v="0"/>
    <s v="J2357 "/>
    <x v="1"/>
    <n v="20"/>
    <n v="3"/>
    <n v="33499"/>
    <n v="8674515"/>
    <n v="0.1"/>
    <n v="0.6"/>
    <n v="6.7"/>
  </r>
  <r>
    <x v="6"/>
    <x v="0"/>
    <x v="3"/>
    <x v="0"/>
    <s v="S0107 "/>
    <x v="2"/>
    <n v="0"/>
    <n v="0"/>
    <n v="33499"/>
    <n v="8674515"/>
    <n v="0"/>
    <n v="0"/>
    <n v="0"/>
  </r>
  <r>
    <x v="6"/>
    <x v="1"/>
    <x v="0"/>
    <x v="0"/>
    <s v="C9217 "/>
    <x v="0"/>
    <n v="0"/>
    <n v="0"/>
    <n v="139798"/>
    <n v="29039296"/>
    <n v="0"/>
    <n v="0"/>
    <n v="0"/>
  </r>
  <r>
    <x v="6"/>
    <x v="1"/>
    <x v="0"/>
    <x v="0"/>
    <s v="J2357 "/>
    <x v="1"/>
    <n v="2"/>
    <n v="1"/>
    <n v="139798"/>
    <n v="29039296"/>
    <n v="0"/>
    <n v="0"/>
    <n v="2"/>
  </r>
  <r>
    <x v="6"/>
    <x v="1"/>
    <x v="0"/>
    <x v="0"/>
    <s v="S0107 "/>
    <x v="2"/>
    <n v="0"/>
    <n v="0"/>
    <n v="139798"/>
    <n v="29039296"/>
    <n v="0"/>
    <n v="0"/>
    <n v="0"/>
  </r>
  <r>
    <x v="6"/>
    <x v="1"/>
    <x v="1"/>
    <x v="0"/>
    <s v="C9217 "/>
    <x v="0"/>
    <n v="0"/>
    <n v="0"/>
    <n v="155197"/>
    <n v="29555103"/>
    <n v="0"/>
    <n v="0"/>
    <n v="0"/>
  </r>
  <r>
    <x v="6"/>
    <x v="1"/>
    <x v="1"/>
    <x v="0"/>
    <s v="J2357 "/>
    <x v="1"/>
    <n v="1"/>
    <n v="1"/>
    <n v="155197"/>
    <n v="29555103"/>
    <n v="0"/>
    <n v="0"/>
    <n v="1"/>
  </r>
  <r>
    <x v="6"/>
    <x v="1"/>
    <x v="1"/>
    <x v="0"/>
    <s v="S0107 "/>
    <x v="2"/>
    <n v="0"/>
    <n v="0"/>
    <n v="155197"/>
    <n v="29555103"/>
    <n v="0"/>
    <n v="0"/>
    <n v="0"/>
  </r>
  <r>
    <x v="6"/>
    <x v="1"/>
    <x v="2"/>
    <x v="0"/>
    <s v="C9217 "/>
    <x v="0"/>
    <n v="0"/>
    <n v="0"/>
    <n v="135233"/>
    <n v="29844996"/>
    <n v="0"/>
    <n v="0"/>
    <n v="0"/>
  </r>
  <r>
    <x v="6"/>
    <x v="1"/>
    <x v="2"/>
    <x v="0"/>
    <s v="J2357 "/>
    <x v="1"/>
    <n v="6"/>
    <n v="3"/>
    <n v="135233"/>
    <n v="29844996"/>
    <n v="0"/>
    <n v="0"/>
    <n v="2"/>
  </r>
  <r>
    <x v="6"/>
    <x v="1"/>
    <x v="2"/>
    <x v="0"/>
    <s v="S0107 "/>
    <x v="2"/>
    <n v="0"/>
    <n v="0"/>
    <n v="135233"/>
    <n v="29844996"/>
    <n v="0"/>
    <n v="0"/>
    <n v="0"/>
  </r>
  <r>
    <x v="6"/>
    <x v="1"/>
    <x v="3"/>
    <x v="0"/>
    <s v="C9217 "/>
    <x v="0"/>
    <n v="0"/>
    <n v="0"/>
    <n v="29046"/>
    <n v="7093216"/>
    <n v="0"/>
    <n v="0"/>
    <n v="0"/>
  </r>
  <r>
    <x v="6"/>
    <x v="1"/>
    <x v="3"/>
    <x v="0"/>
    <s v="J2357 "/>
    <x v="1"/>
    <n v="2"/>
    <n v="1"/>
    <n v="29046"/>
    <n v="7093216"/>
    <n v="0"/>
    <n v="0.1"/>
    <n v="2"/>
  </r>
  <r>
    <x v="6"/>
    <x v="1"/>
    <x v="3"/>
    <x v="0"/>
    <s v="S0107 "/>
    <x v="2"/>
    <n v="0"/>
    <n v="0"/>
    <n v="29046"/>
    <n v="7093216"/>
    <n v="0"/>
    <n v="0"/>
    <n v="0"/>
  </r>
  <r>
    <x v="7"/>
    <x v="0"/>
    <x v="0"/>
    <x v="0"/>
    <s v="C9217 "/>
    <x v="0"/>
    <n v="0"/>
    <n v="0"/>
    <n v="136243"/>
    <n v="29310333"/>
    <n v="0"/>
    <n v="0"/>
    <n v="0"/>
  </r>
  <r>
    <x v="7"/>
    <x v="0"/>
    <x v="0"/>
    <x v="0"/>
    <s v="J2357 "/>
    <x v="1"/>
    <n v="0"/>
    <n v="0"/>
    <n v="136243"/>
    <n v="29310333"/>
    <n v="0"/>
    <n v="0"/>
    <n v="0"/>
  </r>
  <r>
    <x v="7"/>
    <x v="0"/>
    <x v="0"/>
    <x v="0"/>
    <s v="S0107 "/>
    <x v="2"/>
    <n v="0"/>
    <n v="0"/>
    <n v="136243"/>
    <n v="29310333"/>
    <n v="0"/>
    <n v="0"/>
    <n v="0"/>
  </r>
  <r>
    <x v="7"/>
    <x v="0"/>
    <x v="1"/>
    <x v="0"/>
    <s v="C9217 "/>
    <x v="0"/>
    <n v="0"/>
    <n v="0"/>
    <n v="180276"/>
    <n v="34837498"/>
    <n v="0"/>
    <n v="0"/>
    <n v="0"/>
  </r>
  <r>
    <x v="7"/>
    <x v="0"/>
    <x v="1"/>
    <x v="0"/>
    <s v="J2357 "/>
    <x v="1"/>
    <n v="53"/>
    <n v="8"/>
    <n v="180276"/>
    <n v="34837498"/>
    <n v="0"/>
    <n v="0.3"/>
    <n v="6.6"/>
  </r>
  <r>
    <x v="7"/>
    <x v="0"/>
    <x v="1"/>
    <x v="0"/>
    <s v="S0107 "/>
    <x v="2"/>
    <n v="0"/>
    <n v="0"/>
    <n v="180276"/>
    <n v="34837498"/>
    <n v="0"/>
    <n v="0"/>
    <n v="0"/>
  </r>
  <r>
    <x v="7"/>
    <x v="0"/>
    <x v="2"/>
    <x v="0"/>
    <s v="C9217 "/>
    <x v="0"/>
    <n v="0"/>
    <n v="0"/>
    <n v="154353"/>
    <n v="34530595"/>
    <n v="0"/>
    <n v="0"/>
    <n v="0"/>
  </r>
  <r>
    <x v="7"/>
    <x v="0"/>
    <x v="2"/>
    <x v="0"/>
    <s v="J2357 "/>
    <x v="1"/>
    <n v="78"/>
    <n v="13"/>
    <n v="154353"/>
    <n v="34530595"/>
    <n v="0.1"/>
    <n v="0.5"/>
    <n v="6"/>
  </r>
  <r>
    <x v="7"/>
    <x v="0"/>
    <x v="2"/>
    <x v="0"/>
    <s v="S0107 "/>
    <x v="2"/>
    <n v="0"/>
    <n v="0"/>
    <n v="154353"/>
    <n v="34530595"/>
    <n v="0"/>
    <n v="0"/>
    <n v="0"/>
  </r>
  <r>
    <x v="7"/>
    <x v="0"/>
    <x v="3"/>
    <x v="0"/>
    <s v="C9217 "/>
    <x v="0"/>
    <n v="0"/>
    <n v="0"/>
    <n v="15900"/>
    <n v="3861556"/>
    <n v="0"/>
    <n v="0"/>
    <n v="0"/>
  </r>
  <r>
    <x v="7"/>
    <x v="0"/>
    <x v="3"/>
    <x v="0"/>
    <s v="J2357 "/>
    <x v="1"/>
    <n v="42"/>
    <n v="3"/>
    <n v="15900"/>
    <n v="3861556"/>
    <n v="0.2"/>
    <n v="2.6"/>
    <n v="14"/>
  </r>
  <r>
    <x v="7"/>
    <x v="0"/>
    <x v="3"/>
    <x v="0"/>
    <s v="S0107 "/>
    <x v="2"/>
    <n v="0"/>
    <n v="0"/>
    <n v="15900"/>
    <n v="3861556"/>
    <n v="0"/>
    <n v="0"/>
    <n v="0"/>
  </r>
  <r>
    <x v="7"/>
    <x v="1"/>
    <x v="0"/>
    <x v="0"/>
    <s v="C9217 "/>
    <x v="0"/>
    <n v="0"/>
    <n v="0"/>
    <n v="141028"/>
    <n v="30448487"/>
    <n v="0"/>
    <n v="0"/>
    <n v="0"/>
  </r>
  <r>
    <x v="7"/>
    <x v="1"/>
    <x v="0"/>
    <x v="0"/>
    <s v="J2357 "/>
    <x v="1"/>
    <n v="7"/>
    <n v="1"/>
    <n v="141028"/>
    <n v="30448487"/>
    <n v="0"/>
    <n v="0"/>
    <n v="7"/>
  </r>
  <r>
    <x v="7"/>
    <x v="1"/>
    <x v="0"/>
    <x v="0"/>
    <s v="S0107 "/>
    <x v="2"/>
    <n v="0"/>
    <n v="0"/>
    <n v="141028"/>
    <n v="30448487"/>
    <n v="0"/>
    <n v="0"/>
    <n v="0"/>
  </r>
  <r>
    <x v="7"/>
    <x v="1"/>
    <x v="1"/>
    <x v="0"/>
    <s v="C9217 "/>
    <x v="0"/>
    <n v="0"/>
    <n v="0"/>
    <n v="156690"/>
    <n v="30409589"/>
    <n v="0"/>
    <n v="0"/>
    <n v="0"/>
  </r>
  <r>
    <x v="7"/>
    <x v="1"/>
    <x v="1"/>
    <x v="0"/>
    <s v="J2357 "/>
    <x v="1"/>
    <n v="0"/>
    <n v="0"/>
    <n v="156690"/>
    <n v="30409589"/>
    <n v="0"/>
    <n v="0"/>
    <n v="0"/>
  </r>
  <r>
    <x v="7"/>
    <x v="1"/>
    <x v="1"/>
    <x v="0"/>
    <s v="S0107 "/>
    <x v="2"/>
    <n v="0"/>
    <n v="0"/>
    <n v="156690"/>
    <n v="30409589"/>
    <n v="0"/>
    <n v="0"/>
    <n v="0"/>
  </r>
  <r>
    <x v="7"/>
    <x v="1"/>
    <x v="2"/>
    <x v="0"/>
    <s v="C9217 "/>
    <x v="0"/>
    <n v="0"/>
    <n v="0"/>
    <n v="140418"/>
    <n v="31406884"/>
    <n v="0"/>
    <n v="0"/>
    <n v="0"/>
  </r>
  <r>
    <x v="7"/>
    <x v="1"/>
    <x v="2"/>
    <x v="0"/>
    <s v="J2357 "/>
    <x v="1"/>
    <n v="2"/>
    <n v="2"/>
    <n v="140418"/>
    <n v="31406884"/>
    <n v="0"/>
    <n v="0"/>
    <n v="1"/>
  </r>
  <r>
    <x v="7"/>
    <x v="1"/>
    <x v="2"/>
    <x v="0"/>
    <s v="S0107 "/>
    <x v="2"/>
    <n v="0"/>
    <n v="0"/>
    <n v="140418"/>
    <n v="31406884"/>
    <n v="0"/>
    <n v="0"/>
    <n v="0"/>
  </r>
  <r>
    <x v="7"/>
    <x v="1"/>
    <x v="3"/>
    <x v="0"/>
    <s v="C9217 "/>
    <x v="0"/>
    <n v="0"/>
    <n v="0"/>
    <n v="16354"/>
    <n v="3922770"/>
    <n v="0"/>
    <n v="0"/>
    <n v="0"/>
  </r>
  <r>
    <x v="7"/>
    <x v="1"/>
    <x v="3"/>
    <x v="0"/>
    <s v="J2357 "/>
    <x v="1"/>
    <n v="5"/>
    <n v="1"/>
    <n v="16354"/>
    <n v="3922770"/>
    <n v="0.1"/>
    <n v="0.3"/>
    <n v="5"/>
  </r>
  <r>
    <x v="7"/>
    <x v="1"/>
    <x v="3"/>
    <x v="0"/>
    <s v="S0107 "/>
    <x v="2"/>
    <n v="0"/>
    <n v="0"/>
    <n v="16354"/>
    <n v="3922770"/>
    <n v="0"/>
    <n v="0"/>
    <n v="0"/>
  </r>
  <r>
    <x v="8"/>
    <x v="0"/>
    <x v="0"/>
    <x v="0"/>
    <s v="C9217 "/>
    <x v="0"/>
    <n v="0"/>
    <n v="0"/>
    <n v="132537"/>
    <n v="26500727"/>
    <n v="0"/>
    <n v="0"/>
    <n v="0"/>
  </r>
  <r>
    <x v="8"/>
    <x v="0"/>
    <x v="0"/>
    <x v="0"/>
    <s v="J2357 "/>
    <x v="1"/>
    <n v="6"/>
    <n v="2"/>
    <n v="132537"/>
    <n v="26500727"/>
    <n v="0"/>
    <n v="0"/>
    <n v="3"/>
  </r>
  <r>
    <x v="8"/>
    <x v="0"/>
    <x v="0"/>
    <x v="0"/>
    <s v="S0107 "/>
    <x v="2"/>
    <n v="0"/>
    <n v="0"/>
    <n v="132537"/>
    <n v="26500727"/>
    <n v="0"/>
    <n v="0"/>
    <n v="0"/>
  </r>
  <r>
    <x v="8"/>
    <x v="0"/>
    <x v="1"/>
    <x v="0"/>
    <s v="C9217 "/>
    <x v="0"/>
    <n v="0"/>
    <n v="0"/>
    <n v="174268"/>
    <n v="31733528"/>
    <n v="0"/>
    <n v="0"/>
    <n v="0"/>
  </r>
  <r>
    <x v="8"/>
    <x v="0"/>
    <x v="1"/>
    <x v="0"/>
    <s v="J2357 "/>
    <x v="1"/>
    <n v="45"/>
    <n v="7"/>
    <n v="174268"/>
    <n v="31733528"/>
    <n v="0"/>
    <n v="0.3"/>
    <n v="6.4"/>
  </r>
  <r>
    <x v="8"/>
    <x v="0"/>
    <x v="1"/>
    <x v="0"/>
    <s v="S0107 "/>
    <x v="2"/>
    <n v="0"/>
    <n v="0"/>
    <n v="174268"/>
    <n v="31733528"/>
    <n v="0"/>
    <n v="0"/>
    <n v="0"/>
  </r>
  <r>
    <x v="8"/>
    <x v="0"/>
    <x v="2"/>
    <x v="0"/>
    <s v="C9217 "/>
    <x v="0"/>
    <n v="0"/>
    <n v="0"/>
    <n v="151904"/>
    <n v="31735239"/>
    <n v="0"/>
    <n v="0"/>
    <n v="0"/>
  </r>
  <r>
    <x v="8"/>
    <x v="0"/>
    <x v="2"/>
    <x v="0"/>
    <s v="J2357 "/>
    <x v="1"/>
    <n v="54"/>
    <n v="6"/>
    <n v="151904"/>
    <n v="31735239"/>
    <n v="0"/>
    <n v="0.4"/>
    <n v="9"/>
  </r>
  <r>
    <x v="8"/>
    <x v="0"/>
    <x v="2"/>
    <x v="0"/>
    <s v="S0107 "/>
    <x v="2"/>
    <n v="0"/>
    <n v="0"/>
    <n v="151904"/>
    <n v="31735239"/>
    <n v="0"/>
    <n v="0"/>
    <n v="0"/>
  </r>
  <r>
    <x v="8"/>
    <x v="0"/>
    <x v="3"/>
    <x v="0"/>
    <s v="C9217 "/>
    <x v="0"/>
    <n v="0"/>
    <n v="0"/>
    <n v="17749"/>
    <n v="4265118"/>
    <n v="0"/>
    <n v="0"/>
    <n v="0"/>
  </r>
  <r>
    <x v="8"/>
    <x v="0"/>
    <x v="3"/>
    <x v="0"/>
    <s v="J2357 "/>
    <x v="1"/>
    <n v="33"/>
    <n v="2"/>
    <n v="17749"/>
    <n v="4265118"/>
    <n v="0.1"/>
    <n v="1.9"/>
    <n v="16.5"/>
  </r>
  <r>
    <x v="8"/>
    <x v="0"/>
    <x v="3"/>
    <x v="0"/>
    <s v="S0107 "/>
    <x v="2"/>
    <n v="0"/>
    <n v="0"/>
    <n v="17749"/>
    <n v="4265118"/>
    <n v="0"/>
    <n v="0"/>
    <n v="0"/>
  </r>
  <r>
    <x v="8"/>
    <x v="1"/>
    <x v="0"/>
    <x v="0"/>
    <s v="C9217 "/>
    <x v="0"/>
    <n v="0"/>
    <n v="0"/>
    <n v="137428"/>
    <n v="27660933"/>
    <n v="0"/>
    <n v="0"/>
    <n v="0"/>
  </r>
  <r>
    <x v="8"/>
    <x v="1"/>
    <x v="0"/>
    <x v="0"/>
    <s v="J2357 "/>
    <x v="1"/>
    <n v="0"/>
    <n v="0"/>
    <n v="137428"/>
    <n v="27660933"/>
    <n v="0"/>
    <n v="0"/>
    <n v="0"/>
  </r>
  <r>
    <x v="8"/>
    <x v="1"/>
    <x v="0"/>
    <x v="0"/>
    <s v="S0107 "/>
    <x v="2"/>
    <n v="0"/>
    <n v="0"/>
    <n v="137428"/>
    <n v="27660933"/>
    <n v="0"/>
    <n v="0"/>
    <n v="0"/>
  </r>
  <r>
    <x v="8"/>
    <x v="1"/>
    <x v="1"/>
    <x v="0"/>
    <s v="C9217 "/>
    <x v="0"/>
    <n v="0"/>
    <n v="0"/>
    <n v="151223"/>
    <n v="27497763"/>
    <n v="0"/>
    <n v="0"/>
    <n v="0"/>
  </r>
  <r>
    <x v="8"/>
    <x v="1"/>
    <x v="1"/>
    <x v="0"/>
    <s v="J2357 "/>
    <x v="1"/>
    <n v="19"/>
    <n v="3"/>
    <n v="151223"/>
    <n v="27497763"/>
    <n v="0"/>
    <n v="0.1"/>
    <n v="6.3"/>
  </r>
  <r>
    <x v="8"/>
    <x v="1"/>
    <x v="1"/>
    <x v="0"/>
    <s v="S0107 "/>
    <x v="2"/>
    <n v="0"/>
    <n v="0"/>
    <n v="151223"/>
    <n v="27497763"/>
    <n v="0"/>
    <n v="0"/>
    <n v="0"/>
  </r>
  <r>
    <x v="8"/>
    <x v="1"/>
    <x v="2"/>
    <x v="0"/>
    <s v="C9217 "/>
    <x v="0"/>
    <n v="0"/>
    <n v="0"/>
    <n v="138195"/>
    <n v="28918763"/>
    <n v="0"/>
    <n v="0"/>
    <n v="0"/>
  </r>
  <r>
    <x v="8"/>
    <x v="1"/>
    <x v="2"/>
    <x v="0"/>
    <s v="J2357 "/>
    <x v="1"/>
    <n v="3"/>
    <n v="3"/>
    <n v="138195"/>
    <n v="28918763"/>
    <n v="0"/>
    <n v="0"/>
    <n v="1"/>
  </r>
  <r>
    <x v="8"/>
    <x v="1"/>
    <x v="2"/>
    <x v="0"/>
    <s v="S0107 "/>
    <x v="2"/>
    <n v="0"/>
    <n v="0"/>
    <n v="138195"/>
    <n v="28918763"/>
    <n v="0"/>
    <n v="0"/>
    <n v="0"/>
  </r>
  <r>
    <x v="8"/>
    <x v="1"/>
    <x v="3"/>
    <x v="0"/>
    <s v="C9217 "/>
    <x v="0"/>
    <n v="0"/>
    <n v="0"/>
    <n v="17926"/>
    <n v="4170825"/>
    <n v="0"/>
    <n v="0"/>
    <n v="0"/>
  </r>
  <r>
    <x v="8"/>
    <x v="1"/>
    <x v="3"/>
    <x v="0"/>
    <s v="J2357 "/>
    <x v="1"/>
    <n v="0"/>
    <n v="0"/>
    <n v="17926"/>
    <n v="4170825"/>
    <n v="0"/>
    <n v="0"/>
    <n v="0"/>
  </r>
  <r>
    <x v="8"/>
    <x v="1"/>
    <x v="3"/>
    <x v="0"/>
    <s v="S0107 "/>
    <x v="2"/>
    <n v="0"/>
    <n v="0"/>
    <n v="17926"/>
    <n v="4170825"/>
    <n v="0"/>
    <n v="0"/>
    <n v="0"/>
  </r>
  <r>
    <x v="9"/>
    <x v="0"/>
    <x v="0"/>
    <x v="0"/>
    <s v="C9217 "/>
    <x v="0"/>
    <n v="0"/>
    <n v="0"/>
    <n v="134340"/>
    <n v="29384697"/>
    <n v="0"/>
    <n v="0"/>
    <n v="0"/>
  </r>
  <r>
    <x v="9"/>
    <x v="0"/>
    <x v="0"/>
    <x v="0"/>
    <s v="J2357 "/>
    <x v="1"/>
    <n v="11"/>
    <n v="2"/>
    <n v="134340"/>
    <n v="29384697"/>
    <n v="0"/>
    <n v="0.1"/>
    <n v="5.5"/>
  </r>
  <r>
    <x v="9"/>
    <x v="0"/>
    <x v="0"/>
    <x v="0"/>
    <s v="S0107 "/>
    <x v="2"/>
    <n v="0"/>
    <n v="0"/>
    <n v="134340"/>
    <n v="29384697"/>
    <n v="0"/>
    <n v="0"/>
    <n v="0"/>
  </r>
  <r>
    <x v="9"/>
    <x v="0"/>
    <x v="1"/>
    <x v="0"/>
    <s v="C9217 "/>
    <x v="0"/>
    <n v="0"/>
    <n v="0"/>
    <n v="166012"/>
    <n v="33493725"/>
    <n v="0"/>
    <n v="0"/>
    <n v="0"/>
  </r>
  <r>
    <x v="9"/>
    <x v="0"/>
    <x v="1"/>
    <x v="0"/>
    <s v="J2357 "/>
    <x v="1"/>
    <n v="42"/>
    <n v="7"/>
    <n v="166012"/>
    <n v="33493725"/>
    <n v="0"/>
    <n v="0.3"/>
    <n v="6"/>
  </r>
  <r>
    <x v="9"/>
    <x v="0"/>
    <x v="1"/>
    <x v="0"/>
    <s v="S0107 "/>
    <x v="2"/>
    <n v="0"/>
    <n v="0"/>
    <n v="166012"/>
    <n v="33493725"/>
    <n v="0"/>
    <n v="0"/>
    <n v="0"/>
  </r>
  <r>
    <x v="9"/>
    <x v="0"/>
    <x v="2"/>
    <x v="0"/>
    <s v="C9217 "/>
    <x v="0"/>
    <n v="0"/>
    <n v="0"/>
    <n v="152805"/>
    <n v="34712425"/>
    <n v="0"/>
    <n v="0"/>
    <n v="0"/>
  </r>
  <r>
    <x v="9"/>
    <x v="0"/>
    <x v="2"/>
    <x v="0"/>
    <s v="J2357 "/>
    <x v="1"/>
    <n v="91"/>
    <n v="12"/>
    <n v="152805"/>
    <n v="34712425"/>
    <n v="0.1"/>
    <n v="0.6"/>
    <n v="7.6"/>
  </r>
  <r>
    <x v="9"/>
    <x v="0"/>
    <x v="2"/>
    <x v="0"/>
    <s v="S0107 "/>
    <x v="2"/>
    <n v="0"/>
    <n v="0"/>
    <n v="152805"/>
    <n v="34712425"/>
    <n v="0"/>
    <n v="0"/>
    <n v="0"/>
  </r>
  <r>
    <x v="9"/>
    <x v="0"/>
    <x v="3"/>
    <x v="0"/>
    <s v="C9217 "/>
    <x v="0"/>
    <n v="0"/>
    <n v="0"/>
    <n v="19186"/>
    <n v="4519630"/>
    <n v="0"/>
    <n v="0"/>
    <n v="0"/>
  </r>
  <r>
    <x v="9"/>
    <x v="0"/>
    <x v="3"/>
    <x v="0"/>
    <s v="J2357 "/>
    <x v="1"/>
    <n v="43"/>
    <n v="3"/>
    <n v="19186"/>
    <n v="4519630"/>
    <n v="0.2"/>
    <n v="2.2000000000000002"/>
    <n v="14.3"/>
  </r>
  <r>
    <x v="9"/>
    <x v="0"/>
    <x v="3"/>
    <x v="0"/>
    <s v="S0107 "/>
    <x v="2"/>
    <n v="0"/>
    <n v="0"/>
    <n v="19186"/>
    <n v="4519630"/>
    <n v="0"/>
    <n v="0"/>
    <n v="0"/>
  </r>
  <r>
    <x v="9"/>
    <x v="1"/>
    <x v="0"/>
    <x v="0"/>
    <s v="C9217 "/>
    <x v="0"/>
    <n v="0"/>
    <n v="0"/>
    <n v="138938"/>
    <n v="30480788"/>
    <n v="0"/>
    <n v="0"/>
    <n v="0"/>
  </r>
  <r>
    <x v="9"/>
    <x v="1"/>
    <x v="0"/>
    <x v="0"/>
    <s v="J2357 "/>
    <x v="1"/>
    <n v="2"/>
    <n v="2"/>
    <n v="138938"/>
    <n v="30480788"/>
    <n v="0"/>
    <n v="0"/>
    <n v="1"/>
  </r>
  <r>
    <x v="9"/>
    <x v="1"/>
    <x v="0"/>
    <x v="0"/>
    <s v="S0107 "/>
    <x v="2"/>
    <n v="0"/>
    <n v="0"/>
    <n v="138938"/>
    <n v="30480788"/>
    <n v="0"/>
    <n v="0"/>
    <n v="0"/>
  </r>
  <r>
    <x v="9"/>
    <x v="1"/>
    <x v="1"/>
    <x v="0"/>
    <s v="C9217 "/>
    <x v="0"/>
    <n v="0"/>
    <n v="0"/>
    <n v="142235"/>
    <n v="28796018"/>
    <n v="0"/>
    <n v="0"/>
    <n v="0"/>
  </r>
  <r>
    <x v="9"/>
    <x v="1"/>
    <x v="1"/>
    <x v="0"/>
    <s v="J2357 "/>
    <x v="1"/>
    <n v="32"/>
    <n v="4"/>
    <n v="142235"/>
    <n v="28796018"/>
    <n v="0"/>
    <n v="0.2"/>
    <n v="8"/>
  </r>
  <r>
    <x v="9"/>
    <x v="1"/>
    <x v="1"/>
    <x v="0"/>
    <s v="S0107 "/>
    <x v="2"/>
    <n v="0"/>
    <n v="0"/>
    <n v="142235"/>
    <n v="28796018"/>
    <n v="0"/>
    <n v="0"/>
    <n v="0"/>
  </r>
  <r>
    <x v="9"/>
    <x v="1"/>
    <x v="2"/>
    <x v="0"/>
    <s v="C9217 "/>
    <x v="0"/>
    <n v="0"/>
    <n v="0"/>
    <n v="137994"/>
    <n v="31341239"/>
    <n v="0"/>
    <n v="0"/>
    <n v="0"/>
  </r>
  <r>
    <x v="9"/>
    <x v="1"/>
    <x v="2"/>
    <x v="0"/>
    <s v="J2357 "/>
    <x v="1"/>
    <n v="18"/>
    <n v="6"/>
    <n v="137994"/>
    <n v="31341239"/>
    <n v="0"/>
    <n v="0.1"/>
    <n v="3"/>
  </r>
  <r>
    <x v="9"/>
    <x v="1"/>
    <x v="2"/>
    <x v="0"/>
    <s v="S0107 "/>
    <x v="2"/>
    <n v="0"/>
    <n v="0"/>
    <n v="137994"/>
    <n v="31341239"/>
    <n v="0"/>
    <n v="0"/>
    <n v="0"/>
  </r>
  <r>
    <x v="9"/>
    <x v="1"/>
    <x v="3"/>
    <x v="0"/>
    <s v="C9217 "/>
    <x v="0"/>
    <n v="0"/>
    <n v="0"/>
    <n v="19156"/>
    <n v="4508017"/>
    <n v="0"/>
    <n v="0"/>
    <n v="0"/>
  </r>
  <r>
    <x v="9"/>
    <x v="1"/>
    <x v="3"/>
    <x v="0"/>
    <s v="J2357 "/>
    <x v="1"/>
    <n v="0"/>
    <n v="0"/>
    <n v="19156"/>
    <n v="4508017"/>
    <n v="0"/>
    <n v="0"/>
    <n v="0"/>
  </r>
  <r>
    <x v="9"/>
    <x v="1"/>
    <x v="3"/>
    <x v="0"/>
    <s v="S0107 "/>
    <x v="2"/>
    <n v="0"/>
    <n v="0"/>
    <n v="19156"/>
    <n v="4508017"/>
    <n v="0"/>
    <n v="0"/>
    <n v="0"/>
  </r>
  <r>
    <x v="10"/>
    <x v="0"/>
    <x v="0"/>
    <x v="0"/>
    <s v="C9217 "/>
    <x v="0"/>
    <n v="0"/>
    <n v="0"/>
    <n v="139949"/>
    <n v="29237260"/>
    <n v="0"/>
    <n v="0"/>
    <n v="0"/>
  </r>
  <r>
    <x v="10"/>
    <x v="0"/>
    <x v="0"/>
    <x v="0"/>
    <s v="J2357 "/>
    <x v="1"/>
    <n v="1"/>
    <n v="1"/>
    <n v="139949"/>
    <n v="29237260"/>
    <n v="0"/>
    <n v="0"/>
    <n v="1"/>
  </r>
  <r>
    <x v="10"/>
    <x v="0"/>
    <x v="0"/>
    <x v="0"/>
    <s v="S0107 "/>
    <x v="2"/>
    <n v="0"/>
    <n v="0"/>
    <n v="139949"/>
    <n v="29237260"/>
    <n v="0"/>
    <n v="0"/>
    <n v="0"/>
  </r>
  <r>
    <x v="10"/>
    <x v="0"/>
    <x v="1"/>
    <x v="0"/>
    <s v="C9217 "/>
    <x v="0"/>
    <n v="0"/>
    <n v="0"/>
    <n v="172131"/>
    <n v="33939718"/>
    <n v="0"/>
    <n v="0"/>
    <n v="0"/>
  </r>
  <r>
    <x v="10"/>
    <x v="0"/>
    <x v="1"/>
    <x v="0"/>
    <s v="J2357 "/>
    <x v="1"/>
    <n v="82"/>
    <n v="10"/>
    <n v="172131"/>
    <n v="33939718"/>
    <n v="0.1"/>
    <n v="0.5"/>
    <n v="8.1999999999999993"/>
  </r>
  <r>
    <x v="10"/>
    <x v="0"/>
    <x v="1"/>
    <x v="0"/>
    <s v="S0107 "/>
    <x v="2"/>
    <n v="0"/>
    <n v="0"/>
    <n v="172131"/>
    <n v="33939718"/>
    <n v="0"/>
    <n v="0"/>
    <n v="0"/>
  </r>
  <r>
    <x v="10"/>
    <x v="0"/>
    <x v="2"/>
    <x v="0"/>
    <s v="C9217 "/>
    <x v="0"/>
    <n v="0"/>
    <n v="0"/>
    <n v="161142"/>
    <n v="35289728"/>
    <n v="0"/>
    <n v="0"/>
    <n v="0"/>
  </r>
  <r>
    <x v="10"/>
    <x v="0"/>
    <x v="2"/>
    <x v="0"/>
    <s v="J2357 "/>
    <x v="1"/>
    <n v="156"/>
    <n v="17"/>
    <n v="161142"/>
    <n v="35289728"/>
    <n v="0.1"/>
    <n v="1"/>
    <n v="9.1999999999999993"/>
  </r>
  <r>
    <x v="10"/>
    <x v="0"/>
    <x v="2"/>
    <x v="0"/>
    <s v="S0107 "/>
    <x v="2"/>
    <n v="0"/>
    <n v="0"/>
    <n v="161142"/>
    <n v="35289728"/>
    <n v="0"/>
    <n v="0"/>
    <n v="0"/>
  </r>
  <r>
    <x v="10"/>
    <x v="0"/>
    <x v="3"/>
    <x v="0"/>
    <s v="C9217 "/>
    <x v="0"/>
    <n v="0"/>
    <n v="0"/>
    <n v="20759"/>
    <n v="5283577"/>
    <n v="0"/>
    <n v="0"/>
    <n v="0"/>
  </r>
  <r>
    <x v="10"/>
    <x v="0"/>
    <x v="3"/>
    <x v="0"/>
    <s v="J2357 "/>
    <x v="1"/>
    <n v="13"/>
    <n v="1"/>
    <n v="20759"/>
    <n v="5283577"/>
    <n v="0"/>
    <n v="0.6"/>
    <n v="13"/>
  </r>
  <r>
    <x v="10"/>
    <x v="0"/>
    <x v="3"/>
    <x v="0"/>
    <s v="S0107 "/>
    <x v="2"/>
    <n v="0"/>
    <n v="0"/>
    <n v="20759"/>
    <n v="5283577"/>
    <n v="0"/>
    <n v="0"/>
    <n v="0"/>
  </r>
  <r>
    <x v="10"/>
    <x v="1"/>
    <x v="0"/>
    <x v="0"/>
    <s v="C9217 "/>
    <x v="0"/>
    <n v="0"/>
    <n v="0"/>
    <n v="145219"/>
    <n v="30480168"/>
    <n v="0"/>
    <n v="0"/>
    <n v="0"/>
  </r>
  <r>
    <x v="10"/>
    <x v="1"/>
    <x v="0"/>
    <x v="0"/>
    <s v="J2357 "/>
    <x v="1"/>
    <n v="20"/>
    <n v="5"/>
    <n v="145219"/>
    <n v="30480168"/>
    <n v="0"/>
    <n v="0.1"/>
    <n v="4"/>
  </r>
  <r>
    <x v="10"/>
    <x v="1"/>
    <x v="0"/>
    <x v="0"/>
    <s v="S0107 "/>
    <x v="2"/>
    <n v="0"/>
    <n v="0"/>
    <n v="145219"/>
    <n v="30480168"/>
    <n v="0"/>
    <n v="0"/>
    <n v="0"/>
  </r>
  <r>
    <x v="10"/>
    <x v="1"/>
    <x v="1"/>
    <x v="0"/>
    <s v="C9217 "/>
    <x v="0"/>
    <n v="0"/>
    <n v="0"/>
    <n v="147257"/>
    <n v="29166883"/>
    <n v="0"/>
    <n v="0"/>
    <n v="0"/>
  </r>
  <r>
    <x v="10"/>
    <x v="1"/>
    <x v="1"/>
    <x v="0"/>
    <s v="J2357 "/>
    <x v="1"/>
    <n v="26"/>
    <n v="6"/>
    <n v="147257"/>
    <n v="29166883"/>
    <n v="0"/>
    <n v="0.2"/>
    <n v="4.3"/>
  </r>
  <r>
    <x v="10"/>
    <x v="1"/>
    <x v="1"/>
    <x v="0"/>
    <s v="S0107 "/>
    <x v="2"/>
    <n v="0"/>
    <n v="0"/>
    <n v="147257"/>
    <n v="29166883"/>
    <n v="0"/>
    <n v="0"/>
    <n v="0"/>
  </r>
  <r>
    <x v="10"/>
    <x v="1"/>
    <x v="2"/>
    <x v="0"/>
    <s v="C9217 "/>
    <x v="0"/>
    <n v="0"/>
    <n v="0"/>
    <n v="144807"/>
    <n v="31683370"/>
    <n v="0"/>
    <n v="0"/>
    <n v="0"/>
  </r>
  <r>
    <x v="10"/>
    <x v="1"/>
    <x v="2"/>
    <x v="0"/>
    <s v="J2357 "/>
    <x v="1"/>
    <n v="51"/>
    <n v="6"/>
    <n v="144807"/>
    <n v="31683370"/>
    <n v="0"/>
    <n v="0.4"/>
    <n v="8.5"/>
  </r>
  <r>
    <x v="10"/>
    <x v="1"/>
    <x v="2"/>
    <x v="0"/>
    <s v="S0107 "/>
    <x v="2"/>
    <n v="0"/>
    <n v="0"/>
    <n v="144807"/>
    <n v="31683370"/>
    <n v="0"/>
    <n v="0"/>
    <n v="0"/>
  </r>
  <r>
    <x v="10"/>
    <x v="1"/>
    <x v="3"/>
    <x v="0"/>
    <s v="C9217 "/>
    <x v="0"/>
    <n v="0"/>
    <n v="0"/>
    <n v="20843"/>
    <n v="5104482"/>
    <n v="0"/>
    <n v="0"/>
    <n v="0"/>
  </r>
  <r>
    <x v="10"/>
    <x v="1"/>
    <x v="3"/>
    <x v="0"/>
    <s v="J2357 "/>
    <x v="1"/>
    <n v="10"/>
    <n v="2"/>
    <n v="20843"/>
    <n v="5104482"/>
    <n v="0.1"/>
    <n v="0.5"/>
    <n v="5"/>
  </r>
  <r>
    <x v="10"/>
    <x v="1"/>
    <x v="3"/>
    <x v="0"/>
    <s v="S0107 "/>
    <x v="2"/>
    <n v="0"/>
    <n v="0"/>
    <n v="20843"/>
    <n v="5104482"/>
    <n v="0"/>
    <n v="0"/>
    <n v="0"/>
  </r>
  <r>
    <x v="11"/>
    <x v="0"/>
    <x v="0"/>
    <x v="0"/>
    <s v="C9217 "/>
    <x v="0"/>
    <n v="0"/>
    <n v="0"/>
    <n v="138255"/>
    <n v="22209012"/>
    <n v="0"/>
    <n v="0"/>
    <n v="0"/>
  </r>
  <r>
    <x v="11"/>
    <x v="0"/>
    <x v="0"/>
    <x v="0"/>
    <s v="J2357 "/>
    <x v="1"/>
    <n v="15"/>
    <n v="4"/>
    <n v="138255"/>
    <n v="22209012"/>
    <n v="0"/>
    <n v="0.1"/>
    <n v="3.8"/>
  </r>
  <r>
    <x v="11"/>
    <x v="0"/>
    <x v="0"/>
    <x v="0"/>
    <s v="S0107 "/>
    <x v="2"/>
    <n v="0"/>
    <n v="0"/>
    <n v="138255"/>
    <n v="22209012"/>
    <n v="0"/>
    <n v="0"/>
    <n v="0"/>
  </r>
  <r>
    <x v="11"/>
    <x v="0"/>
    <x v="1"/>
    <x v="0"/>
    <s v="C9217 "/>
    <x v="0"/>
    <n v="0"/>
    <n v="0"/>
    <n v="169856"/>
    <n v="25956808"/>
    <n v="0"/>
    <n v="0"/>
    <n v="0"/>
  </r>
  <r>
    <x v="11"/>
    <x v="0"/>
    <x v="1"/>
    <x v="0"/>
    <s v="J2357 "/>
    <x v="1"/>
    <n v="45"/>
    <n v="6"/>
    <n v="169856"/>
    <n v="25956808"/>
    <n v="0"/>
    <n v="0.3"/>
    <n v="7.5"/>
  </r>
  <r>
    <x v="11"/>
    <x v="0"/>
    <x v="1"/>
    <x v="0"/>
    <s v="S0107 "/>
    <x v="2"/>
    <n v="0"/>
    <n v="0"/>
    <n v="169856"/>
    <n v="25956808"/>
    <n v="0"/>
    <n v="0"/>
    <n v="0"/>
  </r>
  <r>
    <x v="11"/>
    <x v="0"/>
    <x v="2"/>
    <x v="0"/>
    <s v="C9217 "/>
    <x v="0"/>
    <n v="0"/>
    <n v="0"/>
    <n v="160437"/>
    <n v="26473348"/>
    <n v="0"/>
    <n v="0"/>
    <n v="0"/>
  </r>
  <r>
    <x v="11"/>
    <x v="0"/>
    <x v="2"/>
    <x v="0"/>
    <s v="J2357 "/>
    <x v="1"/>
    <n v="149"/>
    <n v="17"/>
    <n v="160437"/>
    <n v="26473348"/>
    <n v="0.1"/>
    <n v="0.9"/>
    <n v="8.8000000000000007"/>
  </r>
  <r>
    <x v="11"/>
    <x v="0"/>
    <x v="2"/>
    <x v="0"/>
    <s v="S0107 "/>
    <x v="2"/>
    <n v="0"/>
    <n v="0"/>
    <n v="160437"/>
    <n v="26473348"/>
    <n v="0"/>
    <n v="0"/>
    <n v="0"/>
  </r>
  <r>
    <x v="11"/>
    <x v="0"/>
    <x v="3"/>
    <x v="0"/>
    <s v="C9217 "/>
    <x v="0"/>
    <n v="0"/>
    <n v="0"/>
    <n v="30845"/>
    <n v="7730282"/>
    <n v="0"/>
    <n v="0"/>
    <n v="0"/>
  </r>
  <r>
    <x v="11"/>
    <x v="0"/>
    <x v="3"/>
    <x v="0"/>
    <s v="J2357 "/>
    <x v="1"/>
    <n v="32"/>
    <n v="4"/>
    <n v="30845"/>
    <n v="7730282"/>
    <n v="0.1"/>
    <n v="1"/>
    <n v="8"/>
  </r>
  <r>
    <x v="11"/>
    <x v="0"/>
    <x v="3"/>
    <x v="0"/>
    <s v="S0107 "/>
    <x v="2"/>
    <n v="0"/>
    <n v="0"/>
    <n v="30845"/>
    <n v="7730282"/>
    <n v="0"/>
    <n v="0"/>
    <n v="0"/>
  </r>
  <r>
    <x v="11"/>
    <x v="1"/>
    <x v="0"/>
    <x v="0"/>
    <s v="C9217 "/>
    <x v="0"/>
    <n v="0"/>
    <n v="0"/>
    <n v="143994"/>
    <n v="23121197"/>
    <n v="0"/>
    <n v="0"/>
    <n v="0"/>
  </r>
  <r>
    <x v="11"/>
    <x v="1"/>
    <x v="0"/>
    <x v="0"/>
    <s v="J2357 "/>
    <x v="1"/>
    <n v="19"/>
    <n v="7"/>
    <n v="143994"/>
    <n v="23121197"/>
    <n v="0"/>
    <n v="0.1"/>
    <n v="2.7"/>
  </r>
  <r>
    <x v="11"/>
    <x v="1"/>
    <x v="0"/>
    <x v="0"/>
    <s v="S0107 "/>
    <x v="2"/>
    <n v="0"/>
    <n v="0"/>
    <n v="143994"/>
    <n v="23121197"/>
    <n v="0"/>
    <n v="0"/>
    <n v="0"/>
  </r>
  <r>
    <x v="11"/>
    <x v="1"/>
    <x v="1"/>
    <x v="0"/>
    <s v="C9217 "/>
    <x v="0"/>
    <n v="0"/>
    <n v="0"/>
    <n v="148427"/>
    <n v="22585935"/>
    <n v="0"/>
    <n v="0"/>
    <n v="0"/>
  </r>
  <r>
    <x v="11"/>
    <x v="1"/>
    <x v="1"/>
    <x v="0"/>
    <s v="J2357 "/>
    <x v="1"/>
    <n v="9"/>
    <n v="4"/>
    <n v="148427"/>
    <n v="22585935"/>
    <n v="0"/>
    <n v="0.1"/>
    <n v="2.2000000000000002"/>
  </r>
  <r>
    <x v="11"/>
    <x v="1"/>
    <x v="1"/>
    <x v="0"/>
    <s v="S0107 "/>
    <x v="2"/>
    <n v="0"/>
    <n v="0"/>
    <n v="148427"/>
    <n v="22585935"/>
    <n v="0"/>
    <n v="0"/>
    <n v="0"/>
  </r>
  <r>
    <x v="11"/>
    <x v="1"/>
    <x v="2"/>
    <x v="0"/>
    <s v="C9217 "/>
    <x v="0"/>
    <n v="0"/>
    <n v="0"/>
    <n v="144711"/>
    <n v="23834879"/>
    <n v="0"/>
    <n v="0"/>
    <n v="0"/>
  </r>
  <r>
    <x v="11"/>
    <x v="1"/>
    <x v="2"/>
    <x v="0"/>
    <s v="J2357 "/>
    <x v="1"/>
    <n v="77"/>
    <n v="11"/>
    <n v="144711"/>
    <n v="23834879"/>
    <n v="0.1"/>
    <n v="0.5"/>
    <n v="7"/>
  </r>
  <r>
    <x v="11"/>
    <x v="1"/>
    <x v="2"/>
    <x v="0"/>
    <s v="S0107 "/>
    <x v="2"/>
    <n v="0"/>
    <n v="0"/>
    <n v="144711"/>
    <n v="23834879"/>
    <n v="0"/>
    <n v="0"/>
    <n v="0"/>
  </r>
  <r>
    <x v="11"/>
    <x v="1"/>
    <x v="3"/>
    <x v="0"/>
    <s v="C9217 "/>
    <x v="0"/>
    <n v="0"/>
    <n v="0"/>
    <n v="29947"/>
    <n v="7152151"/>
    <n v="0"/>
    <n v="0"/>
    <n v="0"/>
  </r>
  <r>
    <x v="11"/>
    <x v="1"/>
    <x v="3"/>
    <x v="0"/>
    <s v="J2357 "/>
    <x v="1"/>
    <n v="54"/>
    <n v="5"/>
    <n v="29947"/>
    <n v="7152151"/>
    <n v="0.2"/>
    <n v="1.8"/>
    <n v="10.8"/>
  </r>
  <r>
    <x v="11"/>
    <x v="1"/>
    <x v="3"/>
    <x v="0"/>
    <s v="S0107 "/>
    <x v="2"/>
    <n v="0"/>
    <n v="0"/>
    <n v="29947"/>
    <n v="7152151"/>
    <n v="0"/>
    <n v="0"/>
    <n v="0"/>
  </r>
  <r>
    <x v="12"/>
    <x v="0"/>
    <x v="0"/>
    <x v="0"/>
    <s v="C9217 "/>
    <x v="0"/>
    <n v="0"/>
    <n v="0"/>
    <n v="133249"/>
    <n v="19363363"/>
    <n v="0"/>
    <n v="0"/>
    <n v="0"/>
  </r>
  <r>
    <x v="12"/>
    <x v="0"/>
    <x v="0"/>
    <x v="0"/>
    <s v="J2357 "/>
    <x v="1"/>
    <n v="18"/>
    <n v="6"/>
    <n v="133249"/>
    <n v="19363363"/>
    <n v="0"/>
    <n v="0.1"/>
    <n v="3"/>
  </r>
  <r>
    <x v="12"/>
    <x v="0"/>
    <x v="0"/>
    <x v="0"/>
    <s v="S0107 "/>
    <x v="2"/>
    <n v="0"/>
    <n v="0"/>
    <n v="133249"/>
    <n v="19363363"/>
    <n v="0"/>
    <n v="0"/>
    <n v="0"/>
  </r>
  <r>
    <x v="12"/>
    <x v="0"/>
    <x v="1"/>
    <x v="0"/>
    <s v="C9217 "/>
    <x v="0"/>
    <n v="0"/>
    <n v="0"/>
    <n v="164912"/>
    <n v="22207638"/>
    <n v="0"/>
    <n v="0"/>
    <n v="0"/>
  </r>
  <r>
    <x v="12"/>
    <x v="0"/>
    <x v="1"/>
    <x v="0"/>
    <s v="J2357 "/>
    <x v="1"/>
    <n v="122"/>
    <n v="28"/>
    <n v="164912"/>
    <n v="22207638"/>
    <n v="0.2"/>
    <n v="0.7"/>
    <n v="4.4000000000000004"/>
  </r>
  <r>
    <x v="12"/>
    <x v="0"/>
    <x v="1"/>
    <x v="0"/>
    <s v="S0107 "/>
    <x v="2"/>
    <n v="0"/>
    <n v="0"/>
    <n v="164912"/>
    <n v="22207638"/>
    <n v="0"/>
    <n v="0"/>
    <n v="0"/>
  </r>
  <r>
    <x v="12"/>
    <x v="0"/>
    <x v="2"/>
    <x v="0"/>
    <s v="C9217 "/>
    <x v="0"/>
    <n v="0"/>
    <n v="0"/>
    <n v="156857"/>
    <n v="22737429"/>
    <n v="0"/>
    <n v="0"/>
    <n v="0"/>
  </r>
  <r>
    <x v="12"/>
    <x v="0"/>
    <x v="2"/>
    <x v="0"/>
    <s v="J2357 "/>
    <x v="1"/>
    <n v="249"/>
    <n v="47"/>
    <n v="156857"/>
    <n v="22737429"/>
    <n v="0.3"/>
    <n v="1.6"/>
    <n v="5.3"/>
  </r>
  <r>
    <x v="12"/>
    <x v="0"/>
    <x v="2"/>
    <x v="0"/>
    <s v="S0107 "/>
    <x v="2"/>
    <n v="0"/>
    <n v="0"/>
    <n v="156857"/>
    <n v="22737429"/>
    <n v="0"/>
    <n v="0"/>
    <n v="0"/>
  </r>
  <r>
    <x v="12"/>
    <x v="0"/>
    <x v="3"/>
    <x v="0"/>
    <s v="C9217 "/>
    <x v="0"/>
    <n v="0"/>
    <n v="0"/>
    <n v="37363"/>
    <n v="3756596"/>
    <n v="0"/>
    <n v="0"/>
    <n v="0"/>
  </r>
  <r>
    <x v="12"/>
    <x v="0"/>
    <x v="3"/>
    <x v="0"/>
    <s v="J2357 "/>
    <x v="1"/>
    <n v="61"/>
    <n v="6"/>
    <n v="37363"/>
    <n v="3756596"/>
    <n v="0.2"/>
    <n v="1.6"/>
    <n v="10.199999999999999"/>
  </r>
  <r>
    <x v="12"/>
    <x v="0"/>
    <x v="3"/>
    <x v="0"/>
    <s v="S0107 "/>
    <x v="2"/>
    <n v="0"/>
    <n v="0"/>
    <n v="37363"/>
    <n v="3756596"/>
    <n v="0"/>
    <n v="0"/>
    <n v="0"/>
  </r>
  <r>
    <x v="12"/>
    <x v="1"/>
    <x v="0"/>
    <x v="0"/>
    <s v="C9217 "/>
    <x v="0"/>
    <n v="0"/>
    <n v="0"/>
    <n v="138847"/>
    <n v="20190168"/>
    <n v="0"/>
    <n v="0"/>
    <n v="0"/>
  </r>
  <r>
    <x v="12"/>
    <x v="1"/>
    <x v="0"/>
    <x v="0"/>
    <s v="J2357 "/>
    <x v="1"/>
    <n v="38"/>
    <n v="8"/>
    <n v="138847"/>
    <n v="20190168"/>
    <n v="0.1"/>
    <n v="0.3"/>
    <n v="4.8"/>
  </r>
  <r>
    <x v="12"/>
    <x v="1"/>
    <x v="0"/>
    <x v="0"/>
    <s v="S0107 "/>
    <x v="2"/>
    <n v="0"/>
    <n v="0"/>
    <n v="138847"/>
    <n v="20190168"/>
    <n v="0"/>
    <n v="0"/>
    <n v="0"/>
  </r>
  <r>
    <x v="12"/>
    <x v="1"/>
    <x v="1"/>
    <x v="0"/>
    <s v="C9217 "/>
    <x v="0"/>
    <n v="0"/>
    <n v="0"/>
    <n v="147061"/>
    <n v="19883320"/>
    <n v="0"/>
    <n v="0"/>
    <n v="0"/>
  </r>
  <r>
    <x v="12"/>
    <x v="1"/>
    <x v="1"/>
    <x v="0"/>
    <s v="J2357 "/>
    <x v="1"/>
    <n v="27"/>
    <n v="7"/>
    <n v="147061"/>
    <n v="19883320"/>
    <n v="0"/>
    <n v="0.2"/>
    <n v="3.9"/>
  </r>
  <r>
    <x v="12"/>
    <x v="1"/>
    <x v="1"/>
    <x v="0"/>
    <s v="S0107 "/>
    <x v="2"/>
    <n v="0"/>
    <n v="0"/>
    <n v="147061"/>
    <n v="19883320"/>
    <n v="0"/>
    <n v="0"/>
    <n v="0"/>
  </r>
  <r>
    <x v="12"/>
    <x v="1"/>
    <x v="2"/>
    <x v="0"/>
    <s v="C9217 "/>
    <x v="0"/>
    <n v="0"/>
    <n v="0"/>
    <n v="141931"/>
    <n v="20447674"/>
    <n v="0"/>
    <n v="0"/>
    <n v="0"/>
  </r>
  <r>
    <x v="12"/>
    <x v="1"/>
    <x v="2"/>
    <x v="0"/>
    <s v="J2357 "/>
    <x v="1"/>
    <n v="126"/>
    <n v="28"/>
    <n v="141931"/>
    <n v="20447674"/>
    <n v="0.2"/>
    <n v="0.9"/>
    <n v="4.5"/>
  </r>
  <r>
    <x v="12"/>
    <x v="1"/>
    <x v="2"/>
    <x v="0"/>
    <s v="S0107 "/>
    <x v="2"/>
    <n v="0"/>
    <n v="0"/>
    <n v="141931"/>
    <n v="20447674"/>
    <n v="0"/>
    <n v="0"/>
    <n v="0"/>
  </r>
  <r>
    <x v="12"/>
    <x v="1"/>
    <x v="3"/>
    <x v="0"/>
    <s v="C9217 "/>
    <x v="0"/>
    <n v="0"/>
    <n v="0"/>
    <n v="35714"/>
    <n v="3829975"/>
    <n v="0"/>
    <n v="0"/>
    <n v="0"/>
  </r>
  <r>
    <x v="12"/>
    <x v="1"/>
    <x v="3"/>
    <x v="0"/>
    <s v="J2357 "/>
    <x v="1"/>
    <n v="39"/>
    <n v="8"/>
    <n v="35714"/>
    <n v="3829975"/>
    <n v="0.2"/>
    <n v="1.1000000000000001"/>
    <n v="4.9000000000000004"/>
  </r>
  <r>
    <x v="12"/>
    <x v="1"/>
    <x v="3"/>
    <x v="0"/>
    <s v="S0107 "/>
    <x v="2"/>
    <n v="0"/>
    <n v="0"/>
    <n v="35714"/>
    <n v="382997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x v="0"/>
    <n v="0"/>
    <n v="0"/>
    <n v="0"/>
    <n v="0"/>
    <n v="0"/>
    <n v="0"/>
    <n v="0"/>
  </r>
  <r>
    <x v="0"/>
    <x v="0"/>
    <x v="0"/>
    <x v="0"/>
    <s v="J2357"/>
    <x v="1"/>
    <n v="0"/>
    <n v="0"/>
    <n v="0"/>
    <n v="0"/>
    <n v="0"/>
    <n v="0"/>
    <n v="0"/>
  </r>
  <r>
    <x v="0"/>
    <x v="0"/>
    <x v="0"/>
    <x v="0"/>
    <s v="S0107"/>
    <x v="2"/>
    <n v="0"/>
    <n v="0"/>
    <n v="0"/>
    <n v="0"/>
    <n v="0"/>
    <n v="0"/>
    <n v="0"/>
  </r>
  <r>
    <x v="0"/>
    <x v="0"/>
    <x v="1"/>
    <x v="0"/>
    <s v="C9217"/>
    <x v="0"/>
    <n v="0"/>
    <n v="0"/>
    <n v="0"/>
    <n v="0"/>
    <n v="0"/>
    <n v="0"/>
    <n v="0"/>
  </r>
  <r>
    <x v="0"/>
    <x v="0"/>
    <x v="1"/>
    <x v="0"/>
    <s v="J2357"/>
    <x v="1"/>
    <n v="0"/>
    <n v="0"/>
    <n v="0"/>
    <n v="0"/>
    <n v="0"/>
    <n v="0"/>
    <n v="0"/>
  </r>
  <r>
    <x v="0"/>
    <x v="0"/>
    <x v="1"/>
    <x v="0"/>
    <s v="S0107"/>
    <x v="2"/>
    <n v="0"/>
    <n v="0"/>
    <n v="0"/>
    <n v="0"/>
    <n v="0"/>
    <n v="0"/>
    <n v="0"/>
  </r>
  <r>
    <x v="0"/>
    <x v="0"/>
    <x v="2"/>
    <x v="0"/>
    <s v="C9217"/>
    <x v="0"/>
    <n v="0"/>
    <n v="0"/>
    <n v="0"/>
    <n v="0"/>
    <n v="0"/>
    <n v="0"/>
    <n v="0"/>
  </r>
  <r>
    <x v="0"/>
    <x v="0"/>
    <x v="2"/>
    <x v="0"/>
    <s v="J2357"/>
    <x v="1"/>
    <n v="0"/>
    <n v="0"/>
    <n v="0"/>
    <n v="0"/>
    <n v="0"/>
    <n v="0"/>
    <n v="0"/>
  </r>
  <r>
    <x v="0"/>
    <x v="0"/>
    <x v="2"/>
    <x v="0"/>
    <s v="S0107"/>
    <x v="2"/>
    <n v="0"/>
    <n v="0"/>
    <n v="0"/>
    <n v="0"/>
    <n v="0"/>
    <n v="0"/>
    <n v="0"/>
  </r>
  <r>
    <x v="0"/>
    <x v="0"/>
    <x v="3"/>
    <x v="0"/>
    <s v="C9217"/>
    <x v="0"/>
    <n v="0"/>
    <n v="0"/>
    <n v="0"/>
    <n v="0"/>
    <n v="0"/>
    <n v="0"/>
    <n v="0"/>
  </r>
  <r>
    <x v="0"/>
    <x v="0"/>
    <x v="3"/>
    <x v="0"/>
    <s v="J2357"/>
    <x v="1"/>
    <n v="0"/>
    <n v="0"/>
    <n v="0"/>
    <n v="0"/>
    <n v="0"/>
    <n v="0"/>
    <n v="0"/>
  </r>
  <r>
    <x v="0"/>
    <x v="0"/>
    <x v="3"/>
    <x v="0"/>
    <s v="S0107"/>
    <x v="2"/>
    <n v="0"/>
    <n v="0"/>
    <n v="0"/>
    <n v="0"/>
    <n v="0"/>
    <n v="0"/>
    <n v="0"/>
  </r>
  <r>
    <x v="0"/>
    <x v="1"/>
    <x v="0"/>
    <x v="0"/>
    <s v="C9217"/>
    <x v="0"/>
    <n v="0"/>
    <n v="0"/>
    <n v="0"/>
    <n v="0"/>
    <n v="0"/>
    <n v="0"/>
    <n v="0"/>
  </r>
  <r>
    <x v="0"/>
    <x v="1"/>
    <x v="0"/>
    <x v="0"/>
    <s v="J2357"/>
    <x v="1"/>
    <n v="0"/>
    <n v="0"/>
    <n v="0"/>
    <n v="0"/>
    <n v="0"/>
    <n v="0"/>
    <n v="0"/>
  </r>
  <r>
    <x v="0"/>
    <x v="1"/>
    <x v="0"/>
    <x v="0"/>
    <s v="S0107"/>
    <x v="2"/>
    <n v="0"/>
    <n v="0"/>
    <n v="0"/>
    <n v="0"/>
    <n v="0"/>
    <n v="0"/>
    <n v="0"/>
  </r>
  <r>
    <x v="0"/>
    <x v="1"/>
    <x v="1"/>
    <x v="0"/>
    <s v="C9217"/>
    <x v="0"/>
    <n v="0"/>
    <n v="0"/>
    <n v="0"/>
    <n v="0"/>
    <n v="0"/>
    <n v="0"/>
    <n v="0"/>
  </r>
  <r>
    <x v="0"/>
    <x v="1"/>
    <x v="1"/>
    <x v="0"/>
    <s v="J2357"/>
    <x v="1"/>
    <n v="0"/>
    <n v="0"/>
    <n v="0"/>
    <n v="0"/>
    <n v="0"/>
    <n v="0"/>
    <n v="0"/>
  </r>
  <r>
    <x v="0"/>
    <x v="1"/>
    <x v="1"/>
    <x v="0"/>
    <s v="S0107"/>
    <x v="2"/>
    <n v="0"/>
    <n v="0"/>
    <n v="0"/>
    <n v="0"/>
    <n v="0"/>
    <n v="0"/>
    <n v="0"/>
  </r>
  <r>
    <x v="0"/>
    <x v="1"/>
    <x v="2"/>
    <x v="0"/>
    <s v="C9217"/>
    <x v="0"/>
    <n v="0"/>
    <n v="0"/>
    <n v="0"/>
    <n v="0"/>
    <n v="0"/>
    <n v="0"/>
    <n v="0"/>
  </r>
  <r>
    <x v="0"/>
    <x v="1"/>
    <x v="2"/>
    <x v="0"/>
    <s v="J2357"/>
    <x v="1"/>
    <n v="0"/>
    <n v="0"/>
    <n v="0"/>
    <n v="0"/>
    <n v="0"/>
    <n v="0"/>
    <n v="0"/>
  </r>
  <r>
    <x v="0"/>
    <x v="1"/>
    <x v="2"/>
    <x v="0"/>
    <s v="S0107"/>
    <x v="2"/>
    <n v="0"/>
    <n v="0"/>
    <n v="0"/>
    <n v="0"/>
    <n v="0"/>
    <n v="0"/>
    <n v="0"/>
  </r>
  <r>
    <x v="0"/>
    <x v="1"/>
    <x v="3"/>
    <x v="0"/>
    <s v="C9217"/>
    <x v="0"/>
    <n v="0"/>
    <n v="0"/>
    <n v="0"/>
    <n v="0"/>
    <n v="0"/>
    <n v="0"/>
    <n v="0"/>
  </r>
  <r>
    <x v="0"/>
    <x v="1"/>
    <x v="3"/>
    <x v="0"/>
    <s v="J2357"/>
    <x v="1"/>
    <n v="0"/>
    <n v="0"/>
    <n v="0"/>
    <n v="0"/>
    <n v="0"/>
    <n v="0"/>
    <n v="0"/>
  </r>
  <r>
    <x v="0"/>
    <x v="1"/>
    <x v="3"/>
    <x v="0"/>
    <s v="S0107"/>
    <x v="2"/>
    <n v="0"/>
    <n v="0"/>
    <n v="0"/>
    <n v="0"/>
    <n v="0"/>
    <n v="0"/>
    <n v="0"/>
  </r>
  <r>
    <x v="1"/>
    <x v="0"/>
    <x v="0"/>
    <x v="0"/>
    <s v="C9217"/>
    <x v="0"/>
    <n v="0"/>
    <n v="0"/>
    <n v="0"/>
    <n v="0"/>
    <n v="0"/>
    <n v="0"/>
    <n v="0"/>
  </r>
  <r>
    <x v="1"/>
    <x v="0"/>
    <x v="0"/>
    <x v="0"/>
    <s v="J2357"/>
    <x v="1"/>
    <n v="0"/>
    <n v="0"/>
    <n v="0"/>
    <n v="0"/>
    <n v="0"/>
    <n v="0"/>
    <n v="0"/>
  </r>
  <r>
    <x v="1"/>
    <x v="0"/>
    <x v="0"/>
    <x v="0"/>
    <s v="S0107"/>
    <x v="2"/>
    <n v="0"/>
    <n v="0"/>
    <n v="0"/>
    <n v="0"/>
    <n v="0"/>
    <n v="0"/>
    <n v="0"/>
  </r>
  <r>
    <x v="1"/>
    <x v="0"/>
    <x v="1"/>
    <x v="0"/>
    <s v="C9217"/>
    <x v="0"/>
    <n v="0"/>
    <n v="0"/>
    <n v="0"/>
    <n v="0"/>
    <n v="0"/>
    <n v="0"/>
    <n v="0"/>
  </r>
  <r>
    <x v="1"/>
    <x v="0"/>
    <x v="1"/>
    <x v="0"/>
    <s v="J2357"/>
    <x v="1"/>
    <n v="0"/>
    <n v="0"/>
    <n v="0"/>
    <n v="0"/>
    <n v="0"/>
    <n v="0"/>
    <n v="0"/>
  </r>
  <r>
    <x v="1"/>
    <x v="0"/>
    <x v="1"/>
    <x v="0"/>
    <s v="S0107"/>
    <x v="2"/>
    <n v="0"/>
    <n v="0"/>
    <n v="0"/>
    <n v="0"/>
    <n v="0"/>
    <n v="0"/>
    <n v="0"/>
  </r>
  <r>
    <x v="1"/>
    <x v="0"/>
    <x v="2"/>
    <x v="0"/>
    <s v="C9217"/>
    <x v="0"/>
    <n v="0"/>
    <n v="0"/>
    <n v="0"/>
    <n v="0"/>
    <n v="0"/>
    <n v="0"/>
    <n v="0"/>
  </r>
  <r>
    <x v="1"/>
    <x v="0"/>
    <x v="2"/>
    <x v="0"/>
    <s v="J2357"/>
    <x v="1"/>
    <n v="0"/>
    <n v="0"/>
    <n v="0"/>
    <n v="0"/>
    <n v="0"/>
    <n v="0"/>
    <n v="0"/>
  </r>
  <r>
    <x v="1"/>
    <x v="0"/>
    <x v="2"/>
    <x v="0"/>
    <s v="S0107"/>
    <x v="2"/>
    <n v="0"/>
    <n v="0"/>
    <n v="0"/>
    <n v="0"/>
    <n v="0"/>
    <n v="0"/>
    <n v="0"/>
  </r>
  <r>
    <x v="1"/>
    <x v="0"/>
    <x v="3"/>
    <x v="0"/>
    <s v="C9217"/>
    <x v="0"/>
    <n v="0"/>
    <n v="0"/>
    <n v="0"/>
    <n v="0"/>
    <n v="0"/>
    <n v="0"/>
    <n v="0"/>
  </r>
  <r>
    <x v="1"/>
    <x v="0"/>
    <x v="3"/>
    <x v="0"/>
    <s v="J2357"/>
    <x v="1"/>
    <n v="0"/>
    <n v="0"/>
    <n v="0"/>
    <n v="0"/>
    <n v="0"/>
    <n v="0"/>
    <n v="0"/>
  </r>
  <r>
    <x v="1"/>
    <x v="0"/>
    <x v="3"/>
    <x v="0"/>
    <s v="S0107"/>
    <x v="2"/>
    <n v="0"/>
    <n v="0"/>
    <n v="0"/>
    <n v="0"/>
    <n v="0"/>
    <n v="0"/>
    <n v="0"/>
  </r>
  <r>
    <x v="1"/>
    <x v="1"/>
    <x v="0"/>
    <x v="0"/>
    <s v="C9217"/>
    <x v="0"/>
    <n v="0"/>
    <n v="0"/>
    <n v="0"/>
    <n v="0"/>
    <n v="0"/>
    <n v="0"/>
    <n v="0"/>
  </r>
  <r>
    <x v="1"/>
    <x v="1"/>
    <x v="0"/>
    <x v="0"/>
    <s v="J2357"/>
    <x v="1"/>
    <n v="0"/>
    <n v="0"/>
    <n v="0"/>
    <n v="0"/>
    <n v="0"/>
    <n v="0"/>
    <n v="0"/>
  </r>
  <r>
    <x v="1"/>
    <x v="1"/>
    <x v="0"/>
    <x v="0"/>
    <s v="S0107"/>
    <x v="2"/>
    <n v="0"/>
    <n v="0"/>
    <n v="0"/>
    <n v="0"/>
    <n v="0"/>
    <n v="0"/>
    <n v="0"/>
  </r>
  <r>
    <x v="1"/>
    <x v="1"/>
    <x v="1"/>
    <x v="0"/>
    <s v="C9217"/>
    <x v="0"/>
    <n v="0"/>
    <n v="0"/>
    <n v="0"/>
    <n v="0"/>
    <n v="0"/>
    <n v="0"/>
    <n v="0"/>
  </r>
  <r>
    <x v="1"/>
    <x v="1"/>
    <x v="1"/>
    <x v="0"/>
    <s v="J2357"/>
    <x v="1"/>
    <n v="0"/>
    <n v="0"/>
    <n v="0"/>
    <n v="0"/>
    <n v="0"/>
    <n v="0"/>
    <n v="0"/>
  </r>
  <r>
    <x v="1"/>
    <x v="1"/>
    <x v="1"/>
    <x v="0"/>
    <s v="S0107"/>
    <x v="2"/>
    <n v="0"/>
    <n v="0"/>
    <n v="0"/>
    <n v="0"/>
    <n v="0"/>
    <n v="0"/>
    <n v="0"/>
  </r>
  <r>
    <x v="1"/>
    <x v="1"/>
    <x v="2"/>
    <x v="0"/>
    <s v="C9217"/>
    <x v="0"/>
    <n v="0"/>
    <n v="0"/>
    <n v="0"/>
    <n v="0"/>
    <n v="0"/>
    <n v="0"/>
    <n v="0"/>
  </r>
  <r>
    <x v="1"/>
    <x v="1"/>
    <x v="2"/>
    <x v="0"/>
    <s v="J2357"/>
    <x v="1"/>
    <n v="0"/>
    <n v="0"/>
    <n v="0"/>
    <n v="0"/>
    <n v="0"/>
    <n v="0"/>
    <n v="0"/>
  </r>
  <r>
    <x v="1"/>
    <x v="1"/>
    <x v="2"/>
    <x v="0"/>
    <s v="S0107"/>
    <x v="2"/>
    <n v="0"/>
    <n v="0"/>
    <n v="0"/>
    <n v="0"/>
    <n v="0"/>
    <n v="0"/>
    <n v="0"/>
  </r>
  <r>
    <x v="1"/>
    <x v="1"/>
    <x v="3"/>
    <x v="0"/>
    <s v="C9217"/>
    <x v="0"/>
    <n v="0"/>
    <n v="0"/>
    <n v="0"/>
    <n v="0"/>
    <n v="0"/>
    <n v="0"/>
    <n v="0"/>
  </r>
  <r>
    <x v="1"/>
    <x v="1"/>
    <x v="3"/>
    <x v="0"/>
    <s v="J2357"/>
    <x v="1"/>
    <n v="0"/>
    <n v="0"/>
    <n v="0"/>
    <n v="0"/>
    <n v="0"/>
    <n v="0"/>
    <n v="0"/>
  </r>
  <r>
    <x v="1"/>
    <x v="1"/>
    <x v="3"/>
    <x v="0"/>
    <s v="S0107"/>
    <x v="2"/>
    <n v="0"/>
    <n v="0"/>
    <n v="0"/>
    <n v="0"/>
    <n v="0"/>
    <n v="0"/>
    <n v="0"/>
  </r>
  <r>
    <x v="2"/>
    <x v="0"/>
    <x v="0"/>
    <x v="0"/>
    <s v="C9217"/>
    <x v="0"/>
    <n v="0"/>
    <n v="0"/>
    <n v="0"/>
    <n v="0"/>
    <n v="0"/>
    <n v="0"/>
    <n v="0"/>
  </r>
  <r>
    <x v="2"/>
    <x v="0"/>
    <x v="0"/>
    <x v="0"/>
    <s v="J2357"/>
    <x v="1"/>
    <n v="0"/>
    <n v="0"/>
    <n v="0"/>
    <n v="0"/>
    <n v="0"/>
    <n v="0"/>
    <n v="0"/>
  </r>
  <r>
    <x v="2"/>
    <x v="0"/>
    <x v="0"/>
    <x v="0"/>
    <s v="S0107"/>
    <x v="2"/>
    <n v="0"/>
    <n v="0"/>
    <n v="0"/>
    <n v="0"/>
    <n v="0"/>
    <n v="0"/>
    <n v="0"/>
  </r>
  <r>
    <x v="2"/>
    <x v="0"/>
    <x v="1"/>
    <x v="0"/>
    <s v="C9217"/>
    <x v="0"/>
    <n v="0"/>
    <n v="0"/>
    <n v="0"/>
    <n v="0"/>
    <n v="0"/>
    <n v="0"/>
    <n v="0"/>
  </r>
  <r>
    <x v="2"/>
    <x v="0"/>
    <x v="1"/>
    <x v="0"/>
    <s v="J2357"/>
    <x v="1"/>
    <n v="0"/>
    <n v="0"/>
    <n v="0"/>
    <n v="0"/>
    <n v="0"/>
    <n v="0"/>
    <n v="0"/>
  </r>
  <r>
    <x v="2"/>
    <x v="0"/>
    <x v="1"/>
    <x v="0"/>
    <s v="S0107"/>
    <x v="2"/>
    <n v="0"/>
    <n v="0"/>
    <n v="0"/>
    <n v="0"/>
    <n v="0"/>
    <n v="0"/>
    <n v="0"/>
  </r>
  <r>
    <x v="2"/>
    <x v="0"/>
    <x v="2"/>
    <x v="0"/>
    <s v="C9217"/>
    <x v="0"/>
    <n v="0"/>
    <n v="0"/>
    <n v="0"/>
    <n v="0"/>
    <n v="0"/>
    <n v="0"/>
    <n v="0"/>
  </r>
  <r>
    <x v="2"/>
    <x v="0"/>
    <x v="2"/>
    <x v="0"/>
    <s v="J2357"/>
    <x v="1"/>
    <n v="0"/>
    <n v="0"/>
    <n v="0"/>
    <n v="0"/>
    <n v="0"/>
    <n v="0"/>
    <n v="0"/>
  </r>
  <r>
    <x v="2"/>
    <x v="0"/>
    <x v="2"/>
    <x v="0"/>
    <s v="S0107"/>
    <x v="2"/>
    <n v="0"/>
    <n v="0"/>
    <n v="0"/>
    <n v="0"/>
    <n v="0"/>
    <n v="0"/>
    <n v="0"/>
  </r>
  <r>
    <x v="2"/>
    <x v="0"/>
    <x v="3"/>
    <x v="0"/>
    <s v="C9217"/>
    <x v="0"/>
    <n v="0"/>
    <n v="0"/>
    <n v="0"/>
    <n v="0"/>
    <n v="0"/>
    <n v="0"/>
    <n v="0"/>
  </r>
  <r>
    <x v="2"/>
    <x v="0"/>
    <x v="3"/>
    <x v="0"/>
    <s v="J2357"/>
    <x v="1"/>
    <n v="0"/>
    <n v="0"/>
    <n v="0"/>
    <n v="0"/>
    <n v="0"/>
    <n v="0"/>
    <n v="0"/>
  </r>
  <r>
    <x v="2"/>
    <x v="0"/>
    <x v="3"/>
    <x v="0"/>
    <s v="S0107"/>
    <x v="2"/>
    <n v="0"/>
    <n v="0"/>
    <n v="0"/>
    <n v="0"/>
    <n v="0"/>
    <n v="0"/>
    <n v="0"/>
  </r>
  <r>
    <x v="2"/>
    <x v="1"/>
    <x v="0"/>
    <x v="0"/>
    <s v="C9217"/>
    <x v="0"/>
    <n v="0"/>
    <n v="0"/>
    <n v="0"/>
    <n v="0"/>
    <n v="0"/>
    <n v="0"/>
    <n v="0"/>
  </r>
  <r>
    <x v="2"/>
    <x v="1"/>
    <x v="0"/>
    <x v="0"/>
    <s v="J2357"/>
    <x v="1"/>
    <n v="0"/>
    <n v="0"/>
    <n v="0"/>
    <n v="0"/>
    <n v="0"/>
    <n v="0"/>
    <n v="0"/>
  </r>
  <r>
    <x v="2"/>
    <x v="1"/>
    <x v="0"/>
    <x v="0"/>
    <s v="S0107"/>
    <x v="2"/>
    <n v="0"/>
    <n v="0"/>
    <n v="0"/>
    <n v="0"/>
    <n v="0"/>
    <n v="0"/>
    <n v="0"/>
  </r>
  <r>
    <x v="2"/>
    <x v="1"/>
    <x v="1"/>
    <x v="0"/>
    <s v="C9217"/>
    <x v="0"/>
    <n v="0"/>
    <n v="0"/>
    <n v="0"/>
    <n v="0"/>
    <n v="0"/>
    <n v="0"/>
    <n v="0"/>
  </r>
  <r>
    <x v="2"/>
    <x v="1"/>
    <x v="1"/>
    <x v="0"/>
    <s v="J2357"/>
    <x v="1"/>
    <n v="0"/>
    <n v="0"/>
    <n v="0"/>
    <n v="0"/>
    <n v="0"/>
    <n v="0"/>
    <n v="0"/>
  </r>
  <r>
    <x v="2"/>
    <x v="1"/>
    <x v="1"/>
    <x v="0"/>
    <s v="S0107"/>
    <x v="2"/>
    <n v="0"/>
    <n v="0"/>
    <n v="0"/>
    <n v="0"/>
    <n v="0"/>
    <n v="0"/>
    <n v="0"/>
  </r>
  <r>
    <x v="2"/>
    <x v="1"/>
    <x v="2"/>
    <x v="0"/>
    <s v="C9217"/>
    <x v="0"/>
    <n v="0"/>
    <n v="0"/>
    <n v="0"/>
    <n v="0"/>
    <n v="0"/>
    <n v="0"/>
    <n v="0"/>
  </r>
  <r>
    <x v="2"/>
    <x v="1"/>
    <x v="2"/>
    <x v="0"/>
    <s v="J2357"/>
    <x v="1"/>
    <n v="0"/>
    <n v="0"/>
    <n v="0"/>
    <n v="0"/>
    <n v="0"/>
    <n v="0"/>
    <n v="0"/>
  </r>
  <r>
    <x v="2"/>
    <x v="1"/>
    <x v="2"/>
    <x v="0"/>
    <s v="S0107"/>
    <x v="2"/>
    <n v="0"/>
    <n v="0"/>
    <n v="0"/>
    <n v="0"/>
    <n v="0"/>
    <n v="0"/>
    <n v="0"/>
  </r>
  <r>
    <x v="2"/>
    <x v="1"/>
    <x v="3"/>
    <x v="0"/>
    <s v="C9217"/>
    <x v="0"/>
    <n v="0"/>
    <n v="0"/>
    <n v="0"/>
    <n v="0"/>
    <n v="0"/>
    <n v="0"/>
    <n v="0"/>
  </r>
  <r>
    <x v="2"/>
    <x v="1"/>
    <x v="3"/>
    <x v="0"/>
    <s v="J2357"/>
    <x v="1"/>
    <n v="0"/>
    <n v="0"/>
    <n v="0"/>
    <n v="0"/>
    <n v="0"/>
    <n v="0"/>
    <n v="0"/>
  </r>
  <r>
    <x v="2"/>
    <x v="1"/>
    <x v="3"/>
    <x v="0"/>
    <s v="S0107"/>
    <x v="2"/>
    <n v="0"/>
    <n v="0"/>
    <n v="0"/>
    <n v="0"/>
    <n v="0"/>
    <n v="0"/>
    <n v="0"/>
  </r>
  <r>
    <x v="3"/>
    <x v="0"/>
    <x v="0"/>
    <x v="0"/>
    <s v="C9217"/>
    <x v="0"/>
    <n v="0"/>
    <n v="0"/>
    <n v="0"/>
    <n v="0"/>
    <n v="0"/>
    <n v="0"/>
    <n v="0"/>
  </r>
  <r>
    <x v="3"/>
    <x v="0"/>
    <x v="0"/>
    <x v="0"/>
    <s v="J2357"/>
    <x v="1"/>
    <n v="0"/>
    <n v="0"/>
    <n v="0"/>
    <n v="0"/>
    <n v="0"/>
    <n v="0"/>
    <n v="0"/>
  </r>
  <r>
    <x v="3"/>
    <x v="0"/>
    <x v="0"/>
    <x v="0"/>
    <s v="S0107"/>
    <x v="2"/>
    <n v="0"/>
    <n v="0"/>
    <n v="0"/>
    <n v="0"/>
    <n v="0"/>
    <n v="0"/>
    <n v="0"/>
  </r>
  <r>
    <x v="3"/>
    <x v="0"/>
    <x v="1"/>
    <x v="0"/>
    <s v="C9217"/>
    <x v="0"/>
    <n v="0"/>
    <n v="0"/>
    <n v="0"/>
    <n v="0"/>
    <n v="0"/>
    <n v="0"/>
    <n v="0"/>
  </r>
  <r>
    <x v="3"/>
    <x v="0"/>
    <x v="1"/>
    <x v="0"/>
    <s v="J2357"/>
    <x v="1"/>
    <n v="0"/>
    <n v="0"/>
    <n v="0"/>
    <n v="0"/>
    <n v="0"/>
    <n v="0"/>
    <n v="0"/>
  </r>
  <r>
    <x v="3"/>
    <x v="0"/>
    <x v="1"/>
    <x v="0"/>
    <s v="S0107"/>
    <x v="2"/>
    <n v="0"/>
    <n v="0"/>
    <n v="0"/>
    <n v="0"/>
    <n v="0"/>
    <n v="0"/>
    <n v="0"/>
  </r>
  <r>
    <x v="3"/>
    <x v="0"/>
    <x v="2"/>
    <x v="0"/>
    <s v="C9217"/>
    <x v="0"/>
    <n v="0"/>
    <n v="0"/>
    <n v="0"/>
    <n v="0"/>
    <n v="0"/>
    <n v="0"/>
    <n v="0"/>
  </r>
  <r>
    <x v="3"/>
    <x v="0"/>
    <x v="2"/>
    <x v="0"/>
    <s v="J2357"/>
    <x v="1"/>
    <n v="0"/>
    <n v="0"/>
    <n v="0"/>
    <n v="0"/>
    <n v="0"/>
    <n v="0"/>
    <n v="0"/>
  </r>
  <r>
    <x v="3"/>
    <x v="0"/>
    <x v="2"/>
    <x v="0"/>
    <s v="S0107"/>
    <x v="2"/>
    <n v="0"/>
    <n v="0"/>
    <n v="0"/>
    <n v="0"/>
    <n v="0"/>
    <n v="0"/>
    <n v="0"/>
  </r>
  <r>
    <x v="3"/>
    <x v="0"/>
    <x v="3"/>
    <x v="0"/>
    <s v="C9217"/>
    <x v="0"/>
    <n v="0"/>
    <n v="0"/>
    <n v="0"/>
    <n v="0"/>
    <n v="0"/>
    <n v="0"/>
    <n v="0"/>
  </r>
  <r>
    <x v="3"/>
    <x v="0"/>
    <x v="3"/>
    <x v="0"/>
    <s v="J2357"/>
    <x v="1"/>
    <n v="0"/>
    <n v="0"/>
    <n v="0"/>
    <n v="0"/>
    <n v="0"/>
    <n v="0"/>
    <n v="0"/>
  </r>
  <r>
    <x v="3"/>
    <x v="0"/>
    <x v="3"/>
    <x v="0"/>
    <s v="S0107"/>
    <x v="2"/>
    <n v="0"/>
    <n v="0"/>
    <n v="0"/>
    <n v="0"/>
    <n v="0"/>
    <n v="0"/>
    <n v="0"/>
  </r>
  <r>
    <x v="3"/>
    <x v="1"/>
    <x v="0"/>
    <x v="0"/>
    <s v="C9217"/>
    <x v="0"/>
    <n v="0"/>
    <n v="0"/>
    <n v="0"/>
    <n v="0"/>
    <n v="0"/>
    <n v="0"/>
    <n v="0"/>
  </r>
  <r>
    <x v="3"/>
    <x v="1"/>
    <x v="0"/>
    <x v="0"/>
    <s v="J2357"/>
    <x v="1"/>
    <n v="0"/>
    <n v="0"/>
    <n v="0"/>
    <n v="0"/>
    <n v="0"/>
    <n v="0"/>
    <n v="0"/>
  </r>
  <r>
    <x v="3"/>
    <x v="1"/>
    <x v="0"/>
    <x v="0"/>
    <s v="S0107"/>
    <x v="2"/>
    <n v="0"/>
    <n v="0"/>
    <n v="0"/>
    <n v="0"/>
    <n v="0"/>
    <n v="0"/>
    <n v="0"/>
  </r>
  <r>
    <x v="3"/>
    <x v="1"/>
    <x v="1"/>
    <x v="0"/>
    <s v="C9217"/>
    <x v="0"/>
    <n v="0"/>
    <n v="0"/>
    <n v="0"/>
    <n v="0"/>
    <n v="0"/>
    <n v="0"/>
    <n v="0"/>
  </r>
  <r>
    <x v="3"/>
    <x v="1"/>
    <x v="1"/>
    <x v="0"/>
    <s v="J2357"/>
    <x v="1"/>
    <n v="0"/>
    <n v="0"/>
    <n v="0"/>
    <n v="0"/>
    <n v="0"/>
    <n v="0"/>
    <n v="0"/>
  </r>
  <r>
    <x v="3"/>
    <x v="1"/>
    <x v="1"/>
    <x v="0"/>
    <s v="S0107"/>
    <x v="2"/>
    <n v="0"/>
    <n v="0"/>
    <n v="0"/>
    <n v="0"/>
    <n v="0"/>
    <n v="0"/>
    <n v="0"/>
  </r>
  <r>
    <x v="3"/>
    <x v="1"/>
    <x v="2"/>
    <x v="0"/>
    <s v="C9217"/>
    <x v="0"/>
    <n v="0"/>
    <n v="0"/>
    <n v="0"/>
    <n v="0"/>
    <n v="0"/>
    <n v="0"/>
    <n v="0"/>
  </r>
  <r>
    <x v="3"/>
    <x v="1"/>
    <x v="2"/>
    <x v="0"/>
    <s v="J2357"/>
    <x v="1"/>
    <n v="0"/>
    <n v="0"/>
    <n v="0"/>
    <n v="0"/>
    <n v="0"/>
    <n v="0"/>
    <n v="0"/>
  </r>
  <r>
    <x v="3"/>
    <x v="1"/>
    <x v="2"/>
    <x v="0"/>
    <s v="S0107"/>
    <x v="2"/>
    <n v="0"/>
    <n v="0"/>
    <n v="0"/>
    <n v="0"/>
    <n v="0"/>
    <n v="0"/>
    <n v="0"/>
  </r>
  <r>
    <x v="3"/>
    <x v="1"/>
    <x v="3"/>
    <x v="0"/>
    <s v="C9217"/>
    <x v="0"/>
    <n v="0"/>
    <n v="0"/>
    <n v="0"/>
    <n v="0"/>
    <n v="0"/>
    <n v="0"/>
    <n v="0"/>
  </r>
  <r>
    <x v="3"/>
    <x v="1"/>
    <x v="3"/>
    <x v="0"/>
    <s v="J2357"/>
    <x v="1"/>
    <n v="0"/>
    <n v="0"/>
    <n v="0"/>
    <n v="0"/>
    <n v="0"/>
    <n v="0"/>
    <n v="0"/>
  </r>
  <r>
    <x v="3"/>
    <x v="1"/>
    <x v="3"/>
    <x v="0"/>
    <s v="S0107"/>
    <x v="2"/>
    <n v="0"/>
    <n v="0"/>
    <n v="0"/>
    <n v="0"/>
    <n v="0"/>
    <n v="0"/>
    <n v="0"/>
  </r>
  <r>
    <x v="4"/>
    <x v="0"/>
    <x v="0"/>
    <x v="0"/>
    <s v="C9217"/>
    <x v="0"/>
    <n v="0"/>
    <n v="0"/>
    <n v="0"/>
    <n v="0"/>
    <n v="0"/>
    <n v="0"/>
    <n v="0"/>
  </r>
  <r>
    <x v="4"/>
    <x v="0"/>
    <x v="0"/>
    <x v="0"/>
    <s v="J2357"/>
    <x v="1"/>
    <n v="0"/>
    <n v="0"/>
    <n v="0"/>
    <n v="0"/>
    <n v="0"/>
    <n v="0"/>
    <n v="0"/>
  </r>
  <r>
    <x v="4"/>
    <x v="0"/>
    <x v="0"/>
    <x v="0"/>
    <s v="S0107"/>
    <x v="2"/>
    <n v="0"/>
    <n v="0"/>
    <n v="0"/>
    <n v="0"/>
    <n v="0"/>
    <n v="0"/>
    <n v="0"/>
  </r>
  <r>
    <x v="4"/>
    <x v="0"/>
    <x v="1"/>
    <x v="0"/>
    <s v="C9217"/>
    <x v="0"/>
    <n v="0"/>
    <n v="0"/>
    <n v="0"/>
    <n v="0"/>
    <n v="0"/>
    <n v="0"/>
    <n v="0"/>
  </r>
  <r>
    <x v="4"/>
    <x v="0"/>
    <x v="1"/>
    <x v="0"/>
    <s v="J2357"/>
    <x v="1"/>
    <n v="0"/>
    <n v="0"/>
    <n v="0"/>
    <n v="0"/>
    <n v="0"/>
    <n v="0"/>
    <n v="0"/>
  </r>
  <r>
    <x v="4"/>
    <x v="0"/>
    <x v="1"/>
    <x v="0"/>
    <s v="S0107"/>
    <x v="2"/>
    <n v="0"/>
    <n v="0"/>
    <n v="0"/>
    <n v="0"/>
    <n v="0"/>
    <n v="0"/>
    <n v="0"/>
  </r>
  <r>
    <x v="4"/>
    <x v="0"/>
    <x v="2"/>
    <x v="0"/>
    <s v="C9217"/>
    <x v="0"/>
    <n v="0"/>
    <n v="0"/>
    <n v="0"/>
    <n v="0"/>
    <n v="0"/>
    <n v="0"/>
    <n v="0"/>
  </r>
  <r>
    <x v="4"/>
    <x v="0"/>
    <x v="2"/>
    <x v="0"/>
    <s v="J2357"/>
    <x v="1"/>
    <n v="0"/>
    <n v="0"/>
    <n v="0"/>
    <n v="0"/>
    <n v="0"/>
    <n v="0"/>
    <n v="0"/>
  </r>
  <r>
    <x v="4"/>
    <x v="0"/>
    <x v="2"/>
    <x v="0"/>
    <s v="S0107"/>
    <x v="2"/>
    <n v="0"/>
    <n v="0"/>
    <n v="0"/>
    <n v="0"/>
    <n v="0"/>
    <n v="0"/>
    <n v="0"/>
  </r>
  <r>
    <x v="4"/>
    <x v="0"/>
    <x v="3"/>
    <x v="0"/>
    <s v="C9217"/>
    <x v="0"/>
    <n v="0"/>
    <n v="0"/>
    <n v="0"/>
    <n v="0"/>
    <n v="0"/>
    <n v="0"/>
    <n v="0"/>
  </r>
  <r>
    <x v="4"/>
    <x v="0"/>
    <x v="3"/>
    <x v="0"/>
    <s v="J2357"/>
    <x v="1"/>
    <n v="0"/>
    <n v="0"/>
    <n v="0"/>
    <n v="0"/>
    <n v="0"/>
    <n v="0"/>
    <n v="0"/>
  </r>
  <r>
    <x v="4"/>
    <x v="0"/>
    <x v="3"/>
    <x v="0"/>
    <s v="S0107"/>
    <x v="2"/>
    <n v="0"/>
    <n v="0"/>
    <n v="0"/>
    <n v="0"/>
    <n v="0"/>
    <n v="0"/>
    <n v="0"/>
  </r>
  <r>
    <x v="4"/>
    <x v="1"/>
    <x v="0"/>
    <x v="0"/>
    <s v="C9217"/>
    <x v="0"/>
    <n v="0"/>
    <n v="0"/>
    <n v="0"/>
    <n v="0"/>
    <n v="0"/>
    <n v="0"/>
    <n v="0"/>
  </r>
  <r>
    <x v="4"/>
    <x v="1"/>
    <x v="0"/>
    <x v="0"/>
    <s v="J2357"/>
    <x v="1"/>
    <n v="0"/>
    <n v="0"/>
    <n v="0"/>
    <n v="0"/>
    <n v="0"/>
    <n v="0"/>
    <n v="0"/>
  </r>
  <r>
    <x v="4"/>
    <x v="1"/>
    <x v="0"/>
    <x v="0"/>
    <s v="S0107"/>
    <x v="2"/>
    <n v="0"/>
    <n v="0"/>
    <n v="0"/>
    <n v="0"/>
    <n v="0"/>
    <n v="0"/>
    <n v="0"/>
  </r>
  <r>
    <x v="4"/>
    <x v="1"/>
    <x v="1"/>
    <x v="0"/>
    <s v="C9217"/>
    <x v="0"/>
    <n v="0"/>
    <n v="0"/>
    <n v="0"/>
    <n v="0"/>
    <n v="0"/>
    <n v="0"/>
    <n v="0"/>
  </r>
  <r>
    <x v="4"/>
    <x v="1"/>
    <x v="1"/>
    <x v="0"/>
    <s v="J2357"/>
    <x v="1"/>
    <n v="0"/>
    <n v="0"/>
    <n v="0"/>
    <n v="0"/>
    <n v="0"/>
    <n v="0"/>
    <n v="0"/>
  </r>
  <r>
    <x v="4"/>
    <x v="1"/>
    <x v="1"/>
    <x v="0"/>
    <s v="S0107"/>
    <x v="2"/>
    <n v="0"/>
    <n v="0"/>
    <n v="0"/>
    <n v="0"/>
    <n v="0"/>
    <n v="0"/>
    <n v="0"/>
  </r>
  <r>
    <x v="4"/>
    <x v="1"/>
    <x v="2"/>
    <x v="0"/>
    <s v="C9217"/>
    <x v="0"/>
    <n v="0"/>
    <n v="0"/>
    <n v="0"/>
    <n v="0"/>
    <n v="0"/>
    <n v="0"/>
    <n v="0"/>
  </r>
  <r>
    <x v="4"/>
    <x v="1"/>
    <x v="2"/>
    <x v="0"/>
    <s v="J2357"/>
    <x v="1"/>
    <n v="0"/>
    <n v="0"/>
    <n v="0"/>
    <n v="0"/>
    <n v="0"/>
    <n v="0"/>
    <n v="0"/>
  </r>
  <r>
    <x v="4"/>
    <x v="1"/>
    <x v="2"/>
    <x v="0"/>
    <s v="S0107"/>
    <x v="2"/>
    <n v="0"/>
    <n v="0"/>
    <n v="0"/>
    <n v="0"/>
    <n v="0"/>
    <n v="0"/>
    <n v="0"/>
  </r>
  <r>
    <x v="4"/>
    <x v="1"/>
    <x v="3"/>
    <x v="0"/>
    <s v="C9217"/>
    <x v="0"/>
    <n v="0"/>
    <n v="0"/>
    <n v="0"/>
    <n v="0"/>
    <n v="0"/>
    <n v="0"/>
    <n v="0"/>
  </r>
  <r>
    <x v="4"/>
    <x v="1"/>
    <x v="3"/>
    <x v="0"/>
    <s v="J2357"/>
    <x v="1"/>
    <n v="0"/>
    <n v="0"/>
    <n v="0"/>
    <n v="0"/>
    <n v="0"/>
    <n v="0"/>
    <n v="0"/>
  </r>
  <r>
    <x v="4"/>
    <x v="1"/>
    <x v="3"/>
    <x v="0"/>
    <s v="S0107"/>
    <x v="2"/>
    <n v="0"/>
    <n v="0"/>
    <n v="0"/>
    <n v="0"/>
    <n v="0"/>
    <n v="0"/>
    <n v="0"/>
  </r>
  <r>
    <x v="5"/>
    <x v="0"/>
    <x v="0"/>
    <x v="0"/>
    <s v="C9217"/>
    <x v="0"/>
    <n v="0"/>
    <n v="0"/>
    <n v="0"/>
    <n v="0"/>
    <n v="0"/>
    <n v="0"/>
    <n v="0"/>
  </r>
  <r>
    <x v="5"/>
    <x v="0"/>
    <x v="0"/>
    <x v="0"/>
    <s v="J2357"/>
    <x v="1"/>
    <n v="0"/>
    <n v="0"/>
    <n v="0"/>
    <n v="0"/>
    <n v="0"/>
    <n v="0"/>
    <n v="0"/>
  </r>
  <r>
    <x v="5"/>
    <x v="0"/>
    <x v="0"/>
    <x v="0"/>
    <s v="S0107"/>
    <x v="2"/>
    <n v="0"/>
    <n v="0"/>
    <n v="0"/>
    <n v="0"/>
    <n v="0"/>
    <n v="0"/>
    <n v="0"/>
  </r>
  <r>
    <x v="5"/>
    <x v="0"/>
    <x v="1"/>
    <x v="0"/>
    <s v="C9217"/>
    <x v="0"/>
    <n v="0"/>
    <n v="0"/>
    <n v="0"/>
    <n v="0"/>
    <n v="0"/>
    <n v="0"/>
    <n v="0"/>
  </r>
  <r>
    <x v="5"/>
    <x v="0"/>
    <x v="1"/>
    <x v="0"/>
    <s v="J2357"/>
    <x v="1"/>
    <n v="0"/>
    <n v="0"/>
    <n v="0"/>
    <n v="0"/>
    <n v="0"/>
    <n v="0"/>
    <n v="0"/>
  </r>
  <r>
    <x v="5"/>
    <x v="0"/>
    <x v="1"/>
    <x v="0"/>
    <s v="S0107"/>
    <x v="2"/>
    <n v="0"/>
    <n v="0"/>
    <n v="0"/>
    <n v="0"/>
    <n v="0"/>
    <n v="0"/>
    <n v="0"/>
  </r>
  <r>
    <x v="5"/>
    <x v="0"/>
    <x v="2"/>
    <x v="0"/>
    <s v="C9217"/>
    <x v="0"/>
    <n v="0"/>
    <n v="0"/>
    <n v="0"/>
    <n v="0"/>
    <n v="0"/>
    <n v="0"/>
    <n v="0"/>
  </r>
  <r>
    <x v="5"/>
    <x v="0"/>
    <x v="2"/>
    <x v="0"/>
    <s v="J2357"/>
    <x v="1"/>
    <n v="0"/>
    <n v="0"/>
    <n v="0"/>
    <n v="0"/>
    <n v="0"/>
    <n v="0"/>
    <n v="0"/>
  </r>
  <r>
    <x v="5"/>
    <x v="0"/>
    <x v="2"/>
    <x v="0"/>
    <s v="S0107"/>
    <x v="2"/>
    <n v="0"/>
    <n v="0"/>
    <n v="0"/>
    <n v="0"/>
    <n v="0"/>
    <n v="0"/>
    <n v="0"/>
  </r>
  <r>
    <x v="5"/>
    <x v="0"/>
    <x v="3"/>
    <x v="0"/>
    <s v="C9217"/>
    <x v="0"/>
    <n v="0"/>
    <n v="0"/>
    <n v="0"/>
    <n v="0"/>
    <n v="0"/>
    <n v="0"/>
    <n v="0"/>
  </r>
  <r>
    <x v="5"/>
    <x v="0"/>
    <x v="3"/>
    <x v="0"/>
    <s v="J2357"/>
    <x v="1"/>
    <n v="0"/>
    <n v="0"/>
    <n v="0"/>
    <n v="0"/>
    <n v="0"/>
    <n v="0"/>
    <n v="0"/>
  </r>
  <r>
    <x v="5"/>
    <x v="0"/>
    <x v="3"/>
    <x v="0"/>
    <s v="S0107"/>
    <x v="2"/>
    <n v="0"/>
    <n v="0"/>
    <n v="0"/>
    <n v="0"/>
    <n v="0"/>
    <n v="0"/>
    <n v="0"/>
  </r>
  <r>
    <x v="5"/>
    <x v="1"/>
    <x v="0"/>
    <x v="0"/>
    <s v="C9217"/>
    <x v="0"/>
    <n v="0"/>
    <n v="0"/>
    <n v="0"/>
    <n v="0"/>
    <n v="0"/>
    <n v="0"/>
    <n v="0"/>
  </r>
  <r>
    <x v="5"/>
    <x v="1"/>
    <x v="0"/>
    <x v="0"/>
    <s v="J2357"/>
    <x v="1"/>
    <n v="0"/>
    <n v="0"/>
    <n v="0"/>
    <n v="0"/>
    <n v="0"/>
    <n v="0"/>
    <n v="0"/>
  </r>
  <r>
    <x v="5"/>
    <x v="1"/>
    <x v="0"/>
    <x v="0"/>
    <s v="S0107"/>
    <x v="2"/>
    <n v="0"/>
    <n v="0"/>
    <n v="0"/>
    <n v="0"/>
    <n v="0"/>
    <n v="0"/>
    <n v="0"/>
  </r>
  <r>
    <x v="5"/>
    <x v="1"/>
    <x v="1"/>
    <x v="0"/>
    <s v="C9217"/>
    <x v="0"/>
    <n v="0"/>
    <n v="0"/>
    <n v="0"/>
    <n v="0"/>
    <n v="0"/>
    <n v="0"/>
    <n v="0"/>
  </r>
  <r>
    <x v="5"/>
    <x v="1"/>
    <x v="1"/>
    <x v="0"/>
    <s v="J2357"/>
    <x v="1"/>
    <n v="0"/>
    <n v="0"/>
    <n v="0"/>
    <n v="0"/>
    <n v="0"/>
    <n v="0"/>
    <n v="0"/>
  </r>
  <r>
    <x v="5"/>
    <x v="1"/>
    <x v="1"/>
    <x v="0"/>
    <s v="S0107"/>
    <x v="2"/>
    <n v="0"/>
    <n v="0"/>
    <n v="0"/>
    <n v="0"/>
    <n v="0"/>
    <n v="0"/>
    <n v="0"/>
  </r>
  <r>
    <x v="5"/>
    <x v="1"/>
    <x v="2"/>
    <x v="0"/>
    <s v="C9217"/>
    <x v="0"/>
    <n v="0"/>
    <n v="0"/>
    <n v="0"/>
    <n v="0"/>
    <n v="0"/>
    <n v="0"/>
    <n v="0"/>
  </r>
  <r>
    <x v="5"/>
    <x v="1"/>
    <x v="2"/>
    <x v="0"/>
    <s v="J2357"/>
    <x v="1"/>
    <n v="0"/>
    <n v="0"/>
    <n v="0"/>
    <n v="0"/>
    <n v="0"/>
    <n v="0"/>
    <n v="0"/>
  </r>
  <r>
    <x v="5"/>
    <x v="1"/>
    <x v="2"/>
    <x v="0"/>
    <s v="S0107"/>
    <x v="2"/>
    <n v="0"/>
    <n v="0"/>
    <n v="0"/>
    <n v="0"/>
    <n v="0"/>
    <n v="0"/>
    <n v="0"/>
  </r>
  <r>
    <x v="5"/>
    <x v="1"/>
    <x v="3"/>
    <x v="0"/>
    <s v="C9217"/>
    <x v="0"/>
    <n v="0"/>
    <n v="0"/>
    <n v="0"/>
    <n v="0"/>
    <n v="0"/>
    <n v="0"/>
    <n v="0"/>
  </r>
  <r>
    <x v="5"/>
    <x v="1"/>
    <x v="3"/>
    <x v="0"/>
    <s v="J2357"/>
    <x v="1"/>
    <n v="0"/>
    <n v="0"/>
    <n v="0"/>
    <n v="0"/>
    <n v="0"/>
    <n v="0"/>
    <n v="0"/>
  </r>
  <r>
    <x v="5"/>
    <x v="1"/>
    <x v="3"/>
    <x v="0"/>
    <s v="S0107"/>
    <x v="2"/>
    <n v="0"/>
    <n v="0"/>
    <n v="0"/>
    <n v="0"/>
    <n v="0"/>
    <n v="0"/>
    <n v="0"/>
  </r>
  <r>
    <x v="6"/>
    <x v="0"/>
    <x v="0"/>
    <x v="0"/>
    <s v="C9217"/>
    <x v="0"/>
    <n v="0"/>
    <n v="0"/>
    <n v="0"/>
    <n v="0"/>
    <n v="0"/>
    <n v="0"/>
    <n v="0"/>
  </r>
  <r>
    <x v="6"/>
    <x v="0"/>
    <x v="0"/>
    <x v="0"/>
    <s v="J2357"/>
    <x v="1"/>
    <n v="0"/>
    <n v="0"/>
    <n v="0"/>
    <n v="0"/>
    <n v="0"/>
    <n v="0"/>
    <n v="0"/>
  </r>
  <r>
    <x v="6"/>
    <x v="0"/>
    <x v="0"/>
    <x v="0"/>
    <s v="S0107"/>
    <x v="2"/>
    <n v="0"/>
    <n v="0"/>
    <n v="0"/>
    <n v="0"/>
    <n v="0"/>
    <n v="0"/>
    <n v="0"/>
  </r>
  <r>
    <x v="6"/>
    <x v="0"/>
    <x v="1"/>
    <x v="0"/>
    <s v="C9217"/>
    <x v="0"/>
    <n v="0"/>
    <n v="0"/>
    <n v="0"/>
    <n v="0"/>
    <n v="0"/>
    <n v="0"/>
    <n v="0"/>
  </r>
  <r>
    <x v="6"/>
    <x v="0"/>
    <x v="1"/>
    <x v="0"/>
    <s v="J2357"/>
    <x v="1"/>
    <n v="0"/>
    <n v="0"/>
    <n v="0"/>
    <n v="0"/>
    <n v="0"/>
    <n v="0"/>
    <n v="0"/>
  </r>
  <r>
    <x v="6"/>
    <x v="0"/>
    <x v="1"/>
    <x v="0"/>
    <s v="S0107"/>
    <x v="2"/>
    <n v="0"/>
    <n v="0"/>
    <n v="0"/>
    <n v="0"/>
    <n v="0"/>
    <n v="0"/>
    <n v="0"/>
  </r>
  <r>
    <x v="6"/>
    <x v="0"/>
    <x v="2"/>
    <x v="0"/>
    <s v="C9217"/>
    <x v="0"/>
    <n v="0"/>
    <n v="0"/>
    <n v="0"/>
    <n v="0"/>
    <n v="0"/>
    <n v="0"/>
    <n v="0"/>
  </r>
  <r>
    <x v="6"/>
    <x v="0"/>
    <x v="2"/>
    <x v="0"/>
    <s v="J2357"/>
    <x v="1"/>
    <n v="0"/>
    <n v="0"/>
    <n v="0"/>
    <n v="0"/>
    <n v="0"/>
    <n v="0"/>
    <n v="0"/>
  </r>
  <r>
    <x v="6"/>
    <x v="0"/>
    <x v="2"/>
    <x v="0"/>
    <s v="S0107"/>
    <x v="2"/>
    <n v="0"/>
    <n v="0"/>
    <n v="0"/>
    <n v="0"/>
    <n v="0"/>
    <n v="0"/>
    <n v="0"/>
  </r>
  <r>
    <x v="6"/>
    <x v="0"/>
    <x v="3"/>
    <x v="0"/>
    <s v="C9217"/>
    <x v="0"/>
    <n v="0"/>
    <n v="0"/>
    <n v="0"/>
    <n v="0"/>
    <n v="0"/>
    <n v="0"/>
    <n v="0"/>
  </r>
  <r>
    <x v="6"/>
    <x v="0"/>
    <x v="3"/>
    <x v="0"/>
    <s v="J2357"/>
    <x v="1"/>
    <n v="0"/>
    <n v="0"/>
    <n v="0"/>
    <n v="0"/>
    <n v="0"/>
    <n v="0"/>
    <n v="0"/>
  </r>
  <r>
    <x v="6"/>
    <x v="0"/>
    <x v="3"/>
    <x v="0"/>
    <s v="S0107"/>
    <x v="2"/>
    <n v="0"/>
    <n v="0"/>
    <n v="0"/>
    <n v="0"/>
    <n v="0"/>
    <n v="0"/>
    <n v="0"/>
  </r>
  <r>
    <x v="6"/>
    <x v="1"/>
    <x v="0"/>
    <x v="0"/>
    <s v="C9217"/>
    <x v="0"/>
    <n v="0"/>
    <n v="0"/>
    <n v="0"/>
    <n v="0"/>
    <n v="0"/>
    <n v="0"/>
    <n v="0"/>
  </r>
  <r>
    <x v="6"/>
    <x v="1"/>
    <x v="0"/>
    <x v="0"/>
    <s v="J2357"/>
    <x v="1"/>
    <n v="0"/>
    <n v="0"/>
    <n v="0"/>
    <n v="0"/>
    <n v="0"/>
    <n v="0"/>
    <n v="0"/>
  </r>
  <r>
    <x v="6"/>
    <x v="1"/>
    <x v="0"/>
    <x v="0"/>
    <s v="S0107"/>
    <x v="2"/>
    <n v="0"/>
    <n v="0"/>
    <n v="0"/>
    <n v="0"/>
    <n v="0"/>
    <n v="0"/>
    <n v="0"/>
  </r>
  <r>
    <x v="6"/>
    <x v="1"/>
    <x v="1"/>
    <x v="0"/>
    <s v="C9217"/>
    <x v="0"/>
    <n v="0"/>
    <n v="0"/>
    <n v="0"/>
    <n v="0"/>
    <n v="0"/>
    <n v="0"/>
    <n v="0"/>
  </r>
  <r>
    <x v="6"/>
    <x v="1"/>
    <x v="1"/>
    <x v="0"/>
    <s v="J2357"/>
    <x v="1"/>
    <n v="0"/>
    <n v="0"/>
    <n v="0"/>
    <n v="0"/>
    <n v="0"/>
    <n v="0"/>
    <n v="0"/>
  </r>
  <r>
    <x v="6"/>
    <x v="1"/>
    <x v="1"/>
    <x v="0"/>
    <s v="S0107"/>
    <x v="2"/>
    <n v="0"/>
    <n v="0"/>
    <n v="0"/>
    <n v="0"/>
    <n v="0"/>
    <n v="0"/>
    <n v="0"/>
  </r>
  <r>
    <x v="6"/>
    <x v="1"/>
    <x v="2"/>
    <x v="0"/>
    <s v="C9217"/>
    <x v="0"/>
    <n v="0"/>
    <n v="0"/>
    <n v="0"/>
    <n v="0"/>
    <n v="0"/>
    <n v="0"/>
    <n v="0"/>
  </r>
  <r>
    <x v="6"/>
    <x v="1"/>
    <x v="2"/>
    <x v="0"/>
    <s v="J2357"/>
    <x v="1"/>
    <n v="0"/>
    <n v="0"/>
    <n v="0"/>
    <n v="0"/>
    <n v="0"/>
    <n v="0"/>
    <n v="0"/>
  </r>
  <r>
    <x v="6"/>
    <x v="1"/>
    <x v="2"/>
    <x v="0"/>
    <s v="S0107"/>
    <x v="2"/>
    <n v="0"/>
    <n v="0"/>
    <n v="0"/>
    <n v="0"/>
    <n v="0"/>
    <n v="0"/>
    <n v="0"/>
  </r>
  <r>
    <x v="6"/>
    <x v="1"/>
    <x v="3"/>
    <x v="0"/>
    <s v="C9217"/>
    <x v="0"/>
    <n v="0"/>
    <n v="0"/>
    <n v="0"/>
    <n v="0"/>
    <n v="0"/>
    <n v="0"/>
    <n v="0"/>
  </r>
  <r>
    <x v="6"/>
    <x v="1"/>
    <x v="3"/>
    <x v="0"/>
    <s v="J2357"/>
    <x v="1"/>
    <n v="0"/>
    <n v="0"/>
    <n v="0"/>
    <n v="0"/>
    <n v="0"/>
    <n v="0"/>
    <n v="0"/>
  </r>
  <r>
    <x v="6"/>
    <x v="1"/>
    <x v="3"/>
    <x v="0"/>
    <s v="S0107"/>
    <x v="2"/>
    <n v="0"/>
    <n v="0"/>
    <n v="0"/>
    <n v="0"/>
    <n v="0"/>
    <n v="0"/>
    <n v="0"/>
  </r>
  <r>
    <x v="7"/>
    <x v="0"/>
    <x v="0"/>
    <x v="0"/>
    <s v="C9217"/>
    <x v="0"/>
    <n v="0"/>
    <n v="0"/>
    <n v="0"/>
    <n v="0"/>
    <n v="0"/>
    <n v="0"/>
    <n v="0"/>
  </r>
  <r>
    <x v="7"/>
    <x v="0"/>
    <x v="0"/>
    <x v="0"/>
    <s v="J2357"/>
    <x v="1"/>
    <n v="0"/>
    <n v="0"/>
    <n v="0"/>
    <n v="0"/>
    <n v="0"/>
    <n v="0"/>
    <n v="0"/>
  </r>
  <r>
    <x v="7"/>
    <x v="0"/>
    <x v="0"/>
    <x v="0"/>
    <s v="S0107"/>
    <x v="2"/>
    <n v="0"/>
    <n v="0"/>
    <n v="0"/>
    <n v="0"/>
    <n v="0"/>
    <n v="0"/>
    <n v="0"/>
  </r>
  <r>
    <x v="7"/>
    <x v="0"/>
    <x v="1"/>
    <x v="0"/>
    <s v="C9217"/>
    <x v="0"/>
    <n v="0"/>
    <n v="0"/>
    <n v="0"/>
    <n v="0"/>
    <n v="0"/>
    <n v="0"/>
    <n v="0"/>
  </r>
  <r>
    <x v="7"/>
    <x v="0"/>
    <x v="1"/>
    <x v="0"/>
    <s v="J2357"/>
    <x v="1"/>
    <n v="0"/>
    <n v="0"/>
    <n v="0"/>
    <n v="0"/>
    <n v="0"/>
    <n v="0"/>
    <n v="0"/>
  </r>
  <r>
    <x v="7"/>
    <x v="0"/>
    <x v="1"/>
    <x v="0"/>
    <s v="S0107"/>
    <x v="2"/>
    <n v="0"/>
    <n v="0"/>
    <n v="0"/>
    <n v="0"/>
    <n v="0"/>
    <n v="0"/>
    <n v="0"/>
  </r>
  <r>
    <x v="7"/>
    <x v="0"/>
    <x v="2"/>
    <x v="0"/>
    <s v="C9217"/>
    <x v="0"/>
    <n v="0"/>
    <n v="0"/>
    <n v="0"/>
    <n v="0"/>
    <n v="0"/>
    <n v="0"/>
    <n v="0"/>
  </r>
  <r>
    <x v="7"/>
    <x v="0"/>
    <x v="2"/>
    <x v="0"/>
    <s v="J2357"/>
    <x v="1"/>
    <n v="0"/>
    <n v="0"/>
    <n v="0"/>
    <n v="0"/>
    <n v="0"/>
    <n v="0"/>
    <n v="0"/>
  </r>
  <r>
    <x v="7"/>
    <x v="0"/>
    <x v="2"/>
    <x v="0"/>
    <s v="S0107"/>
    <x v="2"/>
    <n v="0"/>
    <n v="0"/>
    <n v="0"/>
    <n v="0"/>
    <n v="0"/>
    <n v="0"/>
    <n v="0"/>
  </r>
  <r>
    <x v="7"/>
    <x v="0"/>
    <x v="3"/>
    <x v="0"/>
    <s v="C9217"/>
    <x v="0"/>
    <n v="0"/>
    <n v="0"/>
    <n v="0"/>
    <n v="0"/>
    <n v="0"/>
    <n v="0"/>
    <n v="0"/>
  </r>
  <r>
    <x v="7"/>
    <x v="0"/>
    <x v="3"/>
    <x v="0"/>
    <s v="J2357"/>
    <x v="1"/>
    <n v="0"/>
    <n v="0"/>
    <n v="0"/>
    <n v="0"/>
    <n v="0"/>
    <n v="0"/>
    <n v="0"/>
  </r>
  <r>
    <x v="7"/>
    <x v="0"/>
    <x v="3"/>
    <x v="0"/>
    <s v="S0107"/>
    <x v="2"/>
    <n v="0"/>
    <n v="0"/>
    <n v="0"/>
    <n v="0"/>
    <n v="0"/>
    <n v="0"/>
    <n v="0"/>
  </r>
  <r>
    <x v="7"/>
    <x v="1"/>
    <x v="0"/>
    <x v="0"/>
    <s v="C9217"/>
    <x v="0"/>
    <n v="0"/>
    <n v="0"/>
    <n v="0"/>
    <n v="0"/>
    <n v="0"/>
    <n v="0"/>
    <n v="0"/>
  </r>
  <r>
    <x v="7"/>
    <x v="1"/>
    <x v="0"/>
    <x v="0"/>
    <s v="J2357"/>
    <x v="1"/>
    <n v="0"/>
    <n v="0"/>
    <n v="0"/>
    <n v="0"/>
    <n v="0"/>
    <n v="0"/>
    <n v="0"/>
  </r>
  <r>
    <x v="7"/>
    <x v="1"/>
    <x v="0"/>
    <x v="0"/>
    <s v="S0107"/>
    <x v="2"/>
    <n v="0"/>
    <n v="0"/>
    <n v="0"/>
    <n v="0"/>
    <n v="0"/>
    <n v="0"/>
    <n v="0"/>
  </r>
  <r>
    <x v="7"/>
    <x v="1"/>
    <x v="1"/>
    <x v="0"/>
    <s v="C9217"/>
    <x v="0"/>
    <n v="0"/>
    <n v="0"/>
    <n v="0"/>
    <n v="0"/>
    <n v="0"/>
    <n v="0"/>
    <n v="0"/>
  </r>
  <r>
    <x v="7"/>
    <x v="1"/>
    <x v="1"/>
    <x v="0"/>
    <s v="J2357"/>
    <x v="1"/>
    <n v="0"/>
    <n v="0"/>
    <n v="0"/>
    <n v="0"/>
    <n v="0"/>
    <n v="0"/>
    <n v="0"/>
  </r>
  <r>
    <x v="7"/>
    <x v="1"/>
    <x v="1"/>
    <x v="0"/>
    <s v="S0107"/>
    <x v="2"/>
    <n v="0"/>
    <n v="0"/>
    <n v="0"/>
    <n v="0"/>
    <n v="0"/>
    <n v="0"/>
    <n v="0"/>
  </r>
  <r>
    <x v="7"/>
    <x v="1"/>
    <x v="2"/>
    <x v="0"/>
    <s v="C9217"/>
    <x v="0"/>
    <n v="0"/>
    <n v="0"/>
    <n v="0"/>
    <n v="0"/>
    <n v="0"/>
    <n v="0"/>
    <n v="0"/>
  </r>
  <r>
    <x v="7"/>
    <x v="1"/>
    <x v="2"/>
    <x v="0"/>
    <s v="J2357"/>
    <x v="1"/>
    <n v="0"/>
    <n v="0"/>
    <n v="0"/>
    <n v="0"/>
    <n v="0"/>
    <n v="0"/>
    <n v="0"/>
  </r>
  <r>
    <x v="7"/>
    <x v="1"/>
    <x v="2"/>
    <x v="0"/>
    <s v="S0107"/>
    <x v="2"/>
    <n v="0"/>
    <n v="0"/>
    <n v="0"/>
    <n v="0"/>
    <n v="0"/>
    <n v="0"/>
    <n v="0"/>
  </r>
  <r>
    <x v="7"/>
    <x v="1"/>
    <x v="3"/>
    <x v="0"/>
    <s v="C9217"/>
    <x v="0"/>
    <n v="0"/>
    <n v="0"/>
    <n v="0"/>
    <n v="0"/>
    <n v="0"/>
    <n v="0"/>
    <n v="0"/>
  </r>
  <r>
    <x v="7"/>
    <x v="1"/>
    <x v="3"/>
    <x v="0"/>
    <s v="J2357"/>
    <x v="1"/>
    <n v="0"/>
    <n v="0"/>
    <n v="0"/>
    <n v="0"/>
    <n v="0"/>
    <n v="0"/>
    <n v="0"/>
  </r>
  <r>
    <x v="7"/>
    <x v="1"/>
    <x v="3"/>
    <x v="0"/>
    <s v="S0107"/>
    <x v="2"/>
    <n v="0"/>
    <n v="0"/>
    <n v="0"/>
    <n v="0"/>
    <n v="0"/>
    <n v="0"/>
    <n v="0"/>
  </r>
  <r>
    <x v="8"/>
    <x v="0"/>
    <x v="0"/>
    <x v="0"/>
    <s v="C9217"/>
    <x v="0"/>
    <n v="0"/>
    <n v="0"/>
    <n v="2836232"/>
    <n v="739612973"/>
    <n v="0"/>
    <n v="0"/>
    <n v="0"/>
  </r>
  <r>
    <x v="8"/>
    <x v="0"/>
    <x v="0"/>
    <x v="0"/>
    <s v="J2357"/>
    <x v="1"/>
    <n v="107"/>
    <n v="15"/>
    <n v="2836232"/>
    <n v="739612973"/>
    <n v="0"/>
    <n v="0"/>
    <n v="7.1"/>
  </r>
  <r>
    <x v="8"/>
    <x v="0"/>
    <x v="0"/>
    <x v="0"/>
    <s v="S0107"/>
    <x v="2"/>
    <n v="0"/>
    <n v="0"/>
    <n v="2836232"/>
    <n v="739612973"/>
    <n v="0"/>
    <n v="0"/>
    <n v="0"/>
  </r>
  <r>
    <x v="8"/>
    <x v="0"/>
    <x v="1"/>
    <x v="0"/>
    <s v="C9217"/>
    <x v="0"/>
    <n v="0"/>
    <n v="0"/>
    <n v="3698797"/>
    <n v="904759236"/>
    <n v="0"/>
    <n v="0"/>
    <n v="0"/>
  </r>
  <r>
    <x v="8"/>
    <x v="0"/>
    <x v="1"/>
    <x v="0"/>
    <s v="J2357"/>
    <x v="1"/>
    <n v="596"/>
    <n v="103"/>
    <n v="3698797"/>
    <n v="904759236"/>
    <n v="0"/>
    <n v="0.2"/>
    <n v="5.8"/>
  </r>
  <r>
    <x v="8"/>
    <x v="0"/>
    <x v="1"/>
    <x v="0"/>
    <s v="S0107"/>
    <x v="2"/>
    <n v="0"/>
    <n v="0"/>
    <n v="3698797"/>
    <n v="904759236"/>
    <n v="0"/>
    <n v="0"/>
    <n v="0"/>
  </r>
  <r>
    <x v="8"/>
    <x v="0"/>
    <x v="2"/>
    <x v="0"/>
    <s v="C9217"/>
    <x v="0"/>
    <n v="0"/>
    <n v="0"/>
    <n v="2717158"/>
    <n v="795818924"/>
    <n v="0"/>
    <n v="0"/>
    <n v="0"/>
  </r>
  <r>
    <x v="8"/>
    <x v="0"/>
    <x v="2"/>
    <x v="0"/>
    <s v="J2357"/>
    <x v="1"/>
    <n v="1323"/>
    <n v="192"/>
    <n v="2717158"/>
    <n v="795818924"/>
    <n v="0.1"/>
    <n v="0.5"/>
    <n v="6.9"/>
  </r>
  <r>
    <x v="8"/>
    <x v="0"/>
    <x v="2"/>
    <x v="0"/>
    <s v="S0107"/>
    <x v="2"/>
    <n v="0"/>
    <n v="0"/>
    <n v="2717158"/>
    <n v="795818924"/>
    <n v="0"/>
    <n v="0"/>
    <n v="0"/>
  </r>
  <r>
    <x v="8"/>
    <x v="0"/>
    <x v="3"/>
    <x v="0"/>
    <s v="C9217"/>
    <x v="0"/>
    <n v="0"/>
    <n v="0"/>
    <n v="995695"/>
    <n v="318273902"/>
    <n v="0"/>
    <n v="0"/>
    <n v="0"/>
  </r>
  <r>
    <x v="8"/>
    <x v="0"/>
    <x v="3"/>
    <x v="0"/>
    <s v="J2357"/>
    <x v="1"/>
    <n v="1014"/>
    <n v="106"/>
    <n v="995695"/>
    <n v="318273902"/>
    <n v="0.1"/>
    <n v="1"/>
    <n v="9.6"/>
  </r>
  <r>
    <x v="8"/>
    <x v="0"/>
    <x v="3"/>
    <x v="0"/>
    <s v="S0107"/>
    <x v="2"/>
    <n v="0"/>
    <n v="0"/>
    <n v="995695"/>
    <n v="318273902"/>
    <n v="0"/>
    <n v="0"/>
    <n v="0"/>
  </r>
  <r>
    <x v="8"/>
    <x v="1"/>
    <x v="0"/>
    <x v="0"/>
    <s v="C9217"/>
    <x v="0"/>
    <n v="0"/>
    <n v="0"/>
    <n v="2917490"/>
    <n v="763440374"/>
    <n v="0"/>
    <n v="0"/>
    <n v="0"/>
  </r>
  <r>
    <x v="8"/>
    <x v="1"/>
    <x v="0"/>
    <x v="0"/>
    <s v="J2357"/>
    <x v="1"/>
    <n v="217"/>
    <n v="45"/>
    <n v="2917490"/>
    <n v="763440374"/>
    <n v="0"/>
    <n v="0.1"/>
    <n v="4.8"/>
  </r>
  <r>
    <x v="8"/>
    <x v="1"/>
    <x v="0"/>
    <x v="0"/>
    <s v="S0107"/>
    <x v="2"/>
    <n v="0"/>
    <n v="0"/>
    <n v="2917490"/>
    <n v="763440374"/>
    <n v="0"/>
    <n v="0"/>
    <n v="0"/>
  </r>
  <r>
    <x v="8"/>
    <x v="1"/>
    <x v="1"/>
    <x v="0"/>
    <s v="C9217"/>
    <x v="0"/>
    <n v="0"/>
    <n v="0"/>
    <n v="3420109"/>
    <n v="832749921"/>
    <n v="0"/>
    <n v="0"/>
    <n v="0"/>
  </r>
  <r>
    <x v="8"/>
    <x v="1"/>
    <x v="1"/>
    <x v="0"/>
    <s v="J2357"/>
    <x v="1"/>
    <n v="210"/>
    <n v="44"/>
    <n v="3420109"/>
    <n v="832749921"/>
    <n v="0"/>
    <n v="0.1"/>
    <n v="4.8"/>
  </r>
  <r>
    <x v="8"/>
    <x v="1"/>
    <x v="1"/>
    <x v="0"/>
    <s v="S0107"/>
    <x v="2"/>
    <n v="0"/>
    <n v="0"/>
    <n v="3420109"/>
    <n v="832749921"/>
    <n v="0"/>
    <n v="0"/>
    <n v="0"/>
  </r>
  <r>
    <x v="8"/>
    <x v="1"/>
    <x v="2"/>
    <x v="0"/>
    <s v="C9217"/>
    <x v="0"/>
    <n v="0"/>
    <n v="0"/>
    <n v="2484495"/>
    <n v="724762072"/>
    <n v="0"/>
    <n v="0"/>
    <n v="0"/>
  </r>
  <r>
    <x v="8"/>
    <x v="1"/>
    <x v="2"/>
    <x v="0"/>
    <s v="J2357"/>
    <x v="1"/>
    <n v="562"/>
    <n v="91"/>
    <n v="2484495"/>
    <n v="724762072"/>
    <n v="0"/>
    <n v="0.2"/>
    <n v="6.2"/>
  </r>
  <r>
    <x v="8"/>
    <x v="1"/>
    <x v="2"/>
    <x v="0"/>
    <s v="S0107"/>
    <x v="2"/>
    <n v="0"/>
    <n v="0"/>
    <n v="2484495"/>
    <n v="724762072"/>
    <n v="0"/>
    <n v="0"/>
    <n v="0"/>
  </r>
  <r>
    <x v="8"/>
    <x v="1"/>
    <x v="3"/>
    <x v="0"/>
    <s v="C9217"/>
    <x v="0"/>
    <n v="0"/>
    <n v="0"/>
    <n v="793222"/>
    <n v="251068278"/>
    <n v="0"/>
    <n v="0"/>
    <n v="0"/>
  </r>
  <r>
    <x v="8"/>
    <x v="1"/>
    <x v="3"/>
    <x v="0"/>
    <s v="J2357"/>
    <x v="1"/>
    <n v="837"/>
    <n v="86"/>
    <n v="793222"/>
    <n v="251068278"/>
    <n v="0.1"/>
    <n v="1.1000000000000001"/>
    <n v="9.6999999999999993"/>
  </r>
  <r>
    <x v="8"/>
    <x v="1"/>
    <x v="3"/>
    <x v="0"/>
    <s v="S0107"/>
    <x v="2"/>
    <n v="0"/>
    <n v="0"/>
    <n v="793222"/>
    <n v="251068278"/>
    <n v="0"/>
    <n v="0"/>
    <n v="0"/>
  </r>
  <r>
    <x v="9"/>
    <x v="0"/>
    <x v="0"/>
    <x v="0"/>
    <s v="C9217"/>
    <x v="0"/>
    <n v="0"/>
    <n v="0"/>
    <n v="2982636"/>
    <n v="769217512"/>
    <n v="0"/>
    <n v="0"/>
    <n v="0"/>
  </r>
  <r>
    <x v="9"/>
    <x v="0"/>
    <x v="0"/>
    <x v="0"/>
    <s v="J2357"/>
    <x v="1"/>
    <n v="108"/>
    <n v="25"/>
    <n v="2982636"/>
    <n v="769217512"/>
    <n v="0"/>
    <n v="0"/>
    <n v="4.3"/>
  </r>
  <r>
    <x v="9"/>
    <x v="0"/>
    <x v="0"/>
    <x v="0"/>
    <s v="S0107"/>
    <x v="2"/>
    <n v="0"/>
    <n v="0"/>
    <n v="2982636"/>
    <n v="769217512"/>
    <n v="0"/>
    <n v="0"/>
    <n v="0"/>
  </r>
  <r>
    <x v="9"/>
    <x v="0"/>
    <x v="1"/>
    <x v="0"/>
    <s v="C9217"/>
    <x v="0"/>
    <n v="0"/>
    <n v="0"/>
    <n v="3845069"/>
    <n v="972090082"/>
    <n v="0"/>
    <n v="0"/>
    <n v="0"/>
  </r>
  <r>
    <x v="9"/>
    <x v="0"/>
    <x v="1"/>
    <x v="0"/>
    <s v="J2357"/>
    <x v="1"/>
    <n v="332"/>
    <n v="77"/>
    <n v="3845069"/>
    <n v="972090082"/>
    <n v="0"/>
    <n v="0.1"/>
    <n v="4.3"/>
  </r>
  <r>
    <x v="9"/>
    <x v="0"/>
    <x v="1"/>
    <x v="0"/>
    <s v="S0107"/>
    <x v="2"/>
    <n v="0"/>
    <n v="0"/>
    <n v="3845069"/>
    <n v="972090082"/>
    <n v="0"/>
    <n v="0"/>
    <n v="0"/>
  </r>
  <r>
    <x v="9"/>
    <x v="0"/>
    <x v="2"/>
    <x v="0"/>
    <s v="C9217"/>
    <x v="0"/>
    <n v="0"/>
    <n v="0"/>
    <n v="2967184"/>
    <n v="831174475"/>
    <n v="0"/>
    <n v="0"/>
    <n v="0"/>
  </r>
  <r>
    <x v="9"/>
    <x v="0"/>
    <x v="2"/>
    <x v="0"/>
    <s v="J2357"/>
    <x v="1"/>
    <n v="1641"/>
    <n v="236"/>
    <n v="2967184"/>
    <n v="831174475"/>
    <n v="0.1"/>
    <n v="0.6"/>
    <n v="7"/>
  </r>
  <r>
    <x v="9"/>
    <x v="0"/>
    <x v="2"/>
    <x v="0"/>
    <s v="S0107"/>
    <x v="2"/>
    <n v="0"/>
    <n v="0"/>
    <n v="2967184"/>
    <n v="831174475"/>
    <n v="0"/>
    <n v="0"/>
    <n v="0"/>
  </r>
  <r>
    <x v="9"/>
    <x v="0"/>
    <x v="3"/>
    <x v="0"/>
    <s v="C9217"/>
    <x v="0"/>
    <n v="0"/>
    <n v="0"/>
    <n v="1035484"/>
    <n v="302017472"/>
    <n v="0"/>
    <n v="0"/>
    <n v="0"/>
  </r>
  <r>
    <x v="9"/>
    <x v="0"/>
    <x v="3"/>
    <x v="0"/>
    <s v="J2357"/>
    <x v="1"/>
    <n v="1196"/>
    <n v="129"/>
    <n v="1035484"/>
    <n v="302017472"/>
    <n v="0.1"/>
    <n v="1.2"/>
    <n v="9.3000000000000007"/>
  </r>
  <r>
    <x v="9"/>
    <x v="0"/>
    <x v="3"/>
    <x v="0"/>
    <s v="S0107"/>
    <x v="2"/>
    <n v="0"/>
    <n v="0"/>
    <n v="1035484"/>
    <n v="302017472"/>
    <n v="0"/>
    <n v="0"/>
    <n v="0"/>
  </r>
  <r>
    <x v="9"/>
    <x v="1"/>
    <x v="0"/>
    <x v="0"/>
    <s v="C9217"/>
    <x v="0"/>
    <n v="0"/>
    <n v="0"/>
    <n v="3064388"/>
    <n v="791462798"/>
    <n v="0"/>
    <n v="0"/>
    <n v="0"/>
  </r>
  <r>
    <x v="9"/>
    <x v="1"/>
    <x v="0"/>
    <x v="0"/>
    <s v="J2357"/>
    <x v="1"/>
    <n v="211"/>
    <n v="42"/>
    <n v="3064388"/>
    <n v="791462798"/>
    <n v="0"/>
    <n v="0.1"/>
    <n v="5"/>
  </r>
  <r>
    <x v="9"/>
    <x v="1"/>
    <x v="0"/>
    <x v="0"/>
    <s v="S0107"/>
    <x v="2"/>
    <n v="0"/>
    <n v="0"/>
    <n v="3064388"/>
    <n v="791462798"/>
    <n v="0"/>
    <n v="0"/>
    <n v="0"/>
  </r>
  <r>
    <x v="9"/>
    <x v="1"/>
    <x v="1"/>
    <x v="0"/>
    <s v="C9217"/>
    <x v="0"/>
    <n v="0"/>
    <n v="0"/>
    <n v="3577511"/>
    <n v="898403699"/>
    <n v="0"/>
    <n v="0"/>
    <n v="0"/>
  </r>
  <r>
    <x v="9"/>
    <x v="1"/>
    <x v="1"/>
    <x v="0"/>
    <s v="J2357"/>
    <x v="1"/>
    <n v="271"/>
    <n v="44"/>
    <n v="3577511"/>
    <n v="898403699"/>
    <n v="0"/>
    <n v="0.1"/>
    <n v="6.2"/>
  </r>
  <r>
    <x v="9"/>
    <x v="1"/>
    <x v="1"/>
    <x v="0"/>
    <s v="S0107"/>
    <x v="2"/>
    <n v="0"/>
    <n v="0"/>
    <n v="3577511"/>
    <n v="898403699"/>
    <n v="0"/>
    <n v="0"/>
    <n v="0"/>
  </r>
  <r>
    <x v="9"/>
    <x v="1"/>
    <x v="2"/>
    <x v="0"/>
    <s v="C9217"/>
    <x v="0"/>
    <n v="0"/>
    <n v="0"/>
    <n v="2720564"/>
    <n v="759290441"/>
    <n v="0"/>
    <n v="0"/>
    <n v="0"/>
  </r>
  <r>
    <x v="9"/>
    <x v="1"/>
    <x v="2"/>
    <x v="0"/>
    <s v="J2357"/>
    <x v="1"/>
    <n v="610"/>
    <n v="97"/>
    <n v="2720564"/>
    <n v="759290441"/>
    <n v="0"/>
    <n v="0.2"/>
    <n v="6.3"/>
  </r>
  <r>
    <x v="9"/>
    <x v="1"/>
    <x v="2"/>
    <x v="0"/>
    <s v="S0107"/>
    <x v="2"/>
    <n v="0"/>
    <n v="0"/>
    <n v="2720564"/>
    <n v="759290441"/>
    <n v="0"/>
    <n v="0"/>
    <n v="0"/>
  </r>
  <r>
    <x v="9"/>
    <x v="1"/>
    <x v="3"/>
    <x v="0"/>
    <s v="C9217"/>
    <x v="0"/>
    <n v="0"/>
    <n v="0"/>
    <n v="833897"/>
    <n v="243889001"/>
    <n v="0"/>
    <n v="0"/>
    <n v="0"/>
  </r>
  <r>
    <x v="9"/>
    <x v="1"/>
    <x v="3"/>
    <x v="0"/>
    <s v="J2357"/>
    <x v="1"/>
    <n v="695"/>
    <n v="76"/>
    <n v="833897"/>
    <n v="243889001"/>
    <n v="0.1"/>
    <n v="0.8"/>
    <n v="9.1"/>
  </r>
  <r>
    <x v="9"/>
    <x v="1"/>
    <x v="3"/>
    <x v="0"/>
    <s v="S0107"/>
    <x v="2"/>
    <n v="0"/>
    <n v="0"/>
    <n v="833897"/>
    <n v="243889001"/>
    <n v="0"/>
    <n v="0"/>
    <n v="0"/>
  </r>
  <r>
    <x v="10"/>
    <x v="0"/>
    <x v="0"/>
    <x v="0"/>
    <s v="C9217"/>
    <x v="0"/>
    <n v="0"/>
    <n v="0"/>
    <n v="2815278"/>
    <n v="728137281"/>
    <n v="0"/>
    <n v="0"/>
    <n v="0"/>
  </r>
  <r>
    <x v="10"/>
    <x v="0"/>
    <x v="0"/>
    <x v="0"/>
    <s v="J2357"/>
    <x v="1"/>
    <n v="59"/>
    <n v="13"/>
    <n v="2815278"/>
    <n v="728137281"/>
    <n v="0"/>
    <n v="0"/>
    <n v="4.5"/>
  </r>
  <r>
    <x v="10"/>
    <x v="0"/>
    <x v="0"/>
    <x v="0"/>
    <s v="S0107"/>
    <x v="2"/>
    <n v="0"/>
    <n v="0"/>
    <n v="2815278"/>
    <n v="728137281"/>
    <n v="0"/>
    <n v="0"/>
    <n v="0"/>
  </r>
  <r>
    <x v="10"/>
    <x v="0"/>
    <x v="1"/>
    <x v="0"/>
    <s v="C9217"/>
    <x v="0"/>
    <n v="0"/>
    <n v="0"/>
    <n v="3640980"/>
    <n v="913282917"/>
    <n v="0"/>
    <n v="0"/>
    <n v="0"/>
  </r>
  <r>
    <x v="10"/>
    <x v="0"/>
    <x v="1"/>
    <x v="0"/>
    <s v="J2357"/>
    <x v="1"/>
    <n v="360"/>
    <n v="55"/>
    <n v="3640980"/>
    <n v="913282917"/>
    <n v="0"/>
    <n v="0.1"/>
    <n v="6.5"/>
  </r>
  <r>
    <x v="10"/>
    <x v="0"/>
    <x v="1"/>
    <x v="0"/>
    <s v="S0107"/>
    <x v="2"/>
    <n v="0"/>
    <n v="0"/>
    <n v="3640980"/>
    <n v="913282917"/>
    <n v="0"/>
    <n v="0"/>
    <n v="0"/>
  </r>
  <r>
    <x v="10"/>
    <x v="0"/>
    <x v="2"/>
    <x v="0"/>
    <s v="C9217"/>
    <x v="0"/>
    <n v="0"/>
    <n v="0"/>
    <n v="2884669"/>
    <n v="806705883"/>
    <n v="0"/>
    <n v="0"/>
    <n v="0"/>
  </r>
  <r>
    <x v="10"/>
    <x v="0"/>
    <x v="2"/>
    <x v="0"/>
    <s v="J2357"/>
    <x v="1"/>
    <n v="1259"/>
    <n v="164"/>
    <n v="2884669"/>
    <n v="806705883"/>
    <n v="0.1"/>
    <n v="0.4"/>
    <n v="7.7"/>
  </r>
  <r>
    <x v="10"/>
    <x v="0"/>
    <x v="2"/>
    <x v="0"/>
    <s v="S0107"/>
    <x v="2"/>
    <n v="0"/>
    <n v="0"/>
    <n v="2884669"/>
    <n v="806705883"/>
    <n v="0"/>
    <n v="0"/>
    <n v="0"/>
  </r>
  <r>
    <x v="10"/>
    <x v="0"/>
    <x v="3"/>
    <x v="0"/>
    <s v="C9217"/>
    <x v="0"/>
    <n v="0"/>
    <n v="0"/>
    <n v="998592"/>
    <n v="299543228"/>
    <n v="0"/>
    <n v="0"/>
    <n v="0"/>
  </r>
  <r>
    <x v="10"/>
    <x v="0"/>
    <x v="3"/>
    <x v="0"/>
    <s v="J2357"/>
    <x v="1"/>
    <n v="1161"/>
    <n v="119"/>
    <n v="998592"/>
    <n v="299543228"/>
    <n v="0.1"/>
    <n v="1.2"/>
    <n v="9.8000000000000007"/>
  </r>
  <r>
    <x v="10"/>
    <x v="0"/>
    <x v="3"/>
    <x v="0"/>
    <s v="S0107"/>
    <x v="2"/>
    <n v="0"/>
    <n v="0"/>
    <n v="998592"/>
    <n v="299543228"/>
    <n v="0"/>
    <n v="0"/>
    <n v="0"/>
  </r>
  <r>
    <x v="10"/>
    <x v="1"/>
    <x v="0"/>
    <x v="0"/>
    <s v="C9217"/>
    <x v="0"/>
    <n v="0"/>
    <n v="0"/>
    <n v="2896084"/>
    <n v="751305961"/>
    <n v="0"/>
    <n v="0"/>
    <n v="0"/>
  </r>
  <r>
    <x v="10"/>
    <x v="1"/>
    <x v="0"/>
    <x v="0"/>
    <s v="J2357"/>
    <x v="1"/>
    <n v="229"/>
    <n v="38"/>
    <n v="2896084"/>
    <n v="751305961"/>
    <n v="0"/>
    <n v="0.1"/>
    <n v="6"/>
  </r>
  <r>
    <x v="10"/>
    <x v="1"/>
    <x v="0"/>
    <x v="0"/>
    <s v="S0107"/>
    <x v="2"/>
    <n v="0"/>
    <n v="0"/>
    <n v="2896084"/>
    <n v="751305961"/>
    <n v="0"/>
    <n v="0"/>
    <n v="0"/>
  </r>
  <r>
    <x v="10"/>
    <x v="1"/>
    <x v="1"/>
    <x v="0"/>
    <s v="C9217"/>
    <x v="0"/>
    <n v="0"/>
    <n v="0"/>
    <n v="3415798"/>
    <n v="855225010"/>
    <n v="0"/>
    <n v="0"/>
    <n v="0"/>
  </r>
  <r>
    <x v="10"/>
    <x v="1"/>
    <x v="1"/>
    <x v="0"/>
    <s v="J2357"/>
    <x v="1"/>
    <n v="162"/>
    <n v="31"/>
    <n v="3415798"/>
    <n v="855225010"/>
    <n v="0"/>
    <n v="0"/>
    <n v="5.2"/>
  </r>
  <r>
    <x v="10"/>
    <x v="1"/>
    <x v="1"/>
    <x v="0"/>
    <s v="S0107"/>
    <x v="2"/>
    <n v="0"/>
    <n v="0"/>
    <n v="3415798"/>
    <n v="855225010"/>
    <n v="0"/>
    <n v="0"/>
    <n v="0"/>
  </r>
  <r>
    <x v="10"/>
    <x v="1"/>
    <x v="2"/>
    <x v="0"/>
    <s v="C9217"/>
    <x v="0"/>
    <n v="0"/>
    <n v="0"/>
    <n v="2652526"/>
    <n v="738299480"/>
    <n v="0"/>
    <n v="0"/>
    <n v="0"/>
  </r>
  <r>
    <x v="10"/>
    <x v="1"/>
    <x v="2"/>
    <x v="0"/>
    <s v="J2357"/>
    <x v="1"/>
    <n v="530"/>
    <n v="76"/>
    <n v="2652526"/>
    <n v="738299480"/>
    <n v="0"/>
    <n v="0.2"/>
    <n v="7"/>
  </r>
  <r>
    <x v="10"/>
    <x v="1"/>
    <x v="2"/>
    <x v="0"/>
    <s v="S0107"/>
    <x v="2"/>
    <n v="0"/>
    <n v="0"/>
    <n v="2652526"/>
    <n v="738299480"/>
    <n v="0"/>
    <n v="0"/>
    <n v="0"/>
  </r>
  <r>
    <x v="10"/>
    <x v="1"/>
    <x v="3"/>
    <x v="0"/>
    <s v="C9217"/>
    <x v="0"/>
    <n v="0"/>
    <n v="0"/>
    <n v="818182"/>
    <n v="242125393"/>
    <n v="0"/>
    <n v="0"/>
    <n v="0"/>
  </r>
  <r>
    <x v="10"/>
    <x v="1"/>
    <x v="3"/>
    <x v="0"/>
    <s v="J2357"/>
    <x v="1"/>
    <n v="515"/>
    <n v="66"/>
    <n v="818182"/>
    <n v="242125393"/>
    <n v="0.1"/>
    <n v="0.6"/>
    <n v="7.8"/>
  </r>
  <r>
    <x v="10"/>
    <x v="1"/>
    <x v="3"/>
    <x v="0"/>
    <s v="S0107"/>
    <x v="2"/>
    <n v="0"/>
    <n v="0"/>
    <n v="818182"/>
    <n v="242125393"/>
    <n v="0"/>
    <n v="0"/>
    <n v="0"/>
  </r>
  <r>
    <x v="11"/>
    <x v="0"/>
    <x v="0"/>
    <x v="0"/>
    <s v="C9217"/>
    <x v="0"/>
    <n v="0"/>
    <n v="0"/>
    <n v="2593161"/>
    <n v="682720906"/>
    <n v="0"/>
    <n v="0"/>
    <n v="0"/>
  </r>
  <r>
    <x v="11"/>
    <x v="0"/>
    <x v="0"/>
    <x v="0"/>
    <s v="J2357"/>
    <x v="1"/>
    <n v="75"/>
    <n v="20"/>
    <n v="2593161"/>
    <n v="682720906"/>
    <n v="0"/>
    <n v="0"/>
    <n v="3.8"/>
  </r>
  <r>
    <x v="11"/>
    <x v="0"/>
    <x v="0"/>
    <x v="0"/>
    <s v="S0107"/>
    <x v="2"/>
    <n v="0"/>
    <n v="0"/>
    <n v="2593161"/>
    <n v="682720906"/>
    <n v="0"/>
    <n v="0"/>
    <n v="0"/>
  </r>
  <r>
    <x v="11"/>
    <x v="0"/>
    <x v="1"/>
    <x v="0"/>
    <s v="C9217"/>
    <x v="0"/>
    <n v="0"/>
    <n v="0"/>
    <n v="3426320"/>
    <n v="873192854"/>
    <n v="0"/>
    <n v="0"/>
    <n v="0"/>
  </r>
  <r>
    <x v="11"/>
    <x v="0"/>
    <x v="1"/>
    <x v="0"/>
    <s v="J2357"/>
    <x v="1"/>
    <n v="415"/>
    <n v="67"/>
    <n v="3426320"/>
    <n v="873192854"/>
    <n v="0"/>
    <n v="0.1"/>
    <n v="6.2"/>
  </r>
  <r>
    <x v="11"/>
    <x v="0"/>
    <x v="1"/>
    <x v="0"/>
    <s v="S0107"/>
    <x v="2"/>
    <n v="0"/>
    <n v="0"/>
    <n v="3426320"/>
    <n v="873192854"/>
    <n v="0"/>
    <n v="0"/>
    <n v="0"/>
  </r>
  <r>
    <x v="11"/>
    <x v="0"/>
    <x v="2"/>
    <x v="0"/>
    <s v="C9217"/>
    <x v="0"/>
    <n v="0"/>
    <n v="0"/>
    <n v="2698649"/>
    <n v="764827403"/>
    <n v="0"/>
    <n v="0"/>
    <n v="0"/>
  </r>
  <r>
    <x v="11"/>
    <x v="0"/>
    <x v="2"/>
    <x v="0"/>
    <s v="J2357"/>
    <x v="1"/>
    <n v="1033"/>
    <n v="162"/>
    <n v="2698649"/>
    <n v="764827403"/>
    <n v="0.1"/>
    <n v="0.4"/>
    <n v="6.4"/>
  </r>
  <r>
    <x v="11"/>
    <x v="0"/>
    <x v="2"/>
    <x v="0"/>
    <s v="S0107"/>
    <x v="2"/>
    <n v="0"/>
    <n v="0"/>
    <n v="2698649"/>
    <n v="764827403"/>
    <n v="0"/>
    <n v="0"/>
    <n v="0"/>
  </r>
  <r>
    <x v="11"/>
    <x v="0"/>
    <x v="3"/>
    <x v="0"/>
    <s v="C9217"/>
    <x v="0"/>
    <n v="0"/>
    <n v="0"/>
    <n v="933698"/>
    <n v="291368086"/>
    <n v="0"/>
    <n v="0"/>
    <n v="0"/>
  </r>
  <r>
    <x v="11"/>
    <x v="0"/>
    <x v="3"/>
    <x v="0"/>
    <s v="J2357"/>
    <x v="1"/>
    <n v="1044"/>
    <n v="116"/>
    <n v="933698"/>
    <n v="291368086"/>
    <n v="0.1"/>
    <n v="1.1000000000000001"/>
    <n v="9"/>
  </r>
  <r>
    <x v="11"/>
    <x v="0"/>
    <x v="3"/>
    <x v="0"/>
    <s v="S0107"/>
    <x v="2"/>
    <n v="0"/>
    <n v="0"/>
    <n v="933698"/>
    <n v="291368086"/>
    <n v="0"/>
    <n v="0"/>
    <n v="0"/>
  </r>
  <r>
    <x v="11"/>
    <x v="1"/>
    <x v="0"/>
    <x v="0"/>
    <s v="C9217"/>
    <x v="0"/>
    <n v="0"/>
    <n v="0"/>
    <n v="2680257"/>
    <n v="707819654"/>
    <n v="0"/>
    <n v="0"/>
    <n v="0"/>
  </r>
  <r>
    <x v="11"/>
    <x v="1"/>
    <x v="0"/>
    <x v="0"/>
    <s v="J2357"/>
    <x v="1"/>
    <n v="151"/>
    <n v="34"/>
    <n v="2680257"/>
    <n v="707819654"/>
    <n v="0"/>
    <n v="0.1"/>
    <n v="4.4000000000000004"/>
  </r>
  <r>
    <x v="11"/>
    <x v="1"/>
    <x v="0"/>
    <x v="0"/>
    <s v="S0107"/>
    <x v="2"/>
    <n v="0"/>
    <n v="0"/>
    <n v="2680257"/>
    <n v="707819654"/>
    <n v="0"/>
    <n v="0"/>
    <n v="0"/>
  </r>
  <r>
    <x v="11"/>
    <x v="1"/>
    <x v="1"/>
    <x v="0"/>
    <s v="C9217"/>
    <x v="0"/>
    <n v="0"/>
    <n v="0"/>
    <n v="3250960"/>
    <n v="827648145"/>
    <n v="0"/>
    <n v="0"/>
    <n v="0"/>
  </r>
  <r>
    <x v="11"/>
    <x v="1"/>
    <x v="1"/>
    <x v="0"/>
    <s v="J2357"/>
    <x v="1"/>
    <n v="178"/>
    <n v="26"/>
    <n v="3250960"/>
    <n v="827648145"/>
    <n v="0"/>
    <n v="0.1"/>
    <n v="6.8"/>
  </r>
  <r>
    <x v="11"/>
    <x v="1"/>
    <x v="1"/>
    <x v="0"/>
    <s v="S0107"/>
    <x v="2"/>
    <n v="0"/>
    <n v="0"/>
    <n v="3250960"/>
    <n v="827648145"/>
    <n v="0"/>
    <n v="0"/>
    <n v="0"/>
  </r>
  <r>
    <x v="11"/>
    <x v="1"/>
    <x v="2"/>
    <x v="0"/>
    <s v="C9217"/>
    <x v="0"/>
    <n v="0"/>
    <n v="0"/>
    <n v="2481250"/>
    <n v="700462067"/>
    <n v="0"/>
    <n v="0"/>
    <n v="0"/>
  </r>
  <r>
    <x v="11"/>
    <x v="1"/>
    <x v="2"/>
    <x v="0"/>
    <s v="J2357"/>
    <x v="1"/>
    <n v="506"/>
    <n v="74"/>
    <n v="2481250"/>
    <n v="700462067"/>
    <n v="0"/>
    <n v="0.2"/>
    <n v="6.8"/>
  </r>
  <r>
    <x v="11"/>
    <x v="1"/>
    <x v="2"/>
    <x v="0"/>
    <s v="S0107"/>
    <x v="2"/>
    <n v="0"/>
    <n v="0"/>
    <n v="2481250"/>
    <n v="700462067"/>
    <n v="0"/>
    <n v="0"/>
    <n v="0"/>
  </r>
  <r>
    <x v="11"/>
    <x v="1"/>
    <x v="3"/>
    <x v="0"/>
    <s v="C9217"/>
    <x v="0"/>
    <n v="0"/>
    <n v="0"/>
    <n v="767262"/>
    <n v="237033458"/>
    <n v="0"/>
    <n v="0"/>
    <n v="0"/>
  </r>
  <r>
    <x v="11"/>
    <x v="1"/>
    <x v="3"/>
    <x v="0"/>
    <s v="J2357"/>
    <x v="1"/>
    <n v="598"/>
    <n v="76"/>
    <n v="767262"/>
    <n v="237033458"/>
    <n v="0.1"/>
    <n v="0.8"/>
    <n v="7.9"/>
  </r>
  <r>
    <x v="11"/>
    <x v="1"/>
    <x v="3"/>
    <x v="0"/>
    <s v="S0107"/>
    <x v="2"/>
    <n v="0"/>
    <n v="0"/>
    <n v="767262"/>
    <n v="237033458"/>
    <n v="0"/>
    <n v="0"/>
    <n v="0"/>
  </r>
  <r>
    <x v="12"/>
    <x v="0"/>
    <x v="0"/>
    <x v="0"/>
    <s v="C9217"/>
    <x v="0"/>
    <n v="0"/>
    <n v="0"/>
    <n v="2501613"/>
    <n v="674133432"/>
    <n v="0"/>
    <n v="0"/>
    <n v="0"/>
  </r>
  <r>
    <x v="12"/>
    <x v="0"/>
    <x v="0"/>
    <x v="0"/>
    <s v="J2357"/>
    <x v="1"/>
    <n v="245"/>
    <n v="40"/>
    <n v="2501613"/>
    <n v="674133432"/>
    <n v="0"/>
    <n v="0.1"/>
    <n v="6.1"/>
  </r>
  <r>
    <x v="12"/>
    <x v="0"/>
    <x v="0"/>
    <x v="0"/>
    <s v="S0107"/>
    <x v="2"/>
    <n v="0"/>
    <n v="0"/>
    <n v="2501613"/>
    <n v="674133432"/>
    <n v="0"/>
    <n v="0"/>
    <n v="0"/>
  </r>
  <r>
    <x v="12"/>
    <x v="0"/>
    <x v="1"/>
    <x v="0"/>
    <s v="C9217"/>
    <x v="0"/>
    <n v="0"/>
    <n v="0"/>
    <n v="3359821"/>
    <n v="873890977"/>
    <n v="0"/>
    <n v="0"/>
    <n v="0"/>
  </r>
  <r>
    <x v="12"/>
    <x v="0"/>
    <x v="1"/>
    <x v="0"/>
    <s v="J2357"/>
    <x v="1"/>
    <n v="884"/>
    <n v="168"/>
    <n v="3359821"/>
    <n v="873890977"/>
    <n v="0.1"/>
    <n v="0.3"/>
    <n v="5.3"/>
  </r>
  <r>
    <x v="12"/>
    <x v="0"/>
    <x v="1"/>
    <x v="0"/>
    <s v="S0107"/>
    <x v="2"/>
    <n v="0"/>
    <n v="0"/>
    <n v="3359821"/>
    <n v="873890977"/>
    <n v="0"/>
    <n v="0"/>
    <n v="0"/>
  </r>
  <r>
    <x v="12"/>
    <x v="0"/>
    <x v="2"/>
    <x v="0"/>
    <s v="C9217"/>
    <x v="0"/>
    <n v="0"/>
    <n v="0"/>
    <n v="2624301"/>
    <n v="760106136"/>
    <n v="0"/>
    <n v="0"/>
    <n v="0"/>
  </r>
  <r>
    <x v="12"/>
    <x v="0"/>
    <x v="2"/>
    <x v="0"/>
    <s v="J2357"/>
    <x v="1"/>
    <n v="1938"/>
    <n v="324"/>
    <n v="2624301"/>
    <n v="760106136"/>
    <n v="0.1"/>
    <n v="0.7"/>
    <n v="6"/>
  </r>
  <r>
    <x v="12"/>
    <x v="0"/>
    <x v="2"/>
    <x v="0"/>
    <s v="S0107"/>
    <x v="2"/>
    <n v="0"/>
    <n v="0"/>
    <n v="2624301"/>
    <n v="760106136"/>
    <n v="0"/>
    <n v="0"/>
    <n v="0"/>
  </r>
  <r>
    <x v="12"/>
    <x v="0"/>
    <x v="3"/>
    <x v="0"/>
    <s v="C9217"/>
    <x v="0"/>
    <n v="0"/>
    <n v="0"/>
    <n v="967409"/>
    <n v="288780133"/>
    <n v="0"/>
    <n v="0"/>
    <n v="0"/>
  </r>
  <r>
    <x v="12"/>
    <x v="0"/>
    <x v="3"/>
    <x v="0"/>
    <s v="J2357"/>
    <x v="1"/>
    <n v="1228"/>
    <n v="140"/>
    <n v="967409"/>
    <n v="288780133"/>
    <n v="0.1"/>
    <n v="1.3"/>
    <n v="8.8000000000000007"/>
  </r>
  <r>
    <x v="12"/>
    <x v="0"/>
    <x v="3"/>
    <x v="0"/>
    <s v="S0107"/>
    <x v="2"/>
    <n v="0"/>
    <n v="0"/>
    <n v="967409"/>
    <n v="288780133"/>
    <n v="0"/>
    <n v="0"/>
    <n v="0"/>
  </r>
  <r>
    <x v="12"/>
    <x v="1"/>
    <x v="0"/>
    <x v="0"/>
    <s v="C9217"/>
    <x v="0"/>
    <n v="0"/>
    <n v="0"/>
    <n v="2594169"/>
    <n v="703536508"/>
    <n v="0"/>
    <n v="0"/>
    <n v="0"/>
  </r>
  <r>
    <x v="12"/>
    <x v="1"/>
    <x v="0"/>
    <x v="0"/>
    <s v="J2357"/>
    <x v="1"/>
    <n v="264"/>
    <n v="44"/>
    <n v="2594169"/>
    <n v="703536508"/>
    <n v="0"/>
    <n v="0.1"/>
    <n v="6"/>
  </r>
  <r>
    <x v="12"/>
    <x v="1"/>
    <x v="0"/>
    <x v="0"/>
    <s v="S0107"/>
    <x v="2"/>
    <n v="0"/>
    <n v="0"/>
    <n v="2594169"/>
    <n v="703536508"/>
    <n v="0"/>
    <n v="0"/>
    <n v="0"/>
  </r>
  <r>
    <x v="12"/>
    <x v="1"/>
    <x v="1"/>
    <x v="0"/>
    <s v="C9217"/>
    <x v="0"/>
    <n v="0"/>
    <n v="0"/>
    <n v="3244648"/>
    <n v="845891831"/>
    <n v="0"/>
    <n v="0"/>
    <n v="0"/>
  </r>
  <r>
    <x v="12"/>
    <x v="1"/>
    <x v="1"/>
    <x v="0"/>
    <s v="J2357"/>
    <x v="1"/>
    <n v="466"/>
    <n v="81"/>
    <n v="3244648"/>
    <n v="845891831"/>
    <n v="0"/>
    <n v="0.1"/>
    <n v="5.8"/>
  </r>
  <r>
    <x v="12"/>
    <x v="1"/>
    <x v="1"/>
    <x v="0"/>
    <s v="S0107"/>
    <x v="2"/>
    <n v="0"/>
    <n v="0"/>
    <n v="3244648"/>
    <n v="845891831"/>
    <n v="0"/>
    <n v="0"/>
    <n v="0"/>
  </r>
  <r>
    <x v="12"/>
    <x v="1"/>
    <x v="2"/>
    <x v="0"/>
    <s v="C9217"/>
    <x v="0"/>
    <n v="0"/>
    <n v="0"/>
    <n v="2428705"/>
    <n v="705935228"/>
    <n v="0"/>
    <n v="0"/>
    <n v="0"/>
  </r>
  <r>
    <x v="12"/>
    <x v="1"/>
    <x v="2"/>
    <x v="0"/>
    <s v="J2357"/>
    <x v="1"/>
    <n v="1239"/>
    <n v="206"/>
    <n v="2428705"/>
    <n v="705935228"/>
    <n v="0.1"/>
    <n v="0.5"/>
    <n v="6"/>
  </r>
  <r>
    <x v="12"/>
    <x v="1"/>
    <x v="2"/>
    <x v="0"/>
    <s v="S0107"/>
    <x v="2"/>
    <n v="0"/>
    <n v="0"/>
    <n v="2428705"/>
    <n v="705935228"/>
    <n v="0"/>
    <n v="0"/>
    <n v="0"/>
  </r>
  <r>
    <x v="12"/>
    <x v="1"/>
    <x v="3"/>
    <x v="0"/>
    <s v="C9217"/>
    <x v="0"/>
    <n v="0"/>
    <n v="0"/>
    <n v="795287"/>
    <n v="234300579"/>
    <n v="0"/>
    <n v="0"/>
    <n v="0"/>
  </r>
  <r>
    <x v="12"/>
    <x v="1"/>
    <x v="3"/>
    <x v="0"/>
    <s v="J2357"/>
    <x v="1"/>
    <n v="833"/>
    <n v="86"/>
    <n v="795287"/>
    <n v="234300579"/>
    <n v="0.1"/>
    <n v="1"/>
    <n v="9.6999999999999993"/>
  </r>
  <r>
    <x v="12"/>
    <x v="1"/>
    <x v="3"/>
    <x v="0"/>
    <s v="S0107"/>
    <x v="2"/>
    <n v="0"/>
    <n v="0"/>
    <n v="795287"/>
    <n v="234300579"/>
    <n v="0"/>
    <n v="0"/>
    <n v="0"/>
  </r>
  <r>
    <x v="13"/>
    <x v="0"/>
    <x v="0"/>
    <x v="0"/>
    <s v="C9217"/>
    <x v="0"/>
    <n v="0"/>
    <n v="0"/>
    <n v="2346216"/>
    <n v="481381950"/>
    <n v="0"/>
    <n v="0"/>
    <n v="0"/>
  </r>
  <r>
    <x v="13"/>
    <x v="0"/>
    <x v="0"/>
    <x v="0"/>
    <s v="J2357"/>
    <x v="1"/>
    <n v="225"/>
    <n v="45"/>
    <n v="2346216"/>
    <n v="481381950"/>
    <n v="0"/>
    <n v="0.1"/>
    <n v="5"/>
  </r>
  <r>
    <x v="13"/>
    <x v="0"/>
    <x v="0"/>
    <x v="0"/>
    <s v="S0107"/>
    <x v="2"/>
    <n v="0"/>
    <n v="0"/>
    <n v="2346216"/>
    <n v="481381950"/>
    <n v="0"/>
    <n v="0"/>
    <n v="0"/>
  </r>
  <r>
    <x v="13"/>
    <x v="0"/>
    <x v="1"/>
    <x v="0"/>
    <s v="C9217"/>
    <x v="0"/>
    <n v="0"/>
    <n v="0"/>
    <n v="3217947"/>
    <n v="643214313"/>
    <n v="0"/>
    <n v="0"/>
    <n v="0"/>
  </r>
  <r>
    <x v="13"/>
    <x v="0"/>
    <x v="1"/>
    <x v="0"/>
    <s v="J2357"/>
    <x v="1"/>
    <n v="855"/>
    <n v="166"/>
    <n v="3217947"/>
    <n v="643214313"/>
    <n v="0.1"/>
    <n v="0.3"/>
    <n v="5.2"/>
  </r>
  <r>
    <x v="13"/>
    <x v="0"/>
    <x v="1"/>
    <x v="0"/>
    <s v="S0107"/>
    <x v="2"/>
    <n v="0"/>
    <n v="0"/>
    <n v="3217947"/>
    <n v="643214313"/>
    <n v="0"/>
    <n v="0"/>
    <n v="0"/>
  </r>
  <r>
    <x v="13"/>
    <x v="0"/>
    <x v="2"/>
    <x v="0"/>
    <s v="C9217"/>
    <x v="0"/>
    <n v="0"/>
    <n v="0"/>
    <n v="2570333"/>
    <n v="566203293"/>
    <n v="0"/>
    <n v="0"/>
    <n v="0"/>
  </r>
  <r>
    <x v="13"/>
    <x v="0"/>
    <x v="2"/>
    <x v="0"/>
    <s v="J2357"/>
    <x v="1"/>
    <n v="1877"/>
    <n v="333"/>
    <n v="2570333"/>
    <n v="566203293"/>
    <n v="0.1"/>
    <n v="0.7"/>
    <n v="5.6"/>
  </r>
  <r>
    <x v="13"/>
    <x v="0"/>
    <x v="2"/>
    <x v="0"/>
    <s v="S0107"/>
    <x v="2"/>
    <n v="0"/>
    <n v="0"/>
    <n v="2570333"/>
    <n v="566203293"/>
    <n v="0"/>
    <n v="0"/>
    <n v="0"/>
  </r>
  <r>
    <x v="13"/>
    <x v="0"/>
    <x v="3"/>
    <x v="0"/>
    <s v="C9217"/>
    <x v="0"/>
    <n v="0"/>
    <n v="0"/>
    <n v="962895"/>
    <n v="224675465"/>
    <n v="0"/>
    <n v="0"/>
    <n v="0"/>
  </r>
  <r>
    <x v="13"/>
    <x v="0"/>
    <x v="3"/>
    <x v="0"/>
    <s v="J2357"/>
    <x v="1"/>
    <n v="974"/>
    <n v="142"/>
    <n v="962895"/>
    <n v="224675465"/>
    <n v="0.1"/>
    <n v="1"/>
    <n v="6.9"/>
  </r>
  <r>
    <x v="13"/>
    <x v="0"/>
    <x v="3"/>
    <x v="0"/>
    <s v="S0107"/>
    <x v="2"/>
    <n v="0"/>
    <n v="0"/>
    <n v="962895"/>
    <n v="224675465"/>
    <n v="0"/>
    <n v="0"/>
    <n v="0"/>
  </r>
  <r>
    <x v="13"/>
    <x v="1"/>
    <x v="0"/>
    <x v="0"/>
    <s v="C9217"/>
    <x v="0"/>
    <n v="0"/>
    <n v="0"/>
    <n v="2446316"/>
    <n v="504324005"/>
    <n v="0"/>
    <n v="0"/>
    <n v="0"/>
  </r>
  <r>
    <x v="13"/>
    <x v="1"/>
    <x v="0"/>
    <x v="0"/>
    <s v="J2357"/>
    <x v="1"/>
    <n v="278"/>
    <n v="47"/>
    <n v="2446316"/>
    <n v="504324005"/>
    <n v="0"/>
    <n v="0.1"/>
    <n v="5.9"/>
  </r>
  <r>
    <x v="13"/>
    <x v="1"/>
    <x v="0"/>
    <x v="0"/>
    <s v="S0107"/>
    <x v="2"/>
    <n v="0"/>
    <n v="0"/>
    <n v="2446316"/>
    <n v="504324005"/>
    <n v="0"/>
    <n v="0"/>
    <n v="0"/>
  </r>
  <r>
    <x v="13"/>
    <x v="1"/>
    <x v="1"/>
    <x v="0"/>
    <s v="C9217"/>
    <x v="0"/>
    <n v="0"/>
    <n v="0"/>
    <n v="3133253"/>
    <n v="625958557"/>
    <n v="0"/>
    <n v="0"/>
    <n v="0"/>
  </r>
  <r>
    <x v="13"/>
    <x v="1"/>
    <x v="1"/>
    <x v="0"/>
    <s v="J2357"/>
    <x v="1"/>
    <n v="402"/>
    <n v="76"/>
    <n v="3133253"/>
    <n v="625958557"/>
    <n v="0"/>
    <n v="0.1"/>
    <n v="5.3"/>
  </r>
  <r>
    <x v="13"/>
    <x v="1"/>
    <x v="1"/>
    <x v="0"/>
    <s v="S0107"/>
    <x v="2"/>
    <n v="0"/>
    <n v="0"/>
    <n v="3133253"/>
    <n v="625958557"/>
    <n v="0"/>
    <n v="0"/>
    <n v="0"/>
  </r>
  <r>
    <x v="13"/>
    <x v="1"/>
    <x v="2"/>
    <x v="0"/>
    <s v="C9217"/>
    <x v="0"/>
    <n v="0"/>
    <n v="0"/>
    <n v="2381740"/>
    <n v="527111992"/>
    <n v="0"/>
    <n v="0"/>
    <n v="0"/>
  </r>
  <r>
    <x v="13"/>
    <x v="1"/>
    <x v="2"/>
    <x v="0"/>
    <s v="J2357"/>
    <x v="1"/>
    <n v="1242"/>
    <n v="190"/>
    <n v="2381740"/>
    <n v="527111992"/>
    <n v="0.1"/>
    <n v="0.5"/>
    <n v="6.5"/>
  </r>
  <r>
    <x v="13"/>
    <x v="1"/>
    <x v="2"/>
    <x v="0"/>
    <s v="S0107"/>
    <x v="2"/>
    <n v="0"/>
    <n v="0"/>
    <n v="2381740"/>
    <n v="527111992"/>
    <n v="0"/>
    <n v="0"/>
    <n v="0"/>
  </r>
  <r>
    <x v="13"/>
    <x v="1"/>
    <x v="3"/>
    <x v="0"/>
    <s v="C9217"/>
    <x v="0"/>
    <n v="0"/>
    <n v="0"/>
    <n v="788078"/>
    <n v="182689142"/>
    <n v="0"/>
    <n v="0"/>
    <n v="0"/>
  </r>
  <r>
    <x v="13"/>
    <x v="1"/>
    <x v="3"/>
    <x v="0"/>
    <s v="J2357"/>
    <x v="1"/>
    <n v="607"/>
    <n v="80"/>
    <n v="788078"/>
    <n v="182689142"/>
    <n v="0.1"/>
    <n v="0.8"/>
    <n v="7.6"/>
  </r>
  <r>
    <x v="13"/>
    <x v="1"/>
    <x v="3"/>
    <x v="0"/>
    <s v="S0107"/>
    <x v="2"/>
    <n v="0"/>
    <n v="0"/>
    <n v="788078"/>
    <n v="182689142"/>
    <n v="0"/>
    <n v="0"/>
    <n v="0"/>
  </r>
  <r>
    <x v="0"/>
    <x v="0"/>
    <x v="0"/>
    <x v="0"/>
    <s v="C9217 "/>
    <x v="0"/>
    <n v="0"/>
    <n v="0"/>
    <n v="539203"/>
    <n v="148024786"/>
    <n v="0"/>
    <n v="0"/>
    <n v="0"/>
  </r>
  <r>
    <x v="0"/>
    <x v="0"/>
    <x v="0"/>
    <x v="0"/>
    <s v="J2357 "/>
    <x v="1"/>
    <n v="0"/>
    <n v="0"/>
    <n v="539203"/>
    <n v="148024786"/>
    <n v="0"/>
    <n v="0"/>
    <n v="0"/>
  </r>
  <r>
    <x v="0"/>
    <x v="0"/>
    <x v="0"/>
    <x v="0"/>
    <s v="S0107 "/>
    <x v="2"/>
    <n v="0"/>
    <n v="0"/>
    <n v="539203"/>
    <n v="148024786"/>
    <n v="0"/>
    <n v="0"/>
    <n v="0"/>
  </r>
  <r>
    <x v="0"/>
    <x v="0"/>
    <x v="1"/>
    <x v="0"/>
    <s v="C9217 "/>
    <x v="0"/>
    <n v="0"/>
    <n v="0"/>
    <n v="644652"/>
    <n v="171746933"/>
    <n v="0"/>
    <n v="0"/>
    <n v="0"/>
  </r>
  <r>
    <x v="0"/>
    <x v="0"/>
    <x v="1"/>
    <x v="0"/>
    <s v="S0107 "/>
    <x v="2"/>
    <n v="0"/>
    <n v="0"/>
    <n v="644652"/>
    <n v="171746933"/>
    <n v="0"/>
    <n v="0"/>
    <n v="0"/>
  </r>
  <r>
    <x v="0"/>
    <x v="0"/>
    <x v="1"/>
    <x v="0"/>
    <s v="J2357 "/>
    <x v="1"/>
    <n v="0"/>
    <n v="0"/>
    <n v="644652"/>
    <n v="171746933"/>
    <n v="0"/>
    <n v="0"/>
    <n v="0"/>
  </r>
  <r>
    <x v="0"/>
    <x v="0"/>
    <x v="2"/>
    <x v="0"/>
    <s v="J2357 "/>
    <x v="1"/>
    <n v="0"/>
    <n v="0"/>
    <n v="442989"/>
    <n v="138401883"/>
    <n v="0"/>
    <n v="0"/>
    <n v="0"/>
  </r>
  <r>
    <x v="0"/>
    <x v="0"/>
    <x v="2"/>
    <x v="0"/>
    <s v="C9217 "/>
    <x v="0"/>
    <n v="0"/>
    <n v="0"/>
    <n v="442989"/>
    <n v="138401883"/>
    <n v="0"/>
    <n v="0"/>
    <n v="0"/>
  </r>
  <r>
    <x v="0"/>
    <x v="0"/>
    <x v="2"/>
    <x v="0"/>
    <s v="S0107 "/>
    <x v="2"/>
    <n v="0"/>
    <n v="0"/>
    <n v="442989"/>
    <n v="138401883"/>
    <n v="0"/>
    <n v="0"/>
    <n v="0"/>
  </r>
  <r>
    <x v="0"/>
    <x v="0"/>
    <x v="3"/>
    <x v="0"/>
    <s v="S0107 "/>
    <x v="2"/>
    <n v="0"/>
    <n v="0"/>
    <n v="211431"/>
    <n v="69565201"/>
    <n v="0"/>
    <n v="0"/>
    <n v="0"/>
  </r>
  <r>
    <x v="0"/>
    <x v="0"/>
    <x v="3"/>
    <x v="0"/>
    <s v="J2357 "/>
    <x v="1"/>
    <n v="0"/>
    <n v="0"/>
    <n v="211431"/>
    <n v="69565201"/>
    <n v="0"/>
    <n v="0"/>
    <n v="0"/>
  </r>
  <r>
    <x v="0"/>
    <x v="0"/>
    <x v="3"/>
    <x v="0"/>
    <s v="C9217 "/>
    <x v="0"/>
    <n v="0"/>
    <n v="0"/>
    <n v="211431"/>
    <n v="69565201"/>
    <n v="0"/>
    <n v="0"/>
    <n v="0"/>
  </r>
  <r>
    <x v="0"/>
    <x v="1"/>
    <x v="0"/>
    <x v="0"/>
    <s v="C9217 "/>
    <x v="0"/>
    <n v="0"/>
    <n v="0"/>
    <n v="555842"/>
    <n v="152956963"/>
    <n v="0"/>
    <n v="0"/>
    <n v="0"/>
  </r>
  <r>
    <x v="0"/>
    <x v="1"/>
    <x v="0"/>
    <x v="0"/>
    <s v="S0107 "/>
    <x v="2"/>
    <n v="0"/>
    <n v="0"/>
    <n v="555842"/>
    <n v="152956963"/>
    <n v="0"/>
    <n v="0"/>
    <n v="0"/>
  </r>
  <r>
    <x v="0"/>
    <x v="1"/>
    <x v="0"/>
    <x v="0"/>
    <s v="J2357 "/>
    <x v="1"/>
    <n v="0"/>
    <n v="0"/>
    <n v="555842"/>
    <n v="152956963"/>
    <n v="0"/>
    <n v="0"/>
    <n v="0"/>
  </r>
  <r>
    <x v="0"/>
    <x v="1"/>
    <x v="1"/>
    <x v="0"/>
    <s v="J2357 "/>
    <x v="1"/>
    <n v="0"/>
    <n v="0"/>
    <n v="641133"/>
    <n v="167670460"/>
    <n v="0"/>
    <n v="0"/>
    <n v="0"/>
  </r>
  <r>
    <x v="0"/>
    <x v="1"/>
    <x v="1"/>
    <x v="0"/>
    <s v="S0107 "/>
    <x v="2"/>
    <n v="0"/>
    <n v="0"/>
    <n v="641133"/>
    <n v="167670460"/>
    <n v="0"/>
    <n v="0"/>
    <n v="0"/>
  </r>
  <r>
    <x v="0"/>
    <x v="1"/>
    <x v="1"/>
    <x v="0"/>
    <s v="C9217 "/>
    <x v="0"/>
    <n v="0"/>
    <n v="0"/>
    <n v="641133"/>
    <n v="167670460"/>
    <n v="0"/>
    <n v="0"/>
    <n v="0"/>
  </r>
  <r>
    <x v="0"/>
    <x v="1"/>
    <x v="2"/>
    <x v="0"/>
    <s v="C9217 "/>
    <x v="0"/>
    <n v="0"/>
    <n v="0"/>
    <n v="412761"/>
    <n v="127696397"/>
    <n v="0"/>
    <n v="0"/>
    <n v="0"/>
  </r>
  <r>
    <x v="0"/>
    <x v="1"/>
    <x v="2"/>
    <x v="0"/>
    <s v="S0107 "/>
    <x v="2"/>
    <n v="0"/>
    <n v="0"/>
    <n v="412761"/>
    <n v="127696397"/>
    <n v="0"/>
    <n v="0"/>
    <n v="0"/>
  </r>
  <r>
    <x v="0"/>
    <x v="1"/>
    <x v="2"/>
    <x v="0"/>
    <s v="J2357 "/>
    <x v="1"/>
    <n v="0"/>
    <n v="0"/>
    <n v="412761"/>
    <n v="127696397"/>
    <n v="0"/>
    <n v="0"/>
    <n v="0"/>
  </r>
  <r>
    <x v="0"/>
    <x v="1"/>
    <x v="3"/>
    <x v="0"/>
    <s v="J2357 "/>
    <x v="1"/>
    <n v="0"/>
    <n v="0"/>
    <n v="173893"/>
    <n v="56578606"/>
    <n v="0"/>
    <n v="0"/>
    <n v="0"/>
  </r>
  <r>
    <x v="0"/>
    <x v="1"/>
    <x v="3"/>
    <x v="0"/>
    <s v="S0107 "/>
    <x v="2"/>
    <n v="0"/>
    <n v="0"/>
    <n v="173893"/>
    <n v="56578606"/>
    <n v="0"/>
    <n v="0"/>
    <n v="0"/>
  </r>
  <r>
    <x v="0"/>
    <x v="1"/>
    <x v="3"/>
    <x v="0"/>
    <s v="C9217 "/>
    <x v="0"/>
    <n v="0"/>
    <n v="0"/>
    <n v="173893"/>
    <n v="56578606"/>
    <n v="0"/>
    <n v="0"/>
    <n v="0"/>
  </r>
  <r>
    <x v="1"/>
    <x v="0"/>
    <x v="0"/>
    <x v="0"/>
    <s v="C9217 "/>
    <x v="0"/>
    <n v="0"/>
    <n v="0"/>
    <n v="536003"/>
    <n v="157854200"/>
    <n v="0"/>
    <n v="0"/>
    <n v="0"/>
  </r>
  <r>
    <x v="1"/>
    <x v="0"/>
    <x v="0"/>
    <x v="0"/>
    <s v="J2357 "/>
    <x v="1"/>
    <n v="0"/>
    <n v="0"/>
    <n v="536003"/>
    <n v="157854200"/>
    <n v="0"/>
    <n v="0"/>
    <n v="0"/>
  </r>
  <r>
    <x v="1"/>
    <x v="0"/>
    <x v="0"/>
    <x v="0"/>
    <s v="S0107 "/>
    <x v="2"/>
    <n v="0"/>
    <n v="0"/>
    <n v="536003"/>
    <n v="157854200"/>
    <n v="0"/>
    <n v="0"/>
    <n v="0"/>
  </r>
  <r>
    <x v="1"/>
    <x v="0"/>
    <x v="1"/>
    <x v="0"/>
    <s v="C9217 "/>
    <x v="0"/>
    <n v="0"/>
    <n v="0"/>
    <n v="645353"/>
    <n v="186702922"/>
    <n v="0"/>
    <n v="0"/>
    <n v="0"/>
  </r>
  <r>
    <x v="1"/>
    <x v="0"/>
    <x v="1"/>
    <x v="0"/>
    <s v="J2357 "/>
    <x v="1"/>
    <n v="0"/>
    <n v="0"/>
    <n v="645353"/>
    <n v="186702922"/>
    <n v="0"/>
    <n v="0"/>
    <n v="0"/>
  </r>
  <r>
    <x v="1"/>
    <x v="0"/>
    <x v="1"/>
    <x v="0"/>
    <s v="S0107 "/>
    <x v="2"/>
    <n v="0"/>
    <n v="0"/>
    <n v="645353"/>
    <n v="186702922"/>
    <n v="0"/>
    <n v="0"/>
    <n v="0"/>
  </r>
  <r>
    <x v="1"/>
    <x v="0"/>
    <x v="2"/>
    <x v="0"/>
    <s v="C9217 "/>
    <x v="0"/>
    <n v="0"/>
    <n v="0"/>
    <n v="457083"/>
    <n v="148179013"/>
    <n v="0"/>
    <n v="0"/>
    <n v="0"/>
  </r>
  <r>
    <x v="1"/>
    <x v="0"/>
    <x v="2"/>
    <x v="0"/>
    <s v="S0107 "/>
    <x v="2"/>
    <n v="0"/>
    <n v="0"/>
    <n v="457083"/>
    <n v="148179013"/>
    <n v="0"/>
    <n v="0"/>
    <n v="0"/>
  </r>
  <r>
    <x v="1"/>
    <x v="0"/>
    <x v="2"/>
    <x v="0"/>
    <s v="J2357 "/>
    <x v="1"/>
    <n v="0"/>
    <n v="0"/>
    <n v="457083"/>
    <n v="148179013"/>
    <n v="0"/>
    <n v="0"/>
    <n v="0"/>
  </r>
  <r>
    <x v="1"/>
    <x v="0"/>
    <x v="3"/>
    <x v="0"/>
    <s v="J2357 "/>
    <x v="1"/>
    <n v="0"/>
    <n v="0"/>
    <n v="222540"/>
    <n v="74255008"/>
    <n v="0"/>
    <n v="0"/>
    <n v="0"/>
  </r>
  <r>
    <x v="1"/>
    <x v="0"/>
    <x v="3"/>
    <x v="0"/>
    <s v="C9217 "/>
    <x v="0"/>
    <n v="0"/>
    <n v="0"/>
    <n v="222540"/>
    <n v="74255008"/>
    <n v="0"/>
    <n v="0"/>
    <n v="0"/>
  </r>
  <r>
    <x v="1"/>
    <x v="0"/>
    <x v="3"/>
    <x v="0"/>
    <s v="S0107 "/>
    <x v="2"/>
    <n v="0"/>
    <n v="0"/>
    <n v="222540"/>
    <n v="74255008"/>
    <n v="0"/>
    <n v="0"/>
    <n v="0"/>
  </r>
  <r>
    <x v="1"/>
    <x v="1"/>
    <x v="0"/>
    <x v="0"/>
    <s v="S0107 "/>
    <x v="2"/>
    <n v="0"/>
    <n v="0"/>
    <n v="553951"/>
    <n v="163035462"/>
    <n v="0"/>
    <n v="0"/>
    <n v="0"/>
  </r>
  <r>
    <x v="1"/>
    <x v="1"/>
    <x v="0"/>
    <x v="0"/>
    <s v="C9217 "/>
    <x v="0"/>
    <n v="0"/>
    <n v="0"/>
    <n v="553951"/>
    <n v="163035462"/>
    <n v="0"/>
    <n v="0"/>
    <n v="0"/>
  </r>
  <r>
    <x v="1"/>
    <x v="1"/>
    <x v="0"/>
    <x v="0"/>
    <s v="J2357 "/>
    <x v="1"/>
    <n v="0"/>
    <n v="0"/>
    <n v="553951"/>
    <n v="163035462"/>
    <n v="0"/>
    <n v="0"/>
    <n v="0"/>
  </r>
  <r>
    <x v="1"/>
    <x v="1"/>
    <x v="1"/>
    <x v="0"/>
    <s v="S0107 "/>
    <x v="2"/>
    <n v="0"/>
    <n v="0"/>
    <n v="646624"/>
    <n v="184099030"/>
    <n v="0"/>
    <n v="0"/>
    <n v="0"/>
  </r>
  <r>
    <x v="1"/>
    <x v="1"/>
    <x v="1"/>
    <x v="0"/>
    <s v="J2357 "/>
    <x v="1"/>
    <n v="0"/>
    <n v="0"/>
    <n v="646624"/>
    <n v="184099030"/>
    <n v="0"/>
    <n v="0"/>
    <n v="0"/>
  </r>
  <r>
    <x v="1"/>
    <x v="1"/>
    <x v="1"/>
    <x v="0"/>
    <s v="C9217 "/>
    <x v="0"/>
    <n v="0"/>
    <n v="0"/>
    <n v="646624"/>
    <n v="184099030"/>
    <n v="0"/>
    <n v="0"/>
    <n v="0"/>
  </r>
  <r>
    <x v="1"/>
    <x v="1"/>
    <x v="2"/>
    <x v="0"/>
    <s v="C9217 "/>
    <x v="0"/>
    <n v="0"/>
    <n v="0"/>
    <n v="426997"/>
    <n v="136936408"/>
    <n v="0"/>
    <n v="0"/>
    <n v="0"/>
  </r>
  <r>
    <x v="1"/>
    <x v="1"/>
    <x v="2"/>
    <x v="0"/>
    <s v="J2357 "/>
    <x v="1"/>
    <n v="0"/>
    <n v="0"/>
    <n v="426997"/>
    <n v="136936408"/>
    <n v="0"/>
    <n v="0"/>
    <n v="0"/>
  </r>
  <r>
    <x v="1"/>
    <x v="1"/>
    <x v="2"/>
    <x v="0"/>
    <s v="S0107 "/>
    <x v="2"/>
    <n v="0"/>
    <n v="0"/>
    <n v="426997"/>
    <n v="136936408"/>
    <n v="0"/>
    <n v="0"/>
    <n v="0"/>
  </r>
  <r>
    <x v="1"/>
    <x v="1"/>
    <x v="3"/>
    <x v="0"/>
    <s v="C9217 "/>
    <x v="0"/>
    <n v="0"/>
    <n v="0"/>
    <n v="180813"/>
    <n v="59828501"/>
    <n v="0"/>
    <n v="0"/>
    <n v="0"/>
  </r>
  <r>
    <x v="1"/>
    <x v="1"/>
    <x v="3"/>
    <x v="0"/>
    <s v="J2357 "/>
    <x v="1"/>
    <n v="0"/>
    <n v="0"/>
    <n v="180813"/>
    <n v="59828501"/>
    <n v="0"/>
    <n v="0"/>
    <n v="0"/>
  </r>
  <r>
    <x v="1"/>
    <x v="1"/>
    <x v="3"/>
    <x v="0"/>
    <s v="S0107 "/>
    <x v="2"/>
    <n v="0"/>
    <n v="0"/>
    <n v="180813"/>
    <n v="59828501"/>
    <n v="0"/>
    <n v="0"/>
    <n v="0"/>
  </r>
  <r>
    <x v="2"/>
    <x v="0"/>
    <x v="0"/>
    <x v="0"/>
    <s v="J2357 "/>
    <x v="1"/>
    <n v="0"/>
    <n v="0"/>
    <n v="530288"/>
    <n v="157837315"/>
    <n v="0"/>
    <n v="0"/>
    <n v="0"/>
  </r>
  <r>
    <x v="2"/>
    <x v="0"/>
    <x v="0"/>
    <x v="0"/>
    <s v="S0107 "/>
    <x v="2"/>
    <n v="0"/>
    <n v="0"/>
    <n v="530288"/>
    <n v="157837315"/>
    <n v="0"/>
    <n v="0"/>
    <n v="0"/>
  </r>
  <r>
    <x v="2"/>
    <x v="0"/>
    <x v="0"/>
    <x v="0"/>
    <s v="C9217 "/>
    <x v="0"/>
    <n v="0"/>
    <n v="0"/>
    <n v="530288"/>
    <n v="157837315"/>
    <n v="0"/>
    <n v="0"/>
    <n v="0"/>
  </r>
  <r>
    <x v="2"/>
    <x v="0"/>
    <x v="1"/>
    <x v="0"/>
    <s v="J2357 "/>
    <x v="1"/>
    <n v="0"/>
    <n v="0"/>
    <n v="640758"/>
    <n v="187917737"/>
    <n v="0"/>
    <n v="0"/>
    <n v="0"/>
  </r>
  <r>
    <x v="2"/>
    <x v="0"/>
    <x v="1"/>
    <x v="0"/>
    <s v="S0107 "/>
    <x v="2"/>
    <n v="0"/>
    <n v="0"/>
    <n v="640758"/>
    <n v="187917737"/>
    <n v="0"/>
    <n v="0"/>
    <n v="0"/>
  </r>
  <r>
    <x v="2"/>
    <x v="0"/>
    <x v="1"/>
    <x v="0"/>
    <s v="C9217 "/>
    <x v="0"/>
    <n v="0"/>
    <n v="0"/>
    <n v="640758"/>
    <n v="187917737"/>
    <n v="0"/>
    <n v="0"/>
    <n v="0"/>
  </r>
  <r>
    <x v="2"/>
    <x v="0"/>
    <x v="2"/>
    <x v="0"/>
    <s v="C9217 "/>
    <x v="0"/>
    <n v="0"/>
    <n v="0"/>
    <n v="474972"/>
    <n v="154500988"/>
    <n v="0"/>
    <n v="0"/>
    <n v="0"/>
  </r>
  <r>
    <x v="2"/>
    <x v="0"/>
    <x v="2"/>
    <x v="0"/>
    <s v="S0107 "/>
    <x v="2"/>
    <n v="0"/>
    <n v="0"/>
    <n v="474972"/>
    <n v="154500988"/>
    <n v="0"/>
    <n v="0"/>
    <n v="0"/>
  </r>
  <r>
    <x v="2"/>
    <x v="0"/>
    <x v="2"/>
    <x v="0"/>
    <s v="J2357 "/>
    <x v="1"/>
    <n v="0"/>
    <n v="0"/>
    <n v="474972"/>
    <n v="154500988"/>
    <n v="0"/>
    <n v="0"/>
    <n v="0"/>
  </r>
  <r>
    <x v="2"/>
    <x v="0"/>
    <x v="3"/>
    <x v="0"/>
    <s v="J2357 "/>
    <x v="1"/>
    <n v="0"/>
    <n v="0"/>
    <n v="231675"/>
    <n v="77467590"/>
    <n v="0"/>
    <n v="0"/>
    <n v="0"/>
  </r>
  <r>
    <x v="2"/>
    <x v="0"/>
    <x v="3"/>
    <x v="0"/>
    <s v="C9217 "/>
    <x v="0"/>
    <n v="0"/>
    <n v="0"/>
    <n v="231675"/>
    <n v="77467590"/>
    <n v="0"/>
    <n v="0"/>
    <n v="0"/>
  </r>
  <r>
    <x v="2"/>
    <x v="0"/>
    <x v="3"/>
    <x v="0"/>
    <s v="S0107 "/>
    <x v="2"/>
    <n v="0"/>
    <n v="0"/>
    <n v="231675"/>
    <n v="77467590"/>
    <n v="0"/>
    <n v="0"/>
    <n v="0"/>
  </r>
  <r>
    <x v="2"/>
    <x v="1"/>
    <x v="0"/>
    <x v="0"/>
    <s v="S0107 "/>
    <x v="2"/>
    <n v="0"/>
    <n v="0"/>
    <n v="547094"/>
    <n v="162966470"/>
    <n v="0"/>
    <n v="0"/>
    <n v="0"/>
  </r>
  <r>
    <x v="2"/>
    <x v="1"/>
    <x v="0"/>
    <x v="0"/>
    <s v="J2357 "/>
    <x v="1"/>
    <n v="0"/>
    <n v="0"/>
    <n v="547094"/>
    <n v="162966470"/>
    <n v="0"/>
    <n v="0"/>
    <n v="0"/>
  </r>
  <r>
    <x v="2"/>
    <x v="1"/>
    <x v="0"/>
    <x v="0"/>
    <s v="C9217 "/>
    <x v="0"/>
    <n v="0"/>
    <n v="0"/>
    <n v="547094"/>
    <n v="162966470"/>
    <n v="0"/>
    <n v="0"/>
    <n v="0"/>
  </r>
  <r>
    <x v="2"/>
    <x v="1"/>
    <x v="1"/>
    <x v="0"/>
    <s v="S0107 "/>
    <x v="2"/>
    <n v="0"/>
    <n v="0"/>
    <n v="636365"/>
    <n v="183861575"/>
    <n v="0"/>
    <n v="0"/>
    <n v="0"/>
  </r>
  <r>
    <x v="2"/>
    <x v="1"/>
    <x v="1"/>
    <x v="0"/>
    <s v="J2357 "/>
    <x v="1"/>
    <n v="0"/>
    <n v="0"/>
    <n v="636365"/>
    <n v="183861575"/>
    <n v="0"/>
    <n v="0"/>
    <n v="0"/>
  </r>
  <r>
    <x v="2"/>
    <x v="1"/>
    <x v="1"/>
    <x v="0"/>
    <s v="C9217 "/>
    <x v="0"/>
    <n v="0"/>
    <n v="0"/>
    <n v="636365"/>
    <n v="183861575"/>
    <n v="0"/>
    <n v="0"/>
    <n v="0"/>
  </r>
  <r>
    <x v="2"/>
    <x v="1"/>
    <x v="2"/>
    <x v="0"/>
    <s v="C9217 "/>
    <x v="0"/>
    <n v="0"/>
    <n v="0"/>
    <n v="441466"/>
    <n v="142187445"/>
    <n v="0"/>
    <n v="0"/>
    <n v="0"/>
  </r>
  <r>
    <x v="2"/>
    <x v="1"/>
    <x v="2"/>
    <x v="0"/>
    <s v="J2357 "/>
    <x v="1"/>
    <n v="0"/>
    <n v="0"/>
    <n v="441466"/>
    <n v="142187445"/>
    <n v="0"/>
    <n v="0"/>
    <n v="0"/>
  </r>
  <r>
    <x v="2"/>
    <x v="1"/>
    <x v="2"/>
    <x v="0"/>
    <s v="S0107 "/>
    <x v="2"/>
    <n v="0"/>
    <n v="0"/>
    <n v="441466"/>
    <n v="142187445"/>
    <n v="0"/>
    <n v="0"/>
    <n v="0"/>
  </r>
  <r>
    <x v="2"/>
    <x v="1"/>
    <x v="3"/>
    <x v="0"/>
    <s v="C9217 "/>
    <x v="0"/>
    <n v="0"/>
    <n v="0"/>
    <n v="185783"/>
    <n v="61783393"/>
    <n v="0"/>
    <n v="0"/>
    <n v="0"/>
  </r>
  <r>
    <x v="2"/>
    <x v="1"/>
    <x v="3"/>
    <x v="0"/>
    <s v="J2357 "/>
    <x v="1"/>
    <n v="0"/>
    <n v="0"/>
    <n v="185783"/>
    <n v="61783393"/>
    <n v="0"/>
    <n v="0"/>
    <n v="0"/>
  </r>
  <r>
    <x v="2"/>
    <x v="1"/>
    <x v="3"/>
    <x v="0"/>
    <s v="S0107 "/>
    <x v="2"/>
    <n v="0"/>
    <n v="0"/>
    <n v="185783"/>
    <n v="61783393"/>
    <n v="0"/>
    <n v="0"/>
    <n v="0"/>
  </r>
  <r>
    <x v="3"/>
    <x v="0"/>
    <x v="0"/>
    <x v="0"/>
    <s v="J2357 "/>
    <x v="1"/>
    <n v="0"/>
    <n v="0"/>
    <n v="511852"/>
    <n v="154538868"/>
    <n v="0"/>
    <n v="0"/>
    <n v="0"/>
  </r>
  <r>
    <x v="3"/>
    <x v="0"/>
    <x v="0"/>
    <x v="0"/>
    <s v="S0107 "/>
    <x v="2"/>
    <n v="0"/>
    <n v="0"/>
    <n v="511852"/>
    <n v="154538868"/>
    <n v="0"/>
    <n v="0"/>
    <n v="0"/>
  </r>
  <r>
    <x v="3"/>
    <x v="0"/>
    <x v="0"/>
    <x v="0"/>
    <s v="C9217 "/>
    <x v="0"/>
    <n v="0"/>
    <n v="0"/>
    <n v="511852"/>
    <n v="154538868"/>
    <n v="0"/>
    <n v="0"/>
    <n v="0"/>
  </r>
  <r>
    <x v="3"/>
    <x v="0"/>
    <x v="1"/>
    <x v="0"/>
    <s v="C9217 "/>
    <x v="0"/>
    <n v="0"/>
    <n v="0"/>
    <n v="616642"/>
    <n v="183356871"/>
    <n v="0"/>
    <n v="0"/>
    <n v="0"/>
  </r>
  <r>
    <x v="3"/>
    <x v="0"/>
    <x v="1"/>
    <x v="0"/>
    <s v="S0107 "/>
    <x v="2"/>
    <n v="0"/>
    <n v="0"/>
    <n v="616642"/>
    <n v="183356871"/>
    <n v="0"/>
    <n v="0"/>
    <n v="0"/>
  </r>
  <r>
    <x v="3"/>
    <x v="0"/>
    <x v="1"/>
    <x v="0"/>
    <s v="J2357 "/>
    <x v="1"/>
    <n v="0"/>
    <n v="0"/>
    <n v="616642"/>
    <n v="183356871"/>
    <n v="0"/>
    <n v="0"/>
    <n v="0"/>
  </r>
  <r>
    <x v="3"/>
    <x v="0"/>
    <x v="2"/>
    <x v="0"/>
    <s v="J2357 "/>
    <x v="1"/>
    <n v="0"/>
    <n v="0"/>
    <n v="482225"/>
    <n v="157121748"/>
    <n v="0"/>
    <n v="0"/>
    <n v="0"/>
  </r>
  <r>
    <x v="3"/>
    <x v="0"/>
    <x v="2"/>
    <x v="0"/>
    <s v="S0107 "/>
    <x v="2"/>
    <n v="0"/>
    <n v="0"/>
    <n v="482225"/>
    <n v="157121748"/>
    <n v="0"/>
    <n v="0"/>
    <n v="0"/>
  </r>
  <r>
    <x v="3"/>
    <x v="0"/>
    <x v="2"/>
    <x v="0"/>
    <s v="C9217 "/>
    <x v="0"/>
    <n v="0"/>
    <n v="0"/>
    <n v="482225"/>
    <n v="157121748"/>
    <n v="0"/>
    <n v="0"/>
    <n v="0"/>
  </r>
  <r>
    <x v="3"/>
    <x v="0"/>
    <x v="3"/>
    <x v="0"/>
    <s v="C9217 "/>
    <x v="0"/>
    <n v="0"/>
    <n v="0"/>
    <n v="235777"/>
    <n v="80131636"/>
    <n v="0"/>
    <n v="0"/>
    <n v="0"/>
  </r>
  <r>
    <x v="3"/>
    <x v="0"/>
    <x v="3"/>
    <x v="0"/>
    <s v="S0107 "/>
    <x v="2"/>
    <n v="0"/>
    <n v="0"/>
    <n v="235777"/>
    <n v="80131636"/>
    <n v="0"/>
    <n v="0"/>
    <n v="0"/>
  </r>
  <r>
    <x v="3"/>
    <x v="0"/>
    <x v="3"/>
    <x v="0"/>
    <s v="J2357 "/>
    <x v="1"/>
    <n v="0"/>
    <n v="0"/>
    <n v="235777"/>
    <n v="80131636"/>
    <n v="0"/>
    <n v="0"/>
    <n v="0"/>
  </r>
  <r>
    <x v="3"/>
    <x v="1"/>
    <x v="0"/>
    <x v="0"/>
    <s v="J2357 "/>
    <x v="1"/>
    <n v="0"/>
    <n v="0"/>
    <n v="529232"/>
    <n v="159768840"/>
    <n v="0"/>
    <n v="0"/>
    <n v="0"/>
  </r>
  <r>
    <x v="3"/>
    <x v="1"/>
    <x v="0"/>
    <x v="0"/>
    <s v="C9217 "/>
    <x v="0"/>
    <n v="0"/>
    <n v="0"/>
    <n v="529232"/>
    <n v="159768840"/>
    <n v="0"/>
    <n v="0"/>
    <n v="0"/>
  </r>
  <r>
    <x v="3"/>
    <x v="1"/>
    <x v="0"/>
    <x v="0"/>
    <s v="S0107 "/>
    <x v="2"/>
    <n v="0"/>
    <n v="0"/>
    <n v="529232"/>
    <n v="159768840"/>
    <n v="0"/>
    <n v="0"/>
    <n v="0"/>
  </r>
  <r>
    <x v="3"/>
    <x v="1"/>
    <x v="1"/>
    <x v="0"/>
    <s v="C9217 "/>
    <x v="0"/>
    <n v="0"/>
    <n v="0"/>
    <n v="605078"/>
    <n v="177219902"/>
    <n v="0"/>
    <n v="0"/>
    <n v="0"/>
  </r>
  <r>
    <x v="3"/>
    <x v="1"/>
    <x v="1"/>
    <x v="0"/>
    <s v="J2357 "/>
    <x v="1"/>
    <n v="0"/>
    <n v="0"/>
    <n v="605078"/>
    <n v="177219902"/>
    <n v="0"/>
    <n v="0"/>
    <n v="0"/>
  </r>
  <r>
    <x v="3"/>
    <x v="1"/>
    <x v="1"/>
    <x v="0"/>
    <s v="S0107 "/>
    <x v="2"/>
    <n v="0"/>
    <n v="0"/>
    <n v="605078"/>
    <n v="177219902"/>
    <n v="0"/>
    <n v="0"/>
    <n v="0"/>
  </r>
  <r>
    <x v="3"/>
    <x v="1"/>
    <x v="2"/>
    <x v="0"/>
    <s v="S0107 "/>
    <x v="2"/>
    <n v="0"/>
    <n v="0"/>
    <n v="446694"/>
    <n v="144331036"/>
    <n v="0"/>
    <n v="0"/>
    <n v="0"/>
  </r>
  <r>
    <x v="3"/>
    <x v="1"/>
    <x v="2"/>
    <x v="0"/>
    <s v="J2357 "/>
    <x v="1"/>
    <n v="0"/>
    <n v="0"/>
    <n v="446694"/>
    <n v="144331036"/>
    <n v="0"/>
    <n v="0"/>
    <n v="0"/>
  </r>
  <r>
    <x v="3"/>
    <x v="1"/>
    <x v="2"/>
    <x v="0"/>
    <s v="C9217 "/>
    <x v="0"/>
    <n v="0"/>
    <n v="0"/>
    <n v="446694"/>
    <n v="144331036"/>
    <n v="0"/>
    <n v="0"/>
    <n v="0"/>
  </r>
  <r>
    <x v="3"/>
    <x v="1"/>
    <x v="3"/>
    <x v="0"/>
    <s v="J2357 "/>
    <x v="1"/>
    <n v="0"/>
    <n v="0"/>
    <n v="188074"/>
    <n v="63342294"/>
    <n v="0"/>
    <n v="0"/>
    <n v="0"/>
  </r>
  <r>
    <x v="3"/>
    <x v="1"/>
    <x v="3"/>
    <x v="0"/>
    <s v="S0107 "/>
    <x v="2"/>
    <n v="0"/>
    <n v="0"/>
    <n v="188074"/>
    <n v="63342294"/>
    <n v="0"/>
    <n v="0"/>
    <n v="0"/>
  </r>
  <r>
    <x v="3"/>
    <x v="1"/>
    <x v="3"/>
    <x v="0"/>
    <s v="C9217 "/>
    <x v="0"/>
    <n v="0"/>
    <n v="0"/>
    <n v="188074"/>
    <n v="63342294"/>
    <n v="0"/>
    <n v="0"/>
    <n v="0"/>
  </r>
  <r>
    <x v="4"/>
    <x v="0"/>
    <x v="0"/>
    <x v="0"/>
    <s v="C9217 "/>
    <x v="0"/>
    <n v="0"/>
    <n v="0"/>
    <n v="497256"/>
    <n v="149443535"/>
    <n v="0"/>
    <n v="0"/>
    <n v="0"/>
  </r>
  <r>
    <x v="4"/>
    <x v="0"/>
    <x v="0"/>
    <x v="0"/>
    <s v="J2357 "/>
    <x v="1"/>
    <n v="0"/>
    <n v="0"/>
    <n v="497256"/>
    <n v="149443535"/>
    <n v="0"/>
    <n v="0"/>
    <n v="0"/>
  </r>
  <r>
    <x v="4"/>
    <x v="0"/>
    <x v="0"/>
    <x v="0"/>
    <s v="S0107 "/>
    <x v="2"/>
    <n v="0"/>
    <n v="0"/>
    <n v="497256"/>
    <n v="149443535"/>
    <n v="0"/>
    <n v="0"/>
    <n v="0"/>
  </r>
  <r>
    <x v="4"/>
    <x v="0"/>
    <x v="1"/>
    <x v="0"/>
    <s v="C9217 "/>
    <x v="0"/>
    <n v="0"/>
    <n v="0"/>
    <n v="594083"/>
    <n v="175502176"/>
    <n v="0"/>
    <n v="0"/>
    <n v="0"/>
  </r>
  <r>
    <x v="4"/>
    <x v="0"/>
    <x v="1"/>
    <x v="0"/>
    <s v="J2357 "/>
    <x v="1"/>
    <n v="0"/>
    <n v="0"/>
    <n v="594083"/>
    <n v="175502176"/>
    <n v="0"/>
    <n v="0"/>
    <n v="0"/>
  </r>
  <r>
    <x v="4"/>
    <x v="0"/>
    <x v="1"/>
    <x v="0"/>
    <s v="S0107 "/>
    <x v="2"/>
    <n v="0"/>
    <n v="0"/>
    <n v="594083"/>
    <n v="175502176"/>
    <n v="0"/>
    <n v="0"/>
    <n v="0"/>
  </r>
  <r>
    <x v="4"/>
    <x v="0"/>
    <x v="2"/>
    <x v="0"/>
    <s v="J2357 "/>
    <x v="1"/>
    <n v="0"/>
    <n v="0"/>
    <n v="485538"/>
    <n v="159717113"/>
    <n v="0"/>
    <n v="0"/>
    <n v="0"/>
  </r>
  <r>
    <x v="4"/>
    <x v="0"/>
    <x v="2"/>
    <x v="0"/>
    <s v="S0107 "/>
    <x v="2"/>
    <n v="0"/>
    <n v="0"/>
    <n v="485538"/>
    <n v="159717113"/>
    <n v="0"/>
    <n v="0"/>
    <n v="0"/>
  </r>
  <r>
    <x v="4"/>
    <x v="0"/>
    <x v="2"/>
    <x v="0"/>
    <s v="C9217 "/>
    <x v="0"/>
    <n v="0"/>
    <n v="0"/>
    <n v="485538"/>
    <n v="159717113"/>
    <n v="0"/>
    <n v="0"/>
    <n v="0"/>
  </r>
  <r>
    <x v="4"/>
    <x v="0"/>
    <x v="3"/>
    <x v="0"/>
    <s v="C9217 "/>
    <x v="0"/>
    <n v="0"/>
    <n v="0"/>
    <n v="237227"/>
    <n v="81227917"/>
    <n v="0"/>
    <n v="0"/>
    <n v="0"/>
  </r>
  <r>
    <x v="4"/>
    <x v="0"/>
    <x v="3"/>
    <x v="0"/>
    <s v="J2357 "/>
    <x v="1"/>
    <n v="0"/>
    <n v="0"/>
    <n v="237227"/>
    <n v="81227917"/>
    <n v="0"/>
    <n v="0"/>
    <n v="0"/>
  </r>
  <r>
    <x v="4"/>
    <x v="0"/>
    <x v="3"/>
    <x v="0"/>
    <s v="S0107 "/>
    <x v="2"/>
    <n v="0"/>
    <n v="0"/>
    <n v="237227"/>
    <n v="81227917"/>
    <n v="0"/>
    <n v="0"/>
    <n v="0"/>
  </r>
  <r>
    <x v="4"/>
    <x v="1"/>
    <x v="0"/>
    <x v="0"/>
    <s v="C9217 "/>
    <x v="0"/>
    <n v="0"/>
    <n v="0"/>
    <n v="515404"/>
    <n v="154577694"/>
    <n v="0"/>
    <n v="0"/>
    <n v="0"/>
  </r>
  <r>
    <x v="4"/>
    <x v="1"/>
    <x v="0"/>
    <x v="0"/>
    <s v="J2357 "/>
    <x v="1"/>
    <n v="0"/>
    <n v="0"/>
    <n v="515404"/>
    <n v="154577694"/>
    <n v="0"/>
    <n v="0"/>
    <n v="0"/>
  </r>
  <r>
    <x v="4"/>
    <x v="1"/>
    <x v="0"/>
    <x v="0"/>
    <s v="S0107 "/>
    <x v="2"/>
    <n v="0"/>
    <n v="0"/>
    <n v="515404"/>
    <n v="154577694"/>
    <n v="0"/>
    <n v="0"/>
    <n v="0"/>
  </r>
  <r>
    <x v="4"/>
    <x v="1"/>
    <x v="1"/>
    <x v="0"/>
    <s v="J2357 "/>
    <x v="1"/>
    <n v="0"/>
    <n v="0"/>
    <n v="577590"/>
    <n v="167494570"/>
    <n v="0"/>
    <n v="0"/>
    <n v="0"/>
  </r>
  <r>
    <x v="4"/>
    <x v="1"/>
    <x v="1"/>
    <x v="0"/>
    <s v="S0107 "/>
    <x v="2"/>
    <n v="0"/>
    <n v="0"/>
    <n v="577590"/>
    <n v="167494570"/>
    <n v="0"/>
    <n v="0"/>
    <n v="0"/>
  </r>
  <r>
    <x v="4"/>
    <x v="1"/>
    <x v="1"/>
    <x v="0"/>
    <s v="C9217 "/>
    <x v="0"/>
    <n v="0"/>
    <n v="0"/>
    <n v="577590"/>
    <n v="167494570"/>
    <n v="0"/>
    <n v="0"/>
    <n v="0"/>
  </r>
  <r>
    <x v="4"/>
    <x v="1"/>
    <x v="2"/>
    <x v="0"/>
    <s v="S0107 "/>
    <x v="2"/>
    <n v="0"/>
    <n v="0"/>
    <n v="448887"/>
    <n v="146164902"/>
    <n v="0"/>
    <n v="0"/>
    <n v="0"/>
  </r>
  <r>
    <x v="4"/>
    <x v="1"/>
    <x v="2"/>
    <x v="0"/>
    <s v="C9217 "/>
    <x v="0"/>
    <n v="0"/>
    <n v="0"/>
    <n v="448887"/>
    <n v="146164902"/>
    <n v="0"/>
    <n v="0"/>
    <n v="0"/>
  </r>
  <r>
    <x v="4"/>
    <x v="1"/>
    <x v="2"/>
    <x v="0"/>
    <s v="J2357 "/>
    <x v="1"/>
    <n v="0"/>
    <n v="0"/>
    <n v="448887"/>
    <n v="146164902"/>
    <n v="0"/>
    <n v="0"/>
    <n v="0"/>
  </r>
  <r>
    <x v="4"/>
    <x v="1"/>
    <x v="3"/>
    <x v="0"/>
    <s v="C9217 "/>
    <x v="0"/>
    <n v="0"/>
    <n v="0"/>
    <n v="188344"/>
    <n v="63852212"/>
    <n v="0"/>
    <n v="0"/>
    <n v="0"/>
  </r>
  <r>
    <x v="4"/>
    <x v="1"/>
    <x v="3"/>
    <x v="0"/>
    <s v="J2357 "/>
    <x v="1"/>
    <n v="0"/>
    <n v="0"/>
    <n v="188344"/>
    <n v="63852212"/>
    <n v="0"/>
    <n v="0"/>
    <n v="0"/>
  </r>
  <r>
    <x v="4"/>
    <x v="1"/>
    <x v="3"/>
    <x v="0"/>
    <s v="S0107 "/>
    <x v="2"/>
    <n v="0"/>
    <n v="0"/>
    <n v="188344"/>
    <n v="63852212"/>
    <n v="0"/>
    <n v="0"/>
    <n v="0"/>
  </r>
  <r>
    <x v="5"/>
    <x v="0"/>
    <x v="0"/>
    <x v="0"/>
    <s v="C9217 "/>
    <x v="0"/>
    <n v="0"/>
    <n v="0"/>
    <n v="502766"/>
    <n v="149869893"/>
    <n v="0"/>
    <n v="0"/>
    <n v="0"/>
  </r>
  <r>
    <x v="5"/>
    <x v="0"/>
    <x v="0"/>
    <x v="0"/>
    <s v="S0107 "/>
    <x v="2"/>
    <n v="0"/>
    <n v="0"/>
    <n v="502766"/>
    <n v="149869893"/>
    <n v="0"/>
    <n v="0"/>
    <n v="0"/>
  </r>
  <r>
    <x v="5"/>
    <x v="0"/>
    <x v="0"/>
    <x v="0"/>
    <s v="J2357 "/>
    <x v="1"/>
    <n v="0"/>
    <n v="0"/>
    <n v="502766"/>
    <n v="149869893"/>
    <n v="0"/>
    <n v="0"/>
    <n v="0"/>
  </r>
  <r>
    <x v="5"/>
    <x v="0"/>
    <x v="1"/>
    <x v="0"/>
    <s v="S0107 "/>
    <x v="2"/>
    <n v="0"/>
    <n v="0"/>
    <n v="595114"/>
    <n v="172927657"/>
    <n v="0"/>
    <n v="0"/>
    <n v="0"/>
  </r>
  <r>
    <x v="5"/>
    <x v="0"/>
    <x v="1"/>
    <x v="0"/>
    <s v="C9217 "/>
    <x v="0"/>
    <n v="0"/>
    <n v="0"/>
    <n v="595114"/>
    <n v="172927657"/>
    <n v="0"/>
    <n v="0"/>
    <n v="0"/>
  </r>
  <r>
    <x v="5"/>
    <x v="0"/>
    <x v="1"/>
    <x v="0"/>
    <s v="J2357 "/>
    <x v="1"/>
    <n v="0"/>
    <n v="0"/>
    <n v="595114"/>
    <n v="172927657"/>
    <n v="0"/>
    <n v="0"/>
    <n v="0"/>
  </r>
  <r>
    <x v="5"/>
    <x v="0"/>
    <x v="2"/>
    <x v="0"/>
    <s v="C9217 "/>
    <x v="0"/>
    <n v="0"/>
    <n v="0"/>
    <n v="497178"/>
    <n v="162882157"/>
    <n v="0"/>
    <n v="0"/>
    <n v="0"/>
  </r>
  <r>
    <x v="5"/>
    <x v="0"/>
    <x v="2"/>
    <x v="0"/>
    <s v="S0107 "/>
    <x v="2"/>
    <n v="0"/>
    <n v="0"/>
    <n v="497178"/>
    <n v="162882157"/>
    <n v="0"/>
    <n v="0"/>
    <n v="0"/>
  </r>
  <r>
    <x v="5"/>
    <x v="0"/>
    <x v="2"/>
    <x v="0"/>
    <s v="J2357 "/>
    <x v="1"/>
    <n v="0"/>
    <n v="0"/>
    <n v="497178"/>
    <n v="162882157"/>
    <n v="0"/>
    <n v="0"/>
    <n v="0"/>
  </r>
  <r>
    <x v="5"/>
    <x v="0"/>
    <x v="3"/>
    <x v="0"/>
    <s v="C9217 "/>
    <x v="0"/>
    <n v="0"/>
    <n v="0"/>
    <n v="240378"/>
    <n v="81926924"/>
    <n v="0"/>
    <n v="0"/>
    <n v="0"/>
  </r>
  <r>
    <x v="5"/>
    <x v="0"/>
    <x v="3"/>
    <x v="0"/>
    <s v="S0107 "/>
    <x v="2"/>
    <n v="0"/>
    <n v="0"/>
    <n v="240378"/>
    <n v="81926924"/>
    <n v="0"/>
    <n v="0"/>
    <n v="0"/>
  </r>
  <r>
    <x v="5"/>
    <x v="0"/>
    <x v="3"/>
    <x v="0"/>
    <s v="J2357 "/>
    <x v="1"/>
    <n v="0"/>
    <n v="0"/>
    <n v="240378"/>
    <n v="81926924"/>
    <n v="0"/>
    <n v="0"/>
    <n v="0"/>
  </r>
  <r>
    <x v="5"/>
    <x v="1"/>
    <x v="0"/>
    <x v="0"/>
    <s v="J2357 "/>
    <x v="1"/>
    <n v="0"/>
    <n v="0"/>
    <n v="522115"/>
    <n v="155308772"/>
    <n v="0"/>
    <n v="0"/>
    <n v="0"/>
  </r>
  <r>
    <x v="5"/>
    <x v="1"/>
    <x v="0"/>
    <x v="0"/>
    <s v="S0107 "/>
    <x v="2"/>
    <n v="0"/>
    <n v="0"/>
    <n v="522115"/>
    <n v="155308772"/>
    <n v="0"/>
    <n v="0"/>
    <n v="0"/>
  </r>
  <r>
    <x v="5"/>
    <x v="1"/>
    <x v="0"/>
    <x v="0"/>
    <s v="C9217 "/>
    <x v="0"/>
    <n v="0"/>
    <n v="0"/>
    <n v="522115"/>
    <n v="155308772"/>
    <n v="0"/>
    <n v="0"/>
    <n v="0"/>
  </r>
  <r>
    <x v="5"/>
    <x v="1"/>
    <x v="1"/>
    <x v="0"/>
    <s v="J2357 "/>
    <x v="1"/>
    <n v="0"/>
    <n v="0"/>
    <n v="578587"/>
    <n v="163940795"/>
    <n v="0"/>
    <n v="0"/>
    <n v="0"/>
  </r>
  <r>
    <x v="5"/>
    <x v="1"/>
    <x v="1"/>
    <x v="0"/>
    <s v="C9217 "/>
    <x v="0"/>
    <n v="0"/>
    <n v="0"/>
    <n v="578587"/>
    <n v="163940795"/>
    <n v="0"/>
    <n v="0"/>
    <n v="0"/>
  </r>
  <r>
    <x v="5"/>
    <x v="1"/>
    <x v="1"/>
    <x v="0"/>
    <s v="S0107 "/>
    <x v="2"/>
    <n v="0"/>
    <n v="0"/>
    <n v="578587"/>
    <n v="163940795"/>
    <n v="0"/>
    <n v="0"/>
    <n v="0"/>
  </r>
  <r>
    <x v="5"/>
    <x v="1"/>
    <x v="2"/>
    <x v="0"/>
    <s v="C9217 "/>
    <x v="0"/>
    <n v="0"/>
    <n v="0"/>
    <n v="459776"/>
    <n v="148765086"/>
    <n v="0"/>
    <n v="0"/>
    <n v="0"/>
  </r>
  <r>
    <x v="5"/>
    <x v="1"/>
    <x v="2"/>
    <x v="0"/>
    <s v="J2357 "/>
    <x v="1"/>
    <n v="0"/>
    <n v="0"/>
    <n v="459776"/>
    <n v="148765086"/>
    <n v="0"/>
    <n v="0"/>
    <n v="0"/>
  </r>
  <r>
    <x v="5"/>
    <x v="1"/>
    <x v="2"/>
    <x v="0"/>
    <s v="S0107 "/>
    <x v="2"/>
    <n v="0"/>
    <n v="0"/>
    <n v="459776"/>
    <n v="148765086"/>
    <n v="0"/>
    <n v="0"/>
    <n v="0"/>
  </r>
  <r>
    <x v="5"/>
    <x v="1"/>
    <x v="3"/>
    <x v="0"/>
    <s v="C9217 "/>
    <x v="0"/>
    <n v="0"/>
    <n v="0"/>
    <n v="190749"/>
    <n v="64463443"/>
    <n v="0"/>
    <n v="0"/>
    <n v="0"/>
  </r>
  <r>
    <x v="5"/>
    <x v="1"/>
    <x v="3"/>
    <x v="0"/>
    <s v="S0107 "/>
    <x v="2"/>
    <n v="0"/>
    <n v="0"/>
    <n v="190749"/>
    <n v="64463443"/>
    <n v="0"/>
    <n v="0"/>
    <n v="0"/>
  </r>
  <r>
    <x v="5"/>
    <x v="1"/>
    <x v="3"/>
    <x v="0"/>
    <s v="J2357 "/>
    <x v="1"/>
    <n v="0"/>
    <n v="0"/>
    <n v="190749"/>
    <n v="64463443"/>
    <n v="0"/>
    <n v="0"/>
    <n v="0"/>
  </r>
  <r>
    <x v="6"/>
    <x v="0"/>
    <x v="0"/>
    <x v="0"/>
    <s v="S0107 "/>
    <x v="2"/>
    <n v="0"/>
    <n v="0"/>
    <n v="510922"/>
    <n v="151171797"/>
    <n v="0"/>
    <n v="0"/>
    <n v="0"/>
  </r>
  <r>
    <x v="6"/>
    <x v="0"/>
    <x v="0"/>
    <x v="0"/>
    <s v="J2357 "/>
    <x v="1"/>
    <n v="0"/>
    <n v="0"/>
    <n v="510922"/>
    <n v="151171797"/>
    <n v="0"/>
    <n v="0"/>
    <n v="0"/>
  </r>
  <r>
    <x v="6"/>
    <x v="0"/>
    <x v="0"/>
    <x v="0"/>
    <s v="C9217 "/>
    <x v="0"/>
    <n v="0"/>
    <n v="0"/>
    <n v="510922"/>
    <n v="151171797"/>
    <n v="0"/>
    <n v="0"/>
    <n v="0"/>
  </r>
  <r>
    <x v="6"/>
    <x v="0"/>
    <x v="1"/>
    <x v="0"/>
    <s v="C9217 "/>
    <x v="0"/>
    <n v="0"/>
    <n v="0"/>
    <n v="604084"/>
    <n v="173742367"/>
    <n v="0"/>
    <n v="0"/>
    <n v="0"/>
  </r>
  <r>
    <x v="6"/>
    <x v="0"/>
    <x v="1"/>
    <x v="0"/>
    <s v="S0107 "/>
    <x v="2"/>
    <n v="0"/>
    <n v="0"/>
    <n v="604084"/>
    <n v="173742367"/>
    <n v="0"/>
    <n v="0"/>
    <n v="0"/>
  </r>
  <r>
    <x v="6"/>
    <x v="0"/>
    <x v="1"/>
    <x v="0"/>
    <s v="J2357 "/>
    <x v="1"/>
    <n v="0"/>
    <n v="0"/>
    <n v="604084"/>
    <n v="173742367"/>
    <n v="0"/>
    <n v="0"/>
    <n v="0"/>
  </r>
  <r>
    <x v="6"/>
    <x v="0"/>
    <x v="2"/>
    <x v="0"/>
    <s v="C9217 "/>
    <x v="0"/>
    <n v="0"/>
    <n v="0"/>
    <n v="509214"/>
    <n v="165950844"/>
    <n v="0"/>
    <n v="0"/>
    <n v="0"/>
  </r>
  <r>
    <x v="6"/>
    <x v="0"/>
    <x v="2"/>
    <x v="0"/>
    <s v="J2357 "/>
    <x v="1"/>
    <n v="0"/>
    <n v="0"/>
    <n v="509214"/>
    <n v="165950844"/>
    <n v="0"/>
    <n v="0"/>
    <n v="0"/>
  </r>
  <r>
    <x v="6"/>
    <x v="0"/>
    <x v="2"/>
    <x v="0"/>
    <s v="S0107 "/>
    <x v="2"/>
    <n v="0"/>
    <n v="0"/>
    <n v="509214"/>
    <n v="165950844"/>
    <n v="0"/>
    <n v="0"/>
    <n v="0"/>
  </r>
  <r>
    <x v="6"/>
    <x v="0"/>
    <x v="3"/>
    <x v="0"/>
    <s v="J2357 "/>
    <x v="1"/>
    <n v="0"/>
    <n v="0"/>
    <n v="243795"/>
    <n v="81578014"/>
    <n v="0"/>
    <n v="0"/>
    <n v="0"/>
  </r>
  <r>
    <x v="6"/>
    <x v="0"/>
    <x v="3"/>
    <x v="0"/>
    <s v="S0107 "/>
    <x v="2"/>
    <n v="0"/>
    <n v="0"/>
    <n v="243795"/>
    <n v="81578014"/>
    <n v="0"/>
    <n v="0"/>
    <n v="0"/>
  </r>
  <r>
    <x v="6"/>
    <x v="0"/>
    <x v="3"/>
    <x v="0"/>
    <s v="C9217 "/>
    <x v="0"/>
    <n v="0"/>
    <n v="0"/>
    <n v="243795"/>
    <n v="81578014"/>
    <n v="0"/>
    <n v="0"/>
    <n v="0"/>
  </r>
  <r>
    <x v="6"/>
    <x v="1"/>
    <x v="0"/>
    <x v="0"/>
    <s v="C9217 "/>
    <x v="0"/>
    <n v="0"/>
    <n v="0"/>
    <n v="530995"/>
    <n v="156878279"/>
    <n v="0"/>
    <n v="0"/>
    <n v="0"/>
  </r>
  <r>
    <x v="6"/>
    <x v="1"/>
    <x v="0"/>
    <x v="0"/>
    <s v="S0107 "/>
    <x v="2"/>
    <n v="0"/>
    <n v="0"/>
    <n v="530995"/>
    <n v="156878279"/>
    <n v="0"/>
    <n v="0"/>
    <n v="0"/>
  </r>
  <r>
    <x v="6"/>
    <x v="1"/>
    <x v="0"/>
    <x v="0"/>
    <s v="J2357 "/>
    <x v="1"/>
    <n v="0"/>
    <n v="0"/>
    <n v="530995"/>
    <n v="156878279"/>
    <n v="0"/>
    <n v="0"/>
    <n v="0"/>
  </r>
  <r>
    <x v="6"/>
    <x v="1"/>
    <x v="1"/>
    <x v="0"/>
    <s v="C9217 "/>
    <x v="0"/>
    <n v="0"/>
    <n v="0"/>
    <n v="588483"/>
    <n v="165446803"/>
    <n v="0"/>
    <n v="0"/>
    <n v="0"/>
  </r>
  <r>
    <x v="6"/>
    <x v="1"/>
    <x v="1"/>
    <x v="0"/>
    <s v="S0107 "/>
    <x v="2"/>
    <n v="0"/>
    <n v="0"/>
    <n v="588483"/>
    <n v="165446803"/>
    <n v="0"/>
    <n v="0"/>
    <n v="0"/>
  </r>
  <r>
    <x v="6"/>
    <x v="1"/>
    <x v="1"/>
    <x v="0"/>
    <s v="J2357 "/>
    <x v="1"/>
    <n v="0"/>
    <n v="0"/>
    <n v="588483"/>
    <n v="165446803"/>
    <n v="0"/>
    <n v="0"/>
    <n v="0"/>
  </r>
  <r>
    <x v="6"/>
    <x v="1"/>
    <x v="2"/>
    <x v="0"/>
    <s v="J2357 "/>
    <x v="1"/>
    <n v="0"/>
    <n v="0"/>
    <n v="471663"/>
    <n v="152018655"/>
    <n v="0"/>
    <n v="0"/>
    <n v="0"/>
  </r>
  <r>
    <x v="6"/>
    <x v="1"/>
    <x v="2"/>
    <x v="0"/>
    <s v="C9217 "/>
    <x v="0"/>
    <n v="0"/>
    <n v="0"/>
    <n v="471663"/>
    <n v="152018655"/>
    <n v="0"/>
    <n v="0"/>
    <n v="0"/>
  </r>
  <r>
    <x v="6"/>
    <x v="1"/>
    <x v="2"/>
    <x v="0"/>
    <s v="S0107 "/>
    <x v="2"/>
    <n v="0"/>
    <n v="0"/>
    <n v="471663"/>
    <n v="152018655"/>
    <n v="0"/>
    <n v="0"/>
    <n v="0"/>
  </r>
  <r>
    <x v="6"/>
    <x v="1"/>
    <x v="3"/>
    <x v="0"/>
    <s v="S0107 "/>
    <x v="2"/>
    <n v="0"/>
    <n v="0"/>
    <n v="192709"/>
    <n v="64271656"/>
    <n v="0"/>
    <n v="0"/>
    <n v="0"/>
  </r>
  <r>
    <x v="6"/>
    <x v="1"/>
    <x v="3"/>
    <x v="0"/>
    <s v="J2357 "/>
    <x v="1"/>
    <n v="0"/>
    <n v="0"/>
    <n v="192709"/>
    <n v="64271656"/>
    <n v="0"/>
    <n v="0"/>
    <n v="0"/>
  </r>
  <r>
    <x v="6"/>
    <x v="1"/>
    <x v="3"/>
    <x v="0"/>
    <s v="C9217 "/>
    <x v="0"/>
    <n v="0"/>
    <n v="0"/>
    <n v="192709"/>
    <n v="64271656"/>
    <n v="0"/>
    <n v="0"/>
    <n v="0"/>
  </r>
  <r>
    <x v="7"/>
    <x v="0"/>
    <x v="0"/>
    <x v="0"/>
    <s v="J2357 "/>
    <x v="1"/>
    <n v="1"/>
    <n v="1"/>
    <n v="513719"/>
    <n v="153458663"/>
    <n v="0"/>
    <n v="0"/>
    <n v="1"/>
  </r>
  <r>
    <x v="7"/>
    <x v="0"/>
    <x v="0"/>
    <x v="0"/>
    <s v="S0107 "/>
    <x v="2"/>
    <n v="0"/>
    <n v="0"/>
    <n v="513719"/>
    <n v="153458663"/>
    <n v="0"/>
    <n v="0"/>
    <n v="0"/>
  </r>
  <r>
    <x v="7"/>
    <x v="0"/>
    <x v="0"/>
    <x v="0"/>
    <s v="C9217 "/>
    <x v="0"/>
    <n v="0"/>
    <n v="0"/>
    <n v="513719"/>
    <n v="153458663"/>
    <n v="0"/>
    <n v="0"/>
    <n v="0"/>
  </r>
  <r>
    <x v="7"/>
    <x v="0"/>
    <x v="1"/>
    <x v="0"/>
    <s v="J2357 "/>
    <x v="1"/>
    <n v="1"/>
    <n v="1"/>
    <n v="604079"/>
    <n v="175720391"/>
    <n v="0"/>
    <n v="0"/>
    <n v="1"/>
  </r>
  <r>
    <x v="7"/>
    <x v="0"/>
    <x v="1"/>
    <x v="0"/>
    <s v="C9217 "/>
    <x v="0"/>
    <n v="0"/>
    <n v="0"/>
    <n v="604079"/>
    <n v="175720391"/>
    <n v="0"/>
    <n v="0"/>
    <n v="0"/>
  </r>
  <r>
    <x v="7"/>
    <x v="0"/>
    <x v="1"/>
    <x v="0"/>
    <s v="S0107 "/>
    <x v="2"/>
    <n v="0"/>
    <n v="0"/>
    <n v="604079"/>
    <n v="175720391"/>
    <n v="0"/>
    <n v="0"/>
    <n v="0"/>
  </r>
  <r>
    <x v="7"/>
    <x v="0"/>
    <x v="2"/>
    <x v="0"/>
    <s v="C9217 "/>
    <x v="0"/>
    <n v="0"/>
    <n v="0"/>
    <n v="514384"/>
    <n v="168817989"/>
    <n v="0"/>
    <n v="0"/>
    <n v="0"/>
  </r>
  <r>
    <x v="7"/>
    <x v="0"/>
    <x v="2"/>
    <x v="0"/>
    <s v="J2357 "/>
    <x v="1"/>
    <n v="6"/>
    <n v="2"/>
    <n v="514384"/>
    <n v="168817989"/>
    <n v="0"/>
    <n v="0"/>
    <n v="3"/>
  </r>
  <r>
    <x v="7"/>
    <x v="0"/>
    <x v="2"/>
    <x v="0"/>
    <s v="S0107 "/>
    <x v="2"/>
    <n v="0"/>
    <n v="0"/>
    <n v="514384"/>
    <n v="168817989"/>
    <n v="0"/>
    <n v="0"/>
    <n v="0"/>
  </r>
  <r>
    <x v="7"/>
    <x v="0"/>
    <x v="3"/>
    <x v="0"/>
    <s v="S0107 "/>
    <x v="2"/>
    <n v="1"/>
    <n v="1"/>
    <n v="245190"/>
    <n v="82665754"/>
    <n v="0"/>
    <n v="0"/>
    <n v="1"/>
  </r>
  <r>
    <x v="7"/>
    <x v="0"/>
    <x v="3"/>
    <x v="0"/>
    <s v="C9217 "/>
    <x v="0"/>
    <n v="0"/>
    <n v="0"/>
    <n v="245190"/>
    <n v="82665754"/>
    <n v="0"/>
    <n v="0"/>
    <n v="0"/>
  </r>
  <r>
    <x v="7"/>
    <x v="0"/>
    <x v="3"/>
    <x v="0"/>
    <s v="J2357 "/>
    <x v="1"/>
    <n v="0"/>
    <n v="0"/>
    <n v="245190"/>
    <n v="82665754"/>
    <n v="0"/>
    <n v="0"/>
    <n v="0"/>
  </r>
  <r>
    <x v="7"/>
    <x v="1"/>
    <x v="0"/>
    <x v="0"/>
    <s v="C9217 "/>
    <x v="0"/>
    <n v="0"/>
    <n v="0"/>
    <n v="534688"/>
    <n v="159240776"/>
    <n v="0"/>
    <n v="0"/>
    <n v="0"/>
  </r>
  <r>
    <x v="7"/>
    <x v="1"/>
    <x v="0"/>
    <x v="0"/>
    <s v="J2357 "/>
    <x v="1"/>
    <n v="0"/>
    <n v="0"/>
    <n v="534688"/>
    <n v="159240776"/>
    <n v="0"/>
    <n v="0"/>
    <n v="0"/>
  </r>
  <r>
    <x v="7"/>
    <x v="1"/>
    <x v="0"/>
    <x v="0"/>
    <s v="S0107 "/>
    <x v="2"/>
    <n v="0"/>
    <n v="0"/>
    <n v="534688"/>
    <n v="159240776"/>
    <n v="0"/>
    <n v="0"/>
    <n v="0"/>
  </r>
  <r>
    <x v="7"/>
    <x v="1"/>
    <x v="1"/>
    <x v="0"/>
    <s v="C9217 "/>
    <x v="0"/>
    <n v="0"/>
    <n v="0"/>
    <n v="585736"/>
    <n v="167116790"/>
    <n v="0"/>
    <n v="0"/>
    <n v="0"/>
  </r>
  <r>
    <x v="7"/>
    <x v="1"/>
    <x v="1"/>
    <x v="0"/>
    <s v="J2357 "/>
    <x v="1"/>
    <n v="2"/>
    <n v="1"/>
    <n v="585736"/>
    <n v="167116790"/>
    <n v="0"/>
    <n v="0"/>
    <n v="2"/>
  </r>
  <r>
    <x v="7"/>
    <x v="1"/>
    <x v="1"/>
    <x v="0"/>
    <s v="S0107 "/>
    <x v="2"/>
    <n v="0"/>
    <n v="0"/>
    <n v="585736"/>
    <n v="167116790"/>
    <n v="0"/>
    <n v="0"/>
    <n v="0"/>
  </r>
  <r>
    <x v="7"/>
    <x v="1"/>
    <x v="2"/>
    <x v="0"/>
    <s v="C9217 "/>
    <x v="0"/>
    <n v="0"/>
    <n v="0"/>
    <n v="478472"/>
    <n v="155236104"/>
    <n v="0"/>
    <n v="0"/>
    <n v="0"/>
  </r>
  <r>
    <x v="7"/>
    <x v="1"/>
    <x v="2"/>
    <x v="0"/>
    <s v="S0107 "/>
    <x v="2"/>
    <n v="0"/>
    <n v="0"/>
    <n v="478472"/>
    <n v="155236104"/>
    <n v="0"/>
    <n v="0"/>
    <n v="0"/>
  </r>
  <r>
    <x v="7"/>
    <x v="1"/>
    <x v="2"/>
    <x v="0"/>
    <s v="J2357 "/>
    <x v="1"/>
    <n v="0"/>
    <n v="0"/>
    <n v="478472"/>
    <n v="155236104"/>
    <n v="0"/>
    <n v="0"/>
    <n v="0"/>
  </r>
  <r>
    <x v="7"/>
    <x v="1"/>
    <x v="3"/>
    <x v="0"/>
    <s v="J2357 "/>
    <x v="1"/>
    <n v="0"/>
    <n v="0"/>
    <n v="193939"/>
    <n v="65048889"/>
    <n v="0"/>
    <n v="0"/>
    <n v="0"/>
  </r>
  <r>
    <x v="7"/>
    <x v="1"/>
    <x v="3"/>
    <x v="0"/>
    <s v="C9217 "/>
    <x v="0"/>
    <n v="0"/>
    <n v="0"/>
    <n v="193939"/>
    <n v="65048889"/>
    <n v="0"/>
    <n v="0"/>
    <n v="0"/>
  </r>
  <r>
    <x v="7"/>
    <x v="1"/>
    <x v="3"/>
    <x v="0"/>
    <s v="S0107 "/>
    <x v="2"/>
    <n v="0"/>
    <n v="0"/>
    <n v="193939"/>
    <n v="65048889"/>
    <n v="0"/>
    <n v="0"/>
    <n v="0"/>
  </r>
  <r>
    <x v="8"/>
    <x v="0"/>
    <x v="0"/>
    <x v="0"/>
    <s v="C9217 "/>
    <x v="0"/>
    <n v="0"/>
    <n v="0"/>
    <n v="512023"/>
    <n v="153133739"/>
    <n v="0"/>
    <n v="0"/>
    <n v="0"/>
  </r>
  <r>
    <x v="8"/>
    <x v="0"/>
    <x v="0"/>
    <x v="0"/>
    <s v="S0107 "/>
    <x v="2"/>
    <n v="0"/>
    <n v="0"/>
    <n v="512023"/>
    <n v="153133739"/>
    <n v="0"/>
    <n v="0"/>
    <n v="0"/>
  </r>
  <r>
    <x v="8"/>
    <x v="0"/>
    <x v="0"/>
    <x v="0"/>
    <s v="J2357 "/>
    <x v="1"/>
    <n v="0"/>
    <n v="0"/>
    <n v="512023"/>
    <n v="153133739"/>
    <n v="0"/>
    <n v="0"/>
    <n v="0"/>
  </r>
  <r>
    <x v="8"/>
    <x v="0"/>
    <x v="1"/>
    <x v="0"/>
    <s v="C9217 "/>
    <x v="0"/>
    <n v="0"/>
    <n v="0"/>
    <n v="595238"/>
    <n v="174426507"/>
    <n v="0"/>
    <n v="0"/>
    <n v="0"/>
  </r>
  <r>
    <x v="8"/>
    <x v="0"/>
    <x v="1"/>
    <x v="0"/>
    <s v="S0107 "/>
    <x v="2"/>
    <n v="0"/>
    <n v="0"/>
    <n v="595238"/>
    <n v="174426507"/>
    <n v="0"/>
    <n v="0"/>
    <n v="0"/>
  </r>
  <r>
    <x v="8"/>
    <x v="0"/>
    <x v="1"/>
    <x v="0"/>
    <s v="J2357 "/>
    <x v="1"/>
    <n v="26"/>
    <n v="5"/>
    <n v="595238"/>
    <n v="174426507"/>
    <n v="0"/>
    <n v="0"/>
    <n v="5"/>
  </r>
  <r>
    <x v="8"/>
    <x v="0"/>
    <x v="2"/>
    <x v="0"/>
    <s v="J2357 "/>
    <x v="1"/>
    <n v="101"/>
    <n v="12"/>
    <n v="517446"/>
    <n v="169880104"/>
    <n v="0"/>
    <n v="0"/>
    <n v="8"/>
  </r>
  <r>
    <x v="8"/>
    <x v="0"/>
    <x v="2"/>
    <x v="0"/>
    <s v="C9217 "/>
    <x v="0"/>
    <n v="0"/>
    <n v="0"/>
    <n v="517446"/>
    <n v="169880104"/>
    <n v="0"/>
    <n v="0"/>
    <n v="0"/>
  </r>
  <r>
    <x v="8"/>
    <x v="0"/>
    <x v="2"/>
    <x v="0"/>
    <s v="S0107 "/>
    <x v="2"/>
    <n v="0"/>
    <n v="0"/>
    <n v="517446"/>
    <n v="169880104"/>
    <n v="0"/>
    <n v="0"/>
    <n v="0"/>
  </r>
  <r>
    <x v="8"/>
    <x v="0"/>
    <x v="3"/>
    <x v="0"/>
    <s v="S0107 "/>
    <x v="2"/>
    <n v="0"/>
    <n v="0"/>
    <n v="245321"/>
    <n v="84429217"/>
    <n v="0"/>
    <n v="0"/>
    <n v="0"/>
  </r>
  <r>
    <x v="8"/>
    <x v="0"/>
    <x v="3"/>
    <x v="0"/>
    <s v="J2357 "/>
    <x v="1"/>
    <n v="5"/>
    <n v="1"/>
    <n v="245321"/>
    <n v="84429217"/>
    <n v="0"/>
    <n v="0"/>
    <n v="5"/>
  </r>
  <r>
    <x v="8"/>
    <x v="0"/>
    <x v="3"/>
    <x v="0"/>
    <s v="C9217 "/>
    <x v="0"/>
    <n v="0"/>
    <n v="0"/>
    <n v="245321"/>
    <n v="84429217"/>
    <n v="0"/>
    <n v="0"/>
    <n v="0"/>
  </r>
  <r>
    <x v="8"/>
    <x v="1"/>
    <x v="0"/>
    <x v="0"/>
    <s v="C9217 "/>
    <x v="0"/>
    <n v="0"/>
    <n v="0"/>
    <n v="531819"/>
    <n v="158710255"/>
    <n v="0"/>
    <n v="0"/>
    <n v="0"/>
  </r>
  <r>
    <x v="8"/>
    <x v="1"/>
    <x v="0"/>
    <x v="0"/>
    <s v="J2357 "/>
    <x v="1"/>
    <n v="2"/>
    <n v="1"/>
    <n v="531819"/>
    <n v="158710255"/>
    <n v="0"/>
    <n v="0"/>
    <n v="2"/>
  </r>
  <r>
    <x v="8"/>
    <x v="1"/>
    <x v="0"/>
    <x v="0"/>
    <s v="S0107 "/>
    <x v="2"/>
    <n v="0"/>
    <n v="0"/>
    <n v="531819"/>
    <n v="158710255"/>
    <n v="0"/>
    <n v="0"/>
    <n v="0"/>
  </r>
  <r>
    <x v="8"/>
    <x v="1"/>
    <x v="1"/>
    <x v="0"/>
    <s v="J2357 "/>
    <x v="1"/>
    <n v="11"/>
    <n v="2"/>
    <n v="570910"/>
    <n v="163833073"/>
    <n v="0"/>
    <n v="0"/>
    <n v="5"/>
  </r>
  <r>
    <x v="8"/>
    <x v="1"/>
    <x v="1"/>
    <x v="0"/>
    <s v="S0107 "/>
    <x v="2"/>
    <n v="0"/>
    <n v="0"/>
    <n v="570910"/>
    <n v="163833073"/>
    <n v="0"/>
    <n v="0"/>
    <n v="0"/>
  </r>
  <r>
    <x v="8"/>
    <x v="1"/>
    <x v="1"/>
    <x v="0"/>
    <s v="C9217 "/>
    <x v="0"/>
    <n v="0"/>
    <n v="0"/>
    <n v="570910"/>
    <n v="163833073"/>
    <n v="0"/>
    <n v="0"/>
    <n v="0"/>
  </r>
  <r>
    <x v="8"/>
    <x v="1"/>
    <x v="2"/>
    <x v="0"/>
    <s v="C9217 "/>
    <x v="0"/>
    <n v="0"/>
    <n v="0"/>
    <n v="480887"/>
    <n v="155491330"/>
    <n v="0"/>
    <n v="0"/>
    <n v="0"/>
  </r>
  <r>
    <x v="8"/>
    <x v="1"/>
    <x v="2"/>
    <x v="0"/>
    <s v="S0107 "/>
    <x v="2"/>
    <n v="0"/>
    <n v="0"/>
    <n v="480887"/>
    <n v="155491330"/>
    <n v="0"/>
    <n v="0"/>
    <n v="0"/>
  </r>
  <r>
    <x v="8"/>
    <x v="1"/>
    <x v="2"/>
    <x v="0"/>
    <s v="J2357 "/>
    <x v="1"/>
    <n v="50"/>
    <n v="4"/>
    <n v="480887"/>
    <n v="155491330"/>
    <n v="0"/>
    <n v="0"/>
    <n v="12"/>
  </r>
  <r>
    <x v="8"/>
    <x v="1"/>
    <x v="3"/>
    <x v="0"/>
    <s v="J2357 "/>
    <x v="1"/>
    <n v="21"/>
    <n v="3"/>
    <n v="194405"/>
    <n v="66418453"/>
    <n v="0"/>
    <n v="0"/>
    <n v="7"/>
  </r>
  <r>
    <x v="8"/>
    <x v="1"/>
    <x v="3"/>
    <x v="0"/>
    <s v="C9217 "/>
    <x v="0"/>
    <n v="0"/>
    <n v="0"/>
    <n v="194405"/>
    <n v="66418453"/>
    <n v="0"/>
    <n v="0"/>
    <n v="0"/>
  </r>
  <r>
    <x v="8"/>
    <x v="1"/>
    <x v="3"/>
    <x v="0"/>
    <s v="S0107 "/>
    <x v="2"/>
    <n v="0"/>
    <n v="0"/>
    <n v="194405"/>
    <n v="66418453"/>
    <n v="0"/>
    <n v="0"/>
    <n v="0"/>
  </r>
  <r>
    <x v="9"/>
    <x v="0"/>
    <x v="0"/>
    <x v="0"/>
    <s v="C9217 "/>
    <x v="0"/>
    <n v="0"/>
    <n v="0"/>
    <n v="501826"/>
    <n v="152904395"/>
    <n v="0"/>
    <n v="0"/>
    <n v="0"/>
  </r>
  <r>
    <x v="9"/>
    <x v="0"/>
    <x v="0"/>
    <x v="0"/>
    <s v="J2357 "/>
    <x v="1"/>
    <n v="0"/>
    <n v="0"/>
    <n v="501826"/>
    <n v="152904395"/>
    <n v="0"/>
    <n v="0"/>
    <n v="0"/>
  </r>
  <r>
    <x v="9"/>
    <x v="0"/>
    <x v="0"/>
    <x v="0"/>
    <s v="S0107 "/>
    <x v="2"/>
    <n v="0"/>
    <n v="0"/>
    <n v="501826"/>
    <n v="152904395"/>
    <n v="0"/>
    <n v="0"/>
    <n v="0"/>
  </r>
  <r>
    <x v="9"/>
    <x v="0"/>
    <x v="1"/>
    <x v="0"/>
    <s v="C9217 "/>
    <x v="0"/>
    <n v="0"/>
    <n v="0"/>
    <n v="572304"/>
    <n v="171481646"/>
    <n v="0"/>
    <n v="0"/>
    <n v="0"/>
  </r>
  <r>
    <x v="9"/>
    <x v="0"/>
    <x v="1"/>
    <x v="0"/>
    <s v="J2357 "/>
    <x v="1"/>
    <n v="10"/>
    <n v="5"/>
    <n v="572304"/>
    <n v="171481646"/>
    <n v="0"/>
    <n v="0"/>
    <n v="2"/>
  </r>
  <r>
    <x v="9"/>
    <x v="0"/>
    <x v="1"/>
    <x v="0"/>
    <s v="S0107 "/>
    <x v="2"/>
    <n v="0"/>
    <n v="0"/>
    <n v="572304"/>
    <n v="171481646"/>
    <n v="0"/>
    <n v="0"/>
    <n v="0"/>
  </r>
  <r>
    <x v="9"/>
    <x v="0"/>
    <x v="2"/>
    <x v="0"/>
    <s v="C9217 "/>
    <x v="0"/>
    <n v="0"/>
    <n v="0"/>
    <n v="517407"/>
    <n v="170416817"/>
    <n v="0"/>
    <n v="0"/>
    <n v="0"/>
  </r>
  <r>
    <x v="9"/>
    <x v="0"/>
    <x v="2"/>
    <x v="0"/>
    <s v="S0107 "/>
    <x v="2"/>
    <n v="0"/>
    <n v="0"/>
    <n v="517407"/>
    <n v="170416817"/>
    <n v="0"/>
    <n v="0"/>
    <n v="0"/>
  </r>
  <r>
    <x v="9"/>
    <x v="0"/>
    <x v="2"/>
    <x v="0"/>
    <s v="J2357 "/>
    <x v="1"/>
    <n v="112"/>
    <n v="14"/>
    <n v="517407"/>
    <n v="170416817"/>
    <n v="0"/>
    <n v="0"/>
    <n v="8"/>
  </r>
  <r>
    <x v="9"/>
    <x v="0"/>
    <x v="3"/>
    <x v="0"/>
    <s v="J2357 "/>
    <x v="1"/>
    <n v="6"/>
    <n v="1"/>
    <n v="251353"/>
    <n v="86664158"/>
    <n v="0"/>
    <n v="0"/>
    <n v="6"/>
  </r>
  <r>
    <x v="9"/>
    <x v="0"/>
    <x v="3"/>
    <x v="0"/>
    <s v="C9217 "/>
    <x v="0"/>
    <n v="0"/>
    <n v="0"/>
    <n v="251353"/>
    <n v="86664158"/>
    <n v="0"/>
    <n v="0"/>
    <n v="0"/>
  </r>
  <r>
    <x v="9"/>
    <x v="0"/>
    <x v="3"/>
    <x v="0"/>
    <s v="S0107 "/>
    <x v="2"/>
    <n v="0"/>
    <n v="0"/>
    <n v="251353"/>
    <n v="86664158"/>
    <n v="0"/>
    <n v="0"/>
    <n v="0"/>
  </r>
  <r>
    <x v="9"/>
    <x v="1"/>
    <x v="0"/>
    <x v="0"/>
    <s v="C9217 "/>
    <x v="0"/>
    <n v="0"/>
    <n v="0"/>
    <n v="519638"/>
    <n v="158450249"/>
    <n v="0"/>
    <n v="0"/>
    <n v="0"/>
  </r>
  <r>
    <x v="9"/>
    <x v="1"/>
    <x v="0"/>
    <x v="0"/>
    <s v="S0107 "/>
    <x v="2"/>
    <n v="0"/>
    <n v="0"/>
    <n v="519638"/>
    <n v="158450249"/>
    <n v="0"/>
    <n v="0"/>
    <n v="0"/>
  </r>
  <r>
    <x v="9"/>
    <x v="1"/>
    <x v="0"/>
    <x v="0"/>
    <s v="J2357 "/>
    <x v="1"/>
    <n v="7"/>
    <n v="1"/>
    <n v="519638"/>
    <n v="158450249"/>
    <n v="0"/>
    <n v="0"/>
    <n v="7"/>
  </r>
  <r>
    <x v="9"/>
    <x v="1"/>
    <x v="1"/>
    <x v="0"/>
    <s v="S0107 "/>
    <x v="2"/>
    <n v="0"/>
    <n v="0"/>
    <n v="534986"/>
    <n v="157371914"/>
    <n v="0"/>
    <n v="0"/>
    <n v="0"/>
  </r>
  <r>
    <x v="9"/>
    <x v="1"/>
    <x v="1"/>
    <x v="0"/>
    <s v="J2357 "/>
    <x v="1"/>
    <n v="6"/>
    <n v="1"/>
    <n v="534986"/>
    <n v="157371914"/>
    <n v="0"/>
    <n v="0"/>
    <n v="6"/>
  </r>
  <r>
    <x v="9"/>
    <x v="1"/>
    <x v="1"/>
    <x v="0"/>
    <s v="C9217 "/>
    <x v="0"/>
    <n v="0"/>
    <n v="0"/>
    <n v="534986"/>
    <n v="157371914"/>
    <n v="0"/>
    <n v="0"/>
    <n v="0"/>
  </r>
  <r>
    <x v="9"/>
    <x v="1"/>
    <x v="2"/>
    <x v="0"/>
    <s v="C9217 "/>
    <x v="0"/>
    <n v="0"/>
    <n v="0"/>
    <n v="476975"/>
    <n v="154840483"/>
    <n v="0"/>
    <n v="0"/>
    <n v="0"/>
  </r>
  <r>
    <x v="9"/>
    <x v="1"/>
    <x v="2"/>
    <x v="0"/>
    <s v="J2357 "/>
    <x v="1"/>
    <n v="40"/>
    <n v="4"/>
    <n v="476975"/>
    <n v="154840483"/>
    <n v="0"/>
    <n v="0"/>
    <n v="10"/>
  </r>
  <r>
    <x v="9"/>
    <x v="1"/>
    <x v="2"/>
    <x v="0"/>
    <s v="S0107 "/>
    <x v="2"/>
    <n v="0"/>
    <n v="0"/>
    <n v="476975"/>
    <n v="154840483"/>
    <n v="0"/>
    <n v="0"/>
    <n v="0"/>
  </r>
  <r>
    <x v="9"/>
    <x v="1"/>
    <x v="3"/>
    <x v="0"/>
    <s v="C9217 "/>
    <x v="0"/>
    <n v="0"/>
    <n v="0"/>
    <n v="199405"/>
    <n v="68221575"/>
    <n v="0"/>
    <n v="0"/>
    <n v="0"/>
  </r>
  <r>
    <x v="9"/>
    <x v="1"/>
    <x v="3"/>
    <x v="0"/>
    <s v="J2357 "/>
    <x v="1"/>
    <n v="50"/>
    <n v="4"/>
    <n v="199405"/>
    <n v="68221575"/>
    <n v="0"/>
    <n v="0"/>
    <n v="12"/>
  </r>
  <r>
    <x v="9"/>
    <x v="1"/>
    <x v="3"/>
    <x v="0"/>
    <s v="S0107 "/>
    <x v="2"/>
    <n v="0"/>
    <n v="0"/>
    <n v="199405"/>
    <n v="68221575"/>
    <n v="0"/>
    <n v="0"/>
    <n v="0"/>
  </r>
  <r>
    <x v="10"/>
    <x v="0"/>
    <x v="0"/>
    <x v="0"/>
    <s v="C9217 "/>
    <x v="0"/>
    <n v="0"/>
    <n v="0"/>
    <n v="504174"/>
    <n v="153801975"/>
    <n v="0"/>
    <n v="0"/>
    <n v="0"/>
  </r>
  <r>
    <x v="10"/>
    <x v="0"/>
    <x v="0"/>
    <x v="0"/>
    <s v="S0107 "/>
    <x v="2"/>
    <n v="0"/>
    <n v="0"/>
    <n v="504174"/>
    <n v="153801975"/>
    <n v="0"/>
    <n v="0"/>
    <n v="0"/>
  </r>
  <r>
    <x v="10"/>
    <x v="0"/>
    <x v="0"/>
    <x v="0"/>
    <s v="J2357 "/>
    <x v="1"/>
    <n v="0"/>
    <n v="0"/>
    <n v="504174"/>
    <n v="153801975"/>
    <n v="0"/>
    <n v="0"/>
    <n v="0"/>
  </r>
  <r>
    <x v="10"/>
    <x v="0"/>
    <x v="1"/>
    <x v="0"/>
    <s v="C9217 "/>
    <x v="0"/>
    <n v="0"/>
    <n v="0"/>
    <n v="572526"/>
    <n v="171926166"/>
    <n v="0"/>
    <n v="0"/>
    <n v="0"/>
  </r>
  <r>
    <x v="10"/>
    <x v="0"/>
    <x v="1"/>
    <x v="0"/>
    <s v="S0107 "/>
    <x v="2"/>
    <n v="0"/>
    <n v="0"/>
    <n v="572526"/>
    <n v="171926166"/>
    <n v="0"/>
    <n v="0"/>
    <n v="0"/>
  </r>
  <r>
    <x v="10"/>
    <x v="0"/>
    <x v="1"/>
    <x v="0"/>
    <s v="J2357 "/>
    <x v="1"/>
    <n v="25"/>
    <n v="10"/>
    <n v="572526"/>
    <n v="171926166"/>
    <n v="0"/>
    <n v="0"/>
    <n v="2"/>
  </r>
  <r>
    <x v="10"/>
    <x v="0"/>
    <x v="2"/>
    <x v="0"/>
    <s v="C9217 "/>
    <x v="0"/>
    <n v="0"/>
    <n v="0"/>
    <n v="522225"/>
    <n v="172508754"/>
    <n v="0"/>
    <n v="0"/>
    <n v="0"/>
  </r>
  <r>
    <x v="10"/>
    <x v="0"/>
    <x v="2"/>
    <x v="0"/>
    <s v="S0107 "/>
    <x v="2"/>
    <n v="0"/>
    <n v="0"/>
    <n v="522225"/>
    <n v="172508754"/>
    <n v="0"/>
    <n v="0"/>
    <n v="0"/>
  </r>
  <r>
    <x v="10"/>
    <x v="0"/>
    <x v="2"/>
    <x v="0"/>
    <s v="J2357 "/>
    <x v="1"/>
    <n v="91"/>
    <n v="14"/>
    <n v="522225"/>
    <n v="172508754"/>
    <n v="0"/>
    <n v="0"/>
    <n v="6"/>
  </r>
  <r>
    <x v="10"/>
    <x v="0"/>
    <x v="3"/>
    <x v="0"/>
    <s v="C9217 "/>
    <x v="0"/>
    <n v="0"/>
    <n v="0"/>
    <n v="258843"/>
    <n v="89443447"/>
    <n v="0"/>
    <n v="0"/>
    <n v="0"/>
  </r>
  <r>
    <x v="10"/>
    <x v="0"/>
    <x v="3"/>
    <x v="0"/>
    <s v="S0107 "/>
    <x v="2"/>
    <n v="0"/>
    <n v="0"/>
    <n v="258843"/>
    <n v="89443447"/>
    <n v="0"/>
    <n v="0"/>
    <n v="0"/>
  </r>
  <r>
    <x v="10"/>
    <x v="0"/>
    <x v="3"/>
    <x v="0"/>
    <s v="J2357 "/>
    <x v="1"/>
    <n v="7"/>
    <n v="2"/>
    <n v="258843"/>
    <n v="89443447"/>
    <n v="0"/>
    <n v="0"/>
    <n v="3"/>
  </r>
  <r>
    <x v="10"/>
    <x v="1"/>
    <x v="0"/>
    <x v="0"/>
    <s v="J2357 "/>
    <x v="1"/>
    <n v="6"/>
    <n v="1"/>
    <n v="522610"/>
    <n v="159620913"/>
    <n v="0"/>
    <n v="0"/>
    <n v="6"/>
  </r>
  <r>
    <x v="10"/>
    <x v="1"/>
    <x v="0"/>
    <x v="0"/>
    <s v="S0107 "/>
    <x v="2"/>
    <n v="0"/>
    <n v="0"/>
    <n v="522610"/>
    <n v="159620913"/>
    <n v="0"/>
    <n v="0"/>
    <n v="0"/>
  </r>
  <r>
    <x v="10"/>
    <x v="1"/>
    <x v="0"/>
    <x v="0"/>
    <s v="C9217 "/>
    <x v="0"/>
    <n v="0"/>
    <n v="0"/>
    <n v="522610"/>
    <n v="159620913"/>
    <n v="0"/>
    <n v="0"/>
    <n v="0"/>
  </r>
  <r>
    <x v="10"/>
    <x v="1"/>
    <x v="1"/>
    <x v="0"/>
    <s v="C9217 "/>
    <x v="0"/>
    <n v="0"/>
    <n v="0"/>
    <n v="529065"/>
    <n v="156546194"/>
    <n v="0"/>
    <n v="0"/>
    <n v="0"/>
  </r>
  <r>
    <x v="10"/>
    <x v="1"/>
    <x v="1"/>
    <x v="0"/>
    <s v="J2357 "/>
    <x v="1"/>
    <n v="0"/>
    <n v="0"/>
    <n v="529065"/>
    <n v="156546194"/>
    <n v="0"/>
    <n v="0"/>
    <n v="0"/>
  </r>
  <r>
    <x v="10"/>
    <x v="1"/>
    <x v="1"/>
    <x v="0"/>
    <s v="S0107 "/>
    <x v="2"/>
    <n v="0"/>
    <n v="0"/>
    <n v="529065"/>
    <n v="156546194"/>
    <n v="0"/>
    <n v="0"/>
    <n v="0"/>
  </r>
  <r>
    <x v="10"/>
    <x v="1"/>
    <x v="2"/>
    <x v="0"/>
    <s v="C9217 "/>
    <x v="0"/>
    <n v="0"/>
    <n v="0"/>
    <n v="479873"/>
    <n v="156466416"/>
    <n v="0"/>
    <n v="0"/>
    <n v="0"/>
  </r>
  <r>
    <x v="10"/>
    <x v="1"/>
    <x v="2"/>
    <x v="0"/>
    <s v="J2357 "/>
    <x v="1"/>
    <n v="45"/>
    <n v="6"/>
    <n v="479873"/>
    <n v="156466416"/>
    <n v="0"/>
    <n v="0"/>
    <n v="7"/>
  </r>
  <r>
    <x v="10"/>
    <x v="1"/>
    <x v="2"/>
    <x v="0"/>
    <s v="S0107 "/>
    <x v="2"/>
    <n v="0"/>
    <n v="0"/>
    <n v="479873"/>
    <n v="156466416"/>
    <n v="0"/>
    <n v="0"/>
    <n v="0"/>
  </r>
  <r>
    <x v="10"/>
    <x v="1"/>
    <x v="3"/>
    <x v="0"/>
    <s v="C9217 "/>
    <x v="0"/>
    <n v="0"/>
    <n v="0"/>
    <n v="205649"/>
    <n v="70564714"/>
    <n v="0"/>
    <n v="0"/>
    <n v="0"/>
  </r>
  <r>
    <x v="10"/>
    <x v="1"/>
    <x v="3"/>
    <x v="0"/>
    <s v="S0107 "/>
    <x v="2"/>
    <n v="0"/>
    <n v="0"/>
    <n v="205649"/>
    <n v="70564714"/>
    <n v="0"/>
    <n v="0"/>
    <n v="0"/>
  </r>
  <r>
    <x v="10"/>
    <x v="1"/>
    <x v="3"/>
    <x v="0"/>
    <s v="J2357 "/>
    <x v="1"/>
    <n v="23"/>
    <n v="3"/>
    <n v="205649"/>
    <n v="70564714"/>
    <n v="0"/>
    <n v="0"/>
    <n v="7"/>
  </r>
  <r>
    <x v="11"/>
    <x v="0"/>
    <x v="0"/>
    <x v="0"/>
    <s v="S0107 "/>
    <x v="2"/>
    <n v="0"/>
    <n v="0"/>
    <n v="502306"/>
    <n v="156758352"/>
    <n v="0"/>
    <n v="0"/>
    <n v="0"/>
  </r>
  <r>
    <x v="11"/>
    <x v="0"/>
    <x v="0"/>
    <x v="0"/>
    <s v="J2357 "/>
    <x v="1"/>
    <n v="0"/>
    <n v="0"/>
    <n v="502306"/>
    <n v="156758352"/>
    <n v="0"/>
    <n v="0"/>
    <n v="0"/>
  </r>
  <r>
    <x v="11"/>
    <x v="0"/>
    <x v="0"/>
    <x v="0"/>
    <s v="C9217 "/>
    <x v="0"/>
    <n v="0"/>
    <n v="0"/>
    <n v="502306"/>
    <n v="156758352"/>
    <n v="0"/>
    <n v="0"/>
    <n v="0"/>
  </r>
  <r>
    <x v="11"/>
    <x v="0"/>
    <x v="1"/>
    <x v="0"/>
    <s v="J2357 "/>
    <x v="1"/>
    <n v="46"/>
    <n v="10"/>
    <n v="580935"/>
    <n v="176459361"/>
    <n v="0"/>
    <n v="0"/>
    <n v="4"/>
  </r>
  <r>
    <x v="11"/>
    <x v="0"/>
    <x v="1"/>
    <x v="0"/>
    <s v="S0107 "/>
    <x v="2"/>
    <n v="0"/>
    <n v="0"/>
    <n v="580935"/>
    <n v="176459361"/>
    <n v="0"/>
    <n v="0"/>
    <n v="0"/>
  </r>
  <r>
    <x v="11"/>
    <x v="0"/>
    <x v="1"/>
    <x v="0"/>
    <s v="C9217 "/>
    <x v="0"/>
    <n v="0"/>
    <n v="0"/>
    <n v="580935"/>
    <n v="176459361"/>
    <n v="0"/>
    <n v="0"/>
    <n v="0"/>
  </r>
  <r>
    <x v="11"/>
    <x v="0"/>
    <x v="2"/>
    <x v="0"/>
    <s v="C9217 "/>
    <x v="0"/>
    <n v="0"/>
    <n v="0"/>
    <n v="519815"/>
    <n v="172964747"/>
    <n v="0"/>
    <n v="0"/>
    <n v="0"/>
  </r>
  <r>
    <x v="11"/>
    <x v="0"/>
    <x v="2"/>
    <x v="0"/>
    <s v="S0107 "/>
    <x v="2"/>
    <n v="0"/>
    <n v="0"/>
    <n v="519815"/>
    <n v="172964747"/>
    <n v="0"/>
    <n v="0"/>
    <n v="0"/>
  </r>
  <r>
    <x v="11"/>
    <x v="0"/>
    <x v="2"/>
    <x v="0"/>
    <s v="J2357 "/>
    <x v="1"/>
    <n v="62"/>
    <n v="14"/>
    <n v="519815"/>
    <n v="172964747"/>
    <n v="0"/>
    <n v="0"/>
    <n v="4"/>
  </r>
  <r>
    <x v="11"/>
    <x v="0"/>
    <x v="3"/>
    <x v="0"/>
    <s v="J2357 "/>
    <x v="1"/>
    <n v="9"/>
    <n v="1"/>
    <n v="270504"/>
    <n v="93592621"/>
    <n v="0"/>
    <n v="0"/>
    <n v="9"/>
  </r>
  <r>
    <x v="11"/>
    <x v="0"/>
    <x v="3"/>
    <x v="0"/>
    <s v="S0107 "/>
    <x v="2"/>
    <n v="0"/>
    <n v="0"/>
    <n v="270504"/>
    <n v="93592621"/>
    <n v="0"/>
    <n v="0"/>
    <n v="0"/>
  </r>
  <r>
    <x v="11"/>
    <x v="0"/>
    <x v="3"/>
    <x v="0"/>
    <s v="C9217 "/>
    <x v="0"/>
    <n v="0"/>
    <n v="0"/>
    <n v="270504"/>
    <n v="93592621"/>
    <n v="0"/>
    <n v="0"/>
    <n v="0"/>
  </r>
  <r>
    <x v="11"/>
    <x v="1"/>
    <x v="0"/>
    <x v="0"/>
    <s v="S0107 "/>
    <x v="2"/>
    <n v="0"/>
    <n v="0"/>
    <n v="521988"/>
    <n v="162827340"/>
    <n v="0"/>
    <n v="0"/>
    <n v="0"/>
  </r>
  <r>
    <x v="11"/>
    <x v="1"/>
    <x v="0"/>
    <x v="0"/>
    <s v="C9217 "/>
    <x v="0"/>
    <n v="0"/>
    <n v="0"/>
    <n v="521988"/>
    <n v="162827340"/>
    <n v="0"/>
    <n v="0"/>
    <n v="0"/>
  </r>
  <r>
    <x v="11"/>
    <x v="1"/>
    <x v="0"/>
    <x v="0"/>
    <s v="J2357 "/>
    <x v="1"/>
    <n v="3"/>
    <n v="1"/>
    <n v="521988"/>
    <n v="162827340"/>
    <n v="0"/>
    <n v="0"/>
    <n v="3"/>
  </r>
  <r>
    <x v="11"/>
    <x v="1"/>
    <x v="1"/>
    <x v="0"/>
    <s v="S0107 "/>
    <x v="2"/>
    <n v="0"/>
    <n v="0"/>
    <n v="537923"/>
    <n v="161304074"/>
    <n v="0"/>
    <n v="0"/>
    <n v="0"/>
  </r>
  <r>
    <x v="11"/>
    <x v="1"/>
    <x v="1"/>
    <x v="0"/>
    <s v="C9217 "/>
    <x v="0"/>
    <n v="0"/>
    <n v="0"/>
    <n v="537923"/>
    <n v="161304074"/>
    <n v="0"/>
    <n v="0"/>
    <n v="0"/>
  </r>
  <r>
    <x v="11"/>
    <x v="1"/>
    <x v="1"/>
    <x v="0"/>
    <s v="J2357 "/>
    <x v="1"/>
    <n v="4"/>
    <n v="2"/>
    <n v="537923"/>
    <n v="161304074"/>
    <n v="0"/>
    <n v="0"/>
    <n v="2"/>
  </r>
  <r>
    <x v="11"/>
    <x v="1"/>
    <x v="2"/>
    <x v="0"/>
    <s v="J2357 "/>
    <x v="1"/>
    <n v="68"/>
    <n v="13"/>
    <n v="477520"/>
    <n v="157127207"/>
    <n v="0"/>
    <n v="0"/>
    <n v="5"/>
  </r>
  <r>
    <x v="11"/>
    <x v="1"/>
    <x v="2"/>
    <x v="0"/>
    <s v="S0107 "/>
    <x v="2"/>
    <n v="0"/>
    <n v="0"/>
    <n v="477520"/>
    <n v="157127207"/>
    <n v="0"/>
    <n v="0"/>
    <n v="0"/>
  </r>
  <r>
    <x v="11"/>
    <x v="1"/>
    <x v="2"/>
    <x v="0"/>
    <s v="C9217 "/>
    <x v="0"/>
    <n v="0"/>
    <n v="0"/>
    <n v="477520"/>
    <n v="157127207"/>
    <n v="0"/>
    <n v="0"/>
    <n v="0"/>
  </r>
  <r>
    <x v="11"/>
    <x v="1"/>
    <x v="3"/>
    <x v="0"/>
    <s v="C9217 "/>
    <x v="0"/>
    <n v="0"/>
    <n v="0"/>
    <n v="215226"/>
    <n v="73973617"/>
    <n v="0"/>
    <n v="0"/>
    <n v="0"/>
  </r>
  <r>
    <x v="11"/>
    <x v="1"/>
    <x v="3"/>
    <x v="0"/>
    <s v="J2357 "/>
    <x v="1"/>
    <n v="27"/>
    <n v="3"/>
    <n v="215226"/>
    <n v="73973617"/>
    <n v="0"/>
    <n v="0"/>
    <n v="9"/>
  </r>
  <r>
    <x v="11"/>
    <x v="1"/>
    <x v="3"/>
    <x v="0"/>
    <s v="S0107 "/>
    <x v="2"/>
    <n v="0"/>
    <n v="0"/>
    <n v="215226"/>
    <n v="73973617"/>
    <n v="0"/>
    <n v="0"/>
    <n v="0"/>
  </r>
  <r>
    <x v="12"/>
    <x v="0"/>
    <x v="0"/>
    <x v="0"/>
    <s v="J2357 "/>
    <x v="1"/>
    <n v="0"/>
    <n v="0"/>
    <n v="516839"/>
    <n v="158004677"/>
    <n v="0"/>
    <n v="0"/>
    <n v="0"/>
  </r>
  <r>
    <x v="12"/>
    <x v="0"/>
    <x v="0"/>
    <x v="0"/>
    <s v="C9217 "/>
    <x v="0"/>
    <n v="0"/>
    <n v="0"/>
    <n v="516839"/>
    <n v="158004677"/>
    <n v="0"/>
    <n v="0"/>
    <n v="0"/>
  </r>
  <r>
    <x v="12"/>
    <x v="0"/>
    <x v="0"/>
    <x v="0"/>
    <s v="S0107 "/>
    <x v="2"/>
    <n v="0"/>
    <n v="0"/>
    <n v="516839"/>
    <n v="158004677"/>
    <n v="0"/>
    <n v="0"/>
    <n v="0"/>
  </r>
  <r>
    <x v="12"/>
    <x v="0"/>
    <x v="1"/>
    <x v="0"/>
    <s v="C9217 "/>
    <x v="0"/>
    <n v="0"/>
    <n v="0"/>
    <n v="614324"/>
    <n v="181437931"/>
    <n v="0"/>
    <n v="0"/>
    <n v="0"/>
  </r>
  <r>
    <x v="12"/>
    <x v="0"/>
    <x v="1"/>
    <x v="0"/>
    <s v="S0107 "/>
    <x v="2"/>
    <n v="0"/>
    <n v="0"/>
    <n v="614324"/>
    <n v="181437931"/>
    <n v="0"/>
    <n v="0"/>
    <n v="0"/>
  </r>
  <r>
    <x v="12"/>
    <x v="0"/>
    <x v="1"/>
    <x v="0"/>
    <s v="J2357 "/>
    <x v="1"/>
    <n v="83"/>
    <n v="23"/>
    <n v="614324"/>
    <n v="181437931"/>
    <n v="0"/>
    <n v="0"/>
    <n v="3"/>
  </r>
  <r>
    <x v="12"/>
    <x v="0"/>
    <x v="2"/>
    <x v="0"/>
    <s v="J2357 "/>
    <x v="1"/>
    <n v="176"/>
    <n v="30"/>
    <n v="529903"/>
    <n v="173471451"/>
    <n v="0"/>
    <n v="0"/>
    <n v="5"/>
  </r>
  <r>
    <x v="12"/>
    <x v="0"/>
    <x v="2"/>
    <x v="0"/>
    <s v="S0107 "/>
    <x v="2"/>
    <n v="0"/>
    <n v="0"/>
    <n v="529903"/>
    <n v="173471451"/>
    <n v="0"/>
    <n v="0"/>
    <n v="0"/>
  </r>
  <r>
    <x v="12"/>
    <x v="0"/>
    <x v="2"/>
    <x v="0"/>
    <s v="C9217 "/>
    <x v="0"/>
    <n v="0"/>
    <n v="0"/>
    <n v="529903"/>
    <n v="173471451"/>
    <n v="0"/>
    <n v="0"/>
    <n v="0"/>
  </r>
  <r>
    <x v="12"/>
    <x v="0"/>
    <x v="3"/>
    <x v="0"/>
    <s v="C9217 "/>
    <x v="0"/>
    <n v="0"/>
    <n v="0"/>
    <n v="290974"/>
    <n v="99584404"/>
    <n v="0"/>
    <n v="0"/>
    <n v="0"/>
  </r>
  <r>
    <x v="12"/>
    <x v="0"/>
    <x v="3"/>
    <x v="0"/>
    <s v="S0107 "/>
    <x v="2"/>
    <n v="0"/>
    <n v="0"/>
    <n v="290974"/>
    <n v="99584404"/>
    <n v="0"/>
    <n v="0"/>
    <n v="0"/>
  </r>
  <r>
    <x v="12"/>
    <x v="0"/>
    <x v="3"/>
    <x v="0"/>
    <s v="J2357 "/>
    <x v="1"/>
    <n v="29"/>
    <n v="5"/>
    <n v="290974"/>
    <n v="99584404"/>
    <n v="0"/>
    <n v="0"/>
    <n v="5"/>
  </r>
  <r>
    <x v="12"/>
    <x v="1"/>
    <x v="0"/>
    <x v="0"/>
    <s v="J2357 "/>
    <x v="1"/>
    <n v="4"/>
    <n v="2"/>
    <n v="537065"/>
    <n v="164369006"/>
    <n v="0"/>
    <n v="0"/>
    <n v="2"/>
  </r>
  <r>
    <x v="12"/>
    <x v="1"/>
    <x v="0"/>
    <x v="0"/>
    <s v="C9217 "/>
    <x v="0"/>
    <n v="0"/>
    <n v="0"/>
    <n v="537065"/>
    <n v="164369006"/>
    <n v="0"/>
    <n v="0"/>
    <n v="0"/>
  </r>
  <r>
    <x v="12"/>
    <x v="1"/>
    <x v="0"/>
    <x v="0"/>
    <s v="S0107 "/>
    <x v="2"/>
    <n v="0"/>
    <n v="0"/>
    <n v="537065"/>
    <n v="164369006"/>
    <n v="0"/>
    <n v="0"/>
    <n v="0"/>
  </r>
  <r>
    <x v="12"/>
    <x v="1"/>
    <x v="1"/>
    <x v="0"/>
    <s v="J2357 "/>
    <x v="1"/>
    <n v="8"/>
    <n v="3"/>
    <n v="572142"/>
    <n v="166403433"/>
    <n v="0"/>
    <n v="0"/>
    <n v="2"/>
  </r>
  <r>
    <x v="12"/>
    <x v="1"/>
    <x v="1"/>
    <x v="0"/>
    <s v="C9217 "/>
    <x v="0"/>
    <n v="0"/>
    <n v="0"/>
    <n v="572142"/>
    <n v="166403433"/>
    <n v="0"/>
    <n v="0"/>
    <n v="0"/>
  </r>
  <r>
    <x v="12"/>
    <x v="1"/>
    <x v="1"/>
    <x v="0"/>
    <s v="S0107 "/>
    <x v="2"/>
    <n v="0"/>
    <n v="0"/>
    <n v="572142"/>
    <n v="166403433"/>
    <n v="0"/>
    <n v="0"/>
    <n v="0"/>
  </r>
  <r>
    <x v="12"/>
    <x v="1"/>
    <x v="2"/>
    <x v="0"/>
    <s v="S0107 "/>
    <x v="2"/>
    <n v="0"/>
    <n v="0"/>
    <n v="489601"/>
    <n v="158243629"/>
    <n v="0"/>
    <n v="0"/>
    <n v="0"/>
  </r>
  <r>
    <x v="12"/>
    <x v="1"/>
    <x v="2"/>
    <x v="0"/>
    <s v="J2357 "/>
    <x v="1"/>
    <n v="141"/>
    <n v="14"/>
    <n v="489601"/>
    <n v="158243629"/>
    <n v="0"/>
    <n v="0"/>
    <n v="10"/>
  </r>
  <r>
    <x v="12"/>
    <x v="1"/>
    <x v="2"/>
    <x v="0"/>
    <s v="C9217 "/>
    <x v="0"/>
    <n v="0"/>
    <n v="0"/>
    <n v="489601"/>
    <n v="158243629"/>
    <n v="0"/>
    <n v="0"/>
    <n v="0"/>
  </r>
  <r>
    <x v="12"/>
    <x v="1"/>
    <x v="3"/>
    <x v="0"/>
    <s v="J2357 "/>
    <x v="1"/>
    <n v="31"/>
    <n v="4"/>
    <n v="231800"/>
    <n v="78673596"/>
    <n v="0"/>
    <n v="0"/>
    <n v="7"/>
  </r>
  <r>
    <x v="12"/>
    <x v="1"/>
    <x v="3"/>
    <x v="0"/>
    <s v="S0107 "/>
    <x v="2"/>
    <n v="0"/>
    <n v="0"/>
    <n v="231800"/>
    <n v="78673596"/>
    <n v="0"/>
    <n v="0"/>
    <n v="0"/>
  </r>
  <r>
    <x v="12"/>
    <x v="1"/>
    <x v="3"/>
    <x v="0"/>
    <s v="C9217 "/>
    <x v="0"/>
    <n v="0"/>
    <n v="0"/>
    <n v="231800"/>
    <n v="78673596"/>
    <n v="0"/>
    <n v="0"/>
    <n v="0"/>
  </r>
  <r>
    <x v="13"/>
    <x v="0"/>
    <x v="0"/>
    <x v="0"/>
    <s v="C9217 "/>
    <x v="0"/>
    <n v="0"/>
    <n v="0"/>
    <n v="451577"/>
    <n v="38103375"/>
    <n v="0"/>
    <n v="0"/>
    <n v="0"/>
  </r>
  <r>
    <x v="13"/>
    <x v="0"/>
    <x v="0"/>
    <x v="0"/>
    <s v="J2357 "/>
    <x v="1"/>
    <n v="4"/>
    <n v="2"/>
    <n v="451577"/>
    <n v="38103375"/>
    <n v="0"/>
    <n v="0"/>
    <n v="2"/>
  </r>
  <r>
    <x v="13"/>
    <x v="0"/>
    <x v="0"/>
    <x v="0"/>
    <s v="S0107 "/>
    <x v="2"/>
    <n v="0"/>
    <n v="0"/>
    <n v="451577"/>
    <n v="38103375"/>
    <n v="0"/>
    <n v="0"/>
    <n v="0"/>
  </r>
  <r>
    <x v="13"/>
    <x v="0"/>
    <x v="1"/>
    <x v="0"/>
    <s v="C9217 "/>
    <x v="0"/>
    <n v="0"/>
    <n v="0"/>
    <n v="539465"/>
    <n v="44850141"/>
    <n v="0"/>
    <n v="0"/>
    <n v="0"/>
  </r>
  <r>
    <x v="13"/>
    <x v="0"/>
    <x v="1"/>
    <x v="0"/>
    <s v="S0107 "/>
    <x v="2"/>
    <n v="0"/>
    <n v="0"/>
    <n v="539465"/>
    <n v="44850141"/>
    <n v="0"/>
    <n v="0"/>
    <n v="0"/>
  </r>
  <r>
    <x v="13"/>
    <x v="0"/>
    <x v="1"/>
    <x v="0"/>
    <s v="J2357 "/>
    <x v="1"/>
    <n v="119"/>
    <n v="29"/>
    <n v="539465"/>
    <n v="44850141"/>
    <n v="0"/>
    <n v="0"/>
    <n v="4"/>
  </r>
  <r>
    <x v="13"/>
    <x v="0"/>
    <x v="2"/>
    <x v="0"/>
    <s v="J2357 "/>
    <x v="1"/>
    <n v="170"/>
    <n v="36"/>
    <n v="495652"/>
    <n v="42744894"/>
    <n v="0"/>
    <n v="0"/>
    <n v="4"/>
  </r>
  <r>
    <x v="13"/>
    <x v="0"/>
    <x v="2"/>
    <x v="0"/>
    <s v="C9217 "/>
    <x v="0"/>
    <n v="0"/>
    <n v="0"/>
    <n v="495652"/>
    <n v="42744894"/>
    <n v="0"/>
    <n v="0"/>
    <n v="0"/>
  </r>
  <r>
    <x v="13"/>
    <x v="0"/>
    <x v="2"/>
    <x v="0"/>
    <s v="S0107 "/>
    <x v="2"/>
    <n v="0"/>
    <n v="0"/>
    <n v="495652"/>
    <n v="42744894"/>
    <n v="0"/>
    <n v="0"/>
    <n v="0"/>
  </r>
  <r>
    <x v="13"/>
    <x v="0"/>
    <x v="3"/>
    <x v="0"/>
    <s v="C9217 "/>
    <x v="0"/>
    <n v="0"/>
    <n v="0"/>
    <n v="296540"/>
    <n v="26088983"/>
    <n v="0"/>
    <n v="0"/>
    <n v="0"/>
  </r>
  <r>
    <x v="13"/>
    <x v="0"/>
    <x v="3"/>
    <x v="0"/>
    <s v="S0107 "/>
    <x v="2"/>
    <n v="0"/>
    <n v="0"/>
    <n v="296540"/>
    <n v="26088983"/>
    <n v="0"/>
    <n v="0"/>
    <n v="0"/>
  </r>
  <r>
    <x v="13"/>
    <x v="0"/>
    <x v="3"/>
    <x v="0"/>
    <s v="J2357 "/>
    <x v="1"/>
    <n v="51"/>
    <n v="8"/>
    <n v="296540"/>
    <n v="26088983"/>
    <n v="0"/>
    <n v="0"/>
    <n v="6"/>
  </r>
  <r>
    <x v="13"/>
    <x v="1"/>
    <x v="0"/>
    <x v="0"/>
    <s v="C9217 "/>
    <x v="0"/>
    <n v="0"/>
    <n v="0"/>
    <n v="469721"/>
    <n v="39666863"/>
    <n v="0"/>
    <n v="0"/>
    <n v="0"/>
  </r>
  <r>
    <x v="13"/>
    <x v="1"/>
    <x v="0"/>
    <x v="0"/>
    <s v="S0107 "/>
    <x v="2"/>
    <n v="0"/>
    <n v="0"/>
    <n v="469721"/>
    <n v="39666863"/>
    <n v="0"/>
    <n v="0"/>
    <n v="0"/>
  </r>
  <r>
    <x v="13"/>
    <x v="1"/>
    <x v="0"/>
    <x v="0"/>
    <s v="J2357 "/>
    <x v="1"/>
    <n v="12"/>
    <n v="3"/>
    <n v="469721"/>
    <n v="39666863"/>
    <n v="0"/>
    <n v="0"/>
    <n v="4"/>
  </r>
  <r>
    <x v="13"/>
    <x v="1"/>
    <x v="1"/>
    <x v="0"/>
    <s v="J2357 "/>
    <x v="1"/>
    <n v="28"/>
    <n v="9"/>
    <n v="497459"/>
    <n v="41067100"/>
    <n v="0"/>
    <n v="0"/>
    <n v="3"/>
  </r>
  <r>
    <x v="13"/>
    <x v="1"/>
    <x v="1"/>
    <x v="0"/>
    <s v="S0107 "/>
    <x v="2"/>
    <n v="0"/>
    <n v="0"/>
    <n v="497459"/>
    <n v="41067100"/>
    <n v="0"/>
    <n v="0"/>
    <n v="0"/>
  </r>
  <r>
    <x v="13"/>
    <x v="1"/>
    <x v="1"/>
    <x v="0"/>
    <s v="C9217 "/>
    <x v="0"/>
    <n v="0"/>
    <n v="0"/>
    <n v="497459"/>
    <n v="41067100"/>
    <n v="0"/>
    <n v="0"/>
    <n v="0"/>
  </r>
  <r>
    <x v="13"/>
    <x v="1"/>
    <x v="2"/>
    <x v="0"/>
    <s v="C9217 "/>
    <x v="0"/>
    <n v="0"/>
    <n v="0"/>
    <n v="455737"/>
    <n v="39147004"/>
    <n v="0"/>
    <n v="0"/>
    <n v="0"/>
  </r>
  <r>
    <x v="13"/>
    <x v="1"/>
    <x v="2"/>
    <x v="0"/>
    <s v="S0107 "/>
    <x v="2"/>
    <n v="0"/>
    <n v="0"/>
    <n v="455737"/>
    <n v="39147004"/>
    <n v="0"/>
    <n v="0"/>
    <n v="0"/>
  </r>
  <r>
    <x v="13"/>
    <x v="1"/>
    <x v="2"/>
    <x v="0"/>
    <s v="J2357 "/>
    <x v="1"/>
    <n v="169"/>
    <n v="26"/>
    <n v="455737"/>
    <n v="39147004"/>
    <n v="0"/>
    <n v="0"/>
    <n v="6"/>
  </r>
  <r>
    <x v="13"/>
    <x v="1"/>
    <x v="3"/>
    <x v="0"/>
    <s v="J2357 "/>
    <x v="1"/>
    <n v="36"/>
    <n v="5"/>
    <n v="235994"/>
    <n v="20693855"/>
    <n v="0"/>
    <n v="0"/>
    <n v="7"/>
  </r>
  <r>
    <x v="13"/>
    <x v="1"/>
    <x v="3"/>
    <x v="0"/>
    <s v="S0107 "/>
    <x v="2"/>
    <n v="0"/>
    <n v="0"/>
    <n v="235994"/>
    <n v="20693855"/>
    <n v="0"/>
    <n v="0"/>
    <n v="0"/>
  </r>
  <r>
    <x v="13"/>
    <x v="1"/>
    <x v="3"/>
    <x v="0"/>
    <s v="C9217 "/>
    <x v="0"/>
    <n v="0"/>
    <n v="0"/>
    <n v="235994"/>
    <n v="20693855"/>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S0107 "/>
    <x v="2"/>
    <n v="0"/>
    <n v="0"/>
    <n v="0"/>
    <n v="0"/>
    <n v="0"/>
    <n v="0"/>
    <n v="0"/>
  </r>
  <r>
    <x v="0"/>
    <x v="0"/>
    <x v="1"/>
    <x v="0"/>
    <s v="J2357 "/>
    <x v="1"/>
    <n v="0"/>
    <n v="0"/>
    <n v="0"/>
    <n v="0"/>
    <n v="0"/>
    <n v="0"/>
    <n v="0"/>
  </r>
  <r>
    <x v="0"/>
    <x v="0"/>
    <x v="2"/>
    <x v="0"/>
    <s v="J2357 "/>
    <x v="1"/>
    <n v="0"/>
    <n v="0"/>
    <n v="0"/>
    <n v="0"/>
    <n v="0"/>
    <n v="0"/>
    <n v="0"/>
  </r>
  <r>
    <x v="0"/>
    <x v="0"/>
    <x v="2"/>
    <x v="0"/>
    <s v="C9217 "/>
    <x v="0"/>
    <n v="0"/>
    <n v="0"/>
    <n v="0"/>
    <n v="0"/>
    <n v="0"/>
    <n v="0"/>
    <n v="0"/>
  </r>
  <r>
    <x v="0"/>
    <x v="0"/>
    <x v="2"/>
    <x v="0"/>
    <s v="S0107 "/>
    <x v="2"/>
    <n v="0"/>
    <n v="0"/>
    <n v="0"/>
    <n v="0"/>
    <n v="0"/>
    <n v="0"/>
    <n v="0"/>
  </r>
  <r>
    <x v="0"/>
    <x v="0"/>
    <x v="3"/>
    <x v="0"/>
    <s v="S0107 "/>
    <x v="2"/>
    <n v="0"/>
    <n v="0"/>
    <n v="0"/>
    <n v="0"/>
    <n v="0"/>
    <n v="0"/>
    <n v="0"/>
  </r>
  <r>
    <x v="0"/>
    <x v="0"/>
    <x v="3"/>
    <x v="0"/>
    <s v="J2357 "/>
    <x v="1"/>
    <n v="0"/>
    <n v="0"/>
    <n v="0"/>
    <n v="0"/>
    <n v="0"/>
    <n v="0"/>
    <n v="0"/>
  </r>
  <r>
    <x v="0"/>
    <x v="0"/>
    <x v="3"/>
    <x v="0"/>
    <s v="C9217 "/>
    <x v="0"/>
    <n v="0"/>
    <n v="0"/>
    <n v="0"/>
    <n v="0"/>
    <n v="0"/>
    <n v="0"/>
    <n v="0"/>
  </r>
  <r>
    <x v="0"/>
    <x v="1"/>
    <x v="0"/>
    <x v="0"/>
    <s v="C9217 "/>
    <x v="0"/>
    <n v="0"/>
    <n v="0"/>
    <n v="0"/>
    <n v="0"/>
    <n v="0"/>
    <n v="0"/>
    <n v="0"/>
  </r>
  <r>
    <x v="0"/>
    <x v="1"/>
    <x v="0"/>
    <x v="0"/>
    <s v="S0107 "/>
    <x v="2"/>
    <n v="0"/>
    <n v="0"/>
    <n v="0"/>
    <n v="0"/>
    <n v="0"/>
    <n v="0"/>
    <n v="0"/>
  </r>
  <r>
    <x v="0"/>
    <x v="1"/>
    <x v="0"/>
    <x v="0"/>
    <s v="J2357 "/>
    <x v="1"/>
    <n v="0"/>
    <n v="0"/>
    <n v="0"/>
    <n v="0"/>
    <n v="0"/>
    <n v="0"/>
    <n v="0"/>
  </r>
  <r>
    <x v="0"/>
    <x v="1"/>
    <x v="1"/>
    <x v="0"/>
    <s v="J2357 "/>
    <x v="1"/>
    <n v="0"/>
    <n v="0"/>
    <n v="0"/>
    <n v="0"/>
    <n v="0"/>
    <n v="0"/>
    <n v="0"/>
  </r>
  <r>
    <x v="0"/>
    <x v="1"/>
    <x v="1"/>
    <x v="0"/>
    <s v="S0107 "/>
    <x v="2"/>
    <n v="0"/>
    <n v="0"/>
    <n v="0"/>
    <n v="0"/>
    <n v="0"/>
    <n v="0"/>
    <n v="0"/>
  </r>
  <r>
    <x v="0"/>
    <x v="1"/>
    <x v="1"/>
    <x v="0"/>
    <s v="C9217 "/>
    <x v="0"/>
    <n v="0"/>
    <n v="0"/>
    <n v="0"/>
    <n v="0"/>
    <n v="0"/>
    <n v="0"/>
    <n v="0"/>
  </r>
  <r>
    <x v="0"/>
    <x v="1"/>
    <x v="2"/>
    <x v="0"/>
    <s v="C9217 "/>
    <x v="0"/>
    <n v="0"/>
    <n v="0"/>
    <n v="0"/>
    <n v="0"/>
    <n v="0"/>
    <n v="0"/>
    <n v="0"/>
  </r>
  <r>
    <x v="0"/>
    <x v="1"/>
    <x v="2"/>
    <x v="0"/>
    <s v="S0107 "/>
    <x v="2"/>
    <n v="0"/>
    <n v="0"/>
    <n v="0"/>
    <n v="0"/>
    <n v="0"/>
    <n v="0"/>
    <n v="0"/>
  </r>
  <r>
    <x v="0"/>
    <x v="1"/>
    <x v="2"/>
    <x v="0"/>
    <s v="J2357 "/>
    <x v="1"/>
    <n v="0"/>
    <n v="0"/>
    <n v="0"/>
    <n v="0"/>
    <n v="0"/>
    <n v="0"/>
    <n v="0"/>
  </r>
  <r>
    <x v="0"/>
    <x v="1"/>
    <x v="3"/>
    <x v="0"/>
    <s v="J2357 "/>
    <x v="1"/>
    <n v="0"/>
    <n v="0"/>
    <n v="0"/>
    <n v="0"/>
    <n v="0"/>
    <n v="0"/>
    <n v="0"/>
  </r>
  <r>
    <x v="0"/>
    <x v="1"/>
    <x v="3"/>
    <x v="0"/>
    <s v="S0107 "/>
    <x v="2"/>
    <n v="0"/>
    <n v="0"/>
    <n v="0"/>
    <n v="0"/>
    <n v="0"/>
    <n v="0"/>
    <n v="0"/>
  </r>
  <r>
    <x v="0"/>
    <x v="1"/>
    <x v="3"/>
    <x v="0"/>
    <s v="C9217 "/>
    <x v="0"/>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S0107 "/>
    <x v="2"/>
    <n v="0"/>
    <n v="0"/>
    <n v="0"/>
    <n v="0"/>
    <n v="0"/>
    <n v="0"/>
    <n v="0"/>
  </r>
  <r>
    <x v="1"/>
    <x v="0"/>
    <x v="2"/>
    <x v="0"/>
    <s v="J2357 "/>
    <x v="1"/>
    <n v="0"/>
    <n v="0"/>
    <n v="0"/>
    <n v="0"/>
    <n v="0"/>
    <n v="0"/>
    <n v="0"/>
  </r>
  <r>
    <x v="1"/>
    <x v="0"/>
    <x v="3"/>
    <x v="0"/>
    <s v="J2357 "/>
    <x v="1"/>
    <n v="0"/>
    <n v="0"/>
    <n v="0"/>
    <n v="0"/>
    <n v="0"/>
    <n v="0"/>
    <n v="0"/>
  </r>
  <r>
    <x v="1"/>
    <x v="0"/>
    <x v="3"/>
    <x v="0"/>
    <s v="C9217 "/>
    <x v="0"/>
    <n v="0"/>
    <n v="0"/>
    <n v="0"/>
    <n v="0"/>
    <n v="0"/>
    <n v="0"/>
    <n v="0"/>
  </r>
  <r>
    <x v="1"/>
    <x v="0"/>
    <x v="3"/>
    <x v="0"/>
    <s v="S0107 "/>
    <x v="2"/>
    <n v="0"/>
    <n v="0"/>
    <n v="0"/>
    <n v="0"/>
    <n v="0"/>
    <n v="0"/>
    <n v="0"/>
  </r>
  <r>
    <x v="1"/>
    <x v="1"/>
    <x v="0"/>
    <x v="0"/>
    <s v="S0107 "/>
    <x v="2"/>
    <n v="0"/>
    <n v="0"/>
    <n v="0"/>
    <n v="0"/>
    <n v="0"/>
    <n v="0"/>
    <n v="0"/>
  </r>
  <r>
    <x v="1"/>
    <x v="1"/>
    <x v="0"/>
    <x v="0"/>
    <s v="C9217 "/>
    <x v="0"/>
    <n v="0"/>
    <n v="0"/>
    <n v="0"/>
    <n v="0"/>
    <n v="0"/>
    <n v="0"/>
    <n v="0"/>
  </r>
  <r>
    <x v="1"/>
    <x v="1"/>
    <x v="0"/>
    <x v="0"/>
    <s v="J2357 "/>
    <x v="1"/>
    <n v="0"/>
    <n v="0"/>
    <n v="0"/>
    <n v="0"/>
    <n v="0"/>
    <n v="0"/>
    <n v="0"/>
  </r>
  <r>
    <x v="1"/>
    <x v="1"/>
    <x v="1"/>
    <x v="0"/>
    <s v="S0107 "/>
    <x v="2"/>
    <n v="0"/>
    <n v="0"/>
    <n v="0"/>
    <n v="0"/>
    <n v="0"/>
    <n v="0"/>
    <n v="0"/>
  </r>
  <r>
    <x v="1"/>
    <x v="1"/>
    <x v="1"/>
    <x v="0"/>
    <s v="J2357 "/>
    <x v="1"/>
    <n v="0"/>
    <n v="0"/>
    <n v="0"/>
    <n v="0"/>
    <n v="0"/>
    <n v="0"/>
    <n v="0"/>
  </r>
  <r>
    <x v="1"/>
    <x v="1"/>
    <x v="1"/>
    <x v="0"/>
    <s v="C9217 "/>
    <x v="0"/>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J2357 "/>
    <x v="1"/>
    <n v="0"/>
    <n v="0"/>
    <n v="0"/>
    <n v="0"/>
    <n v="0"/>
    <n v="0"/>
    <n v="0"/>
  </r>
  <r>
    <x v="2"/>
    <x v="0"/>
    <x v="0"/>
    <x v="0"/>
    <s v="S0107 "/>
    <x v="2"/>
    <n v="0"/>
    <n v="0"/>
    <n v="0"/>
    <n v="0"/>
    <n v="0"/>
    <n v="0"/>
    <n v="0"/>
  </r>
  <r>
    <x v="2"/>
    <x v="0"/>
    <x v="0"/>
    <x v="0"/>
    <s v="C9217 "/>
    <x v="0"/>
    <n v="0"/>
    <n v="0"/>
    <n v="0"/>
    <n v="0"/>
    <n v="0"/>
    <n v="0"/>
    <n v="0"/>
  </r>
  <r>
    <x v="2"/>
    <x v="0"/>
    <x v="1"/>
    <x v="0"/>
    <s v="J2357 "/>
    <x v="1"/>
    <n v="0"/>
    <n v="0"/>
    <n v="0"/>
    <n v="0"/>
    <n v="0"/>
    <n v="0"/>
    <n v="0"/>
  </r>
  <r>
    <x v="2"/>
    <x v="0"/>
    <x v="1"/>
    <x v="0"/>
    <s v="S0107 "/>
    <x v="2"/>
    <n v="0"/>
    <n v="0"/>
    <n v="0"/>
    <n v="0"/>
    <n v="0"/>
    <n v="0"/>
    <n v="0"/>
  </r>
  <r>
    <x v="2"/>
    <x v="0"/>
    <x v="1"/>
    <x v="0"/>
    <s v="C9217 "/>
    <x v="0"/>
    <n v="0"/>
    <n v="0"/>
    <n v="0"/>
    <n v="0"/>
    <n v="0"/>
    <n v="0"/>
    <n v="0"/>
  </r>
  <r>
    <x v="2"/>
    <x v="0"/>
    <x v="2"/>
    <x v="0"/>
    <s v="C9217 "/>
    <x v="0"/>
    <n v="0"/>
    <n v="0"/>
    <n v="0"/>
    <n v="0"/>
    <n v="0"/>
    <n v="0"/>
    <n v="0"/>
  </r>
  <r>
    <x v="2"/>
    <x v="0"/>
    <x v="2"/>
    <x v="0"/>
    <s v="S0107 "/>
    <x v="2"/>
    <n v="0"/>
    <n v="0"/>
    <n v="0"/>
    <n v="0"/>
    <n v="0"/>
    <n v="0"/>
    <n v="0"/>
  </r>
  <r>
    <x v="2"/>
    <x v="0"/>
    <x v="2"/>
    <x v="0"/>
    <s v="J2357 "/>
    <x v="1"/>
    <n v="0"/>
    <n v="0"/>
    <n v="0"/>
    <n v="0"/>
    <n v="0"/>
    <n v="0"/>
    <n v="0"/>
  </r>
  <r>
    <x v="2"/>
    <x v="0"/>
    <x v="3"/>
    <x v="0"/>
    <s v="J2357 "/>
    <x v="1"/>
    <n v="0"/>
    <n v="0"/>
    <n v="0"/>
    <n v="0"/>
    <n v="0"/>
    <n v="0"/>
    <n v="0"/>
  </r>
  <r>
    <x v="2"/>
    <x v="0"/>
    <x v="3"/>
    <x v="0"/>
    <s v="C9217 "/>
    <x v="0"/>
    <n v="0"/>
    <n v="0"/>
    <n v="0"/>
    <n v="0"/>
    <n v="0"/>
    <n v="0"/>
    <n v="0"/>
  </r>
  <r>
    <x v="2"/>
    <x v="0"/>
    <x v="3"/>
    <x v="0"/>
    <s v="S0107 "/>
    <x v="2"/>
    <n v="0"/>
    <n v="0"/>
    <n v="0"/>
    <n v="0"/>
    <n v="0"/>
    <n v="0"/>
    <n v="0"/>
  </r>
  <r>
    <x v="2"/>
    <x v="1"/>
    <x v="0"/>
    <x v="0"/>
    <s v="S0107 "/>
    <x v="2"/>
    <n v="0"/>
    <n v="0"/>
    <n v="0"/>
    <n v="0"/>
    <n v="0"/>
    <n v="0"/>
    <n v="0"/>
  </r>
  <r>
    <x v="2"/>
    <x v="1"/>
    <x v="0"/>
    <x v="0"/>
    <s v="J2357 "/>
    <x v="1"/>
    <n v="0"/>
    <n v="0"/>
    <n v="0"/>
    <n v="0"/>
    <n v="0"/>
    <n v="0"/>
    <n v="0"/>
  </r>
  <r>
    <x v="2"/>
    <x v="1"/>
    <x v="0"/>
    <x v="0"/>
    <s v="C9217 "/>
    <x v="0"/>
    <n v="0"/>
    <n v="0"/>
    <n v="0"/>
    <n v="0"/>
    <n v="0"/>
    <n v="0"/>
    <n v="0"/>
  </r>
  <r>
    <x v="2"/>
    <x v="1"/>
    <x v="1"/>
    <x v="0"/>
    <s v="S0107 "/>
    <x v="2"/>
    <n v="0"/>
    <n v="0"/>
    <n v="0"/>
    <n v="0"/>
    <n v="0"/>
    <n v="0"/>
    <n v="0"/>
  </r>
  <r>
    <x v="2"/>
    <x v="1"/>
    <x v="1"/>
    <x v="0"/>
    <s v="J2357 "/>
    <x v="1"/>
    <n v="0"/>
    <n v="0"/>
    <n v="0"/>
    <n v="0"/>
    <n v="0"/>
    <n v="0"/>
    <n v="0"/>
  </r>
  <r>
    <x v="2"/>
    <x v="1"/>
    <x v="1"/>
    <x v="0"/>
    <s v="C9217 "/>
    <x v="0"/>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J2357 "/>
    <x v="1"/>
    <n v="0"/>
    <n v="0"/>
    <n v="0"/>
    <n v="0"/>
    <n v="0"/>
    <n v="0"/>
    <n v="0"/>
  </r>
  <r>
    <x v="3"/>
    <x v="0"/>
    <x v="0"/>
    <x v="0"/>
    <s v="S0107 "/>
    <x v="2"/>
    <n v="0"/>
    <n v="0"/>
    <n v="0"/>
    <n v="0"/>
    <n v="0"/>
    <n v="0"/>
    <n v="0"/>
  </r>
  <r>
    <x v="3"/>
    <x v="0"/>
    <x v="0"/>
    <x v="0"/>
    <s v="C9217 "/>
    <x v="0"/>
    <n v="0"/>
    <n v="0"/>
    <n v="0"/>
    <n v="0"/>
    <n v="0"/>
    <n v="0"/>
    <n v="0"/>
  </r>
  <r>
    <x v="3"/>
    <x v="0"/>
    <x v="1"/>
    <x v="0"/>
    <s v="C9217 "/>
    <x v="0"/>
    <n v="0"/>
    <n v="0"/>
    <n v="0"/>
    <n v="0"/>
    <n v="0"/>
    <n v="0"/>
    <n v="0"/>
  </r>
  <r>
    <x v="3"/>
    <x v="0"/>
    <x v="1"/>
    <x v="0"/>
    <s v="S0107 "/>
    <x v="2"/>
    <n v="0"/>
    <n v="0"/>
    <n v="0"/>
    <n v="0"/>
    <n v="0"/>
    <n v="0"/>
    <n v="0"/>
  </r>
  <r>
    <x v="3"/>
    <x v="0"/>
    <x v="1"/>
    <x v="0"/>
    <s v="J2357 "/>
    <x v="1"/>
    <n v="0"/>
    <n v="0"/>
    <n v="0"/>
    <n v="0"/>
    <n v="0"/>
    <n v="0"/>
    <n v="0"/>
  </r>
  <r>
    <x v="3"/>
    <x v="0"/>
    <x v="2"/>
    <x v="0"/>
    <s v="J2357 "/>
    <x v="1"/>
    <n v="0"/>
    <n v="0"/>
    <n v="0"/>
    <n v="0"/>
    <n v="0"/>
    <n v="0"/>
    <n v="0"/>
  </r>
  <r>
    <x v="3"/>
    <x v="0"/>
    <x v="2"/>
    <x v="0"/>
    <s v="S0107 "/>
    <x v="2"/>
    <n v="0"/>
    <n v="0"/>
    <n v="0"/>
    <n v="0"/>
    <n v="0"/>
    <n v="0"/>
    <n v="0"/>
  </r>
  <r>
    <x v="3"/>
    <x v="0"/>
    <x v="2"/>
    <x v="0"/>
    <s v="C9217 "/>
    <x v="0"/>
    <n v="0"/>
    <n v="0"/>
    <n v="0"/>
    <n v="0"/>
    <n v="0"/>
    <n v="0"/>
    <n v="0"/>
  </r>
  <r>
    <x v="3"/>
    <x v="0"/>
    <x v="3"/>
    <x v="0"/>
    <s v="C9217 "/>
    <x v="0"/>
    <n v="0"/>
    <n v="0"/>
    <n v="0"/>
    <n v="0"/>
    <n v="0"/>
    <n v="0"/>
    <n v="0"/>
  </r>
  <r>
    <x v="3"/>
    <x v="0"/>
    <x v="3"/>
    <x v="0"/>
    <s v="S0107 "/>
    <x v="2"/>
    <n v="0"/>
    <n v="0"/>
    <n v="0"/>
    <n v="0"/>
    <n v="0"/>
    <n v="0"/>
    <n v="0"/>
  </r>
  <r>
    <x v="3"/>
    <x v="0"/>
    <x v="3"/>
    <x v="0"/>
    <s v="J2357 "/>
    <x v="1"/>
    <n v="0"/>
    <n v="0"/>
    <n v="0"/>
    <n v="0"/>
    <n v="0"/>
    <n v="0"/>
    <n v="0"/>
  </r>
  <r>
    <x v="3"/>
    <x v="1"/>
    <x v="0"/>
    <x v="0"/>
    <s v="J2357 "/>
    <x v="1"/>
    <n v="0"/>
    <n v="0"/>
    <n v="0"/>
    <n v="0"/>
    <n v="0"/>
    <n v="0"/>
    <n v="0"/>
  </r>
  <r>
    <x v="3"/>
    <x v="1"/>
    <x v="0"/>
    <x v="0"/>
    <s v="C9217 "/>
    <x v="0"/>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S0107 "/>
    <x v="2"/>
    <n v="0"/>
    <n v="0"/>
    <n v="0"/>
    <n v="0"/>
    <n v="0"/>
    <n v="0"/>
    <n v="0"/>
  </r>
  <r>
    <x v="3"/>
    <x v="1"/>
    <x v="2"/>
    <x v="0"/>
    <s v="J2357 "/>
    <x v="1"/>
    <n v="0"/>
    <n v="0"/>
    <n v="0"/>
    <n v="0"/>
    <n v="0"/>
    <n v="0"/>
    <n v="0"/>
  </r>
  <r>
    <x v="3"/>
    <x v="1"/>
    <x v="2"/>
    <x v="0"/>
    <s v="C9217 "/>
    <x v="0"/>
    <n v="0"/>
    <n v="0"/>
    <n v="0"/>
    <n v="0"/>
    <n v="0"/>
    <n v="0"/>
    <n v="0"/>
  </r>
  <r>
    <x v="3"/>
    <x v="1"/>
    <x v="3"/>
    <x v="0"/>
    <s v="J2357 "/>
    <x v="1"/>
    <n v="0"/>
    <n v="0"/>
    <n v="0"/>
    <n v="0"/>
    <n v="0"/>
    <n v="0"/>
    <n v="0"/>
  </r>
  <r>
    <x v="3"/>
    <x v="1"/>
    <x v="3"/>
    <x v="0"/>
    <s v="S0107 "/>
    <x v="2"/>
    <n v="0"/>
    <n v="0"/>
    <n v="0"/>
    <n v="0"/>
    <n v="0"/>
    <n v="0"/>
    <n v="0"/>
  </r>
  <r>
    <x v="3"/>
    <x v="1"/>
    <x v="3"/>
    <x v="0"/>
    <s v="C9217 "/>
    <x v="0"/>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J2357 "/>
    <x v="1"/>
    <n v="0"/>
    <n v="0"/>
    <n v="0"/>
    <n v="0"/>
    <n v="0"/>
    <n v="0"/>
    <n v="0"/>
  </r>
  <r>
    <x v="4"/>
    <x v="0"/>
    <x v="2"/>
    <x v="0"/>
    <s v="S0107 "/>
    <x v="2"/>
    <n v="0"/>
    <n v="0"/>
    <n v="0"/>
    <n v="0"/>
    <n v="0"/>
    <n v="0"/>
    <n v="0"/>
  </r>
  <r>
    <x v="4"/>
    <x v="0"/>
    <x v="2"/>
    <x v="0"/>
    <s v="C9217 "/>
    <x v="0"/>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J2357 "/>
    <x v="1"/>
    <n v="0"/>
    <n v="0"/>
    <n v="0"/>
    <n v="0"/>
    <n v="0"/>
    <n v="0"/>
    <n v="0"/>
  </r>
  <r>
    <x v="4"/>
    <x v="1"/>
    <x v="1"/>
    <x v="0"/>
    <s v="S0107 "/>
    <x v="2"/>
    <n v="0"/>
    <n v="0"/>
    <n v="0"/>
    <n v="0"/>
    <n v="0"/>
    <n v="0"/>
    <n v="0"/>
  </r>
  <r>
    <x v="4"/>
    <x v="1"/>
    <x v="1"/>
    <x v="0"/>
    <s v="C9217 "/>
    <x v="0"/>
    <n v="0"/>
    <n v="0"/>
    <n v="0"/>
    <n v="0"/>
    <n v="0"/>
    <n v="0"/>
    <n v="0"/>
  </r>
  <r>
    <x v="4"/>
    <x v="1"/>
    <x v="2"/>
    <x v="0"/>
    <s v="S0107 "/>
    <x v="2"/>
    <n v="0"/>
    <n v="0"/>
    <n v="0"/>
    <n v="0"/>
    <n v="0"/>
    <n v="0"/>
    <n v="0"/>
  </r>
  <r>
    <x v="4"/>
    <x v="1"/>
    <x v="2"/>
    <x v="0"/>
    <s v="C9217 "/>
    <x v="0"/>
    <n v="0"/>
    <n v="0"/>
    <n v="0"/>
    <n v="0"/>
    <n v="0"/>
    <n v="0"/>
    <n v="0"/>
  </r>
  <r>
    <x v="4"/>
    <x v="1"/>
    <x v="2"/>
    <x v="0"/>
    <s v="J2357 "/>
    <x v="1"/>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94126"/>
    <n v="22670414"/>
    <n v="0"/>
    <n v="0"/>
    <n v="0"/>
  </r>
  <r>
    <x v="5"/>
    <x v="0"/>
    <x v="0"/>
    <x v="0"/>
    <s v="S0107 "/>
    <x v="2"/>
    <n v="0"/>
    <n v="0"/>
    <n v="94126"/>
    <n v="22670414"/>
    <n v="0"/>
    <n v="0"/>
    <n v="0"/>
  </r>
  <r>
    <x v="5"/>
    <x v="0"/>
    <x v="0"/>
    <x v="0"/>
    <s v="J2357 "/>
    <x v="1"/>
    <n v="0"/>
    <n v="0"/>
    <n v="94126"/>
    <n v="22670414"/>
    <n v="0"/>
    <n v="0"/>
    <n v="0"/>
  </r>
  <r>
    <x v="5"/>
    <x v="0"/>
    <x v="1"/>
    <x v="0"/>
    <s v="S0107 "/>
    <x v="2"/>
    <n v="0"/>
    <n v="0"/>
    <n v="122249"/>
    <n v="26072913"/>
    <n v="0"/>
    <n v="0"/>
    <n v="0"/>
  </r>
  <r>
    <x v="5"/>
    <x v="0"/>
    <x v="1"/>
    <x v="0"/>
    <s v="C9217 "/>
    <x v="0"/>
    <n v="0"/>
    <n v="0"/>
    <n v="122249"/>
    <n v="26072913"/>
    <n v="0"/>
    <n v="0"/>
    <n v="0"/>
  </r>
  <r>
    <x v="5"/>
    <x v="0"/>
    <x v="1"/>
    <x v="0"/>
    <s v="J2357 "/>
    <x v="1"/>
    <n v="0"/>
    <n v="0"/>
    <n v="122249"/>
    <n v="26072913"/>
    <n v="0"/>
    <n v="0"/>
    <n v="0"/>
  </r>
  <r>
    <x v="5"/>
    <x v="0"/>
    <x v="2"/>
    <x v="0"/>
    <s v="C9217 "/>
    <x v="0"/>
    <n v="0"/>
    <n v="0"/>
    <n v="101015"/>
    <n v="26053641"/>
    <n v="0"/>
    <n v="0"/>
    <n v="0"/>
  </r>
  <r>
    <x v="5"/>
    <x v="0"/>
    <x v="2"/>
    <x v="0"/>
    <s v="S0107 "/>
    <x v="2"/>
    <n v="0"/>
    <n v="0"/>
    <n v="101015"/>
    <n v="26053641"/>
    <n v="0"/>
    <n v="0"/>
    <n v="0"/>
  </r>
  <r>
    <x v="5"/>
    <x v="0"/>
    <x v="2"/>
    <x v="0"/>
    <s v="J2357 "/>
    <x v="1"/>
    <n v="0"/>
    <n v="0"/>
    <n v="101015"/>
    <n v="26053641"/>
    <n v="0"/>
    <n v="0"/>
    <n v="0"/>
  </r>
  <r>
    <x v="5"/>
    <x v="0"/>
    <x v="3"/>
    <x v="0"/>
    <s v="C9217 "/>
    <x v="0"/>
    <n v="0"/>
    <n v="0"/>
    <n v="26941"/>
    <n v="8471901"/>
    <n v="0"/>
    <n v="0"/>
    <n v="0"/>
  </r>
  <r>
    <x v="5"/>
    <x v="0"/>
    <x v="3"/>
    <x v="0"/>
    <s v="S0107 "/>
    <x v="2"/>
    <n v="0"/>
    <n v="0"/>
    <n v="26941"/>
    <n v="8471901"/>
    <n v="0"/>
    <n v="0"/>
    <n v="0"/>
  </r>
  <r>
    <x v="5"/>
    <x v="0"/>
    <x v="3"/>
    <x v="0"/>
    <s v="J2357 "/>
    <x v="1"/>
    <n v="0"/>
    <n v="0"/>
    <n v="26941"/>
    <n v="8471901"/>
    <n v="0"/>
    <n v="0"/>
    <n v="0"/>
  </r>
  <r>
    <x v="5"/>
    <x v="1"/>
    <x v="0"/>
    <x v="0"/>
    <s v="J2357 "/>
    <x v="1"/>
    <n v="0"/>
    <n v="0"/>
    <n v="96616"/>
    <n v="23413135"/>
    <n v="0"/>
    <n v="0"/>
    <n v="0"/>
  </r>
  <r>
    <x v="5"/>
    <x v="1"/>
    <x v="0"/>
    <x v="0"/>
    <s v="S0107 "/>
    <x v="2"/>
    <n v="0"/>
    <n v="0"/>
    <n v="96616"/>
    <n v="23413135"/>
    <n v="0"/>
    <n v="0"/>
    <n v="0"/>
  </r>
  <r>
    <x v="5"/>
    <x v="1"/>
    <x v="0"/>
    <x v="0"/>
    <s v="C9217 "/>
    <x v="0"/>
    <n v="0"/>
    <n v="0"/>
    <n v="96616"/>
    <n v="23413135"/>
    <n v="0"/>
    <n v="0"/>
    <n v="0"/>
  </r>
  <r>
    <x v="5"/>
    <x v="1"/>
    <x v="1"/>
    <x v="0"/>
    <s v="J2357 "/>
    <x v="1"/>
    <n v="0"/>
    <n v="0"/>
    <n v="99199"/>
    <n v="20890596"/>
    <n v="0"/>
    <n v="0"/>
    <n v="0"/>
  </r>
  <r>
    <x v="5"/>
    <x v="1"/>
    <x v="1"/>
    <x v="0"/>
    <s v="C9217 "/>
    <x v="0"/>
    <n v="0"/>
    <n v="0"/>
    <n v="99199"/>
    <n v="20890596"/>
    <n v="0"/>
    <n v="0"/>
    <n v="0"/>
  </r>
  <r>
    <x v="5"/>
    <x v="1"/>
    <x v="1"/>
    <x v="0"/>
    <s v="S0107 "/>
    <x v="2"/>
    <n v="0"/>
    <n v="0"/>
    <n v="99199"/>
    <n v="20890596"/>
    <n v="0"/>
    <n v="0"/>
    <n v="0"/>
  </r>
  <r>
    <x v="5"/>
    <x v="1"/>
    <x v="2"/>
    <x v="0"/>
    <s v="C9217 "/>
    <x v="0"/>
    <n v="0"/>
    <n v="0"/>
    <n v="86405"/>
    <n v="21922248"/>
    <n v="0"/>
    <n v="0"/>
    <n v="0"/>
  </r>
  <r>
    <x v="5"/>
    <x v="1"/>
    <x v="2"/>
    <x v="0"/>
    <s v="J2357 "/>
    <x v="1"/>
    <n v="0"/>
    <n v="0"/>
    <n v="86405"/>
    <n v="21922248"/>
    <n v="0"/>
    <n v="0"/>
    <n v="0"/>
  </r>
  <r>
    <x v="5"/>
    <x v="1"/>
    <x v="2"/>
    <x v="0"/>
    <s v="S0107 "/>
    <x v="2"/>
    <n v="0"/>
    <n v="0"/>
    <n v="86405"/>
    <n v="21922248"/>
    <n v="0"/>
    <n v="0"/>
    <n v="0"/>
  </r>
  <r>
    <x v="5"/>
    <x v="1"/>
    <x v="3"/>
    <x v="0"/>
    <s v="C9217 "/>
    <x v="0"/>
    <n v="0"/>
    <n v="0"/>
    <n v="22015"/>
    <n v="6710173"/>
    <n v="0"/>
    <n v="0"/>
    <n v="0"/>
  </r>
  <r>
    <x v="5"/>
    <x v="1"/>
    <x v="3"/>
    <x v="0"/>
    <s v="S0107 "/>
    <x v="2"/>
    <n v="0"/>
    <n v="0"/>
    <n v="22015"/>
    <n v="6710173"/>
    <n v="0"/>
    <n v="0"/>
    <n v="0"/>
  </r>
  <r>
    <x v="5"/>
    <x v="1"/>
    <x v="3"/>
    <x v="0"/>
    <s v="J2357 "/>
    <x v="1"/>
    <n v="0"/>
    <n v="0"/>
    <n v="22015"/>
    <n v="6710173"/>
    <n v="0"/>
    <n v="0"/>
    <n v="0"/>
  </r>
  <r>
    <x v="6"/>
    <x v="0"/>
    <x v="0"/>
    <x v="0"/>
    <s v="S0107 "/>
    <x v="2"/>
    <n v="0"/>
    <n v="0"/>
    <n v="86235"/>
    <n v="24642784"/>
    <n v="0"/>
    <n v="0"/>
    <n v="0"/>
  </r>
  <r>
    <x v="6"/>
    <x v="0"/>
    <x v="0"/>
    <x v="0"/>
    <s v="J2357 "/>
    <x v="1"/>
    <n v="0"/>
    <n v="0"/>
    <n v="86235"/>
    <n v="24642784"/>
    <n v="0"/>
    <n v="0"/>
    <n v="0"/>
  </r>
  <r>
    <x v="6"/>
    <x v="0"/>
    <x v="0"/>
    <x v="0"/>
    <s v="C9217 "/>
    <x v="0"/>
    <n v="0"/>
    <n v="0"/>
    <n v="86235"/>
    <n v="24642784"/>
    <n v="0"/>
    <n v="0"/>
    <n v="0"/>
  </r>
  <r>
    <x v="6"/>
    <x v="0"/>
    <x v="1"/>
    <x v="0"/>
    <s v="C9217 "/>
    <x v="0"/>
    <n v="0"/>
    <n v="0"/>
    <n v="111679"/>
    <n v="29339498"/>
    <n v="0"/>
    <n v="0"/>
    <n v="0"/>
  </r>
  <r>
    <x v="6"/>
    <x v="0"/>
    <x v="1"/>
    <x v="0"/>
    <s v="S0107 "/>
    <x v="2"/>
    <n v="0"/>
    <n v="0"/>
    <n v="111679"/>
    <n v="29339498"/>
    <n v="0"/>
    <n v="0"/>
    <n v="0"/>
  </r>
  <r>
    <x v="6"/>
    <x v="0"/>
    <x v="1"/>
    <x v="0"/>
    <s v="J2357 "/>
    <x v="1"/>
    <n v="0"/>
    <n v="0"/>
    <n v="111679"/>
    <n v="29339498"/>
    <n v="0"/>
    <n v="0"/>
    <n v="0"/>
  </r>
  <r>
    <x v="6"/>
    <x v="0"/>
    <x v="2"/>
    <x v="0"/>
    <s v="C9217 "/>
    <x v="0"/>
    <n v="0"/>
    <n v="0"/>
    <n v="93144"/>
    <n v="28880222"/>
    <n v="0"/>
    <n v="0"/>
    <n v="0"/>
  </r>
  <r>
    <x v="6"/>
    <x v="0"/>
    <x v="2"/>
    <x v="0"/>
    <s v="J2357 "/>
    <x v="1"/>
    <n v="0"/>
    <n v="0"/>
    <n v="93144"/>
    <n v="28880222"/>
    <n v="0"/>
    <n v="0"/>
    <n v="0"/>
  </r>
  <r>
    <x v="6"/>
    <x v="0"/>
    <x v="2"/>
    <x v="0"/>
    <s v="S0107 "/>
    <x v="2"/>
    <n v="0"/>
    <n v="0"/>
    <n v="93144"/>
    <n v="28880222"/>
    <n v="0"/>
    <n v="0"/>
    <n v="0"/>
  </r>
  <r>
    <x v="6"/>
    <x v="0"/>
    <x v="3"/>
    <x v="0"/>
    <s v="J2357 "/>
    <x v="1"/>
    <n v="0"/>
    <n v="0"/>
    <n v="27844"/>
    <n v="9057082"/>
    <n v="0"/>
    <n v="0"/>
    <n v="0"/>
  </r>
  <r>
    <x v="6"/>
    <x v="0"/>
    <x v="3"/>
    <x v="0"/>
    <s v="S0107 "/>
    <x v="2"/>
    <n v="0"/>
    <n v="0"/>
    <n v="27844"/>
    <n v="9057082"/>
    <n v="0"/>
    <n v="0"/>
    <n v="0"/>
  </r>
  <r>
    <x v="6"/>
    <x v="0"/>
    <x v="3"/>
    <x v="0"/>
    <s v="C9217 "/>
    <x v="0"/>
    <n v="0"/>
    <n v="0"/>
    <n v="27844"/>
    <n v="9057082"/>
    <n v="0"/>
    <n v="0"/>
    <n v="0"/>
  </r>
  <r>
    <x v="6"/>
    <x v="1"/>
    <x v="0"/>
    <x v="0"/>
    <s v="C9217 "/>
    <x v="0"/>
    <n v="0"/>
    <n v="0"/>
    <n v="88711"/>
    <n v="25374552"/>
    <n v="0"/>
    <n v="0"/>
    <n v="0"/>
  </r>
  <r>
    <x v="6"/>
    <x v="1"/>
    <x v="0"/>
    <x v="0"/>
    <s v="S0107 "/>
    <x v="2"/>
    <n v="0"/>
    <n v="0"/>
    <n v="88711"/>
    <n v="25374552"/>
    <n v="0"/>
    <n v="0"/>
    <n v="0"/>
  </r>
  <r>
    <x v="6"/>
    <x v="1"/>
    <x v="0"/>
    <x v="0"/>
    <s v="J2357 "/>
    <x v="1"/>
    <n v="0"/>
    <n v="0"/>
    <n v="88711"/>
    <n v="25374552"/>
    <n v="0"/>
    <n v="0"/>
    <n v="0"/>
  </r>
  <r>
    <x v="6"/>
    <x v="1"/>
    <x v="1"/>
    <x v="0"/>
    <s v="C9217 "/>
    <x v="0"/>
    <n v="0"/>
    <n v="0"/>
    <n v="93437"/>
    <n v="23944193"/>
    <n v="0"/>
    <n v="0"/>
    <n v="0"/>
  </r>
  <r>
    <x v="6"/>
    <x v="1"/>
    <x v="1"/>
    <x v="0"/>
    <s v="S0107 "/>
    <x v="2"/>
    <n v="0"/>
    <n v="0"/>
    <n v="93437"/>
    <n v="23944193"/>
    <n v="0"/>
    <n v="0"/>
    <n v="0"/>
  </r>
  <r>
    <x v="6"/>
    <x v="1"/>
    <x v="1"/>
    <x v="0"/>
    <s v="J2357 "/>
    <x v="1"/>
    <n v="0"/>
    <n v="0"/>
    <n v="93437"/>
    <n v="23944193"/>
    <n v="0"/>
    <n v="0"/>
    <n v="0"/>
  </r>
  <r>
    <x v="6"/>
    <x v="1"/>
    <x v="2"/>
    <x v="0"/>
    <s v="J2357 "/>
    <x v="1"/>
    <n v="0"/>
    <n v="0"/>
    <n v="80745"/>
    <n v="24502619"/>
    <n v="0"/>
    <n v="0"/>
    <n v="0"/>
  </r>
  <r>
    <x v="6"/>
    <x v="1"/>
    <x v="2"/>
    <x v="0"/>
    <s v="C9217 "/>
    <x v="0"/>
    <n v="0"/>
    <n v="0"/>
    <n v="80745"/>
    <n v="24502619"/>
    <n v="0"/>
    <n v="0"/>
    <n v="0"/>
  </r>
  <r>
    <x v="6"/>
    <x v="1"/>
    <x v="2"/>
    <x v="0"/>
    <s v="S0107 "/>
    <x v="2"/>
    <n v="0"/>
    <n v="0"/>
    <n v="80745"/>
    <n v="24502619"/>
    <n v="0"/>
    <n v="0"/>
    <n v="0"/>
  </r>
  <r>
    <x v="6"/>
    <x v="1"/>
    <x v="3"/>
    <x v="0"/>
    <s v="S0107 "/>
    <x v="2"/>
    <n v="0"/>
    <n v="0"/>
    <n v="22729"/>
    <n v="7265568"/>
    <n v="0"/>
    <n v="0"/>
    <n v="0"/>
  </r>
  <r>
    <x v="6"/>
    <x v="1"/>
    <x v="3"/>
    <x v="0"/>
    <s v="J2357 "/>
    <x v="1"/>
    <n v="0"/>
    <n v="0"/>
    <n v="22729"/>
    <n v="7265568"/>
    <n v="0"/>
    <n v="0"/>
    <n v="0"/>
  </r>
  <r>
    <x v="6"/>
    <x v="1"/>
    <x v="3"/>
    <x v="0"/>
    <s v="C9217 "/>
    <x v="0"/>
    <n v="0"/>
    <n v="0"/>
    <n v="22729"/>
    <n v="7265568"/>
    <n v="0"/>
    <n v="0"/>
    <n v="0"/>
  </r>
  <r>
    <x v="7"/>
    <x v="0"/>
    <x v="0"/>
    <x v="0"/>
    <s v="J2357 "/>
    <x v="1"/>
    <n v="0"/>
    <n v="0"/>
    <n v="82830"/>
    <n v="23410428"/>
    <n v="0"/>
    <n v="0"/>
    <n v="0"/>
  </r>
  <r>
    <x v="7"/>
    <x v="0"/>
    <x v="0"/>
    <x v="0"/>
    <s v="S0107 "/>
    <x v="2"/>
    <n v="0"/>
    <n v="0"/>
    <n v="82830"/>
    <n v="23410428"/>
    <n v="0"/>
    <n v="0"/>
    <n v="0"/>
  </r>
  <r>
    <x v="7"/>
    <x v="0"/>
    <x v="0"/>
    <x v="0"/>
    <s v="C9217 "/>
    <x v="0"/>
    <n v="0"/>
    <n v="0"/>
    <n v="82830"/>
    <n v="23410428"/>
    <n v="0"/>
    <n v="0"/>
    <n v="0"/>
  </r>
  <r>
    <x v="7"/>
    <x v="0"/>
    <x v="1"/>
    <x v="0"/>
    <s v="J2357 "/>
    <x v="1"/>
    <n v="0"/>
    <n v="0"/>
    <n v="106015"/>
    <n v="27980549"/>
    <n v="0"/>
    <n v="0"/>
    <n v="0"/>
  </r>
  <r>
    <x v="7"/>
    <x v="0"/>
    <x v="1"/>
    <x v="0"/>
    <s v="C9217 "/>
    <x v="0"/>
    <n v="0"/>
    <n v="0"/>
    <n v="106015"/>
    <n v="27980549"/>
    <n v="0"/>
    <n v="0"/>
    <n v="0"/>
  </r>
  <r>
    <x v="7"/>
    <x v="0"/>
    <x v="1"/>
    <x v="0"/>
    <s v="S0107 "/>
    <x v="2"/>
    <n v="0"/>
    <n v="0"/>
    <n v="106015"/>
    <n v="27980549"/>
    <n v="0"/>
    <n v="0"/>
    <n v="0"/>
  </r>
  <r>
    <x v="7"/>
    <x v="0"/>
    <x v="2"/>
    <x v="0"/>
    <s v="C9217 "/>
    <x v="0"/>
    <n v="0"/>
    <n v="0"/>
    <n v="91940"/>
    <n v="28163823"/>
    <n v="0"/>
    <n v="0"/>
    <n v="0"/>
  </r>
  <r>
    <x v="7"/>
    <x v="0"/>
    <x v="2"/>
    <x v="0"/>
    <s v="J2357 "/>
    <x v="1"/>
    <n v="0"/>
    <n v="0"/>
    <n v="91940"/>
    <n v="28163823"/>
    <n v="0"/>
    <n v="0"/>
    <n v="0"/>
  </r>
  <r>
    <x v="7"/>
    <x v="0"/>
    <x v="2"/>
    <x v="0"/>
    <s v="S0107 "/>
    <x v="2"/>
    <n v="0"/>
    <n v="0"/>
    <n v="91940"/>
    <n v="28163823"/>
    <n v="0"/>
    <n v="0"/>
    <n v="0"/>
  </r>
  <r>
    <x v="7"/>
    <x v="0"/>
    <x v="3"/>
    <x v="0"/>
    <s v="S0107 "/>
    <x v="2"/>
    <n v="0"/>
    <n v="0"/>
    <n v="29063"/>
    <n v="9590624"/>
    <n v="0"/>
    <n v="0"/>
    <n v="0"/>
  </r>
  <r>
    <x v="7"/>
    <x v="0"/>
    <x v="3"/>
    <x v="0"/>
    <s v="C9217 "/>
    <x v="0"/>
    <n v="0"/>
    <n v="0"/>
    <n v="29063"/>
    <n v="9590624"/>
    <n v="0"/>
    <n v="0"/>
    <n v="0"/>
  </r>
  <r>
    <x v="7"/>
    <x v="0"/>
    <x v="3"/>
    <x v="0"/>
    <s v="J2357 "/>
    <x v="1"/>
    <n v="0"/>
    <n v="0"/>
    <n v="29063"/>
    <n v="9590624"/>
    <n v="0"/>
    <n v="0"/>
    <n v="0"/>
  </r>
  <r>
    <x v="7"/>
    <x v="1"/>
    <x v="0"/>
    <x v="0"/>
    <s v="C9217 "/>
    <x v="0"/>
    <n v="0"/>
    <n v="0"/>
    <n v="85060"/>
    <n v="24166375"/>
    <n v="0"/>
    <n v="0"/>
    <n v="0"/>
  </r>
  <r>
    <x v="7"/>
    <x v="1"/>
    <x v="0"/>
    <x v="0"/>
    <s v="J2357 "/>
    <x v="1"/>
    <n v="0"/>
    <n v="0"/>
    <n v="85060"/>
    <n v="24166375"/>
    <n v="0"/>
    <n v="0"/>
    <n v="0"/>
  </r>
  <r>
    <x v="7"/>
    <x v="1"/>
    <x v="0"/>
    <x v="0"/>
    <s v="S0107 "/>
    <x v="2"/>
    <n v="0"/>
    <n v="0"/>
    <n v="85060"/>
    <n v="24166375"/>
    <n v="0"/>
    <n v="0"/>
    <n v="0"/>
  </r>
  <r>
    <x v="7"/>
    <x v="1"/>
    <x v="1"/>
    <x v="0"/>
    <s v="C9217 "/>
    <x v="0"/>
    <n v="0"/>
    <n v="0"/>
    <n v="88385"/>
    <n v="22934311"/>
    <n v="0"/>
    <n v="0"/>
    <n v="0"/>
  </r>
  <r>
    <x v="7"/>
    <x v="1"/>
    <x v="1"/>
    <x v="0"/>
    <s v="J2357 "/>
    <x v="1"/>
    <n v="0"/>
    <n v="0"/>
    <n v="88385"/>
    <n v="22934311"/>
    <n v="0"/>
    <n v="0"/>
    <n v="0"/>
  </r>
  <r>
    <x v="7"/>
    <x v="1"/>
    <x v="1"/>
    <x v="0"/>
    <s v="S0107 "/>
    <x v="2"/>
    <n v="0"/>
    <n v="0"/>
    <n v="88385"/>
    <n v="22934311"/>
    <n v="0"/>
    <n v="0"/>
    <n v="0"/>
  </r>
  <r>
    <x v="7"/>
    <x v="1"/>
    <x v="2"/>
    <x v="0"/>
    <s v="C9217 "/>
    <x v="0"/>
    <n v="0"/>
    <n v="0"/>
    <n v="79345"/>
    <n v="23944480"/>
    <n v="0"/>
    <n v="0"/>
    <n v="0"/>
  </r>
  <r>
    <x v="7"/>
    <x v="1"/>
    <x v="2"/>
    <x v="0"/>
    <s v="S0107 "/>
    <x v="2"/>
    <n v="0"/>
    <n v="0"/>
    <n v="79345"/>
    <n v="23944480"/>
    <n v="0"/>
    <n v="0"/>
    <n v="0"/>
  </r>
  <r>
    <x v="7"/>
    <x v="1"/>
    <x v="2"/>
    <x v="0"/>
    <s v="J2357 "/>
    <x v="1"/>
    <n v="0"/>
    <n v="0"/>
    <n v="79345"/>
    <n v="23944480"/>
    <n v="0"/>
    <n v="0"/>
    <n v="0"/>
  </r>
  <r>
    <x v="7"/>
    <x v="1"/>
    <x v="3"/>
    <x v="0"/>
    <s v="J2357 "/>
    <x v="1"/>
    <n v="0"/>
    <n v="0"/>
    <n v="23769"/>
    <n v="7725351"/>
    <n v="0"/>
    <n v="0"/>
    <n v="0"/>
  </r>
  <r>
    <x v="7"/>
    <x v="1"/>
    <x v="3"/>
    <x v="0"/>
    <s v="C9217 "/>
    <x v="0"/>
    <n v="0"/>
    <n v="0"/>
    <n v="23769"/>
    <n v="7725351"/>
    <n v="0"/>
    <n v="0"/>
    <n v="0"/>
  </r>
  <r>
    <x v="7"/>
    <x v="1"/>
    <x v="3"/>
    <x v="0"/>
    <s v="S0107 "/>
    <x v="2"/>
    <n v="0"/>
    <n v="0"/>
    <n v="23769"/>
    <n v="7725351"/>
    <n v="0"/>
    <n v="0"/>
    <n v="0"/>
  </r>
  <r>
    <x v="8"/>
    <x v="0"/>
    <x v="0"/>
    <x v="0"/>
    <s v="C9217 "/>
    <x v="0"/>
    <n v="0"/>
    <n v="0"/>
    <n v="78067"/>
    <n v="23332078"/>
    <n v="0"/>
    <n v="0"/>
    <n v="0"/>
  </r>
  <r>
    <x v="8"/>
    <x v="0"/>
    <x v="0"/>
    <x v="0"/>
    <s v="S0107 "/>
    <x v="2"/>
    <n v="0"/>
    <n v="0"/>
    <n v="78067"/>
    <n v="23332078"/>
    <n v="0"/>
    <n v="0"/>
    <n v="0"/>
  </r>
  <r>
    <x v="8"/>
    <x v="0"/>
    <x v="0"/>
    <x v="0"/>
    <s v="J2357 "/>
    <x v="1"/>
    <n v="0"/>
    <n v="0"/>
    <n v="78067"/>
    <n v="23332078"/>
    <n v="0"/>
    <n v="0"/>
    <n v="0"/>
  </r>
  <r>
    <x v="8"/>
    <x v="0"/>
    <x v="1"/>
    <x v="0"/>
    <s v="C9217 "/>
    <x v="0"/>
    <n v="0"/>
    <n v="0"/>
    <n v="100365"/>
    <n v="27781575"/>
    <n v="0"/>
    <n v="0"/>
    <n v="0"/>
  </r>
  <r>
    <x v="8"/>
    <x v="0"/>
    <x v="1"/>
    <x v="0"/>
    <s v="S0107 "/>
    <x v="2"/>
    <n v="0"/>
    <n v="0"/>
    <n v="100365"/>
    <n v="27781575"/>
    <n v="0"/>
    <n v="0"/>
    <n v="0"/>
  </r>
  <r>
    <x v="8"/>
    <x v="0"/>
    <x v="1"/>
    <x v="0"/>
    <s v="J2357 "/>
    <x v="1"/>
    <n v="0"/>
    <n v="0"/>
    <n v="100365"/>
    <n v="27781575"/>
    <n v="0"/>
    <n v="0"/>
    <n v="0"/>
  </r>
  <r>
    <x v="8"/>
    <x v="0"/>
    <x v="2"/>
    <x v="0"/>
    <s v="J2357 "/>
    <x v="1"/>
    <n v="0"/>
    <n v="0"/>
    <n v="90339"/>
    <n v="28977140"/>
    <n v="0"/>
    <n v="0"/>
    <n v="0"/>
  </r>
  <r>
    <x v="8"/>
    <x v="0"/>
    <x v="2"/>
    <x v="0"/>
    <s v="C9217 "/>
    <x v="0"/>
    <n v="0"/>
    <n v="0"/>
    <n v="90339"/>
    <n v="28977140"/>
    <n v="0"/>
    <n v="0"/>
    <n v="0"/>
  </r>
  <r>
    <x v="8"/>
    <x v="0"/>
    <x v="2"/>
    <x v="0"/>
    <s v="S0107 "/>
    <x v="2"/>
    <n v="0"/>
    <n v="0"/>
    <n v="90339"/>
    <n v="28977140"/>
    <n v="0"/>
    <n v="0"/>
    <n v="0"/>
  </r>
  <r>
    <x v="8"/>
    <x v="0"/>
    <x v="3"/>
    <x v="0"/>
    <s v="S0107 "/>
    <x v="2"/>
    <n v="0"/>
    <n v="0"/>
    <n v="30214"/>
    <n v="10006018"/>
    <n v="0"/>
    <n v="0"/>
    <n v="0"/>
  </r>
  <r>
    <x v="8"/>
    <x v="0"/>
    <x v="3"/>
    <x v="0"/>
    <s v="J2357 "/>
    <x v="1"/>
    <n v="3"/>
    <n v="1"/>
    <n v="30214"/>
    <n v="10006018"/>
    <n v="0"/>
    <n v="0"/>
    <n v="3"/>
  </r>
  <r>
    <x v="8"/>
    <x v="0"/>
    <x v="3"/>
    <x v="0"/>
    <s v="C9217 "/>
    <x v="0"/>
    <n v="0"/>
    <n v="0"/>
    <n v="30214"/>
    <n v="10006018"/>
    <n v="0"/>
    <n v="0"/>
    <n v="0"/>
  </r>
  <r>
    <x v="8"/>
    <x v="1"/>
    <x v="0"/>
    <x v="0"/>
    <s v="C9217 "/>
    <x v="0"/>
    <n v="0"/>
    <n v="0"/>
    <n v="80401"/>
    <n v="24078156"/>
    <n v="0"/>
    <n v="0"/>
    <n v="0"/>
  </r>
  <r>
    <x v="8"/>
    <x v="1"/>
    <x v="0"/>
    <x v="0"/>
    <s v="J2357 "/>
    <x v="1"/>
    <n v="0"/>
    <n v="0"/>
    <n v="80401"/>
    <n v="24078156"/>
    <n v="0"/>
    <n v="0"/>
    <n v="0"/>
  </r>
  <r>
    <x v="8"/>
    <x v="1"/>
    <x v="0"/>
    <x v="0"/>
    <s v="S0107 "/>
    <x v="2"/>
    <n v="0"/>
    <n v="0"/>
    <n v="80401"/>
    <n v="24078156"/>
    <n v="0"/>
    <n v="0"/>
    <n v="0"/>
  </r>
  <r>
    <x v="8"/>
    <x v="1"/>
    <x v="1"/>
    <x v="0"/>
    <s v="J2357 "/>
    <x v="1"/>
    <n v="0"/>
    <n v="0"/>
    <n v="84049"/>
    <n v="22900577"/>
    <n v="0"/>
    <n v="0"/>
    <n v="0"/>
  </r>
  <r>
    <x v="8"/>
    <x v="1"/>
    <x v="1"/>
    <x v="0"/>
    <s v="S0107 "/>
    <x v="2"/>
    <n v="0"/>
    <n v="0"/>
    <n v="84049"/>
    <n v="22900577"/>
    <n v="0"/>
    <n v="0"/>
    <n v="0"/>
  </r>
  <r>
    <x v="8"/>
    <x v="1"/>
    <x v="1"/>
    <x v="0"/>
    <s v="C9217 "/>
    <x v="0"/>
    <n v="0"/>
    <n v="0"/>
    <n v="84049"/>
    <n v="22900577"/>
    <n v="0"/>
    <n v="0"/>
    <n v="0"/>
  </r>
  <r>
    <x v="8"/>
    <x v="1"/>
    <x v="2"/>
    <x v="0"/>
    <s v="C9217 "/>
    <x v="0"/>
    <n v="0"/>
    <n v="0"/>
    <n v="77769"/>
    <n v="24628056"/>
    <n v="0"/>
    <n v="0"/>
    <n v="0"/>
  </r>
  <r>
    <x v="8"/>
    <x v="1"/>
    <x v="2"/>
    <x v="0"/>
    <s v="S0107 "/>
    <x v="2"/>
    <n v="0"/>
    <n v="0"/>
    <n v="77769"/>
    <n v="24628056"/>
    <n v="0"/>
    <n v="0"/>
    <n v="0"/>
  </r>
  <r>
    <x v="8"/>
    <x v="1"/>
    <x v="2"/>
    <x v="0"/>
    <s v="J2357 "/>
    <x v="1"/>
    <n v="0"/>
    <n v="0"/>
    <n v="77769"/>
    <n v="24628056"/>
    <n v="0"/>
    <n v="0"/>
    <n v="0"/>
  </r>
  <r>
    <x v="8"/>
    <x v="1"/>
    <x v="3"/>
    <x v="0"/>
    <s v="J2357 "/>
    <x v="1"/>
    <n v="0"/>
    <n v="0"/>
    <n v="24624"/>
    <n v="8055652"/>
    <n v="0"/>
    <n v="0"/>
    <n v="0"/>
  </r>
  <r>
    <x v="8"/>
    <x v="1"/>
    <x v="3"/>
    <x v="0"/>
    <s v="C9217 "/>
    <x v="0"/>
    <n v="0"/>
    <n v="0"/>
    <n v="24624"/>
    <n v="8055652"/>
    <n v="0"/>
    <n v="0"/>
    <n v="0"/>
  </r>
  <r>
    <x v="8"/>
    <x v="1"/>
    <x v="3"/>
    <x v="0"/>
    <s v="S0107 "/>
    <x v="2"/>
    <n v="0"/>
    <n v="0"/>
    <n v="24624"/>
    <n v="8055652"/>
    <n v="0"/>
    <n v="0"/>
    <n v="0"/>
  </r>
  <r>
    <x v="9"/>
    <x v="0"/>
    <x v="0"/>
    <x v="0"/>
    <s v="C9217 "/>
    <x v="0"/>
    <n v="0"/>
    <n v="0"/>
    <n v="75812"/>
    <n v="22332046"/>
    <n v="0"/>
    <n v="0"/>
    <n v="0"/>
  </r>
  <r>
    <x v="9"/>
    <x v="0"/>
    <x v="0"/>
    <x v="0"/>
    <s v="J2357 "/>
    <x v="1"/>
    <n v="0"/>
    <n v="0"/>
    <n v="75812"/>
    <n v="22332046"/>
    <n v="0"/>
    <n v="0"/>
    <n v="0"/>
  </r>
  <r>
    <x v="9"/>
    <x v="0"/>
    <x v="0"/>
    <x v="0"/>
    <s v="S0107 "/>
    <x v="2"/>
    <n v="0"/>
    <n v="0"/>
    <n v="75812"/>
    <n v="22332046"/>
    <n v="0"/>
    <n v="0"/>
    <n v="0"/>
  </r>
  <r>
    <x v="9"/>
    <x v="0"/>
    <x v="1"/>
    <x v="0"/>
    <s v="C9217 "/>
    <x v="0"/>
    <n v="0"/>
    <n v="0"/>
    <n v="97691"/>
    <n v="26796458"/>
    <n v="0"/>
    <n v="0"/>
    <n v="0"/>
  </r>
  <r>
    <x v="9"/>
    <x v="0"/>
    <x v="1"/>
    <x v="0"/>
    <s v="J2357 "/>
    <x v="1"/>
    <n v="0"/>
    <n v="0"/>
    <n v="97691"/>
    <n v="26796458"/>
    <n v="0"/>
    <n v="0"/>
    <n v="0"/>
  </r>
  <r>
    <x v="9"/>
    <x v="0"/>
    <x v="1"/>
    <x v="0"/>
    <s v="S0107 "/>
    <x v="2"/>
    <n v="0"/>
    <n v="0"/>
    <n v="97691"/>
    <n v="26796458"/>
    <n v="0"/>
    <n v="0"/>
    <n v="0"/>
  </r>
  <r>
    <x v="9"/>
    <x v="0"/>
    <x v="2"/>
    <x v="0"/>
    <s v="C9217 "/>
    <x v="0"/>
    <n v="0"/>
    <n v="0"/>
    <n v="91199"/>
    <n v="28810059"/>
    <n v="0"/>
    <n v="0"/>
    <n v="0"/>
  </r>
  <r>
    <x v="9"/>
    <x v="0"/>
    <x v="2"/>
    <x v="0"/>
    <s v="S0107 "/>
    <x v="2"/>
    <n v="0"/>
    <n v="0"/>
    <n v="91199"/>
    <n v="28810059"/>
    <n v="0"/>
    <n v="0"/>
    <n v="0"/>
  </r>
  <r>
    <x v="9"/>
    <x v="0"/>
    <x v="2"/>
    <x v="0"/>
    <s v="J2357 "/>
    <x v="1"/>
    <n v="0"/>
    <n v="0"/>
    <n v="91199"/>
    <n v="28810059"/>
    <n v="0"/>
    <n v="0"/>
    <n v="0"/>
  </r>
  <r>
    <x v="9"/>
    <x v="0"/>
    <x v="3"/>
    <x v="0"/>
    <s v="J2357 "/>
    <x v="1"/>
    <n v="0"/>
    <n v="0"/>
    <n v="32282"/>
    <n v="10729872"/>
    <n v="0"/>
    <n v="0"/>
    <n v="0"/>
  </r>
  <r>
    <x v="9"/>
    <x v="0"/>
    <x v="3"/>
    <x v="0"/>
    <s v="C9217 "/>
    <x v="0"/>
    <n v="0"/>
    <n v="0"/>
    <n v="32282"/>
    <n v="10729872"/>
    <n v="0"/>
    <n v="0"/>
    <n v="0"/>
  </r>
  <r>
    <x v="9"/>
    <x v="0"/>
    <x v="3"/>
    <x v="0"/>
    <s v="S0107 "/>
    <x v="2"/>
    <n v="0"/>
    <n v="0"/>
    <n v="32282"/>
    <n v="10729872"/>
    <n v="0"/>
    <n v="0"/>
    <n v="0"/>
  </r>
  <r>
    <x v="9"/>
    <x v="1"/>
    <x v="0"/>
    <x v="0"/>
    <s v="C9217 "/>
    <x v="0"/>
    <n v="0"/>
    <n v="0"/>
    <n v="78215"/>
    <n v="23078829"/>
    <n v="0"/>
    <n v="0"/>
    <n v="0"/>
  </r>
  <r>
    <x v="9"/>
    <x v="1"/>
    <x v="0"/>
    <x v="0"/>
    <s v="S0107 "/>
    <x v="2"/>
    <n v="0"/>
    <n v="0"/>
    <n v="78215"/>
    <n v="23078829"/>
    <n v="0"/>
    <n v="0"/>
    <n v="0"/>
  </r>
  <r>
    <x v="9"/>
    <x v="1"/>
    <x v="0"/>
    <x v="0"/>
    <s v="J2357 "/>
    <x v="1"/>
    <n v="0"/>
    <n v="0"/>
    <n v="78215"/>
    <n v="23078829"/>
    <n v="0"/>
    <n v="0"/>
    <n v="0"/>
  </r>
  <r>
    <x v="9"/>
    <x v="1"/>
    <x v="1"/>
    <x v="0"/>
    <s v="S0107 "/>
    <x v="2"/>
    <n v="0"/>
    <n v="0"/>
    <n v="82539"/>
    <n v="22265963"/>
    <n v="0"/>
    <n v="0"/>
    <n v="0"/>
  </r>
  <r>
    <x v="9"/>
    <x v="1"/>
    <x v="1"/>
    <x v="0"/>
    <s v="J2357 "/>
    <x v="1"/>
    <n v="1"/>
    <n v="1"/>
    <n v="82539"/>
    <n v="22265963"/>
    <n v="0"/>
    <n v="0"/>
    <n v="1"/>
  </r>
  <r>
    <x v="9"/>
    <x v="1"/>
    <x v="1"/>
    <x v="0"/>
    <s v="C9217 "/>
    <x v="0"/>
    <n v="0"/>
    <n v="0"/>
    <n v="82539"/>
    <n v="22265963"/>
    <n v="0"/>
    <n v="0"/>
    <n v="0"/>
  </r>
  <r>
    <x v="9"/>
    <x v="1"/>
    <x v="2"/>
    <x v="0"/>
    <s v="C9217 "/>
    <x v="0"/>
    <n v="0"/>
    <n v="0"/>
    <n v="78453"/>
    <n v="24374702"/>
    <n v="0"/>
    <n v="0"/>
    <n v="0"/>
  </r>
  <r>
    <x v="9"/>
    <x v="1"/>
    <x v="2"/>
    <x v="0"/>
    <s v="J2357 "/>
    <x v="1"/>
    <n v="0"/>
    <n v="0"/>
    <n v="78453"/>
    <n v="24374702"/>
    <n v="0"/>
    <n v="0"/>
    <n v="0"/>
  </r>
  <r>
    <x v="9"/>
    <x v="1"/>
    <x v="2"/>
    <x v="0"/>
    <s v="S0107 "/>
    <x v="2"/>
    <n v="0"/>
    <n v="0"/>
    <n v="78453"/>
    <n v="24374702"/>
    <n v="0"/>
    <n v="0"/>
    <n v="0"/>
  </r>
  <r>
    <x v="9"/>
    <x v="1"/>
    <x v="3"/>
    <x v="0"/>
    <s v="C9217 "/>
    <x v="0"/>
    <n v="0"/>
    <n v="0"/>
    <n v="26371"/>
    <n v="8666500"/>
    <n v="0"/>
    <n v="0"/>
    <n v="0"/>
  </r>
  <r>
    <x v="9"/>
    <x v="1"/>
    <x v="3"/>
    <x v="0"/>
    <s v="J2357 "/>
    <x v="1"/>
    <n v="0"/>
    <n v="0"/>
    <n v="26371"/>
    <n v="8666500"/>
    <n v="0"/>
    <n v="0"/>
    <n v="0"/>
  </r>
  <r>
    <x v="9"/>
    <x v="1"/>
    <x v="3"/>
    <x v="0"/>
    <s v="S0107 "/>
    <x v="2"/>
    <n v="0"/>
    <n v="0"/>
    <n v="26371"/>
    <n v="8666500"/>
    <n v="0"/>
    <n v="0"/>
    <n v="0"/>
  </r>
  <r>
    <x v="10"/>
    <x v="0"/>
    <x v="0"/>
    <x v="0"/>
    <s v="C9217 "/>
    <x v="0"/>
    <n v="0"/>
    <n v="0"/>
    <n v="75196"/>
    <n v="21842986"/>
    <n v="0"/>
    <n v="0"/>
    <n v="0"/>
  </r>
  <r>
    <x v="10"/>
    <x v="0"/>
    <x v="0"/>
    <x v="0"/>
    <s v="S0107 "/>
    <x v="2"/>
    <n v="0"/>
    <n v="0"/>
    <n v="75196"/>
    <n v="21842986"/>
    <n v="0"/>
    <n v="0"/>
    <n v="0"/>
  </r>
  <r>
    <x v="10"/>
    <x v="0"/>
    <x v="0"/>
    <x v="0"/>
    <s v="J2357 "/>
    <x v="1"/>
    <n v="0"/>
    <n v="0"/>
    <n v="75196"/>
    <n v="21842986"/>
    <n v="0"/>
    <n v="0"/>
    <n v="0"/>
  </r>
  <r>
    <x v="10"/>
    <x v="0"/>
    <x v="1"/>
    <x v="0"/>
    <s v="C9217 "/>
    <x v="0"/>
    <n v="0"/>
    <n v="0"/>
    <n v="99285"/>
    <n v="26818341"/>
    <n v="0"/>
    <n v="0"/>
    <n v="0"/>
  </r>
  <r>
    <x v="10"/>
    <x v="0"/>
    <x v="1"/>
    <x v="0"/>
    <s v="S0107 "/>
    <x v="2"/>
    <n v="0"/>
    <n v="0"/>
    <n v="99285"/>
    <n v="26818341"/>
    <n v="0"/>
    <n v="0"/>
    <n v="0"/>
  </r>
  <r>
    <x v="10"/>
    <x v="0"/>
    <x v="1"/>
    <x v="0"/>
    <s v="J2357 "/>
    <x v="1"/>
    <n v="0"/>
    <n v="0"/>
    <n v="99285"/>
    <n v="26818341"/>
    <n v="0"/>
    <n v="0"/>
    <n v="0"/>
  </r>
  <r>
    <x v="10"/>
    <x v="0"/>
    <x v="2"/>
    <x v="0"/>
    <s v="C9217 "/>
    <x v="0"/>
    <n v="0"/>
    <n v="0"/>
    <n v="94231"/>
    <n v="29344318"/>
    <n v="0"/>
    <n v="0"/>
    <n v="0"/>
  </r>
  <r>
    <x v="10"/>
    <x v="0"/>
    <x v="2"/>
    <x v="0"/>
    <s v="S0107 "/>
    <x v="2"/>
    <n v="0"/>
    <n v="0"/>
    <n v="94231"/>
    <n v="29344318"/>
    <n v="0"/>
    <n v="0"/>
    <n v="0"/>
  </r>
  <r>
    <x v="10"/>
    <x v="0"/>
    <x v="2"/>
    <x v="0"/>
    <s v="J2357 "/>
    <x v="1"/>
    <n v="0"/>
    <n v="0"/>
    <n v="94231"/>
    <n v="29344318"/>
    <n v="0"/>
    <n v="0"/>
    <n v="0"/>
  </r>
  <r>
    <x v="10"/>
    <x v="0"/>
    <x v="3"/>
    <x v="0"/>
    <s v="C9217 "/>
    <x v="0"/>
    <n v="0"/>
    <n v="0"/>
    <n v="34034"/>
    <n v="11370777"/>
    <n v="0"/>
    <n v="0"/>
    <n v="0"/>
  </r>
  <r>
    <x v="10"/>
    <x v="0"/>
    <x v="3"/>
    <x v="0"/>
    <s v="S0107 "/>
    <x v="2"/>
    <n v="0"/>
    <n v="0"/>
    <n v="34034"/>
    <n v="11370777"/>
    <n v="0"/>
    <n v="0"/>
    <n v="0"/>
  </r>
  <r>
    <x v="10"/>
    <x v="0"/>
    <x v="3"/>
    <x v="0"/>
    <s v="J2357 "/>
    <x v="1"/>
    <n v="1"/>
    <n v="1"/>
    <n v="34034"/>
    <n v="11370777"/>
    <n v="0"/>
    <n v="0"/>
    <n v="1"/>
  </r>
  <r>
    <x v="10"/>
    <x v="1"/>
    <x v="0"/>
    <x v="0"/>
    <s v="J2357 "/>
    <x v="1"/>
    <n v="0"/>
    <n v="0"/>
    <n v="77991"/>
    <n v="22646811"/>
    <n v="0"/>
    <n v="0"/>
    <n v="0"/>
  </r>
  <r>
    <x v="10"/>
    <x v="1"/>
    <x v="0"/>
    <x v="0"/>
    <s v="S0107 "/>
    <x v="2"/>
    <n v="0"/>
    <n v="0"/>
    <n v="77991"/>
    <n v="22646811"/>
    <n v="0"/>
    <n v="0"/>
    <n v="0"/>
  </r>
  <r>
    <x v="10"/>
    <x v="1"/>
    <x v="0"/>
    <x v="0"/>
    <s v="C9217 "/>
    <x v="0"/>
    <n v="0"/>
    <n v="0"/>
    <n v="77991"/>
    <n v="22646811"/>
    <n v="0"/>
    <n v="0"/>
    <n v="0"/>
  </r>
  <r>
    <x v="10"/>
    <x v="1"/>
    <x v="1"/>
    <x v="0"/>
    <s v="C9217 "/>
    <x v="0"/>
    <n v="0"/>
    <n v="0"/>
    <n v="86959"/>
    <n v="22906333"/>
    <n v="0"/>
    <n v="0"/>
    <n v="0"/>
  </r>
  <r>
    <x v="10"/>
    <x v="1"/>
    <x v="1"/>
    <x v="0"/>
    <s v="J2357 "/>
    <x v="1"/>
    <n v="0"/>
    <n v="0"/>
    <n v="86959"/>
    <n v="22906333"/>
    <n v="0"/>
    <n v="0"/>
    <n v="0"/>
  </r>
  <r>
    <x v="10"/>
    <x v="1"/>
    <x v="1"/>
    <x v="0"/>
    <s v="S0107 "/>
    <x v="2"/>
    <n v="0"/>
    <n v="0"/>
    <n v="86959"/>
    <n v="22906333"/>
    <n v="0"/>
    <n v="0"/>
    <n v="0"/>
  </r>
  <r>
    <x v="10"/>
    <x v="1"/>
    <x v="2"/>
    <x v="0"/>
    <s v="C9217 "/>
    <x v="0"/>
    <n v="0"/>
    <n v="0"/>
    <n v="81600"/>
    <n v="24918161"/>
    <n v="0"/>
    <n v="0"/>
    <n v="0"/>
  </r>
  <r>
    <x v="10"/>
    <x v="1"/>
    <x v="2"/>
    <x v="0"/>
    <s v="J2357 "/>
    <x v="1"/>
    <n v="0"/>
    <n v="0"/>
    <n v="81600"/>
    <n v="24918161"/>
    <n v="0"/>
    <n v="0"/>
    <n v="0"/>
  </r>
  <r>
    <x v="10"/>
    <x v="1"/>
    <x v="2"/>
    <x v="0"/>
    <s v="S0107 "/>
    <x v="2"/>
    <n v="0"/>
    <n v="0"/>
    <n v="81600"/>
    <n v="24918161"/>
    <n v="0"/>
    <n v="0"/>
    <n v="0"/>
  </r>
  <r>
    <x v="10"/>
    <x v="1"/>
    <x v="3"/>
    <x v="0"/>
    <s v="C9217 "/>
    <x v="0"/>
    <n v="0"/>
    <n v="0"/>
    <n v="27966"/>
    <n v="9250684"/>
    <n v="0"/>
    <n v="0"/>
    <n v="0"/>
  </r>
  <r>
    <x v="10"/>
    <x v="1"/>
    <x v="3"/>
    <x v="0"/>
    <s v="S0107 "/>
    <x v="2"/>
    <n v="0"/>
    <n v="0"/>
    <n v="27966"/>
    <n v="9250684"/>
    <n v="0"/>
    <n v="0"/>
    <n v="0"/>
  </r>
  <r>
    <x v="10"/>
    <x v="1"/>
    <x v="3"/>
    <x v="0"/>
    <s v="J2357 "/>
    <x v="1"/>
    <n v="0"/>
    <n v="0"/>
    <n v="27966"/>
    <n v="9250684"/>
    <n v="0"/>
    <n v="0"/>
    <n v="0"/>
  </r>
  <r>
    <x v="11"/>
    <x v="0"/>
    <x v="0"/>
    <x v="0"/>
    <s v="S0107 "/>
    <x v="2"/>
    <n v="0"/>
    <n v="0"/>
    <n v="70987"/>
    <n v="21191252"/>
    <n v="0"/>
    <n v="0"/>
    <n v="0"/>
  </r>
  <r>
    <x v="11"/>
    <x v="0"/>
    <x v="0"/>
    <x v="0"/>
    <s v="J2357 "/>
    <x v="1"/>
    <n v="0"/>
    <n v="0"/>
    <n v="70987"/>
    <n v="21191252"/>
    <n v="0"/>
    <n v="0"/>
    <n v="0"/>
  </r>
  <r>
    <x v="11"/>
    <x v="0"/>
    <x v="0"/>
    <x v="0"/>
    <s v="C9217 "/>
    <x v="0"/>
    <n v="0"/>
    <n v="0"/>
    <n v="70987"/>
    <n v="21191252"/>
    <n v="0"/>
    <n v="0"/>
    <n v="0"/>
  </r>
  <r>
    <x v="11"/>
    <x v="0"/>
    <x v="1"/>
    <x v="0"/>
    <s v="J2357 "/>
    <x v="1"/>
    <n v="0"/>
    <n v="0"/>
    <n v="97462"/>
    <n v="27487322"/>
    <n v="0"/>
    <n v="0"/>
    <n v="0"/>
  </r>
  <r>
    <x v="11"/>
    <x v="0"/>
    <x v="1"/>
    <x v="0"/>
    <s v="S0107 "/>
    <x v="2"/>
    <n v="0"/>
    <n v="0"/>
    <n v="97462"/>
    <n v="27487322"/>
    <n v="0"/>
    <n v="0"/>
    <n v="0"/>
  </r>
  <r>
    <x v="11"/>
    <x v="0"/>
    <x v="1"/>
    <x v="0"/>
    <s v="C9217 "/>
    <x v="0"/>
    <n v="0"/>
    <n v="0"/>
    <n v="97462"/>
    <n v="27487322"/>
    <n v="0"/>
    <n v="0"/>
    <n v="0"/>
  </r>
  <r>
    <x v="11"/>
    <x v="0"/>
    <x v="2"/>
    <x v="0"/>
    <s v="C9217 "/>
    <x v="0"/>
    <n v="0"/>
    <n v="0"/>
    <n v="93139"/>
    <n v="29478378"/>
    <n v="0"/>
    <n v="0"/>
    <n v="0"/>
  </r>
  <r>
    <x v="11"/>
    <x v="0"/>
    <x v="2"/>
    <x v="0"/>
    <s v="S0107 "/>
    <x v="2"/>
    <n v="0"/>
    <n v="0"/>
    <n v="93139"/>
    <n v="29478378"/>
    <n v="0"/>
    <n v="0"/>
    <n v="0"/>
  </r>
  <r>
    <x v="11"/>
    <x v="0"/>
    <x v="2"/>
    <x v="0"/>
    <s v="J2357 "/>
    <x v="1"/>
    <n v="0"/>
    <n v="0"/>
    <n v="93139"/>
    <n v="29478378"/>
    <n v="0"/>
    <n v="0"/>
    <n v="0"/>
  </r>
  <r>
    <x v="11"/>
    <x v="0"/>
    <x v="3"/>
    <x v="0"/>
    <s v="J2357 "/>
    <x v="1"/>
    <n v="2"/>
    <n v="1"/>
    <n v="36472"/>
    <n v="12198058"/>
    <n v="0"/>
    <n v="0"/>
    <n v="2"/>
  </r>
  <r>
    <x v="11"/>
    <x v="0"/>
    <x v="3"/>
    <x v="0"/>
    <s v="S0107 "/>
    <x v="2"/>
    <n v="0"/>
    <n v="0"/>
    <n v="36472"/>
    <n v="12198058"/>
    <n v="0"/>
    <n v="0"/>
    <n v="0"/>
  </r>
  <r>
    <x v="11"/>
    <x v="0"/>
    <x v="3"/>
    <x v="0"/>
    <s v="C9217 "/>
    <x v="0"/>
    <n v="0"/>
    <n v="0"/>
    <n v="36472"/>
    <n v="12198058"/>
    <n v="0"/>
    <n v="0"/>
    <n v="0"/>
  </r>
  <r>
    <x v="11"/>
    <x v="1"/>
    <x v="0"/>
    <x v="0"/>
    <s v="S0107 "/>
    <x v="2"/>
    <n v="0"/>
    <n v="0"/>
    <n v="73288"/>
    <n v="21987746"/>
    <n v="0"/>
    <n v="0"/>
    <n v="0"/>
  </r>
  <r>
    <x v="11"/>
    <x v="1"/>
    <x v="0"/>
    <x v="0"/>
    <s v="C9217 "/>
    <x v="0"/>
    <n v="0"/>
    <n v="0"/>
    <n v="73288"/>
    <n v="21987746"/>
    <n v="0"/>
    <n v="0"/>
    <n v="0"/>
  </r>
  <r>
    <x v="11"/>
    <x v="1"/>
    <x v="0"/>
    <x v="0"/>
    <s v="J2357 "/>
    <x v="1"/>
    <n v="0"/>
    <n v="0"/>
    <n v="73288"/>
    <n v="21987746"/>
    <n v="0"/>
    <n v="0"/>
    <n v="0"/>
  </r>
  <r>
    <x v="11"/>
    <x v="1"/>
    <x v="1"/>
    <x v="0"/>
    <s v="S0107 "/>
    <x v="2"/>
    <n v="0"/>
    <n v="0"/>
    <n v="86484"/>
    <n v="24120427"/>
    <n v="0"/>
    <n v="0"/>
    <n v="0"/>
  </r>
  <r>
    <x v="11"/>
    <x v="1"/>
    <x v="1"/>
    <x v="0"/>
    <s v="C9217 "/>
    <x v="0"/>
    <n v="0"/>
    <n v="0"/>
    <n v="86484"/>
    <n v="24120427"/>
    <n v="0"/>
    <n v="0"/>
    <n v="0"/>
  </r>
  <r>
    <x v="11"/>
    <x v="1"/>
    <x v="1"/>
    <x v="0"/>
    <s v="J2357 "/>
    <x v="1"/>
    <n v="0"/>
    <n v="0"/>
    <n v="86484"/>
    <n v="24120427"/>
    <n v="0"/>
    <n v="0"/>
    <n v="0"/>
  </r>
  <r>
    <x v="11"/>
    <x v="1"/>
    <x v="2"/>
    <x v="0"/>
    <s v="J2357 "/>
    <x v="1"/>
    <n v="0"/>
    <n v="0"/>
    <n v="79829"/>
    <n v="24936558"/>
    <n v="0"/>
    <n v="0"/>
    <n v="0"/>
  </r>
  <r>
    <x v="11"/>
    <x v="1"/>
    <x v="2"/>
    <x v="0"/>
    <s v="S0107 "/>
    <x v="2"/>
    <n v="0"/>
    <n v="0"/>
    <n v="79829"/>
    <n v="24936558"/>
    <n v="0"/>
    <n v="0"/>
    <n v="0"/>
  </r>
  <r>
    <x v="11"/>
    <x v="1"/>
    <x v="2"/>
    <x v="0"/>
    <s v="C9217 "/>
    <x v="0"/>
    <n v="0"/>
    <n v="0"/>
    <n v="79829"/>
    <n v="24936558"/>
    <n v="0"/>
    <n v="0"/>
    <n v="0"/>
  </r>
  <r>
    <x v="11"/>
    <x v="1"/>
    <x v="3"/>
    <x v="0"/>
    <s v="C9217 "/>
    <x v="0"/>
    <n v="0"/>
    <n v="0"/>
    <n v="30155"/>
    <n v="9997112"/>
    <n v="0"/>
    <n v="0"/>
    <n v="0"/>
  </r>
  <r>
    <x v="11"/>
    <x v="1"/>
    <x v="3"/>
    <x v="0"/>
    <s v="J2357 "/>
    <x v="1"/>
    <n v="0"/>
    <n v="0"/>
    <n v="30155"/>
    <n v="9997112"/>
    <n v="0"/>
    <n v="0"/>
    <n v="0"/>
  </r>
  <r>
    <x v="11"/>
    <x v="1"/>
    <x v="3"/>
    <x v="0"/>
    <s v="S0107 "/>
    <x v="2"/>
    <n v="0"/>
    <n v="0"/>
    <n v="30155"/>
    <n v="9997112"/>
    <n v="0"/>
    <n v="0"/>
    <n v="0"/>
  </r>
  <r>
    <x v="12"/>
    <x v="0"/>
    <x v="0"/>
    <x v="0"/>
    <s v="J2357 "/>
    <x v="1"/>
    <n v="0"/>
    <n v="0"/>
    <n v="67583"/>
    <n v="19959907"/>
    <n v="0"/>
    <n v="0"/>
    <n v="0"/>
  </r>
  <r>
    <x v="12"/>
    <x v="0"/>
    <x v="0"/>
    <x v="0"/>
    <s v="C9217 "/>
    <x v="0"/>
    <n v="0"/>
    <n v="0"/>
    <n v="67583"/>
    <n v="19959907"/>
    <n v="0"/>
    <n v="0"/>
    <n v="0"/>
  </r>
  <r>
    <x v="12"/>
    <x v="0"/>
    <x v="0"/>
    <x v="0"/>
    <s v="S0107 "/>
    <x v="2"/>
    <n v="0"/>
    <n v="0"/>
    <n v="67583"/>
    <n v="19959907"/>
    <n v="0"/>
    <n v="0"/>
    <n v="0"/>
  </r>
  <r>
    <x v="12"/>
    <x v="0"/>
    <x v="1"/>
    <x v="0"/>
    <s v="C9217 "/>
    <x v="0"/>
    <n v="0"/>
    <n v="0"/>
    <n v="93840"/>
    <n v="26389595"/>
    <n v="0"/>
    <n v="0"/>
    <n v="0"/>
  </r>
  <r>
    <x v="12"/>
    <x v="0"/>
    <x v="1"/>
    <x v="0"/>
    <s v="S0107 "/>
    <x v="2"/>
    <n v="0"/>
    <n v="0"/>
    <n v="93840"/>
    <n v="26389595"/>
    <n v="0"/>
    <n v="0"/>
    <n v="0"/>
  </r>
  <r>
    <x v="12"/>
    <x v="0"/>
    <x v="1"/>
    <x v="0"/>
    <s v="J2357 "/>
    <x v="1"/>
    <n v="0"/>
    <n v="0"/>
    <n v="93840"/>
    <n v="26389595"/>
    <n v="0"/>
    <n v="0"/>
    <n v="0"/>
  </r>
  <r>
    <x v="12"/>
    <x v="0"/>
    <x v="2"/>
    <x v="0"/>
    <s v="J2357 "/>
    <x v="1"/>
    <n v="0"/>
    <n v="0"/>
    <n v="90880"/>
    <n v="28666911"/>
    <n v="0"/>
    <n v="0"/>
    <n v="0"/>
  </r>
  <r>
    <x v="12"/>
    <x v="0"/>
    <x v="2"/>
    <x v="0"/>
    <s v="S0107 "/>
    <x v="2"/>
    <n v="0"/>
    <n v="0"/>
    <n v="90880"/>
    <n v="28666911"/>
    <n v="0"/>
    <n v="0"/>
    <n v="0"/>
  </r>
  <r>
    <x v="12"/>
    <x v="0"/>
    <x v="2"/>
    <x v="0"/>
    <s v="C9217 "/>
    <x v="0"/>
    <n v="0"/>
    <n v="0"/>
    <n v="90880"/>
    <n v="28666911"/>
    <n v="0"/>
    <n v="0"/>
    <n v="0"/>
  </r>
  <r>
    <x v="12"/>
    <x v="0"/>
    <x v="3"/>
    <x v="0"/>
    <s v="C9217 "/>
    <x v="0"/>
    <n v="0"/>
    <n v="0"/>
    <n v="39477"/>
    <n v="13200428"/>
    <n v="0"/>
    <n v="0"/>
    <n v="0"/>
  </r>
  <r>
    <x v="12"/>
    <x v="0"/>
    <x v="3"/>
    <x v="0"/>
    <s v="S0107 "/>
    <x v="2"/>
    <n v="0"/>
    <n v="0"/>
    <n v="39477"/>
    <n v="13200428"/>
    <n v="0"/>
    <n v="0"/>
    <n v="0"/>
  </r>
  <r>
    <x v="12"/>
    <x v="0"/>
    <x v="3"/>
    <x v="0"/>
    <s v="J2357 "/>
    <x v="1"/>
    <n v="0"/>
    <n v="0"/>
    <n v="39477"/>
    <n v="13200428"/>
    <n v="0"/>
    <n v="0"/>
    <n v="0"/>
  </r>
  <r>
    <x v="12"/>
    <x v="1"/>
    <x v="0"/>
    <x v="0"/>
    <s v="J2357 "/>
    <x v="1"/>
    <n v="0"/>
    <n v="0"/>
    <n v="70287"/>
    <n v="20710307"/>
    <n v="0"/>
    <n v="0"/>
    <n v="0"/>
  </r>
  <r>
    <x v="12"/>
    <x v="1"/>
    <x v="0"/>
    <x v="0"/>
    <s v="C9217 "/>
    <x v="0"/>
    <n v="0"/>
    <n v="0"/>
    <n v="70287"/>
    <n v="20710307"/>
    <n v="0"/>
    <n v="0"/>
    <n v="0"/>
  </r>
  <r>
    <x v="12"/>
    <x v="1"/>
    <x v="0"/>
    <x v="0"/>
    <s v="S0107 "/>
    <x v="2"/>
    <n v="0"/>
    <n v="0"/>
    <n v="70287"/>
    <n v="20710307"/>
    <n v="0"/>
    <n v="0"/>
    <n v="0"/>
  </r>
  <r>
    <x v="12"/>
    <x v="1"/>
    <x v="1"/>
    <x v="0"/>
    <s v="J2357 "/>
    <x v="1"/>
    <n v="0"/>
    <n v="0"/>
    <n v="84463"/>
    <n v="23410203"/>
    <n v="0"/>
    <n v="0"/>
    <n v="0"/>
  </r>
  <r>
    <x v="12"/>
    <x v="1"/>
    <x v="1"/>
    <x v="0"/>
    <s v="C9217 "/>
    <x v="0"/>
    <n v="0"/>
    <n v="0"/>
    <n v="84463"/>
    <n v="23410203"/>
    <n v="0"/>
    <n v="0"/>
    <n v="0"/>
  </r>
  <r>
    <x v="12"/>
    <x v="1"/>
    <x v="1"/>
    <x v="0"/>
    <s v="S0107 "/>
    <x v="2"/>
    <n v="0"/>
    <n v="0"/>
    <n v="84463"/>
    <n v="23410203"/>
    <n v="0"/>
    <n v="0"/>
    <n v="0"/>
  </r>
  <r>
    <x v="12"/>
    <x v="1"/>
    <x v="2"/>
    <x v="0"/>
    <s v="S0107 "/>
    <x v="2"/>
    <n v="0"/>
    <n v="0"/>
    <n v="77639"/>
    <n v="24161617"/>
    <n v="0"/>
    <n v="0"/>
    <n v="0"/>
  </r>
  <r>
    <x v="12"/>
    <x v="1"/>
    <x v="2"/>
    <x v="0"/>
    <s v="J2357 "/>
    <x v="1"/>
    <n v="0"/>
    <n v="0"/>
    <n v="77639"/>
    <n v="24161617"/>
    <n v="0"/>
    <n v="0"/>
    <n v="0"/>
  </r>
  <r>
    <x v="12"/>
    <x v="1"/>
    <x v="2"/>
    <x v="0"/>
    <s v="C9217 "/>
    <x v="0"/>
    <n v="0"/>
    <n v="0"/>
    <n v="77639"/>
    <n v="24161617"/>
    <n v="0"/>
    <n v="0"/>
    <n v="0"/>
  </r>
  <r>
    <x v="12"/>
    <x v="1"/>
    <x v="3"/>
    <x v="0"/>
    <s v="J2357 "/>
    <x v="1"/>
    <n v="0"/>
    <n v="0"/>
    <n v="32613"/>
    <n v="10820227"/>
    <n v="0"/>
    <n v="0"/>
    <n v="0"/>
  </r>
  <r>
    <x v="12"/>
    <x v="1"/>
    <x v="3"/>
    <x v="0"/>
    <s v="S0107 "/>
    <x v="2"/>
    <n v="0"/>
    <n v="0"/>
    <n v="32613"/>
    <n v="10820227"/>
    <n v="0"/>
    <n v="0"/>
    <n v="0"/>
  </r>
  <r>
    <x v="12"/>
    <x v="1"/>
    <x v="3"/>
    <x v="0"/>
    <s v="C9217 "/>
    <x v="0"/>
    <n v="0"/>
    <n v="0"/>
    <n v="32613"/>
    <n v="10820227"/>
    <n v="0"/>
    <n v="0"/>
    <n v="0"/>
  </r>
  <r>
    <x v="13"/>
    <x v="0"/>
    <x v="0"/>
    <x v="0"/>
    <s v="C9217 "/>
    <x v="0"/>
    <n v="0"/>
    <n v="0"/>
    <n v="63820"/>
    <n v="14236852"/>
    <n v="0"/>
    <n v="0"/>
    <n v="0"/>
  </r>
  <r>
    <x v="13"/>
    <x v="0"/>
    <x v="0"/>
    <x v="0"/>
    <s v="J2357 "/>
    <x v="1"/>
    <n v="0"/>
    <n v="0"/>
    <n v="63820"/>
    <n v="14236852"/>
    <n v="0"/>
    <n v="0"/>
    <n v="0"/>
  </r>
  <r>
    <x v="13"/>
    <x v="0"/>
    <x v="0"/>
    <x v="0"/>
    <s v="S0107 "/>
    <x v="2"/>
    <n v="0"/>
    <n v="0"/>
    <n v="63820"/>
    <n v="14236852"/>
    <n v="0"/>
    <n v="0"/>
    <n v="0"/>
  </r>
  <r>
    <x v="13"/>
    <x v="0"/>
    <x v="1"/>
    <x v="0"/>
    <s v="C9217 "/>
    <x v="0"/>
    <n v="0"/>
    <n v="0"/>
    <n v="89781"/>
    <n v="19352074"/>
    <n v="0"/>
    <n v="0"/>
    <n v="0"/>
  </r>
  <r>
    <x v="13"/>
    <x v="0"/>
    <x v="1"/>
    <x v="0"/>
    <s v="S0107 "/>
    <x v="2"/>
    <n v="0"/>
    <n v="0"/>
    <n v="89781"/>
    <n v="19352074"/>
    <n v="0"/>
    <n v="0"/>
    <n v="0"/>
  </r>
  <r>
    <x v="13"/>
    <x v="0"/>
    <x v="1"/>
    <x v="0"/>
    <s v="J2357 "/>
    <x v="1"/>
    <n v="2"/>
    <n v="1"/>
    <n v="89781"/>
    <n v="19352074"/>
    <n v="0"/>
    <n v="0"/>
    <n v="2"/>
  </r>
  <r>
    <x v="13"/>
    <x v="0"/>
    <x v="2"/>
    <x v="0"/>
    <s v="J2357 "/>
    <x v="1"/>
    <n v="0"/>
    <n v="0"/>
    <n v="89095"/>
    <n v="21251119"/>
    <n v="0"/>
    <n v="0"/>
    <n v="0"/>
  </r>
  <r>
    <x v="13"/>
    <x v="0"/>
    <x v="2"/>
    <x v="0"/>
    <s v="C9217 "/>
    <x v="0"/>
    <n v="0"/>
    <n v="0"/>
    <n v="89095"/>
    <n v="21251119"/>
    <n v="0"/>
    <n v="0"/>
    <n v="0"/>
  </r>
  <r>
    <x v="13"/>
    <x v="0"/>
    <x v="2"/>
    <x v="0"/>
    <s v="S0107 "/>
    <x v="2"/>
    <n v="0"/>
    <n v="0"/>
    <n v="89095"/>
    <n v="21251119"/>
    <n v="0"/>
    <n v="0"/>
    <n v="0"/>
  </r>
  <r>
    <x v="13"/>
    <x v="0"/>
    <x v="3"/>
    <x v="0"/>
    <s v="C9217 "/>
    <x v="0"/>
    <n v="0"/>
    <n v="0"/>
    <n v="42520"/>
    <n v="10598726"/>
    <n v="0"/>
    <n v="0"/>
    <n v="0"/>
  </r>
  <r>
    <x v="13"/>
    <x v="0"/>
    <x v="3"/>
    <x v="0"/>
    <s v="S0107 "/>
    <x v="2"/>
    <n v="0"/>
    <n v="0"/>
    <n v="42520"/>
    <n v="10598726"/>
    <n v="0"/>
    <n v="0"/>
    <n v="0"/>
  </r>
  <r>
    <x v="13"/>
    <x v="0"/>
    <x v="3"/>
    <x v="0"/>
    <s v="J2357 "/>
    <x v="1"/>
    <n v="0"/>
    <n v="0"/>
    <n v="42520"/>
    <n v="10598726"/>
    <n v="0"/>
    <n v="0"/>
    <n v="0"/>
  </r>
  <r>
    <x v="13"/>
    <x v="1"/>
    <x v="0"/>
    <x v="0"/>
    <s v="C9217 "/>
    <x v="0"/>
    <n v="0"/>
    <n v="0"/>
    <n v="65983"/>
    <n v="14735348"/>
    <n v="0"/>
    <n v="0"/>
    <n v="0"/>
  </r>
  <r>
    <x v="13"/>
    <x v="1"/>
    <x v="0"/>
    <x v="0"/>
    <s v="S0107 "/>
    <x v="2"/>
    <n v="0"/>
    <n v="0"/>
    <n v="65983"/>
    <n v="14735348"/>
    <n v="0"/>
    <n v="0"/>
    <n v="0"/>
  </r>
  <r>
    <x v="13"/>
    <x v="1"/>
    <x v="0"/>
    <x v="0"/>
    <s v="J2357 "/>
    <x v="1"/>
    <n v="0"/>
    <n v="0"/>
    <n v="65983"/>
    <n v="14735348"/>
    <n v="0"/>
    <n v="0"/>
    <n v="0"/>
  </r>
  <r>
    <x v="13"/>
    <x v="1"/>
    <x v="1"/>
    <x v="0"/>
    <s v="J2357 "/>
    <x v="1"/>
    <n v="0"/>
    <n v="0"/>
    <n v="81440"/>
    <n v="17379653"/>
    <n v="0"/>
    <n v="0"/>
    <n v="0"/>
  </r>
  <r>
    <x v="13"/>
    <x v="1"/>
    <x v="1"/>
    <x v="0"/>
    <s v="S0107 "/>
    <x v="2"/>
    <n v="0"/>
    <n v="0"/>
    <n v="81440"/>
    <n v="17379653"/>
    <n v="0"/>
    <n v="0"/>
    <n v="0"/>
  </r>
  <r>
    <x v="13"/>
    <x v="1"/>
    <x v="1"/>
    <x v="0"/>
    <s v="C9217 "/>
    <x v="0"/>
    <n v="0"/>
    <n v="0"/>
    <n v="81440"/>
    <n v="17379653"/>
    <n v="0"/>
    <n v="0"/>
    <n v="0"/>
  </r>
  <r>
    <x v="13"/>
    <x v="1"/>
    <x v="2"/>
    <x v="0"/>
    <s v="C9217 "/>
    <x v="0"/>
    <n v="0"/>
    <n v="0"/>
    <n v="76116"/>
    <n v="17899253"/>
    <n v="0"/>
    <n v="0"/>
    <n v="0"/>
  </r>
  <r>
    <x v="13"/>
    <x v="1"/>
    <x v="2"/>
    <x v="0"/>
    <s v="S0107 "/>
    <x v="2"/>
    <n v="0"/>
    <n v="0"/>
    <n v="76116"/>
    <n v="17899253"/>
    <n v="0"/>
    <n v="0"/>
    <n v="0"/>
  </r>
  <r>
    <x v="13"/>
    <x v="1"/>
    <x v="2"/>
    <x v="0"/>
    <s v="J2357 "/>
    <x v="1"/>
    <n v="0"/>
    <n v="0"/>
    <n v="76116"/>
    <n v="17899253"/>
    <n v="0"/>
    <n v="0"/>
    <n v="0"/>
  </r>
  <r>
    <x v="13"/>
    <x v="1"/>
    <x v="3"/>
    <x v="0"/>
    <s v="J2357 "/>
    <x v="1"/>
    <n v="0"/>
    <n v="0"/>
    <n v="35111"/>
    <n v="8629515"/>
    <n v="0"/>
    <n v="0"/>
    <n v="0"/>
  </r>
  <r>
    <x v="13"/>
    <x v="1"/>
    <x v="3"/>
    <x v="0"/>
    <s v="S0107 "/>
    <x v="2"/>
    <n v="0"/>
    <n v="0"/>
    <n v="35111"/>
    <n v="8629515"/>
    <n v="0"/>
    <n v="0"/>
    <n v="0"/>
  </r>
  <r>
    <x v="13"/>
    <x v="1"/>
    <x v="3"/>
    <x v="0"/>
    <s v="C9217 "/>
    <x v="0"/>
    <n v="0"/>
    <n v="0"/>
    <n v="35111"/>
    <n v="8629515"/>
    <n v="0"/>
    <n v="0"/>
    <n v="0"/>
  </r>
  <r>
    <x v="0"/>
    <x v="0"/>
    <x v="0"/>
    <x v="0"/>
    <s v="C9217 "/>
    <x v="0"/>
    <n v="0"/>
    <n v="0"/>
    <n v="36754"/>
    <n v="9380915"/>
    <n v="0"/>
    <n v="0"/>
    <n v="0"/>
  </r>
  <r>
    <x v="0"/>
    <x v="0"/>
    <x v="0"/>
    <x v="0"/>
    <s v="J2357 "/>
    <x v="1"/>
    <n v="0"/>
    <n v="0"/>
    <n v="36754"/>
    <n v="9380915"/>
    <n v="0"/>
    <n v="0"/>
    <n v="0"/>
  </r>
  <r>
    <x v="0"/>
    <x v="0"/>
    <x v="0"/>
    <x v="0"/>
    <s v="S0107 "/>
    <x v="2"/>
    <n v="0"/>
    <n v="0"/>
    <n v="36754"/>
    <n v="9380915"/>
    <n v="0"/>
    <n v="0"/>
    <n v="0"/>
  </r>
  <r>
    <x v="0"/>
    <x v="0"/>
    <x v="1"/>
    <x v="0"/>
    <s v="C9217 "/>
    <x v="0"/>
    <n v="0"/>
    <n v="0"/>
    <n v="45903"/>
    <n v="11074828"/>
    <n v="0"/>
    <n v="0"/>
    <n v="0"/>
  </r>
  <r>
    <x v="0"/>
    <x v="0"/>
    <x v="1"/>
    <x v="0"/>
    <s v="J2357 "/>
    <x v="1"/>
    <n v="0"/>
    <n v="0"/>
    <n v="45903"/>
    <n v="11074828"/>
    <n v="0"/>
    <n v="0"/>
    <n v="0"/>
  </r>
  <r>
    <x v="0"/>
    <x v="0"/>
    <x v="1"/>
    <x v="0"/>
    <s v="S0107 "/>
    <x v="2"/>
    <n v="0"/>
    <n v="0"/>
    <n v="45903"/>
    <n v="11074828"/>
    <n v="0"/>
    <n v="0"/>
    <n v="0"/>
  </r>
  <r>
    <x v="0"/>
    <x v="0"/>
    <x v="2"/>
    <x v="0"/>
    <s v="C9217 "/>
    <x v="0"/>
    <n v="0"/>
    <n v="0"/>
    <n v="31442"/>
    <n v="9462446"/>
    <n v="0"/>
    <n v="0"/>
    <n v="0"/>
  </r>
  <r>
    <x v="0"/>
    <x v="0"/>
    <x v="2"/>
    <x v="0"/>
    <s v="J2357 "/>
    <x v="1"/>
    <n v="0"/>
    <n v="0"/>
    <n v="31442"/>
    <n v="9462446"/>
    <n v="0"/>
    <n v="0"/>
    <n v="0"/>
  </r>
  <r>
    <x v="0"/>
    <x v="0"/>
    <x v="2"/>
    <x v="0"/>
    <s v="S0107 "/>
    <x v="2"/>
    <n v="0"/>
    <n v="0"/>
    <n v="31442"/>
    <n v="9462446"/>
    <n v="0"/>
    <n v="0"/>
    <n v="0"/>
  </r>
  <r>
    <x v="0"/>
    <x v="0"/>
    <x v="3"/>
    <x v="0"/>
    <s v="C9217 "/>
    <x v="0"/>
    <n v="0"/>
    <n v="0"/>
    <n v="14280"/>
    <n v="4692767"/>
    <n v="0"/>
    <n v="0"/>
    <n v="0"/>
  </r>
  <r>
    <x v="0"/>
    <x v="0"/>
    <x v="3"/>
    <x v="0"/>
    <s v="J2357 "/>
    <x v="1"/>
    <n v="0"/>
    <n v="0"/>
    <n v="14280"/>
    <n v="4692767"/>
    <n v="0"/>
    <n v="0"/>
    <n v="0"/>
  </r>
  <r>
    <x v="0"/>
    <x v="0"/>
    <x v="3"/>
    <x v="0"/>
    <s v="S0107 "/>
    <x v="2"/>
    <n v="0"/>
    <n v="0"/>
    <n v="14280"/>
    <n v="4692767"/>
    <n v="0"/>
    <n v="0"/>
    <n v="0"/>
  </r>
  <r>
    <x v="0"/>
    <x v="1"/>
    <x v="0"/>
    <x v="0"/>
    <s v="C9217 "/>
    <x v="0"/>
    <n v="0"/>
    <n v="0"/>
    <n v="38444"/>
    <n v="9778088"/>
    <n v="0"/>
    <n v="0"/>
    <n v="0"/>
  </r>
  <r>
    <x v="0"/>
    <x v="1"/>
    <x v="0"/>
    <x v="0"/>
    <s v="J2357 "/>
    <x v="1"/>
    <n v="0"/>
    <n v="0"/>
    <n v="38444"/>
    <n v="9778088"/>
    <n v="0"/>
    <n v="0"/>
    <n v="0"/>
  </r>
  <r>
    <x v="0"/>
    <x v="1"/>
    <x v="0"/>
    <x v="0"/>
    <s v="S0107 "/>
    <x v="2"/>
    <n v="0"/>
    <n v="0"/>
    <n v="38444"/>
    <n v="9778088"/>
    <n v="0"/>
    <n v="0"/>
    <n v="0"/>
  </r>
  <r>
    <x v="0"/>
    <x v="1"/>
    <x v="1"/>
    <x v="0"/>
    <s v="C9217 "/>
    <x v="0"/>
    <n v="0"/>
    <n v="0"/>
    <n v="46706"/>
    <n v="10738752"/>
    <n v="0"/>
    <n v="0"/>
    <n v="0"/>
  </r>
  <r>
    <x v="0"/>
    <x v="1"/>
    <x v="1"/>
    <x v="0"/>
    <s v="J2357 "/>
    <x v="1"/>
    <n v="0"/>
    <n v="0"/>
    <n v="46706"/>
    <n v="10738752"/>
    <n v="0"/>
    <n v="0"/>
    <n v="0"/>
  </r>
  <r>
    <x v="0"/>
    <x v="1"/>
    <x v="1"/>
    <x v="0"/>
    <s v="S0107 "/>
    <x v="2"/>
    <n v="0"/>
    <n v="0"/>
    <n v="46706"/>
    <n v="10738752"/>
    <n v="0"/>
    <n v="0"/>
    <n v="0"/>
  </r>
  <r>
    <x v="0"/>
    <x v="1"/>
    <x v="2"/>
    <x v="0"/>
    <s v="C9217 "/>
    <x v="0"/>
    <n v="0"/>
    <n v="0"/>
    <n v="30912"/>
    <n v="9219197"/>
    <n v="0"/>
    <n v="0"/>
    <n v="0"/>
  </r>
  <r>
    <x v="0"/>
    <x v="1"/>
    <x v="2"/>
    <x v="0"/>
    <s v="J2357 "/>
    <x v="1"/>
    <n v="0"/>
    <n v="0"/>
    <n v="30912"/>
    <n v="9219197"/>
    <n v="0"/>
    <n v="0"/>
    <n v="0"/>
  </r>
  <r>
    <x v="0"/>
    <x v="1"/>
    <x v="2"/>
    <x v="0"/>
    <s v="S0107 "/>
    <x v="2"/>
    <n v="0"/>
    <n v="0"/>
    <n v="30912"/>
    <n v="9219197"/>
    <n v="0"/>
    <n v="0"/>
    <n v="0"/>
  </r>
  <r>
    <x v="0"/>
    <x v="1"/>
    <x v="3"/>
    <x v="0"/>
    <s v="C9217 "/>
    <x v="0"/>
    <n v="0"/>
    <n v="0"/>
    <n v="12005"/>
    <n v="3857988"/>
    <n v="0"/>
    <n v="0"/>
    <n v="0"/>
  </r>
  <r>
    <x v="0"/>
    <x v="1"/>
    <x v="3"/>
    <x v="0"/>
    <s v="J2357 "/>
    <x v="1"/>
    <n v="0"/>
    <n v="0"/>
    <n v="12005"/>
    <n v="3857988"/>
    <n v="0"/>
    <n v="0"/>
    <n v="0"/>
  </r>
  <r>
    <x v="0"/>
    <x v="1"/>
    <x v="3"/>
    <x v="0"/>
    <s v="S0107 "/>
    <x v="2"/>
    <n v="0"/>
    <n v="0"/>
    <n v="12005"/>
    <n v="3857988"/>
    <n v="0"/>
    <n v="0"/>
    <n v="0"/>
  </r>
  <r>
    <x v="1"/>
    <x v="0"/>
    <x v="0"/>
    <x v="0"/>
    <s v="C9217 "/>
    <x v="0"/>
    <n v="0"/>
    <n v="0"/>
    <n v="37929"/>
    <n v="10587911"/>
    <n v="0"/>
    <n v="0"/>
    <n v="0"/>
  </r>
  <r>
    <x v="1"/>
    <x v="0"/>
    <x v="0"/>
    <x v="0"/>
    <s v="J2357 "/>
    <x v="1"/>
    <n v="0"/>
    <n v="0"/>
    <n v="37929"/>
    <n v="10587911"/>
    <n v="0"/>
    <n v="0"/>
    <n v="0"/>
  </r>
  <r>
    <x v="1"/>
    <x v="0"/>
    <x v="0"/>
    <x v="0"/>
    <s v="S0107 "/>
    <x v="2"/>
    <n v="0"/>
    <n v="0"/>
    <n v="37929"/>
    <n v="10587911"/>
    <n v="0"/>
    <n v="0"/>
    <n v="0"/>
  </r>
  <r>
    <x v="1"/>
    <x v="0"/>
    <x v="1"/>
    <x v="0"/>
    <s v="C9217 "/>
    <x v="0"/>
    <n v="0"/>
    <n v="0"/>
    <n v="47361"/>
    <n v="12599405"/>
    <n v="0"/>
    <n v="0"/>
    <n v="0"/>
  </r>
  <r>
    <x v="1"/>
    <x v="0"/>
    <x v="1"/>
    <x v="0"/>
    <s v="J2357 "/>
    <x v="1"/>
    <n v="0"/>
    <n v="0"/>
    <n v="47361"/>
    <n v="12599405"/>
    <n v="0"/>
    <n v="0"/>
    <n v="0"/>
  </r>
  <r>
    <x v="1"/>
    <x v="0"/>
    <x v="1"/>
    <x v="0"/>
    <s v="S0107 "/>
    <x v="2"/>
    <n v="0"/>
    <n v="0"/>
    <n v="47361"/>
    <n v="12599405"/>
    <n v="0"/>
    <n v="0"/>
    <n v="0"/>
  </r>
  <r>
    <x v="1"/>
    <x v="0"/>
    <x v="2"/>
    <x v="0"/>
    <s v="C9217 "/>
    <x v="0"/>
    <n v="0"/>
    <n v="0"/>
    <n v="33780"/>
    <n v="10482314"/>
    <n v="0"/>
    <n v="0"/>
    <n v="0"/>
  </r>
  <r>
    <x v="1"/>
    <x v="0"/>
    <x v="2"/>
    <x v="0"/>
    <s v="J2357 "/>
    <x v="1"/>
    <n v="0"/>
    <n v="0"/>
    <n v="33780"/>
    <n v="10482314"/>
    <n v="0"/>
    <n v="0"/>
    <n v="0"/>
  </r>
  <r>
    <x v="1"/>
    <x v="0"/>
    <x v="2"/>
    <x v="0"/>
    <s v="S0107 "/>
    <x v="2"/>
    <n v="0"/>
    <n v="0"/>
    <n v="33780"/>
    <n v="10482314"/>
    <n v="0"/>
    <n v="0"/>
    <n v="0"/>
  </r>
  <r>
    <x v="1"/>
    <x v="0"/>
    <x v="3"/>
    <x v="0"/>
    <s v="C9217 "/>
    <x v="0"/>
    <n v="0"/>
    <n v="0"/>
    <n v="18585"/>
    <n v="4969213"/>
    <n v="0"/>
    <n v="0"/>
    <n v="0"/>
  </r>
  <r>
    <x v="1"/>
    <x v="0"/>
    <x v="3"/>
    <x v="0"/>
    <s v="J2357 "/>
    <x v="1"/>
    <n v="0"/>
    <n v="0"/>
    <n v="18585"/>
    <n v="4969213"/>
    <n v="0"/>
    <n v="0"/>
    <n v="0"/>
  </r>
  <r>
    <x v="1"/>
    <x v="0"/>
    <x v="3"/>
    <x v="0"/>
    <s v="S0107 "/>
    <x v="2"/>
    <n v="0"/>
    <n v="0"/>
    <n v="18585"/>
    <n v="4969213"/>
    <n v="0"/>
    <n v="0"/>
    <n v="0"/>
  </r>
  <r>
    <x v="1"/>
    <x v="1"/>
    <x v="0"/>
    <x v="0"/>
    <s v="C9217 "/>
    <x v="0"/>
    <n v="0"/>
    <n v="0"/>
    <n v="39707"/>
    <n v="11016566"/>
    <n v="0"/>
    <n v="0"/>
    <n v="0"/>
  </r>
  <r>
    <x v="1"/>
    <x v="1"/>
    <x v="0"/>
    <x v="0"/>
    <s v="J2357 "/>
    <x v="1"/>
    <n v="0"/>
    <n v="0"/>
    <n v="39707"/>
    <n v="11016566"/>
    <n v="0"/>
    <n v="0"/>
    <n v="0"/>
  </r>
  <r>
    <x v="1"/>
    <x v="1"/>
    <x v="0"/>
    <x v="0"/>
    <s v="S0107 "/>
    <x v="2"/>
    <n v="0"/>
    <n v="0"/>
    <n v="39707"/>
    <n v="11016566"/>
    <n v="0"/>
    <n v="0"/>
    <n v="0"/>
  </r>
  <r>
    <x v="1"/>
    <x v="1"/>
    <x v="1"/>
    <x v="0"/>
    <s v="C9217 "/>
    <x v="0"/>
    <n v="0"/>
    <n v="0"/>
    <n v="48162"/>
    <n v="12266348"/>
    <n v="0"/>
    <n v="0"/>
    <n v="0"/>
  </r>
  <r>
    <x v="1"/>
    <x v="1"/>
    <x v="1"/>
    <x v="0"/>
    <s v="J2357 "/>
    <x v="1"/>
    <n v="0"/>
    <n v="0"/>
    <n v="48162"/>
    <n v="12266348"/>
    <n v="0"/>
    <n v="0"/>
    <n v="0"/>
  </r>
  <r>
    <x v="1"/>
    <x v="1"/>
    <x v="1"/>
    <x v="0"/>
    <s v="S0107 "/>
    <x v="2"/>
    <n v="0"/>
    <n v="0"/>
    <n v="48162"/>
    <n v="12266348"/>
    <n v="0"/>
    <n v="0"/>
    <n v="0"/>
  </r>
  <r>
    <x v="1"/>
    <x v="1"/>
    <x v="2"/>
    <x v="0"/>
    <s v="C9217 "/>
    <x v="0"/>
    <n v="0"/>
    <n v="0"/>
    <n v="33219"/>
    <n v="10206917"/>
    <n v="0"/>
    <n v="0"/>
    <n v="0"/>
  </r>
  <r>
    <x v="1"/>
    <x v="1"/>
    <x v="2"/>
    <x v="0"/>
    <s v="J2357 "/>
    <x v="1"/>
    <n v="0"/>
    <n v="0"/>
    <n v="33219"/>
    <n v="10206917"/>
    <n v="0"/>
    <n v="0"/>
    <n v="0"/>
  </r>
  <r>
    <x v="1"/>
    <x v="1"/>
    <x v="2"/>
    <x v="0"/>
    <s v="S0107 "/>
    <x v="2"/>
    <n v="0"/>
    <n v="0"/>
    <n v="33219"/>
    <n v="10206917"/>
    <n v="0"/>
    <n v="0"/>
    <n v="0"/>
  </r>
  <r>
    <x v="1"/>
    <x v="1"/>
    <x v="3"/>
    <x v="0"/>
    <s v="C9217 "/>
    <x v="0"/>
    <n v="0"/>
    <n v="0"/>
    <n v="14597"/>
    <n v="4073719"/>
    <n v="0"/>
    <n v="0"/>
    <n v="0"/>
  </r>
  <r>
    <x v="1"/>
    <x v="1"/>
    <x v="3"/>
    <x v="0"/>
    <s v="J2357 "/>
    <x v="1"/>
    <n v="0"/>
    <n v="0"/>
    <n v="14597"/>
    <n v="4073719"/>
    <n v="0"/>
    <n v="0"/>
    <n v="0"/>
  </r>
  <r>
    <x v="1"/>
    <x v="1"/>
    <x v="3"/>
    <x v="0"/>
    <s v="S0107 "/>
    <x v="2"/>
    <n v="0"/>
    <n v="0"/>
    <n v="14597"/>
    <n v="4073719"/>
    <n v="0"/>
    <n v="0"/>
    <n v="0"/>
  </r>
  <r>
    <x v="2"/>
    <x v="0"/>
    <x v="0"/>
    <x v="0"/>
    <s v="C9217 "/>
    <x v="0"/>
    <n v="0"/>
    <n v="0"/>
    <n v="38336"/>
    <n v="10754855"/>
    <n v="0"/>
    <n v="0"/>
    <n v="0"/>
  </r>
  <r>
    <x v="2"/>
    <x v="0"/>
    <x v="0"/>
    <x v="0"/>
    <s v="J2357 "/>
    <x v="1"/>
    <n v="0"/>
    <n v="0"/>
    <n v="38336"/>
    <n v="10754855"/>
    <n v="0"/>
    <n v="0"/>
    <n v="0"/>
  </r>
  <r>
    <x v="2"/>
    <x v="0"/>
    <x v="0"/>
    <x v="0"/>
    <s v="S0107 "/>
    <x v="2"/>
    <n v="0"/>
    <n v="0"/>
    <n v="38336"/>
    <n v="10754855"/>
    <n v="0"/>
    <n v="0"/>
    <n v="0"/>
  </r>
  <r>
    <x v="2"/>
    <x v="0"/>
    <x v="1"/>
    <x v="0"/>
    <s v="C9217 "/>
    <x v="0"/>
    <n v="0"/>
    <n v="0"/>
    <n v="47963"/>
    <n v="12792528"/>
    <n v="0"/>
    <n v="0"/>
    <n v="0"/>
  </r>
  <r>
    <x v="2"/>
    <x v="0"/>
    <x v="1"/>
    <x v="0"/>
    <s v="J2357 "/>
    <x v="1"/>
    <n v="0"/>
    <n v="0"/>
    <n v="47963"/>
    <n v="12792528"/>
    <n v="0"/>
    <n v="0"/>
    <n v="0"/>
  </r>
  <r>
    <x v="2"/>
    <x v="0"/>
    <x v="1"/>
    <x v="0"/>
    <s v="S0107 "/>
    <x v="2"/>
    <n v="0"/>
    <n v="0"/>
    <n v="47963"/>
    <n v="12792528"/>
    <n v="0"/>
    <n v="0"/>
    <n v="0"/>
  </r>
  <r>
    <x v="2"/>
    <x v="0"/>
    <x v="2"/>
    <x v="0"/>
    <s v="C9217 "/>
    <x v="0"/>
    <n v="0"/>
    <n v="0"/>
    <n v="35262"/>
    <n v="10994800"/>
    <n v="0"/>
    <n v="0"/>
    <n v="0"/>
  </r>
  <r>
    <x v="2"/>
    <x v="0"/>
    <x v="2"/>
    <x v="0"/>
    <s v="J2357 "/>
    <x v="1"/>
    <n v="0"/>
    <n v="0"/>
    <n v="35262"/>
    <n v="10994800"/>
    <n v="0"/>
    <n v="0"/>
    <n v="0"/>
  </r>
  <r>
    <x v="2"/>
    <x v="0"/>
    <x v="2"/>
    <x v="0"/>
    <s v="S0107 "/>
    <x v="2"/>
    <n v="0"/>
    <n v="0"/>
    <n v="35262"/>
    <n v="10994800"/>
    <n v="0"/>
    <n v="0"/>
    <n v="0"/>
  </r>
  <r>
    <x v="2"/>
    <x v="0"/>
    <x v="3"/>
    <x v="0"/>
    <s v="C9217 "/>
    <x v="0"/>
    <n v="0"/>
    <n v="0"/>
    <n v="14860"/>
    <n v="5081793"/>
    <n v="0"/>
    <n v="0"/>
    <n v="0"/>
  </r>
  <r>
    <x v="2"/>
    <x v="0"/>
    <x v="3"/>
    <x v="0"/>
    <s v="J2357 "/>
    <x v="1"/>
    <n v="0"/>
    <n v="0"/>
    <n v="14860"/>
    <n v="5081793"/>
    <n v="0"/>
    <n v="0"/>
    <n v="0"/>
  </r>
  <r>
    <x v="2"/>
    <x v="0"/>
    <x v="3"/>
    <x v="0"/>
    <s v="S0107 "/>
    <x v="2"/>
    <n v="0"/>
    <n v="0"/>
    <n v="14860"/>
    <n v="5081793"/>
    <n v="0"/>
    <n v="0"/>
    <n v="0"/>
  </r>
  <r>
    <x v="2"/>
    <x v="1"/>
    <x v="0"/>
    <x v="0"/>
    <s v="C9217 "/>
    <x v="0"/>
    <n v="0"/>
    <n v="0"/>
    <n v="40164"/>
    <n v="11184213"/>
    <n v="0"/>
    <n v="0"/>
    <n v="0"/>
  </r>
  <r>
    <x v="2"/>
    <x v="1"/>
    <x v="0"/>
    <x v="0"/>
    <s v="J2357 "/>
    <x v="1"/>
    <n v="0"/>
    <n v="0"/>
    <n v="40164"/>
    <n v="11184213"/>
    <n v="0"/>
    <n v="0"/>
    <n v="0"/>
  </r>
  <r>
    <x v="2"/>
    <x v="1"/>
    <x v="0"/>
    <x v="0"/>
    <s v="S0107 "/>
    <x v="2"/>
    <n v="0"/>
    <n v="0"/>
    <n v="40164"/>
    <n v="11184213"/>
    <n v="0"/>
    <n v="0"/>
    <n v="0"/>
  </r>
  <r>
    <x v="2"/>
    <x v="1"/>
    <x v="1"/>
    <x v="0"/>
    <s v="C9217 "/>
    <x v="0"/>
    <n v="0"/>
    <n v="0"/>
    <n v="48586"/>
    <n v="12464638"/>
    <n v="0"/>
    <n v="0"/>
    <n v="0"/>
  </r>
  <r>
    <x v="2"/>
    <x v="1"/>
    <x v="1"/>
    <x v="0"/>
    <s v="J2357 "/>
    <x v="1"/>
    <n v="0"/>
    <n v="0"/>
    <n v="48586"/>
    <n v="12464638"/>
    <n v="0"/>
    <n v="0"/>
    <n v="0"/>
  </r>
  <r>
    <x v="2"/>
    <x v="1"/>
    <x v="1"/>
    <x v="0"/>
    <s v="S0107 "/>
    <x v="2"/>
    <n v="0"/>
    <n v="0"/>
    <n v="48586"/>
    <n v="12464638"/>
    <n v="0"/>
    <n v="0"/>
    <n v="0"/>
  </r>
  <r>
    <x v="2"/>
    <x v="1"/>
    <x v="2"/>
    <x v="0"/>
    <s v="C9217 "/>
    <x v="0"/>
    <n v="0"/>
    <n v="0"/>
    <n v="34617"/>
    <n v="10661257"/>
    <n v="0"/>
    <n v="0"/>
    <n v="0"/>
  </r>
  <r>
    <x v="2"/>
    <x v="1"/>
    <x v="2"/>
    <x v="0"/>
    <s v="J2357 "/>
    <x v="1"/>
    <n v="0"/>
    <n v="0"/>
    <n v="34617"/>
    <n v="10661257"/>
    <n v="0"/>
    <n v="0"/>
    <n v="0"/>
  </r>
  <r>
    <x v="2"/>
    <x v="1"/>
    <x v="2"/>
    <x v="0"/>
    <s v="S0107 "/>
    <x v="2"/>
    <n v="0"/>
    <n v="0"/>
    <n v="34617"/>
    <n v="10661257"/>
    <n v="0"/>
    <n v="0"/>
    <n v="0"/>
  </r>
  <r>
    <x v="2"/>
    <x v="1"/>
    <x v="3"/>
    <x v="0"/>
    <s v="C9217 "/>
    <x v="0"/>
    <n v="0"/>
    <n v="0"/>
    <n v="12332"/>
    <n v="4183446"/>
    <n v="0"/>
    <n v="0"/>
    <n v="0"/>
  </r>
  <r>
    <x v="2"/>
    <x v="1"/>
    <x v="3"/>
    <x v="0"/>
    <s v="J2357 "/>
    <x v="1"/>
    <n v="0"/>
    <n v="0"/>
    <n v="12332"/>
    <n v="4183446"/>
    <n v="0"/>
    <n v="0"/>
    <n v="0"/>
  </r>
  <r>
    <x v="2"/>
    <x v="1"/>
    <x v="3"/>
    <x v="0"/>
    <s v="S0107 "/>
    <x v="2"/>
    <n v="0"/>
    <n v="0"/>
    <n v="12332"/>
    <n v="4183446"/>
    <n v="0"/>
    <n v="0"/>
    <n v="0"/>
  </r>
  <r>
    <x v="3"/>
    <x v="0"/>
    <x v="0"/>
    <x v="0"/>
    <s v="C9217 "/>
    <x v="0"/>
    <n v="0"/>
    <n v="0"/>
    <n v="38208"/>
    <n v="10861654"/>
    <n v="0"/>
    <n v="0"/>
    <n v="0"/>
  </r>
  <r>
    <x v="3"/>
    <x v="0"/>
    <x v="0"/>
    <x v="0"/>
    <s v="J2357 "/>
    <x v="1"/>
    <n v="0"/>
    <n v="0"/>
    <n v="38208"/>
    <n v="10861654"/>
    <n v="0"/>
    <n v="0"/>
    <n v="0"/>
  </r>
  <r>
    <x v="3"/>
    <x v="0"/>
    <x v="0"/>
    <x v="0"/>
    <s v="S0107 "/>
    <x v="2"/>
    <n v="0"/>
    <n v="0"/>
    <n v="38208"/>
    <n v="10861654"/>
    <n v="0"/>
    <n v="0"/>
    <n v="0"/>
  </r>
  <r>
    <x v="3"/>
    <x v="0"/>
    <x v="1"/>
    <x v="0"/>
    <s v="C9217 "/>
    <x v="0"/>
    <n v="0"/>
    <n v="0"/>
    <n v="48373"/>
    <n v="12917479"/>
    <n v="0"/>
    <n v="0"/>
    <n v="0"/>
  </r>
  <r>
    <x v="3"/>
    <x v="0"/>
    <x v="1"/>
    <x v="0"/>
    <s v="J2357 "/>
    <x v="1"/>
    <n v="0"/>
    <n v="0"/>
    <n v="48373"/>
    <n v="12917479"/>
    <n v="0"/>
    <n v="0"/>
    <n v="0"/>
  </r>
  <r>
    <x v="3"/>
    <x v="0"/>
    <x v="1"/>
    <x v="0"/>
    <s v="S0107 "/>
    <x v="2"/>
    <n v="0"/>
    <n v="0"/>
    <n v="48373"/>
    <n v="12917479"/>
    <n v="0"/>
    <n v="0"/>
    <n v="0"/>
  </r>
  <r>
    <x v="3"/>
    <x v="0"/>
    <x v="2"/>
    <x v="0"/>
    <s v="C9217 "/>
    <x v="0"/>
    <n v="0"/>
    <n v="0"/>
    <n v="36268"/>
    <n v="11454735"/>
    <n v="0"/>
    <n v="0"/>
    <n v="0"/>
  </r>
  <r>
    <x v="3"/>
    <x v="0"/>
    <x v="2"/>
    <x v="0"/>
    <s v="J2357 "/>
    <x v="1"/>
    <n v="0"/>
    <n v="0"/>
    <n v="36268"/>
    <n v="11454735"/>
    <n v="0"/>
    <n v="0"/>
    <n v="0"/>
  </r>
  <r>
    <x v="3"/>
    <x v="0"/>
    <x v="2"/>
    <x v="0"/>
    <s v="S0107 "/>
    <x v="2"/>
    <n v="0"/>
    <n v="0"/>
    <n v="36268"/>
    <n v="11454735"/>
    <n v="0"/>
    <n v="0"/>
    <n v="0"/>
  </r>
  <r>
    <x v="3"/>
    <x v="0"/>
    <x v="3"/>
    <x v="0"/>
    <s v="C9217 "/>
    <x v="0"/>
    <n v="0"/>
    <n v="0"/>
    <n v="15169"/>
    <n v="5204279"/>
    <n v="0"/>
    <n v="0"/>
    <n v="0"/>
  </r>
  <r>
    <x v="3"/>
    <x v="0"/>
    <x v="3"/>
    <x v="0"/>
    <s v="J2357 "/>
    <x v="1"/>
    <n v="0"/>
    <n v="0"/>
    <n v="15169"/>
    <n v="5204279"/>
    <n v="0"/>
    <n v="0"/>
    <n v="0"/>
  </r>
  <r>
    <x v="3"/>
    <x v="0"/>
    <x v="3"/>
    <x v="0"/>
    <s v="S0107 "/>
    <x v="2"/>
    <n v="0"/>
    <n v="0"/>
    <n v="15169"/>
    <n v="5204279"/>
    <n v="0"/>
    <n v="0"/>
    <n v="0"/>
  </r>
  <r>
    <x v="3"/>
    <x v="1"/>
    <x v="0"/>
    <x v="0"/>
    <s v="C9217 "/>
    <x v="0"/>
    <n v="0"/>
    <n v="0"/>
    <n v="40202"/>
    <n v="11285020"/>
    <n v="0"/>
    <n v="0"/>
    <n v="0"/>
  </r>
  <r>
    <x v="3"/>
    <x v="1"/>
    <x v="0"/>
    <x v="0"/>
    <s v="J2357 "/>
    <x v="1"/>
    <n v="0"/>
    <n v="0"/>
    <n v="40202"/>
    <n v="11285020"/>
    <n v="0"/>
    <n v="0"/>
    <n v="0"/>
  </r>
  <r>
    <x v="3"/>
    <x v="1"/>
    <x v="0"/>
    <x v="0"/>
    <s v="S0107 "/>
    <x v="2"/>
    <n v="0"/>
    <n v="0"/>
    <n v="40202"/>
    <n v="11285020"/>
    <n v="0"/>
    <n v="0"/>
    <n v="0"/>
  </r>
  <r>
    <x v="3"/>
    <x v="1"/>
    <x v="1"/>
    <x v="0"/>
    <s v="C9217 "/>
    <x v="0"/>
    <n v="0"/>
    <n v="0"/>
    <n v="49195"/>
    <n v="12599675"/>
    <n v="0"/>
    <n v="0"/>
    <n v="0"/>
  </r>
  <r>
    <x v="3"/>
    <x v="1"/>
    <x v="1"/>
    <x v="0"/>
    <s v="J2357 "/>
    <x v="1"/>
    <n v="0"/>
    <n v="0"/>
    <n v="49195"/>
    <n v="12599675"/>
    <n v="0"/>
    <n v="0"/>
    <n v="0"/>
  </r>
  <r>
    <x v="3"/>
    <x v="1"/>
    <x v="1"/>
    <x v="0"/>
    <s v="S0107 "/>
    <x v="2"/>
    <n v="0"/>
    <n v="0"/>
    <n v="49195"/>
    <n v="12599675"/>
    <n v="0"/>
    <n v="0"/>
    <n v="0"/>
  </r>
  <r>
    <x v="3"/>
    <x v="1"/>
    <x v="2"/>
    <x v="0"/>
    <s v="C9217 "/>
    <x v="0"/>
    <n v="0"/>
    <n v="0"/>
    <n v="35923"/>
    <n v="11204329"/>
    <n v="0"/>
    <n v="0"/>
    <n v="0"/>
  </r>
  <r>
    <x v="3"/>
    <x v="1"/>
    <x v="2"/>
    <x v="0"/>
    <s v="J2357 "/>
    <x v="1"/>
    <n v="0"/>
    <n v="0"/>
    <n v="35923"/>
    <n v="11204329"/>
    <n v="0"/>
    <n v="0"/>
    <n v="0"/>
  </r>
  <r>
    <x v="3"/>
    <x v="1"/>
    <x v="2"/>
    <x v="0"/>
    <s v="S0107 "/>
    <x v="2"/>
    <n v="0"/>
    <n v="0"/>
    <n v="35923"/>
    <n v="11204329"/>
    <n v="0"/>
    <n v="0"/>
    <n v="0"/>
  </r>
  <r>
    <x v="3"/>
    <x v="1"/>
    <x v="3"/>
    <x v="0"/>
    <s v="C9217 "/>
    <x v="0"/>
    <n v="0"/>
    <n v="0"/>
    <n v="12656"/>
    <n v="4278647"/>
    <n v="0"/>
    <n v="0"/>
    <n v="0"/>
  </r>
  <r>
    <x v="3"/>
    <x v="1"/>
    <x v="3"/>
    <x v="0"/>
    <s v="J2357 "/>
    <x v="1"/>
    <n v="0"/>
    <n v="0"/>
    <n v="12656"/>
    <n v="4278647"/>
    <n v="0"/>
    <n v="0"/>
    <n v="0"/>
  </r>
  <r>
    <x v="3"/>
    <x v="1"/>
    <x v="3"/>
    <x v="0"/>
    <s v="S0107 "/>
    <x v="2"/>
    <n v="0"/>
    <n v="0"/>
    <n v="12656"/>
    <n v="4278647"/>
    <n v="0"/>
    <n v="0"/>
    <n v="0"/>
  </r>
  <r>
    <x v="4"/>
    <x v="0"/>
    <x v="0"/>
    <x v="0"/>
    <s v="C9217 "/>
    <x v="0"/>
    <n v="0"/>
    <n v="0"/>
    <n v="37346"/>
    <n v="10764296"/>
    <n v="0"/>
    <n v="0"/>
    <n v="0"/>
  </r>
  <r>
    <x v="4"/>
    <x v="0"/>
    <x v="0"/>
    <x v="0"/>
    <s v="J2357 "/>
    <x v="1"/>
    <n v="0"/>
    <n v="0"/>
    <n v="37346"/>
    <n v="10764296"/>
    <n v="0"/>
    <n v="0"/>
    <n v="0"/>
  </r>
  <r>
    <x v="4"/>
    <x v="0"/>
    <x v="0"/>
    <x v="0"/>
    <s v="S0107 "/>
    <x v="2"/>
    <n v="0"/>
    <n v="0"/>
    <n v="37346"/>
    <n v="10764296"/>
    <n v="0"/>
    <n v="0"/>
    <n v="0"/>
  </r>
  <r>
    <x v="4"/>
    <x v="0"/>
    <x v="1"/>
    <x v="0"/>
    <s v="C9217 "/>
    <x v="0"/>
    <n v="0"/>
    <n v="0"/>
    <n v="46819"/>
    <n v="12722574"/>
    <n v="0"/>
    <n v="0"/>
    <n v="0"/>
  </r>
  <r>
    <x v="4"/>
    <x v="0"/>
    <x v="1"/>
    <x v="0"/>
    <s v="J2357 "/>
    <x v="1"/>
    <n v="0"/>
    <n v="0"/>
    <n v="46819"/>
    <n v="12722574"/>
    <n v="0"/>
    <n v="0"/>
    <n v="0"/>
  </r>
  <r>
    <x v="4"/>
    <x v="0"/>
    <x v="1"/>
    <x v="0"/>
    <s v="S0107 "/>
    <x v="2"/>
    <n v="0"/>
    <n v="0"/>
    <n v="46819"/>
    <n v="12722574"/>
    <n v="0"/>
    <n v="0"/>
    <n v="0"/>
  </r>
  <r>
    <x v="4"/>
    <x v="0"/>
    <x v="2"/>
    <x v="0"/>
    <s v="C9217 "/>
    <x v="0"/>
    <n v="0"/>
    <n v="0"/>
    <n v="36817"/>
    <n v="11604050"/>
    <n v="0"/>
    <n v="0"/>
    <n v="0"/>
  </r>
  <r>
    <x v="4"/>
    <x v="0"/>
    <x v="2"/>
    <x v="0"/>
    <s v="J2357 "/>
    <x v="1"/>
    <n v="0"/>
    <n v="0"/>
    <n v="36817"/>
    <n v="11604050"/>
    <n v="0"/>
    <n v="0"/>
    <n v="0"/>
  </r>
  <r>
    <x v="4"/>
    <x v="0"/>
    <x v="2"/>
    <x v="0"/>
    <s v="S0107 "/>
    <x v="2"/>
    <n v="0"/>
    <n v="0"/>
    <n v="36817"/>
    <n v="11604050"/>
    <n v="0"/>
    <n v="0"/>
    <n v="0"/>
  </r>
  <r>
    <x v="4"/>
    <x v="0"/>
    <x v="3"/>
    <x v="0"/>
    <s v="C9217 "/>
    <x v="0"/>
    <n v="0"/>
    <n v="0"/>
    <n v="15504"/>
    <n v="5307644"/>
    <n v="0"/>
    <n v="0"/>
    <n v="0"/>
  </r>
  <r>
    <x v="4"/>
    <x v="0"/>
    <x v="3"/>
    <x v="0"/>
    <s v="J2357 "/>
    <x v="1"/>
    <n v="0"/>
    <n v="0"/>
    <n v="15504"/>
    <n v="5307644"/>
    <n v="0"/>
    <n v="0"/>
    <n v="0"/>
  </r>
  <r>
    <x v="4"/>
    <x v="0"/>
    <x v="3"/>
    <x v="0"/>
    <s v="S0107 "/>
    <x v="2"/>
    <n v="0"/>
    <n v="0"/>
    <n v="15504"/>
    <n v="5307644"/>
    <n v="0"/>
    <n v="0"/>
    <n v="0"/>
  </r>
  <r>
    <x v="4"/>
    <x v="1"/>
    <x v="0"/>
    <x v="0"/>
    <s v="C9217 "/>
    <x v="0"/>
    <n v="0"/>
    <n v="0"/>
    <n v="39129"/>
    <n v="11196175"/>
    <n v="0"/>
    <n v="0"/>
    <n v="0"/>
  </r>
  <r>
    <x v="4"/>
    <x v="1"/>
    <x v="0"/>
    <x v="0"/>
    <s v="J2357 "/>
    <x v="1"/>
    <n v="0"/>
    <n v="0"/>
    <n v="39129"/>
    <n v="11196175"/>
    <n v="0"/>
    <n v="0"/>
    <n v="0"/>
  </r>
  <r>
    <x v="4"/>
    <x v="1"/>
    <x v="0"/>
    <x v="0"/>
    <s v="S0107 "/>
    <x v="2"/>
    <n v="0"/>
    <n v="0"/>
    <n v="39129"/>
    <n v="11196175"/>
    <n v="0"/>
    <n v="0"/>
    <n v="0"/>
  </r>
  <r>
    <x v="4"/>
    <x v="1"/>
    <x v="1"/>
    <x v="0"/>
    <s v="C9217 "/>
    <x v="0"/>
    <n v="0"/>
    <n v="0"/>
    <n v="47605"/>
    <n v="12311716"/>
    <n v="0"/>
    <n v="0"/>
    <n v="0"/>
  </r>
  <r>
    <x v="4"/>
    <x v="1"/>
    <x v="1"/>
    <x v="0"/>
    <s v="J2357 "/>
    <x v="1"/>
    <n v="0"/>
    <n v="0"/>
    <n v="47605"/>
    <n v="12311716"/>
    <n v="0"/>
    <n v="0"/>
    <n v="0"/>
  </r>
  <r>
    <x v="4"/>
    <x v="1"/>
    <x v="1"/>
    <x v="0"/>
    <s v="S0107 "/>
    <x v="2"/>
    <n v="0"/>
    <n v="0"/>
    <n v="47605"/>
    <n v="12311716"/>
    <n v="0"/>
    <n v="0"/>
    <n v="0"/>
  </r>
  <r>
    <x v="4"/>
    <x v="1"/>
    <x v="2"/>
    <x v="0"/>
    <s v="C9217 "/>
    <x v="0"/>
    <n v="0"/>
    <n v="0"/>
    <n v="36344"/>
    <n v="11341174"/>
    <n v="0"/>
    <n v="0"/>
    <n v="0"/>
  </r>
  <r>
    <x v="4"/>
    <x v="1"/>
    <x v="2"/>
    <x v="0"/>
    <s v="J2357 "/>
    <x v="1"/>
    <n v="0"/>
    <n v="0"/>
    <n v="36344"/>
    <n v="11341174"/>
    <n v="0"/>
    <n v="0"/>
    <n v="0"/>
  </r>
  <r>
    <x v="4"/>
    <x v="1"/>
    <x v="2"/>
    <x v="0"/>
    <s v="S0107 "/>
    <x v="2"/>
    <n v="0"/>
    <n v="0"/>
    <n v="36344"/>
    <n v="11341174"/>
    <n v="0"/>
    <n v="0"/>
    <n v="0"/>
  </r>
  <r>
    <x v="4"/>
    <x v="1"/>
    <x v="3"/>
    <x v="0"/>
    <s v="C9217 "/>
    <x v="0"/>
    <n v="0"/>
    <n v="0"/>
    <n v="12794"/>
    <n v="4343162"/>
    <n v="0"/>
    <n v="0"/>
    <n v="0"/>
  </r>
  <r>
    <x v="4"/>
    <x v="1"/>
    <x v="3"/>
    <x v="0"/>
    <s v="J2357 "/>
    <x v="1"/>
    <n v="0"/>
    <n v="0"/>
    <n v="12794"/>
    <n v="4343162"/>
    <n v="0"/>
    <n v="0"/>
    <n v="0"/>
  </r>
  <r>
    <x v="4"/>
    <x v="1"/>
    <x v="3"/>
    <x v="0"/>
    <s v="S0107 "/>
    <x v="2"/>
    <n v="0"/>
    <n v="0"/>
    <n v="12794"/>
    <n v="4343162"/>
    <n v="0"/>
    <n v="0"/>
    <n v="0"/>
  </r>
  <r>
    <x v="5"/>
    <x v="0"/>
    <x v="0"/>
    <x v="0"/>
    <s v="C9217 "/>
    <x v="0"/>
    <n v="0"/>
    <n v="0"/>
    <n v="35995"/>
    <n v="10493505"/>
    <n v="0"/>
    <n v="0"/>
    <n v="0"/>
  </r>
  <r>
    <x v="5"/>
    <x v="0"/>
    <x v="0"/>
    <x v="0"/>
    <s v="J2357 "/>
    <x v="1"/>
    <n v="0"/>
    <n v="0"/>
    <n v="35995"/>
    <n v="10493505"/>
    <n v="0"/>
    <n v="0"/>
    <n v="0"/>
  </r>
  <r>
    <x v="5"/>
    <x v="0"/>
    <x v="0"/>
    <x v="0"/>
    <s v="S0107 "/>
    <x v="2"/>
    <n v="0"/>
    <n v="0"/>
    <n v="35995"/>
    <n v="10493505"/>
    <n v="0"/>
    <n v="0"/>
    <n v="0"/>
  </r>
  <r>
    <x v="5"/>
    <x v="0"/>
    <x v="1"/>
    <x v="0"/>
    <s v="C9217 "/>
    <x v="0"/>
    <n v="0"/>
    <n v="0"/>
    <n v="44673"/>
    <n v="12102566"/>
    <n v="0"/>
    <n v="0"/>
    <n v="0"/>
  </r>
  <r>
    <x v="5"/>
    <x v="0"/>
    <x v="1"/>
    <x v="0"/>
    <s v="J2357 "/>
    <x v="1"/>
    <n v="0"/>
    <n v="0"/>
    <n v="44673"/>
    <n v="12102566"/>
    <n v="0"/>
    <n v="0"/>
    <n v="0"/>
  </r>
  <r>
    <x v="5"/>
    <x v="0"/>
    <x v="1"/>
    <x v="0"/>
    <s v="S0107 "/>
    <x v="2"/>
    <n v="0"/>
    <n v="0"/>
    <n v="44673"/>
    <n v="12102566"/>
    <n v="0"/>
    <n v="0"/>
    <n v="0"/>
  </r>
  <r>
    <x v="5"/>
    <x v="0"/>
    <x v="2"/>
    <x v="0"/>
    <s v="C9217 "/>
    <x v="0"/>
    <n v="0"/>
    <n v="0"/>
    <n v="36527"/>
    <n v="11555920"/>
    <n v="0"/>
    <n v="0"/>
    <n v="0"/>
  </r>
  <r>
    <x v="5"/>
    <x v="0"/>
    <x v="2"/>
    <x v="0"/>
    <s v="J2357 "/>
    <x v="1"/>
    <n v="0"/>
    <n v="0"/>
    <n v="36527"/>
    <n v="11555920"/>
    <n v="0"/>
    <n v="0"/>
    <n v="0"/>
  </r>
  <r>
    <x v="5"/>
    <x v="0"/>
    <x v="2"/>
    <x v="0"/>
    <s v="S0107 "/>
    <x v="2"/>
    <n v="0"/>
    <n v="0"/>
    <n v="36527"/>
    <n v="11555920"/>
    <n v="0"/>
    <n v="0"/>
    <n v="0"/>
  </r>
  <r>
    <x v="5"/>
    <x v="0"/>
    <x v="3"/>
    <x v="0"/>
    <s v="C9217 "/>
    <x v="0"/>
    <n v="0"/>
    <n v="0"/>
    <n v="15660"/>
    <n v="5349835"/>
    <n v="0"/>
    <n v="0"/>
    <n v="0"/>
  </r>
  <r>
    <x v="5"/>
    <x v="0"/>
    <x v="3"/>
    <x v="0"/>
    <s v="J2357 "/>
    <x v="1"/>
    <n v="0"/>
    <n v="0"/>
    <n v="15660"/>
    <n v="5349835"/>
    <n v="0"/>
    <n v="0"/>
    <n v="0"/>
  </r>
  <r>
    <x v="5"/>
    <x v="0"/>
    <x v="3"/>
    <x v="0"/>
    <s v="S0107 "/>
    <x v="2"/>
    <n v="0"/>
    <n v="0"/>
    <n v="15660"/>
    <n v="5349835"/>
    <n v="0"/>
    <n v="0"/>
    <n v="0"/>
  </r>
  <r>
    <x v="5"/>
    <x v="1"/>
    <x v="0"/>
    <x v="0"/>
    <s v="C9217 "/>
    <x v="0"/>
    <n v="0"/>
    <n v="0"/>
    <n v="37796"/>
    <n v="10925653"/>
    <n v="0"/>
    <n v="0"/>
    <n v="0"/>
  </r>
  <r>
    <x v="5"/>
    <x v="1"/>
    <x v="0"/>
    <x v="0"/>
    <s v="J2357 "/>
    <x v="1"/>
    <n v="0"/>
    <n v="0"/>
    <n v="37796"/>
    <n v="10925653"/>
    <n v="0"/>
    <n v="0"/>
    <n v="0"/>
  </r>
  <r>
    <x v="5"/>
    <x v="1"/>
    <x v="0"/>
    <x v="0"/>
    <s v="S0107 "/>
    <x v="2"/>
    <n v="0"/>
    <n v="0"/>
    <n v="37796"/>
    <n v="10925653"/>
    <n v="0"/>
    <n v="0"/>
    <n v="0"/>
  </r>
  <r>
    <x v="5"/>
    <x v="1"/>
    <x v="1"/>
    <x v="0"/>
    <s v="C9217 "/>
    <x v="0"/>
    <n v="0"/>
    <n v="0"/>
    <n v="45728"/>
    <n v="11774289"/>
    <n v="0"/>
    <n v="0"/>
    <n v="0"/>
  </r>
  <r>
    <x v="5"/>
    <x v="1"/>
    <x v="1"/>
    <x v="0"/>
    <s v="J2357 "/>
    <x v="1"/>
    <n v="0"/>
    <n v="0"/>
    <n v="45728"/>
    <n v="11774289"/>
    <n v="0"/>
    <n v="0"/>
    <n v="0"/>
  </r>
  <r>
    <x v="5"/>
    <x v="1"/>
    <x v="1"/>
    <x v="0"/>
    <s v="S0107 "/>
    <x v="2"/>
    <n v="0"/>
    <n v="0"/>
    <n v="45728"/>
    <n v="11774289"/>
    <n v="0"/>
    <n v="0"/>
    <n v="0"/>
  </r>
  <r>
    <x v="5"/>
    <x v="1"/>
    <x v="2"/>
    <x v="0"/>
    <s v="C9217 "/>
    <x v="0"/>
    <n v="0"/>
    <n v="0"/>
    <n v="36148"/>
    <n v="11305366"/>
    <n v="0"/>
    <n v="0"/>
    <n v="0"/>
  </r>
  <r>
    <x v="5"/>
    <x v="1"/>
    <x v="2"/>
    <x v="0"/>
    <s v="J2357 "/>
    <x v="1"/>
    <n v="0"/>
    <n v="0"/>
    <n v="36148"/>
    <n v="11305366"/>
    <n v="0"/>
    <n v="0"/>
    <n v="0"/>
  </r>
  <r>
    <x v="5"/>
    <x v="1"/>
    <x v="2"/>
    <x v="0"/>
    <s v="S0107 "/>
    <x v="2"/>
    <n v="0"/>
    <n v="0"/>
    <n v="36148"/>
    <n v="11305366"/>
    <n v="0"/>
    <n v="0"/>
    <n v="0"/>
  </r>
  <r>
    <x v="5"/>
    <x v="1"/>
    <x v="3"/>
    <x v="0"/>
    <s v="C9217 "/>
    <x v="0"/>
    <n v="0"/>
    <n v="0"/>
    <n v="12888"/>
    <n v="4349645"/>
    <n v="0"/>
    <n v="0"/>
    <n v="0"/>
  </r>
  <r>
    <x v="5"/>
    <x v="1"/>
    <x v="3"/>
    <x v="0"/>
    <s v="J2357 "/>
    <x v="1"/>
    <n v="0"/>
    <n v="0"/>
    <n v="12888"/>
    <n v="4349645"/>
    <n v="0"/>
    <n v="0"/>
    <n v="0"/>
  </r>
  <r>
    <x v="5"/>
    <x v="1"/>
    <x v="3"/>
    <x v="0"/>
    <s v="S0107 "/>
    <x v="2"/>
    <n v="0"/>
    <n v="0"/>
    <n v="12888"/>
    <n v="4349645"/>
    <n v="0"/>
    <n v="0"/>
    <n v="0"/>
  </r>
  <r>
    <x v="6"/>
    <x v="0"/>
    <x v="0"/>
    <x v="0"/>
    <s v="C9217 "/>
    <x v="0"/>
    <n v="0"/>
    <n v="0"/>
    <n v="34766"/>
    <n v="10173448"/>
    <n v="0"/>
    <n v="0"/>
    <n v="0"/>
  </r>
  <r>
    <x v="6"/>
    <x v="0"/>
    <x v="0"/>
    <x v="0"/>
    <s v="J2357 "/>
    <x v="1"/>
    <n v="0"/>
    <n v="0"/>
    <n v="34766"/>
    <n v="10173448"/>
    <n v="0"/>
    <n v="0"/>
    <n v="0"/>
  </r>
  <r>
    <x v="6"/>
    <x v="0"/>
    <x v="0"/>
    <x v="0"/>
    <s v="S0107 "/>
    <x v="2"/>
    <n v="0"/>
    <n v="0"/>
    <n v="34766"/>
    <n v="10173448"/>
    <n v="0"/>
    <n v="0"/>
    <n v="0"/>
  </r>
  <r>
    <x v="6"/>
    <x v="0"/>
    <x v="1"/>
    <x v="0"/>
    <s v="C9217 "/>
    <x v="0"/>
    <n v="0"/>
    <n v="0"/>
    <n v="42950"/>
    <n v="11687067"/>
    <n v="0"/>
    <n v="0"/>
    <n v="0"/>
  </r>
  <r>
    <x v="6"/>
    <x v="0"/>
    <x v="1"/>
    <x v="0"/>
    <s v="J2357 "/>
    <x v="1"/>
    <n v="0"/>
    <n v="0"/>
    <n v="42950"/>
    <n v="11687067"/>
    <n v="0"/>
    <n v="0"/>
    <n v="0"/>
  </r>
  <r>
    <x v="6"/>
    <x v="0"/>
    <x v="1"/>
    <x v="0"/>
    <s v="S0107 "/>
    <x v="2"/>
    <n v="0"/>
    <n v="0"/>
    <n v="42950"/>
    <n v="11687067"/>
    <n v="0"/>
    <n v="0"/>
    <n v="0"/>
  </r>
  <r>
    <x v="6"/>
    <x v="0"/>
    <x v="2"/>
    <x v="0"/>
    <s v="C9217 "/>
    <x v="0"/>
    <n v="0"/>
    <n v="0"/>
    <n v="36271"/>
    <n v="11554367"/>
    <n v="0"/>
    <n v="0"/>
    <n v="0"/>
  </r>
  <r>
    <x v="6"/>
    <x v="0"/>
    <x v="2"/>
    <x v="0"/>
    <s v="J2357 "/>
    <x v="1"/>
    <n v="0"/>
    <n v="0"/>
    <n v="36271"/>
    <n v="11554367"/>
    <n v="0"/>
    <n v="0"/>
    <n v="0"/>
  </r>
  <r>
    <x v="6"/>
    <x v="0"/>
    <x v="2"/>
    <x v="0"/>
    <s v="S0107 "/>
    <x v="2"/>
    <n v="0"/>
    <n v="0"/>
    <n v="36271"/>
    <n v="11554367"/>
    <n v="0"/>
    <n v="0"/>
    <n v="0"/>
  </r>
  <r>
    <x v="6"/>
    <x v="0"/>
    <x v="3"/>
    <x v="0"/>
    <s v="C9217 "/>
    <x v="0"/>
    <n v="0"/>
    <n v="0"/>
    <n v="15823"/>
    <n v="5431501"/>
    <n v="0"/>
    <n v="0"/>
    <n v="0"/>
  </r>
  <r>
    <x v="6"/>
    <x v="0"/>
    <x v="3"/>
    <x v="0"/>
    <s v="J2357 "/>
    <x v="1"/>
    <n v="0"/>
    <n v="0"/>
    <n v="15823"/>
    <n v="5431501"/>
    <n v="0"/>
    <n v="0"/>
    <n v="0"/>
  </r>
  <r>
    <x v="6"/>
    <x v="0"/>
    <x v="3"/>
    <x v="0"/>
    <s v="S0107 "/>
    <x v="2"/>
    <n v="0"/>
    <n v="0"/>
    <n v="15823"/>
    <n v="5431501"/>
    <n v="0"/>
    <n v="0"/>
    <n v="0"/>
  </r>
  <r>
    <x v="6"/>
    <x v="1"/>
    <x v="0"/>
    <x v="0"/>
    <s v="C9217 "/>
    <x v="0"/>
    <n v="0"/>
    <n v="0"/>
    <n v="36437"/>
    <n v="10635891"/>
    <n v="0"/>
    <n v="0"/>
    <n v="0"/>
  </r>
  <r>
    <x v="6"/>
    <x v="1"/>
    <x v="0"/>
    <x v="0"/>
    <s v="J2357 "/>
    <x v="1"/>
    <n v="0"/>
    <n v="0"/>
    <n v="36437"/>
    <n v="10635891"/>
    <n v="0"/>
    <n v="0"/>
    <n v="0"/>
  </r>
  <r>
    <x v="6"/>
    <x v="1"/>
    <x v="0"/>
    <x v="0"/>
    <s v="S0107 "/>
    <x v="2"/>
    <n v="0"/>
    <n v="0"/>
    <n v="36437"/>
    <n v="10635891"/>
    <n v="0"/>
    <n v="0"/>
    <n v="0"/>
  </r>
  <r>
    <x v="6"/>
    <x v="1"/>
    <x v="1"/>
    <x v="0"/>
    <s v="C9217 "/>
    <x v="0"/>
    <n v="0"/>
    <n v="0"/>
    <n v="44482"/>
    <n v="11509965"/>
    <n v="0"/>
    <n v="0"/>
    <n v="0"/>
  </r>
  <r>
    <x v="6"/>
    <x v="1"/>
    <x v="1"/>
    <x v="0"/>
    <s v="J2357 "/>
    <x v="1"/>
    <n v="0"/>
    <n v="0"/>
    <n v="44482"/>
    <n v="11509965"/>
    <n v="0"/>
    <n v="0"/>
    <n v="0"/>
  </r>
  <r>
    <x v="6"/>
    <x v="1"/>
    <x v="1"/>
    <x v="0"/>
    <s v="S0107 "/>
    <x v="2"/>
    <n v="0"/>
    <n v="0"/>
    <n v="44482"/>
    <n v="11509965"/>
    <n v="0"/>
    <n v="0"/>
    <n v="0"/>
  </r>
  <r>
    <x v="6"/>
    <x v="1"/>
    <x v="2"/>
    <x v="0"/>
    <s v="C9217 "/>
    <x v="0"/>
    <n v="0"/>
    <n v="0"/>
    <n v="36090"/>
    <n v="11329627"/>
    <n v="0"/>
    <n v="0"/>
    <n v="0"/>
  </r>
  <r>
    <x v="6"/>
    <x v="1"/>
    <x v="2"/>
    <x v="0"/>
    <s v="J2357 "/>
    <x v="1"/>
    <n v="0"/>
    <n v="0"/>
    <n v="36090"/>
    <n v="11329627"/>
    <n v="0"/>
    <n v="0"/>
    <n v="0"/>
  </r>
  <r>
    <x v="6"/>
    <x v="1"/>
    <x v="2"/>
    <x v="0"/>
    <s v="S0107 "/>
    <x v="2"/>
    <n v="0"/>
    <n v="0"/>
    <n v="36090"/>
    <n v="11329627"/>
    <n v="0"/>
    <n v="0"/>
    <n v="0"/>
  </r>
  <r>
    <x v="6"/>
    <x v="1"/>
    <x v="3"/>
    <x v="0"/>
    <s v="C9217 "/>
    <x v="0"/>
    <n v="0"/>
    <n v="0"/>
    <n v="13112"/>
    <n v="4430526"/>
    <n v="0"/>
    <n v="0"/>
    <n v="0"/>
  </r>
  <r>
    <x v="6"/>
    <x v="1"/>
    <x v="3"/>
    <x v="0"/>
    <s v="J2357 "/>
    <x v="1"/>
    <n v="0"/>
    <n v="0"/>
    <n v="13112"/>
    <n v="4430526"/>
    <n v="0"/>
    <n v="0"/>
    <n v="0"/>
  </r>
  <r>
    <x v="6"/>
    <x v="1"/>
    <x v="3"/>
    <x v="0"/>
    <s v="S0107 "/>
    <x v="2"/>
    <n v="0"/>
    <n v="0"/>
    <n v="13112"/>
    <n v="4430526"/>
    <n v="0"/>
    <n v="0"/>
    <n v="0"/>
  </r>
  <r>
    <x v="7"/>
    <x v="0"/>
    <x v="0"/>
    <x v="0"/>
    <s v="C9217 "/>
    <x v="0"/>
    <n v="0"/>
    <n v="0"/>
    <n v="34417"/>
    <n v="9807185"/>
    <n v="0"/>
    <n v="0"/>
    <n v="0"/>
  </r>
  <r>
    <x v="7"/>
    <x v="0"/>
    <x v="0"/>
    <x v="0"/>
    <s v="J2357 "/>
    <x v="1"/>
    <n v="0"/>
    <n v="0"/>
    <n v="34417"/>
    <n v="9807185"/>
    <n v="0"/>
    <n v="0"/>
    <n v="0"/>
  </r>
  <r>
    <x v="7"/>
    <x v="0"/>
    <x v="0"/>
    <x v="0"/>
    <s v="S0107 "/>
    <x v="2"/>
    <n v="0"/>
    <n v="0"/>
    <n v="34417"/>
    <n v="9807185"/>
    <n v="0"/>
    <n v="0"/>
    <n v="0"/>
  </r>
  <r>
    <x v="7"/>
    <x v="0"/>
    <x v="1"/>
    <x v="0"/>
    <s v="C9217 "/>
    <x v="0"/>
    <n v="0"/>
    <n v="0"/>
    <n v="41999"/>
    <n v="11263615"/>
    <n v="0"/>
    <n v="0"/>
    <n v="0"/>
  </r>
  <r>
    <x v="7"/>
    <x v="0"/>
    <x v="1"/>
    <x v="0"/>
    <s v="J2357 "/>
    <x v="1"/>
    <n v="0"/>
    <n v="0"/>
    <n v="41999"/>
    <n v="11263615"/>
    <n v="0"/>
    <n v="0"/>
    <n v="0"/>
  </r>
  <r>
    <x v="7"/>
    <x v="0"/>
    <x v="1"/>
    <x v="0"/>
    <s v="S0107 "/>
    <x v="2"/>
    <n v="0"/>
    <n v="0"/>
    <n v="41999"/>
    <n v="11263615"/>
    <n v="0"/>
    <n v="0"/>
    <n v="0"/>
  </r>
  <r>
    <x v="7"/>
    <x v="0"/>
    <x v="2"/>
    <x v="0"/>
    <s v="C9217 "/>
    <x v="0"/>
    <n v="0"/>
    <n v="0"/>
    <n v="36444"/>
    <n v="11581620"/>
    <n v="0"/>
    <n v="0"/>
    <n v="0"/>
  </r>
  <r>
    <x v="7"/>
    <x v="0"/>
    <x v="2"/>
    <x v="0"/>
    <s v="J2357 "/>
    <x v="1"/>
    <n v="2"/>
    <n v="1"/>
    <n v="36444"/>
    <n v="11581620"/>
    <n v="0"/>
    <n v="0"/>
    <n v="2"/>
  </r>
  <r>
    <x v="7"/>
    <x v="0"/>
    <x v="2"/>
    <x v="0"/>
    <s v="S0107 "/>
    <x v="2"/>
    <n v="0"/>
    <n v="0"/>
    <n v="36444"/>
    <n v="11581620"/>
    <n v="0"/>
    <n v="0"/>
    <n v="0"/>
  </r>
  <r>
    <x v="7"/>
    <x v="0"/>
    <x v="3"/>
    <x v="0"/>
    <s v="C9217 "/>
    <x v="0"/>
    <n v="0"/>
    <n v="0"/>
    <n v="16173"/>
    <n v="5548278"/>
    <n v="0"/>
    <n v="0"/>
    <n v="0"/>
  </r>
  <r>
    <x v="7"/>
    <x v="0"/>
    <x v="3"/>
    <x v="0"/>
    <s v="J2357 "/>
    <x v="1"/>
    <n v="0"/>
    <n v="0"/>
    <n v="16173"/>
    <n v="5548278"/>
    <n v="0"/>
    <n v="0"/>
    <n v="0"/>
  </r>
  <r>
    <x v="7"/>
    <x v="0"/>
    <x v="3"/>
    <x v="0"/>
    <s v="S0107 "/>
    <x v="2"/>
    <n v="0"/>
    <n v="0"/>
    <n v="16173"/>
    <n v="5548278"/>
    <n v="0"/>
    <n v="0"/>
    <n v="0"/>
  </r>
  <r>
    <x v="7"/>
    <x v="1"/>
    <x v="0"/>
    <x v="0"/>
    <s v="C9217 "/>
    <x v="0"/>
    <n v="0"/>
    <n v="0"/>
    <n v="36391"/>
    <n v="10271050"/>
    <n v="0"/>
    <n v="0"/>
    <n v="0"/>
  </r>
  <r>
    <x v="7"/>
    <x v="1"/>
    <x v="0"/>
    <x v="0"/>
    <s v="J2357 "/>
    <x v="1"/>
    <n v="0"/>
    <n v="0"/>
    <n v="36391"/>
    <n v="10271050"/>
    <n v="0"/>
    <n v="0"/>
    <n v="0"/>
  </r>
  <r>
    <x v="7"/>
    <x v="1"/>
    <x v="0"/>
    <x v="0"/>
    <s v="S0107 "/>
    <x v="2"/>
    <n v="0"/>
    <n v="0"/>
    <n v="36391"/>
    <n v="10271050"/>
    <n v="0"/>
    <n v="0"/>
    <n v="0"/>
  </r>
  <r>
    <x v="7"/>
    <x v="1"/>
    <x v="1"/>
    <x v="0"/>
    <s v="C9217 "/>
    <x v="0"/>
    <n v="0"/>
    <n v="0"/>
    <n v="44278"/>
    <n v="11337596"/>
    <n v="0"/>
    <n v="0"/>
    <n v="0"/>
  </r>
  <r>
    <x v="7"/>
    <x v="1"/>
    <x v="1"/>
    <x v="0"/>
    <s v="J2357 "/>
    <x v="1"/>
    <n v="0"/>
    <n v="0"/>
    <n v="44278"/>
    <n v="11337596"/>
    <n v="0"/>
    <n v="0"/>
    <n v="0"/>
  </r>
  <r>
    <x v="7"/>
    <x v="1"/>
    <x v="1"/>
    <x v="0"/>
    <s v="S0107 "/>
    <x v="2"/>
    <n v="0"/>
    <n v="0"/>
    <n v="44278"/>
    <n v="11337596"/>
    <n v="0"/>
    <n v="0"/>
    <n v="0"/>
  </r>
  <r>
    <x v="7"/>
    <x v="1"/>
    <x v="2"/>
    <x v="0"/>
    <s v="C9217 "/>
    <x v="0"/>
    <n v="0"/>
    <n v="0"/>
    <n v="36516"/>
    <n v="11401407"/>
    <n v="0"/>
    <n v="0"/>
    <n v="0"/>
  </r>
  <r>
    <x v="7"/>
    <x v="1"/>
    <x v="2"/>
    <x v="0"/>
    <s v="J2357 "/>
    <x v="1"/>
    <n v="0"/>
    <n v="0"/>
    <n v="36516"/>
    <n v="11401407"/>
    <n v="0"/>
    <n v="0"/>
    <n v="0"/>
  </r>
  <r>
    <x v="7"/>
    <x v="1"/>
    <x v="2"/>
    <x v="0"/>
    <s v="S0107 "/>
    <x v="2"/>
    <n v="0"/>
    <n v="0"/>
    <n v="36516"/>
    <n v="11401407"/>
    <n v="0"/>
    <n v="0"/>
    <n v="0"/>
  </r>
  <r>
    <x v="7"/>
    <x v="1"/>
    <x v="3"/>
    <x v="0"/>
    <s v="C9217 "/>
    <x v="0"/>
    <n v="0"/>
    <n v="0"/>
    <n v="13427"/>
    <n v="4535171"/>
    <n v="0"/>
    <n v="0"/>
    <n v="0"/>
  </r>
  <r>
    <x v="7"/>
    <x v="1"/>
    <x v="3"/>
    <x v="0"/>
    <s v="J2357 "/>
    <x v="1"/>
    <n v="0"/>
    <n v="0"/>
    <n v="13427"/>
    <n v="4535171"/>
    <n v="0"/>
    <n v="0"/>
    <n v="0"/>
  </r>
  <r>
    <x v="7"/>
    <x v="1"/>
    <x v="3"/>
    <x v="0"/>
    <s v="S0107 "/>
    <x v="2"/>
    <n v="0"/>
    <n v="0"/>
    <n v="13427"/>
    <n v="4535171"/>
    <n v="0"/>
    <n v="0"/>
    <n v="0"/>
  </r>
  <r>
    <x v="8"/>
    <x v="0"/>
    <x v="0"/>
    <x v="0"/>
    <s v="C9217 "/>
    <x v="0"/>
    <n v="0"/>
    <n v="0"/>
    <n v="33319"/>
    <n v="9802089"/>
    <n v="0"/>
    <n v="0"/>
    <n v="0"/>
  </r>
  <r>
    <x v="8"/>
    <x v="0"/>
    <x v="0"/>
    <x v="0"/>
    <s v="J2357 "/>
    <x v="1"/>
    <n v="0"/>
    <n v="0"/>
    <n v="33319"/>
    <n v="9802089"/>
    <n v="0"/>
    <n v="0"/>
    <n v="0"/>
  </r>
  <r>
    <x v="8"/>
    <x v="0"/>
    <x v="0"/>
    <x v="0"/>
    <s v="S0107 "/>
    <x v="2"/>
    <n v="0"/>
    <n v="0"/>
    <n v="33319"/>
    <n v="9802089"/>
    <n v="0"/>
    <n v="0"/>
    <n v="0"/>
  </r>
  <r>
    <x v="8"/>
    <x v="0"/>
    <x v="1"/>
    <x v="0"/>
    <s v="C9217 "/>
    <x v="0"/>
    <n v="0"/>
    <n v="0"/>
    <n v="41273"/>
    <n v="11216256"/>
    <n v="0"/>
    <n v="0"/>
    <n v="0"/>
  </r>
  <r>
    <x v="8"/>
    <x v="0"/>
    <x v="1"/>
    <x v="0"/>
    <s v="J2357 "/>
    <x v="1"/>
    <n v="0"/>
    <n v="0"/>
    <n v="41273"/>
    <n v="11216256"/>
    <n v="0"/>
    <n v="0"/>
    <n v="0"/>
  </r>
  <r>
    <x v="8"/>
    <x v="0"/>
    <x v="1"/>
    <x v="0"/>
    <s v="S0107 "/>
    <x v="2"/>
    <n v="0"/>
    <n v="0"/>
    <n v="41273"/>
    <n v="11216256"/>
    <n v="0"/>
    <n v="0"/>
    <n v="0"/>
  </r>
  <r>
    <x v="8"/>
    <x v="0"/>
    <x v="2"/>
    <x v="0"/>
    <s v="C9217 "/>
    <x v="0"/>
    <n v="0"/>
    <n v="0"/>
    <n v="36645"/>
    <n v="11688356"/>
    <n v="0"/>
    <n v="0"/>
    <n v="0"/>
  </r>
  <r>
    <x v="8"/>
    <x v="0"/>
    <x v="2"/>
    <x v="0"/>
    <s v="J2357 "/>
    <x v="1"/>
    <n v="15"/>
    <n v="2"/>
    <n v="36645"/>
    <n v="11688356"/>
    <n v="0"/>
    <n v="0"/>
    <n v="7"/>
  </r>
  <r>
    <x v="8"/>
    <x v="0"/>
    <x v="2"/>
    <x v="0"/>
    <s v="S0107 "/>
    <x v="2"/>
    <n v="0"/>
    <n v="0"/>
    <n v="36645"/>
    <n v="11688356"/>
    <n v="0"/>
    <n v="0"/>
    <n v="0"/>
  </r>
  <r>
    <x v="8"/>
    <x v="0"/>
    <x v="3"/>
    <x v="0"/>
    <s v="C9217 "/>
    <x v="0"/>
    <n v="0"/>
    <n v="0"/>
    <n v="16481"/>
    <n v="5666775"/>
    <n v="0"/>
    <n v="0"/>
    <n v="0"/>
  </r>
  <r>
    <x v="8"/>
    <x v="0"/>
    <x v="3"/>
    <x v="0"/>
    <s v="J2357 "/>
    <x v="1"/>
    <n v="0"/>
    <n v="0"/>
    <n v="16481"/>
    <n v="5666775"/>
    <n v="0"/>
    <n v="0"/>
    <n v="0"/>
  </r>
  <r>
    <x v="8"/>
    <x v="0"/>
    <x v="3"/>
    <x v="0"/>
    <s v="S0107 "/>
    <x v="2"/>
    <n v="0"/>
    <n v="0"/>
    <n v="16481"/>
    <n v="5666775"/>
    <n v="0"/>
    <n v="0"/>
    <n v="0"/>
  </r>
  <r>
    <x v="8"/>
    <x v="1"/>
    <x v="0"/>
    <x v="0"/>
    <s v="C9217 "/>
    <x v="0"/>
    <n v="0"/>
    <n v="0"/>
    <n v="35185"/>
    <n v="10298027"/>
    <n v="0"/>
    <n v="0"/>
    <n v="0"/>
  </r>
  <r>
    <x v="8"/>
    <x v="1"/>
    <x v="0"/>
    <x v="0"/>
    <s v="J2357 "/>
    <x v="1"/>
    <n v="0"/>
    <n v="0"/>
    <n v="35185"/>
    <n v="10298027"/>
    <n v="0"/>
    <n v="0"/>
    <n v="0"/>
  </r>
  <r>
    <x v="8"/>
    <x v="1"/>
    <x v="0"/>
    <x v="0"/>
    <s v="S0107 "/>
    <x v="2"/>
    <n v="0"/>
    <n v="0"/>
    <n v="35185"/>
    <n v="10298027"/>
    <n v="0"/>
    <n v="0"/>
    <n v="0"/>
  </r>
  <r>
    <x v="8"/>
    <x v="1"/>
    <x v="1"/>
    <x v="0"/>
    <s v="C9217 "/>
    <x v="0"/>
    <n v="0"/>
    <n v="0"/>
    <n v="43559"/>
    <n v="11337085"/>
    <n v="0"/>
    <n v="0"/>
    <n v="0"/>
  </r>
  <r>
    <x v="8"/>
    <x v="1"/>
    <x v="1"/>
    <x v="0"/>
    <s v="J2357 "/>
    <x v="1"/>
    <n v="0"/>
    <n v="0"/>
    <n v="43559"/>
    <n v="11337085"/>
    <n v="0"/>
    <n v="0"/>
    <n v="0"/>
  </r>
  <r>
    <x v="8"/>
    <x v="1"/>
    <x v="1"/>
    <x v="0"/>
    <s v="S0107 "/>
    <x v="2"/>
    <n v="0"/>
    <n v="0"/>
    <n v="43559"/>
    <n v="11337085"/>
    <n v="0"/>
    <n v="0"/>
    <n v="0"/>
  </r>
  <r>
    <x v="8"/>
    <x v="1"/>
    <x v="2"/>
    <x v="0"/>
    <s v="C9217 "/>
    <x v="0"/>
    <n v="0"/>
    <n v="0"/>
    <n v="36631"/>
    <n v="11509021"/>
    <n v="0"/>
    <n v="0"/>
    <n v="0"/>
  </r>
  <r>
    <x v="8"/>
    <x v="1"/>
    <x v="2"/>
    <x v="0"/>
    <s v="J2357 "/>
    <x v="1"/>
    <n v="0"/>
    <n v="0"/>
    <n v="36631"/>
    <n v="11509021"/>
    <n v="0"/>
    <n v="0"/>
    <n v="0"/>
  </r>
  <r>
    <x v="8"/>
    <x v="1"/>
    <x v="2"/>
    <x v="0"/>
    <s v="S0107 "/>
    <x v="2"/>
    <n v="0"/>
    <n v="0"/>
    <n v="36631"/>
    <n v="11509021"/>
    <n v="0"/>
    <n v="0"/>
    <n v="0"/>
  </r>
  <r>
    <x v="8"/>
    <x v="1"/>
    <x v="3"/>
    <x v="0"/>
    <s v="C9217 "/>
    <x v="0"/>
    <n v="0"/>
    <n v="0"/>
    <n v="13824"/>
    <n v="4672552"/>
    <n v="0"/>
    <n v="0"/>
    <n v="0"/>
  </r>
  <r>
    <x v="8"/>
    <x v="1"/>
    <x v="3"/>
    <x v="0"/>
    <s v="J2357 "/>
    <x v="1"/>
    <n v="0"/>
    <n v="0"/>
    <n v="13824"/>
    <n v="4672552"/>
    <n v="0"/>
    <n v="0"/>
    <n v="0"/>
  </r>
  <r>
    <x v="8"/>
    <x v="1"/>
    <x v="3"/>
    <x v="0"/>
    <s v="S0107 "/>
    <x v="2"/>
    <n v="0"/>
    <n v="0"/>
    <n v="13824"/>
    <n v="4672552"/>
    <n v="0"/>
    <n v="0"/>
    <n v="0"/>
  </r>
  <r>
    <x v="9"/>
    <x v="0"/>
    <x v="0"/>
    <x v="0"/>
    <s v="C9217 "/>
    <x v="0"/>
    <n v="0"/>
    <n v="0"/>
    <n v="32954"/>
    <n v="9808378"/>
    <n v="0"/>
    <n v="0"/>
    <n v="0"/>
  </r>
  <r>
    <x v="9"/>
    <x v="0"/>
    <x v="0"/>
    <x v="0"/>
    <s v="J2357 "/>
    <x v="1"/>
    <n v="0"/>
    <n v="0"/>
    <n v="32954"/>
    <n v="9808378"/>
    <n v="0"/>
    <n v="0"/>
    <n v="0"/>
  </r>
  <r>
    <x v="9"/>
    <x v="0"/>
    <x v="0"/>
    <x v="0"/>
    <s v="S0107 "/>
    <x v="2"/>
    <n v="0"/>
    <n v="0"/>
    <n v="32954"/>
    <n v="9808378"/>
    <n v="0"/>
    <n v="0"/>
    <n v="0"/>
  </r>
  <r>
    <x v="9"/>
    <x v="0"/>
    <x v="1"/>
    <x v="0"/>
    <s v="C9217 "/>
    <x v="0"/>
    <n v="0"/>
    <n v="0"/>
    <n v="40675"/>
    <n v="11233663"/>
    <n v="0"/>
    <n v="0"/>
    <n v="0"/>
  </r>
  <r>
    <x v="9"/>
    <x v="0"/>
    <x v="1"/>
    <x v="0"/>
    <s v="J2357 "/>
    <x v="1"/>
    <n v="10"/>
    <n v="1"/>
    <n v="40675"/>
    <n v="11233663"/>
    <n v="0"/>
    <n v="0"/>
    <n v="10"/>
  </r>
  <r>
    <x v="9"/>
    <x v="0"/>
    <x v="1"/>
    <x v="0"/>
    <s v="S0107 "/>
    <x v="2"/>
    <n v="0"/>
    <n v="0"/>
    <n v="40675"/>
    <n v="11233663"/>
    <n v="0"/>
    <n v="0"/>
    <n v="0"/>
  </r>
  <r>
    <x v="9"/>
    <x v="0"/>
    <x v="2"/>
    <x v="0"/>
    <s v="C9217 "/>
    <x v="0"/>
    <n v="0"/>
    <n v="0"/>
    <n v="36828"/>
    <n v="11768482"/>
    <n v="0"/>
    <n v="0"/>
    <n v="0"/>
  </r>
  <r>
    <x v="9"/>
    <x v="0"/>
    <x v="2"/>
    <x v="0"/>
    <s v="J2357 "/>
    <x v="1"/>
    <n v="18"/>
    <n v="2"/>
    <n v="36828"/>
    <n v="11768482"/>
    <n v="0"/>
    <n v="0"/>
    <n v="9"/>
  </r>
  <r>
    <x v="9"/>
    <x v="0"/>
    <x v="2"/>
    <x v="0"/>
    <s v="S0107 "/>
    <x v="2"/>
    <n v="0"/>
    <n v="0"/>
    <n v="36828"/>
    <n v="11768482"/>
    <n v="0"/>
    <n v="0"/>
    <n v="0"/>
  </r>
  <r>
    <x v="9"/>
    <x v="0"/>
    <x v="3"/>
    <x v="0"/>
    <s v="C9217 "/>
    <x v="0"/>
    <n v="0"/>
    <n v="0"/>
    <n v="16966"/>
    <n v="5826087"/>
    <n v="0"/>
    <n v="0"/>
    <n v="0"/>
  </r>
  <r>
    <x v="9"/>
    <x v="0"/>
    <x v="3"/>
    <x v="0"/>
    <s v="J2357 "/>
    <x v="1"/>
    <n v="0"/>
    <n v="0"/>
    <n v="16966"/>
    <n v="5826087"/>
    <n v="0"/>
    <n v="0"/>
    <n v="0"/>
  </r>
  <r>
    <x v="9"/>
    <x v="0"/>
    <x v="3"/>
    <x v="0"/>
    <s v="S0107 "/>
    <x v="2"/>
    <n v="0"/>
    <n v="0"/>
    <n v="16966"/>
    <n v="5826087"/>
    <n v="0"/>
    <n v="0"/>
    <n v="0"/>
  </r>
  <r>
    <x v="9"/>
    <x v="1"/>
    <x v="0"/>
    <x v="0"/>
    <s v="C9217 "/>
    <x v="0"/>
    <n v="0"/>
    <n v="0"/>
    <n v="34624"/>
    <n v="10251095"/>
    <n v="0"/>
    <n v="0"/>
    <n v="0"/>
  </r>
  <r>
    <x v="9"/>
    <x v="1"/>
    <x v="0"/>
    <x v="0"/>
    <s v="J2357 "/>
    <x v="1"/>
    <n v="0"/>
    <n v="0"/>
    <n v="34624"/>
    <n v="10251095"/>
    <n v="0"/>
    <n v="0"/>
    <n v="0"/>
  </r>
  <r>
    <x v="9"/>
    <x v="1"/>
    <x v="0"/>
    <x v="0"/>
    <s v="S0107 "/>
    <x v="2"/>
    <n v="0"/>
    <n v="0"/>
    <n v="34624"/>
    <n v="10251095"/>
    <n v="0"/>
    <n v="0"/>
    <n v="0"/>
  </r>
  <r>
    <x v="9"/>
    <x v="1"/>
    <x v="1"/>
    <x v="0"/>
    <s v="C9217 "/>
    <x v="0"/>
    <n v="0"/>
    <n v="0"/>
    <n v="42304"/>
    <n v="11248927"/>
    <n v="0"/>
    <n v="0"/>
    <n v="0"/>
  </r>
  <r>
    <x v="9"/>
    <x v="1"/>
    <x v="1"/>
    <x v="0"/>
    <s v="J2357 "/>
    <x v="1"/>
    <n v="0"/>
    <n v="0"/>
    <n v="42304"/>
    <n v="11248927"/>
    <n v="0"/>
    <n v="0"/>
    <n v="0"/>
  </r>
  <r>
    <x v="9"/>
    <x v="1"/>
    <x v="1"/>
    <x v="0"/>
    <s v="S0107 "/>
    <x v="2"/>
    <n v="0"/>
    <n v="0"/>
    <n v="42304"/>
    <n v="11248927"/>
    <n v="0"/>
    <n v="0"/>
    <n v="0"/>
  </r>
  <r>
    <x v="9"/>
    <x v="1"/>
    <x v="2"/>
    <x v="0"/>
    <s v="C9217 "/>
    <x v="0"/>
    <n v="0"/>
    <n v="0"/>
    <n v="36710"/>
    <n v="11533911"/>
    <n v="0"/>
    <n v="0"/>
    <n v="0"/>
  </r>
  <r>
    <x v="9"/>
    <x v="1"/>
    <x v="2"/>
    <x v="0"/>
    <s v="J2357 "/>
    <x v="1"/>
    <n v="0"/>
    <n v="0"/>
    <n v="36710"/>
    <n v="11533911"/>
    <n v="0"/>
    <n v="0"/>
    <n v="0"/>
  </r>
  <r>
    <x v="9"/>
    <x v="1"/>
    <x v="2"/>
    <x v="0"/>
    <s v="S0107 "/>
    <x v="2"/>
    <n v="0"/>
    <n v="0"/>
    <n v="36710"/>
    <n v="11533911"/>
    <n v="0"/>
    <n v="0"/>
    <n v="0"/>
  </r>
  <r>
    <x v="9"/>
    <x v="1"/>
    <x v="3"/>
    <x v="0"/>
    <s v="C9217 "/>
    <x v="0"/>
    <n v="0"/>
    <n v="0"/>
    <n v="14255"/>
    <n v="4828839"/>
    <n v="0"/>
    <n v="0"/>
    <n v="0"/>
  </r>
  <r>
    <x v="9"/>
    <x v="1"/>
    <x v="3"/>
    <x v="0"/>
    <s v="J2357 "/>
    <x v="1"/>
    <n v="0"/>
    <n v="0"/>
    <n v="14255"/>
    <n v="4828839"/>
    <n v="0"/>
    <n v="0"/>
    <n v="0"/>
  </r>
  <r>
    <x v="9"/>
    <x v="1"/>
    <x v="3"/>
    <x v="0"/>
    <s v="S0107 "/>
    <x v="2"/>
    <n v="0"/>
    <n v="0"/>
    <n v="14255"/>
    <n v="4828839"/>
    <n v="0"/>
    <n v="0"/>
    <n v="0"/>
  </r>
  <r>
    <x v="10"/>
    <x v="0"/>
    <x v="0"/>
    <x v="0"/>
    <s v="C9217 "/>
    <x v="0"/>
    <n v="0"/>
    <n v="0"/>
    <n v="32898"/>
    <n v="9940991"/>
    <n v="0"/>
    <n v="0"/>
    <n v="0"/>
  </r>
  <r>
    <x v="10"/>
    <x v="0"/>
    <x v="0"/>
    <x v="0"/>
    <s v="J2357 "/>
    <x v="1"/>
    <n v="0"/>
    <n v="0"/>
    <n v="32898"/>
    <n v="9940991"/>
    <n v="0"/>
    <n v="0"/>
    <n v="0"/>
  </r>
  <r>
    <x v="10"/>
    <x v="0"/>
    <x v="0"/>
    <x v="0"/>
    <s v="S0107 "/>
    <x v="2"/>
    <n v="0"/>
    <n v="0"/>
    <n v="32898"/>
    <n v="9940991"/>
    <n v="0"/>
    <n v="0"/>
    <n v="0"/>
  </r>
  <r>
    <x v="10"/>
    <x v="0"/>
    <x v="1"/>
    <x v="0"/>
    <s v="C9217 "/>
    <x v="0"/>
    <n v="0"/>
    <n v="0"/>
    <n v="41641"/>
    <n v="11575222"/>
    <n v="0"/>
    <n v="0"/>
    <n v="0"/>
  </r>
  <r>
    <x v="10"/>
    <x v="0"/>
    <x v="1"/>
    <x v="0"/>
    <s v="J2357 "/>
    <x v="1"/>
    <n v="15"/>
    <n v="2"/>
    <n v="41641"/>
    <n v="11575222"/>
    <n v="0"/>
    <n v="0"/>
    <n v="7"/>
  </r>
  <r>
    <x v="10"/>
    <x v="0"/>
    <x v="1"/>
    <x v="0"/>
    <s v="S0107 "/>
    <x v="2"/>
    <n v="0"/>
    <n v="0"/>
    <n v="41641"/>
    <n v="11575222"/>
    <n v="0"/>
    <n v="0"/>
    <n v="0"/>
  </r>
  <r>
    <x v="10"/>
    <x v="0"/>
    <x v="2"/>
    <x v="0"/>
    <s v="C9217 "/>
    <x v="0"/>
    <n v="0"/>
    <n v="0"/>
    <n v="37708"/>
    <n v="12026104"/>
    <n v="0"/>
    <n v="0"/>
    <n v="0"/>
  </r>
  <r>
    <x v="10"/>
    <x v="0"/>
    <x v="2"/>
    <x v="0"/>
    <s v="J2357 "/>
    <x v="1"/>
    <n v="22"/>
    <n v="2"/>
    <n v="37708"/>
    <n v="12026104"/>
    <n v="0"/>
    <n v="0"/>
    <n v="11"/>
  </r>
  <r>
    <x v="10"/>
    <x v="0"/>
    <x v="2"/>
    <x v="0"/>
    <s v="S0107 "/>
    <x v="2"/>
    <n v="0"/>
    <n v="0"/>
    <n v="37708"/>
    <n v="12026104"/>
    <n v="0"/>
    <n v="0"/>
    <n v="0"/>
  </r>
  <r>
    <x v="10"/>
    <x v="0"/>
    <x v="3"/>
    <x v="0"/>
    <s v="C9217 "/>
    <x v="0"/>
    <n v="0"/>
    <n v="0"/>
    <n v="17463"/>
    <n v="5998774"/>
    <n v="0"/>
    <n v="0"/>
    <n v="0"/>
  </r>
  <r>
    <x v="10"/>
    <x v="0"/>
    <x v="3"/>
    <x v="0"/>
    <s v="J2357 "/>
    <x v="1"/>
    <n v="0"/>
    <n v="0"/>
    <n v="17463"/>
    <n v="5998774"/>
    <n v="0"/>
    <n v="0"/>
    <n v="0"/>
  </r>
  <r>
    <x v="10"/>
    <x v="0"/>
    <x v="3"/>
    <x v="0"/>
    <s v="S0107 "/>
    <x v="2"/>
    <n v="0"/>
    <n v="0"/>
    <n v="17463"/>
    <n v="5998774"/>
    <n v="0"/>
    <n v="0"/>
    <n v="0"/>
  </r>
  <r>
    <x v="10"/>
    <x v="1"/>
    <x v="0"/>
    <x v="0"/>
    <s v="C9217 "/>
    <x v="0"/>
    <n v="0"/>
    <n v="0"/>
    <n v="34497"/>
    <n v="10354559"/>
    <n v="0"/>
    <n v="0"/>
    <n v="0"/>
  </r>
  <r>
    <x v="10"/>
    <x v="1"/>
    <x v="0"/>
    <x v="0"/>
    <s v="J2357 "/>
    <x v="1"/>
    <n v="0"/>
    <n v="0"/>
    <n v="34497"/>
    <n v="10354559"/>
    <n v="0"/>
    <n v="0"/>
    <n v="0"/>
  </r>
  <r>
    <x v="10"/>
    <x v="1"/>
    <x v="0"/>
    <x v="0"/>
    <s v="S0107 "/>
    <x v="2"/>
    <n v="0"/>
    <n v="0"/>
    <n v="34497"/>
    <n v="10354559"/>
    <n v="0"/>
    <n v="0"/>
    <n v="0"/>
  </r>
  <r>
    <x v="10"/>
    <x v="1"/>
    <x v="1"/>
    <x v="0"/>
    <s v="C9217 "/>
    <x v="0"/>
    <n v="0"/>
    <n v="0"/>
    <n v="43154"/>
    <n v="11461263"/>
    <n v="0"/>
    <n v="0"/>
    <n v="0"/>
  </r>
  <r>
    <x v="10"/>
    <x v="1"/>
    <x v="1"/>
    <x v="0"/>
    <s v="J2357 "/>
    <x v="1"/>
    <n v="0"/>
    <n v="0"/>
    <n v="43154"/>
    <n v="11461263"/>
    <n v="0"/>
    <n v="0"/>
    <n v="0"/>
  </r>
  <r>
    <x v="10"/>
    <x v="1"/>
    <x v="1"/>
    <x v="0"/>
    <s v="S0107 "/>
    <x v="2"/>
    <n v="0"/>
    <n v="0"/>
    <n v="43154"/>
    <n v="11461263"/>
    <n v="0"/>
    <n v="0"/>
    <n v="0"/>
  </r>
  <r>
    <x v="10"/>
    <x v="1"/>
    <x v="2"/>
    <x v="0"/>
    <s v="C9217 "/>
    <x v="0"/>
    <n v="0"/>
    <n v="0"/>
    <n v="37455"/>
    <n v="11707791"/>
    <n v="0"/>
    <n v="0"/>
    <n v="0"/>
  </r>
  <r>
    <x v="10"/>
    <x v="1"/>
    <x v="2"/>
    <x v="0"/>
    <s v="J2357 "/>
    <x v="1"/>
    <n v="0"/>
    <n v="0"/>
    <n v="37455"/>
    <n v="11707791"/>
    <n v="0"/>
    <n v="0"/>
    <n v="0"/>
  </r>
  <r>
    <x v="10"/>
    <x v="1"/>
    <x v="2"/>
    <x v="0"/>
    <s v="S0107 "/>
    <x v="2"/>
    <n v="0"/>
    <n v="0"/>
    <n v="37455"/>
    <n v="11707791"/>
    <n v="0"/>
    <n v="0"/>
    <n v="0"/>
  </r>
  <r>
    <x v="10"/>
    <x v="1"/>
    <x v="3"/>
    <x v="0"/>
    <s v="C9217 "/>
    <x v="0"/>
    <n v="0"/>
    <n v="0"/>
    <n v="14700"/>
    <n v="4975904"/>
    <n v="0"/>
    <n v="0"/>
    <n v="0"/>
  </r>
  <r>
    <x v="10"/>
    <x v="1"/>
    <x v="3"/>
    <x v="0"/>
    <s v="J2357 "/>
    <x v="1"/>
    <n v="10"/>
    <n v="1"/>
    <n v="14700"/>
    <n v="4975904"/>
    <n v="0"/>
    <n v="0"/>
    <n v="10"/>
  </r>
  <r>
    <x v="10"/>
    <x v="1"/>
    <x v="3"/>
    <x v="0"/>
    <s v="S0107 "/>
    <x v="2"/>
    <n v="0"/>
    <n v="0"/>
    <n v="14700"/>
    <n v="4975904"/>
    <n v="0"/>
    <n v="0"/>
    <n v="0"/>
  </r>
  <r>
    <x v="11"/>
    <x v="0"/>
    <x v="0"/>
    <x v="0"/>
    <s v="C9217 "/>
    <x v="0"/>
    <n v="0"/>
    <n v="0"/>
    <n v="32721"/>
    <n v="9883025"/>
    <n v="0"/>
    <n v="0"/>
    <n v="0"/>
  </r>
  <r>
    <x v="11"/>
    <x v="0"/>
    <x v="0"/>
    <x v="0"/>
    <s v="J2357 "/>
    <x v="1"/>
    <n v="0"/>
    <n v="0"/>
    <n v="32721"/>
    <n v="9883025"/>
    <n v="0"/>
    <n v="0"/>
    <n v="0"/>
  </r>
  <r>
    <x v="11"/>
    <x v="0"/>
    <x v="0"/>
    <x v="0"/>
    <s v="S0107 "/>
    <x v="2"/>
    <n v="0"/>
    <n v="0"/>
    <n v="32721"/>
    <n v="9883025"/>
    <n v="0"/>
    <n v="0"/>
    <n v="0"/>
  </r>
  <r>
    <x v="11"/>
    <x v="0"/>
    <x v="1"/>
    <x v="0"/>
    <s v="C9217 "/>
    <x v="0"/>
    <n v="0"/>
    <n v="0"/>
    <n v="42021"/>
    <n v="11638958"/>
    <n v="0"/>
    <n v="0"/>
    <n v="0"/>
  </r>
  <r>
    <x v="11"/>
    <x v="0"/>
    <x v="1"/>
    <x v="0"/>
    <s v="J2357 "/>
    <x v="1"/>
    <n v="2"/>
    <n v="1"/>
    <n v="42021"/>
    <n v="11638958"/>
    <n v="0"/>
    <n v="0"/>
    <n v="2"/>
  </r>
  <r>
    <x v="11"/>
    <x v="0"/>
    <x v="1"/>
    <x v="0"/>
    <s v="S0107 "/>
    <x v="2"/>
    <n v="0"/>
    <n v="0"/>
    <n v="42021"/>
    <n v="11638958"/>
    <n v="0"/>
    <n v="0"/>
    <n v="0"/>
  </r>
  <r>
    <x v="11"/>
    <x v="0"/>
    <x v="2"/>
    <x v="0"/>
    <s v="C9217 "/>
    <x v="0"/>
    <n v="0"/>
    <n v="0"/>
    <n v="37805"/>
    <n v="11933263"/>
    <n v="0"/>
    <n v="0"/>
    <n v="0"/>
  </r>
  <r>
    <x v="11"/>
    <x v="0"/>
    <x v="2"/>
    <x v="0"/>
    <s v="J2357 "/>
    <x v="1"/>
    <n v="22"/>
    <n v="3"/>
    <n v="37805"/>
    <n v="11933263"/>
    <n v="0"/>
    <n v="0"/>
    <n v="7"/>
  </r>
  <r>
    <x v="11"/>
    <x v="0"/>
    <x v="2"/>
    <x v="0"/>
    <s v="S0107 "/>
    <x v="2"/>
    <n v="0"/>
    <n v="0"/>
    <n v="37805"/>
    <n v="11933263"/>
    <n v="0"/>
    <n v="0"/>
    <n v="0"/>
  </r>
  <r>
    <x v="11"/>
    <x v="0"/>
    <x v="3"/>
    <x v="0"/>
    <s v="C9217 "/>
    <x v="0"/>
    <n v="0"/>
    <n v="0"/>
    <n v="18113"/>
    <n v="6212803"/>
    <n v="0"/>
    <n v="0"/>
    <n v="0"/>
  </r>
  <r>
    <x v="11"/>
    <x v="0"/>
    <x v="3"/>
    <x v="0"/>
    <s v="J2357 "/>
    <x v="1"/>
    <n v="0"/>
    <n v="0"/>
    <n v="18113"/>
    <n v="6212803"/>
    <n v="0"/>
    <n v="0"/>
    <n v="0"/>
  </r>
  <r>
    <x v="11"/>
    <x v="0"/>
    <x v="3"/>
    <x v="0"/>
    <s v="S0107 "/>
    <x v="2"/>
    <n v="0"/>
    <n v="0"/>
    <n v="18113"/>
    <n v="6212803"/>
    <n v="0"/>
    <n v="0"/>
    <n v="0"/>
  </r>
  <r>
    <x v="11"/>
    <x v="1"/>
    <x v="0"/>
    <x v="0"/>
    <s v="C9217 "/>
    <x v="0"/>
    <n v="0"/>
    <n v="0"/>
    <n v="34503"/>
    <n v="10370174"/>
    <n v="0"/>
    <n v="0"/>
    <n v="0"/>
  </r>
  <r>
    <x v="11"/>
    <x v="1"/>
    <x v="0"/>
    <x v="0"/>
    <s v="J2357 "/>
    <x v="1"/>
    <n v="0"/>
    <n v="0"/>
    <n v="34503"/>
    <n v="10370174"/>
    <n v="0"/>
    <n v="0"/>
    <n v="0"/>
  </r>
  <r>
    <x v="11"/>
    <x v="1"/>
    <x v="0"/>
    <x v="0"/>
    <s v="S0107 "/>
    <x v="2"/>
    <n v="0"/>
    <n v="0"/>
    <n v="34503"/>
    <n v="10370174"/>
    <n v="0"/>
    <n v="0"/>
    <n v="0"/>
  </r>
  <r>
    <x v="11"/>
    <x v="1"/>
    <x v="1"/>
    <x v="0"/>
    <s v="C9217 "/>
    <x v="0"/>
    <n v="0"/>
    <n v="0"/>
    <n v="43726"/>
    <n v="11535996"/>
    <n v="0"/>
    <n v="0"/>
    <n v="0"/>
  </r>
  <r>
    <x v="11"/>
    <x v="1"/>
    <x v="1"/>
    <x v="0"/>
    <s v="J2357 "/>
    <x v="1"/>
    <n v="0"/>
    <n v="0"/>
    <n v="43726"/>
    <n v="11535996"/>
    <n v="0"/>
    <n v="0"/>
    <n v="0"/>
  </r>
  <r>
    <x v="11"/>
    <x v="1"/>
    <x v="1"/>
    <x v="0"/>
    <s v="S0107 "/>
    <x v="2"/>
    <n v="0"/>
    <n v="0"/>
    <n v="43726"/>
    <n v="11535996"/>
    <n v="0"/>
    <n v="0"/>
    <n v="0"/>
  </r>
  <r>
    <x v="11"/>
    <x v="1"/>
    <x v="2"/>
    <x v="0"/>
    <s v="C9217 "/>
    <x v="0"/>
    <n v="0"/>
    <n v="0"/>
    <n v="37134"/>
    <n v="11458308"/>
    <n v="0"/>
    <n v="0"/>
    <n v="0"/>
  </r>
  <r>
    <x v="11"/>
    <x v="1"/>
    <x v="2"/>
    <x v="0"/>
    <s v="J2357 "/>
    <x v="1"/>
    <n v="0"/>
    <n v="0"/>
    <n v="37134"/>
    <n v="11458308"/>
    <n v="0"/>
    <n v="0"/>
    <n v="0"/>
  </r>
  <r>
    <x v="11"/>
    <x v="1"/>
    <x v="2"/>
    <x v="0"/>
    <s v="S0107 "/>
    <x v="2"/>
    <n v="0"/>
    <n v="0"/>
    <n v="37134"/>
    <n v="11458308"/>
    <n v="0"/>
    <n v="0"/>
    <n v="0"/>
  </r>
  <r>
    <x v="11"/>
    <x v="1"/>
    <x v="3"/>
    <x v="0"/>
    <s v="C9217 "/>
    <x v="0"/>
    <n v="0"/>
    <n v="0"/>
    <n v="15200"/>
    <n v="5129723"/>
    <n v="0"/>
    <n v="0"/>
    <n v="0"/>
  </r>
  <r>
    <x v="11"/>
    <x v="1"/>
    <x v="3"/>
    <x v="0"/>
    <s v="J2357 "/>
    <x v="1"/>
    <n v="11"/>
    <n v="1"/>
    <n v="15200"/>
    <n v="5129723"/>
    <n v="0"/>
    <n v="0"/>
    <n v="11"/>
  </r>
  <r>
    <x v="11"/>
    <x v="1"/>
    <x v="3"/>
    <x v="0"/>
    <s v="S0107 "/>
    <x v="2"/>
    <n v="0"/>
    <n v="0"/>
    <n v="15200"/>
    <n v="5129723"/>
    <n v="0"/>
    <n v="0"/>
    <n v="0"/>
  </r>
  <r>
    <x v="12"/>
    <x v="0"/>
    <x v="0"/>
    <x v="0"/>
    <s v="C9217 "/>
    <x v="0"/>
    <n v="0"/>
    <n v="0"/>
    <n v="31351"/>
    <n v="9622276"/>
    <n v="0"/>
    <n v="0"/>
    <n v="0"/>
  </r>
  <r>
    <x v="12"/>
    <x v="0"/>
    <x v="0"/>
    <x v="0"/>
    <s v="J2357 "/>
    <x v="1"/>
    <n v="0"/>
    <n v="0"/>
    <n v="31351"/>
    <n v="9622276"/>
    <n v="0"/>
    <n v="0"/>
    <n v="0"/>
  </r>
  <r>
    <x v="12"/>
    <x v="0"/>
    <x v="0"/>
    <x v="0"/>
    <s v="S0107 "/>
    <x v="2"/>
    <n v="0"/>
    <n v="0"/>
    <n v="31351"/>
    <n v="9622276"/>
    <n v="0"/>
    <n v="0"/>
    <n v="0"/>
  </r>
  <r>
    <x v="12"/>
    <x v="0"/>
    <x v="1"/>
    <x v="0"/>
    <s v="C9217 "/>
    <x v="0"/>
    <n v="0"/>
    <n v="0"/>
    <n v="41394"/>
    <n v="11607086"/>
    <n v="0"/>
    <n v="0"/>
    <n v="0"/>
  </r>
  <r>
    <x v="12"/>
    <x v="0"/>
    <x v="1"/>
    <x v="0"/>
    <s v="J2357 "/>
    <x v="1"/>
    <n v="5"/>
    <n v="1"/>
    <n v="41394"/>
    <n v="11607086"/>
    <n v="0"/>
    <n v="0"/>
    <n v="5"/>
  </r>
  <r>
    <x v="12"/>
    <x v="0"/>
    <x v="1"/>
    <x v="0"/>
    <s v="S0107 "/>
    <x v="2"/>
    <n v="0"/>
    <n v="0"/>
    <n v="41394"/>
    <n v="11607086"/>
    <n v="0"/>
    <n v="0"/>
    <n v="0"/>
  </r>
  <r>
    <x v="12"/>
    <x v="0"/>
    <x v="2"/>
    <x v="0"/>
    <s v="C9217 "/>
    <x v="0"/>
    <n v="0"/>
    <n v="0"/>
    <n v="36767"/>
    <n v="11746395"/>
    <n v="0"/>
    <n v="0"/>
    <n v="0"/>
  </r>
  <r>
    <x v="12"/>
    <x v="0"/>
    <x v="2"/>
    <x v="0"/>
    <s v="J2357 "/>
    <x v="1"/>
    <n v="37"/>
    <n v="4"/>
    <n v="36767"/>
    <n v="11746395"/>
    <n v="0"/>
    <n v="0"/>
    <n v="9"/>
  </r>
  <r>
    <x v="12"/>
    <x v="0"/>
    <x v="2"/>
    <x v="0"/>
    <s v="S0107 "/>
    <x v="2"/>
    <n v="0"/>
    <n v="0"/>
    <n v="36767"/>
    <n v="11746395"/>
    <n v="0"/>
    <n v="0"/>
    <n v="0"/>
  </r>
  <r>
    <x v="12"/>
    <x v="0"/>
    <x v="3"/>
    <x v="0"/>
    <s v="C9217 "/>
    <x v="0"/>
    <n v="0"/>
    <n v="0"/>
    <n v="18966"/>
    <n v="6480877"/>
    <n v="0"/>
    <n v="0"/>
    <n v="0"/>
  </r>
  <r>
    <x v="12"/>
    <x v="0"/>
    <x v="3"/>
    <x v="0"/>
    <s v="J2357 "/>
    <x v="1"/>
    <n v="2"/>
    <n v="1"/>
    <n v="18966"/>
    <n v="6480877"/>
    <n v="0"/>
    <n v="0"/>
    <n v="2"/>
  </r>
  <r>
    <x v="12"/>
    <x v="0"/>
    <x v="3"/>
    <x v="0"/>
    <s v="S0107 "/>
    <x v="2"/>
    <n v="0"/>
    <n v="0"/>
    <n v="18966"/>
    <n v="6480877"/>
    <n v="0"/>
    <n v="0"/>
    <n v="0"/>
  </r>
  <r>
    <x v="12"/>
    <x v="1"/>
    <x v="0"/>
    <x v="0"/>
    <s v="C9217 "/>
    <x v="0"/>
    <n v="0"/>
    <n v="0"/>
    <n v="32928"/>
    <n v="10088677"/>
    <n v="0"/>
    <n v="0"/>
    <n v="0"/>
  </r>
  <r>
    <x v="12"/>
    <x v="1"/>
    <x v="0"/>
    <x v="0"/>
    <s v="J2357 "/>
    <x v="1"/>
    <n v="0"/>
    <n v="0"/>
    <n v="32928"/>
    <n v="10088677"/>
    <n v="0"/>
    <n v="0"/>
    <n v="0"/>
  </r>
  <r>
    <x v="12"/>
    <x v="1"/>
    <x v="0"/>
    <x v="0"/>
    <s v="S0107 "/>
    <x v="2"/>
    <n v="0"/>
    <n v="0"/>
    <n v="32928"/>
    <n v="10088677"/>
    <n v="0"/>
    <n v="0"/>
    <n v="0"/>
  </r>
  <r>
    <x v="12"/>
    <x v="1"/>
    <x v="1"/>
    <x v="0"/>
    <s v="C9217 "/>
    <x v="0"/>
    <n v="0"/>
    <n v="0"/>
    <n v="43463"/>
    <n v="11686782"/>
    <n v="0"/>
    <n v="0"/>
    <n v="0"/>
  </r>
  <r>
    <x v="12"/>
    <x v="1"/>
    <x v="1"/>
    <x v="0"/>
    <s v="J2357 "/>
    <x v="1"/>
    <n v="0"/>
    <n v="0"/>
    <n v="43463"/>
    <n v="11686782"/>
    <n v="0"/>
    <n v="0"/>
    <n v="0"/>
  </r>
  <r>
    <x v="12"/>
    <x v="1"/>
    <x v="1"/>
    <x v="0"/>
    <s v="S0107 "/>
    <x v="2"/>
    <n v="0"/>
    <n v="0"/>
    <n v="43463"/>
    <n v="11686782"/>
    <n v="0"/>
    <n v="0"/>
    <n v="0"/>
  </r>
  <r>
    <x v="12"/>
    <x v="1"/>
    <x v="2"/>
    <x v="0"/>
    <s v="C9217 "/>
    <x v="0"/>
    <n v="0"/>
    <n v="0"/>
    <n v="35822"/>
    <n v="11309165"/>
    <n v="0"/>
    <n v="0"/>
    <n v="0"/>
  </r>
  <r>
    <x v="12"/>
    <x v="1"/>
    <x v="2"/>
    <x v="0"/>
    <s v="J2357 "/>
    <x v="1"/>
    <n v="15"/>
    <n v="1"/>
    <n v="35822"/>
    <n v="11309165"/>
    <n v="0"/>
    <n v="0"/>
    <n v="15"/>
  </r>
  <r>
    <x v="12"/>
    <x v="1"/>
    <x v="2"/>
    <x v="0"/>
    <s v="S0107 "/>
    <x v="2"/>
    <n v="0"/>
    <n v="0"/>
    <n v="35822"/>
    <n v="11309165"/>
    <n v="0"/>
    <n v="0"/>
    <n v="0"/>
  </r>
  <r>
    <x v="12"/>
    <x v="1"/>
    <x v="3"/>
    <x v="0"/>
    <s v="C9217 "/>
    <x v="0"/>
    <n v="0"/>
    <n v="0"/>
    <n v="15950"/>
    <n v="5397286"/>
    <n v="0"/>
    <n v="0"/>
    <n v="0"/>
  </r>
  <r>
    <x v="12"/>
    <x v="1"/>
    <x v="3"/>
    <x v="0"/>
    <s v="J2357 "/>
    <x v="1"/>
    <n v="10"/>
    <n v="1"/>
    <n v="15950"/>
    <n v="5397286"/>
    <n v="0"/>
    <n v="0"/>
    <n v="10"/>
  </r>
  <r>
    <x v="12"/>
    <x v="1"/>
    <x v="3"/>
    <x v="0"/>
    <s v="S0107 "/>
    <x v="2"/>
    <n v="0"/>
    <n v="0"/>
    <n v="15950"/>
    <n v="539728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52000"/>
    <n v="14135627"/>
    <n v="0"/>
    <n v="0"/>
    <n v="0"/>
  </r>
  <r>
    <x v="0"/>
    <x v="0"/>
    <x v="0"/>
    <x v="0"/>
    <s v="J2357 "/>
    <x v="1"/>
    <n v="0"/>
    <n v="0"/>
    <n v="52000"/>
    <n v="14135627"/>
    <n v="0"/>
    <n v="0"/>
    <n v="0"/>
  </r>
  <r>
    <x v="0"/>
    <x v="0"/>
    <x v="0"/>
    <x v="0"/>
    <s v="S0107 "/>
    <x v="2"/>
    <n v="0"/>
    <n v="0"/>
    <n v="52000"/>
    <n v="14135627"/>
    <n v="0"/>
    <n v="0"/>
    <n v="0"/>
  </r>
  <r>
    <x v="0"/>
    <x v="0"/>
    <x v="1"/>
    <x v="0"/>
    <s v="C9217 "/>
    <x v="0"/>
    <n v="0"/>
    <n v="0"/>
    <n v="71010"/>
    <n v="18502539"/>
    <n v="0"/>
    <n v="0"/>
    <n v="0"/>
  </r>
  <r>
    <x v="0"/>
    <x v="0"/>
    <x v="1"/>
    <x v="0"/>
    <s v="S0107 "/>
    <x v="2"/>
    <n v="0"/>
    <n v="0"/>
    <n v="71010"/>
    <n v="18502539"/>
    <n v="0"/>
    <n v="0"/>
    <n v="0"/>
  </r>
  <r>
    <x v="0"/>
    <x v="0"/>
    <x v="1"/>
    <x v="0"/>
    <s v="J2357 "/>
    <x v="1"/>
    <n v="0"/>
    <n v="0"/>
    <n v="71010"/>
    <n v="18502539"/>
    <n v="0"/>
    <n v="0"/>
    <n v="0"/>
  </r>
  <r>
    <x v="0"/>
    <x v="0"/>
    <x v="2"/>
    <x v="0"/>
    <s v="J2357 "/>
    <x v="1"/>
    <n v="0"/>
    <n v="0"/>
    <n v="33183"/>
    <n v="10187394"/>
    <n v="0"/>
    <n v="0"/>
    <n v="0"/>
  </r>
  <r>
    <x v="0"/>
    <x v="0"/>
    <x v="2"/>
    <x v="0"/>
    <s v="C9217 "/>
    <x v="0"/>
    <n v="0"/>
    <n v="0"/>
    <n v="33183"/>
    <n v="10187394"/>
    <n v="0"/>
    <n v="0"/>
    <n v="0"/>
  </r>
  <r>
    <x v="0"/>
    <x v="0"/>
    <x v="2"/>
    <x v="0"/>
    <s v="S0107 "/>
    <x v="2"/>
    <n v="0"/>
    <n v="0"/>
    <n v="33183"/>
    <n v="10187394"/>
    <n v="0"/>
    <n v="0"/>
    <n v="0"/>
  </r>
  <r>
    <x v="0"/>
    <x v="0"/>
    <x v="3"/>
    <x v="0"/>
    <s v="S0107 "/>
    <x v="2"/>
    <n v="0"/>
    <n v="0"/>
    <n v="8387"/>
    <n v="2321197"/>
    <n v="0"/>
    <n v="0"/>
    <n v="0"/>
  </r>
  <r>
    <x v="0"/>
    <x v="0"/>
    <x v="3"/>
    <x v="0"/>
    <s v="J2357 "/>
    <x v="1"/>
    <n v="0"/>
    <n v="0"/>
    <n v="8387"/>
    <n v="2321197"/>
    <n v="0"/>
    <n v="0"/>
    <n v="0"/>
  </r>
  <r>
    <x v="0"/>
    <x v="0"/>
    <x v="3"/>
    <x v="0"/>
    <s v="C9217 "/>
    <x v="0"/>
    <n v="0"/>
    <n v="0"/>
    <n v="8387"/>
    <n v="2321197"/>
    <n v="0"/>
    <n v="0"/>
    <n v="0"/>
  </r>
  <r>
    <x v="0"/>
    <x v="1"/>
    <x v="0"/>
    <x v="0"/>
    <s v="C9217 "/>
    <x v="0"/>
    <n v="0"/>
    <n v="0"/>
    <n v="53921"/>
    <n v="14624965"/>
    <n v="0"/>
    <n v="0"/>
    <n v="0"/>
  </r>
  <r>
    <x v="0"/>
    <x v="1"/>
    <x v="0"/>
    <x v="0"/>
    <s v="S0107 "/>
    <x v="2"/>
    <n v="0"/>
    <n v="0"/>
    <n v="53921"/>
    <n v="14624965"/>
    <n v="0"/>
    <n v="0"/>
    <n v="0"/>
  </r>
  <r>
    <x v="0"/>
    <x v="1"/>
    <x v="0"/>
    <x v="0"/>
    <s v="J2357 "/>
    <x v="1"/>
    <n v="0"/>
    <n v="0"/>
    <n v="53921"/>
    <n v="14624965"/>
    <n v="0"/>
    <n v="0"/>
    <n v="0"/>
  </r>
  <r>
    <x v="0"/>
    <x v="1"/>
    <x v="1"/>
    <x v="0"/>
    <s v="J2357 "/>
    <x v="1"/>
    <n v="0"/>
    <n v="0"/>
    <n v="60787"/>
    <n v="15596565"/>
    <n v="0"/>
    <n v="0"/>
    <n v="0"/>
  </r>
  <r>
    <x v="0"/>
    <x v="1"/>
    <x v="1"/>
    <x v="0"/>
    <s v="S0107 "/>
    <x v="2"/>
    <n v="0"/>
    <n v="0"/>
    <n v="60787"/>
    <n v="15596565"/>
    <n v="0"/>
    <n v="0"/>
    <n v="0"/>
  </r>
  <r>
    <x v="0"/>
    <x v="1"/>
    <x v="1"/>
    <x v="0"/>
    <s v="C9217 "/>
    <x v="0"/>
    <n v="0"/>
    <n v="0"/>
    <n v="60787"/>
    <n v="15596565"/>
    <n v="0"/>
    <n v="0"/>
    <n v="0"/>
  </r>
  <r>
    <x v="0"/>
    <x v="1"/>
    <x v="2"/>
    <x v="0"/>
    <s v="C9217 "/>
    <x v="0"/>
    <n v="0"/>
    <n v="0"/>
    <n v="29715"/>
    <n v="9105124"/>
    <n v="0"/>
    <n v="0"/>
    <n v="0"/>
  </r>
  <r>
    <x v="0"/>
    <x v="1"/>
    <x v="2"/>
    <x v="0"/>
    <s v="S0107 "/>
    <x v="2"/>
    <n v="0"/>
    <n v="0"/>
    <n v="29715"/>
    <n v="9105124"/>
    <n v="0"/>
    <n v="0"/>
    <n v="0"/>
  </r>
  <r>
    <x v="0"/>
    <x v="1"/>
    <x v="2"/>
    <x v="0"/>
    <s v="J2357 "/>
    <x v="1"/>
    <n v="0"/>
    <n v="0"/>
    <n v="29715"/>
    <n v="9105124"/>
    <n v="0"/>
    <n v="0"/>
    <n v="0"/>
  </r>
  <r>
    <x v="0"/>
    <x v="1"/>
    <x v="3"/>
    <x v="0"/>
    <s v="J2357 "/>
    <x v="1"/>
    <n v="0"/>
    <n v="0"/>
    <n v="6480"/>
    <n v="1825916"/>
    <n v="0"/>
    <n v="0"/>
    <n v="0"/>
  </r>
  <r>
    <x v="0"/>
    <x v="1"/>
    <x v="3"/>
    <x v="0"/>
    <s v="S0107 "/>
    <x v="2"/>
    <n v="0"/>
    <n v="0"/>
    <n v="6480"/>
    <n v="1825916"/>
    <n v="0"/>
    <n v="0"/>
    <n v="0"/>
  </r>
  <r>
    <x v="0"/>
    <x v="1"/>
    <x v="3"/>
    <x v="0"/>
    <s v="C9217 "/>
    <x v="0"/>
    <n v="0"/>
    <n v="0"/>
    <n v="6480"/>
    <n v="1825916"/>
    <n v="0"/>
    <n v="0"/>
    <n v="0"/>
  </r>
  <r>
    <x v="1"/>
    <x v="0"/>
    <x v="0"/>
    <x v="0"/>
    <s v="C9217 "/>
    <x v="0"/>
    <n v="0"/>
    <n v="0"/>
    <n v="52534"/>
    <n v="15118673"/>
    <n v="0"/>
    <n v="0"/>
    <n v="0"/>
  </r>
  <r>
    <x v="1"/>
    <x v="0"/>
    <x v="0"/>
    <x v="0"/>
    <s v="J2357 "/>
    <x v="1"/>
    <n v="0"/>
    <n v="0"/>
    <n v="52534"/>
    <n v="15118673"/>
    <n v="0"/>
    <n v="0"/>
    <n v="0"/>
  </r>
  <r>
    <x v="1"/>
    <x v="0"/>
    <x v="0"/>
    <x v="0"/>
    <s v="S0107 "/>
    <x v="2"/>
    <n v="0"/>
    <n v="0"/>
    <n v="52534"/>
    <n v="15118673"/>
    <n v="0"/>
    <n v="0"/>
    <n v="0"/>
  </r>
  <r>
    <x v="1"/>
    <x v="0"/>
    <x v="1"/>
    <x v="0"/>
    <s v="C9217 "/>
    <x v="0"/>
    <n v="0"/>
    <n v="0"/>
    <n v="71289"/>
    <n v="19929139"/>
    <n v="0"/>
    <n v="0"/>
    <n v="0"/>
  </r>
  <r>
    <x v="1"/>
    <x v="0"/>
    <x v="1"/>
    <x v="0"/>
    <s v="J2357 "/>
    <x v="1"/>
    <n v="0"/>
    <n v="0"/>
    <n v="71289"/>
    <n v="19929139"/>
    <n v="0"/>
    <n v="0"/>
    <n v="0"/>
  </r>
  <r>
    <x v="1"/>
    <x v="0"/>
    <x v="1"/>
    <x v="0"/>
    <s v="S0107 "/>
    <x v="2"/>
    <n v="0"/>
    <n v="0"/>
    <n v="71289"/>
    <n v="19929139"/>
    <n v="0"/>
    <n v="0"/>
    <n v="0"/>
  </r>
  <r>
    <x v="1"/>
    <x v="0"/>
    <x v="2"/>
    <x v="0"/>
    <s v="C9217 "/>
    <x v="0"/>
    <n v="0"/>
    <n v="0"/>
    <n v="35910"/>
    <n v="11405248"/>
    <n v="0"/>
    <n v="0"/>
    <n v="0"/>
  </r>
  <r>
    <x v="1"/>
    <x v="0"/>
    <x v="2"/>
    <x v="0"/>
    <s v="S0107 "/>
    <x v="2"/>
    <n v="0"/>
    <n v="0"/>
    <n v="35910"/>
    <n v="11405248"/>
    <n v="0"/>
    <n v="0"/>
    <n v="0"/>
  </r>
  <r>
    <x v="1"/>
    <x v="0"/>
    <x v="2"/>
    <x v="0"/>
    <s v="J2357 "/>
    <x v="1"/>
    <n v="0"/>
    <n v="0"/>
    <n v="35910"/>
    <n v="11405248"/>
    <n v="0"/>
    <n v="0"/>
    <n v="0"/>
  </r>
  <r>
    <x v="1"/>
    <x v="0"/>
    <x v="3"/>
    <x v="0"/>
    <s v="J2357 "/>
    <x v="1"/>
    <n v="0"/>
    <n v="0"/>
    <n v="9935"/>
    <n v="2968737"/>
    <n v="0"/>
    <n v="0"/>
    <n v="0"/>
  </r>
  <r>
    <x v="1"/>
    <x v="0"/>
    <x v="3"/>
    <x v="0"/>
    <s v="C9217 "/>
    <x v="0"/>
    <n v="0"/>
    <n v="0"/>
    <n v="9935"/>
    <n v="2968737"/>
    <n v="0"/>
    <n v="0"/>
    <n v="0"/>
  </r>
  <r>
    <x v="1"/>
    <x v="0"/>
    <x v="3"/>
    <x v="0"/>
    <s v="S0107 "/>
    <x v="2"/>
    <n v="0"/>
    <n v="0"/>
    <n v="9935"/>
    <n v="2968737"/>
    <n v="0"/>
    <n v="0"/>
    <n v="0"/>
  </r>
  <r>
    <x v="1"/>
    <x v="1"/>
    <x v="0"/>
    <x v="0"/>
    <s v="S0107 "/>
    <x v="2"/>
    <n v="0"/>
    <n v="0"/>
    <n v="54097"/>
    <n v="15602279"/>
    <n v="0"/>
    <n v="0"/>
    <n v="0"/>
  </r>
  <r>
    <x v="1"/>
    <x v="1"/>
    <x v="0"/>
    <x v="0"/>
    <s v="C9217 "/>
    <x v="0"/>
    <n v="0"/>
    <n v="0"/>
    <n v="54097"/>
    <n v="15602279"/>
    <n v="0"/>
    <n v="0"/>
    <n v="0"/>
  </r>
  <r>
    <x v="1"/>
    <x v="1"/>
    <x v="0"/>
    <x v="0"/>
    <s v="J2357 "/>
    <x v="1"/>
    <n v="0"/>
    <n v="0"/>
    <n v="54097"/>
    <n v="15602279"/>
    <n v="0"/>
    <n v="0"/>
    <n v="0"/>
  </r>
  <r>
    <x v="1"/>
    <x v="1"/>
    <x v="1"/>
    <x v="0"/>
    <s v="S0107 "/>
    <x v="2"/>
    <n v="0"/>
    <n v="0"/>
    <n v="61135"/>
    <n v="16821670"/>
    <n v="0"/>
    <n v="0"/>
    <n v="0"/>
  </r>
  <r>
    <x v="1"/>
    <x v="1"/>
    <x v="1"/>
    <x v="0"/>
    <s v="J2357 "/>
    <x v="1"/>
    <n v="0"/>
    <n v="0"/>
    <n v="61135"/>
    <n v="16821670"/>
    <n v="0"/>
    <n v="0"/>
    <n v="0"/>
  </r>
  <r>
    <x v="1"/>
    <x v="1"/>
    <x v="1"/>
    <x v="0"/>
    <s v="C9217 "/>
    <x v="0"/>
    <n v="0"/>
    <n v="0"/>
    <n v="61135"/>
    <n v="16821670"/>
    <n v="0"/>
    <n v="0"/>
    <n v="0"/>
  </r>
  <r>
    <x v="1"/>
    <x v="1"/>
    <x v="2"/>
    <x v="0"/>
    <s v="C9217 "/>
    <x v="0"/>
    <n v="0"/>
    <n v="0"/>
    <n v="32086"/>
    <n v="10124278"/>
    <n v="0"/>
    <n v="0"/>
    <n v="0"/>
  </r>
  <r>
    <x v="1"/>
    <x v="1"/>
    <x v="2"/>
    <x v="0"/>
    <s v="J2357 "/>
    <x v="1"/>
    <n v="0"/>
    <n v="0"/>
    <n v="32086"/>
    <n v="10124278"/>
    <n v="0"/>
    <n v="0"/>
    <n v="0"/>
  </r>
  <r>
    <x v="1"/>
    <x v="1"/>
    <x v="2"/>
    <x v="0"/>
    <s v="S0107 "/>
    <x v="2"/>
    <n v="0"/>
    <n v="0"/>
    <n v="32086"/>
    <n v="10124278"/>
    <n v="0"/>
    <n v="0"/>
    <n v="0"/>
  </r>
  <r>
    <x v="1"/>
    <x v="1"/>
    <x v="3"/>
    <x v="0"/>
    <s v="C9217 "/>
    <x v="0"/>
    <n v="0"/>
    <n v="0"/>
    <n v="7637"/>
    <n v="2267996"/>
    <n v="0"/>
    <n v="0"/>
    <n v="0"/>
  </r>
  <r>
    <x v="1"/>
    <x v="1"/>
    <x v="3"/>
    <x v="0"/>
    <s v="J2357 "/>
    <x v="1"/>
    <n v="0"/>
    <n v="0"/>
    <n v="7637"/>
    <n v="2267996"/>
    <n v="0"/>
    <n v="0"/>
    <n v="0"/>
  </r>
  <r>
    <x v="1"/>
    <x v="1"/>
    <x v="3"/>
    <x v="0"/>
    <s v="S0107 "/>
    <x v="2"/>
    <n v="0"/>
    <n v="0"/>
    <n v="7637"/>
    <n v="2267996"/>
    <n v="0"/>
    <n v="0"/>
    <n v="0"/>
  </r>
  <r>
    <x v="2"/>
    <x v="0"/>
    <x v="0"/>
    <x v="0"/>
    <s v="J2357 "/>
    <x v="1"/>
    <n v="0"/>
    <n v="0"/>
    <n v="51453"/>
    <n v="14978135"/>
    <n v="0"/>
    <n v="0"/>
    <n v="0"/>
  </r>
  <r>
    <x v="2"/>
    <x v="0"/>
    <x v="0"/>
    <x v="0"/>
    <s v="S0107 "/>
    <x v="2"/>
    <n v="0"/>
    <n v="0"/>
    <n v="51453"/>
    <n v="14978135"/>
    <n v="0"/>
    <n v="0"/>
    <n v="0"/>
  </r>
  <r>
    <x v="2"/>
    <x v="0"/>
    <x v="0"/>
    <x v="0"/>
    <s v="C9217 "/>
    <x v="0"/>
    <n v="0"/>
    <n v="0"/>
    <n v="51453"/>
    <n v="14978135"/>
    <n v="0"/>
    <n v="0"/>
    <n v="0"/>
  </r>
  <r>
    <x v="2"/>
    <x v="0"/>
    <x v="1"/>
    <x v="0"/>
    <s v="J2357 "/>
    <x v="1"/>
    <n v="0"/>
    <n v="0"/>
    <n v="70149"/>
    <n v="19756211"/>
    <n v="0"/>
    <n v="0"/>
    <n v="0"/>
  </r>
  <r>
    <x v="2"/>
    <x v="0"/>
    <x v="1"/>
    <x v="0"/>
    <s v="S0107 "/>
    <x v="2"/>
    <n v="0"/>
    <n v="0"/>
    <n v="70149"/>
    <n v="19756211"/>
    <n v="0"/>
    <n v="0"/>
    <n v="0"/>
  </r>
  <r>
    <x v="2"/>
    <x v="0"/>
    <x v="1"/>
    <x v="0"/>
    <s v="C9217 "/>
    <x v="0"/>
    <n v="0"/>
    <n v="0"/>
    <n v="70149"/>
    <n v="19756211"/>
    <n v="0"/>
    <n v="0"/>
    <n v="0"/>
  </r>
  <r>
    <x v="2"/>
    <x v="0"/>
    <x v="2"/>
    <x v="0"/>
    <s v="C9217 "/>
    <x v="0"/>
    <n v="0"/>
    <n v="0"/>
    <n v="38559"/>
    <n v="12249250"/>
    <n v="0"/>
    <n v="0"/>
    <n v="0"/>
  </r>
  <r>
    <x v="2"/>
    <x v="0"/>
    <x v="2"/>
    <x v="0"/>
    <s v="S0107 "/>
    <x v="2"/>
    <n v="0"/>
    <n v="0"/>
    <n v="38559"/>
    <n v="12249250"/>
    <n v="0"/>
    <n v="0"/>
    <n v="0"/>
  </r>
  <r>
    <x v="2"/>
    <x v="0"/>
    <x v="2"/>
    <x v="0"/>
    <s v="J2357 "/>
    <x v="1"/>
    <n v="0"/>
    <n v="0"/>
    <n v="38559"/>
    <n v="12249250"/>
    <n v="0"/>
    <n v="0"/>
    <n v="0"/>
  </r>
  <r>
    <x v="2"/>
    <x v="0"/>
    <x v="3"/>
    <x v="0"/>
    <s v="J2357 "/>
    <x v="1"/>
    <n v="0"/>
    <n v="0"/>
    <n v="9896"/>
    <n v="3135244"/>
    <n v="0"/>
    <n v="0"/>
    <n v="0"/>
  </r>
  <r>
    <x v="2"/>
    <x v="0"/>
    <x v="3"/>
    <x v="0"/>
    <s v="C9217 "/>
    <x v="0"/>
    <n v="0"/>
    <n v="0"/>
    <n v="9896"/>
    <n v="3135244"/>
    <n v="0"/>
    <n v="0"/>
    <n v="0"/>
  </r>
  <r>
    <x v="2"/>
    <x v="0"/>
    <x v="3"/>
    <x v="0"/>
    <s v="S0107 "/>
    <x v="2"/>
    <n v="0"/>
    <n v="0"/>
    <n v="9896"/>
    <n v="3135244"/>
    <n v="0"/>
    <n v="0"/>
    <n v="0"/>
  </r>
  <r>
    <x v="2"/>
    <x v="1"/>
    <x v="0"/>
    <x v="0"/>
    <s v="S0107 "/>
    <x v="2"/>
    <n v="0"/>
    <n v="0"/>
    <n v="52662"/>
    <n v="15456400"/>
    <n v="0"/>
    <n v="0"/>
    <n v="0"/>
  </r>
  <r>
    <x v="2"/>
    <x v="1"/>
    <x v="0"/>
    <x v="0"/>
    <s v="J2357 "/>
    <x v="1"/>
    <n v="0"/>
    <n v="0"/>
    <n v="52662"/>
    <n v="15456400"/>
    <n v="0"/>
    <n v="0"/>
    <n v="0"/>
  </r>
  <r>
    <x v="2"/>
    <x v="1"/>
    <x v="0"/>
    <x v="0"/>
    <s v="C9217 "/>
    <x v="0"/>
    <n v="0"/>
    <n v="0"/>
    <n v="52662"/>
    <n v="15456400"/>
    <n v="0"/>
    <n v="0"/>
    <n v="0"/>
  </r>
  <r>
    <x v="2"/>
    <x v="1"/>
    <x v="1"/>
    <x v="0"/>
    <s v="S0107 "/>
    <x v="2"/>
    <n v="0"/>
    <n v="0"/>
    <n v="60748"/>
    <n v="16888569"/>
    <n v="0"/>
    <n v="0"/>
    <n v="0"/>
  </r>
  <r>
    <x v="2"/>
    <x v="1"/>
    <x v="1"/>
    <x v="0"/>
    <s v="J2357 "/>
    <x v="1"/>
    <n v="0"/>
    <n v="0"/>
    <n v="60748"/>
    <n v="16888569"/>
    <n v="0"/>
    <n v="0"/>
    <n v="0"/>
  </r>
  <r>
    <x v="2"/>
    <x v="1"/>
    <x v="1"/>
    <x v="0"/>
    <s v="C9217 "/>
    <x v="0"/>
    <n v="0"/>
    <n v="0"/>
    <n v="60748"/>
    <n v="16888569"/>
    <n v="0"/>
    <n v="0"/>
    <n v="0"/>
  </r>
  <r>
    <x v="2"/>
    <x v="1"/>
    <x v="2"/>
    <x v="0"/>
    <s v="C9217 "/>
    <x v="0"/>
    <n v="0"/>
    <n v="0"/>
    <n v="34290"/>
    <n v="10863523"/>
    <n v="0"/>
    <n v="0"/>
    <n v="0"/>
  </r>
  <r>
    <x v="2"/>
    <x v="1"/>
    <x v="2"/>
    <x v="0"/>
    <s v="J2357 "/>
    <x v="1"/>
    <n v="0"/>
    <n v="0"/>
    <n v="34290"/>
    <n v="10863523"/>
    <n v="0"/>
    <n v="0"/>
    <n v="0"/>
  </r>
  <r>
    <x v="2"/>
    <x v="1"/>
    <x v="2"/>
    <x v="0"/>
    <s v="S0107 "/>
    <x v="2"/>
    <n v="0"/>
    <n v="0"/>
    <n v="34290"/>
    <n v="10863523"/>
    <n v="0"/>
    <n v="0"/>
    <n v="0"/>
  </r>
  <r>
    <x v="2"/>
    <x v="1"/>
    <x v="3"/>
    <x v="0"/>
    <s v="C9217 "/>
    <x v="0"/>
    <n v="0"/>
    <n v="0"/>
    <n v="7514"/>
    <n v="2391415"/>
    <n v="0"/>
    <n v="0"/>
    <n v="0"/>
  </r>
  <r>
    <x v="2"/>
    <x v="1"/>
    <x v="3"/>
    <x v="0"/>
    <s v="J2357 "/>
    <x v="1"/>
    <n v="0"/>
    <n v="0"/>
    <n v="7514"/>
    <n v="2391415"/>
    <n v="0"/>
    <n v="0"/>
    <n v="0"/>
  </r>
  <r>
    <x v="2"/>
    <x v="1"/>
    <x v="3"/>
    <x v="0"/>
    <s v="S0107 "/>
    <x v="2"/>
    <n v="0"/>
    <n v="0"/>
    <n v="7514"/>
    <n v="2391415"/>
    <n v="0"/>
    <n v="0"/>
    <n v="0"/>
  </r>
  <r>
    <x v="3"/>
    <x v="0"/>
    <x v="0"/>
    <x v="0"/>
    <s v="J2357 "/>
    <x v="1"/>
    <n v="0"/>
    <n v="0"/>
    <n v="49412"/>
    <n v="14384189"/>
    <n v="0"/>
    <n v="0"/>
    <n v="0"/>
  </r>
  <r>
    <x v="3"/>
    <x v="0"/>
    <x v="0"/>
    <x v="0"/>
    <s v="S0107 "/>
    <x v="2"/>
    <n v="0"/>
    <n v="0"/>
    <n v="49412"/>
    <n v="14384189"/>
    <n v="0"/>
    <n v="0"/>
    <n v="0"/>
  </r>
  <r>
    <x v="3"/>
    <x v="0"/>
    <x v="0"/>
    <x v="0"/>
    <s v="C9217 "/>
    <x v="0"/>
    <n v="0"/>
    <n v="0"/>
    <n v="49412"/>
    <n v="14384189"/>
    <n v="0"/>
    <n v="0"/>
    <n v="0"/>
  </r>
  <r>
    <x v="3"/>
    <x v="0"/>
    <x v="1"/>
    <x v="0"/>
    <s v="C9217 "/>
    <x v="0"/>
    <n v="0"/>
    <n v="0"/>
    <n v="67676"/>
    <n v="18957744"/>
    <n v="0"/>
    <n v="0"/>
    <n v="0"/>
  </r>
  <r>
    <x v="3"/>
    <x v="0"/>
    <x v="1"/>
    <x v="0"/>
    <s v="S0107 "/>
    <x v="2"/>
    <n v="0"/>
    <n v="0"/>
    <n v="67676"/>
    <n v="18957744"/>
    <n v="0"/>
    <n v="0"/>
    <n v="0"/>
  </r>
  <r>
    <x v="3"/>
    <x v="0"/>
    <x v="1"/>
    <x v="0"/>
    <s v="J2357 "/>
    <x v="1"/>
    <n v="0"/>
    <n v="0"/>
    <n v="67676"/>
    <n v="18957744"/>
    <n v="0"/>
    <n v="0"/>
    <n v="0"/>
  </r>
  <r>
    <x v="3"/>
    <x v="0"/>
    <x v="2"/>
    <x v="0"/>
    <s v="J2357 "/>
    <x v="1"/>
    <n v="0"/>
    <n v="0"/>
    <n v="40793"/>
    <n v="12908799"/>
    <n v="0"/>
    <n v="0"/>
    <n v="0"/>
  </r>
  <r>
    <x v="3"/>
    <x v="0"/>
    <x v="2"/>
    <x v="0"/>
    <s v="S0107 "/>
    <x v="2"/>
    <n v="0"/>
    <n v="0"/>
    <n v="40793"/>
    <n v="12908799"/>
    <n v="0"/>
    <n v="0"/>
    <n v="0"/>
  </r>
  <r>
    <x v="3"/>
    <x v="0"/>
    <x v="2"/>
    <x v="0"/>
    <s v="C9217 "/>
    <x v="0"/>
    <n v="0"/>
    <n v="0"/>
    <n v="40793"/>
    <n v="12908799"/>
    <n v="0"/>
    <n v="0"/>
    <n v="0"/>
  </r>
  <r>
    <x v="3"/>
    <x v="0"/>
    <x v="3"/>
    <x v="0"/>
    <s v="C9217 "/>
    <x v="0"/>
    <n v="0"/>
    <n v="0"/>
    <n v="10139"/>
    <n v="3207964"/>
    <n v="0"/>
    <n v="0"/>
    <n v="0"/>
  </r>
  <r>
    <x v="3"/>
    <x v="0"/>
    <x v="3"/>
    <x v="0"/>
    <s v="S0107 "/>
    <x v="2"/>
    <n v="0"/>
    <n v="0"/>
    <n v="10139"/>
    <n v="3207964"/>
    <n v="0"/>
    <n v="0"/>
    <n v="0"/>
  </r>
  <r>
    <x v="3"/>
    <x v="0"/>
    <x v="3"/>
    <x v="0"/>
    <s v="J2357 "/>
    <x v="1"/>
    <n v="0"/>
    <n v="0"/>
    <n v="10139"/>
    <n v="3207964"/>
    <n v="0"/>
    <n v="0"/>
    <n v="0"/>
  </r>
  <r>
    <x v="3"/>
    <x v="1"/>
    <x v="0"/>
    <x v="0"/>
    <s v="J2357 "/>
    <x v="1"/>
    <n v="0"/>
    <n v="0"/>
    <n v="50906"/>
    <n v="14800075"/>
    <n v="0"/>
    <n v="0"/>
    <n v="0"/>
  </r>
  <r>
    <x v="3"/>
    <x v="1"/>
    <x v="0"/>
    <x v="0"/>
    <s v="C9217 "/>
    <x v="0"/>
    <n v="0"/>
    <n v="0"/>
    <n v="50906"/>
    <n v="14800075"/>
    <n v="0"/>
    <n v="0"/>
    <n v="0"/>
  </r>
  <r>
    <x v="3"/>
    <x v="1"/>
    <x v="0"/>
    <x v="0"/>
    <s v="S0107 "/>
    <x v="2"/>
    <n v="0"/>
    <n v="0"/>
    <n v="50906"/>
    <n v="14800075"/>
    <n v="0"/>
    <n v="0"/>
    <n v="0"/>
  </r>
  <r>
    <x v="3"/>
    <x v="1"/>
    <x v="1"/>
    <x v="0"/>
    <s v="C9217 "/>
    <x v="0"/>
    <n v="0"/>
    <n v="0"/>
    <n v="58589"/>
    <n v="16192001"/>
    <n v="0"/>
    <n v="0"/>
    <n v="0"/>
  </r>
  <r>
    <x v="3"/>
    <x v="1"/>
    <x v="1"/>
    <x v="0"/>
    <s v="J2357 "/>
    <x v="1"/>
    <n v="0"/>
    <n v="0"/>
    <n v="58589"/>
    <n v="16192001"/>
    <n v="0"/>
    <n v="0"/>
    <n v="0"/>
  </r>
  <r>
    <x v="3"/>
    <x v="1"/>
    <x v="1"/>
    <x v="0"/>
    <s v="S0107 "/>
    <x v="2"/>
    <n v="0"/>
    <n v="0"/>
    <n v="58589"/>
    <n v="16192001"/>
    <n v="0"/>
    <n v="0"/>
    <n v="0"/>
  </r>
  <r>
    <x v="3"/>
    <x v="1"/>
    <x v="2"/>
    <x v="0"/>
    <s v="S0107 "/>
    <x v="2"/>
    <n v="0"/>
    <n v="0"/>
    <n v="35825"/>
    <n v="11324074"/>
    <n v="0"/>
    <n v="0"/>
    <n v="0"/>
  </r>
  <r>
    <x v="3"/>
    <x v="1"/>
    <x v="2"/>
    <x v="0"/>
    <s v="J2357 "/>
    <x v="1"/>
    <n v="0"/>
    <n v="0"/>
    <n v="35825"/>
    <n v="11324074"/>
    <n v="0"/>
    <n v="0"/>
    <n v="0"/>
  </r>
  <r>
    <x v="3"/>
    <x v="1"/>
    <x v="2"/>
    <x v="0"/>
    <s v="C9217 "/>
    <x v="0"/>
    <n v="0"/>
    <n v="0"/>
    <n v="35825"/>
    <n v="11324074"/>
    <n v="0"/>
    <n v="0"/>
    <n v="0"/>
  </r>
  <r>
    <x v="3"/>
    <x v="1"/>
    <x v="3"/>
    <x v="0"/>
    <s v="J2357 "/>
    <x v="1"/>
    <n v="0"/>
    <n v="0"/>
    <n v="7916"/>
    <n v="2508827"/>
    <n v="0"/>
    <n v="0"/>
    <n v="0"/>
  </r>
  <r>
    <x v="3"/>
    <x v="1"/>
    <x v="3"/>
    <x v="0"/>
    <s v="S0107 "/>
    <x v="2"/>
    <n v="0"/>
    <n v="0"/>
    <n v="7916"/>
    <n v="2508827"/>
    <n v="0"/>
    <n v="0"/>
    <n v="0"/>
  </r>
  <r>
    <x v="3"/>
    <x v="1"/>
    <x v="3"/>
    <x v="0"/>
    <s v="C9217 "/>
    <x v="0"/>
    <n v="0"/>
    <n v="0"/>
    <n v="7916"/>
    <n v="2508827"/>
    <n v="0"/>
    <n v="0"/>
    <n v="0"/>
  </r>
  <r>
    <x v="4"/>
    <x v="0"/>
    <x v="0"/>
    <x v="0"/>
    <s v="C9217 "/>
    <x v="0"/>
    <n v="0"/>
    <n v="0"/>
    <n v="47503"/>
    <n v="13931144"/>
    <n v="0"/>
    <n v="0"/>
    <n v="0"/>
  </r>
  <r>
    <x v="4"/>
    <x v="0"/>
    <x v="0"/>
    <x v="0"/>
    <s v="J2357 "/>
    <x v="1"/>
    <n v="0"/>
    <n v="0"/>
    <n v="47503"/>
    <n v="13931144"/>
    <n v="0"/>
    <n v="0"/>
    <n v="0"/>
  </r>
  <r>
    <x v="4"/>
    <x v="0"/>
    <x v="0"/>
    <x v="0"/>
    <s v="S0107 "/>
    <x v="2"/>
    <n v="0"/>
    <n v="0"/>
    <n v="47503"/>
    <n v="13931144"/>
    <n v="0"/>
    <n v="0"/>
    <n v="0"/>
  </r>
  <r>
    <x v="4"/>
    <x v="0"/>
    <x v="1"/>
    <x v="0"/>
    <s v="C9217 "/>
    <x v="0"/>
    <n v="0"/>
    <n v="0"/>
    <n v="65797"/>
    <n v="18440291"/>
    <n v="0"/>
    <n v="0"/>
    <n v="0"/>
  </r>
  <r>
    <x v="4"/>
    <x v="0"/>
    <x v="1"/>
    <x v="0"/>
    <s v="J2357 "/>
    <x v="1"/>
    <n v="0"/>
    <n v="0"/>
    <n v="65797"/>
    <n v="18440291"/>
    <n v="0"/>
    <n v="0"/>
    <n v="0"/>
  </r>
  <r>
    <x v="4"/>
    <x v="0"/>
    <x v="1"/>
    <x v="0"/>
    <s v="S0107 "/>
    <x v="2"/>
    <n v="0"/>
    <n v="0"/>
    <n v="65797"/>
    <n v="18440291"/>
    <n v="0"/>
    <n v="0"/>
    <n v="0"/>
  </r>
  <r>
    <x v="4"/>
    <x v="0"/>
    <x v="2"/>
    <x v="0"/>
    <s v="J2357 "/>
    <x v="1"/>
    <n v="0"/>
    <n v="0"/>
    <n v="42738"/>
    <n v="13646953"/>
    <n v="0"/>
    <n v="0"/>
    <n v="0"/>
  </r>
  <r>
    <x v="4"/>
    <x v="0"/>
    <x v="2"/>
    <x v="0"/>
    <s v="S0107 "/>
    <x v="2"/>
    <n v="0"/>
    <n v="0"/>
    <n v="42738"/>
    <n v="13646953"/>
    <n v="0"/>
    <n v="0"/>
    <n v="0"/>
  </r>
  <r>
    <x v="4"/>
    <x v="0"/>
    <x v="2"/>
    <x v="0"/>
    <s v="C9217 "/>
    <x v="0"/>
    <n v="0"/>
    <n v="0"/>
    <n v="42738"/>
    <n v="13646953"/>
    <n v="0"/>
    <n v="0"/>
    <n v="0"/>
  </r>
  <r>
    <x v="4"/>
    <x v="0"/>
    <x v="3"/>
    <x v="0"/>
    <s v="C9217 "/>
    <x v="0"/>
    <n v="0"/>
    <n v="0"/>
    <n v="10837"/>
    <n v="3457532"/>
    <n v="0"/>
    <n v="0"/>
    <n v="0"/>
  </r>
  <r>
    <x v="4"/>
    <x v="0"/>
    <x v="3"/>
    <x v="0"/>
    <s v="J2357 "/>
    <x v="1"/>
    <n v="0"/>
    <n v="0"/>
    <n v="10837"/>
    <n v="3457532"/>
    <n v="0"/>
    <n v="0"/>
    <n v="0"/>
  </r>
  <r>
    <x v="4"/>
    <x v="0"/>
    <x v="3"/>
    <x v="0"/>
    <s v="S0107 "/>
    <x v="2"/>
    <n v="0"/>
    <n v="0"/>
    <n v="10837"/>
    <n v="3457532"/>
    <n v="0"/>
    <n v="0"/>
    <n v="0"/>
  </r>
  <r>
    <x v="4"/>
    <x v="1"/>
    <x v="0"/>
    <x v="0"/>
    <s v="C9217 "/>
    <x v="0"/>
    <n v="0"/>
    <n v="0"/>
    <n v="48744"/>
    <n v="14292401"/>
    <n v="0"/>
    <n v="0"/>
    <n v="0"/>
  </r>
  <r>
    <x v="4"/>
    <x v="1"/>
    <x v="0"/>
    <x v="0"/>
    <s v="J2357 "/>
    <x v="1"/>
    <n v="0"/>
    <n v="0"/>
    <n v="48744"/>
    <n v="14292401"/>
    <n v="0"/>
    <n v="0"/>
    <n v="0"/>
  </r>
  <r>
    <x v="4"/>
    <x v="1"/>
    <x v="0"/>
    <x v="0"/>
    <s v="S0107 "/>
    <x v="2"/>
    <n v="0"/>
    <n v="0"/>
    <n v="48744"/>
    <n v="14292401"/>
    <n v="0"/>
    <n v="0"/>
    <n v="0"/>
  </r>
  <r>
    <x v="4"/>
    <x v="1"/>
    <x v="1"/>
    <x v="0"/>
    <s v="J2357 "/>
    <x v="1"/>
    <n v="0"/>
    <n v="0"/>
    <n v="56400"/>
    <n v="15679336"/>
    <n v="0"/>
    <n v="0"/>
    <n v="0"/>
  </r>
  <r>
    <x v="4"/>
    <x v="1"/>
    <x v="1"/>
    <x v="0"/>
    <s v="S0107 "/>
    <x v="2"/>
    <n v="0"/>
    <n v="0"/>
    <n v="56400"/>
    <n v="15679336"/>
    <n v="0"/>
    <n v="0"/>
    <n v="0"/>
  </r>
  <r>
    <x v="4"/>
    <x v="1"/>
    <x v="1"/>
    <x v="0"/>
    <s v="C9217 "/>
    <x v="0"/>
    <n v="0"/>
    <n v="0"/>
    <n v="56400"/>
    <n v="15679336"/>
    <n v="0"/>
    <n v="0"/>
    <n v="0"/>
  </r>
  <r>
    <x v="4"/>
    <x v="1"/>
    <x v="2"/>
    <x v="0"/>
    <s v="S0107 "/>
    <x v="2"/>
    <n v="0"/>
    <n v="0"/>
    <n v="37336"/>
    <n v="11863510"/>
    <n v="0"/>
    <n v="0"/>
    <n v="0"/>
  </r>
  <r>
    <x v="4"/>
    <x v="1"/>
    <x v="2"/>
    <x v="0"/>
    <s v="C9217 "/>
    <x v="0"/>
    <n v="0"/>
    <n v="0"/>
    <n v="37336"/>
    <n v="11863510"/>
    <n v="0"/>
    <n v="0"/>
    <n v="0"/>
  </r>
  <r>
    <x v="4"/>
    <x v="1"/>
    <x v="2"/>
    <x v="0"/>
    <s v="J2357 "/>
    <x v="1"/>
    <n v="0"/>
    <n v="0"/>
    <n v="37336"/>
    <n v="11863510"/>
    <n v="0"/>
    <n v="0"/>
    <n v="0"/>
  </r>
  <r>
    <x v="4"/>
    <x v="1"/>
    <x v="3"/>
    <x v="0"/>
    <s v="C9217 "/>
    <x v="0"/>
    <n v="0"/>
    <n v="0"/>
    <n v="8517"/>
    <n v="2724328"/>
    <n v="0"/>
    <n v="0"/>
    <n v="0"/>
  </r>
  <r>
    <x v="4"/>
    <x v="1"/>
    <x v="3"/>
    <x v="0"/>
    <s v="J2357 "/>
    <x v="1"/>
    <n v="0"/>
    <n v="0"/>
    <n v="8517"/>
    <n v="2724328"/>
    <n v="0"/>
    <n v="0"/>
    <n v="0"/>
  </r>
  <r>
    <x v="4"/>
    <x v="1"/>
    <x v="3"/>
    <x v="0"/>
    <s v="S0107 "/>
    <x v="2"/>
    <n v="0"/>
    <n v="0"/>
    <n v="8517"/>
    <n v="2724328"/>
    <n v="0"/>
    <n v="0"/>
    <n v="0"/>
  </r>
  <r>
    <x v="5"/>
    <x v="0"/>
    <x v="0"/>
    <x v="0"/>
    <s v="C9217 "/>
    <x v="0"/>
    <n v="0"/>
    <n v="0"/>
    <n v="49065"/>
    <n v="13826346"/>
    <n v="0"/>
    <n v="0"/>
    <n v="0"/>
  </r>
  <r>
    <x v="5"/>
    <x v="0"/>
    <x v="0"/>
    <x v="0"/>
    <s v="S0107 "/>
    <x v="2"/>
    <n v="0"/>
    <n v="0"/>
    <n v="49065"/>
    <n v="13826346"/>
    <n v="0"/>
    <n v="0"/>
    <n v="0"/>
  </r>
  <r>
    <x v="5"/>
    <x v="0"/>
    <x v="0"/>
    <x v="0"/>
    <s v="J2357 "/>
    <x v="1"/>
    <n v="0"/>
    <n v="0"/>
    <n v="49065"/>
    <n v="13826346"/>
    <n v="0"/>
    <n v="0"/>
    <n v="0"/>
  </r>
  <r>
    <x v="5"/>
    <x v="0"/>
    <x v="1"/>
    <x v="0"/>
    <s v="S0107 "/>
    <x v="2"/>
    <n v="0"/>
    <n v="0"/>
    <n v="68848"/>
    <n v="18608384"/>
    <n v="0"/>
    <n v="0"/>
    <n v="0"/>
  </r>
  <r>
    <x v="5"/>
    <x v="0"/>
    <x v="1"/>
    <x v="0"/>
    <s v="C9217 "/>
    <x v="0"/>
    <n v="0"/>
    <n v="0"/>
    <n v="68848"/>
    <n v="18608384"/>
    <n v="0"/>
    <n v="0"/>
    <n v="0"/>
  </r>
  <r>
    <x v="5"/>
    <x v="0"/>
    <x v="1"/>
    <x v="0"/>
    <s v="J2357 "/>
    <x v="1"/>
    <n v="0"/>
    <n v="0"/>
    <n v="68848"/>
    <n v="18608384"/>
    <n v="0"/>
    <n v="0"/>
    <n v="0"/>
  </r>
  <r>
    <x v="5"/>
    <x v="0"/>
    <x v="2"/>
    <x v="0"/>
    <s v="C9217 "/>
    <x v="0"/>
    <n v="0"/>
    <n v="0"/>
    <n v="46058"/>
    <n v="14404126"/>
    <n v="0"/>
    <n v="0"/>
    <n v="0"/>
  </r>
  <r>
    <x v="5"/>
    <x v="0"/>
    <x v="2"/>
    <x v="0"/>
    <s v="S0107 "/>
    <x v="2"/>
    <n v="0"/>
    <n v="0"/>
    <n v="46058"/>
    <n v="14404126"/>
    <n v="0"/>
    <n v="0"/>
    <n v="0"/>
  </r>
  <r>
    <x v="5"/>
    <x v="0"/>
    <x v="2"/>
    <x v="0"/>
    <s v="J2357 "/>
    <x v="1"/>
    <n v="0"/>
    <n v="0"/>
    <n v="46058"/>
    <n v="14404126"/>
    <n v="0"/>
    <n v="0"/>
    <n v="0"/>
  </r>
  <r>
    <x v="5"/>
    <x v="0"/>
    <x v="3"/>
    <x v="0"/>
    <s v="C9217 "/>
    <x v="0"/>
    <n v="0"/>
    <n v="0"/>
    <n v="10930"/>
    <n v="3483584"/>
    <n v="0"/>
    <n v="0"/>
    <n v="0"/>
  </r>
  <r>
    <x v="5"/>
    <x v="0"/>
    <x v="3"/>
    <x v="0"/>
    <s v="S0107 "/>
    <x v="2"/>
    <n v="0"/>
    <n v="0"/>
    <n v="10930"/>
    <n v="3483584"/>
    <n v="0"/>
    <n v="0"/>
    <n v="0"/>
  </r>
  <r>
    <x v="5"/>
    <x v="0"/>
    <x v="3"/>
    <x v="0"/>
    <s v="J2357 "/>
    <x v="1"/>
    <n v="0"/>
    <n v="0"/>
    <n v="10930"/>
    <n v="3483584"/>
    <n v="0"/>
    <n v="0"/>
    <n v="0"/>
  </r>
  <r>
    <x v="5"/>
    <x v="1"/>
    <x v="0"/>
    <x v="0"/>
    <s v="J2357 "/>
    <x v="1"/>
    <n v="0"/>
    <n v="0"/>
    <n v="49982"/>
    <n v="14138788"/>
    <n v="0"/>
    <n v="0"/>
    <n v="0"/>
  </r>
  <r>
    <x v="5"/>
    <x v="1"/>
    <x v="0"/>
    <x v="0"/>
    <s v="S0107 "/>
    <x v="2"/>
    <n v="0"/>
    <n v="0"/>
    <n v="49982"/>
    <n v="14138788"/>
    <n v="0"/>
    <n v="0"/>
    <n v="0"/>
  </r>
  <r>
    <x v="5"/>
    <x v="1"/>
    <x v="0"/>
    <x v="0"/>
    <s v="C9217 "/>
    <x v="0"/>
    <n v="0"/>
    <n v="0"/>
    <n v="49982"/>
    <n v="14138788"/>
    <n v="0"/>
    <n v="0"/>
    <n v="0"/>
  </r>
  <r>
    <x v="5"/>
    <x v="1"/>
    <x v="1"/>
    <x v="0"/>
    <s v="J2357 "/>
    <x v="1"/>
    <n v="0"/>
    <n v="0"/>
    <n v="58351"/>
    <n v="15582272"/>
    <n v="0"/>
    <n v="0"/>
    <n v="0"/>
  </r>
  <r>
    <x v="5"/>
    <x v="1"/>
    <x v="1"/>
    <x v="0"/>
    <s v="C9217 "/>
    <x v="0"/>
    <n v="0"/>
    <n v="0"/>
    <n v="58351"/>
    <n v="15582272"/>
    <n v="0"/>
    <n v="0"/>
    <n v="0"/>
  </r>
  <r>
    <x v="5"/>
    <x v="1"/>
    <x v="1"/>
    <x v="0"/>
    <s v="S0107 "/>
    <x v="2"/>
    <n v="0"/>
    <n v="0"/>
    <n v="58351"/>
    <n v="15582272"/>
    <n v="0"/>
    <n v="0"/>
    <n v="0"/>
  </r>
  <r>
    <x v="5"/>
    <x v="1"/>
    <x v="2"/>
    <x v="0"/>
    <s v="C9217 "/>
    <x v="0"/>
    <n v="0"/>
    <n v="0"/>
    <n v="39856"/>
    <n v="12344990"/>
    <n v="0"/>
    <n v="0"/>
    <n v="0"/>
  </r>
  <r>
    <x v="5"/>
    <x v="1"/>
    <x v="2"/>
    <x v="0"/>
    <s v="J2357 "/>
    <x v="1"/>
    <n v="0"/>
    <n v="0"/>
    <n v="39856"/>
    <n v="12344990"/>
    <n v="0"/>
    <n v="0"/>
    <n v="0"/>
  </r>
  <r>
    <x v="5"/>
    <x v="1"/>
    <x v="2"/>
    <x v="0"/>
    <s v="S0107 "/>
    <x v="2"/>
    <n v="0"/>
    <n v="0"/>
    <n v="39856"/>
    <n v="12344990"/>
    <n v="0"/>
    <n v="0"/>
    <n v="0"/>
  </r>
  <r>
    <x v="5"/>
    <x v="1"/>
    <x v="3"/>
    <x v="0"/>
    <s v="C9217 "/>
    <x v="0"/>
    <n v="0"/>
    <n v="0"/>
    <n v="8674"/>
    <n v="2768649"/>
    <n v="0"/>
    <n v="0"/>
    <n v="0"/>
  </r>
  <r>
    <x v="5"/>
    <x v="1"/>
    <x v="3"/>
    <x v="0"/>
    <s v="S0107 "/>
    <x v="2"/>
    <n v="0"/>
    <n v="0"/>
    <n v="8674"/>
    <n v="2768649"/>
    <n v="0"/>
    <n v="0"/>
    <n v="0"/>
  </r>
  <r>
    <x v="5"/>
    <x v="1"/>
    <x v="3"/>
    <x v="0"/>
    <s v="J2357 "/>
    <x v="1"/>
    <n v="0"/>
    <n v="0"/>
    <n v="8674"/>
    <n v="2768649"/>
    <n v="0"/>
    <n v="0"/>
    <n v="0"/>
  </r>
  <r>
    <x v="6"/>
    <x v="0"/>
    <x v="0"/>
    <x v="0"/>
    <s v="S0107 "/>
    <x v="2"/>
    <n v="0"/>
    <n v="0"/>
    <n v="49590"/>
    <n v="13973387"/>
    <n v="0"/>
    <n v="0"/>
    <n v="0"/>
  </r>
  <r>
    <x v="6"/>
    <x v="0"/>
    <x v="0"/>
    <x v="0"/>
    <s v="J2357 "/>
    <x v="1"/>
    <n v="0"/>
    <n v="0"/>
    <n v="49590"/>
    <n v="13973387"/>
    <n v="0"/>
    <n v="0"/>
    <n v="0"/>
  </r>
  <r>
    <x v="6"/>
    <x v="0"/>
    <x v="0"/>
    <x v="0"/>
    <s v="C9217 "/>
    <x v="0"/>
    <n v="0"/>
    <n v="0"/>
    <n v="49590"/>
    <n v="13973387"/>
    <n v="0"/>
    <n v="0"/>
    <n v="0"/>
  </r>
  <r>
    <x v="6"/>
    <x v="0"/>
    <x v="1"/>
    <x v="0"/>
    <s v="C9217 "/>
    <x v="0"/>
    <n v="0"/>
    <n v="0"/>
    <n v="69874"/>
    <n v="18984061"/>
    <n v="0"/>
    <n v="0"/>
    <n v="0"/>
  </r>
  <r>
    <x v="6"/>
    <x v="0"/>
    <x v="1"/>
    <x v="0"/>
    <s v="S0107 "/>
    <x v="2"/>
    <n v="0"/>
    <n v="0"/>
    <n v="69874"/>
    <n v="18984061"/>
    <n v="0"/>
    <n v="0"/>
    <n v="0"/>
  </r>
  <r>
    <x v="6"/>
    <x v="0"/>
    <x v="1"/>
    <x v="0"/>
    <s v="J2357 "/>
    <x v="1"/>
    <n v="0"/>
    <n v="0"/>
    <n v="69874"/>
    <n v="18984061"/>
    <n v="0"/>
    <n v="0"/>
    <n v="0"/>
  </r>
  <r>
    <x v="6"/>
    <x v="0"/>
    <x v="2"/>
    <x v="0"/>
    <s v="C9217 "/>
    <x v="0"/>
    <n v="0"/>
    <n v="0"/>
    <n v="48908"/>
    <n v="15295790"/>
    <n v="0"/>
    <n v="0"/>
    <n v="0"/>
  </r>
  <r>
    <x v="6"/>
    <x v="0"/>
    <x v="2"/>
    <x v="0"/>
    <s v="J2357 "/>
    <x v="1"/>
    <n v="0"/>
    <n v="0"/>
    <n v="48908"/>
    <n v="15295790"/>
    <n v="0"/>
    <n v="0"/>
    <n v="0"/>
  </r>
  <r>
    <x v="6"/>
    <x v="0"/>
    <x v="2"/>
    <x v="0"/>
    <s v="S0107 "/>
    <x v="2"/>
    <n v="0"/>
    <n v="0"/>
    <n v="48908"/>
    <n v="15295790"/>
    <n v="0"/>
    <n v="0"/>
    <n v="0"/>
  </r>
  <r>
    <x v="6"/>
    <x v="0"/>
    <x v="3"/>
    <x v="0"/>
    <s v="J2357 "/>
    <x v="1"/>
    <n v="0"/>
    <n v="0"/>
    <n v="11535"/>
    <n v="3620451"/>
    <n v="0"/>
    <n v="0"/>
    <n v="0"/>
  </r>
  <r>
    <x v="6"/>
    <x v="0"/>
    <x v="3"/>
    <x v="0"/>
    <s v="S0107 "/>
    <x v="2"/>
    <n v="0"/>
    <n v="0"/>
    <n v="11535"/>
    <n v="3620451"/>
    <n v="0"/>
    <n v="0"/>
    <n v="0"/>
  </r>
  <r>
    <x v="6"/>
    <x v="0"/>
    <x v="3"/>
    <x v="0"/>
    <s v="C9217 "/>
    <x v="0"/>
    <n v="0"/>
    <n v="0"/>
    <n v="11535"/>
    <n v="3620451"/>
    <n v="0"/>
    <n v="0"/>
    <n v="0"/>
  </r>
  <r>
    <x v="6"/>
    <x v="1"/>
    <x v="0"/>
    <x v="0"/>
    <s v="C9217 "/>
    <x v="0"/>
    <n v="0"/>
    <n v="0"/>
    <n v="50521"/>
    <n v="14304448"/>
    <n v="0"/>
    <n v="0"/>
    <n v="0"/>
  </r>
  <r>
    <x v="6"/>
    <x v="1"/>
    <x v="0"/>
    <x v="0"/>
    <s v="S0107 "/>
    <x v="2"/>
    <n v="0"/>
    <n v="0"/>
    <n v="50521"/>
    <n v="14304448"/>
    <n v="0"/>
    <n v="0"/>
    <n v="0"/>
  </r>
  <r>
    <x v="6"/>
    <x v="1"/>
    <x v="0"/>
    <x v="0"/>
    <s v="J2357 "/>
    <x v="1"/>
    <n v="0"/>
    <n v="0"/>
    <n v="50521"/>
    <n v="14304448"/>
    <n v="0"/>
    <n v="0"/>
    <n v="0"/>
  </r>
  <r>
    <x v="6"/>
    <x v="1"/>
    <x v="1"/>
    <x v="0"/>
    <s v="C9217 "/>
    <x v="0"/>
    <n v="0"/>
    <n v="0"/>
    <n v="58846"/>
    <n v="15894315"/>
    <n v="0"/>
    <n v="0"/>
    <n v="0"/>
  </r>
  <r>
    <x v="6"/>
    <x v="1"/>
    <x v="1"/>
    <x v="0"/>
    <s v="S0107 "/>
    <x v="2"/>
    <n v="0"/>
    <n v="0"/>
    <n v="58846"/>
    <n v="15894315"/>
    <n v="0"/>
    <n v="0"/>
    <n v="0"/>
  </r>
  <r>
    <x v="6"/>
    <x v="1"/>
    <x v="1"/>
    <x v="0"/>
    <s v="J2357 "/>
    <x v="1"/>
    <n v="0"/>
    <n v="0"/>
    <n v="58846"/>
    <n v="15894315"/>
    <n v="0"/>
    <n v="0"/>
    <n v="0"/>
  </r>
  <r>
    <x v="6"/>
    <x v="1"/>
    <x v="2"/>
    <x v="0"/>
    <s v="J2357 "/>
    <x v="1"/>
    <n v="0"/>
    <n v="0"/>
    <n v="42371"/>
    <n v="13156220"/>
    <n v="0"/>
    <n v="0"/>
    <n v="0"/>
  </r>
  <r>
    <x v="6"/>
    <x v="1"/>
    <x v="2"/>
    <x v="0"/>
    <s v="C9217 "/>
    <x v="0"/>
    <n v="0"/>
    <n v="0"/>
    <n v="42371"/>
    <n v="13156220"/>
    <n v="0"/>
    <n v="0"/>
    <n v="0"/>
  </r>
  <r>
    <x v="6"/>
    <x v="1"/>
    <x v="2"/>
    <x v="0"/>
    <s v="S0107 "/>
    <x v="2"/>
    <n v="0"/>
    <n v="0"/>
    <n v="42371"/>
    <n v="13156220"/>
    <n v="0"/>
    <n v="0"/>
    <n v="0"/>
  </r>
  <r>
    <x v="6"/>
    <x v="1"/>
    <x v="3"/>
    <x v="0"/>
    <s v="S0107 "/>
    <x v="2"/>
    <n v="0"/>
    <n v="0"/>
    <n v="9236"/>
    <n v="2894117"/>
    <n v="0"/>
    <n v="0"/>
    <n v="0"/>
  </r>
  <r>
    <x v="6"/>
    <x v="1"/>
    <x v="3"/>
    <x v="0"/>
    <s v="J2357 "/>
    <x v="1"/>
    <n v="0"/>
    <n v="0"/>
    <n v="9236"/>
    <n v="2894117"/>
    <n v="0"/>
    <n v="0"/>
    <n v="0"/>
  </r>
  <r>
    <x v="6"/>
    <x v="1"/>
    <x v="3"/>
    <x v="0"/>
    <s v="C9217 "/>
    <x v="0"/>
    <n v="0"/>
    <n v="0"/>
    <n v="9236"/>
    <n v="2894117"/>
    <n v="0"/>
    <n v="0"/>
    <n v="0"/>
  </r>
  <r>
    <x v="7"/>
    <x v="0"/>
    <x v="0"/>
    <x v="0"/>
    <s v="J2357 "/>
    <x v="1"/>
    <n v="0"/>
    <n v="0"/>
    <n v="48095"/>
    <n v="13508543"/>
    <n v="0"/>
    <n v="0"/>
    <n v="0"/>
  </r>
  <r>
    <x v="7"/>
    <x v="0"/>
    <x v="0"/>
    <x v="0"/>
    <s v="S0107 "/>
    <x v="2"/>
    <n v="0"/>
    <n v="0"/>
    <n v="48095"/>
    <n v="13508543"/>
    <n v="0"/>
    <n v="0"/>
    <n v="0"/>
  </r>
  <r>
    <x v="7"/>
    <x v="0"/>
    <x v="0"/>
    <x v="0"/>
    <s v="C9217 "/>
    <x v="0"/>
    <n v="0"/>
    <n v="0"/>
    <n v="48095"/>
    <n v="13508543"/>
    <n v="0"/>
    <n v="0"/>
    <n v="0"/>
  </r>
  <r>
    <x v="7"/>
    <x v="0"/>
    <x v="1"/>
    <x v="0"/>
    <s v="J2357 "/>
    <x v="1"/>
    <n v="0"/>
    <n v="0"/>
    <n v="66114"/>
    <n v="18074708"/>
    <n v="0"/>
    <n v="0"/>
    <n v="0"/>
  </r>
  <r>
    <x v="7"/>
    <x v="0"/>
    <x v="1"/>
    <x v="0"/>
    <s v="C9217 "/>
    <x v="0"/>
    <n v="0"/>
    <n v="0"/>
    <n v="66114"/>
    <n v="18074708"/>
    <n v="0"/>
    <n v="0"/>
    <n v="0"/>
  </r>
  <r>
    <x v="7"/>
    <x v="0"/>
    <x v="1"/>
    <x v="0"/>
    <s v="S0107 "/>
    <x v="2"/>
    <n v="0"/>
    <n v="0"/>
    <n v="66114"/>
    <n v="18074708"/>
    <n v="0"/>
    <n v="0"/>
    <n v="0"/>
  </r>
  <r>
    <x v="7"/>
    <x v="0"/>
    <x v="2"/>
    <x v="0"/>
    <s v="C9217 "/>
    <x v="0"/>
    <n v="0"/>
    <n v="0"/>
    <n v="49531"/>
    <n v="15454843"/>
    <n v="0"/>
    <n v="0"/>
    <n v="0"/>
  </r>
  <r>
    <x v="7"/>
    <x v="0"/>
    <x v="2"/>
    <x v="0"/>
    <s v="J2357 "/>
    <x v="1"/>
    <n v="0"/>
    <n v="0"/>
    <n v="49531"/>
    <n v="15454843"/>
    <n v="0"/>
    <n v="0"/>
    <n v="0"/>
  </r>
  <r>
    <x v="7"/>
    <x v="0"/>
    <x v="2"/>
    <x v="0"/>
    <s v="S0107 "/>
    <x v="2"/>
    <n v="0"/>
    <n v="0"/>
    <n v="49531"/>
    <n v="15454843"/>
    <n v="0"/>
    <n v="0"/>
    <n v="0"/>
  </r>
  <r>
    <x v="7"/>
    <x v="0"/>
    <x v="3"/>
    <x v="0"/>
    <s v="S0107 "/>
    <x v="2"/>
    <n v="0"/>
    <n v="0"/>
    <n v="11569"/>
    <n v="3617749"/>
    <n v="0"/>
    <n v="0"/>
    <n v="0"/>
  </r>
  <r>
    <x v="7"/>
    <x v="0"/>
    <x v="3"/>
    <x v="0"/>
    <s v="C9217 "/>
    <x v="0"/>
    <n v="0"/>
    <n v="0"/>
    <n v="11569"/>
    <n v="3617749"/>
    <n v="0"/>
    <n v="0"/>
    <n v="0"/>
  </r>
  <r>
    <x v="7"/>
    <x v="0"/>
    <x v="3"/>
    <x v="0"/>
    <s v="J2357 "/>
    <x v="1"/>
    <n v="0"/>
    <n v="0"/>
    <n v="11569"/>
    <n v="3617749"/>
    <n v="0"/>
    <n v="0"/>
    <n v="0"/>
  </r>
  <r>
    <x v="7"/>
    <x v="1"/>
    <x v="0"/>
    <x v="0"/>
    <s v="C9217 "/>
    <x v="0"/>
    <n v="0"/>
    <n v="0"/>
    <n v="49329"/>
    <n v="13884565"/>
    <n v="0"/>
    <n v="0"/>
    <n v="0"/>
  </r>
  <r>
    <x v="7"/>
    <x v="1"/>
    <x v="0"/>
    <x v="0"/>
    <s v="J2357 "/>
    <x v="1"/>
    <n v="0"/>
    <n v="0"/>
    <n v="49329"/>
    <n v="13884565"/>
    <n v="0"/>
    <n v="0"/>
    <n v="0"/>
  </r>
  <r>
    <x v="7"/>
    <x v="1"/>
    <x v="0"/>
    <x v="0"/>
    <s v="S0107 "/>
    <x v="2"/>
    <n v="0"/>
    <n v="0"/>
    <n v="49329"/>
    <n v="13884565"/>
    <n v="0"/>
    <n v="0"/>
    <n v="0"/>
  </r>
  <r>
    <x v="7"/>
    <x v="1"/>
    <x v="1"/>
    <x v="0"/>
    <s v="C9217 "/>
    <x v="0"/>
    <n v="0"/>
    <n v="0"/>
    <n v="55281"/>
    <n v="15016385"/>
    <n v="0"/>
    <n v="0"/>
    <n v="0"/>
  </r>
  <r>
    <x v="7"/>
    <x v="1"/>
    <x v="1"/>
    <x v="0"/>
    <s v="J2357 "/>
    <x v="1"/>
    <n v="0"/>
    <n v="0"/>
    <n v="55281"/>
    <n v="15016385"/>
    <n v="0"/>
    <n v="0"/>
    <n v="0"/>
  </r>
  <r>
    <x v="7"/>
    <x v="1"/>
    <x v="1"/>
    <x v="0"/>
    <s v="S0107 "/>
    <x v="2"/>
    <n v="0"/>
    <n v="0"/>
    <n v="55281"/>
    <n v="15016385"/>
    <n v="0"/>
    <n v="0"/>
    <n v="0"/>
  </r>
  <r>
    <x v="7"/>
    <x v="1"/>
    <x v="2"/>
    <x v="0"/>
    <s v="C9217 "/>
    <x v="0"/>
    <n v="0"/>
    <n v="0"/>
    <n v="42835"/>
    <n v="13266158"/>
    <n v="0"/>
    <n v="0"/>
    <n v="0"/>
  </r>
  <r>
    <x v="7"/>
    <x v="1"/>
    <x v="2"/>
    <x v="0"/>
    <s v="S0107 "/>
    <x v="2"/>
    <n v="0"/>
    <n v="0"/>
    <n v="42835"/>
    <n v="13266158"/>
    <n v="0"/>
    <n v="0"/>
    <n v="0"/>
  </r>
  <r>
    <x v="7"/>
    <x v="1"/>
    <x v="2"/>
    <x v="0"/>
    <s v="J2357 "/>
    <x v="1"/>
    <n v="0"/>
    <n v="0"/>
    <n v="42835"/>
    <n v="13266158"/>
    <n v="0"/>
    <n v="0"/>
    <n v="0"/>
  </r>
  <r>
    <x v="7"/>
    <x v="1"/>
    <x v="3"/>
    <x v="0"/>
    <s v="J2357 "/>
    <x v="1"/>
    <n v="0"/>
    <n v="0"/>
    <n v="9406"/>
    <n v="2923621"/>
    <n v="0"/>
    <n v="0"/>
    <n v="0"/>
  </r>
  <r>
    <x v="7"/>
    <x v="1"/>
    <x v="3"/>
    <x v="0"/>
    <s v="C9217 "/>
    <x v="0"/>
    <n v="0"/>
    <n v="0"/>
    <n v="9406"/>
    <n v="2923621"/>
    <n v="0"/>
    <n v="0"/>
    <n v="0"/>
  </r>
  <r>
    <x v="7"/>
    <x v="1"/>
    <x v="3"/>
    <x v="0"/>
    <s v="S0107 "/>
    <x v="2"/>
    <n v="0"/>
    <n v="0"/>
    <n v="9406"/>
    <n v="2923621"/>
    <n v="0"/>
    <n v="0"/>
    <n v="0"/>
  </r>
  <r>
    <x v="8"/>
    <x v="0"/>
    <x v="0"/>
    <x v="0"/>
    <s v="C9217 "/>
    <x v="0"/>
    <n v="0"/>
    <n v="0"/>
    <n v="46884"/>
    <n v="13345726"/>
    <n v="0"/>
    <n v="0"/>
    <n v="0"/>
  </r>
  <r>
    <x v="8"/>
    <x v="0"/>
    <x v="0"/>
    <x v="0"/>
    <s v="S0107 "/>
    <x v="2"/>
    <n v="0"/>
    <n v="0"/>
    <n v="46884"/>
    <n v="13345726"/>
    <n v="0"/>
    <n v="0"/>
    <n v="0"/>
  </r>
  <r>
    <x v="8"/>
    <x v="0"/>
    <x v="0"/>
    <x v="0"/>
    <s v="J2357 "/>
    <x v="1"/>
    <n v="0"/>
    <n v="0"/>
    <n v="46884"/>
    <n v="13345726"/>
    <n v="0"/>
    <n v="0"/>
    <n v="0"/>
  </r>
  <r>
    <x v="8"/>
    <x v="0"/>
    <x v="1"/>
    <x v="0"/>
    <s v="C9217 "/>
    <x v="0"/>
    <n v="0"/>
    <n v="0"/>
    <n v="62546"/>
    <n v="17184451"/>
    <n v="0"/>
    <n v="0"/>
    <n v="0"/>
  </r>
  <r>
    <x v="8"/>
    <x v="0"/>
    <x v="1"/>
    <x v="0"/>
    <s v="S0107 "/>
    <x v="2"/>
    <n v="0"/>
    <n v="0"/>
    <n v="62546"/>
    <n v="17184451"/>
    <n v="0"/>
    <n v="0"/>
    <n v="0"/>
  </r>
  <r>
    <x v="8"/>
    <x v="0"/>
    <x v="1"/>
    <x v="0"/>
    <s v="J2357 "/>
    <x v="1"/>
    <n v="0"/>
    <n v="0"/>
    <n v="62546"/>
    <n v="17184451"/>
    <n v="0"/>
    <n v="0"/>
    <n v="0"/>
  </r>
  <r>
    <x v="8"/>
    <x v="0"/>
    <x v="2"/>
    <x v="0"/>
    <s v="J2357 "/>
    <x v="1"/>
    <n v="0"/>
    <n v="0"/>
    <n v="50489"/>
    <n v="15622866"/>
    <n v="0"/>
    <n v="0"/>
    <n v="0"/>
  </r>
  <r>
    <x v="8"/>
    <x v="0"/>
    <x v="2"/>
    <x v="0"/>
    <s v="C9217 "/>
    <x v="0"/>
    <n v="0"/>
    <n v="0"/>
    <n v="50489"/>
    <n v="15622866"/>
    <n v="0"/>
    <n v="0"/>
    <n v="0"/>
  </r>
  <r>
    <x v="8"/>
    <x v="0"/>
    <x v="2"/>
    <x v="0"/>
    <s v="S0107 "/>
    <x v="2"/>
    <n v="0"/>
    <n v="0"/>
    <n v="50489"/>
    <n v="15622866"/>
    <n v="0"/>
    <n v="0"/>
    <n v="0"/>
  </r>
  <r>
    <x v="8"/>
    <x v="0"/>
    <x v="3"/>
    <x v="0"/>
    <s v="S0107 "/>
    <x v="2"/>
    <n v="0"/>
    <n v="0"/>
    <n v="11541"/>
    <n v="3705849"/>
    <n v="0"/>
    <n v="0"/>
    <n v="0"/>
  </r>
  <r>
    <x v="8"/>
    <x v="0"/>
    <x v="3"/>
    <x v="0"/>
    <s v="J2357 "/>
    <x v="1"/>
    <n v="0"/>
    <n v="0"/>
    <n v="11541"/>
    <n v="3705849"/>
    <n v="0"/>
    <n v="0"/>
    <n v="0"/>
  </r>
  <r>
    <x v="8"/>
    <x v="0"/>
    <x v="3"/>
    <x v="0"/>
    <s v="C9217 "/>
    <x v="0"/>
    <n v="0"/>
    <n v="0"/>
    <n v="11541"/>
    <n v="3705849"/>
    <n v="0"/>
    <n v="0"/>
    <n v="0"/>
  </r>
  <r>
    <x v="8"/>
    <x v="1"/>
    <x v="0"/>
    <x v="0"/>
    <s v="C9217 "/>
    <x v="0"/>
    <n v="0"/>
    <n v="0"/>
    <n v="47960"/>
    <n v="13666254"/>
    <n v="0"/>
    <n v="0"/>
    <n v="0"/>
  </r>
  <r>
    <x v="8"/>
    <x v="1"/>
    <x v="0"/>
    <x v="0"/>
    <s v="J2357 "/>
    <x v="1"/>
    <n v="0"/>
    <n v="0"/>
    <n v="47960"/>
    <n v="13666254"/>
    <n v="0"/>
    <n v="0"/>
    <n v="0"/>
  </r>
  <r>
    <x v="8"/>
    <x v="1"/>
    <x v="0"/>
    <x v="0"/>
    <s v="S0107 "/>
    <x v="2"/>
    <n v="0"/>
    <n v="0"/>
    <n v="47960"/>
    <n v="13666254"/>
    <n v="0"/>
    <n v="0"/>
    <n v="0"/>
  </r>
  <r>
    <x v="8"/>
    <x v="1"/>
    <x v="1"/>
    <x v="0"/>
    <s v="J2357 "/>
    <x v="1"/>
    <n v="0"/>
    <n v="0"/>
    <n v="50990"/>
    <n v="13963536"/>
    <n v="0"/>
    <n v="0"/>
    <n v="0"/>
  </r>
  <r>
    <x v="8"/>
    <x v="1"/>
    <x v="1"/>
    <x v="0"/>
    <s v="S0107 "/>
    <x v="2"/>
    <n v="0"/>
    <n v="0"/>
    <n v="50990"/>
    <n v="13963536"/>
    <n v="0"/>
    <n v="0"/>
    <n v="0"/>
  </r>
  <r>
    <x v="8"/>
    <x v="1"/>
    <x v="1"/>
    <x v="0"/>
    <s v="C9217 "/>
    <x v="0"/>
    <n v="0"/>
    <n v="0"/>
    <n v="50990"/>
    <n v="13963536"/>
    <n v="0"/>
    <n v="0"/>
    <n v="0"/>
  </r>
  <r>
    <x v="8"/>
    <x v="1"/>
    <x v="2"/>
    <x v="0"/>
    <s v="C9217 "/>
    <x v="0"/>
    <n v="0"/>
    <n v="0"/>
    <n v="43142"/>
    <n v="13339584"/>
    <n v="0"/>
    <n v="0"/>
    <n v="0"/>
  </r>
  <r>
    <x v="8"/>
    <x v="1"/>
    <x v="2"/>
    <x v="0"/>
    <s v="S0107 "/>
    <x v="2"/>
    <n v="0"/>
    <n v="0"/>
    <n v="43142"/>
    <n v="13339584"/>
    <n v="0"/>
    <n v="0"/>
    <n v="0"/>
  </r>
  <r>
    <x v="8"/>
    <x v="1"/>
    <x v="2"/>
    <x v="0"/>
    <s v="J2357 "/>
    <x v="1"/>
    <n v="0"/>
    <n v="0"/>
    <n v="43142"/>
    <n v="13339584"/>
    <n v="0"/>
    <n v="0"/>
    <n v="0"/>
  </r>
  <r>
    <x v="8"/>
    <x v="1"/>
    <x v="3"/>
    <x v="0"/>
    <s v="J2357 "/>
    <x v="1"/>
    <n v="0"/>
    <n v="0"/>
    <n v="9556"/>
    <n v="3024133"/>
    <n v="0"/>
    <n v="0"/>
    <n v="0"/>
  </r>
  <r>
    <x v="8"/>
    <x v="1"/>
    <x v="3"/>
    <x v="0"/>
    <s v="C9217 "/>
    <x v="0"/>
    <n v="0"/>
    <n v="0"/>
    <n v="9556"/>
    <n v="3024133"/>
    <n v="0"/>
    <n v="0"/>
    <n v="0"/>
  </r>
  <r>
    <x v="8"/>
    <x v="1"/>
    <x v="3"/>
    <x v="0"/>
    <s v="S0107 "/>
    <x v="2"/>
    <n v="0"/>
    <n v="0"/>
    <n v="9556"/>
    <n v="3024133"/>
    <n v="0"/>
    <n v="0"/>
    <n v="0"/>
  </r>
  <r>
    <x v="9"/>
    <x v="0"/>
    <x v="0"/>
    <x v="0"/>
    <s v="C9217 "/>
    <x v="0"/>
    <n v="0"/>
    <n v="0"/>
    <n v="43964"/>
    <n v="11127043"/>
    <n v="0"/>
    <n v="0"/>
    <n v="0"/>
  </r>
  <r>
    <x v="9"/>
    <x v="0"/>
    <x v="0"/>
    <x v="0"/>
    <s v="J2357 "/>
    <x v="1"/>
    <n v="0"/>
    <n v="0"/>
    <n v="43964"/>
    <n v="11127043"/>
    <n v="0"/>
    <n v="0"/>
    <n v="0"/>
  </r>
  <r>
    <x v="9"/>
    <x v="0"/>
    <x v="0"/>
    <x v="0"/>
    <s v="S0107 "/>
    <x v="2"/>
    <n v="0"/>
    <n v="0"/>
    <n v="43964"/>
    <n v="11127043"/>
    <n v="0"/>
    <n v="0"/>
    <n v="0"/>
  </r>
  <r>
    <x v="9"/>
    <x v="0"/>
    <x v="1"/>
    <x v="0"/>
    <s v="C9217 "/>
    <x v="0"/>
    <n v="0"/>
    <n v="0"/>
    <n v="58430"/>
    <n v="14538997"/>
    <n v="0"/>
    <n v="0"/>
    <n v="0"/>
  </r>
  <r>
    <x v="9"/>
    <x v="0"/>
    <x v="1"/>
    <x v="0"/>
    <s v="J2357 "/>
    <x v="1"/>
    <n v="0"/>
    <n v="0"/>
    <n v="58430"/>
    <n v="14538997"/>
    <n v="0"/>
    <n v="0"/>
    <n v="0"/>
  </r>
  <r>
    <x v="9"/>
    <x v="0"/>
    <x v="1"/>
    <x v="0"/>
    <s v="S0107 "/>
    <x v="2"/>
    <n v="0"/>
    <n v="0"/>
    <n v="58430"/>
    <n v="14538997"/>
    <n v="0"/>
    <n v="0"/>
    <n v="0"/>
  </r>
  <r>
    <x v="9"/>
    <x v="0"/>
    <x v="2"/>
    <x v="0"/>
    <s v="C9217 "/>
    <x v="0"/>
    <n v="0"/>
    <n v="0"/>
    <n v="50893"/>
    <n v="13192380"/>
    <n v="0"/>
    <n v="0"/>
    <n v="0"/>
  </r>
  <r>
    <x v="9"/>
    <x v="0"/>
    <x v="2"/>
    <x v="0"/>
    <s v="S0107 "/>
    <x v="2"/>
    <n v="0"/>
    <n v="0"/>
    <n v="50893"/>
    <n v="13192380"/>
    <n v="0"/>
    <n v="0"/>
    <n v="0"/>
  </r>
  <r>
    <x v="9"/>
    <x v="0"/>
    <x v="2"/>
    <x v="0"/>
    <s v="J2357 "/>
    <x v="1"/>
    <n v="0"/>
    <n v="0"/>
    <n v="50893"/>
    <n v="13192380"/>
    <n v="0"/>
    <n v="0"/>
    <n v="0"/>
  </r>
  <r>
    <x v="9"/>
    <x v="0"/>
    <x v="3"/>
    <x v="0"/>
    <s v="J2357 "/>
    <x v="1"/>
    <n v="0"/>
    <n v="0"/>
    <n v="11813"/>
    <n v="3389667"/>
    <n v="0"/>
    <n v="0"/>
    <n v="0"/>
  </r>
  <r>
    <x v="9"/>
    <x v="0"/>
    <x v="3"/>
    <x v="0"/>
    <s v="C9217 "/>
    <x v="0"/>
    <n v="0"/>
    <n v="0"/>
    <n v="11813"/>
    <n v="3389667"/>
    <n v="0"/>
    <n v="0"/>
    <n v="0"/>
  </r>
  <r>
    <x v="9"/>
    <x v="0"/>
    <x v="3"/>
    <x v="0"/>
    <s v="S0107 "/>
    <x v="2"/>
    <n v="0"/>
    <n v="0"/>
    <n v="11813"/>
    <n v="3389667"/>
    <n v="0"/>
    <n v="0"/>
    <n v="0"/>
  </r>
  <r>
    <x v="9"/>
    <x v="1"/>
    <x v="0"/>
    <x v="0"/>
    <s v="C9217 "/>
    <x v="0"/>
    <n v="0"/>
    <n v="0"/>
    <n v="45054"/>
    <n v="11413454"/>
    <n v="0"/>
    <n v="0"/>
    <n v="0"/>
  </r>
  <r>
    <x v="9"/>
    <x v="1"/>
    <x v="0"/>
    <x v="0"/>
    <s v="S0107 "/>
    <x v="2"/>
    <n v="0"/>
    <n v="0"/>
    <n v="45054"/>
    <n v="11413454"/>
    <n v="0"/>
    <n v="0"/>
    <n v="0"/>
  </r>
  <r>
    <x v="9"/>
    <x v="1"/>
    <x v="0"/>
    <x v="0"/>
    <s v="J2357 "/>
    <x v="1"/>
    <n v="0"/>
    <n v="0"/>
    <n v="45054"/>
    <n v="11413454"/>
    <n v="0"/>
    <n v="0"/>
    <n v="0"/>
  </r>
  <r>
    <x v="9"/>
    <x v="1"/>
    <x v="1"/>
    <x v="0"/>
    <s v="S0107 "/>
    <x v="2"/>
    <n v="0"/>
    <n v="0"/>
    <n v="47096"/>
    <n v="12046249"/>
    <n v="0"/>
    <n v="0"/>
    <n v="0"/>
  </r>
  <r>
    <x v="9"/>
    <x v="1"/>
    <x v="1"/>
    <x v="0"/>
    <s v="J2357 "/>
    <x v="1"/>
    <n v="0"/>
    <n v="0"/>
    <n v="47096"/>
    <n v="12046249"/>
    <n v="0"/>
    <n v="0"/>
    <n v="0"/>
  </r>
  <r>
    <x v="9"/>
    <x v="1"/>
    <x v="1"/>
    <x v="0"/>
    <s v="C9217 "/>
    <x v="0"/>
    <n v="0"/>
    <n v="0"/>
    <n v="47096"/>
    <n v="12046249"/>
    <n v="0"/>
    <n v="0"/>
    <n v="0"/>
  </r>
  <r>
    <x v="9"/>
    <x v="1"/>
    <x v="2"/>
    <x v="0"/>
    <s v="C9217 "/>
    <x v="0"/>
    <n v="0"/>
    <n v="0"/>
    <n v="43508"/>
    <n v="11739889"/>
    <n v="0"/>
    <n v="0"/>
    <n v="0"/>
  </r>
  <r>
    <x v="9"/>
    <x v="1"/>
    <x v="2"/>
    <x v="0"/>
    <s v="J2357 "/>
    <x v="1"/>
    <n v="0"/>
    <n v="0"/>
    <n v="43508"/>
    <n v="11739889"/>
    <n v="0"/>
    <n v="0"/>
    <n v="0"/>
  </r>
  <r>
    <x v="9"/>
    <x v="1"/>
    <x v="2"/>
    <x v="0"/>
    <s v="S0107 "/>
    <x v="2"/>
    <n v="0"/>
    <n v="0"/>
    <n v="43508"/>
    <n v="11739889"/>
    <n v="0"/>
    <n v="0"/>
    <n v="0"/>
  </r>
  <r>
    <x v="9"/>
    <x v="1"/>
    <x v="3"/>
    <x v="0"/>
    <s v="C9217 "/>
    <x v="0"/>
    <n v="0"/>
    <n v="0"/>
    <n v="9767"/>
    <n v="2814667"/>
    <n v="0"/>
    <n v="0"/>
    <n v="0"/>
  </r>
  <r>
    <x v="9"/>
    <x v="1"/>
    <x v="3"/>
    <x v="0"/>
    <s v="J2357 "/>
    <x v="1"/>
    <n v="0"/>
    <n v="0"/>
    <n v="9767"/>
    <n v="2814667"/>
    <n v="0"/>
    <n v="0"/>
    <n v="0"/>
  </r>
  <r>
    <x v="9"/>
    <x v="1"/>
    <x v="3"/>
    <x v="0"/>
    <s v="S0107 "/>
    <x v="2"/>
    <n v="0"/>
    <n v="0"/>
    <n v="9767"/>
    <n v="2814667"/>
    <n v="0"/>
    <n v="0"/>
    <n v="0"/>
  </r>
  <r>
    <x v="10"/>
    <x v="0"/>
    <x v="0"/>
    <x v="0"/>
    <s v="C9217 "/>
    <x v="0"/>
    <n v="0"/>
    <n v="0"/>
    <n v="36925"/>
    <n v="10654156"/>
    <n v="0"/>
    <n v="0"/>
    <n v="0"/>
  </r>
  <r>
    <x v="10"/>
    <x v="0"/>
    <x v="0"/>
    <x v="0"/>
    <s v="S0107 "/>
    <x v="2"/>
    <n v="0"/>
    <n v="0"/>
    <n v="36925"/>
    <n v="10654156"/>
    <n v="0"/>
    <n v="0"/>
    <n v="0"/>
  </r>
  <r>
    <x v="10"/>
    <x v="0"/>
    <x v="0"/>
    <x v="0"/>
    <s v="J2357 "/>
    <x v="1"/>
    <n v="0"/>
    <n v="0"/>
    <n v="36925"/>
    <n v="10654156"/>
    <n v="0"/>
    <n v="0"/>
    <n v="0"/>
  </r>
  <r>
    <x v="10"/>
    <x v="0"/>
    <x v="1"/>
    <x v="0"/>
    <s v="C9217 "/>
    <x v="0"/>
    <n v="0"/>
    <n v="0"/>
    <n v="50701"/>
    <n v="14006163"/>
    <n v="0"/>
    <n v="0"/>
    <n v="0"/>
  </r>
  <r>
    <x v="10"/>
    <x v="0"/>
    <x v="1"/>
    <x v="0"/>
    <s v="S0107 "/>
    <x v="2"/>
    <n v="0"/>
    <n v="0"/>
    <n v="50701"/>
    <n v="14006163"/>
    <n v="0"/>
    <n v="0"/>
    <n v="0"/>
  </r>
  <r>
    <x v="10"/>
    <x v="0"/>
    <x v="1"/>
    <x v="0"/>
    <s v="J2357 "/>
    <x v="1"/>
    <n v="0"/>
    <n v="0"/>
    <n v="50701"/>
    <n v="14006163"/>
    <n v="0"/>
    <n v="0"/>
    <n v="0"/>
  </r>
  <r>
    <x v="10"/>
    <x v="0"/>
    <x v="2"/>
    <x v="0"/>
    <s v="C9217 "/>
    <x v="0"/>
    <n v="0"/>
    <n v="0"/>
    <n v="43613"/>
    <n v="13494307"/>
    <n v="0"/>
    <n v="0"/>
    <n v="0"/>
  </r>
  <r>
    <x v="10"/>
    <x v="0"/>
    <x v="2"/>
    <x v="0"/>
    <s v="S0107 "/>
    <x v="2"/>
    <n v="0"/>
    <n v="0"/>
    <n v="43613"/>
    <n v="13494307"/>
    <n v="0"/>
    <n v="0"/>
    <n v="0"/>
  </r>
  <r>
    <x v="10"/>
    <x v="0"/>
    <x v="2"/>
    <x v="0"/>
    <s v="J2357 "/>
    <x v="1"/>
    <n v="0"/>
    <n v="0"/>
    <n v="43613"/>
    <n v="13494307"/>
    <n v="0"/>
    <n v="0"/>
    <n v="0"/>
  </r>
  <r>
    <x v="10"/>
    <x v="0"/>
    <x v="3"/>
    <x v="0"/>
    <s v="C9217 "/>
    <x v="0"/>
    <n v="0"/>
    <n v="0"/>
    <n v="11229"/>
    <n v="3613996"/>
    <n v="0"/>
    <n v="0"/>
    <n v="0"/>
  </r>
  <r>
    <x v="10"/>
    <x v="0"/>
    <x v="3"/>
    <x v="0"/>
    <s v="S0107 "/>
    <x v="2"/>
    <n v="0"/>
    <n v="0"/>
    <n v="11229"/>
    <n v="3613996"/>
    <n v="0"/>
    <n v="0"/>
    <n v="0"/>
  </r>
  <r>
    <x v="10"/>
    <x v="0"/>
    <x v="3"/>
    <x v="0"/>
    <s v="J2357 "/>
    <x v="1"/>
    <n v="0"/>
    <n v="0"/>
    <n v="11229"/>
    <n v="3613996"/>
    <n v="0"/>
    <n v="0"/>
    <n v="0"/>
  </r>
  <r>
    <x v="10"/>
    <x v="1"/>
    <x v="0"/>
    <x v="0"/>
    <s v="J2357 "/>
    <x v="1"/>
    <n v="0"/>
    <n v="0"/>
    <n v="38061"/>
    <n v="10978698"/>
    <n v="0"/>
    <n v="0"/>
    <n v="0"/>
  </r>
  <r>
    <x v="10"/>
    <x v="1"/>
    <x v="0"/>
    <x v="0"/>
    <s v="S0107 "/>
    <x v="2"/>
    <n v="0"/>
    <n v="0"/>
    <n v="38061"/>
    <n v="10978698"/>
    <n v="0"/>
    <n v="0"/>
    <n v="0"/>
  </r>
  <r>
    <x v="10"/>
    <x v="1"/>
    <x v="0"/>
    <x v="0"/>
    <s v="C9217 "/>
    <x v="0"/>
    <n v="0"/>
    <n v="0"/>
    <n v="38061"/>
    <n v="10978698"/>
    <n v="0"/>
    <n v="0"/>
    <n v="0"/>
  </r>
  <r>
    <x v="10"/>
    <x v="1"/>
    <x v="1"/>
    <x v="0"/>
    <s v="C9217 "/>
    <x v="0"/>
    <n v="0"/>
    <n v="0"/>
    <n v="42057"/>
    <n v="11625508"/>
    <n v="0"/>
    <n v="0"/>
    <n v="0"/>
  </r>
  <r>
    <x v="10"/>
    <x v="1"/>
    <x v="1"/>
    <x v="0"/>
    <s v="J2357 "/>
    <x v="1"/>
    <n v="0"/>
    <n v="0"/>
    <n v="42057"/>
    <n v="11625508"/>
    <n v="0"/>
    <n v="0"/>
    <n v="0"/>
  </r>
  <r>
    <x v="10"/>
    <x v="1"/>
    <x v="1"/>
    <x v="0"/>
    <s v="S0107 "/>
    <x v="2"/>
    <n v="0"/>
    <n v="0"/>
    <n v="42057"/>
    <n v="11625508"/>
    <n v="0"/>
    <n v="0"/>
    <n v="0"/>
  </r>
  <r>
    <x v="10"/>
    <x v="1"/>
    <x v="2"/>
    <x v="0"/>
    <s v="C9217 "/>
    <x v="0"/>
    <n v="0"/>
    <n v="0"/>
    <n v="38744"/>
    <n v="11958664"/>
    <n v="0"/>
    <n v="0"/>
    <n v="0"/>
  </r>
  <r>
    <x v="10"/>
    <x v="1"/>
    <x v="2"/>
    <x v="0"/>
    <s v="J2357 "/>
    <x v="1"/>
    <n v="0"/>
    <n v="0"/>
    <n v="38744"/>
    <n v="11958664"/>
    <n v="0"/>
    <n v="0"/>
    <n v="0"/>
  </r>
  <r>
    <x v="10"/>
    <x v="1"/>
    <x v="2"/>
    <x v="0"/>
    <s v="S0107 "/>
    <x v="2"/>
    <n v="0"/>
    <n v="0"/>
    <n v="38744"/>
    <n v="11958664"/>
    <n v="0"/>
    <n v="0"/>
    <n v="0"/>
  </r>
  <r>
    <x v="10"/>
    <x v="1"/>
    <x v="3"/>
    <x v="0"/>
    <s v="C9217 "/>
    <x v="0"/>
    <n v="0"/>
    <n v="0"/>
    <n v="9339"/>
    <n v="3011159"/>
    <n v="0"/>
    <n v="0"/>
    <n v="0"/>
  </r>
  <r>
    <x v="10"/>
    <x v="1"/>
    <x v="3"/>
    <x v="0"/>
    <s v="S0107 "/>
    <x v="2"/>
    <n v="0"/>
    <n v="0"/>
    <n v="9339"/>
    <n v="3011159"/>
    <n v="0"/>
    <n v="0"/>
    <n v="0"/>
  </r>
  <r>
    <x v="10"/>
    <x v="1"/>
    <x v="3"/>
    <x v="0"/>
    <s v="J2357 "/>
    <x v="1"/>
    <n v="0"/>
    <n v="0"/>
    <n v="9339"/>
    <n v="3011159"/>
    <n v="0"/>
    <n v="0"/>
    <n v="0"/>
  </r>
  <r>
    <x v="11"/>
    <x v="0"/>
    <x v="0"/>
    <x v="0"/>
    <s v="S0107 "/>
    <x v="2"/>
    <n v="0"/>
    <n v="0"/>
    <n v="43750"/>
    <n v="11412464"/>
    <n v="0"/>
    <n v="0"/>
    <n v="0"/>
  </r>
  <r>
    <x v="11"/>
    <x v="0"/>
    <x v="0"/>
    <x v="0"/>
    <s v="J2357 "/>
    <x v="1"/>
    <n v="0"/>
    <n v="0"/>
    <n v="43750"/>
    <n v="11412464"/>
    <n v="0"/>
    <n v="0"/>
    <n v="0"/>
  </r>
  <r>
    <x v="11"/>
    <x v="0"/>
    <x v="0"/>
    <x v="0"/>
    <s v="C9217 "/>
    <x v="0"/>
    <n v="0"/>
    <n v="0"/>
    <n v="43750"/>
    <n v="11412464"/>
    <n v="0"/>
    <n v="0"/>
    <n v="0"/>
  </r>
  <r>
    <x v="11"/>
    <x v="0"/>
    <x v="1"/>
    <x v="0"/>
    <s v="J2357 "/>
    <x v="1"/>
    <n v="0"/>
    <n v="0"/>
    <n v="53454"/>
    <n v="14834332"/>
    <n v="0"/>
    <n v="0"/>
    <n v="0"/>
  </r>
  <r>
    <x v="11"/>
    <x v="0"/>
    <x v="1"/>
    <x v="0"/>
    <s v="S0107 "/>
    <x v="2"/>
    <n v="0"/>
    <n v="0"/>
    <n v="53454"/>
    <n v="14834332"/>
    <n v="0"/>
    <n v="0"/>
    <n v="0"/>
  </r>
  <r>
    <x v="11"/>
    <x v="0"/>
    <x v="1"/>
    <x v="0"/>
    <s v="C9217 "/>
    <x v="0"/>
    <n v="0"/>
    <n v="0"/>
    <n v="53454"/>
    <n v="14834332"/>
    <n v="0"/>
    <n v="0"/>
    <n v="0"/>
  </r>
  <r>
    <x v="11"/>
    <x v="0"/>
    <x v="2"/>
    <x v="0"/>
    <s v="C9217 "/>
    <x v="0"/>
    <n v="0"/>
    <n v="0"/>
    <n v="46078"/>
    <n v="14223017"/>
    <n v="0"/>
    <n v="0"/>
    <n v="0"/>
  </r>
  <r>
    <x v="11"/>
    <x v="0"/>
    <x v="2"/>
    <x v="0"/>
    <s v="S0107 "/>
    <x v="2"/>
    <n v="0"/>
    <n v="0"/>
    <n v="46078"/>
    <n v="14223017"/>
    <n v="0"/>
    <n v="0"/>
    <n v="0"/>
  </r>
  <r>
    <x v="11"/>
    <x v="0"/>
    <x v="2"/>
    <x v="0"/>
    <s v="J2357 "/>
    <x v="1"/>
    <n v="0"/>
    <n v="0"/>
    <n v="46078"/>
    <n v="14223017"/>
    <n v="0"/>
    <n v="0"/>
    <n v="0"/>
  </r>
  <r>
    <x v="11"/>
    <x v="0"/>
    <x v="3"/>
    <x v="0"/>
    <s v="J2357 "/>
    <x v="1"/>
    <n v="0"/>
    <n v="0"/>
    <n v="12260"/>
    <n v="3944052"/>
    <n v="0"/>
    <n v="0"/>
    <n v="0"/>
  </r>
  <r>
    <x v="11"/>
    <x v="0"/>
    <x v="3"/>
    <x v="0"/>
    <s v="S0107 "/>
    <x v="2"/>
    <n v="0"/>
    <n v="0"/>
    <n v="12260"/>
    <n v="3944052"/>
    <n v="0"/>
    <n v="0"/>
    <n v="0"/>
  </r>
  <r>
    <x v="11"/>
    <x v="0"/>
    <x v="3"/>
    <x v="0"/>
    <s v="C9217 "/>
    <x v="0"/>
    <n v="0"/>
    <n v="0"/>
    <n v="12260"/>
    <n v="3944052"/>
    <n v="0"/>
    <n v="0"/>
    <n v="0"/>
  </r>
  <r>
    <x v="11"/>
    <x v="1"/>
    <x v="0"/>
    <x v="0"/>
    <s v="S0107 "/>
    <x v="2"/>
    <n v="0"/>
    <n v="0"/>
    <n v="44401"/>
    <n v="11749927"/>
    <n v="0"/>
    <n v="0"/>
    <n v="0"/>
  </r>
  <r>
    <x v="11"/>
    <x v="1"/>
    <x v="0"/>
    <x v="0"/>
    <s v="C9217 "/>
    <x v="0"/>
    <n v="0"/>
    <n v="0"/>
    <n v="44401"/>
    <n v="11749927"/>
    <n v="0"/>
    <n v="0"/>
    <n v="0"/>
  </r>
  <r>
    <x v="11"/>
    <x v="1"/>
    <x v="0"/>
    <x v="0"/>
    <s v="J2357 "/>
    <x v="1"/>
    <n v="0"/>
    <n v="0"/>
    <n v="44401"/>
    <n v="11749927"/>
    <n v="0"/>
    <n v="0"/>
    <n v="0"/>
  </r>
  <r>
    <x v="11"/>
    <x v="1"/>
    <x v="1"/>
    <x v="0"/>
    <s v="S0107 "/>
    <x v="2"/>
    <n v="0"/>
    <n v="0"/>
    <n v="44828"/>
    <n v="12458017"/>
    <n v="0"/>
    <n v="0"/>
    <n v="0"/>
  </r>
  <r>
    <x v="11"/>
    <x v="1"/>
    <x v="1"/>
    <x v="0"/>
    <s v="C9217 "/>
    <x v="0"/>
    <n v="0"/>
    <n v="0"/>
    <n v="44828"/>
    <n v="12458017"/>
    <n v="0"/>
    <n v="0"/>
    <n v="0"/>
  </r>
  <r>
    <x v="11"/>
    <x v="1"/>
    <x v="1"/>
    <x v="0"/>
    <s v="J2357 "/>
    <x v="1"/>
    <n v="0"/>
    <n v="0"/>
    <n v="44828"/>
    <n v="12458017"/>
    <n v="0"/>
    <n v="0"/>
    <n v="0"/>
  </r>
  <r>
    <x v="11"/>
    <x v="1"/>
    <x v="2"/>
    <x v="0"/>
    <s v="J2357 "/>
    <x v="1"/>
    <n v="0"/>
    <n v="0"/>
    <n v="40086"/>
    <n v="12392190"/>
    <n v="0"/>
    <n v="0"/>
    <n v="0"/>
  </r>
  <r>
    <x v="11"/>
    <x v="1"/>
    <x v="2"/>
    <x v="0"/>
    <s v="S0107 "/>
    <x v="2"/>
    <n v="0"/>
    <n v="0"/>
    <n v="40086"/>
    <n v="12392190"/>
    <n v="0"/>
    <n v="0"/>
    <n v="0"/>
  </r>
  <r>
    <x v="11"/>
    <x v="1"/>
    <x v="2"/>
    <x v="0"/>
    <s v="C9217 "/>
    <x v="0"/>
    <n v="0"/>
    <n v="0"/>
    <n v="40086"/>
    <n v="12392190"/>
    <n v="0"/>
    <n v="0"/>
    <n v="0"/>
  </r>
  <r>
    <x v="11"/>
    <x v="1"/>
    <x v="3"/>
    <x v="0"/>
    <s v="C9217 "/>
    <x v="0"/>
    <n v="0"/>
    <n v="0"/>
    <n v="10209"/>
    <n v="3302498"/>
    <n v="0"/>
    <n v="0"/>
    <n v="0"/>
  </r>
  <r>
    <x v="11"/>
    <x v="1"/>
    <x v="3"/>
    <x v="0"/>
    <s v="J2357 "/>
    <x v="1"/>
    <n v="0"/>
    <n v="0"/>
    <n v="10209"/>
    <n v="3302498"/>
    <n v="0"/>
    <n v="0"/>
    <n v="0"/>
  </r>
  <r>
    <x v="11"/>
    <x v="1"/>
    <x v="3"/>
    <x v="0"/>
    <s v="S0107 "/>
    <x v="2"/>
    <n v="0"/>
    <n v="0"/>
    <n v="10209"/>
    <n v="3302498"/>
    <n v="0"/>
    <n v="0"/>
    <n v="0"/>
  </r>
  <r>
    <x v="12"/>
    <x v="0"/>
    <x v="0"/>
    <x v="0"/>
    <s v="J2357 "/>
    <x v="1"/>
    <n v="0"/>
    <n v="0"/>
    <n v="44427"/>
    <n v="11966243"/>
    <n v="0"/>
    <n v="0"/>
    <n v="0"/>
  </r>
  <r>
    <x v="12"/>
    <x v="0"/>
    <x v="0"/>
    <x v="0"/>
    <s v="C9217 "/>
    <x v="0"/>
    <n v="0"/>
    <n v="0"/>
    <n v="44427"/>
    <n v="11966243"/>
    <n v="0"/>
    <n v="0"/>
    <n v="0"/>
  </r>
  <r>
    <x v="12"/>
    <x v="0"/>
    <x v="0"/>
    <x v="0"/>
    <s v="S0107 "/>
    <x v="2"/>
    <n v="0"/>
    <n v="0"/>
    <n v="44427"/>
    <n v="11966243"/>
    <n v="0"/>
    <n v="0"/>
    <n v="0"/>
  </r>
  <r>
    <x v="12"/>
    <x v="0"/>
    <x v="1"/>
    <x v="0"/>
    <s v="C9217 "/>
    <x v="0"/>
    <n v="0"/>
    <n v="0"/>
    <n v="51696"/>
    <n v="14589453"/>
    <n v="0"/>
    <n v="0"/>
    <n v="0"/>
  </r>
  <r>
    <x v="12"/>
    <x v="0"/>
    <x v="1"/>
    <x v="0"/>
    <s v="S0107 "/>
    <x v="2"/>
    <n v="0"/>
    <n v="0"/>
    <n v="51696"/>
    <n v="14589453"/>
    <n v="0"/>
    <n v="0"/>
    <n v="0"/>
  </r>
  <r>
    <x v="12"/>
    <x v="0"/>
    <x v="1"/>
    <x v="0"/>
    <s v="J2357 "/>
    <x v="1"/>
    <n v="0"/>
    <n v="0"/>
    <n v="51696"/>
    <n v="14589453"/>
    <n v="0"/>
    <n v="0"/>
    <n v="0"/>
  </r>
  <r>
    <x v="12"/>
    <x v="0"/>
    <x v="2"/>
    <x v="0"/>
    <s v="J2357 "/>
    <x v="1"/>
    <n v="0"/>
    <n v="0"/>
    <n v="45242"/>
    <n v="14271213"/>
    <n v="0"/>
    <n v="0"/>
    <n v="0"/>
  </r>
  <r>
    <x v="12"/>
    <x v="0"/>
    <x v="2"/>
    <x v="0"/>
    <s v="S0107 "/>
    <x v="2"/>
    <n v="0"/>
    <n v="0"/>
    <n v="45242"/>
    <n v="14271213"/>
    <n v="0"/>
    <n v="0"/>
    <n v="0"/>
  </r>
  <r>
    <x v="12"/>
    <x v="0"/>
    <x v="2"/>
    <x v="0"/>
    <s v="C9217 "/>
    <x v="0"/>
    <n v="0"/>
    <n v="0"/>
    <n v="45242"/>
    <n v="14271213"/>
    <n v="0"/>
    <n v="0"/>
    <n v="0"/>
  </r>
  <r>
    <x v="12"/>
    <x v="0"/>
    <x v="3"/>
    <x v="0"/>
    <s v="C9217 "/>
    <x v="0"/>
    <n v="0"/>
    <n v="0"/>
    <n v="13012"/>
    <n v="4237373"/>
    <n v="0"/>
    <n v="0"/>
    <n v="0"/>
  </r>
  <r>
    <x v="12"/>
    <x v="0"/>
    <x v="3"/>
    <x v="0"/>
    <s v="S0107 "/>
    <x v="2"/>
    <n v="0"/>
    <n v="0"/>
    <n v="13012"/>
    <n v="4237373"/>
    <n v="0"/>
    <n v="0"/>
    <n v="0"/>
  </r>
  <r>
    <x v="12"/>
    <x v="0"/>
    <x v="3"/>
    <x v="0"/>
    <s v="J2357 "/>
    <x v="1"/>
    <n v="0"/>
    <n v="0"/>
    <n v="13012"/>
    <n v="4237373"/>
    <n v="0"/>
    <n v="0"/>
    <n v="0"/>
  </r>
  <r>
    <x v="12"/>
    <x v="1"/>
    <x v="0"/>
    <x v="0"/>
    <s v="J2357 "/>
    <x v="1"/>
    <n v="0"/>
    <n v="0"/>
    <n v="45209"/>
    <n v="12278307"/>
    <n v="0"/>
    <n v="0"/>
    <n v="0"/>
  </r>
  <r>
    <x v="12"/>
    <x v="1"/>
    <x v="0"/>
    <x v="0"/>
    <s v="C9217 "/>
    <x v="0"/>
    <n v="0"/>
    <n v="0"/>
    <n v="45209"/>
    <n v="12278307"/>
    <n v="0"/>
    <n v="0"/>
    <n v="0"/>
  </r>
  <r>
    <x v="12"/>
    <x v="1"/>
    <x v="0"/>
    <x v="0"/>
    <s v="S0107 "/>
    <x v="2"/>
    <n v="0"/>
    <n v="0"/>
    <n v="45209"/>
    <n v="12278307"/>
    <n v="0"/>
    <n v="0"/>
    <n v="0"/>
  </r>
  <r>
    <x v="12"/>
    <x v="1"/>
    <x v="1"/>
    <x v="0"/>
    <s v="J2357 "/>
    <x v="1"/>
    <n v="0"/>
    <n v="0"/>
    <n v="43941"/>
    <n v="12393096"/>
    <n v="0"/>
    <n v="0"/>
    <n v="0"/>
  </r>
  <r>
    <x v="12"/>
    <x v="1"/>
    <x v="1"/>
    <x v="0"/>
    <s v="C9217 "/>
    <x v="0"/>
    <n v="0"/>
    <n v="0"/>
    <n v="43941"/>
    <n v="12393096"/>
    <n v="0"/>
    <n v="0"/>
    <n v="0"/>
  </r>
  <r>
    <x v="12"/>
    <x v="1"/>
    <x v="1"/>
    <x v="0"/>
    <s v="S0107 "/>
    <x v="2"/>
    <n v="0"/>
    <n v="0"/>
    <n v="43941"/>
    <n v="12393096"/>
    <n v="0"/>
    <n v="0"/>
    <n v="0"/>
  </r>
  <r>
    <x v="12"/>
    <x v="1"/>
    <x v="2"/>
    <x v="0"/>
    <s v="S0107 "/>
    <x v="2"/>
    <n v="0"/>
    <n v="0"/>
    <n v="39046"/>
    <n v="12220810"/>
    <n v="0"/>
    <n v="0"/>
    <n v="0"/>
  </r>
  <r>
    <x v="12"/>
    <x v="1"/>
    <x v="2"/>
    <x v="0"/>
    <s v="J2357 "/>
    <x v="1"/>
    <n v="0"/>
    <n v="0"/>
    <n v="39046"/>
    <n v="12220810"/>
    <n v="0"/>
    <n v="0"/>
    <n v="0"/>
  </r>
  <r>
    <x v="12"/>
    <x v="1"/>
    <x v="2"/>
    <x v="0"/>
    <s v="C9217 "/>
    <x v="0"/>
    <n v="0"/>
    <n v="0"/>
    <n v="39046"/>
    <n v="12220810"/>
    <n v="0"/>
    <n v="0"/>
    <n v="0"/>
  </r>
  <r>
    <x v="12"/>
    <x v="1"/>
    <x v="3"/>
    <x v="0"/>
    <s v="J2357 "/>
    <x v="1"/>
    <n v="0"/>
    <n v="0"/>
    <n v="11091"/>
    <n v="3629510"/>
    <n v="0"/>
    <n v="0"/>
    <n v="0"/>
  </r>
  <r>
    <x v="12"/>
    <x v="1"/>
    <x v="3"/>
    <x v="0"/>
    <s v="S0107 "/>
    <x v="2"/>
    <n v="0"/>
    <n v="0"/>
    <n v="11091"/>
    <n v="3629510"/>
    <n v="0"/>
    <n v="0"/>
    <n v="0"/>
  </r>
  <r>
    <x v="12"/>
    <x v="1"/>
    <x v="3"/>
    <x v="0"/>
    <s v="C9217 "/>
    <x v="0"/>
    <n v="0"/>
    <n v="0"/>
    <n v="11091"/>
    <n v="3629510"/>
    <n v="0"/>
    <n v="0"/>
    <n v="0"/>
  </r>
  <r>
    <x v="13"/>
    <x v="0"/>
    <x v="0"/>
    <x v="0"/>
    <s v="C9217 "/>
    <x v="0"/>
    <n v="0"/>
    <n v="0"/>
    <n v="41876"/>
    <n v="7903094"/>
    <n v="0"/>
    <n v="0"/>
    <n v="0"/>
  </r>
  <r>
    <x v="13"/>
    <x v="0"/>
    <x v="0"/>
    <x v="0"/>
    <s v="J2357 "/>
    <x v="1"/>
    <n v="0"/>
    <n v="0"/>
    <n v="41876"/>
    <n v="7903094"/>
    <n v="0"/>
    <n v="0"/>
    <n v="0"/>
  </r>
  <r>
    <x v="13"/>
    <x v="0"/>
    <x v="0"/>
    <x v="0"/>
    <s v="S0107 "/>
    <x v="2"/>
    <n v="0"/>
    <n v="0"/>
    <n v="41876"/>
    <n v="7903094"/>
    <n v="0"/>
    <n v="0"/>
    <n v="0"/>
  </r>
  <r>
    <x v="13"/>
    <x v="0"/>
    <x v="1"/>
    <x v="0"/>
    <s v="C9217 "/>
    <x v="0"/>
    <n v="0"/>
    <n v="0"/>
    <n v="48923"/>
    <n v="9371048"/>
    <n v="0"/>
    <n v="0"/>
    <n v="0"/>
  </r>
  <r>
    <x v="13"/>
    <x v="0"/>
    <x v="1"/>
    <x v="0"/>
    <s v="S0107 "/>
    <x v="2"/>
    <n v="0"/>
    <n v="0"/>
    <n v="48923"/>
    <n v="9371048"/>
    <n v="0"/>
    <n v="0"/>
    <n v="0"/>
  </r>
  <r>
    <x v="13"/>
    <x v="0"/>
    <x v="1"/>
    <x v="0"/>
    <s v="J2357 "/>
    <x v="1"/>
    <n v="0"/>
    <n v="0"/>
    <n v="48923"/>
    <n v="9371048"/>
    <n v="0"/>
    <n v="0"/>
    <n v="0"/>
  </r>
  <r>
    <x v="13"/>
    <x v="0"/>
    <x v="2"/>
    <x v="0"/>
    <s v="J2357 "/>
    <x v="1"/>
    <n v="0"/>
    <n v="0"/>
    <n v="44624"/>
    <n v="9493610"/>
    <n v="0"/>
    <n v="0"/>
    <n v="0"/>
  </r>
  <r>
    <x v="13"/>
    <x v="0"/>
    <x v="2"/>
    <x v="0"/>
    <s v="C9217 "/>
    <x v="0"/>
    <n v="0"/>
    <n v="0"/>
    <n v="44624"/>
    <n v="9493610"/>
    <n v="0"/>
    <n v="0"/>
    <n v="0"/>
  </r>
  <r>
    <x v="13"/>
    <x v="0"/>
    <x v="2"/>
    <x v="0"/>
    <s v="S0107 "/>
    <x v="2"/>
    <n v="0"/>
    <n v="0"/>
    <n v="44624"/>
    <n v="9493610"/>
    <n v="0"/>
    <n v="0"/>
    <n v="0"/>
  </r>
  <r>
    <x v="13"/>
    <x v="0"/>
    <x v="3"/>
    <x v="0"/>
    <s v="C9217 "/>
    <x v="0"/>
    <n v="0"/>
    <n v="0"/>
    <n v="13771"/>
    <n v="3042707"/>
    <n v="0"/>
    <n v="0"/>
    <n v="0"/>
  </r>
  <r>
    <x v="13"/>
    <x v="0"/>
    <x v="3"/>
    <x v="0"/>
    <s v="S0107 "/>
    <x v="2"/>
    <n v="0"/>
    <n v="0"/>
    <n v="13771"/>
    <n v="3042707"/>
    <n v="0"/>
    <n v="0"/>
    <n v="0"/>
  </r>
  <r>
    <x v="13"/>
    <x v="0"/>
    <x v="3"/>
    <x v="0"/>
    <s v="J2357 "/>
    <x v="1"/>
    <n v="0"/>
    <n v="0"/>
    <n v="13771"/>
    <n v="3042707"/>
    <n v="0"/>
    <n v="0"/>
    <n v="0"/>
  </r>
  <r>
    <x v="13"/>
    <x v="1"/>
    <x v="0"/>
    <x v="0"/>
    <s v="C9217 "/>
    <x v="0"/>
    <n v="0"/>
    <n v="0"/>
    <n v="42470"/>
    <n v="8039106"/>
    <n v="0"/>
    <n v="0"/>
    <n v="0"/>
  </r>
  <r>
    <x v="13"/>
    <x v="1"/>
    <x v="0"/>
    <x v="0"/>
    <s v="S0107 "/>
    <x v="2"/>
    <n v="0"/>
    <n v="0"/>
    <n v="42470"/>
    <n v="8039106"/>
    <n v="0"/>
    <n v="0"/>
    <n v="0"/>
  </r>
  <r>
    <x v="13"/>
    <x v="1"/>
    <x v="0"/>
    <x v="0"/>
    <s v="J2357 "/>
    <x v="1"/>
    <n v="0"/>
    <n v="0"/>
    <n v="42470"/>
    <n v="8039106"/>
    <n v="0"/>
    <n v="0"/>
    <n v="0"/>
  </r>
  <r>
    <x v="13"/>
    <x v="1"/>
    <x v="1"/>
    <x v="0"/>
    <s v="J2357 "/>
    <x v="1"/>
    <n v="0"/>
    <n v="0"/>
    <n v="42001"/>
    <n v="8072524"/>
    <n v="0"/>
    <n v="0"/>
    <n v="0"/>
  </r>
  <r>
    <x v="13"/>
    <x v="1"/>
    <x v="1"/>
    <x v="0"/>
    <s v="S0107 "/>
    <x v="2"/>
    <n v="0"/>
    <n v="0"/>
    <n v="42001"/>
    <n v="8072524"/>
    <n v="0"/>
    <n v="0"/>
    <n v="0"/>
  </r>
  <r>
    <x v="13"/>
    <x v="1"/>
    <x v="1"/>
    <x v="0"/>
    <s v="C9217 "/>
    <x v="0"/>
    <n v="0"/>
    <n v="0"/>
    <n v="42001"/>
    <n v="8072524"/>
    <n v="0"/>
    <n v="0"/>
    <n v="0"/>
  </r>
  <r>
    <x v="13"/>
    <x v="1"/>
    <x v="2"/>
    <x v="0"/>
    <s v="C9217 "/>
    <x v="0"/>
    <n v="0"/>
    <n v="0"/>
    <n v="38339"/>
    <n v="8136420"/>
    <n v="0"/>
    <n v="0"/>
    <n v="0"/>
  </r>
  <r>
    <x v="13"/>
    <x v="1"/>
    <x v="2"/>
    <x v="0"/>
    <s v="S0107 "/>
    <x v="2"/>
    <n v="0"/>
    <n v="0"/>
    <n v="38339"/>
    <n v="8136420"/>
    <n v="0"/>
    <n v="0"/>
    <n v="0"/>
  </r>
  <r>
    <x v="13"/>
    <x v="1"/>
    <x v="2"/>
    <x v="0"/>
    <s v="J2357 "/>
    <x v="1"/>
    <n v="0"/>
    <n v="0"/>
    <n v="38339"/>
    <n v="8136420"/>
    <n v="0"/>
    <n v="0"/>
    <n v="0"/>
  </r>
  <r>
    <x v="13"/>
    <x v="1"/>
    <x v="3"/>
    <x v="0"/>
    <s v="J2357 "/>
    <x v="1"/>
    <n v="0"/>
    <n v="0"/>
    <n v="11731"/>
    <n v="2581795"/>
    <n v="0"/>
    <n v="0"/>
    <n v="0"/>
  </r>
  <r>
    <x v="13"/>
    <x v="1"/>
    <x v="3"/>
    <x v="0"/>
    <s v="S0107 "/>
    <x v="2"/>
    <n v="0"/>
    <n v="0"/>
    <n v="11731"/>
    <n v="2581795"/>
    <n v="0"/>
    <n v="0"/>
    <n v="0"/>
  </r>
  <r>
    <x v="13"/>
    <x v="1"/>
    <x v="3"/>
    <x v="0"/>
    <s v="C9217 "/>
    <x v="0"/>
    <n v="0"/>
    <n v="0"/>
    <n v="11731"/>
    <n v="2581795"/>
    <n v="0"/>
    <n v="0"/>
    <n v="0"/>
  </r>
  <r>
    <x v="0"/>
    <x v="0"/>
    <x v="0"/>
    <x v="0"/>
    <s v="C9217 "/>
    <x v="0"/>
    <n v="0"/>
    <n v="0"/>
    <n v="85938"/>
    <n v="21756179"/>
    <n v="0"/>
    <n v="0"/>
    <n v="0"/>
  </r>
  <r>
    <x v="0"/>
    <x v="0"/>
    <x v="0"/>
    <x v="0"/>
    <s v="J2357 "/>
    <x v="1"/>
    <n v="0"/>
    <n v="0"/>
    <n v="85938"/>
    <n v="21756179"/>
    <n v="0"/>
    <n v="0"/>
    <n v="0"/>
  </r>
  <r>
    <x v="0"/>
    <x v="0"/>
    <x v="0"/>
    <x v="0"/>
    <s v="S0107 "/>
    <x v="2"/>
    <n v="0"/>
    <n v="0"/>
    <n v="85938"/>
    <n v="21756179"/>
    <n v="0"/>
    <n v="0"/>
    <n v="0"/>
  </r>
  <r>
    <x v="0"/>
    <x v="0"/>
    <x v="1"/>
    <x v="0"/>
    <s v="C9217 "/>
    <x v="0"/>
    <n v="0"/>
    <n v="0"/>
    <n v="91387"/>
    <n v="22540932"/>
    <n v="0"/>
    <n v="0"/>
    <n v="0"/>
  </r>
  <r>
    <x v="0"/>
    <x v="0"/>
    <x v="1"/>
    <x v="0"/>
    <s v="S0107 "/>
    <x v="2"/>
    <n v="0"/>
    <n v="0"/>
    <n v="91387"/>
    <n v="22540932"/>
    <n v="0"/>
    <n v="0"/>
    <n v="0"/>
  </r>
  <r>
    <x v="0"/>
    <x v="0"/>
    <x v="1"/>
    <x v="0"/>
    <s v="J2357 "/>
    <x v="1"/>
    <n v="0"/>
    <n v="0"/>
    <n v="91387"/>
    <n v="22540932"/>
    <n v="0"/>
    <n v="0"/>
    <n v="0"/>
  </r>
  <r>
    <x v="0"/>
    <x v="0"/>
    <x v="2"/>
    <x v="0"/>
    <s v="J2357 "/>
    <x v="1"/>
    <n v="0"/>
    <n v="0"/>
    <n v="70054"/>
    <n v="21488439"/>
    <n v="0"/>
    <n v="0"/>
    <n v="0"/>
  </r>
  <r>
    <x v="0"/>
    <x v="0"/>
    <x v="2"/>
    <x v="0"/>
    <s v="C9217 "/>
    <x v="0"/>
    <n v="0"/>
    <n v="0"/>
    <n v="70054"/>
    <n v="21488439"/>
    <n v="0"/>
    <n v="0"/>
    <n v="0"/>
  </r>
  <r>
    <x v="0"/>
    <x v="0"/>
    <x v="2"/>
    <x v="0"/>
    <s v="S0107 "/>
    <x v="2"/>
    <n v="0"/>
    <n v="0"/>
    <n v="70054"/>
    <n v="21488439"/>
    <n v="0"/>
    <n v="0"/>
    <n v="0"/>
  </r>
  <r>
    <x v="0"/>
    <x v="0"/>
    <x v="3"/>
    <x v="0"/>
    <s v="S0107 "/>
    <x v="2"/>
    <n v="0"/>
    <n v="0"/>
    <n v="30171"/>
    <n v="9706807"/>
    <n v="0"/>
    <n v="0"/>
    <n v="0"/>
  </r>
  <r>
    <x v="0"/>
    <x v="0"/>
    <x v="3"/>
    <x v="0"/>
    <s v="J2357 "/>
    <x v="1"/>
    <n v="0"/>
    <n v="0"/>
    <n v="30171"/>
    <n v="9706807"/>
    <n v="0"/>
    <n v="0"/>
    <n v="0"/>
  </r>
  <r>
    <x v="0"/>
    <x v="0"/>
    <x v="3"/>
    <x v="0"/>
    <s v="C9217 "/>
    <x v="0"/>
    <n v="0"/>
    <n v="0"/>
    <n v="30171"/>
    <n v="9706807"/>
    <n v="0"/>
    <n v="0"/>
    <n v="0"/>
  </r>
  <r>
    <x v="0"/>
    <x v="1"/>
    <x v="0"/>
    <x v="0"/>
    <s v="C9217 "/>
    <x v="0"/>
    <n v="0"/>
    <n v="0"/>
    <n v="87232"/>
    <n v="22343286"/>
    <n v="0"/>
    <n v="0"/>
    <n v="0"/>
  </r>
  <r>
    <x v="0"/>
    <x v="1"/>
    <x v="0"/>
    <x v="0"/>
    <s v="S0107 "/>
    <x v="2"/>
    <n v="0"/>
    <n v="0"/>
    <n v="87232"/>
    <n v="22343286"/>
    <n v="0"/>
    <n v="0"/>
    <n v="0"/>
  </r>
  <r>
    <x v="0"/>
    <x v="1"/>
    <x v="0"/>
    <x v="0"/>
    <s v="J2357 "/>
    <x v="1"/>
    <n v="0"/>
    <n v="0"/>
    <n v="87232"/>
    <n v="22343286"/>
    <n v="0"/>
    <n v="0"/>
    <n v="0"/>
  </r>
  <r>
    <x v="0"/>
    <x v="1"/>
    <x v="1"/>
    <x v="0"/>
    <s v="J2357 "/>
    <x v="1"/>
    <n v="0"/>
    <n v="0"/>
    <n v="82729"/>
    <n v="20050510"/>
    <n v="0"/>
    <n v="0"/>
    <n v="0"/>
  </r>
  <r>
    <x v="0"/>
    <x v="1"/>
    <x v="1"/>
    <x v="0"/>
    <s v="S0107 "/>
    <x v="2"/>
    <n v="0"/>
    <n v="0"/>
    <n v="82729"/>
    <n v="20050510"/>
    <n v="0"/>
    <n v="0"/>
    <n v="0"/>
  </r>
  <r>
    <x v="0"/>
    <x v="1"/>
    <x v="1"/>
    <x v="0"/>
    <s v="C9217 "/>
    <x v="0"/>
    <n v="0"/>
    <n v="0"/>
    <n v="82729"/>
    <n v="20050510"/>
    <n v="0"/>
    <n v="0"/>
    <n v="0"/>
  </r>
  <r>
    <x v="0"/>
    <x v="1"/>
    <x v="2"/>
    <x v="0"/>
    <s v="C9217 "/>
    <x v="0"/>
    <n v="0"/>
    <n v="0"/>
    <n v="63204"/>
    <n v="19262705"/>
    <n v="0"/>
    <n v="0"/>
    <n v="0"/>
  </r>
  <r>
    <x v="0"/>
    <x v="1"/>
    <x v="2"/>
    <x v="0"/>
    <s v="S0107 "/>
    <x v="2"/>
    <n v="0"/>
    <n v="0"/>
    <n v="63204"/>
    <n v="19262705"/>
    <n v="0"/>
    <n v="0"/>
    <n v="0"/>
  </r>
  <r>
    <x v="0"/>
    <x v="1"/>
    <x v="2"/>
    <x v="0"/>
    <s v="J2357 "/>
    <x v="1"/>
    <n v="0"/>
    <n v="0"/>
    <n v="63204"/>
    <n v="19262705"/>
    <n v="0"/>
    <n v="0"/>
    <n v="0"/>
  </r>
  <r>
    <x v="0"/>
    <x v="1"/>
    <x v="3"/>
    <x v="0"/>
    <s v="J2357 "/>
    <x v="1"/>
    <n v="0"/>
    <n v="0"/>
    <n v="23751"/>
    <n v="7554779"/>
    <n v="0"/>
    <n v="0"/>
    <n v="0"/>
  </r>
  <r>
    <x v="0"/>
    <x v="1"/>
    <x v="3"/>
    <x v="0"/>
    <s v="S0107 "/>
    <x v="2"/>
    <n v="0"/>
    <n v="0"/>
    <n v="23751"/>
    <n v="7554779"/>
    <n v="0"/>
    <n v="0"/>
    <n v="0"/>
  </r>
  <r>
    <x v="0"/>
    <x v="1"/>
    <x v="3"/>
    <x v="0"/>
    <s v="C9217 "/>
    <x v="0"/>
    <n v="0"/>
    <n v="0"/>
    <n v="23751"/>
    <n v="7554779"/>
    <n v="0"/>
    <n v="0"/>
    <n v="0"/>
  </r>
  <r>
    <x v="1"/>
    <x v="0"/>
    <x v="0"/>
    <x v="0"/>
    <s v="C9217 "/>
    <x v="0"/>
    <n v="0"/>
    <n v="0"/>
    <n v="80287"/>
    <n v="21936692"/>
    <n v="0"/>
    <n v="0"/>
    <n v="0"/>
  </r>
  <r>
    <x v="1"/>
    <x v="0"/>
    <x v="0"/>
    <x v="0"/>
    <s v="J2357 "/>
    <x v="1"/>
    <n v="0"/>
    <n v="0"/>
    <n v="80287"/>
    <n v="21936692"/>
    <n v="0"/>
    <n v="0"/>
    <n v="0"/>
  </r>
  <r>
    <x v="1"/>
    <x v="0"/>
    <x v="0"/>
    <x v="0"/>
    <s v="S0107 "/>
    <x v="2"/>
    <n v="0"/>
    <n v="0"/>
    <n v="80287"/>
    <n v="21936692"/>
    <n v="0"/>
    <n v="0"/>
    <n v="0"/>
  </r>
  <r>
    <x v="1"/>
    <x v="0"/>
    <x v="1"/>
    <x v="0"/>
    <s v="C9217 "/>
    <x v="0"/>
    <n v="0"/>
    <n v="0"/>
    <n v="90296"/>
    <n v="24119102"/>
    <n v="0"/>
    <n v="0"/>
    <n v="0"/>
  </r>
  <r>
    <x v="1"/>
    <x v="0"/>
    <x v="1"/>
    <x v="0"/>
    <s v="J2357 "/>
    <x v="1"/>
    <n v="0"/>
    <n v="0"/>
    <n v="90296"/>
    <n v="24119102"/>
    <n v="0"/>
    <n v="0"/>
    <n v="0"/>
  </r>
  <r>
    <x v="1"/>
    <x v="0"/>
    <x v="1"/>
    <x v="0"/>
    <s v="S0107 "/>
    <x v="2"/>
    <n v="0"/>
    <n v="0"/>
    <n v="90296"/>
    <n v="24119102"/>
    <n v="0"/>
    <n v="0"/>
    <n v="0"/>
  </r>
  <r>
    <x v="1"/>
    <x v="0"/>
    <x v="2"/>
    <x v="0"/>
    <s v="C9217 "/>
    <x v="0"/>
    <n v="0"/>
    <n v="0"/>
    <n v="74541"/>
    <n v="22498643"/>
    <n v="0"/>
    <n v="0"/>
    <n v="0"/>
  </r>
  <r>
    <x v="1"/>
    <x v="0"/>
    <x v="2"/>
    <x v="0"/>
    <s v="S0107 "/>
    <x v="2"/>
    <n v="0"/>
    <n v="0"/>
    <n v="74541"/>
    <n v="22498643"/>
    <n v="0"/>
    <n v="0"/>
    <n v="0"/>
  </r>
  <r>
    <x v="1"/>
    <x v="0"/>
    <x v="2"/>
    <x v="0"/>
    <s v="J2357 "/>
    <x v="1"/>
    <n v="0"/>
    <n v="0"/>
    <n v="74541"/>
    <n v="22498643"/>
    <n v="0"/>
    <n v="0"/>
    <n v="0"/>
  </r>
  <r>
    <x v="1"/>
    <x v="0"/>
    <x v="3"/>
    <x v="0"/>
    <s v="J2357 "/>
    <x v="1"/>
    <n v="0"/>
    <n v="0"/>
    <n v="31037"/>
    <n v="9637030"/>
    <n v="0"/>
    <n v="0"/>
    <n v="0"/>
  </r>
  <r>
    <x v="1"/>
    <x v="0"/>
    <x v="3"/>
    <x v="0"/>
    <s v="C9217 "/>
    <x v="0"/>
    <n v="0"/>
    <n v="0"/>
    <n v="31037"/>
    <n v="9637030"/>
    <n v="0"/>
    <n v="0"/>
    <n v="0"/>
  </r>
  <r>
    <x v="1"/>
    <x v="0"/>
    <x v="3"/>
    <x v="0"/>
    <s v="S0107 "/>
    <x v="2"/>
    <n v="0"/>
    <n v="0"/>
    <n v="31037"/>
    <n v="9637030"/>
    <n v="0"/>
    <n v="0"/>
    <n v="0"/>
  </r>
  <r>
    <x v="1"/>
    <x v="1"/>
    <x v="0"/>
    <x v="0"/>
    <s v="S0107 "/>
    <x v="2"/>
    <n v="0"/>
    <n v="0"/>
    <n v="82208"/>
    <n v="22467657"/>
    <n v="0"/>
    <n v="0"/>
    <n v="0"/>
  </r>
  <r>
    <x v="1"/>
    <x v="1"/>
    <x v="0"/>
    <x v="0"/>
    <s v="C9217 "/>
    <x v="0"/>
    <n v="0"/>
    <n v="0"/>
    <n v="82208"/>
    <n v="22467657"/>
    <n v="0"/>
    <n v="0"/>
    <n v="0"/>
  </r>
  <r>
    <x v="1"/>
    <x v="1"/>
    <x v="0"/>
    <x v="0"/>
    <s v="J2357 "/>
    <x v="1"/>
    <n v="0"/>
    <n v="0"/>
    <n v="82208"/>
    <n v="22467657"/>
    <n v="0"/>
    <n v="0"/>
    <n v="0"/>
  </r>
  <r>
    <x v="1"/>
    <x v="1"/>
    <x v="1"/>
    <x v="0"/>
    <s v="S0107 "/>
    <x v="2"/>
    <n v="0"/>
    <n v="0"/>
    <n v="83365"/>
    <n v="21833387"/>
    <n v="0"/>
    <n v="0"/>
    <n v="0"/>
  </r>
  <r>
    <x v="1"/>
    <x v="1"/>
    <x v="1"/>
    <x v="0"/>
    <s v="J2357 "/>
    <x v="1"/>
    <n v="0"/>
    <n v="0"/>
    <n v="83365"/>
    <n v="21833387"/>
    <n v="0"/>
    <n v="0"/>
    <n v="0"/>
  </r>
  <r>
    <x v="1"/>
    <x v="1"/>
    <x v="1"/>
    <x v="0"/>
    <s v="C9217 "/>
    <x v="0"/>
    <n v="0"/>
    <n v="0"/>
    <n v="83365"/>
    <n v="21833387"/>
    <n v="0"/>
    <n v="0"/>
    <n v="0"/>
  </r>
  <r>
    <x v="1"/>
    <x v="1"/>
    <x v="2"/>
    <x v="0"/>
    <s v="C9217 "/>
    <x v="0"/>
    <n v="0"/>
    <n v="0"/>
    <n v="67491"/>
    <n v="20254562"/>
    <n v="0"/>
    <n v="0"/>
    <n v="0"/>
  </r>
  <r>
    <x v="1"/>
    <x v="1"/>
    <x v="2"/>
    <x v="0"/>
    <s v="J2357 "/>
    <x v="1"/>
    <n v="0"/>
    <n v="0"/>
    <n v="67491"/>
    <n v="20254562"/>
    <n v="0"/>
    <n v="0"/>
    <n v="0"/>
  </r>
  <r>
    <x v="1"/>
    <x v="1"/>
    <x v="2"/>
    <x v="0"/>
    <s v="S0107 "/>
    <x v="2"/>
    <n v="0"/>
    <n v="0"/>
    <n v="67491"/>
    <n v="20254562"/>
    <n v="0"/>
    <n v="0"/>
    <n v="0"/>
  </r>
  <r>
    <x v="1"/>
    <x v="1"/>
    <x v="3"/>
    <x v="0"/>
    <s v="C9217 "/>
    <x v="0"/>
    <n v="0"/>
    <n v="0"/>
    <n v="24617"/>
    <n v="7515693"/>
    <n v="0"/>
    <n v="0"/>
    <n v="0"/>
  </r>
  <r>
    <x v="1"/>
    <x v="1"/>
    <x v="3"/>
    <x v="0"/>
    <s v="J2357 "/>
    <x v="1"/>
    <n v="0"/>
    <n v="0"/>
    <n v="24617"/>
    <n v="7515693"/>
    <n v="0"/>
    <n v="0"/>
    <n v="0"/>
  </r>
  <r>
    <x v="1"/>
    <x v="1"/>
    <x v="3"/>
    <x v="0"/>
    <s v="S0107 "/>
    <x v="2"/>
    <n v="0"/>
    <n v="0"/>
    <n v="24617"/>
    <n v="7515693"/>
    <n v="0"/>
    <n v="0"/>
    <n v="0"/>
  </r>
  <r>
    <x v="2"/>
    <x v="0"/>
    <x v="0"/>
    <x v="0"/>
    <s v="J2357 "/>
    <x v="1"/>
    <n v="0"/>
    <n v="0"/>
    <n v="81566"/>
    <n v="22059765"/>
    <n v="0"/>
    <n v="0"/>
    <n v="0"/>
  </r>
  <r>
    <x v="2"/>
    <x v="0"/>
    <x v="0"/>
    <x v="0"/>
    <s v="S0107 "/>
    <x v="2"/>
    <n v="0"/>
    <n v="0"/>
    <n v="81566"/>
    <n v="22059765"/>
    <n v="0"/>
    <n v="0"/>
    <n v="0"/>
  </r>
  <r>
    <x v="2"/>
    <x v="0"/>
    <x v="0"/>
    <x v="0"/>
    <s v="C9217 "/>
    <x v="0"/>
    <n v="0"/>
    <n v="0"/>
    <n v="81566"/>
    <n v="22059765"/>
    <n v="0"/>
    <n v="0"/>
    <n v="0"/>
  </r>
  <r>
    <x v="2"/>
    <x v="0"/>
    <x v="1"/>
    <x v="0"/>
    <s v="J2357 "/>
    <x v="1"/>
    <n v="0"/>
    <n v="0"/>
    <n v="93631"/>
    <n v="24849760"/>
    <n v="0"/>
    <n v="0"/>
    <n v="0"/>
  </r>
  <r>
    <x v="2"/>
    <x v="0"/>
    <x v="1"/>
    <x v="0"/>
    <s v="S0107 "/>
    <x v="2"/>
    <n v="0"/>
    <n v="0"/>
    <n v="93631"/>
    <n v="24849760"/>
    <n v="0"/>
    <n v="0"/>
    <n v="0"/>
  </r>
  <r>
    <x v="2"/>
    <x v="0"/>
    <x v="1"/>
    <x v="0"/>
    <s v="C9217 "/>
    <x v="0"/>
    <n v="0"/>
    <n v="0"/>
    <n v="93631"/>
    <n v="24849760"/>
    <n v="0"/>
    <n v="0"/>
    <n v="0"/>
  </r>
  <r>
    <x v="2"/>
    <x v="0"/>
    <x v="2"/>
    <x v="0"/>
    <s v="C9217 "/>
    <x v="0"/>
    <n v="0"/>
    <n v="0"/>
    <n v="79900"/>
    <n v="23854732"/>
    <n v="0"/>
    <n v="0"/>
    <n v="0"/>
  </r>
  <r>
    <x v="2"/>
    <x v="0"/>
    <x v="2"/>
    <x v="0"/>
    <s v="S0107 "/>
    <x v="2"/>
    <n v="0"/>
    <n v="0"/>
    <n v="79900"/>
    <n v="23854732"/>
    <n v="0"/>
    <n v="0"/>
    <n v="0"/>
  </r>
  <r>
    <x v="2"/>
    <x v="0"/>
    <x v="2"/>
    <x v="0"/>
    <s v="J2357 "/>
    <x v="1"/>
    <n v="0"/>
    <n v="0"/>
    <n v="79900"/>
    <n v="23854732"/>
    <n v="0"/>
    <n v="0"/>
    <n v="0"/>
  </r>
  <r>
    <x v="2"/>
    <x v="0"/>
    <x v="3"/>
    <x v="0"/>
    <s v="J2357 "/>
    <x v="1"/>
    <n v="0"/>
    <n v="0"/>
    <n v="31978"/>
    <n v="10732457"/>
    <n v="0"/>
    <n v="0"/>
    <n v="0"/>
  </r>
  <r>
    <x v="2"/>
    <x v="0"/>
    <x v="3"/>
    <x v="0"/>
    <s v="C9217 "/>
    <x v="0"/>
    <n v="0"/>
    <n v="0"/>
    <n v="31978"/>
    <n v="10732457"/>
    <n v="0"/>
    <n v="0"/>
    <n v="0"/>
  </r>
  <r>
    <x v="2"/>
    <x v="0"/>
    <x v="3"/>
    <x v="0"/>
    <s v="S0107 "/>
    <x v="2"/>
    <n v="0"/>
    <n v="0"/>
    <n v="31978"/>
    <n v="10732457"/>
    <n v="0"/>
    <n v="0"/>
    <n v="0"/>
  </r>
  <r>
    <x v="2"/>
    <x v="1"/>
    <x v="0"/>
    <x v="0"/>
    <s v="S0107 "/>
    <x v="2"/>
    <n v="0"/>
    <n v="0"/>
    <n v="83800"/>
    <n v="22723299"/>
    <n v="0"/>
    <n v="0"/>
    <n v="0"/>
  </r>
  <r>
    <x v="2"/>
    <x v="1"/>
    <x v="0"/>
    <x v="0"/>
    <s v="J2357 "/>
    <x v="1"/>
    <n v="0"/>
    <n v="0"/>
    <n v="83800"/>
    <n v="22723299"/>
    <n v="0"/>
    <n v="0"/>
    <n v="0"/>
  </r>
  <r>
    <x v="2"/>
    <x v="1"/>
    <x v="0"/>
    <x v="0"/>
    <s v="C9217 "/>
    <x v="0"/>
    <n v="0"/>
    <n v="0"/>
    <n v="83800"/>
    <n v="22723299"/>
    <n v="0"/>
    <n v="0"/>
    <n v="0"/>
  </r>
  <r>
    <x v="2"/>
    <x v="1"/>
    <x v="1"/>
    <x v="0"/>
    <s v="S0107 "/>
    <x v="2"/>
    <n v="0"/>
    <n v="0"/>
    <n v="86039"/>
    <n v="22334433"/>
    <n v="0"/>
    <n v="0"/>
    <n v="0"/>
  </r>
  <r>
    <x v="2"/>
    <x v="1"/>
    <x v="1"/>
    <x v="0"/>
    <s v="J2357 "/>
    <x v="1"/>
    <n v="0"/>
    <n v="0"/>
    <n v="86039"/>
    <n v="22334433"/>
    <n v="0"/>
    <n v="0"/>
    <n v="0"/>
  </r>
  <r>
    <x v="2"/>
    <x v="1"/>
    <x v="1"/>
    <x v="0"/>
    <s v="C9217 "/>
    <x v="0"/>
    <n v="0"/>
    <n v="0"/>
    <n v="86039"/>
    <n v="22334433"/>
    <n v="0"/>
    <n v="0"/>
    <n v="0"/>
  </r>
  <r>
    <x v="2"/>
    <x v="1"/>
    <x v="2"/>
    <x v="0"/>
    <s v="C9217 "/>
    <x v="0"/>
    <n v="0"/>
    <n v="0"/>
    <n v="71940"/>
    <n v="21376223"/>
    <n v="0"/>
    <n v="0"/>
    <n v="0"/>
  </r>
  <r>
    <x v="2"/>
    <x v="1"/>
    <x v="2"/>
    <x v="0"/>
    <s v="J2357 "/>
    <x v="1"/>
    <n v="0"/>
    <n v="0"/>
    <n v="71940"/>
    <n v="21376223"/>
    <n v="0"/>
    <n v="0"/>
    <n v="0"/>
  </r>
  <r>
    <x v="2"/>
    <x v="1"/>
    <x v="2"/>
    <x v="0"/>
    <s v="S0107 "/>
    <x v="2"/>
    <n v="0"/>
    <n v="0"/>
    <n v="71940"/>
    <n v="21376223"/>
    <n v="0"/>
    <n v="0"/>
    <n v="0"/>
  </r>
  <r>
    <x v="2"/>
    <x v="1"/>
    <x v="3"/>
    <x v="0"/>
    <s v="C9217 "/>
    <x v="0"/>
    <n v="0"/>
    <n v="0"/>
    <n v="25377"/>
    <n v="8427160"/>
    <n v="0"/>
    <n v="0"/>
    <n v="0"/>
  </r>
  <r>
    <x v="2"/>
    <x v="1"/>
    <x v="3"/>
    <x v="0"/>
    <s v="J2357 "/>
    <x v="1"/>
    <n v="0"/>
    <n v="0"/>
    <n v="25377"/>
    <n v="8427160"/>
    <n v="0"/>
    <n v="0"/>
    <n v="0"/>
  </r>
  <r>
    <x v="2"/>
    <x v="1"/>
    <x v="3"/>
    <x v="0"/>
    <s v="S0107 "/>
    <x v="2"/>
    <n v="0"/>
    <n v="0"/>
    <n v="25377"/>
    <n v="8427160"/>
    <n v="0"/>
    <n v="0"/>
    <n v="0"/>
  </r>
  <r>
    <x v="3"/>
    <x v="0"/>
    <x v="0"/>
    <x v="0"/>
    <s v="J2357 "/>
    <x v="1"/>
    <n v="0"/>
    <n v="0"/>
    <n v="76291"/>
    <n v="20932833"/>
    <n v="0"/>
    <n v="0"/>
    <n v="0"/>
  </r>
  <r>
    <x v="3"/>
    <x v="0"/>
    <x v="0"/>
    <x v="0"/>
    <s v="S0107 "/>
    <x v="2"/>
    <n v="0"/>
    <n v="0"/>
    <n v="76291"/>
    <n v="20932833"/>
    <n v="0"/>
    <n v="0"/>
    <n v="0"/>
  </r>
  <r>
    <x v="3"/>
    <x v="0"/>
    <x v="0"/>
    <x v="0"/>
    <s v="C9217 "/>
    <x v="0"/>
    <n v="0"/>
    <n v="0"/>
    <n v="76291"/>
    <n v="20932833"/>
    <n v="0"/>
    <n v="0"/>
    <n v="0"/>
  </r>
  <r>
    <x v="3"/>
    <x v="0"/>
    <x v="1"/>
    <x v="0"/>
    <s v="C9217 "/>
    <x v="0"/>
    <n v="0"/>
    <n v="0"/>
    <n v="89958"/>
    <n v="24101794"/>
    <n v="0"/>
    <n v="0"/>
    <n v="0"/>
  </r>
  <r>
    <x v="3"/>
    <x v="0"/>
    <x v="1"/>
    <x v="0"/>
    <s v="S0107 "/>
    <x v="2"/>
    <n v="0"/>
    <n v="0"/>
    <n v="89958"/>
    <n v="24101794"/>
    <n v="0"/>
    <n v="0"/>
    <n v="0"/>
  </r>
  <r>
    <x v="3"/>
    <x v="0"/>
    <x v="1"/>
    <x v="0"/>
    <s v="J2357 "/>
    <x v="1"/>
    <n v="0"/>
    <n v="0"/>
    <n v="89958"/>
    <n v="24101794"/>
    <n v="0"/>
    <n v="0"/>
    <n v="0"/>
  </r>
  <r>
    <x v="3"/>
    <x v="0"/>
    <x v="2"/>
    <x v="0"/>
    <s v="J2357 "/>
    <x v="1"/>
    <n v="0"/>
    <n v="0"/>
    <n v="78231"/>
    <n v="24220495"/>
    <n v="0"/>
    <n v="0"/>
    <n v="0"/>
  </r>
  <r>
    <x v="3"/>
    <x v="0"/>
    <x v="2"/>
    <x v="0"/>
    <s v="S0107 "/>
    <x v="2"/>
    <n v="0"/>
    <n v="0"/>
    <n v="78231"/>
    <n v="24220495"/>
    <n v="0"/>
    <n v="0"/>
    <n v="0"/>
  </r>
  <r>
    <x v="3"/>
    <x v="0"/>
    <x v="2"/>
    <x v="0"/>
    <s v="C9217 "/>
    <x v="0"/>
    <n v="0"/>
    <n v="0"/>
    <n v="78231"/>
    <n v="24220495"/>
    <n v="0"/>
    <n v="0"/>
    <n v="0"/>
  </r>
  <r>
    <x v="3"/>
    <x v="0"/>
    <x v="3"/>
    <x v="0"/>
    <s v="C9217 "/>
    <x v="0"/>
    <n v="0"/>
    <n v="0"/>
    <n v="32794"/>
    <n v="10984152"/>
    <n v="0"/>
    <n v="0"/>
    <n v="0"/>
  </r>
  <r>
    <x v="3"/>
    <x v="0"/>
    <x v="3"/>
    <x v="0"/>
    <s v="S0107 "/>
    <x v="2"/>
    <n v="0"/>
    <n v="0"/>
    <n v="32794"/>
    <n v="10984152"/>
    <n v="0"/>
    <n v="0"/>
    <n v="0"/>
  </r>
  <r>
    <x v="3"/>
    <x v="0"/>
    <x v="3"/>
    <x v="0"/>
    <s v="J2357 "/>
    <x v="1"/>
    <n v="0"/>
    <n v="0"/>
    <n v="32794"/>
    <n v="10984152"/>
    <n v="0"/>
    <n v="0"/>
    <n v="0"/>
  </r>
  <r>
    <x v="3"/>
    <x v="1"/>
    <x v="0"/>
    <x v="0"/>
    <s v="J2357 "/>
    <x v="1"/>
    <n v="0"/>
    <n v="0"/>
    <n v="78854"/>
    <n v="21583319"/>
    <n v="0"/>
    <n v="0"/>
    <n v="0"/>
  </r>
  <r>
    <x v="3"/>
    <x v="1"/>
    <x v="0"/>
    <x v="0"/>
    <s v="C9217 "/>
    <x v="0"/>
    <n v="0"/>
    <n v="0"/>
    <n v="78854"/>
    <n v="21583319"/>
    <n v="0"/>
    <n v="0"/>
    <n v="0"/>
  </r>
  <r>
    <x v="3"/>
    <x v="1"/>
    <x v="0"/>
    <x v="0"/>
    <s v="S0107 "/>
    <x v="2"/>
    <n v="0"/>
    <n v="0"/>
    <n v="78854"/>
    <n v="21583319"/>
    <n v="0"/>
    <n v="0"/>
    <n v="0"/>
  </r>
  <r>
    <x v="3"/>
    <x v="1"/>
    <x v="1"/>
    <x v="0"/>
    <s v="C9217 "/>
    <x v="0"/>
    <n v="0"/>
    <n v="0"/>
    <n v="82800"/>
    <n v="21843971"/>
    <n v="0"/>
    <n v="0"/>
    <n v="0"/>
  </r>
  <r>
    <x v="3"/>
    <x v="1"/>
    <x v="1"/>
    <x v="0"/>
    <s v="J2357 "/>
    <x v="1"/>
    <n v="0"/>
    <n v="0"/>
    <n v="82800"/>
    <n v="21843971"/>
    <n v="0"/>
    <n v="0"/>
    <n v="0"/>
  </r>
  <r>
    <x v="3"/>
    <x v="1"/>
    <x v="1"/>
    <x v="0"/>
    <s v="S0107 "/>
    <x v="2"/>
    <n v="0"/>
    <n v="0"/>
    <n v="82800"/>
    <n v="21843971"/>
    <n v="0"/>
    <n v="0"/>
    <n v="0"/>
  </r>
  <r>
    <x v="3"/>
    <x v="1"/>
    <x v="2"/>
    <x v="0"/>
    <s v="S0107 "/>
    <x v="2"/>
    <n v="0"/>
    <n v="0"/>
    <n v="71023"/>
    <n v="21819175"/>
    <n v="0"/>
    <n v="0"/>
    <n v="0"/>
  </r>
  <r>
    <x v="3"/>
    <x v="1"/>
    <x v="2"/>
    <x v="0"/>
    <s v="J2357 "/>
    <x v="1"/>
    <n v="0"/>
    <n v="0"/>
    <n v="71023"/>
    <n v="21819175"/>
    <n v="0"/>
    <n v="0"/>
    <n v="0"/>
  </r>
  <r>
    <x v="3"/>
    <x v="1"/>
    <x v="2"/>
    <x v="0"/>
    <s v="C9217 "/>
    <x v="0"/>
    <n v="0"/>
    <n v="0"/>
    <n v="71023"/>
    <n v="21819175"/>
    <n v="0"/>
    <n v="0"/>
    <n v="0"/>
  </r>
  <r>
    <x v="3"/>
    <x v="1"/>
    <x v="3"/>
    <x v="0"/>
    <s v="J2357 "/>
    <x v="1"/>
    <n v="0"/>
    <n v="0"/>
    <n v="26027"/>
    <n v="8671465"/>
    <n v="0"/>
    <n v="0"/>
    <n v="0"/>
  </r>
  <r>
    <x v="3"/>
    <x v="1"/>
    <x v="3"/>
    <x v="0"/>
    <s v="S0107 "/>
    <x v="2"/>
    <n v="0"/>
    <n v="0"/>
    <n v="26027"/>
    <n v="8671465"/>
    <n v="0"/>
    <n v="0"/>
    <n v="0"/>
  </r>
  <r>
    <x v="3"/>
    <x v="1"/>
    <x v="3"/>
    <x v="0"/>
    <s v="C9217 "/>
    <x v="0"/>
    <n v="0"/>
    <n v="0"/>
    <n v="26027"/>
    <n v="8671465"/>
    <n v="0"/>
    <n v="0"/>
    <n v="0"/>
  </r>
  <r>
    <x v="4"/>
    <x v="0"/>
    <x v="0"/>
    <x v="0"/>
    <s v="C9217 "/>
    <x v="0"/>
    <n v="0"/>
    <n v="0"/>
    <n v="74879"/>
    <n v="20937159"/>
    <n v="0"/>
    <n v="0"/>
    <n v="0"/>
  </r>
  <r>
    <x v="4"/>
    <x v="0"/>
    <x v="0"/>
    <x v="0"/>
    <s v="J2357 "/>
    <x v="1"/>
    <n v="0"/>
    <n v="0"/>
    <n v="74879"/>
    <n v="20937159"/>
    <n v="0"/>
    <n v="0"/>
    <n v="0"/>
  </r>
  <r>
    <x v="4"/>
    <x v="0"/>
    <x v="0"/>
    <x v="0"/>
    <s v="S0107 "/>
    <x v="2"/>
    <n v="0"/>
    <n v="0"/>
    <n v="74879"/>
    <n v="20937159"/>
    <n v="0"/>
    <n v="0"/>
    <n v="0"/>
  </r>
  <r>
    <x v="4"/>
    <x v="0"/>
    <x v="1"/>
    <x v="0"/>
    <s v="C9217 "/>
    <x v="0"/>
    <n v="0"/>
    <n v="0"/>
    <n v="90292"/>
    <n v="24525495"/>
    <n v="0"/>
    <n v="0"/>
    <n v="0"/>
  </r>
  <r>
    <x v="4"/>
    <x v="0"/>
    <x v="1"/>
    <x v="0"/>
    <s v="J2357 "/>
    <x v="1"/>
    <n v="0"/>
    <n v="0"/>
    <n v="90292"/>
    <n v="24525495"/>
    <n v="0"/>
    <n v="0"/>
    <n v="0"/>
  </r>
  <r>
    <x v="4"/>
    <x v="0"/>
    <x v="1"/>
    <x v="0"/>
    <s v="S0107 "/>
    <x v="2"/>
    <n v="0"/>
    <n v="0"/>
    <n v="90292"/>
    <n v="24525495"/>
    <n v="0"/>
    <n v="0"/>
    <n v="0"/>
  </r>
  <r>
    <x v="4"/>
    <x v="0"/>
    <x v="2"/>
    <x v="0"/>
    <s v="J2357 "/>
    <x v="1"/>
    <n v="0"/>
    <n v="0"/>
    <n v="80315"/>
    <n v="25181523"/>
    <n v="0"/>
    <n v="0"/>
    <n v="0"/>
  </r>
  <r>
    <x v="4"/>
    <x v="0"/>
    <x v="2"/>
    <x v="0"/>
    <s v="S0107 "/>
    <x v="2"/>
    <n v="1"/>
    <n v="1"/>
    <n v="80315"/>
    <n v="25181523"/>
    <n v="0"/>
    <n v="0"/>
    <n v="1"/>
  </r>
  <r>
    <x v="4"/>
    <x v="0"/>
    <x v="2"/>
    <x v="0"/>
    <s v="C9217 "/>
    <x v="0"/>
    <n v="0"/>
    <n v="0"/>
    <n v="80315"/>
    <n v="25181523"/>
    <n v="0"/>
    <n v="0"/>
    <n v="0"/>
  </r>
  <r>
    <x v="4"/>
    <x v="0"/>
    <x v="3"/>
    <x v="0"/>
    <s v="C9217 "/>
    <x v="0"/>
    <n v="0"/>
    <n v="0"/>
    <n v="33097"/>
    <n v="11246679"/>
    <n v="0"/>
    <n v="0"/>
    <n v="0"/>
  </r>
  <r>
    <x v="4"/>
    <x v="0"/>
    <x v="3"/>
    <x v="0"/>
    <s v="J2357 "/>
    <x v="1"/>
    <n v="0"/>
    <n v="0"/>
    <n v="33097"/>
    <n v="11246679"/>
    <n v="0"/>
    <n v="0"/>
    <n v="0"/>
  </r>
  <r>
    <x v="4"/>
    <x v="0"/>
    <x v="3"/>
    <x v="0"/>
    <s v="S0107 "/>
    <x v="2"/>
    <n v="0"/>
    <n v="0"/>
    <n v="33097"/>
    <n v="11246679"/>
    <n v="0"/>
    <n v="0"/>
    <n v="0"/>
  </r>
  <r>
    <x v="4"/>
    <x v="1"/>
    <x v="0"/>
    <x v="0"/>
    <s v="C9217 "/>
    <x v="0"/>
    <n v="0"/>
    <n v="0"/>
    <n v="77682"/>
    <n v="21723974"/>
    <n v="0"/>
    <n v="0"/>
    <n v="0"/>
  </r>
  <r>
    <x v="4"/>
    <x v="1"/>
    <x v="0"/>
    <x v="0"/>
    <s v="J2357 "/>
    <x v="1"/>
    <n v="0"/>
    <n v="0"/>
    <n v="77682"/>
    <n v="21723974"/>
    <n v="0"/>
    <n v="0"/>
    <n v="0"/>
  </r>
  <r>
    <x v="4"/>
    <x v="1"/>
    <x v="0"/>
    <x v="0"/>
    <s v="S0107 "/>
    <x v="2"/>
    <n v="0"/>
    <n v="0"/>
    <n v="77682"/>
    <n v="21723974"/>
    <n v="0"/>
    <n v="0"/>
    <n v="0"/>
  </r>
  <r>
    <x v="4"/>
    <x v="1"/>
    <x v="1"/>
    <x v="0"/>
    <s v="J2357 "/>
    <x v="1"/>
    <n v="0"/>
    <n v="0"/>
    <n v="83513"/>
    <n v="22392143"/>
    <n v="0"/>
    <n v="0"/>
    <n v="0"/>
  </r>
  <r>
    <x v="4"/>
    <x v="1"/>
    <x v="1"/>
    <x v="0"/>
    <s v="S0107 "/>
    <x v="2"/>
    <n v="0"/>
    <n v="0"/>
    <n v="83513"/>
    <n v="22392143"/>
    <n v="0"/>
    <n v="0"/>
    <n v="0"/>
  </r>
  <r>
    <x v="4"/>
    <x v="1"/>
    <x v="1"/>
    <x v="0"/>
    <s v="C9217 "/>
    <x v="0"/>
    <n v="0"/>
    <n v="0"/>
    <n v="83513"/>
    <n v="22392143"/>
    <n v="0"/>
    <n v="0"/>
    <n v="0"/>
  </r>
  <r>
    <x v="4"/>
    <x v="1"/>
    <x v="2"/>
    <x v="0"/>
    <s v="S0107 "/>
    <x v="2"/>
    <n v="1"/>
    <n v="1"/>
    <n v="72602"/>
    <n v="22556929"/>
    <n v="0"/>
    <n v="0"/>
    <n v="1"/>
  </r>
  <r>
    <x v="4"/>
    <x v="1"/>
    <x v="2"/>
    <x v="0"/>
    <s v="C9217 "/>
    <x v="0"/>
    <n v="0"/>
    <n v="0"/>
    <n v="72602"/>
    <n v="22556929"/>
    <n v="0"/>
    <n v="0"/>
    <n v="0"/>
  </r>
  <r>
    <x v="4"/>
    <x v="1"/>
    <x v="2"/>
    <x v="0"/>
    <s v="J2357 "/>
    <x v="1"/>
    <n v="0"/>
    <n v="0"/>
    <n v="72602"/>
    <n v="22556929"/>
    <n v="0"/>
    <n v="0"/>
    <n v="0"/>
  </r>
  <r>
    <x v="4"/>
    <x v="1"/>
    <x v="3"/>
    <x v="0"/>
    <s v="C9217 "/>
    <x v="0"/>
    <n v="0"/>
    <n v="0"/>
    <n v="26638"/>
    <n v="8964279"/>
    <n v="0"/>
    <n v="0"/>
    <n v="0"/>
  </r>
  <r>
    <x v="4"/>
    <x v="1"/>
    <x v="3"/>
    <x v="0"/>
    <s v="J2357 "/>
    <x v="1"/>
    <n v="0"/>
    <n v="0"/>
    <n v="26638"/>
    <n v="8964279"/>
    <n v="0"/>
    <n v="0"/>
    <n v="0"/>
  </r>
  <r>
    <x v="4"/>
    <x v="1"/>
    <x v="3"/>
    <x v="0"/>
    <s v="S0107 "/>
    <x v="2"/>
    <n v="0"/>
    <n v="0"/>
    <n v="26638"/>
    <n v="8964279"/>
    <n v="0"/>
    <n v="0"/>
    <n v="0"/>
  </r>
  <r>
    <x v="5"/>
    <x v="0"/>
    <x v="0"/>
    <x v="0"/>
    <s v="C9217 "/>
    <x v="0"/>
    <n v="0"/>
    <n v="0"/>
    <n v="79725"/>
    <n v="22065502"/>
    <n v="0"/>
    <n v="0"/>
    <n v="0"/>
  </r>
  <r>
    <x v="5"/>
    <x v="0"/>
    <x v="0"/>
    <x v="0"/>
    <s v="S0107 "/>
    <x v="2"/>
    <n v="0"/>
    <n v="0"/>
    <n v="79725"/>
    <n v="22065502"/>
    <n v="0"/>
    <n v="0"/>
    <n v="0"/>
  </r>
  <r>
    <x v="5"/>
    <x v="0"/>
    <x v="0"/>
    <x v="0"/>
    <s v="J2357 "/>
    <x v="1"/>
    <n v="0"/>
    <n v="0"/>
    <n v="79725"/>
    <n v="22065502"/>
    <n v="0"/>
    <n v="0"/>
    <n v="0"/>
  </r>
  <r>
    <x v="5"/>
    <x v="0"/>
    <x v="1"/>
    <x v="0"/>
    <s v="S0107 "/>
    <x v="2"/>
    <n v="0"/>
    <n v="0"/>
    <n v="94694"/>
    <n v="25600416"/>
    <n v="0"/>
    <n v="0"/>
    <n v="0"/>
  </r>
  <r>
    <x v="5"/>
    <x v="0"/>
    <x v="1"/>
    <x v="0"/>
    <s v="C9217 "/>
    <x v="0"/>
    <n v="0"/>
    <n v="0"/>
    <n v="94694"/>
    <n v="25600416"/>
    <n v="0"/>
    <n v="0"/>
    <n v="0"/>
  </r>
  <r>
    <x v="5"/>
    <x v="0"/>
    <x v="1"/>
    <x v="0"/>
    <s v="J2357 "/>
    <x v="1"/>
    <n v="0"/>
    <n v="0"/>
    <n v="94694"/>
    <n v="25600416"/>
    <n v="0"/>
    <n v="0"/>
    <n v="0"/>
  </r>
  <r>
    <x v="5"/>
    <x v="0"/>
    <x v="2"/>
    <x v="0"/>
    <s v="C9217 "/>
    <x v="0"/>
    <n v="0"/>
    <n v="0"/>
    <n v="84755"/>
    <n v="26555076"/>
    <n v="0"/>
    <n v="0"/>
    <n v="0"/>
  </r>
  <r>
    <x v="5"/>
    <x v="0"/>
    <x v="2"/>
    <x v="0"/>
    <s v="S0107 "/>
    <x v="2"/>
    <n v="0"/>
    <n v="0"/>
    <n v="84755"/>
    <n v="26555076"/>
    <n v="0"/>
    <n v="0"/>
    <n v="0"/>
  </r>
  <r>
    <x v="5"/>
    <x v="0"/>
    <x v="2"/>
    <x v="0"/>
    <s v="J2357 "/>
    <x v="1"/>
    <n v="0"/>
    <n v="0"/>
    <n v="84755"/>
    <n v="26555076"/>
    <n v="0"/>
    <n v="0"/>
    <n v="0"/>
  </r>
  <r>
    <x v="5"/>
    <x v="0"/>
    <x v="3"/>
    <x v="0"/>
    <s v="C9217 "/>
    <x v="0"/>
    <n v="0"/>
    <n v="0"/>
    <n v="34094"/>
    <n v="11479532"/>
    <n v="0"/>
    <n v="0"/>
    <n v="0"/>
  </r>
  <r>
    <x v="5"/>
    <x v="0"/>
    <x v="3"/>
    <x v="0"/>
    <s v="S0107 "/>
    <x v="2"/>
    <n v="0"/>
    <n v="0"/>
    <n v="34094"/>
    <n v="11479532"/>
    <n v="0"/>
    <n v="0"/>
    <n v="0"/>
  </r>
  <r>
    <x v="5"/>
    <x v="0"/>
    <x v="3"/>
    <x v="0"/>
    <s v="J2357 "/>
    <x v="1"/>
    <n v="0"/>
    <n v="0"/>
    <n v="34094"/>
    <n v="11479532"/>
    <n v="0"/>
    <n v="0"/>
    <n v="0"/>
  </r>
  <r>
    <x v="5"/>
    <x v="1"/>
    <x v="0"/>
    <x v="0"/>
    <s v="J2357 "/>
    <x v="1"/>
    <n v="0"/>
    <n v="0"/>
    <n v="82719"/>
    <n v="22896714"/>
    <n v="0"/>
    <n v="0"/>
    <n v="0"/>
  </r>
  <r>
    <x v="5"/>
    <x v="1"/>
    <x v="0"/>
    <x v="0"/>
    <s v="S0107 "/>
    <x v="2"/>
    <n v="0"/>
    <n v="0"/>
    <n v="82719"/>
    <n v="22896714"/>
    <n v="0"/>
    <n v="0"/>
    <n v="0"/>
  </r>
  <r>
    <x v="5"/>
    <x v="1"/>
    <x v="0"/>
    <x v="0"/>
    <s v="C9217 "/>
    <x v="0"/>
    <n v="0"/>
    <n v="0"/>
    <n v="82719"/>
    <n v="22896714"/>
    <n v="0"/>
    <n v="0"/>
    <n v="0"/>
  </r>
  <r>
    <x v="5"/>
    <x v="1"/>
    <x v="1"/>
    <x v="0"/>
    <s v="J2357 "/>
    <x v="1"/>
    <n v="0"/>
    <n v="0"/>
    <n v="87870"/>
    <n v="23378467"/>
    <n v="0"/>
    <n v="0"/>
    <n v="0"/>
  </r>
  <r>
    <x v="5"/>
    <x v="1"/>
    <x v="1"/>
    <x v="0"/>
    <s v="C9217 "/>
    <x v="0"/>
    <n v="0"/>
    <n v="0"/>
    <n v="87870"/>
    <n v="23378467"/>
    <n v="0"/>
    <n v="0"/>
    <n v="0"/>
  </r>
  <r>
    <x v="5"/>
    <x v="1"/>
    <x v="1"/>
    <x v="0"/>
    <s v="S0107 "/>
    <x v="2"/>
    <n v="0"/>
    <n v="0"/>
    <n v="87870"/>
    <n v="23378467"/>
    <n v="0"/>
    <n v="0"/>
    <n v="0"/>
  </r>
  <r>
    <x v="5"/>
    <x v="1"/>
    <x v="2"/>
    <x v="0"/>
    <s v="C9217 "/>
    <x v="0"/>
    <n v="0"/>
    <n v="0"/>
    <n v="76091"/>
    <n v="23731221"/>
    <n v="0"/>
    <n v="0"/>
    <n v="0"/>
  </r>
  <r>
    <x v="5"/>
    <x v="1"/>
    <x v="2"/>
    <x v="0"/>
    <s v="J2357 "/>
    <x v="1"/>
    <n v="1"/>
    <n v="1"/>
    <n v="76091"/>
    <n v="23731221"/>
    <n v="0"/>
    <n v="0"/>
    <n v="1"/>
  </r>
  <r>
    <x v="5"/>
    <x v="1"/>
    <x v="2"/>
    <x v="0"/>
    <s v="S0107 "/>
    <x v="2"/>
    <n v="1"/>
    <n v="1"/>
    <n v="76091"/>
    <n v="23731221"/>
    <n v="0"/>
    <n v="0"/>
    <n v="1"/>
  </r>
  <r>
    <x v="5"/>
    <x v="1"/>
    <x v="3"/>
    <x v="0"/>
    <s v="C9217 "/>
    <x v="0"/>
    <n v="0"/>
    <n v="0"/>
    <n v="27434"/>
    <n v="9216754"/>
    <n v="0"/>
    <n v="0"/>
    <n v="0"/>
  </r>
  <r>
    <x v="5"/>
    <x v="1"/>
    <x v="3"/>
    <x v="0"/>
    <s v="S0107 "/>
    <x v="2"/>
    <n v="0"/>
    <n v="0"/>
    <n v="27434"/>
    <n v="9216754"/>
    <n v="0"/>
    <n v="0"/>
    <n v="0"/>
  </r>
  <r>
    <x v="5"/>
    <x v="1"/>
    <x v="3"/>
    <x v="0"/>
    <s v="J2357 "/>
    <x v="1"/>
    <n v="0"/>
    <n v="0"/>
    <n v="27434"/>
    <n v="9216754"/>
    <n v="0"/>
    <n v="0"/>
    <n v="0"/>
  </r>
  <r>
    <x v="6"/>
    <x v="0"/>
    <x v="0"/>
    <x v="0"/>
    <s v="S0107 "/>
    <x v="2"/>
    <n v="0"/>
    <n v="0"/>
    <n v="81554"/>
    <n v="22662777"/>
    <n v="0"/>
    <n v="0"/>
    <n v="0"/>
  </r>
  <r>
    <x v="6"/>
    <x v="0"/>
    <x v="0"/>
    <x v="0"/>
    <s v="J2357 "/>
    <x v="1"/>
    <n v="0"/>
    <n v="0"/>
    <n v="81554"/>
    <n v="22662777"/>
    <n v="0"/>
    <n v="0"/>
    <n v="0"/>
  </r>
  <r>
    <x v="6"/>
    <x v="0"/>
    <x v="0"/>
    <x v="0"/>
    <s v="C9217 "/>
    <x v="0"/>
    <n v="0"/>
    <n v="0"/>
    <n v="81554"/>
    <n v="22662777"/>
    <n v="0"/>
    <n v="0"/>
    <n v="0"/>
  </r>
  <r>
    <x v="6"/>
    <x v="0"/>
    <x v="1"/>
    <x v="0"/>
    <s v="C9217 "/>
    <x v="0"/>
    <n v="0"/>
    <n v="0"/>
    <n v="95559"/>
    <n v="25943705"/>
    <n v="0"/>
    <n v="0"/>
    <n v="0"/>
  </r>
  <r>
    <x v="6"/>
    <x v="0"/>
    <x v="1"/>
    <x v="0"/>
    <s v="S0107 "/>
    <x v="2"/>
    <n v="0"/>
    <n v="0"/>
    <n v="95559"/>
    <n v="25943705"/>
    <n v="0"/>
    <n v="0"/>
    <n v="0"/>
  </r>
  <r>
    <x v="6"/>
    <x v="0"/>
    <x v="1"/>
    <x v="0"/>
    <s v="J2357 "/>
    <x v="1"/>
    <n v="1"/>
    <n v="1"/>
    <n v="95559"/>
    <n v="25943705"/>
    <n v="0"/>
    <n v="0"/>
    <n v="1"/>
  </r>
  <r>
    <x v="6"/>
    <x v="0"/>
    <x v="2"/>
    <x v="0"/>
    <s v="C9217 "/>
    <x v="0"/>
    <n v="0"/>
    <n v="0"/>
    <n v="86925"/>
    <n v="27258335"/>
    <n v="0"/>
    <n v="0"/>
    <n v="0"/>
  </r>
  <r>
    <x v="6"/>
    <x v="0"/>
    <x v="2"/>
    <x v="0"/>
    <s v="J2357 "/>
    <x v="1"/>
    <n v="2"/>
    <n v="1"/>
    <n v="86925"/>
    <n v="27258335"/>
    <n v="0"/>
    <n v="0"/>
    <n v="2"/>
  </r>
  <r>
    <x v="6"/>
    <x v="0"/>
    <x v="2"/>
    <x v="0"/>
    <s v="S0107 "/>
    <x v="2"/>
    <n v="0"/>
    <n v="0"/>
    <n v="86925"/>
    <n v="27258335"/>
    <n v="0"/>
    <n v="0"/>
    <n v="0"/>
  </r>
  <r>
    <x v="6"/>
    <x v="0"/>
    <x v="3"/>
    <x v="0"/>
    <s v="J2357 "/>
    <x v="1"/>
    <n v="0"/>
    <n v="0"/>
    <n v="34607"/>
    <n v="11589505"/>
    <n v="0"/>
    <n v="0"/>
    <n v="0"/>
  </r>
  <r>
    <x v="6"/>
    <x v="0"/>
    <x v="3"/>
    <x v="0"/>
    <s v="S0107 "/>
    <x v="2"/>
    <n v="0"/>
    <n v="0"/>
    <n v="34607"/>
    <n v="11589505"/>
    <n v="0"/>
    <n v="0"/>
    <n v="0"/>
  </r>
  <r>
    <x v="6"/>
    <x v="0"/>
    <x v="3"/>
    <x v="0"/>
    <s v="C9217 "/>
    <x v="0"/>
    <n v="0"/>
    <n v="0"/>
    <n v="34607"/>
    <n v="11589505"/>
    <n v="0"/>
    <n v="0"/>
    <n v="0"/>
  </r>
  <r>
    <x v="6"/>
    <x v="1"/>
    <x v="0"/>
    <x v="0"/>
    <s v="C9217 "/>
    <x v="0"/>
    <n v="0"/>
    <n v="0"/>
    <n v="84370"/>
    <n v="23425946"/>
    <n v="0"/>
    <n v="0"/>
    <n v="0"/>
  </r>
  <r>
    <x v="6"/>
    <x v="1"/>
    <x v="0"/>
    <x v="0"/>
    <s v="S0107 "/>
    <x v="2"/>
    <n v="0"/>
    <n v="0"/>
    <n v="84370"/>
    <n v="23425946"/>
    <n v="0"/>
    <n v="0"/>
    <n v="0"/>
  </r>
  <r>
    <x v="6"/>
    <x v="1"/>
    <x v="0"/>
    <x v="0"/>
    <s v="J2357 "/>
    <x v="1"/>
    <n v="0"/>
    <n v="0"/>
    <n v="84370"/>
    <n v="23425946"/>
    <n v="0"/>
    <n v="0"/>
    <n v="0"/>
  </r>
  <r>
    <x v="6"/>
    <x v="1"/>
    <x v="1"/>
    <x v="0"/>
    <s v="C9217 "/>
    <x v="0"/>
    <n v="0"/>
    <n v="0"/>
    <n v="88187"/>
    <n v="23574605"/>
    <n v="0"/>
    <n v="0"/>
    <n v="0"/>
  </r>
  <r>
    <x v="6"/>
    <x v="1"/>
    <x v="1"/>
    <x v="0"/>
    <s v="S0107 "/>
    <x v="2"/>
    <n v="0"/>
    <n v="0"/>
    <n v="88187"/>
    <n v="23574605"/>
    <n v="0"/>
    <n v="0"/>
    <n v="0"/>
  </r>
  <r>
    <x v="6"/>
    <x v="1"/>
    <x v="1"/>
    <x v="0"/>
    <s v="J2357 "/>
    <x v="1"/>
    <n v="0"/>
    <n v="0"/>
    <n v="88187"/>
    <n v="23574605"/>
    <n v="0"/>
    <n v="0"/>
    <n v="0"/>
  </r>
  <r>
    <x v="6"/>
    <x v="1"/>
    <x v="2"/>
    <x v="0"/>
    <s v="J2357 "/>
    <x v="1"/>
    <n v="4"/>
    <n v="3"/>
    <n v="77870"/>
    <n v="24315246"/>
    <n v="0"/>
    <n v="0"/>
    <n v="1"/>
  </r>
  <r>
    <x v="6"/>
    <x v="1"/>
    <x v="2"/>
    <x v="0"/>
    <s v="C9217 "/>
    <x v="0"/>
    <n v="0"/>
    <n v="0"/>
    <n v="77870"/>
    <n v="24315246"/>
    <n v="0"/>
    <n v="0"/>
    <n v="0"/>
  </r>
  <r>
    <x v="6"/>
    <x v="1"/>
    <x v="2"/>
    <x v="0"/>
    <s v="S0107 "/>
    <x v="2"/>
    <n v="7"/>
    <n v="1"/>
    <n v="77870"/>
    <n v="24315246"/>
    <n v="0"/>
    <n v="0"/>
    <n v="7"/>
  </r>
  <r>
    <x v="6"/>
    <x v="1"/>
    <x v="3"/>
    <x v="0"/>
    <s v="S0107 "/>
    <x v="2"/>
    <n v="0"/>
    <n v="0"/>
    <n v="28174"/>
    <n v="9375145"/>
    <n v="0"/>
    <n v="0"/>
    <n v="0"/>
  </r>
  <r>
    <x v="6"/>
    <x v="1"/>
    <x v="3"/>
    <x v="0"/>
    <s v="J2357 "/>
    <x v="1"/>
    <n v="0"/>
    <n v="0"/>
    <n v="28174"/>
    <n v="9375145"/>
    <n v="0"/>
    <n v="0"/>
    <n v="0"/>
  </r>
  <r>
    <x v="6"/>
    <x v="1"/>
    <x v="3"/>
    <x v="0"/>
    <s v="C9217 "/>
    <x v="0"/>
    <n v="0"/>
    <n v="0"/>
    <n v="28174"/>
    <n v="9375145"/>
    <n v="0"/>
    <n v="0"/>
    <n v="0"/>
  </r>
  <r>
    <x v="7"/>
    <x v="0"/>
    <x v="0"/>
    <x v="0"/>
    <s v="J2357 "/>
    <x v="1"/>
    <n v="0"/>
    <n v="0"/>
    <n v="80953"/>
    <n v="22190805"/>
    <n v="0"/>
    <n v="0"/>
    <n v="0"/>
  </r>
  <r>
    <x v="7"/>
    <x v="0"/>
    <x v="0"/>
    <x v="0"/>
    <s v="S0107 "/>
    <x v="2"/>
    <n v="0"/>
    <n v="0"/>
    <n v="80953"/>
    <n v="22190805"/>
    <n v="0"/>
    <n v="0"/>
    <n v="0"/>
  </r>
  <r>
    <x v="7"/>
    <x v="0"/>
    <x v="0"/>
    <x v="0"/>
    <s v="C9217 "/>
    <x v="0"/>
    <n v="0"/>
    <n v="0"/>
    <n v="80953"/>
    <n v="22190805"/>
    <n v="0"/>
    <n v="0"/>
    <n v="0"/>
  </r>
  <r>
    <x v="7"/>
    <x v="0"/>
    <x v="1"/>
    <x v="0"/>
    <s v="J2357 "/>
    <x v="1"/>
    <n v="9"/>
    <n v="2"/>
    <n v="93532"/>
    <n v="25278488"/>
    <n v="0"/>
    <n v="0"/>
    <n v="4"/>
  </r>
  <r>
    <x v="7"/>
    <x v="0"/>
    <x v="1"/>
    <x v="0"/>
    <s v="C9217 "/>
    <x v="0"/>
    <n v="0"/>
    <n v="0"/>
    <n v="93532"/>
    <n v="25278488"/>
    <n v="0"/>
    <n v="0"/>
    <n v="0"/>
  </r>
  <r>
    <x v="7"/>
    <x v="0"/>
    <x v="1"/>
    <x v="0"/>
    <s v="S0107 "/>
    <x v="2"/>
    <n v="0"/>
    <n v="0"/>
    <n v="93532"/>
    <n v="25278488"/>
    <n v="0"/>
    <n v="0"/>
    <n v="0"/>
  </r>
  <r>
    <x v="7"/>
    <x v="0"/>
    <x v="2"/>
    <x v="0"/>
    <s v="C9217 "/>
    <x v="0"/>
    <n v="0"/>
    <n v="0"/>
    <n v="86263"/>
    <n v="27125274"/>
    <n v="0"/>
    <n v="0"/>
    <n v="0"/>
  </r>
  <r>
    <x v="7"/>
    <x v="0"/>
    <x v="2"/>
    <x v="0"/>
    <s v="J2357 "/>
    <x v="1"/>
    <n v="6"/>
    <n v="1"/>
    <n v="86263"/>
    <n v="27125274"/>
    <n v="0"/>
    <n v="0"/>
    <n v="6"/>
  </r>
  <r>
    <x v="7"/>
    <x v="0"/>
    <x v="2"/>
    <x v="0"/>
    <s v="S0107 "/>
    <x v="2"/>
    <n v="0"/>
    <n v="0"/>
    <n v="86263"/>
    <n v="27125274"/>
    <n v="0"/>
    <n v="0"/>
    <n v="0"/>
  </r>
  <r>
    <x v="7"/>
    <x v="0"/>
    <x v="3"/>
    <x v="0"/>
    <s v="S0107 "/>
    <x v="2"/>
    <n v="0"/>
    <n v="0"/>
    <n v="34918"/>
    <n v="11737335"/>
    <n v="0"/>
    <n v="0"/>
    <n v="0"/>
  </r>
  <r>
    <x v="7"/>
    <x v="0"/>
    <x v="3"/>
    <x v="0"/>
    <s v="C9217 "/>
    <x v="0"/>
    <n v="0"/>
    <n v="0"/>
    <n v="34918"/>
    <n v="11737335"/>
    <n v="0"/>
    <n v="0"/>
    <n v="0"/>
  </r>
  <r>
    <x v="7"/>
    <x v="0"/>
    <x v="3"/>
    <x v="0"/>
    <s v="J2357 "/>
    <x v="1"/>
    <n v="0"/>
    <n v="0"/>
    <n v="34918"/>
    <n v="11737335"/>
    <n v="0"/>
    <n v="0"/>
    <n v="0"/>
  </r>
  <r>
    <x v="7"/>
    <x v="1"/>
    <x v="0"/>
    <x v="0"/>
    <s v="C9217 "/>
    <x v="0"/>
    <n v="0"/>
    <n v="0"/>
    <n v="83703"/>
    <n v="22941771"/>
    <n v="0"/>
    <n v="0"/>
    <n v="0"/>
  </r>
  <r>
    <x v="7"/>
    <x v="1"/>
    <x v="0"/>
    <x v="0"/>
    <s v="J2357 "/>
    <x v="1"/>
    <n v="0"/>
    <n v="0"/>
    <n v="83703"/>
    <n v="22941771"/>
    <n v="0"/>
    <n v="0"/>
    <n v="0"/>
  </r>
  <r>
    <x v="7"/>
    <x v="1"/>
    <x v="0"/>
    <x v="0"/>
    <s v="S0107 "/>
    <x v="2"/>
    <n v="0"/>
    <n v="0"/>
    <n v="83703"/>
    <n v="22941771"/>
    <n v="0"/>
    <n v="0"/>
    <n v="0"/>
  </r>
  <r>
    <x v="7"/>
    <x v="1"/>
    <x v="1"/>
    <x v="0"/>
    <s v="C9217 "/>
    <x v="0"/>
    <n v="0"/>
    <n v="0"/>
    <n v="86208"/>
    <n v="22856009"/>
    <n v="0"/>
    <n v="0"/>
    <n v="0"/>
  </r>
  <r>
    <x v="7"/>
    <x v="1"/>
    <x v="1"/>
    <x v="0"/>
    <s v="J2357 "/>
    <x v="1"/>
    <n v="0"/>
    <n v="0"/>
    <n v="86208"/>
    <n v="22856009"/>
    <n v="0"/>
    <n v="0"/>
    <n v="0"/>
  </r>
  <r>
    <x v="7"/>
    <x v="1"/>
    <x v="1"/>
    <x v="0"/>
    <s v="S0107 "/>
    <x v="2"/>
    <n v="0"/>
    <n v="0"/>
    <n v="86208"/>
    <n v="22856009"/>
    <n v="0"/>
    <n v="0"/>
    <n v="0"/>
  </r>
  <r>
    <x v="7"/>
    <x v="1"/>
    <x v="2"/>
    <x v="0"/>
    <s v="C9217 "/>
    <x v="0"/>
    <n v="0"/>
    <n v="0"/>
    <n v="77612"/>
    <n v="24155832"/>
    <n v="0"/>
    <n v="0"/>
    <n v="0"/>
  </r>
  <r>
    <x v="7"/>
    <x v="1"/>
    <x v="2"/>
    <x v="0"/>
    <s v="S0107 "/>
    <x v="2"/>
    <n v="0"/>
    <n v="0"/>
    <n v="77612"/>
    <n v="24155832"/>
    <n v="0"/>
    <n v="0"/>
    <n v="0"/>
  </r>
  <r>
    <x v="7"/>
    <x v="1"/>
    <x v="2"/>
    <x v="0"/>
    <s v="J2357 "/>
    <x v="1"/>
    <n v="14"/>
    <n v="3"/>
    <n v="77612"/>
    <n v="24155832"/>
    <n v="0"/>
    <n v="0"/>
    <n v="4"/>
  </r>
  <r>
    <x v="7"/>
    <x v="1"/>
    <x v="3"/>
    <x v="0"/>
    <s v="J2357 "/>
    <x v="1"/>
    <n v="0"/>
    <n v="0"/>
    <n v="28606"/>
    <n v="9559009"/>
    <n v="0"/>
    <n v="0"/>
    <n v="0"/>
  </r>
  <r>
    <x v="7"/>
    <x v="1"/>
    <x v="3"/>
    <x v="0"/>
    <s v="C9217 "/>
    <x v="0"/>
    <n v="0"/>
    <n v="0"/>
    <n v="28606"/>
    <n v="9559009"/>
    <n v="0"/>
    <n v="0"/>
    <n v="0"/>
  </r>
  <r>
    <x v="7"/>
    <x v="1"/>
    <x v="3"/>
    <x v="0"/>
    <s v="S0107 "/>
    <x v="2"/>
    <n v="0"/>
    <n v="0"/>
    <n v="28606"/>
    <n v="9559009"/>
    <n v="0"/>
    <n v="0"/>
    <n v="0"/>
  </r>
  <r>
    <x v="8"/>
    <x v="0"/>
    <x v="0"/>
    <x v="0"/>
    <s v="C9217 "/>
    <x v="0"/>
    <n v="0"/>
    <n v="0"/>
    <n v="79027"/>
    <n v="22037983"/>
    <n v="0"/>
    <n v="0"/>
    <n v="0"/>
  </r>
  <r>
    <x v="8"/>
    <x v="0"/>
    <x v="0"/>
    <x v="0"/>
    <s v="S0107 "/>
    <x v="2"/>
    <n v="0"/>
    <n v="0"/>
    <n v="79027"/>
    <n v="22037983"/>
    <n v="0"/>
    <n v="0"/>
    <n v="0"/>
  </r>
  <r>
    <x v="8"/>
    <x v="0"/>
    <x v="0"/>
    <x v="0"/>
    <s v="J2357 "/>
    <x v="1"/>
    <n v="0"/>
    <n v="0"/>
    <n v="79027"/>
    <n v="22037983"/>
    <n v="0"/>
    <n v="0"/>
    <n v="0"/>
  </r>
  <r>
    <x v="8"/>
    <x v="0"/>
    <x v="1"/>
    <x v="0"/>
    <s v="C9217 "/>
    <x v="0"/>
    <n v="0"/>
    <n v="0"/>
    <n v="91614"/>
    <n v="25032150"/>
    <n v="0"/>
    <n v="0"/>
    <n v="0"/>
  </r>
  <r>
    <x v="8"/>
    <x v="0"/>
    <x v="1"/>
    <x v="0"/>
    <s v="S0107 "/>
    <x v="2"/>
    <n v="0"/>
    <n v="0"/>
    <n v="91614"/>
    <n v="25032150"/>
    <n v="0"/>
    <n v="0"/>
    <n v="0"/>
  </r>
  <r>
    <x v="8"/>
    <x v="0"/>
    <x v="1"/>
    <x v="0"/>
    <s v="J2357 "/>
    <x v="1"/>
    <n v="2"/>
    <n v="1"/>
    <n v="91614"/>
    <n v="25032150"/>
    <n v="0"/>
    <n v="0"/>
    <n v="2"/>
  </r>
  <r>
    <x v="8"/>
    <x v="0"/>
    <x v="2"/>
    <x v="0"/>
    <s v="J2357 "/>
    <x v="1"/>
    <n v="5"/>
    <n v="1"/>
    <n v="86254"/>
    <n v="27185784"/>
    <n v="0"/>
    <n v="0"/>
    <n v="5"/>
  </r>
  <r>
    <x v="8"/>
    <x v="0"/>
    <x v="2"/>
    <x v="0"/>
    <s v="C9217 "/>
    <x v="0"/>
    <n v="0"/>
    <n v="0"/>
    <n v="86254"/>
    <n v="27185784"/>
    <n v="0"/>
    <n v="0"/>
    <n v="0"/>
  </r>
  <r>
    <x v="8"/>
    <x v="0"/>
    <x v="2"/>
    <x v="0"/>
    <s v="S0107 "/>
    <x v="2"/>
    <n v="0"/>
    <n v="0"/>
    <n v="86254"/>
    <n v="27185784"/>
    <n v="0"/>
    <n v="0"/>
    <n v="0"/>
  </r>
  <r>
    <x v="8"/>
    <x v="0"/>
    <x v="3"/>
    <x v="0"/>
    <s v="S0107 "/>
    <x v="2"/>
    <n v="0"/>
    <n v="0"/>
    <n v="35239"/>
    <n v="12016344"/>
    <n v="0"/>
    <n v="0"/>
    <n v="0"/>
  </r>
  <r>
    <x v="8"/>
    <x v="0"/>
    <x v="3"/>
    <x v="0"/>
    <s v="J2357 "/>
    <x v="1"/>
    <n v="0"/>
    <n v="0"/>
    <n v="35239"/>
    <n v="12016344"/>
    <n v="0"/>
    <n v="0"/>
    <n v="0"/>
  </r>
  <r>
    <x v="8"/>
    <x v="0"/>
    <x v="3"/>
    <x v="0"/>
    <s v="C9217 "/>
    <x v="0"/>
    <n v="0"/>
    <n v="0"/>
    <n v="35239"/>
    <n v="12016344"/>
    <n v="0"/>
    <n v="0"/>
    <n v="0"/>
  </r>
  <r>
    <x v="8"/>
    <x v="1"/>
    <x v="0"/>
    <x v="0"/>
    <s v="C9217 "/>
    <x v="0"/>
    <n v="0"/>
    <n v="0"/>
    <n v="82121"/>
    <n v="22911363"/>
    <n v="0"/>
    <n v="0"/>
    <n v="0"/>
  </r>
  <r>
    <x v="8"/>
    <x v="1"/>
    <x v="0"/>
    <x v="0"/>
    <s v="J2357 "/>
    <x v="1"/>
    <n v="1"/>
    <n v="1"/>
    <n v="82121"/>
    <n v="22911363"/>
    <n v="0"/>
    <n v="0"/>
    <n v="1"/>
  </r>
  <r>
    <x v="8"/>
    <x v="1"/>
    <x v="0"/>
    <x v="0"/>
    <s v="S0107 "/>
    <x v="2"/>
    <n v="0"/>
    <n v="0"/>
    <n v="82121"/>
    <n v="22911363"/>
    <n v="0"/>
    <n v="0"/>
    <n v="0"/>
  </r>
  <r>
    <x v="8"/>
    <x v="1"/>
    <x v="1"/>
    <x v="0"/>
    <s v="J2357 "/>
    <x v="1"/>
    <n v="0"/>
    <n v="0"/>
    <n v="83422"/>
    <n v="22502460"/>
    <n v="0"/>
    <n v="0"/>
    <n v="0"/>
  </r>
  <r>
    <x v="8"/>
    <x v="1"/>
    <x v="1"/>
    <x v="0"/>
    <s v="S0107 "/>
    <x v="2"/>
    <n v="0"/>
    <n v="0"/>
    <n v="83422"/>
    <n v="22502460"/>
    <n v="0"/>
    <n v="0"/>
    <n v="0"/>
  </r>
  <r>
    <x v="8"/>
    <x v="1"/>
    <x v="1"/>
    <x v="0"/>
    <s v="C9217 "/>
    <x v="0"/>
    <n v="0"/>
    <n v="0"/>
    <n v="83422"/>
    <n v="22502460"/>
    <n v="0"/>
    <n v="0"/>
    <n v="0"/>
  </r>
  <r>
    <x v="8"/>
    <x v="1"/>
    <x v="2"/>
    <x v="0"/>
    <s v="C9217 "/>
    <x v="0"/>
    <n v="0"/>
    <n v="0"/>
    <n v="77328"/>
    <n v="24179282"/>
    <n v="0"/>
    <n v="0"/>
    <n v="0"/>
  </r>
  <r>
    <x v="8"/>
    <x v="1"/>
    <x v="2"/>
    <x v="0"/>
    <s v="S0107 "/>
    <x v="2"/>
    <n v="0"/>
    <n v="0"/>
    <n v="77328"/>
    <n v="24179282"/>
    <n v="0"/>
    <n v="0"/>
    <n v="0"/>
  </r>
  <r>
    <x v="8"/>
    <x v="1"/>
    <x v="2"/>
    <x v="0"/>
    <s v="J2357 "/>
    <x v="1"/>
    <n v="3"/>
    <n v="1"/>
    <n v="77328"/>
    <n v="24179282"/>
    <n v="0"/>
    <n v="0"/>
    <n v="3"/>
  </r>
  <r>
    <x v="8"/>
    <x v="1"/>
    <x v="3"/>
    <x v="0"/>
    <s v="J2357 "/>
    <x v="1"/>
    <n v="0"/>
    <n v="0"/>
    <n v="29030"/>
    <n v="9819308"/>
    <n v="0"/>
    <n v="0"/>
    <n v="0"/>
  </r>
  <r>
    <x v="8"/>
    <x v="1"/>
    <x v="3"/>
    <x v="0"/>
    <s v="C9217 "/>
    <x v="0"/>
    <n v="0"/>
    <n v="0"/>
    <n v="29030"/>
    <n v="9819308"/>
    <n v="0"/>
    <n v="0"/>
    <n v="0"/>
  </r>
  <r>
    <x v="8"/>
    <x v="1"/>
    <x v="3"/>
    <x v="0"/>
    <s v="S0107 "/>
    <x v="2"/>
    <n v="0"/>
    <n v="0"/>
    <n v="29030"/>
    <n v="9819308"/>
    <n v="0"/>
    <n v="0"/>
    <n v="0"/>
  </r>
  <r>
    <x v="9"/>
    <x v="0"/>
    <x v="0"/>
    <x v="0"/>
    <s v="C9217 "/>
    <x v="0"/>
    <n v="0"/>
    <n v="0"/>
    <n v="78286"/>
    <n v="21172368"/>
    <n v="0"/>
    <n v="0"/>
    <n v="0"/>
  </r>
  <r>
    <x v="9"/>
    <x v="0"/>
    <x v="0"/>
    <x v="0"/>
    <s v="J2357 "/>
    <x v="1"/>
    <n v="0"/>
    <n v="0"/>
    <n v="78286"/>
    <n v="21172368"/>
    <n v="0"/>
    <n v="0"/>
    <n v="0"/>
  </r>
  <r>
    <x v="9"/>
    <x v="0"/>
    <x v="0"/>
    <x v="0"/>
    <s v="S0107 "/>
    <x v="2"/>
    <n v="0"/>
    <n v="0"/>
    <n v="78286"/>
    <n v="21172368"/>
    <n v="0"/>
    <n v="0"/>
    <n v="0"/>
  </r>
  <r>
    <x v="9"/>
    <x v="0"/>
    <x v="1"/>
    <x v="0"/>
    <s v="C9217 "/>
    <x v="0"/>
    <n v="0"/>
    <n v="0"/>
    <n v="89659"/>
    <n v="24159611"/>
    <n v="0"/>
    <n v="0"/>
    <n v="0"/>
  </r>
  <r>
    <x v="9"/>
    <x v="0"/>
    <x v="1"/>
    <x v="0"/>
    <s v="J2357 "/>
    <x v="1"/>
    <n v="5"/>
    <n v="1"/>
    <n v="89659"/>
    <n v="24159611"/>
    <n v="0"/>
    <n v="0"/>
    <n v="5"/>
  </r>
  <r>
    <x v="9"/>
    <x v="0"/>
    <x v="1"/>
    <x v="0"/>
    <s v="S0107 "/>
    <x v="2"/>
    <n v="0"/>
    <n v="0"/>
    <n v="89659"/>
    <n v="24159611"/>
    <n v="0"/>
    <n v="0"/>
    <n v="0"/>
  </r>
  <r>
    <x v="9"/>
    <x v="0"/>
    <x v="2"/>
    <x v="0"/>
    <s v="C9217 "/>
    <x v="0"/>
    <n v="0"/>
    <n v="0"/>
    <n v="87939"/>
    <n v="26500104"/>
    <n v="0"/>
    <n v="0"/>
    <n v="0"/>
  </r>
  <r>
    <x v="9"/>
    <x v="0"/>
    <x v="2"/>
    <x v="0"/>
    <s v="S0107 "/>
    <x v="2"/>
    <n v="0"/>
    <n v="0"/>
    <n v="87939"/>
    <n v="26500104"/>
    <n v="0"/>
    <n v="0"/>
    <n v="0"/>
  </r>
  <r>
    <x v="9"/>
    <x v="0"/>
    <x v="2"/>
    <x v="0"/>
    <s v="J2357 "/>
    <x v="1"/>
    <n v="6"/>
    <n v="1"/>
    <n v="87939"/>
    <n v="26500104"/>
    <n v="0"/>
    <n v="0"/>
    <n v="6"/>
  </r>
  <r>
    <x v="9"/>
    <x v="0"/>
    <x v="3"/>
    <x v="0"/>
    <s v="J2357 "/>
    <x v="1"/>
    <n v="0"/>
    <n v="0"/>
    <n v="36311"/>
    <n v="12290780"/>
    <n v="0"/>
    <n v="0"/>
    <n v="0"/>
  </r>
  <r>
    <x v="9"/>
    <x v="0"/>
    <x v="3"/>
    <x v="0"/>
    <s v="C9217 "/>
    <x v="0"/>
    <n v="0"/>
    <n v="0"/>
    <n v="36311"/>
    <n v="12290780"/>
    <n v="0"/>
    <n v="0"/>
    <n v="0"/>
  </r>
  <r>
    <x v="9"/>
    <x v="0"/>
    <x v="3"/>
    <x v="0"/>
    <s v="S0107 "/>
    <x v="2"/>
    <n v="0"/>
    <n v="0"/>
    <n v="36311"/>
    <n v="12290780"/>
    <n v="0"/>
    <n v="0"/>
    <n v="0"/>
  </r>
  <r>
    <x v="9"/>
    <x v="1"/>
    <x v="0"/>
    <x v="0"/>
    <s v="C9217 "/>
    <x v="0"/>
    <n v="0"/>
    <n v="0"/>
    <n v="81380"/>
    <n v="22100288"/>
    <n v="0"/>
    <n v="0"/>
    <n v="0"/>
  </r>
  <r>
    <x v="9"/>
    <x v="1"/>
    <x v="0"/>
    <x v="0"/>
    <s v="S0107 "/>
    <x v="2"/>
    <n v="0"/>
    <n v="0"/>
    <n v="81380"/>
    <n v="22100288"/>
    <n v="0"/>
    <n v="0"/>
    <n v="0"/>
  </r>
  <r>
    <x v="9"/>
    <x v="1"/>
    <x v="0"/>
    <x v="0"/>
    <s v="J2357 "/>
    <x v="1"/>
    <n v="1"/>
    <n v="1"/>
    <n v="81380"/>
    <n v="22100288"/>
    <n v="0"/>
    <n v="0"/>
    <n v="1"/>
  </r>
  <r>
    <x v="9"/>
    <x v="1"/>
    <x v="1"/>
    <x v="0"/>
    <s v="S0107 "/>
    <x v="2"/>
    <n v="0"/>
    <n v="0"/>
    <n v="79812"/>
    <n v="21120535"/>
    <n v="0"/>
    <n v="0"/>
    <n v="0"/>
  </r>
  <r>
    <x v="9"/>
    <x v="1"/>
    <x v="1"/>
    <x v="0"/>
    <s v="J2357 "/>
    <x v="1"/>
    <n v="0"/>
    <n v="0"/>
    <n v="79812"/>
    <n v="21120535"/>
    <n v="0"/>
    <n v="0"/>
    <n v="0"/>
  </r>
  <r>
    <x v="9"/>
    <x v="1"/>
    <x v="1"/>
    <x v="0"/>
    <s v="C9217 "/>
    <x v="0"/>
    <n v="0"/>
    <n v="0"/>
    <n v="79812"/>
    <n v="21120535"/>
    <n v="0"/>
    <n v="0"/>
    <n v="0"/>
  </r>
  <r>
    <x v="9"/>
    <x v="1"/>
    <x v="2"/>
    <x v="0"/>
    <s v="C9217 "/>
    <x v="0"/>
    <n v="0"/>
    <n v="0"/>
    <n v="78153"/>
    <n v="23421560"/>
    <n v="0"/>
    <n v="0"/>
    <n v="0"/>
  </r>
  <r>
    <x v="9"/>
    <x v="1"/>
    <x v="2"/>
    <x v="0"/>
    <s v="J2357 "/>
    <x v="1"/>
    <n v="2"/>
    <n v="1"/>
    <n v="78153"/>
    <n v="23421560"/>
    <n v="0"/>
    <n v="0"/>
    <n v="2"/>
  </r>
  <r>
    <x v="9"/>
    <x v="1"/>
    <x v="2"/>
    <x v="0"/>
    <s v="S0107 "/>
    <x v="2"/>
    <n v="0"/>
    <n v="0"/>
    <n v="78153"/>
    <n v="23421560"/>
    <n v="0"/>
    <n v="0"/>
    <n v="0"/>
  </r>
  <r>
    <x v="9"/>
    <x v="1"/>
    <x v="3"/>
    <x v="0"/>
    <s v="C9217 "/>
    <x v="0"/>
    <n v="0"/>
    <n v="0"/>
    <n v="30006"/>
    <n v="10084278"/>
    <n v="0"/>
    <n v="0"/>
    <n v="0"/>
  </r>
  <r>
    <x v="9"/>
    <x v="1"/>
    <x v="3"/>
    <x v="0"/>
    <s v="J2357 "/>
    <x v="1"/>
    <n v="0"/>
    <n v="0"/>
    <n v="30006"/>
    <n v="10084278"/>
    <n v="0"/>
    <n v="0"/>
    <n v="0"/>
  </r>
  <r>
    <x v="9"/>
    <x v="1"/>
    <x v="3"/>
    <x v="0"/>
    <s v="S0107 "/>
    <x v="2"/>
    <n v="0"/>
    <n v="0"/>
    <n v="30006"/>
    <n v="10084278"/>
    <n v="0"/>
    <n v="0"/>
    <n v="0"/>
  </r>
  <r>
    <x v="10"/>
    <x v="0"/>
    <x v="0"/>
    <x v="0"/>
    <s v="C9217 "/>
    <x v="0"/>
    <n v="0"/>
    <n v="0"/>
    <n v="77869"/>
    <n v="21189807"/>
    <n v="0"/>
    <n v="0"/>
    <n v="0"/>
  </r>
  <r>
    <x v="10"/>
    <x v="0"/>
    <x v="0"/>
    <x v="0"/>
    <s v="S0107 "/>
    <x v="2"/>
    <n v="0"/>
    <n v="0"/>
    <n v="77869"/>
    <n v="21189807"/>
    <n v="0"/>
    <n v="0"/>
    <n v="0"/>
  </r>
  <r>
    <x v="10"/>
    <x v="0"/>
    <x v="0"/>
    <x v="0"/>
    <s v="J2357 "/>
    <x v="1"/>
    <n v="0"/>
    <n v="0"/>
    <n v="77869"/>
    <n v="21189807"/>
    <n v="0"/>
    <n v="0"/>
    <n v="0"/>
  </r>
  <r>
    <x v="10"/>
    <x v="0"/>
    <x v="1"/>
    <x v="0"/>
    <s v="C9217 "/>
    <x v="0"/>
    <n v="0"/>
    <n v="0"/>
    <n v="89776"/>
    <n v="24476021"/>
    <n v="0"/>
    <n v="0"/>
    <n v="0"/>
  </r>
  <r>
    <x v="10"/>
    <x v="0"/>
    <x v="1"/>
    <x v="0"/>
    <s v="S0107 "/>
    <x v="2"/>
    <n v="0"/>
    <n v="0"/>
    <n v="89776"/>
    <n v="24476021"/>
    <n v="0"/>
    <n v="0"/>
    <n v="0"/>
  </r>
  <r>
    <x v="10"/>
    <x v="0"/>
    <x v="1"/>
    <x v="0"/>
    <s v="J2357 "/>
    <x v="1"/>
    <n v="5"/>
    <n v="1"/>
    <n v="89776"/>
    <n v="24476021"/>
    <n v="0"/>
    <n v="0"/>
    <n v="5"/>
  </r>
  <r>
    <x v="10"/>
    <x v="0"/>
    <x v="2"/>
    <x v="0"/>
    <s v="C9217 "/>
    <x v="0"/>
    <n v="0"/>
    <n v="0"/>
    <n v="87686"/>
    <n v="26868968"/>
    <n v="0"/>
    <n v="0"/>
    <n v="0"/>
  </r>
  <r>
    <x v="10"/>
    <x v="0"/>
    <x v="2"/>
    <x v="0"/>
    <s v="S0107 "/>
    <x v="2"/>
    <n v="0"/>
    <n v="0"/>
    <n v="87686"/>
    <n v="26868968"/>
    <n v="0"/>
    <n v="0"/>
    <n v="0"/>
  </r>
  <r>
    <x v="10"/>
    <x v="0"/>
    <x v="2"/>
    <x v="0"/>
    <s v="J2357 "/>
    <x v="1"/>
    <n v="19"/>
    <n v="3"/>
    <n v="87686"/>
    <n v="26868968"/>
    <n v="0"/>
    <n v="0"/>
    <n v="6"/>
  </r>
  <r>
    <x v="10"/>
    <x v="0"/>
    <x v="3"/>
    <x v="0"/>
    <s v="C9217 "/>
    <x v="0"/>
    <n v="0"/>
    <n v="0"/>
    <n v="38224"/>
    <n v="12841674"/>
    <n v="0"/>
    <n v="0"/>
    <n v="0"/>
  </r>
  <r>
    <x v="10"/>
    <x v="0"/>
    <x v="3"/>
    <x v="0"/>
    <s v="S0107 "/>
    <x v="2"/>
    <n v="0"/>
    <n v="0"/>
    <n v="38224"/>
    <n v="12841674"/>
    <n v="0"/>
    <n v="0"/>
    <n v="0"/>
  </r>
  <r>
    <x v="10"/>
    <x v="0"/>
    <x v="3"/>
    <x v="0"/>
    <s v="J2357 "/>
    <x v="1"/>
    <n v="0"/>
    <n v="0"/>
    <n v="38224"/>
    <n v="12841674"/>
    <n v="0"/>
    <n v="0"/>
    <n v="0"/>
  </r>
  <r>
    <x v="10"/>
    <x v="1"/>
    <x v="0"/>
    <x v="0"/>
    <s v="J2357 "/>
    <x v="1"/>
    <n v="0"/>
    <n v="0"/>
    <n v="80905"/>
    <n v="22060258"/>
    <n v="0"/>
    <n v="0"/>
    <n v="0"/>
  </r>
  <r>
    <x v="10"/>
    <x v="1"/>
    <x v="0"/>
    <x v="0"/>
    <s v="S0107 "/>
    <x v="2"/>
    <n v="0"/>
    <n v="0"/>
    <n v="80905"/>
    <n v="22060258"/>
    <n v="0"/>
    <n v="0"/>
    <n v="0"/>
  </r>
  <r>
    <x v="10"/>
    <x v="1"/>
    <x v="0"/>
    <x v="0"/>
    <s v="C9217 "/>
    <x v="0"/>
    <n v="0"/>
    <n v="0"/>
    <n v="80905"/>
    <n v="22060258"/>
    <n v="0"/>
    <n v="0"/>
    <n v="0"/>
  </r>
  <r>
    <x v="10"/>
    <x v="1"/>
    <x v="1"/>
    <x v="0"/>
    <s v="C9217 "/>
    <x v="0"/>
    <n v="0"/>
    <n v="0"/>
    <n v="78841"/>
    <n v="21365221"/>
    <n v="0"/>
    <n v="0"/>
    <n v="0"/>
  </r>
  <r>
    <x v="10"/>
    <x v="1"/>
    <x v="1"/>
    <x v="0"/>
    <s v="J2357 "/>
    <x v="1"/>
    <n v="0"/>
    <n v="0"/>
    <n v="78841"/>
    <n v="21365221"/>
    <n v="0"/>
    <n v="0"/>
    <n v="0"/>
  </r>
  <r>
    <x v="10"/>
    <x v="1"/>
    <x v="1"/>
    <x v="0"/>
    <s v="S0107 "/>
    <x v="2"/>
    <n v="0"/>
    <n v="0"/>
    <n v="78841"/>
    <n v="21365221"/>
    <n v="0"/>
    <n v="0"/>
    <n v="0"/>
  </r>
  <r>
    <x v="10"/>
    <x v="1"/>
    <x v="2"/>
    <x v="0"/>
    <s v="C9217 "/>
    <x v="0"/>
    <n v="0"/>
    <n v="0"/>
    <n v="77899"/>
    <n v="23763540"/>
    <n v="0"/>
    <n v="0"/>
    <n v="0"/>
  </r>
  <r>
    <x v="10"/>
    <x v="1"/>
    <x v="2"/>
    <x v="0"/>
    <s v="J2357 "/>
    <x v="1"/>
    <n v="20"/>
    <n v="2"/>
    <n v="77899"/>
    <n v="23763540"/>
    <n v="0"/>
    <n v="0"/>
    <n v="10"/>
  </r>
  <r>
    <x v="10"/>
    <x v="1"/>
    <x v="2"/>
    <x v="0"/>
    <s v="S0107 "/>
    <x v="2"/>
    <n v="0"/>
    <n v="0"/>
    <n v="77899"/>
    <n v="23763540"/>
    <n v="0"/>
    <n v="0"/>
    <n v="0"/>
  </r>
  <r>
    <x v="10"/>
    <x v="1"/>
    <x v="3"/>
    <x v="0"/>
    <s v="C9217 "/>
    <x v="0"/>
    <n v="0"/>
    <n v="0"/>
    <n v="31570"/>
    <n v="10601597"/>
    <n v="0"/>
    <n v="0"/>
    <n v="0"/>
  </r>
  <r>
    <x v="10"/>
    <x v="1"/>
    <x v="3"/>
    <x v="0"/>
    <s v="S0107 "/>
    <x v="2"/>
    <n v="0"/>
    <n v="0"/>
    <n v="31570"/>
    <n v="10601597"/>
    <n v="0"/>
    <n v="0"/>
    <n v="0"/>
  </r>
  <r>
    <x v="10"/>
    <x v="1"/>
    <x v="3"/>
    <x v="0"/>
    <s v="J2357 "/>
    <x v="1"/>
    <n v="0"/>
    <n v="0"/>
    <n v="31570"/>
    <n v="10601597"/>
    <n v="0"/>
    <n v="0"/>
    <n v="0"/>
  </r>
  <r>
    <x v="11"/>
    <x v="0"/>
    <x v="0"/>
    <x v="0"/>
    <s v="S0107 "/>
    <x v="2"/>
    <n v="0"/>
    <n v="0"/>
    <n v="74010"/>
    <n v="20975791"/>
    <n v="0"/>
    <n v="0"/>
    <n v="0"/>
  </r>
  <r>
    <x v="11"/>
    <x v="0"/>
    <x v="0"/>
    <x v="0"/>
    <s v="J2357 "/>
    <x v="1"/>
    <n v="0"/>
    <n v="0"/>
    <n v="74010"/>
    <n v="20975791"/>
    <n v="0"/>
    <n v="0"/>
    <n v="0"/>
  </r>
  <r>
    <x v="11"/>
    <x v="0"/>
    <x v="0"/>
    <x v="0"/>
    <s v="C9217 "/>
    <x v="0"/>
    <n v="0"/>
    <n v="0"/>
    <n v="74010"/>
    <n v="20975791"/>
    <n v="0"/>
    <n v="0"/>
    <n v="0"/>
  </r>
  <r>
    <x v="11"/>
    <x v="0"/>
    <x v="1"/>
    <x v="0"/>
    <s v="J2357 "/>
    <x v="1"/>
    <n v="18"/>
    <n v="2"/>
    <n v="90267"/>
    <n v="25261895"/>
    <n v="0"/>
    <n v="0"/>
    <n v="9"/>
  </r>
  <r>
    <x v="11"/>
    <x v="0"/>
    <x v="1"/>
    <x v="0"/>
    <s v="S0107 "/>
    <x v="2"/>
    <n v="0"/>
    <n v="0"/>
    <n v="90267"/>
    <n v="25261895"/>
    <n v="0"/>
    <n v="0"/>
    <n v="0"/>
  </r>
  <r>
    <x v="11"/>
    <x v="0"/>
    <x v="1"/>
    <x v="0"/>
    <s v="C9217 "/>
    <x v="0"/>
    <n v="0"/>
    <n v="0"/>
    <n v="90267"/>
    <n v="25261895"/>
    <n v="0"/>
    <n v="0"/>
    <n v="0"/>
  </r>
  <r>
    <x v="11"/>
    <x v="0"/>
    <x v="2"/>
    <x v="0"/>
    <s v="C9217 "/>
    <x v="0"/>
    <n v="0"/>
    <n v="0"/>
    <n v="84814"/>
    <n v="26675033"/>
    <n v="0"/>
    <n v="0"/>
    <n v="0"/>
  </r>
  <r>
    <x v="11"/>
    <x v="0"/>
    <x v="2"/>
    <x v="0"/>
    <s v="S0107 "/>
    <x v="2"/>
    <n v="0"/>
    <n v="0"/>
    <n v="84814"/>
    <n v="26675033"/>
    <n v="0"/>
    <n v="0"/>
    <n v="0"/>
  </r>
  <r>
    <x v="11"/>
    <x v="0"/>
    <x v="2"/>
    <x v="0"/>
    <s v="J2357 "/>
    <x v="1"/>
    <n v="10"/>
    <n v="3"/>
    <n v="84814"/>
    <n v="26675033"/>
    <n v="0"/>
    <n v="0"/>
    <n v="3"/>
  </r>
  <r>
    <x v="11"/>
    <x v="0"/>
    <x v="3"/>
    <x v="0"/>
    <s v="J2357 "/>
    <x v="1"/>
    <n v="0"/>
    <n v="0"/>
    <n v="39884"/>
    <n v="13543522"/>
    <n v="0"/>
    <n v="0"/>
    <n v="0"/>
  </r>
  <r>
    <x v="11"/>
    <x v="0"/>
    <x v="3"/>
    <x v="0"/>
    <s v="S0107 "/>
    <x v="2"/>
    <n v="0"/>
    <n v="0"/>
    <n v="39884"/>
    <n v="13543522"/>
    <n v="0"/>
    <n v="0"/>
    <n v="0"/>
  </r>
  <r>
    <x v="11"/>
    <x v="0"/>
    <x v="3"/>
    <x v="0"/>
    <s v="C9217 "/>
    <x v="0"/>
    <n v="0"/>
    <n v="0"/>
    <n v="39884"/>
    <n v="13543522"/>
    <n v="0"/>
    <n v="0"/>
    <n v="0"/>
  </r>
  <r>
    <x v="11"/>
    <x v="1"/>
    <x v="0"/>
    <x v="0"/>
    <s v="S0107 "/>
    <x v="2"/>
    <n v="0"/>
    <n v="0"/>
    <n v="76989"/>
    <n v="21835556"/>
    <n v="0"/>
    <n v="0"/>
    <n v="0"/>
  </r>
  <r>
    <x v="11"/>
    <x v="1"/>
    <x v="0"/>
    <x v="0"/>
    <s v="C9217 "/>
    <x v="0"/>
    <n v="0"/>
    <n v="0"/>
    <n v="76989"/>
    <n v="21835556"/>
    <n v="0"/>
    <n v="0"/>
    <n v="0"/>
  </r>
  <r>
    <x v="11"/>
    <x v="1"/>
    <x v="0"/>
    <x v="0"/>
    <s v="J2357 "/>
    <x v="1"/>
    <n v="0"/>
    <n v="0"/>
    <n v="76989"/>
    <n v="21835556"/>
    <n v="0"/>
    <n v="0"/>
    <n v="0"/>
  </r>
  <r>
    <x v="11"/>
    <x v="1"/>
    <x v="1"/>
    <x v="0"/>
    <s v="S0107 "/>
    <x v="2"/>
    <n v="0"/>
    <n v="0"/>
    <n v="81081"/>
    <n v="22432495"/>
    <n v="0"/>
    <n v="0"/>
    <n v="0"/>
  </r>
  <r>
    <x v="11"/>
    <x v="1"/>
    <x v="1"/>
    <x v="0"/>
    <s v="C9217 "/>
    <x v="0"/>
    <n v="0"/>
    <n v="0"/>
    <n v="81081"/>
    <n v="22432495"/>
    <n v="0"/>
    <n v="0"/>
    <n v="0"/>
  </r>
  <r>
    <x v="11"/>
    <x v="1"/>
    <x v="1"/>
    <x v="0"/>
    <s v="J2357 "/>
    <x v="1"/>
    <n v="0"/>
    <n v="0"/>
    <n v="81081"/>
    <n v="22432495"/>
    <n v="0"/>
    <n v="0"/>
    <n v="0"/>
  </r>
  <r>
    <x v="11"/>
    <x v="1"/>
    <x v="2"/>
    <x v="0"/>
    <s v="J2357 "/>
    <x v="1"/>
    <n v="30"/>
    <n v="4"/>
    <n v="75940"/>
    <n v="23589579"/>
    <n v="0"/>
    <n v="0"/>
    <n v="7"/>
  </r>
  <r>
    <x v="11"/>
    <x v="1"/>
    <x v="2"/>
    <x v="0"/>
    <s v="S0107 "/>
    <x v="2"/>
    <n v="0"/>
    <n v="0"/>
    <n v="75940"/>
    <n v="23589579"/>
    <n v="0"/>
    <n v="0"/>
    <n v="0"/>
  </r>
  <r>
    <x v="11"/>
    <x v="1"/>
    <x v="2"/>
    <x v="0"/>
    <s v="C9217 "/>
    <x v="0"/>
    <n v="0"/>
    <n v="0"/>
    <n v="75940"/>
    <n v="23589579"/>
    <n v="0"/>
    <n v="0"/>
    <n v="0"/>
  </r>
  <r>
    <x v="11"/>
    <x v="1"/>
    <x v="3"/>
    <x v="0"/>
    <s v="C9217 "/>
    <x v="0"/>
    <n v="0"/>
    <n v="0"/>
    <n v="33136"/>
    <n v="11198141"/>
    <n v="0"/>
    <n v="0"/>
    <n v="0"/>
  </r>
  <r>
    <x v="11"/>
    <x v="1"/>
    <x v="3"/>
    <x v="0"/>
    <s v="J2357 "/>
    <x v="1"/>
    <n v="0"/>
    <n v="0"/>
    <n v="33136"/>
    <n v="11198141"/>
    <n v="0"/>
    <n v="0"/>
    <n v="0"/>
  </r>
  <r>
    <x v="11"/>
    <x v="1"/>
    <x v="3"/>
    <x v="0"/>
    <s v="S0107 "/>
    <x v="2"/>
    <n v="0"/>
    <n v="0"/>
    <n v="33136"/>
    <n v="11198141"/>
    <n v="0"/>
    <n v="0"/>
    <n v="0"/>
  </r>
  <r>
    <x v="12"/>
    <x v="0"/>
    <x v="0"/>
    <x v="0"/>
    <s v="J2357 "/>
    <x v="1"/>
    <n v="0"/>
    <n v="0"/>
    <n v="73493"/>
    <n v="20629644"/>
    <n v="0"/>
    <n v="0"/>
    <n v="0"/>
  </r>
  <r>
    <x v="12"/>
    <x v="0"/>
    <x v="0"/>
    <x v="0"/>
    <s v="C9217 "/>
    <x v="0"/>
    <n v="0"/>
    <n v="0"/>
    <n v="73493"/>
    <n v="20629644"/>
    <n v="0"/>
    <n v="0"/>
    <n v="0"/>
  </r>
  <r>
    <x v="12"/>
    <x v="0"/>
    <x v="0"/>
    <x v="0"/>
    <s v="S0107 "/>
    <x v="2"/>
    <n v="0"/>
    <n v="0"/>
    <n v="73493"/>
    <n v="20629644"/>
    <n v="0"/>
    <n v="0"/>
    <n v="0"/>
  </r>
  <r>
    <x v="12"/>
    <x v="0"/>
    <x v="1"/>
    <x v="0"/>
    <s v="C9217 "/>
    <x v="0"/>
    <n v="0"/>
    <n v="0"/>
    <n v="91350"/>
    <n v="25281510"/>
    <n v="0"/>
    <n v="0"/>
    <n v="0"/>
  </r>
  <r>
    <x v="12"/>
    <x v="0"/>
    <x v="1"/>
    <x v="0"/>
    <s v="S0107 "/>
    <x v="2"/>
    <n v="0"/>
    <n v="0"/>
    <n v="91350"/>
    <n v="25281510"/>
    <n v="0"/>
    <n v="0"/>
    <n v="0"/>
  </r>
  <r>
    <x v="12"/>
    <x v="0"/>
    <x v="1"/>
    <x v="0"/>
    <s v="J2357 "/>
    <x v="1"/>
    <n v="31"/>
    <n v="3"/>
    <n v="91350"/>
    <n v="25281510"/>
    <n v="0"/>
    <n v="0"/>
    <n v="10"/>
  </r>
  <r>
    <x v="12"/>
    <x v="0"/>
    <x v="2"/>
    <x v="0"/>
    <s v="J2357 "/>
    <x v="1"/>
    <n v="17"/>
    <n v="3"/>
    <n v="84428"/>
    <n v="26282110"/>
    <n v="0"/>
    <n v="0"/>
    <n v="5"/>
  </r>
  <r>
    <x v="12"/>
    <x v="0"/>
    <x v="2"/>
    <x v="0"/>
    <s v="S0107 "/>
    <x v="2"/>
    <n v="0"/>
    <n v="0"/>
    <n v="84428"/>
    <n v="26282110"/>
    <n v="0"/>
    <n v="0"/>
    <n v="0"/>
  </r>
  <r>
    <x v="12"/>
    <x v="0"/>
    <x v="2"/>
    <x v="0"/>
    <s v="C9217 "/>
    <x v="0"/>
    <n v="0"/>
    <n v="0"/>
    <n v="84428"/>
    <n v="26282110"/>
    <n v="0"/>
    <n v="0"/>
    <n v="0"/>
  </r>
  <r>
    <x v="12"/>
    <x v="0"/>
    <x v="3"/>
    <x v="0"/>
    <s v="C9217 "/>
    <x v="0"/>
    <n v="0"/>
    <n v="0"/>
    <n v="43011"/>
    <n v="14478539"/>
    <n v="0"/>
    <n v="0"/>
    <n v="0"/>
  </r>
  <r>
    <x v="12"/>
    <x v="0"/>
    <x v="3"/>
    <x v="0"/>
    <s v="S0107 "/>
    <x v="2"/>
    <n v="0"/>
    <n v="0"/>
    <n v="43011"/>
    <n v="14478539"/>
    <n v="0"/>
    <n v="0"/>
    <n v="0"/>
  </r>
  <r>
    <x v="12"/>
    <x v="0"/>
    <x v="3"/>
    <x v="0"/>
    <s v="J2357 "/>
    <x v="1"/>
    <n v="0"/>
    <n v="0"/>
    <n v="43011"/>
    <n v="14478539"/>
    <n v="0"/>
    <n v="0"/>
    <n v="0"/>
  </r>
  <r>
    <x v="12"/>
    <x v="1"/>
    <x v="0"/>
    <x v="0"/>
    <s v="J2357 "/>
    <x v="1"/>
    <n v="0"/>
    <n v="0"/>
    <n v="76077"/>
    <n v="21513266"/>
    <n v="0"/>
    <n v="0"/>
    <n v="0"/>
  </r>
  <r>
    <x v="12"/>
    <x v="1"/>
    <x v="0"/>
    <x v="0"/>
    <s v="C9217 "/>
    <x v="0"/>
    <n v="0"/>
    <n v="0"/>
    <n v="76077"/>
    <n v="21513266"/>
    <n v="0"/>
    <n v="0"/>
    <n v="0"/>
  </r>
  <r>
    <x v="12"/>
    <x v="1"/>
    <x v="0"/>
    <x v="0"/>
    <s v="S0107 "/>
    <x v="2"/>
    <n v="0"/>
    <n v="0"/>
    <n v="76077"/>
    <n v="21513266"/>
    <n v="0"/>
    <n v="0"/>
    <n v="0"/>
  </r>
  <r>
    <x v="12"/>
    <x v="1"/>
    <x v="1"/>
    <x v="0"/>
    <s v="J2357 "/>
    <x v="1"/>
    <n v="2"/>
    <n v="1"/>
    <n v="81471"/>
    <n v="22560578"/>
    <n v="0"/>
    <n v="0"/>
    <n v="2"/>
  </r>
  <r>
    <x v="12"/>
    <x v="1"/>
    <x v="1"/>
    <x v="0"/>
    <s v="C9217 "/>
    <x v="0"/>
    <n v="0"/>
    <n v="0"/>
    <n v="81471"/>
    <n v="22560578"/>
    <n v="0"/>
    <n v="0"/>
    <n v="0"/>
  </r>
  <r>
    <x v="12"/>
    <x v="1"/>
    <x v="1"/>
    <x v="0"/>
    <s v="S0107 "/>
    <x v="2"/>
    <n v="0"/>
    <n v="0"/>
    <n v="81471"/>
    <n v="22560578"/>
    <n v="0"/>
    <n v="0"/>
    <n v="0"/>
  </r>
  <r>
    <x v="12"/>
    <x v="1"/>
    <x v="2"/>
    <x v="0"/>
    <s v="S0107 "/>
    <x v="2"/>
    <n v="0"/>
    <n v="0"/>
    <n v="74651"/>
    <n v="23176368"/>
    <n v="0"/>
    <n v="0"/>
    <n v="0"/>
  </r>
  <r>
    <x v="12"/>
    <x v="1"/>
    <x v="2"/>
    <x v="0"/>
    <s v="J2357 "/>
    <x v="1"/>
    <n v="50"/>
    <n v="5"/>
    <n v="74651"/>
    <n v="23176368"/>
    <n v="0"/>
    <n v="0"/>
    <n v="10"/>
  </r>
  <r>
    <x v="12"/>
    <x v="1"/>
    <x v="2"/>
    <x v="0"/>
    <s v="C9217 "/>
    <x v="0"/>
    <n v="0"/>
    <n v="0"/>
    <n v="74651"/>
    <n v="23176368"/>
    <n v="0"/>
    <n v="0"/>
    <n v="0"/>
  </r>
  <r>
    <x v="12"/>
    <x v="1"/>
    <x v="3"/>
    <x v="0"/>
    <s v="J2357 "/>
    <x v="1"/>
    <n v="4"/>
    <n v="1"/>
    <n v="35620"/>
    <n v="11968781"/>
    <n v="0"/>
    <n v="0"/>
    <n v="4"/>
  </r>
  <r>
    <x v="12"/>
    <x v="1"/>
    <x v="3"/>
    <x v="0"/>
    <s v="S0107 "/>
    <x v="2"/>
    <n v="0"/>
    <n v="0"/>
    <n v="35620"/>
    <n v="11968781"/>
    <n v="0"/>
    <n v="0"/>
    <n v="0"/>
  </r>
  <r>
    <x v="12"/>
    <x v="1"/>
    <x v="3"/>
    <x v="0"/>
    <s v="C9217 "/>
    <x v="0"/>
    <n v="0"/>
    <n v="0"/>
    <n v="35620"/>
    <n v="11968781"/>
    <n v="0"/>
    <n v="0"/>
    <n v="0"/>
  </r>
  <r>
    <x v="13"/>
    <x v="0"/>
    <x v="0"/>
    <x v="0"/>
    <s v="C9217 "/>
    <x v="0"/>
    <n v="0"/>
    <n v="0"/>
    <n v="66048"/>
    <n v="13495554"/>
    <n v="0"/>
    <n v="0"/>
    <n v="0"/>
  </r>
  <r>
    <x v="13"/>
    <x v="0"/>
    <x v="0"/>
    <x v="0"/>
    <s v="J2357 "/>
    <x v="1"/>
    <n v="0"/>
    <n v="0"/>
    <n v="66048"/>
    <n v="13495554"/>
    <n v="0"/>
    <n v="0"/>
    <n v="0"/>
  </r>
  <r>
    <x v="13"/>
    <x v="0"/>
    <x v="0"/>
    <x v="0"/>
    <s v="S0107 "/>
    <x v="2"/>
    <n v="0"/>
    <n v="0"/>
    <n v="66048"/>
    <n v="13495554"/>
    <n v="0"/>
    <n v="0"/>
    <n v="0"/>
  </r>
  <r>
    <x v="13"/>
    <x v="0"/>
    <x v="1"/>
    <x v="0"/>
    <s v="C9217 "/>
    <x v="0"/>
    <n v="0"/>
    <n v="0"/>
    <n v="84386"/>
    <n v="17047394"/>
    <n v="0"/>
    <n v="0"/>
    <n v="0"/>
  </r>
  <r>
    <x v="13"/>
    <x v="0"/>
    <x v="1"/>
    <x v="0"/>
    <s v="S0107 "/>
    <x v="2"/>
    <n v="0"/>
    <n v="0"/>
    <n v="84386"/>
    <n v="17047394"/>
    <n v="0"/>
    <n v="0"/>
    <n v="0"/>
  </r>
  <r>
    <x v="13"/>
    <x v="0"/>
    <x v="1"/>
    <x v="0"/>
    <s v="J2357 "/>
    <x v="1"/>
    <n v="16"/>
    <n v="2"/>
    <n v="84386"/>
    <n v="17047394"/>
    <n v="0"/>
    <n v="0"/>
    <n v="8"/>
  </r>
  <r>
    <x v="13"/>
    <x v="0"/>
    <x v="2"/>
    <x v="0"/>
    <s v="J2357 "/>
    <x v="1"/>
    <n v="19"/>
    <n v="3"/>
    <n v="80266"/>
    <n v="17547096"/>
    <n v="0"/>
    <n v="0"/>
    <n v="6"/>
  </r>
  <r>
    <x v="13"/>
    <x v="0"/>
    <x v="2"/>
    <x v="0"/>
    <s v="C9217 "/>
    <x v="0"/>
    <n v="0"/>
    <n v="0"/>
    <n v="80266"/>
    <n v="17547096"/>
    <n v="0"/>
    <n v="0"/>
    <n v="0"/>
  </r>
  <r>
    <x v="13"/>
    <x v="0"/>
    <x v="2"/>
    <x v="0"/>
    <s v="S0107 "/>
    <x v="2"/>
    <n v="0"/>
    <n v="0"/>
    <n v="80266"/>
    <n v="17547096"/>
    <n v="0"/>
    <n v="0"/>
    <n v="0"/>
  </r>
  <r>
    <x v="13"/>
    <x v="0"/>
    <x v="3"/>
    <x v="0"/>
    <s v="C9217 "/>
    <x v="0"/>
    <n v="0"/>
    <n v="0"/>
    <n v="44688"/>
    <n v="10299589"/>
    <n v="0"/>
    <n v="0"/>
    <n v="0"/>
  </r>
  <r>
    <x v="13"/>
    <x v="0"/>
    <x v="3"/>
    <x v="0"/>
    <s v="S0107 "/>
    <x v="2"/>
    <n v="0"/>
    <n v="0"/>
    <n v="44688"/>
    <n v="10299589"/>
    <n v="0"/>
    <n v="0"/>
    <n v="0"/>
  </r>
  <r>
    <x v="13"/>
    <x v="0"/>
    <x v="3"/>
    <x v="0"/>
    <s v="J2357 "/>
    <x v="1"/>
    <n v="0"/>
    <n v="0"/>
    <n v="44688"/>
    <n v="10299589"/>
    <n v="0"/>
    <n v="0"/>
    <n v="0"/>
  </r>
  <r>
    <x v="13"/>
    <x v="1"/>
    <x v="0"/>
    <x v="0"/>
    <s v="C9217 "/>
    <x v="0"/>
    <n v="0"/>
    <n v="0"/>
    <n v="68911"/>
    <n v="14120713"/>
    <n v="0"/>
    <n v="0"/>
    <n v="0"/>
  </r>
  <r>
    <x v="13"/>
    <x v="1"/>
    <x v="0"/>
    <x v="0"/>
    <s v="S0107 "/>
    <x v="2"/>
    <n v="0"/>
    <n v="0"/>
    <n v="68911"/>
    <n v="14120713"/>
    <n v="0"/>
    <n v="0"/>
    <n v="0"/>
  </r>
  <r>
    <x v="13"/>
    <x v="1"/>
    <x v="0"/>
    <x v="0"/>
    <s v="J2357 "/>
    <x v="1"/>
    <n v="0"/>
    <n v="0"/>
    <n v="68911"/>
    <n v="14120713"/>
    <n v="0"/>
    <n v="0"/>
    <n v="0"/>
  </r>
  <r>
    <x v="13"/>
    <x v="1"/>
    <x v="1"/>
    <x v="0"/>
    <s v="J2357 "/>
    <x v="1"/>
    <n v="2"/>
    <n v="1"/>
    <n v="75632"/>
    <n v="15124420"/>
    <n v="0"/>
    <n v="0"/>
    <n v="2"/>
  </r>
  <r>
    <x v="13"/>
    <x v="1"/>
    <x v="1"/>
    <x v="0"/>
    <s v="S0107 "/>
    <x v="2"/>
    <n v="0"/>
    <n v="0"/>
    <n v="75632"/>
    <n v="15124420"/>
    <n v="0"/>
    <n v="0"/>
    <n v="0"/>
  </r>
  <r>
    <x v="13"/>
    <x v="1"/>
    <x v="1"/>
    <x v="0"/>
    <s v="C9217 "/>
    <x v="0"/>
    <n v="0"/>
    <n v="0"/>
    <n v="75632"/>
    <n v="15124420"/>
    <n v="0"/>
    <n v="0"/>
    <n v="0"/>
  </r>
  <r>
    <x v="13"/>
    <x v="1"/>
    <x v="2"/>
    <x v="0"/>
    <s v="C9217 "/>
    <x v="0"/>
    <n v="0"/>
    <n v="0"/>
    <n v="71071"/>
    <n v="15454501"/>
    <n v="0"/>
    <n v="0"/>
    <n v="0"/>
  </r>
  <r>
    <x v="13"/>
    <x v="1"/>
    <x v="2"/>
    <x v="0"/>
    <s v="S0107 "/>
    <x v="2"/>
    <n v="0"/>
    <n v="0"/>
    <n v="71071"/>
    <n v="15454501"/>
    <n v="0"/>
    <n v="0"/>
    <n v="0"/>
  </r>
  <r>
    <x v="13"/>
    <x v="1"/>
    <x v="2"/>
    <x v="0"/>
    <s v="J2357 "/>
    <x v="1"/>
    <n v="47"/>
    <n v="7"/>
    <n v="71071"/>
    <n v="15454501"/>
    <n v="0"/>
    <n v="0"/>
    <n v="6"/>
  </r>
  <r>
    <x v="13"/>
    <x v="1"/>
    <x v="3"/>
    <x v="0"/>
    <s v="J2357 "/>
    <x v="1"/>
    <n v="0"/>
    <n v="0"/>
    <n v="36948"/>
    <n v="8511849"/>
    <n v="0"/>
    <n v="0"/>
    <n v="0"/>
  </r>
  <r>
    <x v="13"/>
    <x v="1"/>
    <x v="3"/>
    <x v="0"/>
    <s v="S0107 "/>
    <x v="2"/>
    <n v="0"/>
    <n v="0"/>
    <n v="36948"/>
    <n v="8511849"/>
    <n v="0"/>
    <n v="0"/>
    <n v="0"/>
  </r>
  <r>
    <x v="13"/>
    <x v="1"/>
    <x v="3"/>
    <x v="0"/>
    <s v="C9217 "/>
    <x v="0"/>
    <n v="0"/>
    <n v="0"/>
    <n v="36948"/>
    <n v="8511849"/>
    <n v="0"/>
    <n v="0"/>
    <n v="0"/>
  </r>
  <r>
    <x v="0"/>
    <x v="0"/>
    <x v="0"/>
    <x v="0"/>
    <s v="C9217 "/>
    <x v="0"/>
    <n v="0"/>
    <n v="0"/>
    <n v="63779"/>
    <n v="16401762"/>
    <n v="0"/>
    <n v="0"/>
    <n v="0"/>
  </r>
  <r>
    <x v="0"/>
    <x v="0"/>
    <x v="0"/>
    <x v="0"/>
    <s v="J2357 "/>
    <x v="1"/>
    <n v="0"/>
    <n v="0"/>
    <n v="63779"/>
    <n v="16401762"/>
    <n v="0"/>
    <n v="0"/>
    <n v="0"/>
  </r>
  <r>
    <x v="0"/>
    <x v="0"/>
    <x v="0"/>
    <x v="0"/>
    <s v="S0107 "/>
    <x v="2"/>
    <n v="0"/>
    <n v="0"/>
    <n v="63779"/>
    <n v="16401762"/>
    <n v="0"/>
    <n v="0"/>
    <n v="0"/>
  </r>
  <r>
    <x v="0"/>
    <x v="0"/>
    <x v="1"/>
    <x v="0"/>
    <s v="C9217 "/>
    <x v="0"/>
    <n v="0"/>
    <n v="0"/>
    <n v="77298"/>
    <n v="19205255"/>
    <n v="0"/>
    <n v="0"/>
    <n v="0"/>
  </r>
  <r>
    <x v="0"/>
    <x v="0"/>
    <x v="1"/>
    <x v="0"/>
    <s v="S0107 "/>
    <x v="2"/>
    <n v="0"/>
    <n v="0"/>
    <n v="77298"/>
    <n v="19205255"/>
    <n v="0"/>
    <n v="0"/>
    <n v="0"/>
  </r>
  <r>
    <x v="0"/>
    <x v="0"/>
    <x v="1"/>
    <x v="0"/>
    <s v="J2357 "/>
    <x v="1"/>
    <n v="0"/>
    <n v="0"/>
    <n v="77298"/>
    <n v="19205255"/>
    <n v="0"/>
    <n v="0"/>
    <n v="0"/>
  </r>
  <r>
    <x v="0"/>
    <x v="0"/>
    <x v="2"/>
    <x v="0"/>
    <s v="J2357 "/>
    <x v="1"/>
    <n v="0"/>
    <n v="0"/>
    <n v="57502"/>
    <n v="17714653"/>
    <n v="0"/>
    <n v="0"/>
    <n v="0"/>
  </r>
  <r>
    <x v="0"/>
    <x v="0"/>
    <x v="2"/>
    <x v="0"/>
    <s v="C9217 "/>
    <x v="0"/>
    <n v="0"/>
    <n v="0"/>
    <n v="57502"/>
    <n v="17714653"/>
    <n v="0"/>
    <n v="0"/>
    <n v="0"/>
  </r>
  <r>
    <x v="0"/>
    <x v="0"/>
    <x v="2"/>
    <x v="0"/>
    <s v="S0107 "/>
    <x v="2"/>
    <n v="0"/>
    <n v="0"/>
    <n v="57502"/>
    <n v="17714653"/>
    <n v="0"/>
    <n v="0"/>
    <n v="0"/>
  </r>
  <r>
    <x v="0"/>
    <x v="0"/>
    <x v="3"/>
    <x v="0"/>
    <s v="S0107 "/>
    <x v="2"/>
    <n v="0"/>
    <n v="0"/>
    <n v="31924"/>
    <n v="10439153"/>
    <n v="0"/>
    <n v="0"/>
    <n v="0"/>
  </r>
  <r>
    <x v="0"/>
    <x v="0"/>
    <x v="3"/>
    <x v="0"/>
    <s v="J2357 "/>
    <x v="1"/>
    <n v="0"/>
    <n v="0"/>
    <n v="31924"/>
    <n v="10439153"/>
    <n v="0"/>
    <n v="0"/>
    <n v="0"/>
  </r>
  <r>
    <x v="0"/>
    <x v="0"/>
    <x v="3"/>
    <x v="0"/>
    <s v="C9217 "/>
    <x v="0"/>
    <n v="0"/>
    <n v="0"/>
    <n v="31924"/>
    <n v="10439153"/>
    <n v="0"/>
    <n v="0"/>
    <n v="0"/>
  </r>
  <r>
    <x v="0"/>
    <x v="1"/>
    <x v="0"/>
    <x v="0"/>
    <s v="C9217 "/>
    <x v="0"/>
    <n v="0"/>
    <n v="0"/>
    <n v="64918"/>
    <n v="16850460"/>
    <n v="0"/>
    <n v="0"/>
    <n v="0"/>
  </r>
  <r>
    <x v="0"/>
    <x v="1"/>
    <x v="0"/>
    <x v="0"/>
    <s v="S0107 "/>
    <x v="2"/>
    <n v="0"/>
    <n v="0"/>
    <n v="64918"/>
    <n v="16850460"/>
    <n v="0"/>
    <n v="0"/>
    <n v="0"/>
  </r>
  <r>
    <x v="0"/>
    <x v="1"/>
    <x v="0"/>
    <x v="0"/>
    <s v="J2357 "/>
    <x v="1"/>
    <n v="0"/>
    <n v="0"/>
    <n v="64918"/>
    <n v="16850460"/>
    <n v="0"/>
    <n v="0"/>
    <n v="0"/>
  </r>
  <r>
    <x v="0"/>
    <x v="1"/>
    <x v="1"/>
    <x v="0"/>
    <s v="J2357 "/>
    <x v="1"/>
    <n v="0"/>
    <n v="0"/>
    <n v="68891"/>
    <n v="16805242"/>
    <n v="0"/>
    <n v="0"/>
    <n v="0"/>
  </r>
  <r>
    <x v="0"/>
    <x v="1"/>
    <x v="1"/>
    <x v="0"/>
    <s v="S0107 "/>
    <x v="2"/>
    <n v="0"/>
    <n v="0"/>
    <n v="68891"/>
    <n v="16805242"/>
    <n v="0"/>
    <n v="0"/>
    <n v="0"/>
  </r>
  <r>
    <x v="0"/>
    <x v="1"/>
    <x v="1"/>
    <x v="0"/>
    <s v="C9217 "/>
    <x v="0"/>
    <n v="0"/>
    <n v="0"/>
    <n v="68891"/>
    <n v="16805242"/>
    <n v="0"/>
    <n v="0"/>
    <n v="0"/>
  </r>
  <r>
    <x v="0"/>
    <x v="1"/>
    <x v="2"/>
    <x v="0"/>
    <s v="C9217 "/>
    <x v="0"/>
    <n v="0"/>
    <n v="0"/>
    <n v="51122"/>
    <n v="15618008"/>
    <n v="0"/>
    <n v="0"/>
    <n v="0"/>
  </r>
  <r>
    <x v="0"/>
    <x v="1"/>
    <x v="2"/>
    <x v="0"/>
    <s v="S0107 "/>
    <x v="2"/>
    <n v="0"/>
    <n v="0"/>
    <n v="51122"/>
    <n v="15618008"/>
    <n v="0"/>
    <n v="0"/>
    <n v="0"/>
  </r>
  <r>
    <x v="0"/>
    <x v="1"/>
    <x v="2"/>
    <x v="0"/>
    <s v="J2357 "/>
    <x v="1"/>
    <n v="0"/>
    <n v="0"/>
    <n v="51122"/>
    <n v="15618008"/>
    <n v="0"/>
    <n v="0"/>
    <n v="0"/>
  </r>
  <r>
    <x v="0"/>
    <x v="1"/>
    <x v="3"/>
    <x v="0"/>
    <s v="J2357 "/>
    <x v="1"/>
    <n v="0"/>
    <n v="0"/>
    <n v="24240"/>
    <n v="7948257"/>
    <n v="0"/>
    <n v="0"/>
    <n v="0"/>
  </r>
  <r>
    <x v="0"/>
    <x v="1"/>
    <x v="3"/>
    <x v="0"/>
    <s v="S0107 "/>
    <x v="2"/>
    <n v="0"/>
    <n v="0"/>
    <n v="24240"/>
    <n v="7948257"/>
    <n v="0"/>
    <n v="0"/>
    <n v="0"/>
  </r>
  <r>
    <x v="0"/>
    <x v="1"/>
    <x v="3"/>
    <x v="0"/>
    <s v="C9217 "/>
    <x v="0"/>
    <n v="0"/>
    <n v="0"/>
    <n v="24240"/>
    <n v="7948257"/>
    <n v="0"/>
    <n v="0"/>
    <n v="0"/>
  </r>
  <r>
    <x v="1"/>
    <x v="0"/>
    <x v="0"/>
    <x v="0"/>
    <s v="C9217 "/>
    <x v="0"/>
    <n v="0"/>
    <n v="0"/>
    <n v="69076"/>
    <n v="18482782"/>
    <n v="0"/>
    <n v="0"/>
    <n v="0"/>
  </r>
  <r>
    <x v="1"/>
    <x v="0"/>
    <x v="0"/>
    <x v="0"/>
    <s v="J2357 "/>
    <x v="1"/>
    <n v="0"/>
    <n v="0"/>
    <n v="69076"/>
    <n v="18482782"/>
    <n v="0"/>
    <n v="0"/>
    <n v="0"/>
  </r>
  <r>
    <x v="1"/>
    <x v="0"/>
    <x v="0"/>
    <x v="0"/>
    <s v="S0107 "/>
    <x v="2"/>
    <n v="0"/>
    <n v="0"/>
    <n v="69076"/>
    <n v="18482782"/>
    <n v="0"/>
    <n v="0"/>
    <n v="0"/>
  </r>
  <r>
    <x v="1"/>
    <x v="0"/>
    <x v="1"/>
    <x v="0"/>
    <s v="C9217 "/>
    <x v="0"/>
    <n v="0"/>
    <n v="0"/>
    <n v="82743"/>
    <n v="21748178"/>
    <n v="0"/>
    <n v="0"/>
    <n v="0"/>
  </r>
  <r>
    <x v="1"/>
    <x v="0"/>
    <x v="1"/>
    <x v="0"/>
    <s v="J2357 "/>
    <x v="1"/>
    <n v="0"/>
    <n v="0"/>
    <n v="82743"/>
    <n v="21748178"/>
    <n v="0"/>
    <n v="0"/>
    <n v="0"/>
  </r>
  <r>
    <x v="1"/>
    <x v="0"/>
    <x v="1"/>
    <x v="0"/>
    <s v="S0107 "/>
    <x v="2"/>
    <n v="0"/>
    <n v="0"/>
    <n v="82743"/>
    <n v="21748178"/>
    <n v="0"/>
    <n v="0"/>
    <n v="0"/>
  </r>
  <r>
    <x v="1"/>
    <x v="0"/>
    <x v="2"/>
    <x v="0"/>
    <s v="C9217 "/>
    <x v="0"/>
    <n v="0"/>
    <n v="0"/>
    <n v="61206"/>
    <n v="18904151"/>
    <n v="0"/>
    <n v="0"/>
    <n v="0"/>
  </r>
  <r>
    <x v="1"/>
    <x v="0"/>
    <x v="2"/>
    <x v="0"/>
    <s v="S0107 "/>
    <x v="2"/>
    <n v="0"/>
    <n v="0"/>
    <n v="61206"/>
    <n v="18904151"/>
    <n v="0"/>
    <n v="0"/>
    <n v="0"/>
  </r>
  <r>
    <x v="1"/>
    <x v="0"/>
    <x v="2"/>
    <x v="0"/>
    <s v="J2357 "/>
    <x v="1"/>
    <n v="0"/>
    <n v="0"/>
    <n v="61206"/>
    <n v="18904151"/>
    <n v="0"/>
    <n v="0"/>
    <n v="0"/>
  </r>
  <r>
    <x v="1"/>
    <x v="0"/>
    <x v="3"/>
    <x v="0"/>
    <s v="J2357 "/>
    <x v="1"/>
    <n v="0"/>
    <n v="0"/>
    <n v="34445"/>
    <n v="11566388"/>
    <n v="0"/>
    <n v="0"/>
    <n v="0"/>
  </r>
  <r>
    <x v="1"/>
    <x v="0"/>
    <x v="3"/>
    <x v="0"/>
    <s v="C9217 "/>
    <x v="0"/>
    <n v="0"/>
    <n v="0"/>
    <n v="34445"/>
    <n v="11566388"/>
    <n v="0"/>
    <n v="0"/>
    <n v="0"/>
  </r>
  <r>
    <x v="1"/>
    <x v="0"/>
    <x v="3"/>
    <x v="0"/>
    <s v="S0107 "/>
    <x v="2"/>
    <n v="0"/>
    <n v="0"/>
    <n v="34445"/>
    <n v="11566388"/>
    <n v="0"/>
    <n v="0"/>
    <n v="0"/>
  </r>
  <r>
    <x v="1"/>
    <x v="1"/>
    <x v="0"/>
    <x v="0"/>
    <s v="S0107 "/>
    <x v="2"/>
    <n v="0"/>
    <n v="0"/>
    <n v="70366"/>
    <n v="18910132"/>
    <n v="0"/>
    <n v="0"/>
    <n v="0"/>
  </r>
  <r>
    <x v="1"/>
    <x v="1"/>
    <x v="0"/>
    <x v="0"/>
    <s v="C9217 "/>
    <x v="0"/>
    <n v="0"/>
    <n v="0"/>
    <n v="70366"/>
    <n v="18910132"/>
    <n v="0"/>
    <n v="0"/>
    <n v="0"/>
  </r>
  <r>
    <x v="1"/>
    <x v="1"/>
    <x v="0"/>
    <x v="0"/>
    <s v="J2357 "/>
    <x v="1"/>
    <n v="0"/>
    <n v="0"/>
    <n v="70366"/>
    <n v="18910132"/>
    <n v="0"/>
    <n v="0"/>
    <n v="0"/>
  </r>
  <r>
    <x v="1"/>
    <x v="1"/>
    <x v="1"/>
    <x v="0"/>
    <s v="S0107 "/>
    <x v="2"/>
    <n v="0"/>
    <n v="0"/>
    <n v="75848"/>
    <n v="19346425"/>
    <n v="0"/>
    <n v="0"/>
    <n v="0"/>
  </r>
  <r>
    <x v="1"/>
    <x v="1"/>
    <x v="1"/>
    <x v="0"/>
    <s v="J2357 "/>
    <x v="1"/>
    <n v="0"/>
    <n v="0"/>
    <n v="75848"/>
    <n v="19346425"/>
    <n v="0"/>
    <n v="0"/>
    <n v="0"/>
  </r>
  <r>
    <x v="1"/>
    <x v="1"/>
    <x v="1"/>
    <x v="0"/>
    <s v="C9217 "/>
    <x v="0"/>
    <n v="0"/>
    <n v="0"/>
    <n v="75848"/>
    <n v="19346425"/>
    <n v="0"/>
    <n v="0"/>
    <n v="0"/>
  </r>
  <r>
    <x v="1"/>
    <x v="1"/>
    <x v="2"/>
    <x v="0"/>
    <s v="C9217 "/>
    <x v="0"/>
    <n v="0"/>
    <n v="0"/>
    <n v="55470"/>
    <n v="16899547"/>
    <n v="0"/>
    <n v="0"/>
    <n v="0"/>
  </r>
  <r>
    <x v="1"/>
    <x v="1"/>
    <x v="2"/>
    <x v="0"/>
    <s v="J2357 "/>
    <x v="1"/>
    <n v="0"/>
    <n v="0"/>
    <n v="55470"/>
    <n v="16899547"/>
    <n v="0"/>
    <n v="0"/>
    <n v="0"/>
  </r>
  <r>
    <x v="1"/>
    <x v="1"/>
    <x v="2"/>
    <x v="0"/>
    <s v="S0107 "/>
    <x v="2"/>
    <n v="0"/>
    <n v="0"/>
    <n v="55470"/>
    <n v="16899547"/>
    <n v="0"/>
    <n v="0"/>
    <n v="0"/>
  </r>
  <r>
    <x v="1"/>
    <x v="1"/>
    <x v="3"/>
    <x v="0"/>
    <s v="C9217 "/>
    <x v="0"/>
    <n v="0"/>
    <n v="0"/>
    <n v="26131"/>
    <n v="8723275"/>
    <n v="0"/>
    <n v="0"/>
    <n v="0"/>
  </r>
  <r>
    <x v="1"/>
    <x v="1"/>
    <x v="3"/>
    <x v="0"/>
    <s v="J2357 "/>
    <x v="1"/>
    <n v="0"/>
    <n v="0"/>
    <n v="26131"/>
    <n v="8723275"/>
    <n v="0"/>
    <n v="0"/>
    <n v="0"/>
  </r>
  <r>
    <x v="1"/>
    <x v="1"/>
    <x v="3"/>
    <x v="0"/>
    <s v="S0107 "/>
    <x v="2"/>
    <n v="0"/>
    <n v="0"/>
    <n v="26131"/>
    <n v="8723275"/>
    <n v="0"/>
    <n v="0"/>
    <n v="0"/>
  </r>
  <r>
    <x v="2"/>
    <x v="0"/>
    <x v="0"/>
    <x v="0"/>
    <s v="J2357 "/>
    <x v="1"/>
    <n v="0"/>
    <n v="0"/>
    <n v="70262"/>
    <n v="19182537"/>
    <n v="0"/>
    <n v="0"/>
    <n v="0"/>
  </r>
  <r>
    <x v="2"/>
    <x v="0"/>
    <x v="0"/>
    <x v="0"/>
    <s v="S0107 "/>
    <x v="2"/>
    <n v="0"/>
    <n v="0"/>
    <n v="70262"/>
    <n v="19182537"/>
    <n v="0"/>
    <n v="0"/>
    <n v="0"/>
  </r>
  <r>
    <x v="2"/>
    <x v="0"/>
    <x v="0"/>
    <x v="0"/>
    <s v="C9217 "/>
    <x v="0"/>
    <n v="0"/>
    <n v="0"/>
    <n v="70262"/>
    <n v="19182537"/>
    <n v="0"/>
    <n v="0"/>
    <n v="0"/>
  </r>
  <r>
    <x v="2"/>
    <x v="0"/>
    <x v="1"/>
    <x v="0"/>
    <s v="J2357 "/>
    <x v="1"/>
    <n v="0"/>
    <n v="0"/>
    <n v="85125"/>
    <n v="23170351"/>
    <n v="0"/>
    <n v="0"/>
    <n v="0"/>
  </r>
  <r>
    <x v="2"/>
    <x v="0"/>
    <x v="1"/>
    <x v="0"/>
    <s v="S0107 "/>
    <x v="2"/>
    <n v="0"/>
    <n v="0"/>
    <n v="85125"/>
    <n v="23170351"/>
    <n v="0"/>
    <n v="0"/>
    <n v="0"/>
  </r>
  <r>
    <x v="2"/>
    <x v="0"/>
    <x v="1"/>
    <x v="0"/>
    <s v="C9217 "/>
    <x v="0"/>
    <n v="0"/>
    <n v="0"/>
    <n v="85125"/>
    <n v="23170351"/>
    <n v="0"/>
    <n v="0"/>
    <n v="0"/>
  </r>
  <r>
    <x v="2"/>
    <x v="0"/>
    <x v="2"/>
    <x v="0"/>
    <s v="C9217 "/>
    <x v="0"/>
    <n v="0"/>
    <n v="0"/>
    <n v="64982"/>
    <n v="20581288"/>
    <n v="0"/>
    <n v="0"/>
    <n v="0"/>
  </r>
  <r>
    <x v="2"/>
    <x v="0"/>
    <x v="2"/>
    <x v="0"/>
    <s v="S0107 "/>
    <x v="2"/>
    <n v="0"/>
    <n v="0"/>
    <n v="64982"/>
    <n v="20581288"/>
    <n v="0"/>
    <n v="0"/>
    <n v="0"/>
  </r>
  <r>
    <x v="2"/>
    <x v="0"/>
    <x v="2"/>
    <x v="0"/>
    <s v="J2357 "/>
    <x v="1"/>
    <n v="0"/>
    <n v="0"/>
    <n v="64982"/>
    <n v="20581288"/>
    <n v="0"/>
    <n v="0"/>
    <n v="0"/>
  </r>
  <r>
    <x v="2"/>
    <x v="0"/>
    <x v="3"/>
    <x v="0"/>
    <s v="J2357 "/>
    <x v="1"/>
    <n v="0"/>
    <n v="0"/>
    <n v="35095"/>
    <n v="12053265"/>
    <n v="0"/>
    <n v="0"/>
    <n v="0"/>
  </r>
  <r>
    <x v="2"/>
    <x v="0"/>
    <x v="3"/>
    <x v="0"/>
    <s v="C9217 "/>
    <x v="0"/>
    <n v="0"/>
    <n v="0"/>
    <n v="35095"/>
    <n v="12053265"/>
    <n v="0"/>
    <n v="0"/>
    <n v="0"/>
  </r>
  <r>
    <x v="2"/>
    <x v="0"/>
    <x v="3"/>
    <x v="0"/>
    <s v="S0107 "/>
    <x v="2"/>
    <n v="0"/>
    <n v="0"/>
    <n v="35095"/>
    <n v="12053265"/>
    <n v="0"/>
    <n v="0"/>
    <n v="0"/>
  </r>
  <r>
    <x v="2"/>
    <x v="1"/>
    <x v="0"/>
    <x v="0"/>
    <s v="S0107 "/>
    <x v="2"/>
    <n v="0"/>
    <n v="0"/>
    <n v="72007"/>
    <n v="19699858"/>
    <n v="0"/>
    <n v="0"/>
    <n v="0"/>
  </r>
  <r>
    <x v="2"/>
    <x v="1"/>
    <x v="0"/>
    <x v="0"/>
    <s v="J2357 "/>
    <x v="1"/>
    <n v="0"/>
    <n v="0"/>
    <n v="72007"/>
    <n v="19699858"/>
    <n v="0"/>
    <n v="0"/>
    <n v="0"/>
  </r>
  <r>
    <x v="2"/>
    <x v="1"/>
    <x v="0"/>
    <x v="0"/>
    <s v="C9217 "/>
    <x v="0"/>
    <n v="0"/>
    <n v="0"/>
    <n v="72007"/>
    <n v="19699858"/>
    <n v="0"/>
    <n v="0"/>
    <n v="0"/>
  </r>
  <r>
    <x v="2"/>
    <x v="1"/>
    <x v="1"/>
    <x v="0"/>
    <s v="S0107 "/>
    <x v="2"/>
    <n v="0"/>
    <n v="0"/>
    <n v="78766"/>
    <n v="21075077"/>
    <n v="0"/>
    <n v="0"/>
    <n v="0"/>
  </r>
  <r>
    <x v="2"/>
    <x v="1"/>
    <x v="1"/>
    <x v="0"/>
    <s v="J2357 "/>
    <x v="1"/>
    <n v="0"/>
    <n v="0"/>
    <n v="78766"/>
    <n v="21075077"/>
    <n v="0"/>
    <n v="0"/>
    <n v="0"/>
  </r>
  <r>
    <x v="2"/>
    <x v="1"/>
    <x v="1"/>
    <x v="0"/>
    <s v="C9217 "/>
    <x v="0"/>
    <n v="0"/>
    <n v="0"/>
    <n v="78766"/>
    <n v="21075077"/>
    <n v="0"/>
    <n v="0"/>
    <n v="0"/>
  </r>
  <r>
    <x v="2"/>
    <x v="1"/>
    <x v="2"/>
    <x v="0"/>
    <s v="C9217 "/>
    <x v="0"/>
    <n v="0"/>
    <n v="0"/>
    <n v="59506"/>
    <n v="18587191"/>
    <n v="0"/>
    <n v="0"/>
    <n v="0"/>
  </r>
  <r>
    <x v="2"/>
    <x v="1"/>
    <x v="2"/>
    <x v="0"/>
    <s v="J2357 "/>
    <x v="1"/>
    <n v="0"/>
    <n v="0"/>
    <n v="59506"/>
    <n v="18587191"/>
    <n v="0"/>
    <n v="0"/>
    <n v="0"/>
  </r>
  <r>
    <x v="2"/>
    <x v="1"/>
    <x v="2"/>
    <x v="0"/>
    <s v="S0107 "/>
    <x v="2"/>
    <n v="0"/>
    <n v="0"/>
    <n v="59506"/>
    <n v="18587191"/>
    <n v="0"/>
    <n v="0"/>
    <n v="0"/>
  </r>
  <r>
    <x v="2"/>
    <x v="1"/>
    <x v="3"/>
    <x v="0"/>
    <s v="C9217 "/>
    <x v="0"/>
    <n v="0"/>
    <n v="0"/>
    <n v="26432"/>
    <n v="9036939"/>
    <n v="0"/>
    <n v="0"/>
    <n v="0"/>
  </r>
  <r>
    <x v="2"/>
    <x v="1"/>
    <x v="3"/>
    <x v="0"/>
    <s v="J2357 "/>
    <x v="1"/>
    <n v="0"/>
    <n v="0"/>
    <n v="26432"/>
    <n v="9036939"/>
    <n v="0"/>
    <n v="0"/>
    <n v="0"/>
  </r>
  <r>
    <x v="2"/>
    <x v="1"/>
    <x v="3"/>
    <x v="0"/>
    <s v="S0107 "/>
    <x v="2"/>
    <n v="0"/>
    <n v="0"/>
    <n v="26432"/>
    <n v="9036939"/>
    <n v="0"/>
    <n v="0"/>
    <n v="0"/>
  </r>
  <r>
    <x v="3"/>
    <x v="0"/>
    <x v="0"/>
    <x v="0"/>
    <s v="J2357 "/>
    <x v="1"/>
    <n v="0"/>
    <n v="0"/>
    <n v="66359"/>
    <n v="18731799"/>
    <n v="0"/>
    <n v="0"/>
    <n v="0"/>
  </r>
  <r>
    <x v="3"/>
    <x v="0"/>
    <x v="0"/>
    <x v="0"/>
    <s v="S0107 "/>
    <x v="2"/>
    <n v="0"/>
    <n v="0"/>
    <n v="66359"/>
    <n v="18731799"/>
    <n v="0"/>
    <n v="0"/>
    <n v="0"/>
  </r>
  <r>
    <x v="3"/>
    <x v="0"/>
    <x v="0"/>
    <x v="0"/>
    <s v="C9217 "/>
    <x v="0"/>
    <n v="0"/>
    <n v="0"/>
    <n v="66359"/>
    <n v="18731799"/>
    <n v="0"/>
    <n v="0"/>
    <n v="0"/>
  </r>
  <r>
    <x v="3"/>
    <x v="0"/>
    <x v="1"/>
    <x v="0"/>
    <s v="C9217 "/>
    <x v="0"/>
    <n v="0"/>
    <n v="0"/>
    <n v="81713"/>
    <n v="22678992"/>
    <n v="0"/>
    <n v="0"/>
    <n v="0"/>
  </r>
  <r>
    <x v="3"/>
    <x v="0"/>
    <x v="1"/>
    <x v="0"/>
    <s v="S0107 "/>
    <x v="2"/>
    <n v="0"/>
    <n v="0"/>
    <n v="81713"/>
    <n v="22678992"/>
    <n v="0"/>
    <n v="0"/>
    <n v="0"/>
  </r>
  <r>
    <x v="3"/>
    <x v="0"/>
    <x v="1"/>
    <x v="0"/>
    <s v="J2357 "/>
    <x v="1"/>
    <n v="0"/>
    <n v="0"/>
    <n v="81713"/>
    <n v="22678992"/>
    <n v="0"/>
    <n v="0"/>
    <n v="0"/>
  </r>
  <r>
    <x v="3"/>
    <x v="0"/>
    <x v="2"/>
    <x v="0"/>
    <s v="J2357 "/>
    <x v="1"/>
    <n v="0"/>
    <n v="0"/>
    <n v="66861"/>
    <n v="21263654"/>
    <n v="0"/>
    <n v="0"/>
    <n v="0"/>
  </r>
  <r>
    <x v="3"/>
    <x v="0"/>
    <x v="2"/>
    <x v="0"/>
    <s v="S0107 "/>
    <x v="2"/>
    <n v="0"/>
    <n v="0"/>
    <n v="66861"/>
    <n v="21263654"/>
    <n v="0"/>
    <n v="0"/>
    <n v="0"/>
  </r>
  <r>
    <x v="3"/>
    <x v="0"/>
    <x v="2"/>
    <x v="0"/>
    <s v="C9217 "/>
    <x v="0"/>
    <n v="0"/>
    <n v="0"/>
    <n v="66861"/>
    <n v="21263654"/>
    <n v="0"/>
    <n v="0"/>
    <n v="0"/>
  </r>
  <r>
    <x v="3"/>
    <x v="0"/>
    <x v="3"/>
    <x v="0"/>
    <s v="C9217 "/>
    <x v="0"/>
    <n v="0"/>
    <n v="0"/>
    <n v="35493"/>
    <n v="12230773"/>
    <n v="0"/>
    <n v="0"/>
    <n v="0"/>
  </r>
  <r>
    <x v="3"/>
    <x v="0"/>
    <x v="3"/>
    <x v="0"/>
    <s v="S0107 "/>
    <x v="2"/>
    <n v="0"/>
    <n v="0"/>
    <n v="35493"/>
    <n v="12230773"/>
    <n v="0"/>
    <n v="0"/>
    <n v="0"/>
  </r>
  <r>
    <x v="3"/>
    <x v="0"/>
    <x v="3"/>
    <x v="0"/>
    <s v="J2357 "/>
    <x v="1"/>
    <n v="0"/>
    <n v="0"/>
    <n v="35493"/>
    <n v="12230773"/>
    <n v="0"/>
    <n v="0"/>
    <n v="0"/>
  </r>
  <r>
    <x v="3"/>
    <x v="1"/>
    <x v="0"/>
    <x v="0"/>
    <s v="J2357 "/>
    <x v="1"/>
    <n v="0"/>
    <n v="0"/>
    <n v="68622"/>
    <n v="19347676"/>
    <n v="0"/>
    <n v="0"/>
    <n v="0"/>
  </r>
  <r>
    <x v="3"/>
    <x v="1"/>
    <x v="0"/>
    <x v="0"/>
    <s v="C9217 "/>
    <x v="0"/>
    <n v="0"/>
    <n v="0"/>
    <n v="68622"/>
    <n v="19347676"/>
    <n v="0"/>
    <n v="0"/>
    <n v="0"/>
  </r>
  <r>
    <x v="3"/>
    <x v="1"/>
    <x v="0"/>
    <x v="0"/>
    <s v="S0107 "/>
    <x v="2"/>
    <n v="0"/>
    <n v="0"/>
    <n v="68622"/>
    <n v="19347676"/>
    <n v="0"/>
    <n v="0"/>
    <n v="0"/>
  </r>
  <r>
    <x v="3"/>
    <x v="1"/>
    <x v="1"/>
    <x v="0"/>
    <s v="C9217 "/>
    <x v="0"/>
    <n v="0"/>
    <n v="0"/>
    <n v="74979"/>
    <n v="20427473"/>
    <n v="0"/>
    <n v="0"/>
    <n v="0"/>
  </r>
  <r>
    <x v="3"/>
    <x v="1"/>
    <x v="1"/>
    <x v="0"/>
    <s v="J2357 "/>
    <x v="1"/>
    <n v="0"/>
    <n v="0"/>
    <n v="74979"/>
    <n v="20427473"/>
    <n v="0"/>
    <n v="0"/>
    <n v="0"/>
  </r>
  <r>
    <x v="3"/>
    <x v="1"/>
    <x v="1"/>
    <x v="0"/>
    <s v="S0107 "/>
    <x v="2"/>
    <n v="0"/>
    <n v="0"/>
    <n v="74979"/>
    <n v="20427473"/>
    <n v="0"/>
    <n v="0"/>
    <n v="0"/>
  </r>
  <r>
    <x v="3"/>
    <x v="1"/>
    <x v="2"/>
    <x v="0"/>
    <s v="S0107 "/>
    <x v="2"/>
    <n v="0"/>
    <n v="0"/>
    <n v="60795"/>
    <n v="19131019"/>
    <n v="0"/>
    <n v="0"/>
    <n v="0"/>
  </r>
  <r>
    <x v="3"/>
    <x v="1"/>
    <x v="2"/>
    <x v="0"/>
    <s v="J2357 "/>
    <x v="1"/>
    <n v="0"/>
    <n v="0"/>
    <n v="60795"/>
    <n v="19131019"/>
    <n v="0"/>
    <n v="0"/>
    <n v="0"/>
  </r>
  <r>
    <x v="3"/>
    <x v="1"/>
    <x v="2"/>
    <x v="0"/>
    <s v="C9217 "/>
    <x v="0"/>
    <n v="0"/>
    <n v="0"/>
    <n v="60795"/>
    <n v="19131019"/>
    <n v="0"/>
    <n v="0"/>
    <n v="0"/>
  </r>
  <r>
    <x v="3"/>
    <x v="1"/>
    <x v="3"/>
    <x v="0"/>
    <s v="J2357 "/>
    <x v="1"/>
    <n v="0"/>
    <n v="0"/>
    <n v="26799"/>
    <n v="9163579"/>
    <n v="0"/>
    <n v="0"/>
    <n v="0"/>
  </r>
  <r>
    <x v="3"/>
    <x v="1"/>
    <x v="3"/>
    <x v="0"/>
    <s v="S0107 "/>
    <x v="2"/>
    <n v="0"/>
    <n v="0"/>
    <n v="26799"/>
    <n v="9163579"/>
    <n v="0"/>
    <n v="0"/>
    <n v="0"/>
  </r>
  <r>
    <x v="3"/>
    <x v="1"/>
    <x v="3"/>
    <x v="0"/>
    <s v="C9217 "/>
    <x v="0"/>
    <n v="0"/>
    <n v="0"/>
    <n v="26799"/>
    <n v="9163579"/>
    <n v="0"/>
    <n v="0"/>
    <n v="0"/>
  </r>
  <r>
    <x v="4"/>
    <x v="0"/>
    <x v="0"/>
    <x v="0"/>
    <s v="C9217 "/>
    <x v="0"/>
    <n v="0"/>
    <n v="0"/>
    <n v="67127"/>
    <n v="19263726"/>
    <n v="0"/>
    <n v="0"/>
    <n v="0"/>
  </r>
  <r>
    <x v="4"/>
    <x v="0"/>
    <x v="0"/>
    <x v="0"/>
    <s v="J2357 "/>
    <x v="1"/>
    <n v="0"/>
    <n v="0"/>
    <n v="67127"/>
    <n v="19263726"/>
    <n v="0"/>
    <n v="0"/>
    <n v="0"/>
  </r>
  <r>
    <x v="4"/>
    <x v="0"/>
    <x v="0"/>
    <x v="0"/>
    <s v="S0107 "/>
    <x v="2"/>
    <n v="0"/>
    <n v="0"/>
    <n v="67127"/>
    <n v="19263726"/>
    <n v="0"/>
    <n v="0"/>
    <n v="0"/>
  </r>
  <r>
    <x v="4"/>
    <x v="0"/>
    <x v="1"/>
    <x v="0"/>
    <s v="C9217 "/>
    <x v="0"/>
    <n v="0"/>
    <n v="0"/>
    <n v="83993"/>
    <n v="23249368"/>
    <n v="0"/>
    <n v="0"/>
    <n v="0"/>
  </r>
  <r>
    <x v="4"/>
    <x v="0"/>
    <x v="1"/>
    <x v="0"/>
    <s v="J2357 "/>
    <x v="1"/>
    <n v="0"/>
    <n v="0"/>
    <n v="83993"/>
    <n v="23249368"/>
    <n v="0"/>
    <n v="0"/>
    <n v="0"/>
  </r>
  <r>
    <x v="4"/>
    <x v="0"/>
    <x v="1"/>
    <x v="0"/>
    <s v="S0107 "/>
    <x v="2"/>
    <n v="0"/>
    <n v="0"/>
    <n v="83993"/>
    <n v="23249368"/>
    <n v="0"/>
    <n v="0"/>
    <n v="0"/>
  </r>
  <r>
    <x v="4"/>
    <x v="0"/>
    <x v="2"/>
    <x v="0"/>
    <s v="J2357 "/>
    <x v="1"/>
    <n v="0"/>
    <n v="0"/>
    <n v="69983"/>
    <n v="22360613"/>
    <n v="0"/>
    <n v="0"/>
    <n v="0"/>
  </r>
  <r>
    <x v="4"/>
    <x v="0"/>
    <x v="2"/>
    <x v="0"/>
    <s v="S0107 "/>
    <x v="2"/>
    <n v="0"/>
    <n v="0"/>
    <n v="69983"/>
    <n v="22360613"/>
    <n v="0"/>
    <n v="0"/>
    <n v="0"/>
  </r>
  <r>
    <x v="4"/>
    <x v="0"/>
    <x v="2"/>
    <x v="0"/>
    <s v="C9217 "/>
    <x v="0"/>
    <n v="0"/>
    <n v="0"/>
    <n v="69983"/>
    <n v="22360613"/>
    <n v="0"/>
    <n v="0"/>
    <n v="0"/>
  </r>
  <r>
    <x v="4"/>
    <x v="0"/>
    <x v="3"/>
    <x v="0"/>
    <s v="C9217 "/>
    <x v="0"/>
    <n v="0"/>
    <n v="0"/>
    <n v="36201"/>
    <n v="12483902"/>
    <n v="0"/>
    <n v="0"/>
    <n v="0"/>
  </r>
  <r>
    <x v="4"/>
    <x v="0"/>
    <x v="3"/>
    <x v="0"/>
    <s v="J2357 "/>
    <x v="1"/>
    <n v="0"/>
    <n v="0"/>
    <n v="36201"/>
    <n v="12483902"/>
    <n v="0"/>
    <n v="0"/>
    <n v="0"/>
  </r>
  <r>
    <x v="4"/>
    <x v="0"/>
    <x v="3"/>
    <x v="0"/>
    <s v="S0107 "/>
    <x v="2"/>
    <n v="0"/>
    <n v="0"/>
    <n v="36201"/>
    <n v="12483902"/>
    <n v="0"/>
    <n v="0"/>
    <n v="0"/>
  </r>
  <r>
    <x v="4"/>
    <x v="1"/>
    <x v="0"/>
    <x v="0"/>
    <s v="C9217 "/>
    <x v="0"/>
    <n v="0"/>
    <n v="0"/>
    <n v="69723"/>
    <n v="19974937"/>
    <n v="0"/>
    <n v="0"/>
    <n v="0"/>
  </r>
  <r>
    <x v="4"/>
    <x v="1"/>
    <x v="0"/>
    <x v="0"/>
    <s v="J2357 "/>
    <x v="1"/>
    <n v="0"/>
    <n v="0"/>
    <n v="69723"/>
    <n v="19974937"/>
    <n v="0"/>
    <n v="0"/>
    <n v="0"/>
  </r>
  <r>
    <x v="4"/>
    <x v="1"/>
    <x v="0"/>
    <x v="0"/>
    <s v="S0107 "/>
    <x v="2"/>
    <n v="0"/>
    <n v="0"/>
    <n v="69723"/>
    <n v="19974937"/>
    <n v="0"/>
    <n v="0"/>
    <n v="0"/>
  </r>
  <r>
    <x v="4"/>
    <x v="1"/>
    <x v="1"/>
    <x v="0"/>
    <s v="J2357 "/>
    <x v="1"/>
    <n v="1"/>
    <n v="1"/>
    <n v="76468"/>
    <n v="21011981"/>
    <n v="0"/>
    <n v="0"/>
    <n v="1"/>
  </r>
  <r>
    <x v="4"/>
    <x v="1"/>
    <x v="1"/>
    <x v="0"/>
    <s v="S0107 "/>
    <x v="2"/>
    <n v="0"/>
    <n v="0"/>
    <n v="76468"/>
    <n v="21011981"/>
    <n v="0"/>
    <n v="0"/>
    <n v="0"/>
  </r>
  <r>
    <x v="4"/>
    <x v="1"/>
    <x v="1"/>
    <x v="0"/>
    <s v="C9217 "/>
    <x v="0"/>
    <n v="0"/>
    <n v="0"/>
    <n v="76468"/>
    <n v="21011981"/>
    <n v="0"/>
    <n v="0"/>
    <n v="0"/>
  </r>
  <r>
    <x v="4"/>
    <x v="1"/>
    <x v="2"/>
    <x v="0"/>
    <s v="S0107 "/>
    <x v="2"/>
    <n v="0"/>
    <n v="0"/>
    <n v="63528"/>
    <n v="20102478"/>
    <n v="0"/>
    <n v="0"/>
    <n v="0"/>
  </r>
  <r>
    <x v="4"/>
    <x v="1"/>
    <x v="2"/>
    <x v="0"/>
    <s v="C9217 "/>
    <x v="0"/>
    <n v="0"/>
    <n v="0"/>
    <n v="63528"/>
    <n v="20102478"/>
    <n v="0"/>
    <n v="0"/>
    <n v="0"/>
  </r>
  <r>
    <x v="4"/>
    <x v="1"/>
    <x v="2"/>
    <x v="0"/>
    <s v="J2357 "/>
    <x v="1"/>
    <n v="0"/>
    <n v="0"/>
    <n v="63528"/>
    <n v="20102478"/>
    <n v="0"/>
    <n v="0"/>
    <n v="0"/>
  </r>
  <r>
    <x v="4"/>
    <x v="1"/>
    <x v="3"/>
    <x v="0"/>
    <s v="C9217 "/>
    <x v="0"/>
    <n v="0"/>
    <n v="0"/>
    <n v="27240"/>
    <n v="9322046"/>
    <n v="0"/>
    <n v="0"/>
    <n v="0"/>
  </r>
  <r>
    <x v="4"/>
    <x v="1"/>
    <x v="3"/>
    <x v="0"/>
    <s v="J2357 "/>
    <x v="1"/>
    <n v="0"/>
    <n v="0"/>
    <n v="27240"/>
    <n v="9322046"/>
    <n v="0"/>
    <n v="0"/>
    <n v="0"/>
  </r>
  <r>
    <x v="4"/>
    <x v="1"/>
    <x v="3"/>
    <x v="0"/>
    <s v="S0107 "/>
    <x v="2"/>
    <n v="0"/>
    <n v="0"/>
    <n v="27240"/>
    <n v="9322046"/>
    <n v="0"/>
    <n v="0"/>
    <n v="0"/>
  </r>
  <r>
    <x v="5"/>
    <x v="0"/>
    <x v="0"/>
    <x v="0"/>
    <s v="C9217 "/>
    <x v="0"/>
    <n v="0"/>
    <n v="0"/>
    <n v="72303"/>
    <n v="20396666"/>
    <n v="0"/>
    <n v="0"/>
    <n v="0"/>
  </r>
  <r>
    <x v="5"/>
    <x v="0"/>
    <x v="0"/>
    <x v="0"/>
    <s v="S0107 "/>
    <x v="2"/>
    <n v="0"/>
    <n v="0"/>
    <n v="72303"/>
    <n v="20396666"/>
    <n v="0"/>
    <n v="0"/>
    <n v="0"/>
  </r>
  <r>
    <x v="5"/>
    <x v="0"/>
    <x v="0"/>
    <x v="0"/>
    <s v="J2357 "/>
    <x v="1"/>
    <n v="0"/>
    <n v="0"/>
    <n v="72303"/>
    <n v="20396666"/>
    <n v="0"/>
    <n v="0"/>
    <n v="0"/>
  </r>
  <r>
    <x v="5"/>
    <x v="0"/>
    <x v="1"/>
    <x v="0"/>
    <s v="S0107 "/>
    <x v="2"/>
    <n v="0"/>
    <n v="0"/>
    <n v="90279"/>
    <n v="24648673"/>
    <n v="0"/>
    <n v="0"/>
    <n v="0"/>
  </r>
  <r>
    <x v="5"/>
    <x v="0"/>
    <x v="1"/>
    <x v="0"/>
    <s v="C9217 "/>
    <x v="0"/>
    <n v="0"/>
    <n v="0"/>
    <n v="90279"/>
    <n v="24648673"/>
    <n v="0"/>
    <n v="0"/>
    <n v="0"/>
  </r>
  <r>
    <x v="5"/>
    <x v="0"/>
    <x v="1"/>
    <x v="0"/>
    <s v="J2357 "/>
    <x v="1"/>
    <n v="20"/>
    <n v="3"/>
    <n v="90279"/>
    <n v="24648673"/>
    <n v="0"/>
    <n v="0"/>
    <n v="6"/>
  </r>
  <r>
    <x v="5"/>
    <x v="0"/>
    <x v="2"/>
    <x v="0"/>
    <s v="C9217 "/>
    <x v="0"/>
    <n v="0"/>
    <n v="0"/>
    <n v="76804"/>
    <n v="24287762"/>
    <n v="0"/>
    <n v="0"/>
    <n v="0"/>
  </r>
  <r>
    <x v="5"/>
    <x v="0"/>
    <x v="2"/>
    <x v="0"/>
    <s v="S0107 "/>
    <x v="2"/>
    <n v="0"/>
    <n v="0"/>
    <n v="76804"/>
    <n v="24287762"/>
    <n v="0"/>
    <n v="0"/>
    <n v="0"/>
  </r>
  <r>
    <x v="5"/>
    <x v="0"/>
    <x v="2"/>
    <x v="0"/>
    <s v="J2357 "/>
    <x v="1"/>
    <n v="14"/>
    <n v="2"/>
    <n v="76804"/>
    <n v="24287762"/>
    <n v="0"/>
    <n v="0"/>
    <n v="7"/>
  </r>
  <r>
    <x v="5"/>
    <x v="0"/>
    <x v="3"/>
    <x v="0"/>
    <s v="C9217 "/>
    <x v="0"/>
    <n v="0"/>
    <n v="0"/>
    <n v="36938"/>
    <n v="12666921"/>
    <n v="0"/>
    <n v="0"/>
    <n v="0"/>
  </r>
  <r>
    <x v="5"/>
    <x v="0"/>
    <x v="3"/>
    <x v="0"/>
    <s v="S0107 "/>
    <x v="2"/>
    <n v="0"/>
    <n v="0"/>
    <n v="36938"/>
    <n v="12666921"/>
    <n v="0"/>
    <n v="0"/>
    <n v="0"/>
  </r>
  <r>
    <x v="5"/>
    <x v="0"/>
    <x v="3"/>
    <x v="0"/>
    <s v="J2357 "/>
    <x v="1"/>
    <n v="0"/>
    <n v="0"/>
    <n v="36938"/>
    <n v="12666921"/>
    <n v="0"/>
    <n v="0"/>
    <n v="0"/>
  </r>
  <r>
    <x v="5"/>
    <x v="1"/>
    <x v="0"/>
    <x v="0"/>
    <s v="J2357 "/>
    <x v="1"/>
    <n v="0"/>
    <n v="0"/>
    <n v="75119"/>
    <n v="21143304"/>
    <n v="0"/>
    <n v="0"/>
    <n v="0"/>
  </r>
  <r>
    <x v="5"/>
    <x v="1"/>
    <x v="0"/>
    <x v="0"/>
    <s v="S0107 "/>
    <x v="2"/>
    <n v="0"/>
    <n v="0"/>
    <n v="75119"/>
    <n v="21143304"/>
    <n v="0"/>
    <n v="0"/>
    <n v="0"/>
  </r>
  <r>
    <x v="5"/>
    <x v="1"/>
    <x v="0"/>
    <x v="0"/>
    <s v="C9217 "/>
    <x v="0"/>
    <n v="0"/>
    <n v="0"/>
    <n v="75119"/>
    <n v="21143304"/>
    <n v="0"/>
    <n v="0"/>
    <n v="0"/>
  </r>
  <r>
    <x v="5"/>
    <x v="1"/>
    <x v="1"/>
    <x v="0"/>
    <s v="J2357 "/>
    <x v="1"/>
    <n v="2"/>
    <n v="1"/>
    <n v="81880"/>
    <n v="22164865"/>
    <n v="0"/>
    <n v="0"/>
    <n v="2"/>
  </r>
  <r>
    <x v="5"/>
    <x v="1"/>
    <x v="1"/>
    <x v="0"/>
    <s v="C9217 "/>
    <x v="0"/>
    <n v="0"/>
    <n v="0"/>
    <n v="81880"/>
    <n v="22164865"/>
    <n v="0"/>
    <n v="0"/>
    <n v="0"/>
  </r>
  <r>
    <x v="5"/>
    <x v="1"/>
    <x v="1"/>
    <x v="0"/>
    <s v="S0107 "/>
    <x v="2"/>
    <n v="0"/>
    <n v="0"/>
    <n v="81880"/>
    <n v="22164865"/>
    <n v="0"/>
    <n v="0"/>
    <n v="0"/>
  </r>
  <r>
    <x v="5"/>
    <x v="1"/>
    <x v="2"/>
    <x v="0"/>
    <s v="C9217 "/>
    <x v="0"/>
    <n v="0"/>
    <n v="0"/>
    <n v="69261"/>
    <n v="21782841"/>
    <n v="0"/>
    <n v="0"/>
    <n v="0"/>
  </r>
  <r>
    <x v="5"/>
    <x v="1"/>
    <x v="2"/>
    <x v="0"/>
    <s v="J2357 "/>
    <x v="1"/>
    <n v="17"/>
    <n v="2"/>
    <n v="69261"/>
    <n v="21782841"/>
    <n v="0"/>
    <n v="0"/>
    <n v="8"/>
  </r>
  <r>
    <x v="5"/>
    <x v="1"/>
    <x v="2"/>
    <x v="0"/>
    <s v="S0107 "/>
    <x v="2"/>
    <n v="0"/>
    <n v="0"/>
    <n v="69261"/>
    <n v="21782841"/>
    <n v="0"/>
    <n v="0"/>
    <n v="0"/>
  </r>
  <r>
    <x v="5"/>
    <x v="1"/>
    <x v="3"/>
    <x v="0"/>
    <s v="C9217 "/>
    <x v="0"/>
    <n v="0"/>
    <n v="0"/>
    <n v="27955"/>
    <n v="9529244"/>
    <n v="0"/>
    <n v="0"/>
    <n v="0"/>
  </r>
  <r>
    <x v="5"/>
    <x v="1"/>
    <x v="3"/>
    <x v="0"/>
    <s v="S0107 "/>
    <x v="2"/>
    <n v="0"/>
    <n v="0"/>
    <n v="27955"/>
    <n v="9529244"/>
    <n v="0"/>
    <n v="0"/>
    <n v="0"/>
  </r>
  <r>
    <x v="5"/>
    <x v="1"/>
    <x v="3"/>
    <x v="0"/>
    <s v="J2357 "/>
    <x v="1"/>
    <n v="0"/>
    <n v="0"/>
    <n v="27955"/>
    <n v="9529244"/>
    <n v="0"/>
    <n v="0"/>
    <n v="0"/>
  </r>
  <r>
    <x v="6"/>
    <x v="0"/>
    <x v="0"/>
    <x v="0"/>
    <s v="S0107 "/>
    <x v="2"/>
    <n v="0"/>
    <n v="0"/>
    <n v="75630"/>
    <n v="21543170"/>
    <n v="0"/>
    <n v="0"/>
    <n v="0"/>
  </r>
  <r>
    <x v="6"/>
    <x v="0"/>
    <x v="0"/>
    <x v="0"/>
    <s v="J2357 "/>
    <x v="1"/>
    <n v="0"/>
    <n v="0"/>
    <n v="75630"/>
    <n v="21543170"/>
    <n v="0"/>
    <n v="0"/>
    <n v="0"/>
  </r>
  <r>
    <x v="6"/>
    <x v="0"/>
    <x v="0"/>
    <x v="0"/>
    <s v="C9217 "/>
    <x v="0"/>
    <n v="0"/>
    <n v="0"/>
    <n v="75630"/>
    <n v="21543170"/>
    <n v="0"/>
    <n v="0"/>
    <n v="0"/>
  </r>
  <r>
    <x v="6"/>
    <x v="0"/>
    <x v="1"/>
    <x v="0"/>
    <s v="C9217 "/>
    <x v="0"/>
    <n v="0"/>
    <n v="0"/>
    <n v="95266"/>
    <n v="26217898"/>
    <n v="0"/>
    <n v="0"/>
    <n v="0"/>
  </r>
  <r>
    <x v="6"/>
    <x v="0"/>
    <x v="1"/>
    <x v="0"/>
    <s v="S0107 "/>
    <x v="2"/>
    <n v="0"/>
    <n v="0"/>
    <n v="95266"/>
    <n v="26217898"/>
    <n v="0"/>
    <n v="0"/>
    <n v="0"/>
  </r>
  <r>
    <x v="6"/>
    <x v="0"/>
    <x v="1"/>
    <x v="0"/>
    <s v="J2357 "/>
    <x v="1"/>
    <n v="31"/>
    <n v="3"/>
    <n v="95266"/>
    <n v="26217898"/>
    <n v="0"/>
    <n v="0"/>
    <n v="10"/>
  </r>
  <r>
    <x v="6"/>
    <x v="0"/>
    <x v="2"/>
    <x v="0"/>
    <s v="C9217 "/>
    <x v="0"/>
    <n v="0"/>
    <n v="0"/>
    <n v="83018"/>
    <n v="26270933"/>
    <n v="0"/>
    <n v="0"/>
    <n v="0"/>
  </r>
  <r>
    <x v="6"/>
    <x v="0"/>
    <x v="2"/>
    <x v="0"/>
    <s v="J2357 "/>
    <x v="1"/>
    <n v="34"/>
    <n v="8"/>
    <n v="83018"/>
    <n v="26270933"/>
    <n v="0"/>
    <n v="0"/>
    <n v="4"/>
  </r>
  <r>
    <x v="6"/>
    <x v="0"/>
    <x v="2"/>
    <x v="0"/>
    <s v="S0107 "/>
    <x v="2"/>
    <n v="0"/>
    <n v="0"/>
    <n v="83018"/>
    <n v="26270933"/>
    <n v="0"/>
    <n v="0"/>
    <n v="0"/>
  </r>
  <r>
    <x v="6"/>
    <x v="0"/>
    <x v="3"/>
    <x v="0"/>
    <s v="J2357 "/>
    <x v="1"/>
    <n v="4"/>
    <n v="1"/>
    <n v="37856"/>
    <n v="13023012"/>
    <n v="0"/>
    <n v="0"/>
    <n v="4"/>
  </r>
  <r>
    <x v="6"/>
    <x v="0"/>
    <x v="3"/>
    <x v="0"/>
    <s v="S0107 "/>
    <x v="2"/>
    <n v="0"/>
    <n v="0"/>
    <n v="37856"/>
    <n v="13023012"/>
    <n v="0"/>
    <n v="0"/>
    <n v="0"/>
  </r>
  <r>
    <x v="6"/>
    <x v="0"/>
    <x v="3"/>
    <x v="0"/>
    <s v="C9217 "/>
    <x v="0"/>
    <n v="0"/>
    <n v="0"/>
    <n v="37856"/>
    <n v="13023012"/>
    <n v="0"/>
    <n v="0"/>
    <n v="0"/>
  </r>
  <r>
    <x v="6"/>
    <x v="1"/>
    <x v="0"/>
    <x v="0"/>
    <s v="C9217 "/>
    <x v="0"/>
    <n v="0"/>
    <n v="0"/>
    <n v="78672"/>
    <n v="22272190"/>
    <n v="0"/>
    <n v="0"/>
    <n v="0"/>
  </r>
  <r>
    <x v="6"/>
    <x v="1"/>
    <x v="0"/>
    <x v="0"/>
    <s v="S0107 "/>
    <x v="2"/>
    <n v="0"/>
    <n v="0"/>
    <n v="78672"/>
    <n v="22272190"/>
    <n v="0"/>
    <n v="0"/>
    <n v="0"/>
  </r>
  <r>
    <x v="6"/>
    <x v="1"/>
    <x v="0"/>
    <x v="0"/>
    <s v="J2357 "/>
    <x v="1"/>
    <n v="1"/>
    <n v="1"/>
    <n v="78672"/>
    <n v="22272190"/>
    <n v="0"/>
    <n v="0"/>
    <n v="1"/>
  </r>
  <r>
    <x v="6"/>
    <x v="1"/>
    <x v="1"/>
    <x v="0"/>
    <s v="C9217 "/>
    <x v="0"/>
    <n v="0"/>
    <n v="0"/>
    <n v="84758"/>
    <n v="23252152"/>
    <n v="0"/>
    <n v="0"/>
    <n v="0"/>
  </r>
  <r>
    <x v="6"/>
    <x v="1"/>
    <x v="1"/>
    <x v="0"/>
    <s v="S0107 "/>
    <x v="2"/>
    <n v="0"/>
    <n v="0"/>
    <n v="84758"/>
    <n v="23252152"/>
    <n v="0"/>
    <n v="0"/>
    <n v="0"/>
  </r>
  <r>
    <x v="6"/>
    <x v="1"/>
    <x v="1"/>
    <x v="0"/>
    <s v="J2357 "/>
    <x v="1"/>
    <n v="10"/>
    <n v="1"/>
    <n v="84758"/>
    <n v="23252152"/>
    <n v="0"/>
    <n v="0"/>
    <n v="10"/>
  </r>
  <r>
    <x v="6"/>
    <x v="1"/>
    <x v="2"/>
    <x v="0"/>
    <s v="J2357 "/>
    <x v="1"/>
    <n v="23"/>
    <n v="4"/>
    <n v="73947"/>
    <n v="23366778"/>
    <n v="0"/>
    <n v="0"/>
    <n v="5"/>
  </r>
  <r>
    <x v="6"/>
    <x v="1"/>
    <x v="2"/>
    <x v="0"/>
    <s v="C9217 "/>
    <x v="0"/>
    <n v="0"/>
    <n v="0"/>
    <n v="73947"/>
    <n v="23366778"/>
    <n v="0"/>
    <n v="0"/>
    <n v="0"/>
  </r>
  <r>
    <x v="6"/>
    <x v="1"/>
    <x v="2"/>
    <x v="0"/>
    <s v="S0107 "/>
    <x v="2"/>
    <n v="0"/>
    <n v="0"/>
    <n v="73947"/>
    <n v="23366778"/>
    <n v="0"/>
    <n v="0"/>
    <n v="0"/>
  </r>
  <r>
    <x v="6"/>
    <x v="1"/>
    <x v="3"/>
    <x v="0"/>
    <s v="S0107 "/>
    <x v="2"/>
    <n v="0"/>
    <n v="0"/>
    <n v="28737"/>
    <n v="9856802"/>
    <n v="0"/>
    <n v="0"/>
    <n v="0"/>
  </r>
  <r>
    <x v="6"/>
    <x v="1"/>
    <x v="3"/>
    <x v="0"/>
    <s v="J2357 "/>
    <x v="1"/>
    <n v="0"/>
    <n v="0"/>
    <n v="28737"/>
    <n v="9856802"/>
    <n v="0"/>
    <n v="0"/>
    <n v="0"/>
  </r>
  <r>
    <x v="6"/>
    <x v="1"/>
    <x v="3"/>
    <x v="0"/>
    <s v="C9217 "/>
    <x v="0"/>
    <n v="0"/>
    <n v="0"/>
    <n v="28737"/>
    <n v="9856802"/>
    <n v="0"/>
    <n v="0"/>
    <n v="0"/>
  </r>
  <r>
    <x v="7"/>
    <x v="0"/>
    <x v="0"/>
    <x v="0"/>
    <s v="J2357 "/>
    <x v="1"/>
    <n v="0"/>
    <n v="0"/>
    <n v="76823"/>
    <n v="21819224"/>
    <n v="0"/>
    <n v="0"/>
    <n v="0"/>
  </r>
  <r>
    <x v="7"/>
    <x v="0"/>
    <x v="0"/>
    <x v="0"/>
    <s v="S0107 "/>
    <x v="2"/>
    <n v="0"/>
    <n v="0"/>
    <n v="76823"/>
    <n v="21819224"/>
    <n v="0"/>
    <n v="0"/>
    <n v="0"/>
  </r>
  <r>
    <x v="7"/>
    <x v="0"/>
    <x v="0"/>
    <x v="0"/>
    <s v="C9217 "/>
    <x v="0"/>
    <n v="0"/>
    <n v="0"/>
    <n v="76823"/>
    <n v="21819224"/>
    <n v="0"/>
    <n v="0"/>
    <n v="0"/>
  </r>
  <r>
    <x v="7"/>
    <x v="0"/>
    <x v="1"/>
    <x v="0"/>
    <s v="J2357 "/>
    <x v="1"/>
    <n v="13"/>
    <n v="3"/>
    <n v="95583"/>
    <n v="26582531"/>
    <n v="0"/>
    <n v="0"/>
    <n v="4"/>
  </r>
  <r>
    <x v="7"/>
    <x v="0"/>
    <x v="1"/>
    <x v="0"/>
    <s v="C9217 "/>
    <x v="0"/>
    <n v="0"/>
    <n v="0"/>
    <n v="95583"/>
    <n v="26582531"/>
    <n v="0"/>
    <n v="0"/>
    <n v="0"/>
  </r>
  <r>
    <x v="7"/>
    <x v="0"/>
    <x v="1"/>
    <x v="0"/>
    <s v="S0107 "/>
    <x v="2"/>
    <n v="0"/>
    <n v="0"/>
    <n v="95583"/>
    <n v="26582531"/>
    <n v="0"/>
    <n v="0"/>
    <n v="0"/>
  </r>
  <r>
    <x v="7"/>
    <x v="0"/>
    <x v="2"/>
    <x v="0"/>
    <s v="C9217 "/>
    <x v="0"/>
    <n v="0"/>
    <n v="0"/>
    <n v="85585"/>
    <n v="27351021"/>
    <n v="0"/>
    <n v="0"/>
    <n v="0"/>
  </r>
  <r>
    <x v="7"/>
    <x v="0"/>
    <x v="2"/>
    <x v="0"/>
    <s v="J2357 "/>
    <x v="1"/>
    <n v="77"/>
    <n v="10"/>
    <n v="85585"/>
    <n v="27351021"/>
    <n v="0"/>
    <n v="0"/>
    <n v="7"/>
  </r>
  <r>
    <x v="7"/>
    <x v="0"/>
    <x v="2"/>
    <x v="0"/>
    <s v="S0107 "/>
    <x v="2"/>
    <n v="0"/>
    <n v="0"/>
    <n v="85585"/>
    <n v="27351021"/>
    <n v="0"/>
    <n v="0"/>
    <n v="0"/>
  </r>
  <r>
    <x v="7"/>
    <x v="0"/>
    <x v="3"/>
    <x v="0"/>
    <s v="S0107 "/>
    <x v="2"/>
    <n v="0"/>
    <n v="0"/>
    <n v="38830"/>
    <n v="13331145"/>
    <n v="0"/>
    <n v="0"/>
    <n v="0"/>
  </r>
  <r>
    <x v="7"/>
    <x v="0"/>
    <x v="3"/>
    <x v="0"/>
    <s v="C9217 "/>
    <x v="0"/>
    <n v="0"/>
    <n v="0"/>
    <n v="38830"/>
    <n v="13331145"/>
    <n v="0"/>
    <n v="0"/>
    <n v="0"/>
  </r>
  <r>
    <x v="7"/>
    <x v="0"/>
    <x v="3"/>
    <x v="0"/>
    <s v="J2357 "/>
    <x v="1"/>
    <n v="13"/>
    <n v="1"/>
    <n v="38830"/>
    <n v="13331145"/>
    <n v="0"/>
    <n v="0"/>
    <n v="13"/>
  </r>
  <r>
    <x v="7"/>
    <x v="1"/>
    <x v="0"/>
    <x v="0"/>
    <s v="C9217 "/>
    <x v="0"/>
    <n v="0"/>
    <n v="0"/>
    <n v="79296"/>
    <n v="22619609"/>
    <n v="0"/>
    <n v="0"/>
    <n v="0"/>
  </r>
  <r>
    <x v="7"/>
    <x v="1"/>
    <x v="0"/>
    <x v="0"/>
    <s v="J2357 "/>
    <x v="1"/>
    <n v="2"/>
    <n v="1"/>
    <n v="79296"/>
    <n v="22619609"/>
    <n v="0"/>
    <n v="0"/>
    <n v="2"/>
  </r>
  <r>
    <x v="7"/>
    <x v="1"/>
    <x v="0"/>
    <x v="0"/>
    <s v="S0107 "/>
    <x v="2"/>
    <n v="0"/>
    <n v="0"/>
    <n v="79296"/>
    <n v="22619609"/>
    <n v="0"/>
    <n v="0"/>
    <n v="0"/>
  </r>
  <r>
    <x v="7"/>
    <x v="1"/>
    <x v="1"/>
    <x v="0"/>
    <s v="C9217 "/>
    <x v="0"/>
    <n v="0"/>
    <n v="0"/>
    <n v="84855"/>
    <n v="23416466"/>
    <n v="0"/>
    <n v="0"/>
    <n v="0"/>
  </r>
  <r>
    <x v="7"/>
    <x v="1"/>
    <x v="1"/>
    <x v="0"/>
    <s v="J2357 "/>
    <x v="1"/>
    <n v="12"/>
    <n v="1"/>
    <n v="84855"/>
    <n v="23416466"/>
    <n v="0"/>
    <n v="0"/>
    <n v="12"/>
  </r>
  <r>
    <x v="7"/>
    <x v="1"/>
    <x v="1"/>
    <x v="0"/>
    <s v="S0107 "/>
    <x v="2"/>
    <n v="0"/>
    <n v="0"/>
    <n v="84855"/>
    <n v="23416466"/>
    <n v="0"/>
    <n v="0"/>
    <n v="0"/>
  </r>
  <r>
    <x v="7"/>
    <x v="1"/>
    <x v="2"/>
    <x v="0"/>
    <s v="C9217 "/>
    <x v="0"/>
    <n v="0"/>
    <n v="0"/>
    <n v="75951"/>
    <n v="24096898"/>
    <n v="0"/>
    <n v="0"/>
    <n v="0"/>
  </r>
  <r>
    <x v="7"/>
    <x v="1"/>
    <x v="2"/>
    <x v="0"/>
    <s v="S0107 "/>
    <x v="2"/>
    <n v="0"/>
    <n v="0"/>
    <n v="75951"/>
    <n v="24096898"/>
    <n v="0"/>
    <n v="0"/>
    <n v="0"/>
  </r>
  <r>
    <x v="7"/>
    <x v="1"/>
    <x v="2"/>
    <x v="0"/>
    <s v="J2357 "/>
    <x v="1"/>
    <n v="29"/>
    <n v="4"/>
    <n v="75951"/>
    <n v="24096898"/>
    <n v="0"/>
    <n v="0"/>
    <n v="7"/>
  </r>
  <r>
    <x v="7"/>
    <x v="1"/>
    <x v="3"/>
    <x v="0"/>
    <s v="J2357 "/>
    <x v="1"/>
    <n v="0"/>
    <n v="0"/>
    <n v="29578"/>
    <n v="10104224"/>
    <n v="0"/>
    <n v="0"/>
    <n v="0"/>
  </r>
  <r>
    <x v="7"/>
    <x v="1"/>
    <x v="3"/>
    <x v="0"/>
    <s v="C9217 "/>
    <x v="0"/>
    <n v="0"/>
    <n v="0"/>
    <n v="29578"/>
    <n v="10104224"/>
    <n v="0"/>
    <n v="0"/>
    <n v="0"/>
  </r>
  <r>
    <x v="7"/>
    <x v="1"/>
    <x v="3"/>
    <x v="0"/>
    <s v="S0107 "/>
    <x v="2"/>
    <n v="0"/>
    <n v="0"/>
    <n v="29578"/>
    <n v="10104224"/>
    <n v="0"/>
    <n v="0"/>
    <n v="0"/>
  </r>
  <r>
    <x v="8"/>
    <x v="0"/>
    <x v="0"/>
    <x v="0"/>
    <s v="C9217 "/>
    <x v="0"/>
    <n v="0"/>
    <n v="0"/>
    <n v="75438"/>
    <n v="21264522"/>
    <n v="0"/>
    <n v="0"/>
    <n v="0"/>
  </r>
  <r>
    <x v="8"/>
    <x v="0"/>
    <x v="0"/>
    <x v="0"/>
    <s v="S0107 "/>
    <x v="2"/>
    <n v="0"/>
    <n v="0"/>
    <n v="75438"/>
    <n v="21264522"/>
    <n v="0"/>
    <n v="0"/>
    <n v="0"/>
  </r>
  <r>
    <x v="8"/>
    <x v="0"/>
    <x v="0"/>
    <x v="0"/>
    <s v="J2357 "/>
    <x v="1"/>
    <n v="0"/>
    <n v="0"/>
    <n v="75438"/>
    <n v="21264522"/>
    <n v="0"/>
    <n v="0"/>
    <n v="0"/>
  </r>
  <r>
    <x v="8"/>
    <x v="0"/>
    <x v="1"/>
    <x v="0"/>
    <s v="C9217 "/>
    <x v="0"/>
    <n v="0"/>
    <n v="0"/>
    <n v="92774"/>
    <n v="25859026"/>
    <n v="0"/>
    <n v="0"/>
    <n v="0"/>
  </r>
  <r>
    <x v="8"/>
    <x v="0"/>
    <x v="1"/>
    <x v="0"/>
    <s v="S0107 "/>
    <x v="2"/>
    <n v="0"/>
    <n v="0"/>
    <n v="92774"/>
    <n v="25859026"/>
    <n v="0"/>
    <n v="0"/>
    <n v="0"/>
  </r>
  <r>
    <x v="8"/>
    <x v="0"/>
    <x v="1"/>
    <x v="0"/>
    <s v="J2357 "/>
    <x v="1"/>
    <n v="7"/>
    <n v="1"/>
    <n v="92774"/>
    <n v="25859026"/>
    <n v="0"/>
    <n v="0"/>
    <n v="7"/>
  </r>
  <r>
    <x v="8"/>
    <x v="0"/>
    <x v="2"/>
    <x v="0"/>
    <s v="J2357 "/>
    <x v="1"/>
    <n v="53"/>
    <n v="7"/>
    <n v="85394"/>
    <n v="27056585"/>
    <n v="0"/>
    <n v="0"/>
    <n v="7"/>
  </r>
  <r>
    <x v="8"/>
    <x v="0"/>
    <x v="2"/>
    <x v="0"/>
    <s v="C9217 "/>
    <x v="0"/>
    <n v="0"/>
    <n v="0"/>
    <n v="85394"/>
    <n v="27056585"/>
    <n v="0"/>
    <n v="0"/>
    <n v="0"/>
  </r>
  <r>
    <x v="8"/>
    <x v="0"/>
    <x v="2"/>
    <x v="0"/>
    <s v="S0107 "/>
    <x v="2"/>
    <n v="0"/>
    <n v="0"/>
    <n v="85394"/>
    <n v="27056585"/>
    <n v="0"/>
    <n v="0"/>
    <n v="0"/>
  </r>
  <r>
    <x v="8"/>
    <x v="0"/>
    <x v="3"/>
    <x v="0"/>
    <s v="S0107 "/>
    <x v="2"/>
    <n v="0"/>
    <n v="0"/>
    <n v="39628"/>
    <n v="13710864"/>
    <n v="0"/>
    <n v="0"/>
    <n v="0"/>
  </r>
  <r>
    <x v="8"/>
    <x v="0"/>
    <x v="3"/>
    <x v="0"/>
    <s v="J2357 "/>
    <x v="1"/>
    <n v="5"/>
    <n v="1"/>
    <n v="39628"/>
    <n v="13710864"/>
    <n v="0"/>
    <n v="0"/>
    <n v="5"/>
  </r>
  <r>
    <x v="8"/>
    <x v="0"/>
    <x v="3"/>
    <x v="0"/>
    <s v="C9217 "/>
    <x v="0"/>
    <n v="0"/>
    <n v="0"/>
    <n v="39628"/>
    <n v="13710864"/>
    <n v="0"/>
    <n v="0"/>
    <n v="0"/>
  </r>
  <r>
    <x v="8"/>
    <x v="1"/>
    <x v="0"/>
    <x v="0"/>
    <s v="C9217 "/>
    <x v="0"/>
    <n v="0"/>
    <n v="0"/>
    <n v="78034"/>
    <n v="21945106"/>
    <n v="0"/>
    <n v="0"/>
    <n v="0"/>
  </r>
  <r>
    <x v="8"/>
    <x v="1"/>
    <x v="0"/>
    <x v="0"/>
    <s v="J2357 "/>
    <x v="1"/>
    <n v="0"/>
    <n v="0"/>
    <n v="78034"/>
    <n v="21945106"/>
    <n v="0"/>
    <n v="0"/>
    <n v="0"/>
  </r>
  <r>
    <x v="8"/>
    <x v="1"/>
    <x v="0"/>
    <x v="0"/>
    <s v="S0107 "/>
    <x v="2"/>
    <n v="0"/>
    <n v="0"/>
    <n v="78034"/>
    <n v="21945106"/>
    <n v="0"/>
    <n v="0"/>
    <n v="0"/>
  </r>
  <r>
    <x v="8"/>
    <x v="1"/>
    <x v="1"/>
    <x v="0"/>
    <s v="J2357 "/>
    <x v="1"/>
    <n v="10"/>
    <n v="1"/>
    <n v="82016"/>
    <n v="22631547"/>
    <n v="0"/>
    <n v="0"/>
    <n v="10"/>
  </r>
  <r>
    <x v="8"/>
    <x v="1"/>
    <x v="1"/>
    <x v="0"/>
    <s v="S0107 "/>
    <x v="2"/>
    <n v="0"/>
    <n v="0"/>
    <n v="82016"/>
    <n v="22631547"/>
    <n v="0"/>
    <n v="0"/>
    <n v="0"/>
  </r>
  <r>
    <x v="8"/>
    <x v="1"/>
    <x v="1"/>
    <x v="0"/>
    <s v="C9217 "/>
    <x v="0"/>
    <n v="0"/>
    <n v="0"/>
    <n v="82016"/>
    <n v="22631547"/>
    <n v="0"/>
    <n v="0"/>
    <n v="0"/>
  </r>
  <r>
    <x v="8"/>
    <x v="1"/>
    <x v="2"/>
    <x v="0"/>
    <s v="C9217 "/>
    <x v="0"/>
    <n v="0"/>
    <n v="0"/>
    <n v="75542"/>
    <n v="23792561"/>
    <n v="0"/>
    <n v="0"/>
    <n v="0"/>
  </r>
  <r>
    <x v="8"/>
    <x v="1"/>
    <x v="2"/>
    <x v="0"/>
    <s v="S0107 "/>
    <x v="2"/>
    <n v="0"/>
    <n v="0"/>
    <n v="75542"/>
    <n v="23792561"/>
    <n v="0"/>
    <n v="0"/>
    <n v="0"/>
  </r>
  <r>
    <x v="8"/>
    <x v="1"/>
    <x v="2"/>
    <x v="0"/>
    <s v="J2357 "/>
    <x v="1"/>
    <n v="10"/>
    <n v="2"/>
    <n v="75542"/>
    <n v="23792561"/>
    <n v="0"/>
    <n v="0"/>
    <n v="5"/>
  </r>
  <r>
    <x v="8"/>
    <x v="1"/>
    <x v="3"/>
    <x v="0"/>
    <s v="J2357 "/>
    <x v="1"/>
    <n v="12"/>
    <n v="1"/>
    <n v="30295"/>
    <n v="10418592"/>
    <n v="0"/>
    <n v="0"/>
    <n v="12"/>
  </r>
  <r>
    <x v="8"/>
    <x v="1"/>
    <x v="3"/>
    <x v="0"/>
    <s v="C9217 "/>
    <x v="0"/>
    <n v="0"/>
    <n v="0"/>
    <n v="30295"/>
    <n v="10418592"/>
    <n v="0"/>
    <n v="0"/>
    <n v="0"/>
  </r>
  <r>
    <x v="8"/>
    <x v="1"/>
    <x v="3"/>
    <x v="0"/>
    <s v="S0107 "/>
    <x v="2"/>
    <n v="0"/>
    <n v="0"/>
    <n v="30295"/>
    <n v="10418592"/>
    <n v="0"/>
    <n v="0"/>
    <n v="0"/>
  </r>
  <r>
    <x v="9"/>
    <x v="0"/>
    <x v="0"/>
    <x v="0"/>
    <s v="C9217 "/>
    <x v="0"/>
    <n v="0"/>
    <n v="0"/>
    <n v="75023"/>
    <n v="21622420"/>
    <n v="0"/>
    <n v="0"/>
    <n v="0"/>
  </r>
  <r>
    <x v="9"/>
    <x v="0"/>
    <x v="0"/>
    <x v="0"/>
    <s v="J2357 "/>
    <x v="1"/>
    <n v="0"/>
    <n v="0"/>
    <n v="75023"/>
    <n v="21622420"/>
    <n v="0"/>
    <n v="0"/>
    <n v="0"/>
  </r>
  <r>
    <x v="9"/>
    <x v="0"/>
    <x v="0"/>
    <x v="0"/>
    <s v="S0107 "/>
    <x v="2"/>
    <n v="0"/>
    <n v="0"/>
    <n v="75023"/>
    <n v="21622420"/>
    <n v="0"/>
    <n v="0"/>
    <n v="0"/>
  </r>
  <r>
    <x v="9"/>
    <x v="0"/>
    <x v="1"/>
    <x v="0"/>
    <s v="C9217 "/>
    <x v="0"/>
    <n v="0"/>
    <n v="0"/>
    <n v="91555"/>
    <n v="26257117"/>
    <n v="0"/>
    <n v="0"/>
    <n v="0"/>
  </r>
  <r>
    <x v="9"/>
    <x v="0"/>
    <x v="1"/>
    <x v="0"/>
    <s v="J2357 "/>
    <x v="1"/>
    <n v="5"/>
    <n v="2"/>
    <n v="91555"/>
    <n v="26257117"/>
    <n v="0"/>
    <n v="0"/>
    <n v="2"/>
  </r>
  <r>
    <x v="9"/>
    <x v="0"/>
    <x v="1"/>
    <x v="0"/>
    <s v="S0107 "/>
    <x v="2"/>
    <n v="0"/>
    <n v="0"/>
    <n v="91555"/>
    <n v="26257117"/>
    <n v="0"/>
    <n v="0"/>
    <n v="0"/>
  </r>
  <r>
    <x v="9"/>
    <x v="0"/>
    <x v="2"/>
    <x v="0"/>
    <s v="C9217 "/>
    <x v="0"/>
    <n v="0"/>
    <n v="0"/>
    <n v="87903"/>
    <n v="27946776"/>
    <n v="0"/>
    <n v="0"/>
    <n v="0"/>
  </r>
  <r>
    <x v="9"/>
    <x v="0"/>
    <x v="2"/>
    <x v="0"/>
    <s v="S0107 "/>
    <x v="2"/>
    <n v="0"/>
    <n v="0"/>
    <n v="87903"/>
    <n v="27946776"/>
    <n v="0"/>
    <n v="0"/>
    <n v="0"/>
  </r>
  <r>
    <x v="9"/>
    <x v="0"/>
    <x v="2"/>
    <x v="0"/>
    <s v="J2357 "/>
    <x v="1"/>
    <n v="67"/>
    <n v="5"/>
    <n v="87903"/>
    <n v="27946776"/>
    <n v="0"/>
    <n v="0"/>
    <n v="13"/>
  </r>
  <r>
    <x v="9"/>
    <x v="0"/>
    <x v="3"/>
    <x v="0"/>
    <s v="J2357 "/>
    <x v="1"/>
    <n v="0"/>
    <n v="0"/>
    <n v="41148"/>
    <n v="14213065"/>
    <n v="0"/>
    <n v="0"/>
    <n v="0"/>
  </r>
  <r>
    <x v="9"/>
    <x v="0"/>
    <x v="3"/>
    <x v="0"/>
    <s v="C9217 "/>
    <x v="0"/>
    <n v="0"/>
    <n v="0"/>
    <n v="41148"/>
    <n v="14213065"/>
    <n v="0"/>
    <n v="0"/>
    <n v="0"/>
  </r>
  <r>
    <x v="9"/>
    <x v="0"/>
    <x v="3"/>
    <x v="0"/>
    <s v="S0107 "/>
    <x v="2"/>
    <n v="0"/>
    <n v="0"/>
    <n v="41148"/>
    <n v="14213065"/>
    <n v="0"/>
    <n v="0"/>
    <n v="0"/>
  </r>
  <r>
    <x v="9"/>
    <x v="1"/>
    <x v="0"/>
    <x v="0"/>
    <s v="C9217 "/>
    <x v="0"/>
    <n v="0"/>
    <n v="0"/>
    <n v="77653"/>
    <n v="22376064"/>
    <n v="0"/>
    <n v="0"/>
    <n v="0"/>
  </r>
  <r>
    <x v="9"/>
    <x v="1"/>
    <x v="0"/>
    <x v="0"/>
    <s v="S0107 "/>
    <x v="2"/>
    <n v="0"/>
    <n v="0"/>
    <n v="77653"/>
    <n v="22376064"/>
    <n v="0"/>
    <n v="0"/>
    <n v="0"/>
  </r>
  <r>
    <x v="9"/>
    <x v="1"/>
    <x v="0"/>
    <x v="0"/>
    <s v="J2357 "/>
    <x v="1"/>
    <n v="0"/>
    <n v="0"/>
    <n v="77653"/>
    <n v="22376064"/>
    <n v="0"/>
    <n v="0"/>
    <n v="0"/>
  </r>
  <r>
    <x v="9"/>
    <x v="1"/>
    <x v="1"/>
    <x v="0"/>
    <s v="S0107 "/>
    <x v="2"/>
    <n v="0"/>
    <n v="0"/>
    <n v="80046"/>
    <n v="22624137"/>
    <n v="0"/>
    <n v="0"/>
    <n v="0"/>
  </r>
  <r>
    <x v="9"/>
    <x v="1"/>
    <x v="1"/>
    <x v="0"/>
    <s v="J2357 "/>
    <x v="1"/>
    <n v="9"/>
    <n v="1"/>
    <n v="80046"/>
    <n v="22624137"/>
    <n v="0"/>
    <n v="0"/>
    <n v="9"/>
  </r>
  <r>
    <x v="9"/>
    <x v="1"/>
    <x v="1"/>
    <x v="0"/>
    <s v="C9217 "/>
    <x v="0"/>
    <n v="0"/>
    <n v="0"/>
    <n v="80046"/>
    <n v="22624137"/>
    <n v="0"/>
    <n v="0"/>
    <n v="0"/>
  </r>
  <r>
    <x v="9"/>
    <x v="1"/>
    <x v="2"/>
    <x v="0"/>
    <s v="C9217 "/>
    <x v="0"/>
    <n v="0"/>
    <n v="0"/>
    <n v="77643"/>
    <n v="24377078"/>
    <n v="0"/>
    <n v="0"/>
    <n v="0"/>
  </r>
  <r>
    <x v="9"/>
    <x v="1"/>
    <x v="2"/>
    <x v="0"/>
    <s v="J2357 "/>
    <x v="1"/>
    <n v="21"/>
    <n v="3"/>
    <n v="77643"/>
    <n v="24377078"/>
    <n v="0"/>
    <n v="0"/>
    <n v="7"/>
  </r>
  <r>
    <x v="9"/>
    <x v="1"/>
    <x v="2"/>
    <x v="0"/>
    <s v="S0107 "/>
    <x v="2"/>
    <n v="0"/>
    <n v="0"/>
    <n v="77643"/>
    <n v="24377078"/>
    <n v="0"/>
    <n v="0"/>
    <n v="0"/>
  </r>
  <r>
    <x v="9"/>
    <x v="1"/>
    <x v="3"/>
    <x v="0"/>
    <s v="C9217 "/>
    <x v="0"/>
    <n v="0"/>
    <n v="0"/>
    <n v="31778"/>
    <n v="10907528"/>
    <n v="0"/>
    <n v="0"/>
    <n v="0"/>
  </r>
  <r>
    <x v="9"/>
    <x v="1"/>
    <x v="3"/>
    <x v="0"/>
    <s v="J2357 "/>
    <x v="1"/>
    <n v="12"/>
    <n v="1"/>
    <n v="31778"/>
    <n v="10907528"/>
    <n v="0"/>
    <n v="0"/>
    <n v="12"/>
  </r>
  <r>
    <x v="9"/>
    <x v="1"/>
    <x v="3"/>
    <x v="0"/>
    <s v="S0107 "/>
    <x v="2"/>
    <n v="0"/>
    <n v="0"/>
    <n v="31778"/>
    <n v="10907528"/>
    <n v="0"/>
    <n v="0"/>
    <n v="0"/>
  </r>
  <r>
    <x v="10"/>
    <x v="0"/>
    <x v="0"/>
    <x v="0"/>
    <s v="C9217 "/>
    <x v="0"/>
    <n v="0"/>
    <n v="0"/>
    <n v="77538"/>
    <n v="23008689"/>
    <n v="0"/>
    <n v="0"/>
    <n v="0"/>
  </r>
  <r>
    <x v="10"/>
    <x v="0"/>
    <x v="0"/>
    <x v="0"/>
    <s v="S0107 "/>
    <x v="2"/>
    <n v="0"/>
    <n v="0"/>
    <n v="77538"/>
    <n v="23008689"/>
    <n v="0"/>
    <n v="0"/>
    <n v="0"/>
  </r>
  <r>
    <x v="10"/>
    <x v="0"/>
    <x v="0"/>
    <x v="0"/>
    <s v="J2357 "/>
    <x v="1"/>
    <n v="0"/>
    <n v="0"/>
    <n v="77538"/>
    <n v="23008689"/>
    <n v="0"/>
    <n v="0"/>
    <n v="0"/>
  </r>
  <r>
    <x v="10"/>
    <x v="0"/>
    <x v="1"/>
    <x v="0"/>
    <s v="C9217 "/>
    <x v="0"/>
    <n v="0"/>
    <n v="0"/>
    <n v="95862"/>
    <n v="27872690"/>
    <n v="0"/>
    <n v="0"/>
    <n v="0"/>
  </r>
  <r>
    <x v="10"/>
    <x v="0"/>
    <x v="1"/>
    <x v="0"/>
    <s v="S0107 "/>
    <x v="2"/>
    <n v="0"/>
    <n v="0"/>
    <n v="95862"/>
    <n v="27872690"/>
    <n v="0"/>
    <n v="0"/>
    <n v="0"/>
  </r>
  <r>
    <x v="10"/>
    <x v="0"/>
    <x v="1"/>
    <x v="0"/>
    <s v="J2357 "/>
    <x v="1"/>
    <n v="10"/>
    <n v="1"/>
    <n v="95862"/>
    <n v="27872690"/>
    <n v="0"/>
    <n v="0"/>
    <n v="10"/>
  </r>
  <r>
    <x v="10"/>
    <x v="0"/>
    <x v="2"/>
    <x v="0"/>
    <s v="C9217 "/>
    <x v="0"/>
    <n v="0"/>
    <n v="0"/>
    <n v="93622"/>
    <n v="30416822"/>
    <n v="0"/>
    <n v="0"/>
    <n v="0"/>
  </r>
  <r>
    <x v="10"/>
    <x v="0"/>
    <x v="2"/>
    <x v="0"/>
    <s v="S0107 "/>
    <x v="2"/>
    <n v="0"/>
    <n v="0"/>
    <n v="93622"/>
    <n v="30416822"/>
    <n v="0"/>
    <n v="0"/>
    <n v="0"/>
  </r>
  <r>
    <x v="10"/>
    <x v="0"/>
    <x v="2"/>
    <x v="0"/>
    <s v="J2357 "/>
    <x v="1"/>
    <n v="66"/>
    <n v="6"/>
    <n v="93622"/>
    <n v="30416822"/>
    <n v="0"/>
    <n v="0"/>
    <n v="11"/>
  </r>
  <r>
    <x v="10"/>
    <x v="0"/>
    <x v="3"/>
    <x v="0"/>
    <s v="C9217 "/>
    <x v="0"/>
    <n v="0"/>
    <n v="0"/>
    <n v="44394"/>
    <n v="15397486"/>
    <n v="0"/>
    <n v="0"/>
    <n v="0"/>
  </r>
  <r>
    <x v="10"/>
    <x v="0"/>
    <x v="3"/>
    <x v="0"/>
    <s v="S0107 "/>
    <x v="2"/>
    <n v="0"/>
    <n v="0"/>
    <n v="44394"/>
    <n v="15397486"/>
    <n v="0"/>
    <n v="0"/>
    <n v="0"/>
  </r>
  <r>
    <x v="10"/>
    <x v="0"/>
    <x v="3"/>
    <x v="0"/>
    <s v="J2357 "/>
    <x v="1"/>
    <n v="0"/>
    <n v="0"/>
    <n v="44394"/>
    <n v="15397486"/>
    <n v="0"/>
    <n v="0"/>
    <n v="0"/>
  </r>
  <r>
    <x v="10"/>
    <x v="1"/>
    <x v="0"/>
    <x v="0"/>
    <s v="J2357 "/>
    <x v="1"/>
    <n v="0"/>
    <n v="0"/>
    <n v="80712"/>
    <n v="23926147"/>
    <n v="0"/>
    <n v="0"/>
    <n v="0"/>
  </r>
  <r>
    <x v="10"/>
    <x v="1"/>
    <x v="0"/>
    <x v="0"/>
    <s v="S0107 "/>
    <x v="2"/>
    <n v="0"/>
    <n v="0"/>
    <n v="80712"/>
    <n v="23926147"/>
    <n v="0"/>
    <n v="0"/>
    <n v="0"/>
  </r>
  <r>
    <x v="10"/>
    <x v="1"/>
    <x v="0"/>
    <x v="0"/>
    <s v="C9217 "/>
    <x v="0"/>
    <n v="0"/>
    <n v="0"/>
    <n v="80712"/>
    <n v="23926147"/>
    <n v="0"/>
    <n v="0"/>
    <n v="0"/>
  </r>
  <r>
    <x v="10"/>
    <x v="1"/>
    <x v="1"/>
    <x v="0"/>
    <s v="C9217 "/>
    <x v="0"/>
    <n v="0"/>
    <n v="0"/>
    <n v="82996"/>
    <n v="23871155"/>
    <n v="0"/>
    <n v="0"/>
    <n v="0"/>
  </r>
  <r>
    <x v="10"/>
    <x v="1"/>
    <x v="1"/>
    <x v="0"/>
    <s v="J2357 "/>
    <x v="1"/>
    <n v="13"/>
    <n v="2"/>
    <n v="82996"/>
    <n v="23871155"/>
    <n v="0"/>
    <n v="0"/>
    <n v="6"/>
  </r>
  <r>
    <x v="10"/>
    <x v="1"/>
    <x v="1"/>
    <x v="0"/>
    <s v="S0107 "/>
    <x v="2"/>
    <n v="0"/>
    <n v="0"/>
    <n v="82996"/>
    <n v="23871155"/>
    <n v="0"/>
    <n v="0"/>
    <n v="0"/>
  </r>
  <r>
    <x v="10"/>
    <x v="1"/>
    <x v="2"/>
    <x v="0"/>
    <s v="C9217 "/>
    <x v="0"/>
    <n v="0"/>
    <n v="0"/>
    <n v="81835"/>
    <n v="26381985"/>
    <n v="0"/>
    <n v="0"/>
    <n v="0"/>
  </r>
  <r>
    <x v="10"/>
    <x v="1"/>
    <x v="2"/>
    <x v="0"/>
    <s v="J2357 "/>
    <x v="1"/>
    <n v="15"/>
    <n v="1"/>
    <n v="81835"/>
    <n v="26381985"/>
    <n v="0"/>
    <n v="0"/>
    <n v="15"/>
  </r>
  <r>
    <x v="10"/>
    <x v="1"/>
    <x v="2"/>
    <x v="0"/>
    <s v="S0107 "/>
    <x v="2"/>
    <n v="0"/>
    <n v="0"/>
    <n v="81835"/>
    <n v="26381985"/>
    <n v="0"/>
    <n v="0"/>
    <n v="0"/>
  </r>
  <r>
    <x v="10"/>
    <x v="1"/>
    <x v="3"/>
    <x v="0"/>
    <s v="C9217 "/>
    <x v="0"/>
    <n v="0"/>
    <n v="0"/>
    <n v="34631"/>
    <n v="11941735"/>
    <n v="0"/>
    <n v="0"/>
    <n v="0"/>
  </r>
  <r>
    <x v="10"/>
    <x v="1"/>
    <x v="3"/>
    <x v="0"/>
    <s v="S0107 "/>
    <x v="2"/>
    <n v="0"/>
    <n v="0"/>
    <n v="34631"/>
    <n v="11941735"/>
    <n v="0"/>
    <n v="0"/>
    <n v="0"/>
  </r>
  <r>
    <x v="10"/>
    <x v="1"/>
    <x v="3"/>
    <x v="0"/>
    <s v="J2357 "/>
    <x v="1"/>
    <n v="9"/>
    <n v="1"/>
    <n v="34631"/>
    <n v="11941735"/>
    <n v="0"/>
    <n v="0"/>
    <n v="9"/>
  </r>
  <r>
    <x v="11"/>
    <x v="0"/>
    <x v="0"/>
    <x v="0"/>
    <s v="S0107 "/>
    <x v="2"/>
    <n v="0"/>
    <n v="0"/>
    <n v="77720"/>
    <n v="22927434"/>
    <n v="0"/>
    <n v="0"/>
    <n v="0"/>
  </r>
  <r>
    <x v="11"/>
    <x v="0"/>
    <x v="0"/>
    <x v="0"/>
    <s v="J2357 "/>
    <x v="1"/>
    <n v="0"/>
    <n v="0"/>
    <n v="77720"/>
    <n v="22927434"/>
    <n v="0"/>
    <n v="0"/>
    <n v="0"/>
  </r>
  <r>
    <x v="11"/>
    <x v="0"/>
    <x v="0"/>
    <x v="0"/>
    <s v="C9217 "/>
    <x v="0"/>
    <n v="0"/>
    <n v="0"/>
    <n v="77720"/>
    <n v="22927434"/>
    <n v="0"/>
    <n v="0"/>
    <n v="0"/>
  </r>
  <r>
    <x v="11"/>
    <x v="0"/>
    <x v="1"/>
    <x v="0"/>
    <s v="J2357 "/>
    <x v="1"/>
    <n v="16"/>
    <n v="3"/>
    <n v="97970"/>
    <n v="28608143"/>
    <n v="0"/>
    <n v="0"/>
    <n v="5"/>
  </r>
  <r>
    <x v="11"/>
    <x v="0"/>
    <x v="1"/>
    <x v="0"/>
    <s v="S0107 "/>
    <x v="2"/>
    <n v="0"/>
    <n v="0"/>
    <n v="97970"/>
    <n v="28608143"/>
    <n v="0"/>
    <n v="0"/>
    <n v="0"/>
  </r>
  <r>
    <x v="11"/>
    <x v="0"/>
    <x v="1"/>
    <x v="0"/>
    <s v="C9217 "/>
    <x v="0"/>
    <n v="0"/>
    <n v="0"/>
    <n v="97970"/>
    <n v="28608143"/>
    <n v="0"/>
    <n v="0"/>
    <n v="0"/>
  </r>
  <r>
    <x v="11"/>
    <x v="0"/>
    <x v="2"/>
    <x v="0"/>
    <s v="C9217 "/>
    <x v="0"/>
    <n v="0"/>
    <n v="0"/>
    <n v="94947"/>
    <n v="30806669"/>
    <n v="0"/>
    <n v="0"/>
    <n v="0"/>
  </r>
  <r>
    <x v="11"/>
    <x v="0"/>
    <x v="2"/>
    <x v="0"/>
    <s v="S0107 "/>
    <x v="2"/>
    <n v="0"/>
    <n v="0"/>
    <n v="94947"/>
    <n v="30806669"/>
    <n v="0"/>
    <n v="0"/>
    <n v="0"/>
  </r>
  <r>
    <x v="11"/>
    <x v="0"/>
    <x v="2"/>
    <x v="0"/>
    <s v="J2357 "/>
    <x v="1"/>
    <n v="95"/>
    <n v="11"/>
    <n v="94947"/>
    <n v="30806669"/>
    <n v="0"/>
    <n v="0"/>
    <n v="8"/>
  </r>
  <r>
    <x v="11"/>
    <x v="0"/>
    <x v="3"/>
    <x v="0"/>
    <s v="J2357 "/>
    <x v="1"/>
    <n v="3"/>
    <n v="1"/>
    <n v="47336"/>
    <n v="16368543"/>
    <n v="0"/>
    <n v="0"/>
    <n v="3"/>
  </r>
  <r>
    <x v="11"/>
    <x v="0"/>
    <x v="3"/>
    <x v="0"/>
    <s v="S0107 "/>
    <x v="2"/>
    <n v="0"/>
    <n v="0"/>
    <n v="47336"/>
    <n v="16368543"/>
    <n v="0"/>
    <n v="0"/>
    <n v="0"/>
  </r>
  <r>
    <x v="11"/>
    <x v="0"/>
    <x v="3"/>
    <x v="0"/>
    <s v="C9217 "/>
    <x v="0"/>
    <n v="0"/>
    <n v="0"/>
    <n v="47336"/>
    <n v="16368543"/>
    <n v="0"/>
    <n v="0"/>
    <n v="0"/>
  </r>
  <r>
    <x v="11"/>
    <x v="1"/>
    <x v="0"/>
    <x v="0"/>
    <s v="S0107 "/>
    <x v="2"/>
    <n v="0"/>
    <n v="0"/>
    <n v="80815"/>
    <n v="23888749"/>
    <n v="0"/>
    <n v="0"/>
    <n v="0"/>
  </r>
  <r>
    <x v="11"/>
    <x v="1"/>
    <x v="0"/>
    <x v="0"/>
    <s v="C9217 "/>
    <x v="0"/>
    <n v="0"/>
    <n v="0"/>
    <n v="80815"/>
    <n v="23888749"/>
    <n v="0"/>
    <n v="0"/>
    <n v="0"/>
  </r>
  <r>
    <x v="11"/>
    <x v="1"/>
    <x v="0"/>
    <x v="0"/>
    <s v="J2357 "/>
    <x v="1"/>
    <n v="7"/>
    <n v="1"/>
    <n v="80815"/>
    <n v="23888749"/>
    <n v="0"/>
    <n v="0"/>
    <n v="7"/>
  </r>
  <r>
    <x v="11"/>
    <x v="1"/>
    <x v="1"/>
    <x v="0"/>
    <s v="S0107 "/>
    <x v="2"/>
    <n v="0"/>
    <n v="0"/>
    <n v="84661"/>
    <n v="24586285"/>
    <n v="0"/>
    <n v="0"/>
    <n v="0"/>
  </r>
  <r>
    <x v="11"/>
    <x v="1"/>
    <x v="1"/>
    <x v="0"/>
    <s v="C9217 "/>
    <x v="0"/>
    <n v="0"/>
    <n v="0"/>
    <n v="84661"/>
    <n v="24586285"/>
    <n v="0"/>
    <n v="0"/>
    <n v="0"/>
  </r>
  <r>
    <x v="11"/>
    <x v="1"/>
    <x v="1"/>
    <x v="0"/>
    <s v="J2357 "/>
    <x v="1"/>
    <n v="0"/>
    <n v="0"/>
    <n v="84661"/>
    <n v="24586285"/>
    <n v="0"/>
    <n v="0"/>
    <n v="0"/>
  </r>
  <r>
    <x v="11"/>
    <x v="1"/>
    <x v="2"/>
    <x v="0"/>
    <s v="J2357 "/>
    <x v="1"/>
    <n v="40"/>
    <n v="5"/>
    <n v="82918"/>
    <n v="26725718"/>
    <n v="0"/>
    <n v="0"/>
    <n v="8"/>
  </r>
  <r>
    <x v="11"/>
    <x v="1"/>
    <x v="2"/>
    <x v="0"/>
    <s v="S0107 "/>
    <x v="2"/>
    <n v="0"/>
    <n v="0"/>
    <n v="82918"/>
    <n v="26725718"/>
    <n v="0"/>
    <n v="0"/>
    <n v="0"/>
  </r>
  <r>
    <x v="11"/>
    <x v="1"/>
    <x v="2"/>
    <x v="0"/>
    <s v="C9217 "/>
    <x v="0"/>
    <n v="0"/>
    <n v="0"/>
    <n v="82918"/>
    <n v="26725718"/>
    <n v="0"/>
    <n v="0"/>
    <n v="0"/>
  </r>
  <r>
    <x v="11"/>
    <x v="1"/>
    <x v="3"/>
    <x v="0"/>
    <s v="C9217 "/>
    <x v="0"/>
    <n v="0"/>
    <n v="0"/>
    <n v="37300"/>
    <n v="12844551"/>
    <n v="0"/>
    <n v="0"/>
    <n v="0"/>
  </r>
  <r>
    <x v="11"/>
    <x v="1"/>
    <x v="3"/>
    <x v="0"/>
    <s v="J2357 "/>
    <x v="1"/>
    <n v="13"/>
    <n v="1"/>
    <n v="37300"/>
    <n v="12844551"/>
    <n v="0"/>
    <n v="0"/>
    <n v="13"/>
  </r>
  <r>
    <x v="11"/>
    <x v="1"/>
    <x v="3"/>
    <x v="0"/>
    <s v="S0107 "/>
    <x v="2"/>
    <n v="0"/>
    <n v="0"/>
    <n v="37300"/>
    <n v="12844551"/>
    <n v="0"/>
    <n v="0"/>
    <n v="0"/>
  </r>
  <r>
    <x v="12"/>
    <x v="0"/>
    <x v="0"/>
    <x v="0"/>
    <s v="J2357 "/>
    <x v="1"/>
    <n v="9"/>
    <n v="1"/>
    <n v="77833"/>
    <n v="22870851"/>
    <n v="0"/>
    <n v="0"/>
    <n v="9"/>
  </r>
  <r>
    <x v="12"/>
    <x v="0"/>
    <x v="0"/>
    <x v="0"/>
    <s v="C9217 "/>
    <x v="0"/>
    <n v="0"/>
    <n v="0"/>
    <n v="77833"/>
    <n v="22870851"/>
    <n v="0"/>
    <n v="0"/>
    <n v="0"/>
  </r>
  <r>
    <x v="12"/>
    <x v="0"/>
    <x v="0"/>
    <x v="0"/>
    <s v="S0107 "/>
    <x v="2"/>
    <n v="0"/>
    <n v="0"/>
    <n v="77833"/>
    <n v="22870851"/>
    <n v="0"/>
    <n v="0"/>
    <n v="0"/>
  </r>
  <r>
    <x v="12"/>
    <x v="0"/>
    <x v="1"/>
    <x v="0"/>
    <s v="C9217 "/>
    <x v="0"/>
    <n v="0"/>
    <n v="0"/>
    <n v="98514"/>
    <n v="28597892"/>
    <n v="0"/>
    <n v="0"/>
    <n v="0"/>
  </r>
  <r>
    <x v="12"/>
    <x v="0"/>
    <x v="1"/>
    <x v="0"/>
    <s v="S0107 "/>
    <x v="2"/>
    <n v="0"/>
    <n v="0"/>
    <n v="98514"/>
    <n v="28597892"/>
    <n v="0"/>
    <n v="0"/>
    <n v="0"/>
  </r>
  <r>
    <x v="12"/>
    <x v="0"/>
    <x v="1"/>
    <x v="0"/>
    <s v="J2357 "/>
    <x v="1"/>
    <n v="43"/>
    <n v="4"/>
    <n v="98514"/>
    <n v="28597892"/>
    <n v="0"/>
    <n v="0"/>
    <n v="10"/>
  </r>
  <r>
    <x v="12"/>
    <x v="0"/>
    <x v="2"/>
    <x v="0"/>
    <s v="J2357 "/>
    <x v="1"/>
    <n v="128"/>
    <n v="13"/>
    <n v="94161"/>
    <n v="30473920"/>
    <n v="0"/>
    <n v="0"/>
    <n v="9"/>
  </r>
  <r>
    <x v="12"/>
    <x v="0"/>
    <x v="2"/>
    <x v="0"/>
    <s v="S0107 "/>
    <x v="2"/>
    <n v="0"/>
    <n v="0"/>
    <n v="94161"/>
    <n v="30473920"/>
    <n v="0"/>
    <n v="0"/>
    <n v="0"/>
  </r>
  <r>
    <x v="12"/>
    <x v="0"/>
    <x v="2"/>
    <x v="0"/>
    <s v="C9217 "/>
    <x v="0"/>
    <n v="0"/>
    <n v="0"/>
    <n v="94161"/>
    <n v="30473920"/>
    <n v="0"/>
    <n v="0"/>
    <n v="0"/>
  </r>
  <r>
    <x v="12"/>
    <x v="0"/>
    <x v="3"/>
    <x v="0"/>
    <s v="C9217 "/>
    <x v="0"/>
    <n v="0"/>
    <n v="0"/>
    <n v="51377"/>
    <n v="17577030"/>
    <n v="0"/>
    <n v="0"/>
    <n v="0"/>
  </r>
  <r>
    <x v="12"/>
    <x v="0"/>
    <x v="3"/>
    <x v="0"/>
    <s v="S0107 "/>
    <x v="2"/>
    <n v="0"/>
    <n v="0"/>
    <n v="51377"/>
    <n v="17577030"/>
    <n v="0"/>
    <n v="0"/>
    <n v="0"/>
  </r>
  <r>
    <x v="12"/>
    <x v="0"/>
    <x v="3"/>
    <x v="0"/>
    <s v="J2357 "/>
    <x v="1"/>
    <n v="0"/>
    <n v="0"/>
    <n v="51377"/>
    <n v="17577030"/>
    <n v="0"/>
    <n v="0"/>
    <n v="0"/>
  </r>
  <r>
    <x v="12"/>
    <x v="1"/>
    <x v="0"/>
    <x v="0"/>
    <s v="J2357 "/>
    <x v="1"/>
    <n v="2"/>
    <n v="1"/>
    <n v="80784"/>
    <n v="23806481"/>
    <n v="0"/>
    <n v="0"/>
    <n v="2"/>
  </r>
  <r>
    <x v="12"/>
    <x v="1"/>
    <x v="0"/>
    <x v="0"/>
    <s v="C9217 "/>
    <x v="0"/>
    <n v="0"/>
    <n v="0"/>
    <n v="80784"/>
    <n v="23806481"/>
    <n v="0"/>
    <n v="0"/>
    <n v="0"/>
  </r>
  <r>
    <x v="12"/>
    <x v="1"/>
    <x v="0"/>
    <x v="0"/>
    <s v="S0107 "/>
    <x v="2"/>
    <n v="0"/>
    <n v="0"/>
    <n v="80784"/>
    <n v="23806481"/>
    <n v="0"/>
    <n v="0"/>
    <n v="0"/>
  </r>
  <r>
    <x v="12"/>
    <x v="1"/>
    <x v="1"/>
    <x v="0"/>
    <s v="J2357 "/>
    <x v="1"/>
    <n v="0"/>
    <n v="0"/>
    <n v="84442"/>
    <n v="24458009"/>
    <n v="0"/>
    <n v="0"/>
    <n v="0"/>
  </r>
  <r>
    <x v="12"/>
    <x v="1"/>
    <x v="1"/>
    <x v="0"/>
    <s v="C9217 "/>
    <x v="0"/>
    <n v="0"/>
    <n v="0"/>
    <n v="84442"/>
    <n v="24458009"/>
    <n v="0"/>
    <n v="0"/>
    <n v="0"/>
  </r>
  <r>
    <x v="12"/>
    <x v="1"/>
    <x v="1"/>
    <x v="0"/>
    <s v="S0107 "/>
    <x v="2"/>
    <n v="0"/>
    <n v="0"/>
    <n v="84442"/>
    <n v="24458009"/>
    <n v="0"/>
    <n v="0"/>
    <n v="0"/>
  </r>
  <r>
    <x v="12"/>
    <x v="1"/>
    <x v="2"/>
    <x v="0"/>
    <s v="S0107 "/>
    <x v="2"/>
    <n v="0"/>
    <n v="0"/>
    <n v="81765"/>
    <n v="26385865"/>
    <n v="0"/>
    <n v="0"/>
    <n v="0"/>
  </r>
  <r>
    <x v="12"/>
    <x v="1"/>
    <x v="2"/>
    <x v="0"/>
    <s v="J2357 "/>
    <x v="1"/>
    <n v="20"/>
    <n v="3"/>
    <n v="81765"/>
    <n v="26385865"/>
    <n v="0"/>
    <n v="0"/>
    <n v="6"/>
  </r>
  <r>
    <x v="12"/>
    <x v="1"/>
    <x v="2"/>
    <x v="0"/>
    <s v="C9217 "/>
    <x v="0"/>
    <n v="0"/>
    <n v="0"/>
    <n v="81765"/>
    <n v="26385865"/>
    <n v="0"/>
    <n v="0"/>
    <n v="0"/>
  </r>
  <r>
    <x v="12"/>
    <x v="1"/>
    <x v="3"/>
    <x v="0"/>
    <s v="J2357 "/>
    <x v="1"/>
    <n v="0"/>
    <n v="0"/>
    <n v="41060"/>
    <n v="13964935"/>
    <n v="0"/>
    <n v="0"/>
    <n v="0"/>
  </r>
  <r>
    <x v="12"/>
    <x v="1"/>
    <x v="3"/>
    <x v="0"/>
    <s v="S0107 "/>
    <x v="2"/>
    <n v="0"/>
    <n v="0"/>
    <n v="41060"/>
    <n v="13964935"/>
    <n v="0"/>
    <n v="0"/>
    <n v="0"/>
  </r>
  <r>
    <x v="12"/>
    <x v="1"/>
    <x v="3"/>
    <x v="0"/>
    <s v="C9217 "/>
    <x v="0"/>
    <n v="0"/>
    <n v="0"/>
    <n v="41060"/>
    <n v="13964935"/>
    <n v="0"/>
    <n v="0"/>
    <n v="0"/>
  </r>
  <r>
    <x v="13"/>
    <x v="0"/>
    <x v="0"/>
    <x v="0"/>
    <s v="C9217 "/>
    <x v="0"/>
    <n v="0"/>
    <n v="0"/>
    <n v="75403"/>
    <n v="15096497"/>
    <n v="0"/>
    <n v="0"/>
    <n v="0"/>
  </r>
  <r>
    <x v="13"/>
    <x v="0"/>
    <x v="0"/>
    <x v="0"/>
    <s v="J2357 "/>
    <x v="1"/>
    <n v="3"/>
    <n v="1"/>
    <n v="75403"/>
    <n v="15096497"/>
    <n v="0"/>
    <n v="0"/>
    <n v="3"/>
  </r>
  <r>
    <x v="13"/>
    <x v="0"/>
    <x v="0"/>
    <x v="0"/>
    <s v="S0107 "/>
    <x v="2"/>
    <n v="0"/>
    <n v="0"/>
    <n v="75403"/>
    <n v="15096497"/>
    <n v="0"/>
    <n v="0"/>
    <n v="0"/>
  </r>
  <r>
    <x v="13"/>
    <x v="0"/>
    <x v="1"/>
    <x v="0"/>
    <s v="C9217 "/>
    <x v="0"/>
    <n v="0"/>
    <n v="0"/>
    <n v="93074"/>
    <n v="18986530"/>
    <n v="0"/>
    <n v="0"/>
    <n v="0"/>
  </r>
  <r>
    <x v="13"/>
    <x v="0"/>
    <x v="1"/>
    <x v="0"/>
    <s v="S0107 "/>
    <x v="2"/>
    <n v="0"/>
    <n v="0"/>
    <n v="93074"/>
    <n v="18986530"/>
    <n v="0"/>
    <n v="0"/>
    <n v="0"/>
  </r>
  <r>
    <x v="13"/>
    <x v="0"/>
    <x v="1"/>
    <x v="0"/>
    <s v="J2357 "/>
    <x v="1"/>
    <n v="9"/>
    <n v="2"/>
    <n v="93074"/>
    <n v="18986530"/>
    <n v="0"/>
    <n v="0"/>
    <n v="4"/>
  </r>
  <r>
    <x v="13"/>
    <x v="0"/>
    <x v="2"/>
    <x v="0"/>
    <s v="J2357 "/>
    <x v="1"/>
    <n v="29"/>
    <n v="5"/>
    <n v="90972"/>
    <n v="20089451"/>
    <n v="0"/>
    <n v="0"/>
    <n v="5"/>
  </r>
  <r>
    <x v="13"/>
    <x v="0"/>
    <x v="2"/>
    <x v="0"/>
    <s v="C9217 "/>
    <x v="0"/>
    <n v="0"/>
    <n v="0"/>
    <n v="90972"/>
    <n v="20089451"/>
    <n v="0"/>
    <n v="0"/>
    <n v="0"/>
  </r>
  <r>
    <x v="13"/>
    <x v="0"/>
    <x v="2"/>
    <x v="0"/>
    <s v="S0107 "/>
    <x v="2"/>
    <n v="0"/>
    <n v="0"/>
    <n v="90972"/>
    <n v="20089451"/>
    <n v="0"/>
    <n v="0"/>
    <n v="0"/>
  </r>
  <r>
    <x v="13"/>
    <x v="0"/>
    <x v="3"/>
    <x v="0"/>
    <s v="C9217 "/>
    <x v="0"/>
    <n v="0"/>
    <n v="0"/>
    <n v="54030"/>
    <n v="12467372"/>
    <n v="0"/>
    <n v="0"/>
    <n v="0"/>
  </r>
  <r>
    <x v="13"/>
    <x v="0"/>
    <x v="3"/>
    <x v="0"/>
    <s v="S0107 "/>
    <x v="2"/>
    <n v="0"/>
    <n v="0"/>
    <n v="54030"/>
    <n v="12467372"/>
    <n v="0"/>
    <n v="0"/>
    <n v="0"/>
  </r>
  <r>
    <x v="13"/>
    <x v="0"/>
    <x v="3"/>
    <x v="0"/>
    <s v="J2357 "/>
    <x v="1"/>
    <n v="0"/>
    <n v="0"/>
    <n v="54030"/>
    <n v="12467372"/>
    <n v="0"/>
    <n v="0"/>
    <n v="0"/>
  </r>
  <r>
    <x v="13"/>
    <x v="1"/>
    <x v="0"/>
    <x v="0"/>
    <s v="C9217 "/>
    <x v="0"/>
    <n v="0"/>
    <n v="0"/>
    <n v="78565"/>
    <n v="15763701"/>
    <n v="0"/>
    <n v="0"/>
    <n v="0"/>
  </r>
  <r>
    <x v="13"/>
    <x v="1"/>
    <x v="0"/>
    <x v="0"/>
    <s v="S0107 "/>
    <x v="2"/>
    <n v="0"/>
    <n v="0"/>
    <n v="78565"/>
    <n v="15763701"/>
    <n v="0"/>
    <n v="0"/>
    <n v="0"/>
  </r>
  <r>
    <x v="13"/>
    <x v="1"/>
    <x v="0"/>
    <x v="0"/>
    <s v="J2357 "/>
    <x v="1"/>
    <n v="0"/>
    <n v="0"/>
    <n v="78565"/>
    <n v="15763701"/>
    <n v="0"/>
    <n v="0"/>
    <n v="0"/>
  </r>
  <r>
    <x v="13"/>
    <x v="1"/>
    <x v="1"/>
    <x v="0"/>
    <s v="J2357 "/>
    <x v="1"/>
    <n v="0"/>
    <n v="0"/>
    <n v="79800"/>
    <n v="16061849"/>
    <n v="0"/>
    <n v="0"/>
    <n v="0"/>
  </r>
  <r>
    <x v="13"/>
    <x v="1"/>
    <x v="1"/>
    <x v="0"/>
    <s v="S0107 "/>
    <x v="2"/>
    <n v="0"/>
    <n v="0"/>
    <n v="79800"/>
    <n v="16061849"/>
    <n v="0"/>
    <n v="0"/>
    <n v="0"/>
  </r>
  <r>
    <x v="13"/>
    <x v="1"/>
    <x v="1"/>
    <x v="0"/>
    <s v="C9217 "/>
    <x v="0"/>
    <n v="0"/>
    <n v="0"/>
    <n v="79800"/>
    <n v="16061849"/>
    <n v="0"/>
    <n v="0"/>
    <n v="0"/>
  </r>
  <r>
    <x v="13"/>
    <x v="1"/>
    <x v="2"/>
    <x v="0"/>
    <s v="C9217 "/>
    <x v="0"/>
    <n v="0"/>
    <n v="0"/>
    <n v="78909"/>
    <n v="17313775"/>
    <n v="0"/>
    <n v="0"/>
    <n v="0"/>
  </r>
  <r>
    <x v="13"/>
    <x v="1"/>
    <x v="2"/>
    <x v="0"/>
    <s v="S0107 "/>
    <x v="2"/>
    <n v="0"/>
    <n v="0"/>
    <n v="78909"/>
    <n v="17313775"/>
    <n v="0"/>
    <n v="0"/>
    <n v="0"/>
  </r>
  <r>
    <x v="13"/>
    <x v="1"/>
    <x v="2"/>
    <x v="0"/>
    <s v="J2357 "/>
    <x v="1"/>
    <n v="2"/>
    <n v="2"/>
    <n v="78909"/>
    <n v="17313775"/>
    <n v="0"/>
    <n v="0"/>
    <n v="1"/>
  </r>
  <r>
    <x v="13"/>
    <x v="1"/>
    <x v="3"/>
    <x v="0"/>
    <s v="J2357 "/>
    <x v="1"/>
    <n v="0"/>
    <n v="0"/>
    <n v="43409"/>
    <n v="9951397"/>
    <n v="0"/>
    <n v="0"/>
    <n v="0"/>
  </r>
  <r>
    <x v="13"/>
    <x v="1"/>
    <x v="3"/>
    <x v="0"/>
    <s v="S0107 "/>
    <x v="2"/>
    <n v="0"/>
    <n v="0"/>
    <n v="43409"/>
    <n v="9951397"/>
    <n v="0"/>
    <n v="0"/>
    <n v="0"/>
  </r>
  <r>
    <x v="13"/>
    <x v="1"/>
    <x v="3"/>
    <x v="0"/>
    <s v="C9217 "/>
    <x v="0"/>
    <n v="0"/>
    <n v="0"/>
    <n v="43409"/>
    <n v="9951397"/>
    <n v="0"/>
    <n v="0"/>
    <n v="0"/>
  </r>
</pivotCacheRecords>
</file>

<file path=xl/pivotCache/pivotCacheRecords9.xml><?xml version="1.0" encoding="utf-8"?>
<pivotCacheRecords xmlns="http://schemas.openxmlformats.org/spreadsheetml/2006/main" xmlns:r="http://schemas.openxmlformats.org/officeDocument/2006/relationships" count="5712">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0"/>
    <n v="0"/>
    <n v="0"/>
    <n v="0"/>
    <n v="0"/>
  </r>
  <r>
    <x v="7"/>
    <x v="0"/>
    <x v="0"/>
    <x v="0"/>
    <s v="J2357 "/>
    <x v="1"/>
    <n v="0"/>
    <n v="0"/>
    <n v="0"/>
    <n v="0"/>
    <n v="0"/>
    <n v="0"/>
    <n v="0"/>
  </r>
  <r>
    <x v="7"/>
    <x v="0"/>
    <x v="0"/>
    <x v="0"/>
    <s v="S0107 "/>
    <x v="2"/>
    <n v="0"/>
    <n v="0"/>
    <n v="0"/>
    <n v="0"/>
    <n v="0"/>
    <n v="0"/>
    <n v="0"/>
  </r>
  <r>
    <x v="7"/>
    <x v="0"/>
    <x v="1"/>
    <x v="0"/>
    <s v="C9217 "/>
    <x v="0"/>
    <n v="0"/>
    <n v="0"/>
    <n v="0"/>
    <n v="0"/>
    <n v="0"/>
    <n v="0"/>
    <n v="0"/>
  </r>
  <r>
    <x v="7"/>
    <x v="0"/>
    <x v="1"/>
    <x v="0"/>
    <s v="J2357 "/>
    <x v="1"/>
    <n v="0"/>
    <n v="0"/>
    <n v="0"/>
    <n v="0"/>
    <n v="0"/>
    <n v="0"/>
    <n v="0"/>
  </r>
  <r>
    <x v="7"/>
    <x v="0"/>
    <x v="1"/>
    <x v="0"/>
    <s v="S0107 "/>
    <x v="2"/>
    <n v="0"/>
    <n v="0"/>
    <n v="0"/>
    <n v="0"/>
    <n v="0"/>
    <n v="0"/>
    <n v="0"/>
  </r>
  <r>
    <x v="7"/>
    <x v="0"/>
    <x v="2"/>
    <x v="0"/>
    <s v="C9217 "/>
    <x v="0"/>
    <n v="0"/>
    <n v="0"/>
    <n v="0"/>
    <n v="0"/>
    <n v="0"/>
    <n v="0"/>
    <n v="0"/>
  </r>
  <r>
    <x v="7"/>
    <x v="0"/>
    <x v="2"/>
    <x v="0"/>
    <s v="J2357 "/>
    <x v="1"/>
    <n v="0"/>
    <n v="0"/>
    <n v="0"/>
    <n v="0"/>
    <n v="0"/>
    <n v="0"/>
    <n v="0"/>
  </r>
  <r>
    <x v="7"/>
    <x v="0"/>
    <x v="2"/>
    <x v="0"/>
    <s v="S0107 "/>
    <x v="2"/>
    <n v="0"/>
    <n v="0"/>
    <n v="0"/>
    <n v="0"/>
    <n v="0"/>
    <n v="0"/>
    <n v="0"/>
  </r>
  <r>
    <x v="7"/>
    <x v="0"/>
    <x v="3"/>
    <x v="0"/>
    <s v="C9217 "/>
    <x v="0"/>
    <n v="0"/>
    <n v="0"/>
    <n v="0"/>
    <n v="0"/>
    <n v="0"/>
    <n v="0"/>
    <n v="0"/>
  </r>
  <r>
    <x v="7"/>
    <x v="0"/>
    <x v="3"/>
    <x v="0"/>
    <s v="J2357 "/>
    <x v="1"/>
    <n v="0"/>
    <n v="0"/>
    <n v="0"/>
    <n v="0"/>
    <n v="0"/>
    <n v="0"/>
    <n v="0"/>
  </r>
  <r>
    <x v="7"/>
    <x v="0"/>
    <x v="3"/>
    <x v="0"/>
    <s v="S0107 "/>
    <x v="2"/>
    <n v="0"/>
    <n v="0"/>
    <n v="0"/>
    <n v="0"/>
    <n v="0"/>
    <n v="0"/>
    <n v="0"/>
  </r>
  <r>
    <x v="7"/>
    <x v="1"/>
    <x v="0"/>
    <x v="0"/>
    <s v="C9217 "/>
    <x v="0"/>
    <n v="0"/>
    <n v="0"/>
    <n v="0"/>
    <n v="0"/>
    <n v="0"/>
    <n v="0"/>
    <n v="0"/>
  </r>
  <r>
    <x v="7"/>
    <x v="1"/>
    <x v="0"/>
    <x v="0"/>
    <s v="J2357 "/>
    <x v="1"/>
    <n v="0"/>
    <n v="0"/>
    <n v="0"/>
    <n v="0"/>
    <n v="0"/>
    <n v="0"/>
    <n v="0"/>
  </r>
  <r>
    <x v="7"/>
    <x v="1"/>
    <x v="0"/>
    <x v="0"/>
    <s v="S0107 "/>
    <x v="2"/>
    <n v="0"/>
    <n v="0"/>
    <n v="0"/>
    <n v="0"/>
    <n v="0"/>
    <n v="0"/>
    <n v="0"/>
  </r>
  <r>
    <x v="7"/>
    <x v="1"/>
    <x v="1"/>
    <x v="0"/>
    <s v="C9217 "/>
    <x v="0"/>
    <n v="0"/>
    <n v="0"/>
    <n v="0"/>
    <n v="0"/>
    <n v="0"/>
    <n v="0"/>
    <n v="0"/>
  </r>
  <r>
    <x v="7"/>
    <x v="1"/>
    <x v="1"/>
    <x v="0"/>
    <s v="J2357 "/>
    <x v="1"/>
    <n v="0"/>
    <n v="0"/>
    <n v="0"/>
    <n v="0"/>
    <n v="0"/>
    <n v="0"/>
    <n v="0"/>
  </r>
  <r>
    <x v="7"/>
    <x v="1"/>
    <x v="1"/>
    <x v="0"/>
    <s v="S0107 "/>
    <x v="2"/>
    <n v="0"/>
    <n v="0"/>
    <n v="0"/>
    <n v="0"/>
    <n v="0"/>
    <n v="0"/>
    <n v="0"/>
  </r>
  <r>
    <x v="7"/>
    <x v="1"/>
    <x v="2"/>
    <x v="0"/>
    <s v="C9217 "/>
    <x v="0"/>
    <n v="0"/>
    <n v="0"/>
    <n v="0"/>
    <n v="0"/>
    <n v="0"/>
    <n v="0"/>
    <n v="0"/>
  </r>
  <r>
    <x v="7"/>
    <x v="1"/>
    <x v="2"/>
    <x v="0"/>
    <s v="J2357 "/>
    <x v="1"/>
    <n v="0"/>
    <n v="0"/>
    <n v="0"/>
    <n v="0"/>
    <n v="0"/>
    <n v="0"/>
    <n v="0"/>
  </r>
  <r>
    <x v="7"/>
    <x v="1"/>
    <x v="2"/>
    <x v="0"/>
    <s v="S0107 "/>
    <x v="2"/>
    <n v="0"/>
    <n v="0"/>
    <n v="0"/>
    <n v="0"/>
    <n v="0"/>
    <n v="0"/>
    <n v="0"/>
  </r>
  <r>
    <x v="7"/>
    <x v="1"/>
    <x v="3"/>
    <x v="0"/>
    <s v="C9217 "/>
    <x v="0"/>
    <n v="0"/>
    <n v="0"/>
    <n v="0"/>
    <n v="0"/>
    <n v="0"/>
    <n v="0"/>
    <n v="0"/>
  </r>
  <r>
    <x v="7"/>
    <x v="1"/>
    <x v="3"/>
    <x v="0"/>
    <s v="J2357 "/>
    <x v="1"/>
    <n v="0"/>
    <n v="0"/>
    <n v="0"/>
    <n v="0"/>
    <n v="0"/>
    <n v="0"/>
    <n v="0"/>
  </r>
  <r>
    <x v="7"/>
    <x v="1"/>
    <x v="3"/>
    <x v="0"/>
    <s v="S0107 "/>
    <x v="2"/>
    <n v="0"/>
    <n v="0"/>
    <n v="0"/>
    <n v="0"/>
    <n v="0"/>
    <n v="0"/>
    <n v="0"/>
  </r>
  <r>
    <x v="8"/>
    <x v="0"/>
    <x v="0"/>
    <x v="0"/>
    <s v="C9217 "/>
    <x v="0"/>
    <n v="0"/>
    <n v="0"/>
    <n v="3234497"/>
    <n v="852556168"/>
    <n v="0"/>
    <n v="0"/>
    <n v="0"/>
  </r>
  <r>
    <x v="8"/>
    <x v="0"/>
    <x v="0"/>
    <x v="0"/>
    <s v="J2357 "/>
    <x v="1"/>
    <n v="1001"/>
    <n v="137"/>
    <n v="3234497"/>
    <n v="852556168"/>
    <n v="0"/>
    <n v="0.3"/>
    <n v="7.3"/>
  </r>
  <r>
    <x v="8"/>
    <x v="0"/>
    <x v="0"/>
    <x v="0"/>
    <s v="S0107 "/>
    <x v="2"/>
    <n v="0"/>
    <n v="0"/>
    <n v="3234497"/>
    <n v="852556168"/>
    <n v="0"/>
    <n v="0"/>
    <n v="0"/>
  </r>
  <r>
    <x v="8"/>
    <x v="0"/>
    <x v="1"/>
    <x v="0"/>
    <s v="C9217 "/>
    <x v="0"/>
    <n v="0"/>
    <n v="0"/>
    <n v="4147433"/>
    <n v="1039507442"/>
    <n v="0"/>
    <n v="0"/>
    <n v="0"/>
  </r>
  <r>
    <x v="8"/>
    <x v="0"/>
    <x v="1"/>
    <x v="0"/>
    <s v="J2357 "/>
    <x v="1"/>
    <n v="3679"/>
    <n v="548"/>
    <n v="4147433"/>
    <n v="1039507442"/>
    <n v="0.1"/>
    <n v="0.9"/>
    <n v="6.7"/>
  </r>
  <r>
    <x v="8"/>
    <x v="0"/>
    <x v="1"/>
    <x v="0"/>
    <s v="S0107 "/>
    <x v="2"/>
    <n v="0"/>
    <n v="0"/>
    <n v="4147433"/>
    <n v="1039507442"/>
    <n v="0"/>
    <n v="0"/>
    <n v="0"/>
  </r>
  <r>
    <x v="8"/>
    <x v="0"/>
    <x v="2"/>
    <x v="0"/>
    <s v="C9217 "/>
    <x v="0"/>
    <n v="0"/>
    <n v="0"/>
    <n v="3259480"/>
    <n v="958233105"/>
    <n v="0"/>
    <n v="0"/>
    <n v="0"/>
  </r>
  <r>
    <x v="8"/>
    <x v="0"/>
    <x v="2"/>
    <x v="0"/>
    <s v="J2357 "/>
    <x v="1"/>
    <n v="6893"/>
    <n v="872"/>
    <n v="3259480"/>
    <n v="958233105"/>
    <n v="0.3"/>
    <n v="2.1"/>
    <n v="7.9"/>
  </r>
  <r>
    <x v="8"/>
    <x v="0"/>
    <x v="2"/>
    <x v="0"/>
    <s v="S0107 "/>
    <x v="2"/>
    <n v="0"/>
    <n v="0"/>
    <n v="3259480"/>
    <n v="958233105"/>
    <n v="0"/>
    <n v="0"/>
    <n v="0"/>
  </r>
  <r>
    <x v="8"/>
    <x v="0"/>
    <x v="3"/>
    <x v="0"/>
    <s v="C9217 "/>
    <x v="0"/>
    <n v="0"/>
    <n v="0"/>
    <n v="1003888"/>
    <n v="329829160"/>
    <n v="0"/>
    <n v="0"/>
    <n v="0"/>
  </r>
  <r>
    <x v="8"/>
    <x v="0"/>
    <x v="3"/>
    <x v="0"/>
    <s v="J2357 "/>
    <x v="1"/>
    <n v="1549"/>
    <n v="130"/>
    <n v="1003888"/>
    <n v="329829160"/>
    <n v="0.1"/>
    <n v="1.5"/>
    <n v="11.9"/>
  </r>
  <r>
    <x v="8"/>
    <x v="0"/>
    <x v="3"/>
    <x v="0"/>
    <s v="S0107 "/>
    <x v="2"/>
    <n v="0"/>
    <n v="0"/>
    <n v="1003888"/>
    <n v="329829160"/>
    <n v="0"/>
    <n v="0"/>
    <n v="0"/>
  </r>
  <r>
    <x v="8"/>
    <x v="1"/>
    <x v="0"/>
    <x v="0"/>
    <s v="C9217 "/>
    <x v="0"/>
    <n v="0"/>
    <n v="0"/>
    <n v="3361373"/>
    <n v="884017077"/>
    <n v="0"/>
    <n v="0"/>
    <n v="0"/>
  </r>
  <r>
    <x v="8"/>
    <x v="1"/>
    <x v="0"/>
    <x v="0"/>
    <s v="J2357 "/>
    <x v="1"/>
    <n v="1162"/>
    <n v="167"/>
    <n v="3361373"/>
    <n v="884017077"/>
    <n v="0"/>
    <n v="0.3"/>
    <n v="7"/>
  </r>
  <r>
    <x v="8"/>
    <x v="1"/>
    <x v="0"/>
    <x v="0"/>
    <s v="S0107 "/>
    <x v="2"/>
    <n v="0"/>
    <n v="0"/>
    <n v="3361373"/>
    <n v="884017077"/>
    <n v="0"/>
    <n v="0"/>
    <n v="0"/>
  </r>
  <r>
    <x v="8"/>
    <x v="1"/>
    <x v="1"/>
    <x v="0"/>
    <s v="C9217 "/>
    <x v="0"/>
    <n v="0"/>
    <n v="0"/>
    <n v="4011959"/>
    <n v="993050667"/>
    <n v="0"/>
    <n v="0"/>
    <n v="0"/>
  </r>
  <r>
    <x v="8"/>
    <x v="1"/>
    <x v="1"/>
    <x v="0"/>
    <s v="J2357 "/>
    <x v="1"/>
    <n v="2249"/>
    <n v="318"/>
    <n v="4011959"/>
    <n v="993050667"/>
    <n v="0.1"/>
    <n v="0.6"/>
    <n v="7.1"/>
  </r>
  <r>
    <x v="8"/>
    <x v="1"/>
    <x v="1"/>
    <x v="0"/>
    <s v="S0107 "/>
    <x v="2"/>
    <n v="0"/>
    <n v="0"/>
    <n v="4011959"/>
    <n v="993050667"/>
    <n v="0"/>
    <n v="0"/>
    <n v="0"/>
  </r>
  <r>
    <x v="8"/>
    <x v="1"/>
    <x v="2"/>
    <x v="0"/>
    <s v="C9217 "/>
    <x v="0"/>
    <n v="0"/>
    <n v="0"/>
    <n v="3048931"/>
    <n v="880037452"/>
    <n v="0"/>
    <n v="0"/>
    <n v="0"/>
  </r>
  <r>
    <x v="8"/>
    <x v="1"/>
    <x v="2"/>
    <x v="0"/>
    <s v="J2357 "/>
    <x v="1"/>
    <n v="3702"/>
    <n v="452"/>
    <n v="3048931"/>
    <n v="880037452"/>
    <n v="0.1"/>
    <n v="1.2"/>
    <n v="8.1999999999999993"/>
  </r>
  <r>
    <x v="8"/>
    <x v="1"/>
    <x v="2"/>
    <x v="0"/>
    <s v="S0107 "/>
    <x v="2"/>
    <n v="2"/>
    <n v="1"/>
    <n v="3048931"/>
    <n v="880037452"/>
    <n v="0"/>
    <n v="0"/>
    <n v="2"/>
  </r>
  <r>
    <x v="8"/>
    <x v="1"/>
    <x v="3"/>
    <x v="0"/>
    <s v="C9217 "/>
    <x v="0"/>
    <n v="0"/>
    <n v="0"/>
    <n v="856105"/>
    <n v="276287704"/>
    <n v="0"/>
    <n v="0"/>
    <n v="0"/>
  </r>
  <r>
    <x v="8"/>
    <x v="1"/>
    <x v="3"/>
    <x v="0"/>
    <s v="J2357 "/>
    <x v="1"/>
    <n v="925"/>
    <n v="83"/>
    <n v="856105"/>
    <n v="276287704"/>
    <n v="0.1"/>
    <n v="1.1000000000000001"/>
    <n v="11.1"/>
  </r>
  <r>
    <x v="8"/>
    <x v="1"/>
    <x v="3"/>
    <x v="0"/>
    <s v="S0107 "/>
    <x v="2"/>
    <n v="0"/>
    <n v="0"/>
    <n v="856105"/>
    <n v="276287704"/>
    <n v="0"/>
    <n v="0"/>
    <n v="0"/>
  </r>
  <r>
    <x v="9"/>
    <x v="0"/>
    <x v="0"/>
    <x v="0"/>
    <s v="C9217 "/>
    <x v="0"/>
    <n v="0"/>
    <n v="0"/>
    <n v="3086892"/>
    <n v="823094806"/>
    <n v="0"/>
    <n v="0"/>
    <n v="0"/>
  </r>
  <r>
    <x v="9"/>
    <x v="0"/>
    <x v="0"/>
    <x v="0"/>
    <s v="J2357 "/>
    <x v="1"/>
    <n v="758"/>
    <n v="115"/>
    <n v="3086892"/>
    <n v="823094806"/>
    <n v="0"/>
    <n v="0.2"/>
    <n v="6.6"/>
  </r>
  <r>
    <x v="9"/>
    <x v="0"/>
    <x v="0"/>
    <x v="0"/>
    <s v="S0107 "/>
    <x v="2"/>
    <n v="0"/>
    <n v="0"/>
    <n v="3086892"/>
    <n v="823094806"/>
    <n v="0"/>
    <n v="0"/>
    <n v="0"/>
  </r>
  <r>
    <x v="9"/>
    <x v="0"/>
    <x v="1"/>
    <x v="0"/>
    <s v="C9217 "/>
    <x v="0"/>
    <n v="0"/>
    <n v="0"/>
    <n v="3909871"/>
    <n v="1020948719"/>
    <n v="0"/>
    <n v="0"/>
    <n v="0"/>
  </r>
  <r>
    <x v="9"/>
    <x v="0"/>
    <x v="1"/>
    <x v="0"/>
    <s v="J2357 "/>
    <x v="1"/>
    <n v="3298"/>
    <n v="503"/>
    <n v="3909871"/>
    <n v="1020948719"/>
    <n v="0.1"/>
    <n v="0.8"/>
    <n v="6.6"/>
  </r>
  <r>
    <x v="9"/>
    <x v="0"/>
    <x v="1"/>
    <x v="0"/>
    <s v="S0107 "/>
    <x v="2"/>
    <n v="0"/>
    <n v="0"/>
    <n v="3909871"/>
    <n v="1020948719"/>
    <n v="0"/>
    <n v="0"/>
    <n v="0"/>
  </r>
  <r>
    <x v="9"/>
    <x v="0"/>
    <x v="2"/>
    <x v="0"/>
    <s v="C9217 "/>
    <x v="0"/>
    <n v="0"/>
    <n v="0"/>
    <n v="3231973"/>
    <n v="931043351"/>
    <n v="0"/>
    <n v="0"/>
    <n v="0"/>
  </r>
  <r>
    <x v="9"/>
    <x v="0"/>
    <x v="2"/>
    <x v="0"/>
    <s v="J2357 "/>
    <x v="1"/>
    <n v="6577"/>
    <n v="843"/>
    <n v="3231973"/>
    <n v="931043351"/>
    <n v="0.3"/>
    <n v="2"/>
    <n v="7.8"/>
  </r>
  <r>
    <x v="9"/>
    <x v="0"/>
    <x v="2"/>
    <x v="0"/>
    <s v="S0107 "/>
    <x v="2"/>
    <n v="0"/>
    <n v="0"/>
    <n v="3231973"/>
    <n v="931043351"/>
    <n v="0"/>
    <n v="0"/>
    <n v="0"/>
  </r>
  <r>
    <x v="9"/>
    <x v="0"/>
    <x v="3"/>
    <x v="0"/>
    <s v="C9217 "/>
    <x v="0"/>
    <n v="0"/>
    <n v="0"/>
    <n v="982227"/>
    <n v="294512179"/>
    <n v="0"/>
    <n v="0"/>
    <n v="0"/>
  </r>
  <r>
    <x v="9"/>
    <x v="0"/>
    <x v="3"/>
    <x v="0"/>
    <s v="J2357 "/>
    <x v="1"/>
    <n v="1147"/>
    <n v="120"/>
    <n v="982227"/>
    <n v="294512179"/>
    <n v="0.1"/>
    <n v="1.2"/>
    <n v="9.6"/>
  </r>
  <r>
    <x v="9"/>
    <x v="0"/>
    <x v="3"/>
    <x v="0"/>
    <s v="S0107 "/>
    <x v="2"/>
    <n v="0"/>
    <n v="0"/>
    <n v="982227"/>
    <n v="294512179"/>
    <n v="0"/>
    <n v="0"/>
    <n v="0"/>
  </r>
  <r>
    <x v="9"/>
    <x v="1"/>
    <x v="0"/>
    <x v="0"/>
    <s v="C9217 "/>
    <x v="0"/>
    <n v="0"/>
    <n v="0"/>
    <n v="3201396"/>
    <n v="851581728"/>
    <n v="0"/>
    <n v="0"/>
    <n v="0"/>
  </r>
  <r>
    <x v="9"/>
    <x v="1"/>
    <x v="0"/>
    <x v="0"/>
    <s v="J2357 "/>
    <x v="1"/>
    <n v="991"/>
    <n v="155"/>
    <n v="3201396"/>
    <n v="851581728"/>
    <n v="0"/>
    <n v="0.3"/>
    <n v="6.4"/>
  </r>
  <r>
    <x v="9"/>
    <x v="1"/>
    <x v="0"/>
    <x v="0"/>
    <s v="S0107 "/>
    <x v="2"/>
    <n v="0"/>
    <n v="0"/>
    <n v="3201396"/>
    <n v="851581728"/>
    <n v="0"/>
    <n v="0"/>
    <n v="0"/>
  </r>
  <r>
    <x v="9"/>
    <x v="1"/>
    <x v="1"/>
    <x v="0"/>
    <s v="C9217 "/>
    <x v="0"/>
    <n v="0"/>
    <n v="0"/>
    <n v="3756189"/>
    <n v="978072172"/>
    <n v="0"/>
    <n v="0"/>
    <n v="0"/>
  </r>
  <r>
    <x v="9"/>
    <x v="1"/>
    <x v="1"/>
    <x v="0"/>
    <s v="J2357 "/>
    <x v="1"/>
    <n v="2041"/>
    <n v="290"/>
    <n v="3756189"/>
    <n v="978072172"/>
    <n v="0.1"/>
    <n v="0.5"/>
    <n v="7"/>
  </r>
  <r>
    <x v="9"/>
    <x v="1"/>
    <x v="1"/>
    <x v="0"/>
    <s v="S0107 "/>
    <x v="2"/>
    <n v="0"/>
    <n v="0"/>
    <n v="3756189"/>
    <n v="978072172"/>
    <n v="0"/>
    <n v="0"/>
    <n v="0"/>
  </r>
  <r>
    <x v="9"/>
    <x v="1"/>
    <x v="2"/>
    <x v="0"/>
    <s v="C9217 "/>
    <x v="0"/>
    <n v="0"/>
    <n v="0"/>
    <n v="3019797"/>
    <n v="859639958"/>
    <n v="0"/>
    <n v="0"/>
    <n v="0"/>
  </r>
  <r>
    <x v="9"/>
    <x v="1"/>
    <x v="2"/>
    <x v="0"/>
    <s v="J2357 "/>
    <x v="1"/>
    <n v="3583"/>
    <n v="462"/>
    <n v="3019797"/>
    <n v="859639958"/>
    <n v="0.2"/>
    <n v="1.2"/>
    <n v="7.8"/>
  </r>
  <r>
    <x v="9"/>
    <x v="1"/>
    <x v="2"/>
    <x v="0"/>
    <s v="S0107 "/>
    <x v="2"/>
    <n v="0"/>
    <n v="0"/>
    <n v="3019797"/>
    <n v="859639958"/>
    <n v="0"/>
    <n v="0"/>
    <n v="0"/>
  </r>
  <r>
    <x v="9"/>
    <x v="1"/>
    <x v="3"/>
    <x v="0"/>
    <s v="C9217 "/>
    <x v="0"/>
    <n v="0"/>
    <n v="0"/>
    <n v="832157"/>
    <n v="248135653"/>
    <n v="0"/>
    <n v="0"/>
    <n v="0"/>
  </r>
  <r>
    <x v="9"/>
    <x v="1"/>
    <x v="3"/>
    <x v="0"/>
    <s v="J2357 "/>
    <x v="1"/>
    <n v="750"/>
    <n v="84"/>
    <n v="832157"/>
    <n v="248135653"/>
    <n v="0.1"/>
    <n v="0.9"/>
    <n v="8.9"/>
  </r>
  <r>
    <x v="9"/>
    <x v="1"/>
    <x v="3"/>
    <x v="0"/>
    <s v="S0107 "/>
    <x v="2"/>
    <n v="0"/>
    <n v="0"/>
    <n v="832157"/>
    <n v="248135653"/>
    <n v="0"/>
    <n v="0"/>
    <n v="0"/>
  </r>
  <r>
    <x v="10"/>
    <x v="0"/>
    <x v="0"/>
    <x v="0"/>
    <s v="C9217 "/>
    <x v="0"/>
    <n v="0"/>
    <n v="0"/>
    <n v="3010876"/>
    <n v="826512113"/>
    <n v="0"/>
    <n v="0"/>
    <n v="0"/>
  </r>
  <r>
    <x v="10"/>
    <x v="0"/>
    <x v="0"/>
    <x v="0"/>
    <s v="J2357 "/>
    <x v="1"/>
    <n v="750"/>
    <n v="113"/>
    <n v="3010876"/>
    <n v="826512113"/>
    <n v="0"/>
    <n v="0.2"/>
    <n v="6.6"/>
  </r>
  <r>
    <x v="10"/>
    <x v="0"/>
    <x v="0"/>
    <x v="0"/>
    <s v="S0107 "/>
    <x v="2"/>
    <n v="0"/>
    <n v="0"/>
    <n v="3010876"/>
    <n v="826512113"/>
    <n v="0"/>
    <n v="0"/>
    <n v="0"/>
  </r>
  <r>
    <x v="10"/>
    <x v="0"/>
    <x v="1"/>
    <x v="0"/>
    <s v="C9217 "/>
    <x v="0"/>
    <n v="0"/>
    <n v="0"/>
    <n v="3851751"/>
    <n v="1025086174"/>
    <n v="0"/>
    <n v="0"/>
    <n v="0"/>
  </r>
  <r>
    <x v="10"/>
    <x v="0"/>
    <x v="1"/>
    <x v="0"/>
    <s v="J2357 "/>
    <x v="1"/>
    <n v="2996"/>
    <n v="484"/>
    <n v="3851751"/>
    <n v="1025086174"/>
    <n v="0.1"/>
    <n v="0.8"/>
    <n v="6.2"/>
  </r>
  <r>
    <x v="10"/>
    <x v="0"/>
    <x v="1"/>
    <x v="0"/>
    <s v="S0107 "/>
    <x v="2"/>
    <n v="0"/>
    <n v="0"/>
    <n v="3851751"/>
    <n v="1025086174"/>
    <n v="0"/>
    <n v="0"/>
    <n v="0"/>
  </r>
  <r>
    <x v="10"/>
    <x v="0"/>
    <x v="2"/>
    <x v="0"/>
    <s v="C9217 "/>
    <x v="0"/>
    <n v="0"/>
    <n v="0"/>
    <n v="3248707"/>
    <n v="964238309"/>
    <n v="0"/>
    <n v="0"/>
    <n v="0"/>
  </r>
  <r>
    <x v="10"/>
    <x v="0"/>
    <x v="2"/>
    <x v="0"/>
    <s v="J2357 "/>
    <x v="1"/>
    <n v="5782"/>
    <n v="800"/>
    <n v="3248707"/>
    <n v="964238309"/>
    <n v="0.2"/>
    <n v="1.8"/>
    <n v="7.2"/>
  </r>
  <r>
    <x v="10"/>
    <x v="0"/>
    <x v="2"/>
    <x v="0"/>
    <s v="S0107 "/>
    <x v="2"/>
    <n v="0"/>
    <n v="0"/>
    <n v="3248707"/>
    <n v="964238309"/>
    <n v="0"/>
    <n v="0"/>
    <n v="0"/>
  </r>
  <r>
    <x v="10"/>
    <x v="0"/>
    <x v="3"/>
    <x v="0"/>
    <s v="C9217 "/>
    <x v="0"/>
    <n v="0"/>
    <n v="0"/>
    <n v="929426"/>
    <n v="296718230"/>
    <n v="0"/>
    <n v="0"/>
    <n v="0"/>
  </r>
  <r>
    <x v="10"/>
    <x v="0"/>
    <x v="3"/>
    <x v="0"/>
    <s v="J2357 "/>
    <x v="1"/>
    <n v="937"/>
    <n v="105"/>
    <n v="929426"/>
    <n v="296718230"/>
    <n v="0.1"/>
    <n v="1"/>
    <n v="8.9"/>
  </r>
  <r>
    <x v="10"/>
    <x v="0"/>
    <x v="3"/>
    <x v="0"/>
    <s v="S0107 "/>
    <x v="2"/>
    <n v="0"/>
    <n v="0"/>
    <n v="929426"/>
    <n v="296718230"/>
    <n v="0"/>
    <n v="0"/>
    <n v="0"/>
  </r>
  <r>
    <x v="10"/>
    <x v="1"/>
    <x v="0"/>
    <x v="0"/>
    <s v="C9217 "/>
    <x v="0"/>
    <n v="0"/>
    <n v="0"/>
    <n v="3121890"/>
    <n v="855342276"/>
    <n v="0"/>
    <n v="0"/>
    <n v="0"/>
  </r>
  <r>
    <x v="10"/>
    <x v="1"/>
    <x v="0"/>
    <x v="0"/>
    <s v="J2357 "/>
    <x v="1"/>
    <n v="706"/>
    <n v="115"/>
    <n v="3121890"/>
    <n v="855342276"/>
    <n v="0"/>
    <n v="0.2"/>
    <n v="6.1"/>
  </r>
  <r>
    <x v="10"/>
    <x v="1"/>
    <x v="0"/>
    <x v="0"/>
    <s v="S0107 "/>
    <x v="2"/>
    <n v="0"/>
    <n v="0"/>
    <n v="3121890"/>
    <n v="855342276"/>
    <n v="0"/>
    <n v="0"/>
    <n v="0"/>
  </r>
  <r>
    <x v="10"/>
    <x v="1"/>
    <x v="1"/>
    <x v="0"/>
    <s v="C9217 "/>
    <x v="0"/>
    <n v="0"/>
    <n v="0"/>
    <n v="3687854"/>
    <n v="977555899"/>
    <n v="0"/>
    <n v="0"/>
    <n v="0"/>
  </r>
  <r>
    <x v="10"/>
    <x v="1"/>
    <x v="1"/>
    <x v="0"/>
    <s v="J2357 "/>
    <x v="1"/>
    <n v="1583"/>
    <n v="242"/>
    <n v="3687854"/>
    <n v="977555899"/>
    <n v="0.1"/>
    <n v="0.4"/>
    <n v="6.5"/>
  </r>
  <r>
    <x v="10"/>
    <x v="1"/>
    <x v="1"/>
    <x v="0"/>
    <s v="S0107 "/>
    <x v="2"/>
    <n v="0"/>
    <n v="0"/>
    <n v="3687854"/>
    <n v="977555899"/>
    <n v="0"/>
    <n v="0"/>
    <n v="0"/>
  </r>
  <r>
    <x v="10"/>
    <x v="1"/>
    <x v="2"/>
    <x v="0"/>
    <s v="C9217 "/>
    <x v="0"/>
    <n v="0"/>
    <n v="0"/>
    <n v="3028649"/>
    <n v="885572275"/>
    <n v="0"/>
    <n v="0"/>
    <n v="0"/>
  </r>
  <r>
    <x v="10"/>
    <x v="1"/>
    <x v="2"/>
    <x v="0"/>
    <s v="J2357 "/>
    <x v="1"/>
    <n v="3230"/>
    <n v="431"/>
    <n v="3028649"/>
    <n v="885572275"/>
    <n v="0.1"/>
    <n v="1.1000000000000001"/>
    <n v="7.5"/>
  </r>
  <r>
    <x v="10"/>
    <x v="1"/>
    <x v="2"/>
    <x v="0"/>
    <s v="S0107 "/>
    <x v="2"/>
    <n v="0"/>
    <n v="0"/>
    <n v="3028649"/>
    <n v="885572275"/>
    <n v="0"/>
    <n v="0"/>
    <n v="0"/>
  </r>
  <r>
    <x v="10"/>
    <x v="1"/>
    <x v="3"/>
    <x v="0"/>
    <s v="C9217 "/>
    <x v="0"/>
    <n v="0"/>
    <n v="0"/>
    <n v="798668"/>
    <n v="251286469"/>
    <n v="0"/>
    <n v="0"/>
    <n v="0"/>
  </r>
  <r>
    <x v="10"/>
    <x v="1"/>
    <x v="3"/>
    <x v="0"/>
    <s v="J2357 "/>
    <x v="1"/>
    <n v="624"/>
    <n v="68"/>
    <n v="798668"/>
    <n v="251286469"/>
    <n v="0.1"/>
    <n v="0.8"/>
    <n v="9.1999999999999993"/>
  </r>
  <r>
    <x v="10"/>
    <x v="1"/>
    <x v="3"/>
    <x v="0"/>
    <s v="S0107 "/>
    <x v="2"/>
    <n v="0"/>
    <n v="0"/>
    <n v="798668"/>
    <n v="251286469"/>
    <n v="0"/>
    <n v="0"/>
    <n v="0"/>
  </r>
  <r>
    <x v="11"/>
    <x v="0"/>
    <x v="0"/>
    <x v="0"/>
    <s v="C9217 "/>
    <x v="0"/>
    <n v="0"/>
    <n v="0"/>
    <n v="3126978"/>
    <n v="859449267"/>
    <n v="0"/>
    <n v="0"/>
    <n v="0"/>
  </r>
  <r>
    <x v="11"/>
    <x v="0"/>
    <x v="0"/>
    <x v="0"/>
    <s v="J2357 "/>
    <x v="1"/>
    <n v="743"/>
    <n v="111"/>
    <n v="3126978"/>
    <n v="859449267"/>
    <n v="0"/>
    <n v="0.2"/>
    <n v="6.7"/>
  </r>
  <r>
    <x v="11"/>
    <x v="0"/>
    <x v="0"/>
    <x v="0"/>
    <s v="S0107 "/>
    <x v="2"/>
    <n v="0"/>
    <n v="0"/>
    <n v="3126978"/>
    <n v="859449267"/>
    <n v="0"/>
    <n v="0"/>
    <n v="0"/>
  </r>
  <r>
    <x v="11"/>
    <x v="0"/>
    <x v="1"/>
    <x v="0"/>
    <s v="C9217 "/>
    <x v="0"/>
    <n v="0"/>
    <n v="0"/>
    <n v="4058924"/>
    <n v="1080388117"/>
    <n v="0"/>
    <n v="0"/>
    <n v="0"/>
  </r>
  <r>
    <x v="11"/>
    <x v="0"/>
    <x v="1"/>
    <x v="0"/>
    <s v="J2357 "/>
    <x v="1"/>
    <n v="2967"/>
    <n v="480"/>
    <n v="4058924"/>
    <n v="1080388117"/>
    <n v="0.1"/>
    <n v="0.7"/>
    <n v="6.2"/>
  </r>
  <r>
    <x v="11"/>
    <x v="0"/>
    <x v="1"/>
    <x v="0"/>
    <s v="S0107 "/>
    <x v="2"/>
    <n v="0"/>
    <n v="0"/>
    <n v="4058924"/>
    <n v="1080388117"/>
    <n v="0"/>
    <n v="0"/>
    <n v="0"/>
  </r>
  <r>
    <x v="11"/>
    <x v="0"/>
    <x v="2"/>
    <x v="0"/>
    <s v="C9217 "/>
    <x v="0"/>
    <n v="0"/>
    <n v="0"/>
    <n v="3386063"/>
    <n v="998318873"/>
    <n v="0"/>
    <n v="0"/>
    <n v="0"/>
  </r>
  <r>
    <x v="11"/>
    <x v="0"/>
    <x v="2"/>
    <x v="0"/>
    <s v="J2357 "/>
    <x v="1"/>
    <n v="6669"/>
    <n v="854"/>
    <n v="3386063"/>
    <n v="998318873"/>
    <n v="0.3"/>
    <n v="2"/>
    <n v="7.8"/>
  </r>
  <r>
    <x v="11"/>
    <x v="0"/>
    <x v="2"/>
    <x v="0"/>
    <s v="S0107 "/>
    <x v="2"/>
    <n v="0"/>
    <n v="0"/>
    <n v="3386063"/>
    <n v="998318873"/>
    <n v="0"/>
    <n v="0"/>
    <n v="0"/>
  </r>
  <r>
    <x v="11"/>
    <x v="0"/>
    <x v="3"/>
    <x v="0"/>
    <s v="C9217 "/>
    <x v="0"/>
    <n v="0"/>
    <n v="0"/>
    <n v="969541"/>
    <n v="302782132"/>
    <n v="0"/>
    <n v="0"/>
    <n v="0"/>
  </r>
  <r>
    <x v="11"/>
    <x v="0"/>
    <x v="3"/>
    <x v="0"/>
    <s v="J2357 "/>
    <x v="1"/>
    <n v="1345"/>
    <n v="133"/>
    <n v="969541"/>
    <n v="302782132"/>
    <n v="0.1"/>
    <n v="1.4"/>
    <n v="10.1"/>
  </r>
  <r>
    <x v="11"/>
    <x v="0"/>
    <x v="3"/>
    <x v="0"/>
    <s v="S0107 "/>
    <x v="2"/>
    <n v="0"/>
    <n v="0"/>
    <n v="969541"/>
    <n v="302782132"/>
    <n v="0"/>
    <n v="0"/>
    <n v="0"/>
  </r>
  <r>
    <x v="11"/>
    <x v="1"/>
    <x v="0"/>
    <x v="0"/>
    <s v="C9217 "/>
    <x v="0"/>
    <n v="0"/>
    <n v="0"/>
    <n v="3251667"/>
    <n v="892538468"/>
    <n v="0"/>
    <n v="0"/>
    <n v="0"/>
  </r>
  <r>
    <x v="11"/>
    <x v="1"/>
    <x v="0"/>
    <x v="0"/>
    <s v="J2357 "/>
    <x v="1"/>
    <n v="828"/>
    <n v="127"/>
    <n v="3251667"/>
    <n v="892538468"/>
    <n v="0"/>
    <n v="0.3"/>
    <n v="6.5"/>
  </r>
  <r>
    <x v="11"/>
    <x v="1"/>
    <x v="0"/>
    <x v="0"/>
    <s v="S0107 "/>
    <x v="2"/>
    <n v="0"/>
    <n v="0"/>
    <n v="3251667"/>
    <n v="892538468"/>
    <n v="0"/>
    <n v="0"/>
    <n v="0"/>
  </r>
  <r>
    <x v="11"/>
    <x v="1"/>
    <x v="1"/>
    <x v="0"/>
    <s v="C9217 "/>
    <x v="0"/>
    <n v="0"/>
    <n v="0"/>
    <n v="3929132"/>
    <n v="1042065279"/>
    <n v="0"/>
    <n v="0"/>
    <n v="0"/>
  </r>
  <r>
    <x v="11"/>
    <x v="1"/>
    <x v="1"/>
    <x v="0"/>
    <s v="J2357 "/>
    <x v="1"/>
    <n v="1632"/>
    <n v="253"/>
    <n v="3929132"/>
    <n v="1042065279"/>
    <n v="0.1"/>
    <n v="0.4"/>
    <n v="6.5"/>
  </r>
  <r>
    <x v="11"/>
    <x v="1"/>
    <x v="1"/>
    <x v="0"/>
    <s v="S0107 "/>
    <x v="2"/>
    <n v="0"/>
    <n v="0"/>
    <n v="3929132"/>
    <n v="1042065279"/>
    <n v="0"/>
    <n v="0"/>
    <n v="0"/>
  </r>
  <r>
    <x v="11"/>
    <x v="1"/>
    <x v="2"/>
    <x v="0"/>
    <s v="C9217 "/>
    <x v="0"/>
    <n v="0"/>
    <n v="0"/>
    <n v="3173072"/>
    <n v="924324729"/>
    <n v="0"/>
    <n v="0"/>
    <n v="0"/>
  </r>
  <r>
    <x v="11"/>
    <x v="1"/>
    <x v="2"/>
    <x v="0"/>
    <s v="J2357 "/>
    <x v="1"/>
    <n v="3491"/>
    <n v="448"/>
    <n v="3173072"/>
    <n v="924324729"/>
    <n v="0.1"/>
    <n v="1.1000000000000001"/>
    <n v="7.8"/>
  </r>
  <r>
    <x v="11"/>
    <x v="1"/>
    <x v="2"/>
    <x v="0"/>
    <s v="S0107 "/>
    <x v="2"/>
    <n v="0"/>
    <n v="0"/>
    <n v="3173072"/>
    <n v="924324729"/>
    <n v="0"/>
    <n v="0"/>
    <n v="0"/>
  </r>
  <r>
    <x v="11"/>
    <x v="1"/>
    <x v="3"/>
    <x v="0"/>
    <s v="C9217 "/>
    <x v="0"/>
    <n v="0"/>
    <n v="0"/>
    <n v="836648"/>
    <n v="256307435"/>
    <n v="0"/>
    <n v="0"/>
    <n v="0"/>
  </r>
  <r>
    <x v="11"/>
    <x v="1"/>
    <x v="3"/>
    <x v="0"/>
    <s v="J2357 "/>
    <x v="1"/>
    <n v="784"/>
    <n v="89"/>
    <n v="836648"/>
    <n v="256307435"/>
    <n v="0.1"/>
    <n v="0.9"/>
    <n v="8.8000000000000007"/>
  </r>
  <r>
    <x v="11"/>
    <x v="1"/>
    <x v="3"/>
    <x v="0"/>
    <s v="S0107 "/>
    <x v="2"/>
    <n v="0"/>
    <n v="0"/>
    <n v="836648"/>
    <n v="256307435"/>
    <n v="0"/>
    <n v="0"/>
    <n v="0"/>
  </r>
  <r>
    <x v="12"/>
    <x v="0"/>
    <x v="0"/>
    <x v="0"/>
    <s v="C9217 "/>
    <x v="0"/>
    <n v="0"/>
    <n v="0"/>
    <n v="3260190"/>
    <n v="913783862"/>
    <n v="0"/>
    <n v="0"/>
    <n v="0"/>
  </r>
  <r>
    <x v="12"/>
    <x v="0"/>
    <x v="0"/>
    <x v="0"/>
    <s v="J2357 "/>
    <x v="1"/>
    <n v="804"/>
    <n v="115"/>
    <n v="3260190"/>
    <n v="913783862"/>
    <n v="0"/>
    <n v="0.2"/>
    <n v="7"/>
  </r>
  <r>
    <x v="12"/>
    <x v="0"/>
    <x v="0"/>
    <x v="0"/>
    <s v="S0107 "/>
    <x v="2"/>
    <n v="0"/>
    <n v="0"/>
    <n v="3260190"/>
    <n v="913783862"/>
    <n v="0"/>
    <n v="0"/>
    <n v="0"/>
  </r>
  <r>
    <x v="12"/>
    <x v="0"/>
    <x v="1"/>
    <x v="0"/>
    <s v="C9217 "/>
    <x v="0"/>
    <n v="0"/>
    <n v="0"/>
    <n v="4254756"/>
    <n v="1147610136"/>
    <n v="0"/>
    <n v="0"/>
    <n v="0"/>
  </r>
  <r>
    <x v="12"/>
    <x v="0"/>
    <x v="1"/>
    <x v="0"/>
    <s v="J2357 "/>
    <x v="1"/>
    <n v="3137"/>
    <n v="467"/>
    <n v="4254756"/>
    <n v="1147610136"/>
    <n v="0.1"/>
    <n v="0.7"/>
    <n v="6.7"/>
  </r>
  <r>
    <x v="12"/>
    <x v="0"/>
    <x v="1"/>
    <x v="0"/>
    <s v="S0107 "/>
    <x v="2"/>
    <n v="0"/>
    <n v="0"/>
    <n v="4254756"/>
    <n v="1147610136"/>
    <n v="0"/>
    <n v="0"/>
    <n v="0"/>
  </r>
  <r>
    <x v="12"/>
    <x v="0"/>
    <x v="2"/>
    <x v="0"/>
    <s v="C9217 "/>
    <x v="0"/>
    <n v="0"/>
    <n v="0"/>
    <n v="3477834"/>
    <n v="1045784836"/>
    <n v="0"/>
    <n v="0"/>
    <n v="0"/>
  </r>
  <r>
    <x v="12"/>
    <x v="0"/>
    <x v="2"/>
    <x v="0"/>
    <s v="J2357 "/>
    <x v="1"/>
    <n v="6838"/>
    <n v="841"/>
    <n v="3477834"/>
    <n v="1045784836"/>
    <n v="0.2"/>
    <n v="2"/>
    <n v="8.1"/>
  </r>
  <r>
    <x v="12"/>
    <x v="0"/>
    <x v="2"/>
    <x v="0"/>
    <s v="S0107 "/>
    <x v="2"/>
    <n v="0"/>
    <n v="0"/>
    <n v="3477834"/>
    <n v="1045784836"/>
    <n v="0"/>
    <n v="0"/>
    <n v="0"/>
  </r>
  <r>
    <x v="12"/>
    <x v="0"/>
    <x v="3"/>
    <x v="0"/>
    <s v="C9217 "/>
    <x v="0"/>
    <n v="0"/>
    <n v="0"/>
    <n v="981772"/>
    <n v="309363220"/>
    <n v="0"/>
    <n v="0"/>
    <n v="0"/>
  </r>
  <r>
    <x v="12"/>
    <x v="0"/>
    <x v="3"/>
    <x v="0"/>
    <s v="J2357 "/>
    <x v="1"/>
    <n v="1496"/>
    <n v="157"/>
    <n v="981772"/>
    <n v="309363220"/>
    <n v="0.2"/>
    <n v="1.5"/>
    <n v="9.5"/>
  </r>
  <r>
    <x v="12"/>
    <x v="0"/>
    <x v="3"/>
    <x v="0"/>
    <s v="S0107 "/>
    <x v="2"/>
    <n v="0"/>
    <n v="0"/>
    <n v="981772"/>
    <n v="309363220"/>
    <n v="0"/>
    <n v="0"/>
    <n v="0"/>
  </r>
  <r>
    <x v="12"/>
    <x v="1"/>
    <x v="0"/>
    <x v="0"/>
    <s v="C9217 "/>
    <x v="0"/>
    <n v="0"/>
    <n v="0"/>
    <n v="3375120"/>
    <n v="948156163"/>
    <n v="0"/>
    <n v="0"/>
    <n v="0"/>
  </r>
  <r>
    <x v="12"/>
    <x v="1"/>
    <x v="0"/>
    <x v="0"/>
    <s v="J2357 "/>
    <x v="1"/>
    <n v="953"/>
    <n v="139"/>
    <n v="3375120"/>
    <n v="948156163"/>
    <n v="0"/>
    <n v="0.3"/>
    <n v="6.9"/>
  </r>
  <r>
    <x v="12"/>
    <x v="1"/>
    <x v="0"/>
    <x v="0"/>
    <s v="S0107 "/>
    <x v="2"/>
    <n v="0"/>
    <n v="0"/>
    <n v="3375120"/>
    <n v="948156163"/>
    <n v="0"/>
    <n v="0"/>
    <n v="0"/>
  </r>
  <r>
    <x v="12"/>
    <x v="1"/>
    <x v="1"/>
    <x v="0"/>
    <s v="C9217 "/>
    <x v="0"/>
    <n v="0"/>
    <n v="0"/>
    <n v="4144329"/>
    <n v="1114143956"/>
    <n v="0"/>
    <n v="0"/>
    <n v="0"/>
  </r>
  <r>
    <x v="12"/>
    <x v="1"/>
    <x v="1"/>
    <x v="0"/>
    <s v="J2357 "/>
    <x v="1"/>
    <n v="1661"/>
    <n v="249"/>
    <n v="4144329"/>
    <n v="1114143956"/>
    <n v="0.1"/>
    <n v="0.4"/>
    <n v="6.7"/>
  </r>
  <r>
    <x v="12"/>
    <x v="1"/>
    <x v="1"/>
    <x v="0"/>
    <s v="S0107 "/>
    <x v="2"/>
    <n v="0"/>
    <n v="0"/>
    <n v="4144329"/>
    <n v="1114143956"/>
    <n v="0"/>
    <n v="0"/>
    <n v="0"/>
  </r>
  <r>
    <x v="12"/>
    <x v="1"/>
    <x v="2"/>
    <x v="0"/>
    <s v="C9217 "/>
    <x v="0"/>
    <n v="0"/>
    <n v="0"/>
    <n v="3286249"/>
    <n v="977588209"/>
    <n v="0"/>
    <n v="0"/>
    <n v="0"/>
  </r>
  <r>
    <x v="12"/>
    <x v="1"/>
    <x v="2"/>
    <x v="0"/>
    <s v="J2357 "/>
    <x v="1"/>
    <n v="3584"/>
    <n v="442"/>
    <n v="3286249"/>
    <n v="977588209"/>
    <n v="0.1"/>
    <n v="1.1000000000000001"/>
    <n v="8.1"/>
  </r>
  <r>
    <x v="12"/>
    <x v="1"/>
    <x v="2"/>
    <x v="0"/>
    <s v="S0107 "/>
    <x v="2"/>
    <n v="1"/>
    <n v="1"/>
    <n v="3286249"/>
    <n v="977588209"/>
    <n v="0"/>
    <n v="0"/>
    <n v="1"/>
  </r>
  <r>
    <x v="12"/>
    <x v="1"/>
    <x v="3"/>
    <x v="0"/>
    <s v="C9217 "/>
    <x v="0"/>
    <n v="0"/>
    <n v="0"/>
    <n v="847926"/>
    <n v="263116792"/>
    <n v="0"/>
    <n v="0"/>
    <n v="0"/>
  </r>
  <r>
    <x v="12"/>
    <x v="1"/>
    <x v="3"/>
    <x v="0"/>
    <s v="J2357 "/>
    <x v="1"/>
    <n v="875"/>
    <n v="90"/>
    <n v="847926"/>
    <n v="263116792"/>
    <n v="0.1"/>
    <n v="1"/>
    <n v="9.6999999999999993"/>
  </r>
  <r>
    <x v="12"/>
    <x v="1"/>
    <x v="3"/>
    <x v="0"/>
    <s v="S0107 "/>
    <x v="2"/>
    <n v="0"/>
    <n v="0"/>
    <n v="847926"/>
    <n v="263116792"/>
    <n v="0"/>
    <n v="0"/>
    <n v="0"/>
  </r>
  <r>
    <x v="13"/>
    <x v="0"/>
    <x v="0"/>
    <x v="0"/>
    <s v="C9217 "/>
    <x v="0"/>
    <n v="0"/>
    <n v="0"/>
    <n v="2802851"/>
    <n v="215954983"/>
    <n v="0"/>
    <n v="0"/>
    <n v="0"/>
  </r>
  <r>
    <x v="13"/>
    <x v="0"/>
    <x v="0"/>
    <x v="0"/>
    <s v="J2357 "/>
    <x v="1"/>
    <n v="186"/>
    <n v="77"/>
    <n v="2802851"/>
    <n v="215954983"/>
    <n v="0"/>
    <n v="0.1"/>
    <n v="2.4"/>
  </r>
  <r>
    <x v="13"/>
    <x v="0"/>
    <x v="0"/>
    <x v="0"/>
    <s v="S0107 "/>
    <x v="2"/>
    <n v="0"/>
    <n v="0"/>
    <n v="2802851"/>
    <n v="215954983"/>
    <n v="0"/>
    <n v="0"/>
    <n v="0"/>
  </r>
  <r>
    <x v="13"/>
    <x v="0"/>
    <x v="1"/>
    <x v="0"/>
    <s v="C9217 "/>
    <x v="0"/>
    <n v="0"/>
    <n v="0"/>
    <n v="3658712"/>
    <n v="277877119"/>
    <n v="0"/>
    <n v="0"/>
    <n v="0"/>
  </r>
  <r>
    <x v="13"/>
    <x v="0"/>
    <x v="1"/>
    <x v="0"/>
    <s v="J2357 "/>
    <x v="1"/>
    <n v="728"/>
    <n v="308"/>
    <n v="3658712"/>
    <n v="277877119"/>
    <n v="0.1"/>
    <n v="0.2"/>
    <n v="2.4"/>
  </r>
  <r>
    <x v="13"/>
    <x v="0"/>
    <x v="1"/>
    <x v="0"/>
    <s v="S0107 "/>
    <x v="2"/>
    <n v="0"/>
    <n v="0"/>
    <n v="3658712"/>
    <n v="277877119"/>
    <n v="0"/>
    <n v="0"/>
    <n v="0"/>
  </r>
  <r>
    <x v="13"/>
    <x v="0"/>
    <x v="2"/>
    <x v="0"/>
    <s v="C9217 "/>
    <x v="0"/>
    <n v="0"/>
    <n v="0"/>
    <n v="3233465"/>
    <n v="256975511"/>
    <n v="0"/>
    <n v="0"/>
    <n v="0"/>
  </r>
  <r>
    <x v="13"/>
    <x v="0"/>
    <x v="2"/>
    <x v="0"/>
    <s v="J2357 "/>
    <x v="1"/>
    <n v="1724"/>
    <n v="612"/>
    <n v="3233465"/>
    <n v="256975511"/>
    <n v="0.2"/>
    <n v="0.5"/>
    <n v="2.8"/>
  </r>
  <r>
    <x v="13"/>
    <x v="0"/>
    <x v="2"/>
    <x v="0"/>
    <s v="S0107 "/>
    <x v="2"/>
    <n v="0"/>
    <n v="0"/>
    <n v="3233465"/>
    <n v="256975511"/>
    <n v="0"/>
    <n v="0"/>
    <n v="0"/>
  </r>
  <r>
    <x v="13"/>
    <x v="0"/>
    <x v="3"/>
    <x v="0"/>
    <s v="C9217 "/>
    <x v="0"/>
    <n v="0"/>
    <n v="0"/>
    <n v="969257"/>
    <n v="79916519"/>
    <n v="0"/>
    <n v="0"/>
    <n v="0"/>
  </r>
  <r>
    <x v="13"/>
    <x v="0"/>
    <x v="3"/>
    <x v="0"/>
    <s v="J2357 "/>
    <x v="1"/>
    <n v="444"/>
    <n v="141"/>
    <n v="969257"/>
    <n v="79916519"/>
    <n v="0.1"/>
    <n v="0.5"/>
    <n v="3.1"/>
  </r>
  <r>
    <x v="13"/>
    <x v="0"/>
    <x v="3"/>
    <x v="0"/>
    <s v="S0107 "/>
    <x v="2"/>
    <n v="0"/>
    <n v="0"/>
    <n v="969257"/>
    <n v="79916519"/>
    <n v="0"/>
    <n v="0"/>
    <n v="0"/>
  </r>
  <r>
    <x v="13"/>
    <x v="1"/>
    <x v="0"/>
    <x v="0"/>
    <s v="C9217 "/>
    <x v="0"/>
    <n v="0"/>
    <n v="0"/>
    <n v="2906870"/>
    <n v="223932823"/>
    <n v="0"/>
    <n v="0"/>
    <n v="0"/>
  </r>
  <r>
    <x v="13"/>
    <x v="1"/>
    <x v="0"/>
    <x v="0"/>
    <s v="J2357 "/>
    <x v="1"/>
    <n v="203"/>
    <n v="81"/>
    <n v="2906870"/>
    <n v="223932823"/>
    <n v="0"/>
    <n v="0.1"/>
    <n v="2.5"/>
  </r>
  <r>
    <x v="13"/>
    <x v="1"/>
    <x v="0"/>
    <x v="0"/>
    <s v="S0107 "/>
    <x v="2"/>
    <n v="0"/>
    <n v="0"/>
    <n v="2906870"/>
    <n v="223932823"/>
    <n v="0"/>
    <n v="0"/>
    <n v="0"/>
  </r>
  <r>
    <x v="13"/>
    <x v="1"/>
    <x v="1"/>
    <x v="0"/>
    <s v="C9217 "/>
    <x v="0"/>
    <n v="0"/>
    <n v="0"/>
    <n v="3563509"/>
    <n v="270616597"/>
    <n v="0"/>
    <n v="0"/>
    <n v="0"/>
  </r>
  <r>
    <x v="13"/>
    <x v="1"/>
    <x v="1"/>
    <x v="0"/>
    <s v="J2357 "/>
    <x v="1"/>
    <n v="361"/>
    <n v="139"/>
    <n v="3563509"/>
    <n v="270616597"/>
    <n v="0"/>
    <n v="0.1"/>
    <n v="2.6"/>
  </r>
  <r>
    <x v="13"/>
    <x v="1"/>
    <x v="1"/>
    <x v="0"/>
    <s v="S0107 "/>
    <x v="2"/>
    <n v="0"/>
    <n v="0"/>
    <n v="3563509"/>
    <n v="270616597"/>
    <n v="0"/>
    <n v="0"/>
    <n v="0"/>
  </r>
  <r>
    <x v="13"/>
    <x v="1"/>
    <x v="2"/>
    <x v="0"/>
    <s v="C9217 "/>
    <x v="0"/>
    <n v="0"/>
    <n v="0"/>
    <n v="3033609"/>
    <n v="241159991"/>
    <n v="0"/>
    <n v="0"/>
    <n v="0"/>
  </r>
  <r>
    <x v="13"/>
    <x v="1"/>
    <x v="2"/>
    <x v="0"/>
    <s v="J2357 "/>
    <x v="1"/>
    <n v="898"/>
    <n v="326"/>
    <n v="3033609"/>
    <n v="241159991"/>
    <n v="0.1"/>
    <n v="0.3"/>
    <n v="2.8"/>
  </r>
  <r>
    <x v="13"/>
    <x v="1"/>
    <x v="2"/>
    <x v="0"/>
    <s v="S0107 "/>
    <x v="2"/>
    <n v="0"/>
    <n v="0"/>
    <n v="3033609"/>
    <n v="241159991"/>
    <n v="0"/>
    <n v="0"/>
    <n v="0"/>
  </r>
  <r>
    <x v="13"/>
    <x v="1"/>
    <x v="3"/>
    <x v="0"/>
    <s v="C9217 "/>
    <x v="0"/>
    <n v="0"/>
    <n v="0"/>
    <n v="833173"/>
    <n v="68193602"/>
    <n v="0"/>
    <n v="0"/>
    <n v="0"/>
  </r>
  <r>
    <x v="13"/>
    <x v="1"/>
    <x v="3"/>
    <x v="0"/>
    <s v="J2357 "/>
    <x v="1"/>
    <n v="242"/>
    <n v="76"/>
    <n v="833173"/>
    <n v="68193602"/>
    <n v="0.1"/>
    <n v="0.3"/>
    <n v="3.2"/>
  </r>
  <r>
    <x v="13"/>
    <x v="1"/>
    <x v="3"/>
    <x v="0"/>
    <s v="S0107 "/>
    <x v="2"/>
    <n v="0"/>
    <n v="0"/>
    <n v="833173"/>
    <n v="68193602"/>
    <n v="0"/>
    <n v="0"/>
    <n v="0"/>
  </r>
  <r>
    <x v="0"/>
    <x v="0"/>
    <x v="0"/>
    <x v="0"/>
    <s v="C9217 "/>
    <x v="0"/>
    <n v="0"/>
    <n v="0"/>
    <n v="27585"/>
    <n v="7251384"/>
    <n v="0"/>
    <n v="0"/>
    <n v="0"/>
  </r>
  <r>
    <x v="0"/>
    <x v="0"/>
    <x v="0"/>
    <x v="0"/>
    <s v="J2357 "/>
    <x v="1"/>
    <n v="0"/>
    <n v="0"/>
    <n v="27585"/>
    <n v="7251384"/>
    <n v="0"/>
    <n v="0"/>
    <n v="0"/>
  </r>
  <r>
    <x v="0"/>
    <x v="0"/>
    <x v="0"/>
    <x v="0"/>
    <s v="S0107 "/>
    <x v="2"/>
    <n v="0"/>
    <n v="0"/>
    <n v="27585"/>
    <n v="7251384"/>
    <n v="0"/>
    <n v="0"/>
    <n v="0"/>
  </r>
  <r>
    <x v="0"/>
    <x v="0"/>
    <x v="1"/>
    <x v="0"/>
    <s v="C9217 "/>
    <x v="0"/>
    <n v="0"/>
    <n v="0"/>
    <n v="26725"/>
    <n v="7119807"/>
    <n v="0"/>
    <n v="0"/>
    <n v="0"/>
  </r>
  <r>
    <x v="0"/>
    <x v="0"/>
    <x v="1"/>
    <x v="0"/>
    <s v="J2357 "/>
    <x v="1"/>
    <n v="0"/>
    <n v="0"/>
    <n v="26725"/>
    <n v="7119807"/>
    <n v="0"/>
    <n v="0"/>
    <n v="0"/>
  </r>
  <r>
    <x v="0"/>
    <x v="0"/>
    <x v="1"/>
    <x v="0"/>
    <s v="S0107 "/>
    <x v="2"/>
    <n v="0"/>
    <n v="0"/>
    <n v="26725"/>
    <n v="7119807"/>
    <n v="0"/>
    <n v="0"/>
    <n v="0"/>
  </r>
  <r>
    <x v="0"/>
    <x v="0"/>
    <x v="2"/>
    <x v="0"/>
    <s v="C9217 "/>
    <x v="0"/>
    <n v="0"/>
    <n v="0"/>
    <n v="16862"/>
    <n v="5276804"/>
    <n v="0"/>
    <n v="0"/>
    <n v="0"/>
  </r>
  <r>
    <x v="0"/>
    <x v="0"/>
    <x v="2"/>
    <x v="0"/>
    <s v="J2357 "/>
    <x v="1"/>
    <n v="0"/>
    <n v="0"/>
    <n v="16862"/>
    <n v="5276804"/>
    <n v="0"/>
    <n v="0"/>
    <n v="0"/>
  </r>
  <r>
    <x v="0"/>
    <x v="0"/>
    <x v="2"/>
    <x v="0"/>
    <s v="S0107 "/>
    <x v="2"/>
    <n v="0"/>
    <n v="0"/>
    <n v="16862"/>
    <n v="5276804"/>
    <n v="0"/>
    <n v="0"/>
    <n v="0"/>
  </r>
  <r>
    <x v="0"/>
    <x v="0"/>
    <x v="3"/>
    <x v="0"/>
    <s v="C9217 "/>
    <x v="0"/>
    <n v="0"/>
    <n v="0"/>
    <n v="14382"/>
    <n v="4460132"/>
    <n v="0"/>
    <n v="0"/>
    <n v="0"/>
  </r>
  <r>
    <x v="0"/>
    <x v="0"/>
    <x v="3"/>
    <x v="0"/>
    <s v="J2357 "/>
    <x v="1"/>
    <n v="0"/>
    <n v="0"/>
    <n v="14382"/>
    <n v="4460132"/>
    <n v="0"/>
    <n v="0"/>
    <n v="0"/>
  </r>
  <r>
    <x v="0"/>
    <x v="0"/>
    <x v="3"/>
    <x v="0"/>
    <s v="S0107 "/>
    <x v="2"/>
    <n v="0"/>
    <n v="0"/>
    <n v="14382"/>
    <n v="4460132"/>
    <n v="0"/>
    <n v="0"/>
    <n v="0"/>
  </r>
  <r>
    <x v="0"/>
    <x v="1"/>
    <x v="0"/>
    <x v="0"/>
    <s v="C9217 "/>
    <x v="0"/>
    <n v="0"/>
    <n v="0"/>
    <n v="27663"/>
    <n v="7408093"/>
    <n v="0"/>
    <n v="0"/>
    <n v="0"/>
  </r>
  <r>
    <x v="0"/>
    <x v="1"/>
    <x v="0"/>
    <x v="0"/>
    <s v="J2357 "/>
    <x v="1"/>
    <n v="0"/>
    <n v="0"/>
    <n v="27663"/>
    <n v="7408093"/>
    <n v="0"/>
    <n v="0"/>
    <n v="0"/>
  </r>
  <r>
    <x v="0"/>
    <x v="1"/>
    <x v="0"/>
    <x v="0"/>
    <s v="S0107 "/>
    <x v="2"/>
    <n v="0"/>
    <n v="0"/>
    <n v="27663"/>
    <n v="7408093"/>
    <n v="0"/>
    <n v="0"/>
    <n v="0"/>
  </r>
  <r>
    <x v="0"/>
    <x v="1"/>
    <x v="1"/>
    <x v="0"/>
    <s v="C9217 "/>
    <x v="0"/>
    <n v="0"/>
    <n v="0"/>
    <n v="22980"/>
    <n v="6389563"/>
    <n v="0"/>
    <n v="0"/>
    <n v="0"/>
  </r>
  <r>
    <x v="0"/>
    <x v="1"/>
    <x v="1"/>
    <x v="0"/>
    <s v="J2357 "/>
    <x v="1"/>
    <n v="0"/>
    <n v="0"/>
    <n v="22980"/>
    <n v="6389563"/>
    <n v="0"/>
    <n v="0"/>
    <n v="0"/>
  </r>
  <r>
    <x v="0"/>
    <x v="1"/>
    <x v="1"/>
    <x v="0"/>
    <s v="S0107 "/>
    <x v="2"/>
    <n v="0"/>
    <n v="0"/>
    <n v="22980"/>
    <n v="6389563"/>
    <n v="0"/>
    <n v="0"/>
    <n v="0"/>
  </r>
  <r>
    <x v="0"/>
    <x v="1"/>
    <x v="2"/>
    <x v="0"/>
    <s v="C9217 "/>
    <x v="0"/>
    <n v="0"/>
    <n v="0"/>
    <n v="16098"/>
    <n v="5067896"/>
    <n v="0"/>
    <n v="0"/>
    <n v="0"/>
  </r>
  <r>
    <x v="0"/>
    <x v="1"/>
    <x v="2"/>
    <x v="0"/>
    <s v="J2357 "/>
    <x v="1"/>
    <n v="0"/>
    <n v="0"/>
    <n v="16098"/>
    <n v="5067896"/>
    <n v="0"/>
    <n v="0"/>
    <n v="0"/>
  </r>
  <r>
    <x v="0"/>
    <x v="1"/>
    <x v="2"/>
    <x v="0"/>
    <s v="S0107 "/>
    <x v="2"/>
    <n v="0"/>
    <n v="0"/>
    <n v="16098"/>
    <n v="5067896"/>
    <n v="0"/>
    <n v="0"/>
    <n v="0"/>
  </r>
  <r>
    <x v="0"/>
    <x v="1"/>
    <x v="3"/>
    <x v="0"/>
    <s v="C9217 "/>
    <x v="0"/>
    <n v="0"/>
    <n v="0"/>
    <n v="10314"/>
    <n v="3161786"/>
    <n v="0"/>
    <n v="0"/>
    <n v="0"/>
  </r>
  <r>
    <x v="0"/>
    <x v="1"/>
    <x v="3"/>
    <x v="0"/>
    <s v="J2357 "/>
    <x v="1"/>
    <n v="0"/>
    <n v="0"/>
    <n v="10314"/>
    <n v="3161786"/>
    <n v="0"/>
    <n v="0"/>
    <n v="0"/>
  </r>
  <r>
    <x v="0"/>
    <x v="1"/>
    <x v="3"/>
    <x v="0"/>
    <s v="S0107 "/>
    <x v="2"/>
    <n v="0"/>
    <n v="0"/>
    <n v="10314"/>
    <n v="3161786"/>
    <n v="0"/>
    <n v="0"/>
    <n v="0"/>
  </r>
  <r>
    <x v="1"/>
    <x v="0"/>
    <x v="0"/>
    <x v="0"/>
    <s v="C9217 "/>
    <x v="0"/>
    <n v="0"/>
    <n v="0"/>
    <n v="27661"/>
    <n v="7218192"/>
    <n v="0"/>
    <n v="0"/>
    <n v="0"/>
  </r>
  <r>
    <x v="1"/>
    <x v="0"/>
    <x v="0"/>
    <x v="0"/>
    <s v="J2357 "/>
    <x v="1"/>
    <n v="0"/>
    <n v="0"/>
    <n v="27661"/>
    <n v="7218192"/>
    <n v="0"/>
    <n v="0"/>
    <n v="0"/>
  </r>
  <r>
    <x v="1"/>
    <x v="0"/>
    <x v="0"/>
    <x v="0"/>
    <s v="S0107 "/>
    <x v="2"/>
    <n v="0"/>
    <n v="0"/>
    <n v="27661"/>
    <n v="7218192"/>
    <n v="0"/>
    <n v="0"/>
    <n v="0"/>
  </r>
  <r>
    <x v="1"/>
    <x v="0"/>
    <x v="1"/>
    <x v="0"/>
    <s v="C9217 "/>
    <x v="0"/>
    <n v="0"/>
    <n v="0"/>
    <n v="26788"/>
    <n v="7163840"/>
    <n v="0"/>
    <n v="0"/>
    <n v="0"/>
  </r>
  <r>
    <x v="1"/>
    <x v="0"/>
    <x v="1"/>
    <x v="0"/>
    <s v="J2357 "/>
    <x v="1"/>
    <n v="0"/>
    <n v="0"/>
    <n v="26788"/>
    <n v="7163840"/>
    <n v="0"/>
    <n v="0"/>
    <n v="0"/>
  </r>
  <r>
    <x v="1"/>
    <x v="0"/>
    <x v="1"/>
    <x v="0"/>
    <s v="S0107 "/>
    <x v="2"/>
    <n v="0"/>
    <n v="0"/>
    <n v="26788"/>
    <n v="7163840"/>
    <n v="0"/>
    <n v="0"/>
    <n v="0"/>
  </r>
  <r>
    <x v="1"/>
    <x v="0"/>
    <x v="2"/>
    <x v="0"/>
    <s v="C9217 "/>
    <x v="0"/>
    <n v="0"/>
    <n v="0"/>
    <n v="17249"/>
    <n v="5016960"/>
    <n v="0"/>
    <n v="0"/>
    <n v="0"/>
  </r>
  <r>
    <x v="1"/>
    <x v="0"/>
    <x v="2"/>
    <x v="0"/>
    <s v="J2357 "/>
    <x v="1"/>
    <n v="0"/>
    <n v="0"/>
    <n v="17249"/>
    <n v="5016960"/>
    <n v="0"/>
    <n v="0"/>
    <n v="0"/>
  </r>
  <r>
    <x v="1"/>
    <x v="0"/>
    <x v="2"/>
    <x v="0"/>
    <s v="S0107 "/>
    <x v="2"/>
    <n v="0"/>
    <n v="0"/>
    <n v="17249"/>
    <n v="5016960"/>
    <n v="0"/>
    <n v="0"/>
    <n v="0"/>
  </r>
  <r>
    <x v="1"/>
    <x v="0"/>
    <x v="3"/>
    <x v="0"/>
    <s v="C9217 "/>
    <x v="0"/>
    <n v="0"/>
    <n v="0"/>
    <n v="14466"/>
    <n v="4250320"/>
    <n v="0"/>
    <n v="0"/>
    <n v="0"/>
  </r>
  <r>
    <x v="1"/>
    <x v="0"/>
    <x v="3"/>
    <x v="0"/>
    <s v="J2357 "/>
    <x v="1"/>
    <n v="0"/>
    <n v="0"/>
    <n v="14466"/>
    <n v="4250320"/>
    <n v="0"/>
    <n v="0"/>
    <n v="0"/>
  </r>
  <r>
    <x v="1"/>
    <x v="0"/>
    <x v="3"/>
    <x v="0"/>
    <s v="S0107 "/>
    <x v="2"/>
    <n v="0"/>
    <n v="0"/>
    <n v="14466"/>
    <n v="4250320"/>
    <n v="0"/>
    <n v="0"/>
    <n v="0"/>
  </r>
  <r>
    <x v="1"/>
    <x v="1"/>
    <x v="0"/>
    <x v="0"/>
    <s v="C9217 "/>
    <x v="0"/>
    <n v="0"/>
    <n v="0"/>
    <n v="27611"/>
    <n v="7343717"/>
    <n v="0"/>
    <n v="0"/>
    <n v="0"/>
  </r>
  <r>
    <x v="1"/>
    <x v="1"/>
    <x v="0"/>
    <x v="0"/>
    <s v="J2357 "/>
    <x v="1"/>
    <n v="0"/>
    <n v="0"/>
    <n v="27611"/>
    <n v="7343717"/>
    <n v="0"/>
    <n v="0"/>
    <n v="0"/>
  </r>
  <r>
    <x v="1"/>
    <x v="1"/>
    <x v="0"/>
    <x v="0"/>
    <s v="S0107 "/>
    <x v="2"/>
    <n v="0"/>
    <n v="0"/>
    <n v="27611"/>
    <n v="7343717"/>
    <n v="0"/>
    <n v="0"/>
    <n v="0"/>
  </r>
  <r>
    <x v="1"/>
    <x v="1"/>
    <x v="1"/>
    <x v="0"/>
    <s v="C9217 "/>
    <x v="0"/>
    <n v="0"/>
    <n v="0"/>
    <n v="23167"/>
    <n v="6492383"/>
    <n v="0"/>
    <n v="0"/>
    <n v="0"/>
  </r>
  <r>
    <x v="1"/>
    <x v="1"/>
    <x v="1"/>
    <x v="0"/>
    <s v="J2357 "/>
    <x v="1"/>
    <n v="0"/>
    <n v="0"/>
    <n v="23167"/>
    <n v="6492383"/>
    <n v="0"/>
    <n v="0"/>
    <n v="0"/>
  </r>
  <r>
    <x v="1"/>
    <x v="1"/>
    <x v="1"/>
    <x v="0"/>
    <s v="S0107 "/>
    <x v="2"/>
    <n v="0"/>
    <n v="0"/>
    <n v="23167"/>
    <n v="6492383"/>
    <n v="0"/>
    <n v="0"/>
    <n v="0"/>
  </r>
  <r>
    <x v="1"/>
    <x v="1"/>
    <x v="2"/>
    <x v="0"/>
    <s v="C9217 "/>
    <x v="0"/>
    <n v="0"/>
    <n v="0"/>
    <n v="16570"/>
    <n v="4889994"/>
    <n v="0"/>
    <n v="0"/>
    <n v="0"/>
  </r>
  <r>
    <x v="1"/>
    <x v="1"/>
    <x v="2"/>
    <x v="0"/>
    <s v="J2357 "/>
    <x v="1"/>
    <n v="0"/>
    <n v="0"/>
    <n v="16570"/>
    <n v="4889994"/>
    <n v="0"/>
    <n v="0"/>
    <n v="0"/>
  </r>
  <r>
    <x v="1"/>
    <x v="1"/>
    <x v="2"/>
    <x v="0"/>
    <s v="S0107 "/>
    <x v="2"/>
    <n v="0"/>
    <n v="0"/>
    <n v="16570"/>
    <n v="4889994"/>
    <n v="0"/>
    <n v="0"/>
    <n v="0"/>
  </r>
  <r>
    <x v="1"/>
    <x v="1"/>
    <x v="3"/>
    <x v="0"/>
    <s v="C9217 "/>
    <x v="0"/>
    <n v="0"/>
    <n v="0"/>
    <n v="10471"/>
    <n v="3029734"/>
    <n v="0"/>
    <n v="0"/>
    <n v="0"/>
  </r>
  <r>
    <x v="1"/>
    <x v="1"/>
    <x v="3"/>
    <x v="0"/>
    <s v="J2357 "/>
    <x v="1"/>
    <n v="0"/>
    <n v="0"/>
    <n v="10471"/>
    <n v="3029734"/>
    <n v="0"/>
    <n v="0"/>
    <n v="0"/>
  </r>
  <r>
    <x v="1"/>
    <x v="1"/>
    <x v="3"/>
    <x v="0"/>
    <s v="S0107 "/>
    <x v="2"/>
    <n v="0"/>
    <n v="0"/>
    <n v="10471"/>
    <n v="3029734"/>
    <n v="0"/>
    <n v="0"/>
    <n v="0"/>
  </r>
  <r>
    <x v="2"/>
    <x v="0"/>
    <x v="0"/>
    <x v="0"/>
    <s v="C9217 "/>
    <x v="0"/>
    <n v="0"/>
    <n v="0"/>
    <n v="27044"/>
    <n v="6209357"/>
    <n v="0"/>
    <n v="0"/>
    <n v="0"/>
  </r>
  <r>
    <x v="2"/>
    <x v="0"/>
    <x v="0"/>
    <x v="0"/>
    <s v="J2357 "/>
    <x v="1"/>
    <n v="0"/>
    <n v="0"/>
    <n v="27044"/>
    <n v="6209357"/>
    <n v="0"/>
    <n v="0"/>
    <n v="0"/>
  </r>
  <r>
    <x v="2"/>
    <x v="0"/>
    <x v="0"/>
    <x v="0"/>
    <s v="S0107 "/>
    <x v="2"/>
    <n v="0"/>
    <n v="0"/>
    <n v="27044"/>
    <n v="6209357"/>
    <n v="0"/>
    <n v="0"/>
    <n v="0"/>
  </r>
  <r>
    <x v="2"/>
    <x v="0"/>
    <x v="1"/>
    <x v="0"/>
    <s v="C9217 "/>
    <x v="0"/>
    <n v="0"/>
    <n v="0"/>
    <n v="26695"/>
    <n v="6419822"/>
    <n v="0"/>
    <n v="0"/>
    <n v="0"/>
  </r>
  <r>
    <x v="2"/>
    <x v="0"/>
    <x v="1"/>
    <x v="0"/>
    <s v="J2357 "/>
    <x v="1"/>
    <n v="0"/>
    <n v="0"/>
    <n v="26695"/>
    <n v="6419822"/>
    <n v="0"/>
    <n v="0"/>
    <n v="0"/>
  </r>
  <r>
    <x v="2"/>
    <x v="0"/>
    <x v="1"/>
    <x v="0"/>
    <s v="S0107 "/>
    <x v="2"/>
    <n v="0"/>
    <n v="0"/>
    <n v="26695"/>
    <n v="6419822"/>
    <n v="0"/>
    <n v="0"/>
    <n v="0"/>
  </r>
  <r>
    <x v="2"/>
    <x v="0"/>
    <x v="2"/>
    <x v="0"/>
    <s v="C9217 "/>
    <x v="0"/>
    <n v="0"/>
    <n v="0"/>
    <n v="18017"/>
    <n v="4447251"/>
    <n v="0"/>
    <n v="0"/>
    <n v="0"/>
  </r>
  <r>
    <x v="2"/>
    <x v="0"/>
    <x v="2"/>
    <x v="0"/>
    <s v="J2357 "/>
    <x v="1"/>
    <n v="0"/>
    <n v="0"/>
    <n v="18017"/>
    <n v="4447251"/>
    <n v="0"/>
    <n v="0"/>
    <n v="0"/>
  </r>
  <r>
    <x v="2"/>
    <x v="0"/>
    <x v="2"/>
    <x v="0"/>
    <s v="S0107 "/>
    <x v="2"/>
    <n v="0"/>
    <n v="0"/>
    <n v="18017"/>
    <n v="4447251"/>
    <n v="0"/>
    <n v="0"/>
    <n v="0"/>
  </r>
  <r>
    <x v="2"/>
    <x v="0"/>
    <x v="3"/>
    <x v="0"/>
    <s v="C9217 "/>
    <x v="0"/>
    <n v="0"/>
    <n v="0"/>
    <n v="14938"/>
    <n v="3871901"/>
    <n v="0"/>
    <n v="0"/>
    <n v="0"/>
  </r>
  <r>
    <x v="2"/>
    <x v="0"/>
    <x v="3"/>
    <x v="0"/>
    <s v="J2357 "/>
    <x v="1"/>
    <n v="0"/>
    <n v="0"/>
    <n v="14938"/>
    <n v="3871901"/>
    <n v="0"/>
    <n v="0"/>
    <n v="0"/>
  </r>
  <r>
    <x v="2"/>
    <x v="0"/>
    <x v="3"/>
    <x v="0"/>
    <s v="S0107 "/>
    <x v="2"/>
    <n v="0"/>
    <n v="0"/>
    <n v="14938"/>
    <n v="3871901"/>
    <n v="0"/>
    <n v="0"/>
    <n v="0"/>
  </r>
  <r>
    <x v="2"/>
    <x v="1"/>
    <x v="0"/>
    <x v="0"/>
    <s v="C9217 "/>
    <x v="0"/>
    <n v="0"/>
    <n v="0"/>
    <n v="27240"/>
    <n v="6386433"/>
    <n v="0"/>
    <n v="0"/>
    <n v="0"/>
  </r>
  <r>
    <x v="2"/>
    <x v="1"/>
    <x v="0"/>
    <x v="0"/>
    <s v="J2357 "/>
    <x v="1"/>
    <n v="0"/>
    <n v="0"/>
    <n v="27240"/>
    <n v="6386433"/>
    <n v="0"/>
    <n v="0"/>
    <n v="0"/>
  </r>
  <r>
    <x v="2"/>
    <x v="1"/>
    <x v="0"/>
    <x v="0"/>
    <s v="S0107 "/>
    <x v="2"/>
    <n v="0"/>
    <n v="0"/>
    <n v="27240"/>
    <n v="6386433"/>
    <n v="0"/>
    <n v="0"/>
    <n v="0"/>
  </r>
  <r>
    <x v="2"/>
    <x v="1"/>
    <x v="1"/>
    <x v="0"/>
    <s v="C9217 "/>
    <x v="0"/>
    <n v="0"/>
    <n v="0"/>
    <n v="23031"/>
    <n v="5979215"/>
    <n v="0"/>
    <n v="0"/>
    <n v="0"/>
  </r>
  <r>
    <x v="2"/>
    <x v="1"/>
    <x v="1"/>
    <x v="0"/>
    <s v="J2357 "/>
    <x v="1"/>
    <n v="0"/>
    <n v="0"/>
    <n v="23031"/>
    <n v="5979215"/>
    <n v="0"/>
    <n v="0"/>
    <n v="0"/>
  </r>
  <r>
    <x v="2"/>
    <x v="1"/>
    <x v="1"/>
    <x v="0"/>
    <s v="S0107 "/>
    <x v="2"/>
    <n v="0"/>
    <n v="0"/>
    <n v="23031"/>
    <n v="5979215"/>
    <n v="0"/>
    <n v="0"/>
    <n v="0"/>
  </r>
  <r>
    <x v="2"/>
    <x v="1"/>
    <x v="2"/>
    <x v="0"/>
    <s v="C9217 "/>
    <x v="0"/>
    <n v="0"/>
    <n v="0"/>
    <n v="17294"/>
    <n v="4370417"/>
    <n v="0"/>
    <n v="0"/>
    <n v="0"/>
  </r>
  <r>
    <x v="2"/>
    <x v="1"/>
    <x v="2"/>
    <x v="0"/>
    <s v="J2357 "/>
    <x v="1"/>
    <n v="0"/>
    <n v="0"/>
    <n v="17294"/>
    <n v="4370417"/>
    <n v="0"/>
    <n v="0"/>
    <n v="0"/>
  </r>
  <r>
    <x v="2"/>
    <x v="1"/>
    <x v="2"/>
    <x v="0"/>
    <s v="S0107 "/>
    <x v="2"/>
    <n v="0"/>
    <n v="0"/>
    <n v="17294"/>
    <n v="4370417"/>
    <n v="0"/>
    <n v="0"/>
    <n v="0"/>
  </r>
  <r>
    <x v="2"/>
    <x v="1"/>
    <x v="3"/>
    <x v="0"/>
    <s v="C9217 "/>
    <x v="0"/>
    <n v="0"/>
    <n v="0"/>
    <n v="10877"/>
    <n v="2783871"/>
    <n v="0"/>
    <n v="0"/>
    <n v="0"/>
  </r>
  <r>
    <x v="2"/>
    <x v="1"/>
    <x v="3"/>
    <x v="0"/>
    <s v="J2357 "/>
    <x v="1"/>
    <n v="0"/>
    <n v="0"/>
    <n v="10877"/>
    <n v="2783871"/>
    <n v="0"/>
    <n v="0"/>
    <n v="0"/>
  </r>
  <r>
    <x v="2"/>
    <x v="1"/>
    <x v="3"/>
    <x v="0"/>
    <s v="S0107 "/>
    <x v="2"/>
    <n v="0"/>
    <n v="0"/>
    <n v="10877"/>
    <n v="2783871"/>
    <n v="0"/>
    <n v="0"/>
    <n v="0"/>
  </r>
  <r>
    <x v="3"/>
    <x v="0"/>
    <x v="0"/>
    <x v="0"/>
    <s v="C9217 "/>
    <x v="0"/>
    <n v="0"/>
    <n v="0"/>
    <n v="26782"/>
    <n v="6947668"/>
    <n v="0"/>
    <n v="0"/>
    <n v="0"/>
  </r>
  <r>
    <x v="3"/>
    <x v="0"/>
    <x v="0"/>
    <x v="0"/>
    <s v="J2357 "/>
    <x v="1"/>
    <n v="0"/>
    <n v="0"/>
    <n v="26782"/>
    <n v="6947668"/>
    <n v="0"/>
    <n v="0"/>
    <n v="0"/>
  </r>
  <r>
    <x v="3"/>
    <x v="0"/>
    <x v="0"/>
    <x v="0"/>
    <s v="S0107 "/>
    <x v="2"/>
    <n v="0"/>
    <n v="0"/>
    <n v="26782"/>
    <n v="6947668"/>
    <n v="0"/>
    <n v="0"/>
    <n v="0"/>
  </r>
  <r>
    <x v="3"/>
    <x v="0"/>
    <x v="1"/>
    <x v="0"/>
    <s v="C9217 "/>
    <x v="0"/>
    <n v="0"/>
    <n v="0"/>
    <n v="27000"/>
    <n v="7142056"/>
    <n v="0"/>
    <n v="0"/>
    <n v="0"/>
  </r>
  <r>
    <x v="3"/>
    <x v="0"/>
    <x v="1"/>
    <x v="0"/>
    <s v="J2357 "/>
    <x v="1"/>
    <n v="0"/>
    <n v="0"/>
    <n v="27000"/>
    <n v="7142056"/>
    <n v="0"/>
    <n v="0"/>
    <n v="0"/>
  </r>
  <r>
    <x v="3"/>
    <x v="0"/>
    <x v="1"/>
    <x v="0"/>
    <s v="S0107 "/>
    <x v="2"/>
    <n v="0"/>
    <n v="0"/>
    <n v="27000"/>
    <n v="7142056"/>
    <n v="0"/>
    <n v="0"/>
    <n v="0"/>
  </r>
  <r>
    <x v="3"/>
    <x v="0"/>
    <x v="2"/>
    <x v="0"/>
    <s v="C9217 "/>
    <x v="0"/>
    <n v="0"/>
    <n v="0"/>
    <n v="18600"/>
    <n v="5351397"/>
    <n v="0"/>
    <n v="0"/>
    <n v="0"/>
  </r>
  <r>
    <x v="3"/>
    <x v="0"/>
    <x v="2"/>
    <x v="0"/>
    <s v="J2357 "/>
    <x v="1"/>
    <n v="0"/>
    <n v="0"/>
    <n v="18600"/>
    <n v="5351397"/>
    <n v="0"/>
    <n v="0"/>
    <n v="0"/>
  </r>
  <r>
    <x v="3"/>
    <x v="0"/>
    <x v="2"/>
    <x v="0"/>
    <s v="S0107 "/>
    <x v="2"/>
    <n v="0"/>
    <n v="0"/>
    <n v="18600"/>
    <n v="5351397"/>
    <n v="0"/>
    <n v="0"/>
    <n v="0"/>
  </r>
  <r>
    <x v="3"/>
    <x v="0"/>
    <x v="3"/>
    <x v="0"/>
    <s v="C9217 "/>
    <x v="0"/>
    <n v="0"/>
    <n v="0"/>
    <n v="14948"/>
    <n v="4473374"/>
    <n v="0"/>
    <n v="0"/>
    <n v="0"/>
  </r>
  <r>
    <x v="3"/>
    <x v="0"/>
    <x v="3"/>
    <x v="0"/>
    <s v="J2357 "/>
    <x v="1"/>
    <n v="0"/>
    <n v="0"/>
    <n v="14948"/>
    <n v="4473374"/>
    <n v="0"/>
    <n v="0"/>
    <n v="0"/>
  </r>
  <r>
    <x v="3"/>
    <x v="0"/>
    <x v="3"/>
    <x v="0"/>
    <s v="S0107 "/>
    <x v="2"/>
    <n v="0"/>
    <n v="0"/>
    <n v="14948"/>
    <n v="4473374"/>
    <n v="0"/>
    <n v="0"/>
    <n v="0"/>
  </r>
  <r>
    <x v="3"/>
    <x v="1"/>
    <x v="0"/>
    <x v="0"/>
    <s v="C9217 "/>
    <x v="0"/>
    <n v="0"/>
    <n v="0"/>
    <n v="26940"/>
    <n v="7059806"/>
    <n v="0"/>
    <n v="0"/>
    <n v="0"/>
  </r>
  <r>
    <x v="3"/>
    <x v="1"/>
    <x v="0"/>
    <x v="0"/>
    <s v="J2357 "/>
    <x v="1"/>
    <n v="0"/>
    <n v="0"/>
    <n v="26940"/>
    <n v="7059806"/>
    <n v="0"/>
    <n v="0"/>
    <n v="0"/>
  </r>
  <r>
    <x v="3"/>
    <x v="1"/>
    <x v="0"/>
    <x v="0"/>
    <s v="S0107 "/>
    <x v="2"/>
    <n v="0"/>
    <n v="0"/>
    <n v="26940"/>
    <n v="7059806"/>
    <n v="0"/>
    <n v="0"/>
    <n v="0"/>
  </r>
  <r>
    <x v="3"/>
    <x v="1"/>
    <x v="1"/>
    <x v="0"/>
    <s v="C9217 "/>
    <x v="0"/>
    <n v="0"/>
    <n v="0"/>
    <n v="23133"/>
    <n v="6256586"/>
    <n v="0"/>
    <n v="0"/>
    <n v="0"/>
  </r>
  <r>
    <x v="3"/>
    <x v="1"/>
    <x v="1"/>
    <x v="0"/>
    <s v="J2357 "/>
    <x v="1"/>
    <n v="0"/>
    <n v="0"/>
    <n v="23133"/>
    <n v="6256586"/>
    <n v="0"/>
    <n v="0"/>
    <n v="0"/>
  </r>
  <r>
    <x v="3"/>
    <x v="1"/>
    <x v="1"/>
    <x v="0"/>
    <s v="S0107 "/>
    <x v="2"/>
    <n v="0"/>
    <n v="0"/>
    <n v="23133"/>
    <n v="6256586"/>
    <n v="0"/>
    <n v="0"/>
    <n v="0"/>
  </r>
  <r>
    <x v="3"/>
    <x v="1"/>
    <x v="2"/>
    <x v="0"/>
    <s v="C9217 "/>
    <x v="0"/>
    <n v="0"/>
    <n v="0"/>
    <n v="17770"/>
    <n v="5096473"/>
    <n v="0"/>
    <n v="0"/>
    <n v="0"/>
  </r>
  <r>
    <x v="3"/>
    <x v="1"/>
    <x v="2"/>
    <x v="0"/>
    <s v="J2357 "/>
    <x v="1"/>
    <n v="0"/>
    <n v="0"/>
    <n v="17770"/>
    <n v="5096473"/>
    <n v="0"/>
    <n v="0"/>
    <n v="0"/>
  </r>
  <r>
    <x v="3"/>
    <x v="1"/>
    <x v="2"/>
    <x v="0"/>
    <s v="S0107 "/>
    <x v="2"/>
    <n v="0"/>
    <n v="0"/>
    <n v="17770"/>
    <n v="5096473"/>
    <n v="0"/>
    <n v="0"/>
    <n v="0"/>
  </r>
  <r>
    <x v="3"/>
    <x v="1"/>
    <x v="3"/>
    <x v="0"/>
    <s v="C9217 "/>
    <x v="0"/>
    <n v="0"/>
    <n v="0"/>
    <n v="10816"/>
    <n v="3147374"/>
    <n v="0"/>
    <n v="0"/>
    <n v="0"/>
  </r>
  <r>
    <x v="3"/>
    <x v="1"/>
    <x v="3"/>
    <x v="0"/>
    <s v="J2357 "/>
    <x v="1"/>
    <n v="0"/>
    <n v="0"/>
    <n v="10816"/>
    <n v="3147374"/>
    <n v="0"/>
    <n v="0"/>
    <n v="0"/>
  </r>
  <r>
    <x v="3"/>
    <x v="1"/>
    <x v="3"/>
    <x v="0"/>
    <s v="S0107 "/>
    <x v="2"/>
    <n v="0"/>
    <n v="0"/>
    <n v="10816"/>
    <n v="3147374"/>
    <n v="0"/>
    <n v="0"/>
    <n v="0"/>
  </r>
  <r>
    <x v="4"/>
    <x v="0"/>
    <x v="0"/>
    <x v="0"/>
    <s v="C9217 "/>
    <x v="0"/>
    <n v="0"/>
    <n v="0"/>
    <n v="25282"/>
    <n v="6776486"/>
    <n v="0"/>
    <n v="0"/>
    <n v="0"/>
  </r>
  <r>
    <x v="4"/>
    <x v="0"/>
    <x v="0"/>
    <x v="0"/>
    <s v="J2357 "/>
    <x v="1"/>
    <n v="0"/>
    <n v="0"/>
    <n v="25282"/>
    <n v="6776486"/>
    <n v="0"/>
    <n v="0"/>
    <n v="0"/>
  </r>
  <r>
    <x v="4"/>
    <x v="0"/>
    <x v="0"/>
    <x v="0"/>
    <s v="S0107 "/>
    <x v="2"/>
    <n v="0"/>
    <n v="0"/>
    <n v="25282"/>
    <n v="6776486"/>
    <n v="0"/>
    <n v="0"/>
    <n v="0"/>
  </r>
  <r>
    <x v="4"/>
    <x v="0"/>
    <x v="1"/>
    <x v="0"/>
    <s v="C9217 "/>
    <x v="0"/>
    <n v="0"/>
    <n v="0"/>
    <n v="25958"/>
    <n v="7000386"/>
    <n v="0"/>
    <n v="0"/>
    <n v="0"/>
  </r>
  <r>
    <x v="4"/>
    <x v="0"/>
    <x v="1"/>
    <x v="0"/>
    <s v="J2357 "/>
    <x v="1"/>
    <n v="0"/>
    <n v="0"/>
    <n v="25958"/>
    <n v="7000386"/>
    <n v="0"/>
    <n v="0"/>
    <n v="0"/>
  </r>
  <r>
    <x v="4"/>
    <x v="0"/>
    <x v="1"/>
    <x v="0"/>
    <s v="S0107 "/>
    <x v="2"/>
    <n v="0"/>
    <n v="0"/>
    <n v="25958"/>
    <n v="7000386"/>
    <n v="0"/>
    <n v="0"/>
    <n v="0"/>
  </r>
  <r>
    <x v="4"/>
    <x v="0"/>
    <x v="2"/>
    <x v="0"/>
    <s v="C9217 "/>
    <x v="0"/>
    <n v="0"/>
    <n v="0"/>
    <n v="19172"/>
    <n v="5669131"/>
    <n v="0"/>
    <n v="0"/>
    <n v="0"/>
  </r>
  <r>
    <x v="4"/>
    <x v="0"/>
    <x v="2"/>
    <x v="0"/>
    <s v="J2357 "/>
    <x v="1"/>
    <n v="0"/>
    <n v="0"/>
    <n v="19172"/>
    <n v="5669131"/>
    <n v="0"/>
    <n v="0"/>
    <n v="0"/>
  </r>
  <r>
    <x v="4"/>
    <x v="0"/>
    <x v="2"/>
    <x v="0"/>
    <s v="S0107 "/>
    <x v="2"/>
    <n v="0"/>
    <n v="0"/>
    <n v="19172"/>
    <n v="5669131"/>
    <n v="0"/>
    <n v="0"/>
    <n v="0"/>
  </r>
  <r>
    <x v="4"/>
    <x v="0"/>
    <x v="3"/>
    <x v="0"/>
    <s v="C9217 "/>
    <x v="0"/>
    <n v="0"/>
    <n v="0"/>
    <n v="15210"/>
    <n v="4658282"/>
    <n v="0"/>
    <n v="0"/>
    <n v="0"/>
  </r>
  <r>
    <x v="4"/>
    <x v="0"/>
    <x v="3"/>
    <x v="0"/>
    <s v="J2357 "/>
    <x v="1"/>
    <n v="0"/>
    <n v="0"/>
    <n v="15210"/>
    <n v="4658282"/>
    <n v="0"/>
    <n v="0"/>
    <n v="0"/>
  </r>
  <r>
    <x v="4"/>
    <x v="0"/>
    <x v="3"/>
    <x v="0"/>
    <s v="S0107 "/>
    <x v="2"/>
    <n v="0"/>
    <n v="0"/>
    <n v="15210"/>
    <n v="4658282"/>
    <n v="0"/>
    <n v="0"/>
    <n v="0"/>
  </r>
  <r>
    <x v="4"/>
    <x v="1"/>
    <x v="0"/>
    <x v="0"/>
    <s v="C9217 "/>
    <x v="0"/>
    <n v="0"/>
    <n v="0"/>
    <n v="25848"/>
    <n v="7027930"/>
    <n v="0"/>
    <n v="0"/>
    <n v="0"/>
  </r>
  <r>
    <x v="4"/>
    <x v="1"/>
    <x v="0"/>
    <x v="0"/>
    <s v="J2357 "/>
    <x v="1"/>
    <n v="0"/>
    <n v="0"/>
    <n v="25848"/>
    <n v="7027930"/>
    <n v="0"/>
    <n v="0"/>
    <n v="0"/>
  </r>
  <r>
    <x v="4"/>
    <x v="1"/>
    <x v="0"/>
    <x v="0"/>
    <s v="S0107 "/>
    <x v="2"/>
    <n v="0"/>
    <n v="0"/>
    <n v="25848"/>
    <n v="7027930"/>
    <n v="0"/>
    <n v="0"/>
    <n v="0"/>
  </r>
  <r>
    <x v="4"/>
    <x v="1"/>
    <x v="1"/>
    <x v="0"/>
    <s v="C9217 "/>
    <x v="0"/>
    <n v="0"/>
    <n v="0"/>
    <n v="22527"/>
    <n v="6158482"/>
    <n v="0"/>
    <n v="0"/>
    <n v="0"/>
  </r>
  <r>
    <x v="4"/>
    <x v="1"/>
    <x v="1"/>
    <x v="0"/>
    <s v="J2357 "/>
    <x v="1"/>
    <n v="0"/>
    <n v="0"/>
    <n v="22527"/>
    <n v="6158482"/>
    <n v="0"/>
    <n v="0"/>
    <n v="0"/>
  </r>
  <r>
    <x v="4"/>
    <x v="1"/>
    <x v="1"/>
    <x v="0"/>
    <s v="S0107 "/>
    <x v="2"/>
    <n v="0"/>
    <n v="0"/>
    <n v="22527"/>
    <n v="6158482"/>
    <n v="0"/>
    <n v="0"/>
    <n v="0"/>
  </r>
  <r>
    <x v="4"/>
    <x v="1"/>
    <x v="2"/>
    <x v="0"/>
    <s v="C9217 "/>
    <x v="0"/>
    <n v="0"/>
    <n v="0"/>
    <n v="18329"/>
    <n v="5372021"/>
    <n v="0"/>
    <n v="0"/>
    <n v="0"/>
  </r>
  <r>
    <x v="4"/>
    <x v="1"/>
    <x v="2"/>
    <x v="0"/>
    <s v="J2357 "/>
    <x v="1"/>
    <n v="0"/>
    <n v="0"/>
    <n v="18329"/>
    <n v="5372021"/>
    <n v="0"/>
    <n v="0"/>
    <n v="0"/>
  </r>
  <r>
    <x v="4"/>
    <x v="1"/>
    <x v="2"/>
    <x v="0"/>
    <s v="S0107 "/>
    <x v="2"/>
    <n v="0"/>
    <n v="0"/>
    <n v="18329"/>
    <n v="5372021"/>
    <n v="0"/>
    <n v="0"/>
    <n v="0"/>
  </r>
  <r>
    <x v="4"/>
    <x v="1"/>
    <x v="3"/>
    <x v="0"/>
    <s v="C9217 "/>
    <x v="0"/>
    <n v="0"/>
    <n v="0"/>
    <n v="11145"/>
    <n v="3344949"/>
    <n v="0"/>
    <n v="0"/>
    <n v="0"/>
  </r>
  <r>
    <x v="4"/>
    <x v="1"/>
    <x v="3"/>
    <x v="0"/>
    <s v="J2357 "/>
    <x v="1"/>
    <n v="0"/>
    <n v="0"/>
    <n v="11145"/>
    <n v="3344949"/>
    <n v="0"/>
    <n v="0"/>
    <n v="0"/>
  </r>
  <r>
    <x v="4"/>
    <x v="1"/>
    <x v="3"/>
    <x v="0"/>
    <s v="S0107 "/>
    <x v="2"/>
    <n v="0"/>
    <n v="0"/>
    <n v="11145"/>
    <n v="3344949"/>
    <n v="0"/>
    <n v="0"/>
    <n v="0"/>
  </r>
  <r>
    <x v="5"/>
    <x v="0"/>
    <x v="0"/>
    <x v="0"/>
    <s v="C9217 "/>
    <x v="0"/>
    <n v="0"/>
    <n v="0"/>
    <n v="24716"/>
    <n v="6528448"/>
    <n v="0"/>
    <n v="0"/>
    <n v="0"/>
  </r>
  <r>
    <x v="5"/>
    <x v="0"/>
    <x v="0"/>
    <x v="0"/>
    <s v="J2357 "/>
    <x v="1"/>
    <n v="0"/>
    <n v="0"/>
    <n v="24716"/>
    <n v="6528448"/>
    <n v="0"/>
    <n v="0"/>
    <n v="0"/>
  </r>
  <r>
    <x v="5"/>
    <x v="0"/>
    <x v="0"/>
    <x v="0"/>
    <s v="S0107 "/>
    <x v="2"/>
    <n v="0"/>
    <n v="0"/>
    <n v="24716"/>
    <n v="6528448"/>
    <n v="0"/>
    <n v="0"/>
    <n v="0"/>
  </r>
  <r>
    <x v="5"/>
    <x v="0"/>
    <x v="1"/>
    <x v="0"/>
    <s v="C9217 "/>
    <x v="0"/>
    <n v="0"/>
    <n v="0"/>
    <n v="25624"/>
    <n v="6760085"/>
    <n v="0"/>
    <n v="0"/>
    <n v="0"/>
  </r>
  <r>
    <x v="5"/>
    <x v="0"/>
    <x v="1"/>
    <x v="0"/>
    <s v="J2357 "/>
    <x v="1"/>
    <n v="4"/>
    <n v="1"/>
    <n v="25624"/>
    <n v="6760085"/>
    <n v="0"/>
    <n v="0.2"/>
    <n v="4"/>
  </r>
  <r>
    <x v="5"/>
    <x v="0"/>
    <x v="1"/>
    <x v="0"/>
    <s v="S0107 "/>
    <x v="2"/>
    <n v="0"/>
    <n v="0"/>
    <n v="25624"/>
    <n v="6760085"/>
    <n v="0"/>
    <n v="0"/>
    <n v="0"/>
  </r>
  <r>
    <x v="5"/>
    <x v="0"/>
    <x v="2"/>
    <x v="0"/>
    <s v="C9217 "/>
    <x v="0"/>
    <n v="0"/>
    <n v="0"/>
    <n v="19762"/>
    <n v="5837696"/>
    <n v="0"/>
    <n v="0"/>
    <n v="0"/>
  </r>
  <r>
    <x v="5"/>
    <x v="0"/>
    <x v="2"/>
    <x v="0"/>
    <s v="J2357 "/>
    <x v="1"/>
    <n v="0"/>
    <n v="0"/>
    <n v="19762"/>
    <n v="5837696"/>
    <n v="0"/>
    <n v="0"/>
    <n v="0"/>
  </r>
  <r>
    <x v="5"/>
    <x v="0"/>
    <x v="2"/>
    <x v="0"/>
    <s v="S0107 "/>
    <x v="2"/>
    <n v="0"/>
    <n v="0"/>
    <n v="19762"/>
    <n v="5837696"/>
    <n v="0"/>
    <n v="0"/>
    <n v="0"/>
  </r>
  <r>
    <x v="5"/>
    <x v="0"/>
    <x v="3"/>
    <x v="0"/>
    <s v="C9217 "/>
    <x v="0"/>
    <n v="0"/>
    <n v="0"/>
    <n v="15453"/>
    <n v="4500573"/>
    <n v="0"/>
    <n v="0"/>
    <n v="0"/>
  </r>
  <r>
    <x v="5"/>
    <x v="0"/>
    <x v="3"/>
    <x v="0"/>
    <s v="J2357 "/>
    <x v="1"/>
    <n v="0"/>
    <n v="0"/>
    <n v="15453"/>
    <n v="4500573"/>
    <n v="0"/>
    <n v="0"/>
    <n v="0"/>
  </r>
  <r>
    <x v="5"/>
    <x v="0"/>
    <x v="3"/>
    <x v="0"/>
    <s v="S0107 "/>
    <x v="2"/>
    <n v="0"/>
    <n v="0"/>
    <n v="15453"/>
    <n v="4500573"/>
    <n v="0"/>
    <n v="0"/>
    <n v="0"/>
  </r>
  <r>
    <x v="5"/>
    <x v="1"/>
    <x v="0"/>
    <x v="0"/>
    <s v="C9217 "/>
    <x v="0"/>
    <n v="0"/>
    <n v="0"/>
    <n v="25295"/>
    <n v="6780142"/>
    <n v="0"/>
    <n v="0"/>
    <n v="0"/>
  </r>
  <r>
    <x v="5"/>
    <x v="1"/>
    <x v="0"/>
    <x v="0"/>
    <s v="J2357 "/>
    <x v="1"/>
    <n v="0"/>
    <n v="0"/>
    <n v="25295"/>
    <n v="6780142"/>
    <n v="0"/>
    <n v="0"/>
    <n v="0"/>
  </r>
  <r>
    <x v="5"/>
    <x v="1"/>
    <x v="0"/>
    <x v="0"/>
    <s v="S0107 "/>
    <x v="2"/>
    <n v="0"/>
    <n v="0"/>
    <n v="25295"/>
    <n v="6780142"/>
    <n v="0"/>
    <n v="0"/>
    <n v="0"/>
  </r>
  <r>
    <x v="5"/>
    <x v="1"/>
    <x v="1"/>
    <x v="0"/>
    <s v="C9217 "/>
    <x v="0"/>
    <n v="0"/>
    <n v="0"/>
    <n v="21958"/>
    <n v="5923232"/>
    <n v="0"/>
    <n v="0"/>
    <n v="0"/>
  </r>
  <r>
    <x v="5"/>
    <x v="1"/>
    <x v="1"/>
    <x v="0"/>
    <s v="J2357 "/>
    <x v="1"/>
    <n v="0"/>
    <n v="0"/>
    <n v="21958"/>
    <n v="5923232"/>
    <n v="0"/>
    <n v="0"/>
    <n v="0"/>
  </r>
  <r>
    <x v="5"/>
    <x v="1"/>
    <x v="1"/>
    <x v="0"/>
    <s v="S0107 "/>
    <x v="2"/>
    <n v="0"/>
    <n v="0"/>
    <n v="21958"/>
    <n v="5923232"/>
    <n v="0"/>
    <n v="0"/>
    <n v="0"/>
  </r>
  <r>
    <x v="5"/>
    <x v="1"/>
    <x v="2"/>
    <x v="0"/>
    <s v="C9217 "/>
    <x v="0"/>
    <n v="0"/>
    <n v="0"/>
    <n v="18825"/>
    <n v="5477266"/>
    <n v="0"/>
    <n v="0"/>
    <n v="0"/>
  </r>
  <r>
    <x v="5"/>
    <x v="1"/>
    <x v="2"/>
    <x v="0"/>
    <s v="J2357 "/>
    <x v="1"/>
    <n v="0"/>
    <n v="0"/>
    <n v="18825"/>
    <n v="5477266"/>
    <n v="0"/>
    <n v="0"/>
    <n v="0"/>
  </r>
  <r>
    <x v="5"/>
    <x v="1"/>
    <x v="2"/>
    <x v="0"/>
    <s v="S0107 "/>
    <x v="2"/>
    <n v="0"/>
    <n v="0"/>
    <n v="18825"/>
    <n v="5477266"/>
    <n v="0"/>
    <n v="0"/>
    <n v="0"/>
  </r>
  <r>
    <x v="5"/>
    <x v="1"/>
    <x v="3"/>
    <x v="0"/>
    <s v="C9217 "/>
    <x v="0"/>
    <n v="0"/>
    <n v="0"/>
    <n v="11423"/>
    <n v="3276567"/>
    <n v="0"/>
    <n v="0"/>
    <n v="0"/>
  </r>
  <r>
    <x v="5"/>
    <x v="1"/>
    <x v="3"/>
    <x v="0"/>
    <s v="J2357 "/>
    <x v="1"/>
    <n v="0"/>
    <n v="0"/>
    <n v="11423"/>
    <n v="3276567"/>
    <n v="0"/>
    <n v="0"/>
    <n v="0"/>
  </r>
  <r>
    <x v="5"/>
    <x v="1"/>
    <x v="3"/>
    <x v="0"/>
    <s v="S0107 "/>
    <x v="2"/>
    <n v="0"/>
    <n v="0"/>
    <n v="11423"/>
    <n v="3276567"/>
    <n v="0"/>
    <n v="0"/>
    <n v="0"/>
  </r>
  <r>
    <x v="6"/>
    <x v="0"/>
    <x v="0"/>
    <x v="0"/>
    <s v="C9217 "/>
    <x v="0"/>
    <n v="0"/>
    <n v="0"/>
    <n v="26339"/>
    <n v="6826225"/>
    <n v="0"/>
    <n v="0"/>
    <n v="0"/>
  </r>
  <r>
    <x v="6"/>
    <x v="0"/>
    <x v="0"/>
    <x v="0"/>
    <s v="J2357 "/>
    <x v="1"/>
    <n v="0"/>
    <n v="0"/>
    <n v="26339"/>
    <n v="6826225"/>
    <n v="0"/>
    <n v="0"/>
    <n v="0"/>
  </r>
  <r>
    <x v="6"/>
    <x v="0"/>
    <x v="0"/>
    <x v="0"/>
    <s v="S0107 "/>
    <x v="2"/>
    <n v="0"/>
    <n v="0"/>
    <n v="26339"/>
    <n v="6826225"/>
    <n v="0"/>
    <n v="0"/>
    <n v="0"/>
  </r>
  <r>
    <x v="6"/>
    <x v="0"/>
    <x v="1"/>
    <x v="0"/>
    <s v="C9217 "/>
    <x v="0"/>
    <n v="0"/>
    <n v="0"/>
    <n v="27109"/>
    <n v="7129936"/>
    <n v="0"/>
    <n v="0"/>
    <n v="0"/>
  </r>
  <r>
    <x v="6"/>
    <x v="0"/>
    <x v="1"/>
    <x v="0"/>
    <s v="J2357 "/>
    <x v="1"/>
    <n v="4"/>
    <n v="1"/>
    <n v="27109"/>
    <n v="7129936"/>
    <n v="0"/>
    <n v="0.1"/>
    <n v="4"/>
  </r>
  <r>
    <x v="6"/>
    <x v="0"/>
    <x v="1"/>
    <x v="0"/>
    <s v="S0107 "/>
    <x v="2"/>
    <n v="0"/>
    <n v="0"/>
    <n v="27109"/>
    <n v="7129936"/>
    <n v="0"/>
    <n v="0"/>
    <n v="0"/>
  </r>
  <r>
    <x v="6"/>
    <x v="0"/>
    <x v="2"/>
    <x v="0"/>
    <s v="C9217 "/>
    <x v="0"/>
    <n v="0"/>
    <n v="0"/>
    <n v="21548"/>
    <n v="6291620"/>
    <n v="0"/>
    <n v="0"/>
    <n v="0"/>
  </r>
  <r>
    <x v="6"/>
    <x v="0"/>
    <x v="2"/>
    <x v="0"/>
    <s v="J2357 "/>
    <x v="1"/>
    <n v="0"/>
    <n v="0"/>
    <n v="21548"/>
    <n v="6291620"/>
    <n v="0"/>
    <n v="0"/>
    <n v="0"/>
  </r>
  <r>
    <x v="6"/>
    <x v="0"/>
    <x v="2"/>
    <x v="0"/>
    <s v="S0107 "/>
    <x v="2"/>
    <n v="0"/>
    <n v="0"/>
    <n v="21548"/>
    <n v="6291620"/>
    <n v="0"/>
    <n v="0"/>
    <n v="0"/>
  </r>
  <r>
    <x v="6"/>
    <x v="0"/>
    <x v="3"/>
    <x v="0"/>
    <s v="C9217 "/>
    <x v="0"/>
    <n v="0"/>
    <n v="0"/>
    <n v="16587"/>
    <n v="4611963"/>
    <n v="0"/>
    <n v="0"/>
    <n v="0"/>
  </r>
  <r>
    <x v="6"/>
    <x v="0"/>
    <x v="3"/>
    <x v="0"/>
    <s v="J2357 "/>
    <x v="1"/>
    <n v="0"/>
    <n v="0"/>
    <n v="16587"/>
    <n v="4611963"/>
    <n v="0"/>
    <n v="0"/>
    <n v="0"/>
  </r>
  <r>
    <x v="6"/>
    <x v="0"/>
    <x v="3"/>
    <x v="0"/>
    <s v="S0107 "/>
    <x v="2"/>
    <n v="0"/>
    <n v="0"/>
    <n v="16587"/>
    <n v="4611963"/>
    <n v="0"/>
    <n v="0"/>
    <n v="0"/>
  </r>
  <r>
    <x v="6"/>
    <x v="1"/>
    <x v="0"/>
    <x v="0"/>
    <s v="C9217 "/>
    <x v="0"/>
    <n v="0"/>
    <n v="0"/>
    <n v="26649"/>
    <n v="7041181"/>
    <n v="0"/>
    <n v="0"/>
    <n v="0"/>
  </r>
  <r>
    <x v="6"/>
    <x v="1"/>
    <x v="0"/>
    <x v="0"/>
    <s v="J2357 "/>
    <x v="1"/>
    <n v="0"/>
    <n v="0"/>
    <n v="26649"/>
    <n v="7041181"/>
    <n v="0"/>
    <n v="0"/>
    <n v="0"/>
  </r>
  <r>
    <x v="6"/>
    <x v="1"/>
    <x v="0"/>
    <x v="0"/>
    <s v="S0107 "/>
    <x v="2"/>
    <n v="0"/>
    <n v="0"/>
    <n v="26649"/>
    <n v="7041181"/>
    <n v="0"/>
    <n v="0"/>
    <n v="0"/>
  </r>
  <r>
    <x v="6"/>
    <x v="1"/>
    <x v="1"/>
    <x v="0"/>
    <s v="C9217 "/>
    <x v="0"/>
    <n v="0"/>
    <n v="0"/>
    <n v="23088"/>
    <n v="6260975"/>
    <n v="0"/>
    <n v="0"/>
    <n v="0"/>
  </r>
  <r>
    <x v="6"/>
    <x v="1"/>
    <x v="1"/>
    <x v="0"/>
    <s v="J2357 "/>
    <x v="1"/>
    <n v="0"/>
    <n v="0"/>
    <n v="23088"/>
    <n v="6260975"/>
    <n v="0"/>
    <n v="0"/>
    <n v="0"/>
  </r>
  <r>
    <x v="6"/>
    <x v="1"/>
    <x v="1"/>
    <x v="0"/>
    <s v="S0107 "/>
    <x v="2"/>
    <n v="0"/>
    <n v="0"/>
    <n v="23088"/>
    <n v="6260975"/>
    <n v="0"/>
    <n v="0"/>
    <n v="0"/>
  </r>
  <r>
    <x v="6"/>
    <x v="1"/>
    <x v="2"/>
    <x v="0"/>
    <s v="C9217 "/>
    <x v="0"/>
    <n v="0"/>
    <n v="0"/>
    <n v="20538"/>
    <n v="5929415"/>
    <n v="0"/>
    <n v="0"/>
    <n v="0"/>
  </r>
  <r>
    <x v="6"/>
    <x v="1"/>
    <x v="2"/>
    <x v="0"/>
    <s v="J2357 "/>
    <x v="1"/>
    <n v="0"/>
    <n v="0"/>
    <n v="20538"/>
    <n v="5929415"/>
    <n v="0"/>
    <n v="0"/>
    <n v="0"/>
  </r>
  <r>
    <x v="6"/>
    <x v="1"/>
    <x v="2"/>
    <x v="0"/>
    <s v="S0107 "/>
    <x v="2"/>
    <n v="0"/>
    <n v="0"/>
    <n v="20538"/>
    <n v="5929415"/>
    <n v="0"/>
    <n v="0"/>
    <n v="0"/>
  </r>
  <r>
    <x v="6"/>
    <x v="1"/>
    <x v="3"/>
    <x v="0"/>
    <s v="C9217 "/>
    <x v="0"/>
    <n v="0"/>
    <n v="0"/>
    <n v="12209"/>
    <n v="3359190"/>
    <n v="0"/>
    <n v="0"/>
    <n v="0"/>
  </r>
  <r>
    <x v="6"/>
    <x v="1"/>
    <x v="3"/>
    <x v="0"/>
    <s v="J2357 "/>
    <x v="1"/>
    <n v="3"/>
    <n v="1"/>
    <n v="12209"/>
    <n v="3359190"/>
    <n v="0.1"/>
    <n v="0.2"/>
    <n v="3"/>
  </r>
  <r>
    <x v="6"/>
    <x v="1"/>
    <x v="3"/>
    <x v="0"/>
    <s v="S0107 "/>
    <x v="2"/>
    <n v="0"/>
    <n v="0"/>
    <n v="12209"/>
    <n v="3359190"/>
    <n v="0"/>
    <n v="0"/>
    <n v="0"/>
  </r>
  <r>
    <x v="7"/>
    <x v="0"/>
    <x v="0"/>
    <x v="0"/>
    <s v="C9217 "/>
    <x v="0"/>
    <n v="0"/>
    <n v="0"/>
    <n v="27564"/>
    <n v="7125769"/>
    <n v="0"/>
    <n v="0"/>
    <n v="0"/>
  </r>
  <r>
    <x v="7"/>
    <x v="0"/>
    <x v="0"/>
    <x v="0"/>
    <s v="J2357 "/>
    <x v="1"/>
    <n v="0"/>
    <n v="0"/>
    <n v="27564"/>
    <n v="7125769"/>
    <n v="0"/>
    <n v="0"/>
    <n v="0"/>
  </r>
  <r>
    <x v="7"/>
    <x v="0"/>
    <x v="0"/>
    <x v="0"/>
    <s v="S0107 "/>
    <x v="2"/>
    <n v="0"/>
    <n v="0"/>
    <n v="27564"/>
    <n v="7125769"/>
    <n v="0"/>
    <n v="0"/>
    <n v="0"/>
  </r>
  <r>
    <x v="7"/>
    <x v="0"/>
    <x v="1"/>
    <x v="0"/>
    <s v="C9217 "/>
    <x v="0"/>
    <n v="0"/>
    <n v="0"/>
    <n v="28842"/>
    <n v="7423553"/>
    <n v="0"/>
    <n v="0"/>
    <n v="0"/>
  </r>
  <r>
    <x v="7"/>
    <x v="0"/>
    <x v="1"/>
    <x v="0"/>
    <s v="J2357 "/>
    <x v="1"/>
    <n v="0"/>
    <n v="0"/>
    <n v="28842"/>
    <n v="7423553"/>
    <n v="0"/>
    <n v="0"/>
    <n v="0"/>
  </r>
  <r>
    <x v="7"/>
    <x v="0"/>
    <x v="1"/>
    <x v="0"/>
    <s v="S0107 "/>
    <x v="2"/>
    <n v="0"/>
    <n v="0"/>
    <n v="28842"/>
    <n v="7423553"/>
    <n v="0"/>
    <n v="0"/>
    <n v="0"/>
  </r>
  <r>
    <x v="7"/>
    <x v="0"/>
    <x v="2"/>
    <x v="0"/>
    <s v="C9217 "/>
    <x v="0"/>
    <n v="0"/>
    <n v="0"/>
    <n v="24043"/>
    <n v="6962568"/>
    <n v="0"/>
    <n v="0"/>
    <n v="0"/>
  </r>
  <r>
    <x v="7"/>
    <x v="0"/>
    <x v="2"/>
    <x v="0"/>
    <s v="J2357 "/>
    <x v="1"/>
    <n v="5"/>
    <n v="2"/>
    <n v="24043"/>
    <n v="6962568"/>
    <n v="0.1"/>
    <n v="0.2"/>
    <n v="2.5"/>
  </r>
  <r>
    <x v="7"/>
    <x v="0"/>
    <x v="2"/>
    <x v="0"/>
    <s v="S0107 "/>
    <x v="2"/>
    <n v="0"/>
    <n v="0"/>
    <n v="24043"/>
    <n v="6962568"/>
    <n v="0"/>
    <n v="0"/>
    <n v="0"/>
  </r>
  <r>
    <x v="7"/>
    <x v="0"/>
    <x v="3"/>
    <x v="0"/>
    <s v="C9217 "/>
    <x v="0"/>
    <n v="0"/>
    <n v="0"/>
    <n v="16289"/>
    <n v="4653228"/>
    <n v="0"/>
    <n v="0"/>
    <n v="0"/>
  </r>
  <r>
    <x v="7"/>
    <x v="0"/>
    <x v="3"/>
    <x v="0"/>
    <s v="J2357 "/>
    <x v="1"/>
    <n v="0"/>
    <n v="0"/>
    <n v="16289"/>
    <n v="4653228"/>
    <n v="0"/>
    <n v="0"/>
    <n v="0"/>
  </r>
  <r>
    <x v="7"/>
    <x v="0"/>
    <x v="3"/>
    <x v="0"/>
    <s v="S0107 "/>
    <x v="2"/>
    <n v="0"/>
    <n v="0"/>
    <n v="16289"/>
    <n v="4653228"/>
    <n v="0"/>
    <n v="0"/>
    <n v="0"/>
  </r>
  <r>
    <x v="7"/>
    <x v="1"/>
    <x v="0"/>
    <x v="0"/>
    <s v="C9217 "/>
    <x v="0"/>
    <n v="0"/>
    <n v="0"/>
    <n v="28310"/>
    <n v="7385597"/>
    <n v="0"/>
    <n v="0"/>
    <n v="0"/>
  </r>
  <r>
    <x v="7"/>
    <x v="1"/>
    <x v="0"/>
    <x v="0"/>
    <s v="J2357 "/>
    <x v="1"/>
    <n v="0"/>
    <n v="0"/>
    <n v="28310"/>
    <n v="7385597"/>
    <n v="0"/>
    <n v="0"/>
    <n v="0"/>
  </r>
  <r>
    <x v="7"/>
    <x v="1"/>
    <x v="0"/>
    <x v="0"/>
    <s v="S0107 "/>
    <x v="2"/>
    <n v="0"/>
    <n v="0"/>
    <n v="28310"/>
    <n v="7385597"/>
    <n v="0"/>
    <n v="0"/>
    <n v="0"/>
  </r>
  <r>
    <x v="7"/>
    <x v="1"/>
    <x v="1"/>
    <x v="0"/>
    <s v="C9217 "/>
    <x v="0"/>
    <n v="0"/>
    <n v="0"/>
    <n v="24243"/>
    <n v="6388293"/>
    <n v="0"/>
    <n v="0"/>
    <n v="0"/>
  </r>
  <r>
    <x v="7"/>
    <x v="1"/>
    <x v="1"/>
    <x v="0"/>
    <s v="J2357 "/>
    <x v="1"/>
    <n v="0"/>
    <n v="0"/>
    <n v="24243"/>
    <n v="6388293"/>
    <n v="0"/>
    <n v="0"/>
    <n v="0"/>
  </r>
  <r>
    <x v="7"/>
    <x v="1"/>
    <x v="1"/>
    <x v="0"/>
    <s v="S0107 "/>
    <x v="2"/>
    <n v="0"/>
    <n v="0"/>
    <n v="24243"/>
    <n v="6388293"/>
    <n v="0"/>
    <n v="0"/>
    <n v="0"/>
  </r>
  <r>
    <x v="7"/>
    <x v="1"/>
    <x v="2"/>
    <x v="0"/>
    <s v="C9217 "/>
    <x v="0"/>
    <n v="0"/>
    <n v="0"/>
    <n v="22707"/>
    <n v="6470752"/>
    <n v="0"/>
    <n v="0"/>
    <n v="0"/>
  </r>
  <r>
    <x v="7"/>
    <x v="1"/>
    <x v="2"/>
    <x v="0"/>
    <s v="J2357 "/>
    <x v="1"/>
    <n v="0"/>
    <n v="0"/>
    <n v="22707"/>
    <n v="6470752"/>
    <n v="0"/>
    <n v="0"/>
    <n v="0"/>
  </r>
  <r>
    <x v="7"/>
    <x v="1"/>
    <x v="2"/>
    <x v="0"/>
    <s v="S0107 "/>
    <x v="2"/>
    <n v="0"/>
    <n v="0"/>
    <n v="22707"/>
    <n v="6470752"/>
    <n v="0"/>
    <n v="0"/>
    <n v="0"/>
  </r>
  <r>
    <x v="7"/>
    <x v="1"/>
    <x v="3"/>
    <x v="0"/>
    <s v="C9217 "/>
    <x v="0"/>
    <n v="0"/>
    <n v="0"/>
    <n v="12215"/>
    <n v="3455485"/>
    <n v="0"/>
    <n v="0"/>
    <n v="0"/>
  </r>
  <r>
    <x v="7"/>
    <x v="1"/>
    <x v="3"/>
    <x v="0"/>
    <s v="J2357 "/>
    <x v="1"/>
    <n v="0"/>
    <n v="0"/>
    <n v="12215"/>
    <n v="3455485"/>
    <n v="0"/>
    <n v="0"/>
    <n v="0"/>
  </r>
  <r>
    <x v="7"/>
    <x v="1"/>
    <x v="3"/>
    <x v="0"/>
    <s v="S0107 "/>
    <x v="2"/>
    <n v="0"/>
    <n v="0"/>
    <n v="12215"/>
    <n v="3455485"/>
    <n v="0"/>
    <n v="0"/>
    <n v="0"/>
  </r>
  <r>
    <x v="8"/>
    <x v="0"/>
    <x v="0"/>
    <x v="0"/>
    <s v="C9217 "/>
    <x v="0"/>
    <n v="0"/>
    <n v="0"/>
    <n v="33734"/>
    <n v="7354788"/>
    <n v="0"/>
    <n v="0"/>
    <n v="0"/>
  </r>
  <r>
    <x v="8"/>
    <x v="0"/>
    <x v="0"/>
    <x v="0"/>
    <s v="J2357 "/>
    <x v="1"/>
    <n v="0"/>
    <n v="0"/>
    <n v="33734"/>
    <n v="7354788"/>
    <n v="0"/>
    <n v="0"/>
    <n v="0"/>
  </r>
  <r>
    <x v="8"/>
    <x v="0"/>
    <x v="0"/>
    <x v="0"/>
    <s v="S0107 "/>
    <x v="2"/>
    <n v="0"/>
    <n v="0"/>
    <n v="33734"/>
    <n v="7354788"/>
    <n v="0"/>
    <n v="0"/>
    <n v="0"/>
  </r>
  <r>
    <x v="8"/>
    <x v="0"/>
    <x v="1"/>
    <x v="0"/>
    <s v="C9217 "/>
    <x v="0"/>
    <n v="0"/>
    <n v="0"/>
    <n v="33381"/>
    <n v="7617777"/>
    <n v="0"/>
    <n v="0"/>
    <n v="0"/>
  </r>
  <r>
    <x v="8"/>
    <x v="0"/>
    <x v="1"/>
    <x v="0"/>
    <s v="J2357 "/>
    <x v="1"/>
    <n v="0"/>
    <n v="0"/>
    <n v="33381"/>
    <n v="7617777"/>
    <n v="0"/>
    <n v="0"/>
    <n v="0"/>
  </r>
  <r>
    <x v="8"/>
    <x v="0"/>
    <x v="1"/>
    <x v="0"/>
    <s v="S0107 "/>
    <x v="2"/>
    <n v="0"/>
    <n v="0"/>
    <n v="33381"/>
    <n v="7617777"/>
    <n v="0"/>
    <n v="0"/>
    <n v="0"/>
  </r>
  <r>
    <x v="8"/>
    <x v="0"/>
    <x v="2"/>
    <x v="0"/>
    <s v="C9217 "/>
    <x v="0"/>
    <n v="0"/>
    <n v="0"/>
    <n v="25555"/>
    <n v="7321747"/>
    <n v="0"/>
    <n v="0"/>
    <n v="0"/>
  </r>
  <r>
    <x v="8"/>
    <x v="0"/>
    <x v="2"/>
    <x v="0"/>
    <s v="J2357 "/>
    <x v="1"/>
    <n v="24"/>
    <n v="1"/>
    <n v="25555"/>
    <n v="7321747"/>
    <n v="0"/>
    <n v="0.9"/>
    <n v="24"/>
  </r>
  <r>
    <x v="8"/>
    <x v="0"/>
    <x v="2"/>
    <x v="0"/>
    <s v="S0107 "/>
    <x v="2"/>
    <n v="0"/>
    <n v="0"/>
    <n v="25555"/>
    <n v="7321747"/>
    <n v="0"/>
    <n v="0"/>
    <n v="0"/>
  </r>
  <r>
    <x v="8"/>
    <x v="0"/>
    <x v="3"/>
    <x v="0"/>
    <s v="C9217 "/>
    <x v="0"/>
    <n v="0"/>
    <n v="0"/>
    <n v="17868"/>
    <n v="4816614"/>
    <n v="0"/>
    <n v="0"/>
    <n v="0"/>
  </r>
  <r>
    <x v="8"/>
    <x v="0"/>
    <x v="3"/>
    <x v="0"/>
    <s v="J2357 "/>
    <x v="1"/>
    <n v="0"/>
    <n v="0"/>
    <n v="17868"/>
    <n v="4816614"/>
    <n v="0"/>
    <n v="0"/>
    <n v="0"/>
  </r>
  <r>
    <x v="8"/>
    <x v="0"/>
    <x v="3"/>
    <x v="0"/>
    <s v="S0107 "/>
    <x v="2"/>
    <n v="0"/>
    <n v="0"/>
    <n v="17868"/>
    <n v="4816614"/>
    <n v="0"/>
    <n v="0"/>
    <n v="0"/>
  </r>
  <r>
    <x v="8"/>
    <x v="1"/>
    <x v="0"/>
    <x v="0"/>
    <s v="C9217 "/>
    <x v="0"/>
    <n v="0"/>
    <n v="0"/>
    <n v="34127"/>
    <n v="7558986"/>
    <n v="0"/>
    <n v="0"/>
    <n v="0"/>
  </r>
  <r>
    <x v="8"/>
    <x v="1"/>
    <x v="0"/>
    <x v="0"/>
    <s v="J2357 "/>
    <x v="1"/>
    <n v="0"/>
    <n v="0"/>
    <n v="34127"/>
    <n v="7558986"/>
    <n v="0"/>
    <n v="0"/>
    <n v="0"/>
  </r>
  <r>
    <x v="8"/>
    <x v="1"/>
    <x v="0"/>
    <x v="0"/>
    <s v="S0107 "/>
    <x v="2"/>
    <n v="0"/>
    <n v="0"/>
    <n v="34127"/>
    <n v="7558986"/>
    <n v="0"/>
    <n v="0"/>
    <n v="0"/>
  </r>
  <r>
    <x v="8"/>
    <x v="1"/>
    <x v="1"/>
    <x v="0"/>
    <s v="C9217 "/>
    <x v="0"/>
    <n v="0"/>
    <n v="0"/>
    <n v="26202"/>
    <n v="6602919"/>
    <n v="0"/>
    <n v="0"/>
    <n v="0"/>
  </r>
  <r>
    <x v="8"/>
    <x v="1"/>
    <x v="1"/>
    <x v="0"/>
    <s v="J2357 "/>
    <x v="1"/>
    <n v="26"/>
    <n v="1"/>
    <n v="26202"/>
    <n v="6602919"/>
    <n v="0"/>
    <n v="1"/>
    <n v="26"/>
  </r>
  <r>
    <x v="8"/>
    <x v="1"/>
    <x v="1"/>
    <x v="0"/>
    <s v="S0107 "/>
    <x v="2"/>
    <n v="0"/>
    <n v="0"/>
    <n v="26202"/>
    <n v="6602919"/>
    <n v="0"/>
    <n v="0"/>
    <n v="0"/>
  </r>
  <r>
    <x v="8"/>
    <x v="1"/>
    <x v="2"/>
    <x v="0"/>
    <s v="C9217 "/>
    <x v="0"/>
    <n v="0"/>
    <n v="0"/>
    <n v="23843"/>
    <n v="6853155"/>
    <n v="0"/>
    <n v="0"/>
    <n v="0"/>
  </r>
  <r>
    <x v="8"/>
    <x v="1"/>
    <x v="2"/>
    <x v="0"/>
    <s v="J2357 "/>
    <x v="1"/>
    <n v="11"/>
    <n v="1"/>
    <n v="23843"/>
    <n v="6853155"/>
    <n v="0"/>
    <n v="0.5"/>
    <n v="11"/>
  </r>
  <r>
    <x v="8"/>
    <x v="1"/>
    <x v="2"/>
    <x v="0"/>
    <s v="S0107 "/>
    <x v="2"/>
    <n v="0"/>
    <n v="0"/>
    <n v="23843"/>
    <n v="6853155"/>
    <n v="0"/>
    <n v="0"/>
    <n v="0"/>
  </r>
  <r>
    <x v="8"/>
    <x v="1"/>
    <x v="3"/>
    <x v="0"/>
    <s v="C9217 "/>
    <x v="0"/>
    <n v="0"/>
    <n v="0"/>
    <n v="13092"/>
    <n v="3643897"/>
    <n v="0"/>
    <n v="0"/>
    <n v="0"/>
  </r>
  <r>
    <x v="8"/>
    <x v="1"/>
    <x v="3"/>
    <x v="0"/>
    <s v="J2357 "/>
    <x v="1"/>
    <n v="0"/>
    <n v="0"/>
    <n v="13092"/>
    <n v="3643897"/>
    <n v="0"/>
    <n v="0"/>
    <n v="0"/>
  </r>
  <r>
    <x v="8"/>
    <x v="1"/>
    <x v="3"/>
    <x v="0"/>
    <s v="S0107 "/>
    <x v="2"/>
    <n v="0"/>
    <n v="0"/>
    <n v="13092"/>
    <n v="3643897"/>
    <n v="0"/>
    <n v="0"/>
    <n v="0"/>
  </r>
  <r>
    <x v="9"/>
    <x v="0"/>
    <x v="0"/>
    <x v="0"/>
    <s v="C9217 "/>
    <x v="0"/>
    <n v="0"/>
    <n v="0"/>
    <n v="29105"/>
    <n v="7507133"/>
    <n v="0"/>
    <n v="0"/>
    <n v="0"/>
  </r>
  <r>
    <x v="9"/>
    <x v="0"/>
    <x v="0"/>
    <x v="0"/>
    <s v="J2357 "/>
    <x v="1"/>
    <n v="0"/>
    <n v="0"/>
    <n v="29105"/>
    <n v="7507133"/>
    <n v="0"/>
    <n v="0"/>
    <n v="0"/>
  </r>
  <r>
    <x v="9"/>
    <x v="0"/>
    <x v="0"/>
    <x v="0"/>
    <s v="S0107 "/>
    <x v="2"/>
    <n v="0"/>
    <n v="0"/>
    <n v="29105"/>
    <n v="7507133"/>
    <n v="0"/>
    <n v="0"/>
    <n v="0"/>
  </r>
  <r>
    <x v="9"/>
    <x v="0"/>
    <x v="1"/>
    <x v="0"/>
    <s v="C9217 "/>
    <x v="0"/>
    <n v="0"/>
    <n v="0"/>
    <n v="30089"/>
    <n v="7749432"/>
    <n v="0"/>
    <n v="0"/>
    <n v="0"/>
  </r>
  <r>
    <x v="9"/>
    <x v="0"/>
    <x v="1"/>
    <x v="0"/>
    <s v="J2357 "/>
    <x v="1"/>
    <n v="0"/>
    <n v="0"/>
    <n v="30089"/>
    <n v="7749432"/>
    <n v="0"/>
    <n v="0"/>
    <n v="0"/>
  </r>
  <r>
    <x v="9"/>
    <x v="0"/>
    <x v="1"/>
    <x v="0"/>
    <s v="S0107 "/>
    <x v="2"/>
    <n v="0"/>
    <n v="0"/>
    <n v="30089"/>
    <n v="7749432"/>
    <n v="0"/>
    <n v="0"/>
    <n v="0"/>
  </r>
  <r>
    <x v="9"/>
    <x v="0"/>
    <x v="2"/>
    <x v="0"/>
    <s v="C9217 "/>
    <x v="0"/>
    <n v="0"/>
    <n v="0"/>
    <n v="26122"/>
    <n v="7466038"/>
    <n v="0"/>
    <n v="0"/>
    <n v="0"/>
  </r>
  <r>
    <x v="9"/>
    <x v="0"/>
    <x v="2"/>
    <x v="0"/>
    <s v="J2357 "/>
    <x v="1"/>
    <n v="27"/>
    <n v="2"/>
    <n v="26122"/>
    <n v="7466038"/>
    <n v="0.1"/>
    <n v="1"/>
    <n v="13.5"/>
  </r>
  <r>
    <x v="9"/>
    <x v="0"/>
    <x v="2"/>
    <x v="0"/>
    <s v="S0107 "/>
    <x v="2"/>
    <n v="0"/>
    <n v="0"/>
    <n v="26122"/>
    <n v="7466038"/>
    <n v="0"/>
    <n v="0"/>
    <n v="0"/>
  </r>
  <r>
    <x v="9"/>
    <x v="0"/>
    <x v="3"/>
    <x v="0"/>
    <s v="C9217 "/>
    <x v="0"/>
    <n v="0"/>
    <n v="0"/>
    <n v="18626"/>
    <n v="5462155"/>
    <n v="0"/>
    <n v="0"/>
    <n v="0"/>
  </r>
  <r>
    <x v="9"/>
    <x v="0"/>
    <x v="3"/>
    <x v="0"/>
    <s v="J2357 "/>
    <x v="1"/>
    <n v="0"/>
    <n v="0"/>
    <n v="18626"/>
    <n v="5462155"/>
    <n v="0"/>
    <n v="0"/>
    <n v="0"/>
  </r>
  <r>
    <x v="9"/>
    <x v="0"/>
    <x v="3"/>
    <x v="0"/>
    <s v="S0107 "/>
    <x v="2"/>
    <n v="0"/>
    <n v="0"/>
    <n v="18626"/>
    <n v="5462155"/>
    <n v="0"/>
    <n v="0"/>
    <n v="0"/>
  </r>
  <r>
    <x v="9"/>
    <x v="1"/>
    <x v="0"/>
    <x v="0"/>
    <s v="C9217 "/>
    <x v="0"/>
    <n v="0"/>
    <n v="0"/>
    <n v="29987"/>
    <n v="7742385"/>
    <n v="0"/>
    <n v="0"/>
    <n v="0"/>
  </r>
  <r>
    <x v="9"/>
    <x v="1"/>
    <x v="0"/>
    <x v="0"/>
    <s v="J2357 "/>
    <x v="1"/>
    <n v="0"/>
    <n v="0"/>
    <n v="29987"/>
    <n v="7742385"/>
    <n v="0"/>
    <n v="0"/>
    <n v="0"/>
  </r>
  <r>
    <x v="9"/>
    <x v="1"/>
    <x v="0"/>
    <x v="0"/>
    <s v="S0107 "/>
    <x v="2"/>
    <n v="0"/>
    <n v="0"/>
    <n v="29987"/>
    <n v="7742385"/>
    <n v="0"/>
    <n v="0"/>
    <n v="0"/>
  </r>
  <r>
    <x v="9"/>
    <x v="1"/>
    <x v="1"/>
    <x v="0"/>
    <s v="C9217 "/>
    <x v="0"/>
    <n v="0"/>
    <n v="0"/>
    <n v="25181"/>
    <n v="6649399"/>
    <n v="0"/>
    <n v="0"/>
    <n v="0"/>
  </r>
  <r>
    <x v="9"/>
    <x v="1"/>
    <x v="1"/>
    <x v="0"/>
    <s v="J2357 "/>
    <x v="1"/>
    <n v="25"/>
    <n v="1"/>
    <n v="25181"/>
    <n v="6649399"/>
    <n v="0"/>
    <n v="1"/>
    <n v="25"/>
  </r>
  <r>
    <x v="9"/>
    <x v="1"/>
    <x v="1"/>
    <x v="0"/>
    <s v="S0107 "/>
    <x v="2"/>
    <n v="0"/>
    <n v="0"/>
    <n v="25181"/>
    <n v="6649399"/>
    <n v="0"/>
    <n v="0"/>
    <n v="0"/>
  </r>
  <r>
    <x v="9"/>
    <x v="1"/>
    <x v="2"/>
    <x v="0"/>
    <s v="C9217 "/>
    <x v="0"/>
    <n v="0"/>
    <n v="0"/>
    <n v="24114"/>
    <n v="6923752"/>
    <n v="0"/>
    <n v="0"/>
    <n v="0"/>
  </r>
  <r>
    <x v="9"/>
    <x v="1"/>
    <x v="2"/>
    <x v="0"/>
    <s v="J2357 "/>
    <x v="1"/>
    <n v="10"/>
    <n v="2"/>
    <n v="24114"/>
    <n v="6923752"/>
    <n v="0.1"/>
    <n v="0.4"/>
    <n v="5"/>
  </r>
  <r>
    <x v="9"/>
    <x v="1"/>
    <x v="2"/>
    <x v="0"/>
    <s v="S0107 "/>
    <x v="2"/>
    <n v="0"/>
    <n v="0"/>
    <n v="24114"/>
    <n v="6923752"/>
    <n v="0"/>
    <n v="0"/>
    <n v="0"/>
  </r>
  <r>
    <x v="9"/>
    <x v="1"/>
    <x v="3"/>
    <x v="0"/>
    <s v="C9217 "/>
    <x v="0"/>
    <n v="0"/>
    <n v="0"/>
    <n v="14360"/>
    <n v="4208718"/>
    <n v="0"/>
    <n v="0"/>
    <n v="0"/>
  </r>
  <r>
    <x v="9"/>
    <x v="1"/>
    <x v="3"/>
    <x v="0"/>
    <s v="J2357 "/>
    <x v="1"/>
    <n v="0"/>
    <n v="0"/>
    <n v="14360"/>
    <n v="4208718"/>
    <n v="0"/>
    <n v="0"/>
    <n v="0"/>
  </r>
  <r>
    <x v="9"/>
    <x v="1"/>
    <x v="3"/>
    <x v="0"/>
    <s v="S0107 "/>
    <x v="2"/>
    <n v="0"/>
    <n v="0"/>
    <n v="14360"/>
    <n v="4208718"/>
    <n v="0"/>
    <n v="0"/>
    <n v="0"/>
  </r>
  <r>
    <x v="10"/>
    <x v="0"/>
    <x v="0"/>
    <x v="0"/>
    <s v="C9217 "/>
    <x v="0"/>
    <n v="0"/>
    <n v="0"/>
    <n v="29199"/>
    <n v="7467661"/>
    <n v="0"/>
    <n v="0"/>
    <n v="0"/>
  </r>
  <r>
    <x v="10"/>
    <x v="0"/>
    <x v="0"/>
    <x v="0"/>
    <s v="J2357 "/>
    <x v="1"/>
    <n v="0"/>
    <n v="0"/>
    <n v="29199"/>
    <n v="7467661"/>
    <n v="0"/>
    <n v="0"/>
    <n v="0"/>
  </r>
  <r>
    <x v="10"/>
    <x v="0"/>
    <x v="0"/>
    <x v="0"/>
    <s v="S0107 "/>
    <x v="2"/>
    <n v="0"/>
    <n v="0"/>
    <n v="29199"/>
    <n v="7467661"/>
    <n v="0"/>
    <n v="0"/>
    <n v="0"/>
  </r>
  <r>
    <x v="10"/>
    <x v="0"/>
    <x v="1"/>
    <x v="0"/>
    <s v="C9217 "/>
    <x v="0"/>
    <n v="0"/>
    <n v="0"/>
    <n v="30411"/>
    <n v="7746846"/>
    <n v="0"/>
    <n v="0"/>
    <n v="0"/>
  </r>
  <r>
    <x v="10"/>
    <x v="0"/>
    <x v="1"/>
    <x v="0"/>
    <s v="J2357 "/>
    <x v="1"/>
    <n v="29"/>
    <n v="2"/>
    <n v="30411"/>
    <n v="7746846"/>
    <n v="0.1"/>
    <n v="1"/>
    <n v="14.5"/>
  </r>
  <r>
    <x v="10"/>
    <x v="0"/>
    <x v="1"/>
    <x v="0"/>
    <s v="S0107 "/>
    <x v="2"/>
    <n v="0"/>
    <n v="0"/>
    <n v="30411"/>
    <n v="7746846"/>
    <n v="0"/>
    <n v="0"/>
    <n v="0"/>
  </r>
  <r>
    <x v="10"/>
    <x v="0"/>
    <x v="2"/>
    <x v="0"/>
    <s v="C9217 "/>
    <x v="0"/>
    <n v="0"/>
    <n v="0"/>
    <n v="26755"/>
    <n v="7496793"/>
    <n v="0"/>
    <n v="0"/>
    <n v="0"/>
  </r>
  <r>
    <x v="10"/>
    <x v="0"/>
    <x v="2"/>
    <x v="0"/>
    <s v="J2357 "/>
    <x v="1"/>
    <n v="21"/>
    <n v="1"/>
    <n v="26755"/>
    <n v="7496793"/>
    <n v="0"/>
    <n v="0.8"/>
    <n v="21"/>
  </r>
  <r>
    <x v="10"/>
    <x v="0"/>
    <x v="2"/>
    <x v="0"/>
    <s v="S0107 "/>
    <x v="2"/>
    <n v="0"/>
    <n v="0"/>
    <n v="26755"/>
    <n v="7496793"/>
    <n v="0"/>
    <n v="0"/>
    <n v="0"/>
  </r>
  <r>
    <x v="10"/>
    <x v="0"/>
    <x v="3"/>
    <x v="0"/>
    <s v="C9217 "/>
    <x v="0"/>
    <n v="0"/>
    <n v="0"/>
    <n v="19791"/>
    <n v="5923251"/>
    <n v="0"/>
    <n v="0"/>
    <n v="0"/>
  </r>
  <r>
    <x v="10"/>
    <x v="0"/>
    <x v="3"/>
    <x v="0"/>
    <s v="J2357 "/>
    <x v="1"/>
    <n v="0"/>
    <n v="0"/>
    <n v="19791"/>
    <n v="5923251"/>
    <n v="0"/>
    <n v="0"/>
    <n v="0"/>
  </r>
  <r>
    <x v="10"/>
    <x v="0"/>
    <x v="3"/>
    <x v="0"/>
    <s v="S0107 "/>
    <x v="2"/>
    <n v="0"/>
    <n v="0"/>
    <n v="19791"/>
    <n v="5923251"/>
    <n v="0"/>
    <n v="0"/>
    <n v="0"/>
  </r>
  <r>
    <x v="10"/>
    <x v="1"/>
    <x v="0"/>
    <x v="0"/>
    <s v="C9217 "/>
    <x v="0"/>
    <n v="0"/>
    <n v="0"/>
    <n v="30022"/>
    <n v="7760885"/>
    <n v="0"/>
    <n v="0"/>
    <n v="0"/>
  </r>
  <r>
    <x v="10"/>
    <x v="1"/>
    <x v="0"/>
    <x v="0"/>
    <s v="J2357 "/>
    <x v="1"/>
    <n v="0"/>
    <n v="0"/>
    <n v="30022"/>
    <n v="7760885"/>
    <n v="0"/>
    <n v="0"/>
    <n v="0"/>
  </r>
  <r>
    <x v="10"/>
    <x v="1"/>
    <x v="0"/>
    <x v="0"/>
    <s v="S0107 "/>
    <x v="2"/>
    <n v="0"/>
    <n v="0"/>
    <n v="30022"/>
    <n v="7760885"/>
    <n v="0"/>
    <n v="0"/>
    <n v="0"/>
  </r>
  <r>
    <x v="10"/>
    <x v="1"/>
    <x v="1"/>
    <x v="0"/>
    <s v="C9217 "/>
    <x v="0"/>
    <n v="0"/>
    <n v="0"/>
    <n v="25580"/>
    <n v="6761153"/>
    <n v="0"/>
    <n v="0"/>
    <n v="0"/>
  </r>
  <r>
    <x v="10"/>
    <x v="1"/>
    <x v="1"/>
    <x v="0"/>
    <s v="J2357 "/>
    <x v="1"/>
    <n v="12"/>
    <n v="2"/>
    <n v="25580"/>
    <n v="6761153"/>
    <n v="0.1"/>
    <n v="0.5"/>
    <n v="6"/>
  </r>
  <r>
    <x v="10"/>
    <x v="1"/>
    <x v="1"/>
    <x v="0"/>
    <s v="S0107 "/>
    <x v="2"/>
    <n v="0"/>
    <n v="0"/>
    <n v="25580"/>
    <n v="6761153"/>
    <n v="0"/>
    <n v="0"/>
    <n v="0"/>
  </r>
  <r>
    <x v="10"/>
    <x v="1"/>
    <x v="2"/>
    <x v="0"/>
    <s v="C9217 "/>
    <x v="0"/>
    <n v="0"/>
    <n v="0"/>
    <n v="24538"/>
    <n v="6907398"/>
    <n v="0"/>
    <n v="0"/>
    <n v="0"/>
  </r>
  <r>
    <x v="10"/>
    <x v="1"/>
    <x v="2"/>
    <x v="0"/>
    <s v="J2357 "/>
    <x v="1"/>
    <n v="6"/>
    <n v="1"/>
    <n v="24538"/>
    <n v="6907398"/>
    <n v="0"/>
    <n v="0.2"/>
    <n v="6"/>
  </r>
  <r>
    <x v="10"/>
    <x v="1"/>
    <x v="2"/>
    <x v="0"/>
    <s v="S0107 "/>
    <x v="2"/>
    <n v="0"/>
    <n v="0"/>
    <n v="24538"/>
    <n v="6907398"/>
    <n v="0"/>
    <n v="0"/>
    <n v="0"/>
  </r>
  <r>
    <x v="10"/>
    <x v="1"/>
    <x v="3"/>
    <x v="0"/>
    <s v="C9217 "/>
    <x v="0"/>
    <n v="0"/>
    <n v="0"/>
    <n v="15612"/>
    <n v="4665841"/>
    <n v="0"/>
    <n v="0"/>
    <n v="0"/>
  </r>
  <r>
    <x v="10"/>
    <x v="1"/>
    <x v="3"/>
    <x v="0"/>
    <s v="J2357 "/>
    <x v="1"/>
    <n v="0"/>
    <n v="0"/>
    <n v="15612"/>
    <n v="4665841"/>
    <n v="0"/>
    <n v="0"/>
    <n v="0"/>
  </r>
  <r>
    <x v="10"/>
    <x v="1"/>
    <x v="3"/>
    <x v="0"/>
    <s v="S0107 "/>
    <x v="2"/>
    <n v="0"/>
    <n v="0"/>
    <n v="15612"/>
    <n v="4665841"/>
    <n v="0"/>
    <n v="0"/>
    <n v="0"/>
  </r>
  <r>
    <x v="11"/>
    <x v="0"/>
    <x v="0"/>
    <x v="0"/>
    <s v="C9217 "/>
    <x v="0"/>
    <n v="0"/>
    <n v="0"/>
    <n v="29452"/>
    <n v="7798194"/>
    <n v="0"/>
    <n v="0"/>
    <n v="0"/>
  </r>
  <r>
    <x v="11"/>
    <x v="0"/>
    <x v="0"/>
    <x v="0"/>
    <s v="J2357 "/>
    <x v="1"/>
    <n v="0"/>
    <n v="0"/>
    <n v="29452"/>
    <n v="7798194"/>
    <n v="0"/>
    <n v="0"/>
    <n v="0"/>
  </r>
  <r>
    <x v="11"/>
    <x v="0"/>
    <x v="0"/>
    <x v="0"/>
    <s v="S0107 "/>
    <x v="2"/>
    <n v="0"/>
    <n v="0"/>
    <n v="29452"/>
    <n v="7798194"/>
    <n v="0"/>
    <n v="0"/>
    <n v="0"/>
  </r>
  <r>
    <x v="11"/>
    <x v="0"/>
    <x v="1"/>
    <x v="0"/>
    <s v="C9217 "/>
    <x v="0"/>
    <n v="0"/>
    <n v="0"/>
    <n v="31271"/>
    <n v="8338006"/>
    <n v="0"/>
    <n v="0"/>
    <n v="0"/>
  </r>
  <r>
    <x v="11"/>
    <x v="0"/>
    <x v="1"/>
    <x v="0"/>
    <s v="J2357 "/>
    <x v="1"/>
    <n v="10"/>
    <n v="1"/>
    <n v="31271"/>
    <n v="8338006"/>
    <n v="0"/>
    <n v="0.3"/>
    <n v="10"/>
  </r>
  <r>
    <x v="11"/>
    <x v="0"/>
    <x v="1"/>
    <x v="0"/>
    <s v="S0107 "/>
    <x v="2"/>
    <n v="0"/>
    <n v="0"/>
    <n v="31271"/>
    <n v="8338006"/>
    <n v="0"/>
    <n v="0"/>
    <n v="0"/>
  </r>
  <r>
    <x v="11"/>
    <x v="0"/>
    <x v="2"/>
    <x v="0"/>
    <s v="C9217 "/>
    <x v="0"/>
    <n v="0"/>
    <n v="0"/>
    <n v="27511"/>
    <n v="8098842"/>
    <n v="0"/>
    <n v="0"/>
    <n v="0"/>
  </r>
  <r>
    <x v="11"/>
    <x v="0"/>
    <x v="2"/>
    <x v="0"/>
    <s v="J2357 "/>
    <x v="1"/>
    <n v="39"/>
    <n v="3"/>
    <n v="27511"/>
    <n v="8098842"/>
    <n v="0.1"/>
    <n v="1.4"/>
    <n v="13"/>
  </r>
  <r>
    <x v="11"/>
    <x v="0"/>
    <x v="2"/>
    <x v="0"/>
    <s v="S0107 "/>
    <x v="2"/>
    <n v="0"/>
    <n v="0"/>
    <n v="27511"/>
    <n v="8098842"/>
    <n v="0"/>
    <n v="0"/>
    <n v="0"/>
  </r>
  <r>
    <x v="11"/>
    <x v="0"/>
    <x v="3"/>
    <x v="0"/>
    <s v="C9217 "/>
    <x v="0"/>
    <n v="0"/>
    <n v="0"/>
    <n v="20914"/>
    <n v="6412113"/>
    <n v="0"/>
    <n v="0"/>
    <n v="0"/>
  </r>
  <r>
    <x v="11"/>
    <x v="0"/>
    <x v="3"/>
    <x v="0"/>
    <s v="J2357 "/>
    <x v="1"/>
    <n v="0"/>
    <n v="0"/>
    <n v="20914"/>
    <n v="6412113"/>
    <n v="0"/>
    <n v="0"/>
    <n v="0"/>
  </r>
  <r>
    <x v="11"/>
    <x v="0"/>
    <x v="3"/>
    <x v="0"/>
    <s v="S0107 "/>
    <x v="2"/>
    <n v="0"/>
    <n v="0"/>
    <n v="20914"/>
    <n v="6412113"/>
    <n v="0"/>
    <n v="0"/>
    <n v="0"/>
  </r>
  <r>
    <x v="11"/>
    <x v="1"/>
    <x v="0"/>
    <x v="0"/>
    <s v="C9217 "/>
    <x v="0"/>
    <n v="0"/>
    <n v="0"/>
    <n v="30259"/>
    <n v="8126023"/>
    <n v="0"/>
    <n v="0"/>
    <n v="0"/>
  </r>
  <r>
    <x v="11"/>
    <x v="1"/>
    <x v="0"/>
    <x v="0"/>
    <s v="J2357 "/>
    <x v="1"/>
    <n v="0"/>
    <n v="0"/>
    <n v="30259"/>
    <n v="8126023"/>
    <n v="0"/>
    <n v="0"/>
    <n v="0"/>
  </r>
  <r>
    <x v="11"/>
    <x v="1"/>
    <x v="0"/>
    <x v="0"/>
    <s v="S0107 "/>
    <x v="2"/>
    <n v="0"/>
    <n v="0"/>
    <n v="30259"/>
    <n v="8126023"/>
    <n v="0"/>
    <n v="0"/>
    <n v="0"/>
  </r>
  <r>
    <x v="11"/>
    <x v="1"/>
    <x v="1"/>
    <x v="0"/>
    <s v="C9217 "/>
    <x v="0"/>
    <n v="0"/>
    <n v="0"/>
    <n v="26059"/>
    <n v="7234319"/>
    <n v="0"/>
    <n v="0"/>
    <n v="0"/>
  </r>
  <r>
    <x v="11"/>
    <x v="1"/>
    <x v="1"/>
    <x v="0"/>
    <s v="J2357 "/>
    <x v="1"/>
    <n v="24"/>
    <n v="2"/>
    <n v="26059"/>
    <n v="7234319"/>
    <n v="0.1"/>
    <n v="0.9"/>
    <n v="12"/>
  </r>
  <r>
    <x v="11"/>
    <x v="1"/>
    <x v="1"/>
    <x v="0"/>
    <s v="S0107 "/>
    <x v="2"/>
    <n v="0"/>
    <n v="0"/>
    <n v="26059"/>
    <n v="7234319"/>
    <n v="0"/>
    <n v="0"/>
    <n v="0"/>
  </r>
  <r>
    <x v="11"/>
    <x v="1"/>
    <x v="2"/>
    <x v="0"/>
    <s v="C9217 "/>
    <x v="0"/>
    <n v="0"/>
    <n v="0"/>
    <n v="25069"/>
    <n v="7378003"/>
    <n v="0"/>
    <n v="0"/>
    <n v="0"/>
  </r>
  <r>
    <x v="11"/>
    <x v="1"/>
    <x v="2"/>
    <x v="0"/>
    <s v="J2357 "/>
    <x v="1"/>
    <n v="1"/>
    <n v="1"/>
    <n v="25069"/>
    <n v="7378003"/>
    <n v="0"/>
    <n v="0"/>
    <n v="1"/>
  </r>
  <r>
    <x v="11"/>
    <x v="1"/>
    <x v="2"/>
    <x v="0"/>
    <s v="S0107 "/>
    <x v="2"/>
    <n v="0"/>
    <n v="0"/>
    <n v="25069"/>
    <n v="7378003"/>
    <n v="0"/>
    <n v="0"/>
    <n v="0"/>
  </r>
  <r>
    <x v="11"/>
    <x v="1"/>
    <x v="3"/>
    <x v="0"/>
    <s v="C9217 "/>
    <x v="0"/>
    <n v="0"/>
    <n v="0"/>
    <n v="16806"/>
    <n v="5132563"/>
    <n v="0"/>
    <n v="0"/>
    <n v="0"/>
  </r>
  <r>
    <x v="11"/>
    <x v="1"/>
    <x v="3"/>
    <x v="0"/>
    <s v="J2357 "/>
    <x v="1"/>
    <n v="0"/>
    <n v="0"/>
    <n v="16806"/>
    <n v="5132563"/>
    <n v="0"/>
    <n v="0"/>
    <n v="0"/>
  </r>
  <r>
    <x v="11"/>
    <x v="1"/>
    <x v="3"/>
    <x v="0"/>
    <s v="S0107 "/>
    <x v="2"/>
    <n v="0"/>
    <n v="0"/>
    <n v="16806"/>
    <n v="5132563"/>
    <n v="0"/>
    <n v="0"/>
    <n v="0"/>
  </r>
  <r>
    <x v="12"/>
    <x v="0"/>
    <x v="0"/>
    <x v="0"/>
    <s v="C9217 "/>
    <x v="0"/>
    <n v="0"/>
    <n v="0"/>
    <n v="26166"/>
    <n v="4036577"/>
    <n v="0"/>
    <n v="0"/>
    <n v="0"/>
  </r>
  <r>
    <x v="12"/>
    <x v="0"/>
    <x v="0"/>
    <x v="0"/>
    <s v="J2357 "/>
    <x v="1"/>
    <n v="0"/>
    <n v="0"/>
    <n v="26166"/>
    <n v="4036577"/>
    <n v="0"/>
    <n v="0"/>
    <n v="0"/>
  </r>
  <r>
    <x v="12"/>
    <x v="0"/>
    <x v="0"/>
    <x v="0"/>
    <s v="S0107 "/>
    <x v="2"/>
    <n v="0"/>
    <n v="0"/>
    <n v="26166"/>
    <n v="4036577"/>
    <n v="0"/>
    <n v="0"/>
    <n v="0"/>
  </r>
  <r>
    <x v="12"/>
    <x v="0"/>
    <x v="1"/>
    <x v="0"/>
    <s v="C9217 "/>
    <x v="0"/>
    <n v="0"/>
    <n v="0"/>
    <n v="28718"/>
    <n v="4439062"/>
    <n v="0"/>
    <n v="0"/>
    <n v="0"/>
  </r>
  <r>
    <x v="12"/>
    <x v="0"/>
    <x v="1"/>
    <x v="0"/>
    <s v="J2357 "/>
    <x v="1"/>
    <n v="0"/>
    <n v="0"/>
    <n v="28718"/>
    <n v="4439062"/>
    <n v="0"/>
    <n v="0"/>
    <n v="0"/>
  </r>
  <r>
    <x v="12"/>
    <x v="0"/>
    <x v="1"/>
    <x v="0"/>
    <s v="S0107 "/>
    <x v="2"/>
    <n v="0"/>
    <n v="0"/>
    <n v="28718"/>
    <n v="4439062"/>
    <n v="0"/>
    <n v="0"/>
    <n v="0"/>
  </r>
  <r>
    <x v="12"/>
    <x v="0"/>
    <x v="2"/>
    <x v="0"/>
    <s v="C9217 "/>
    <x v="0"/>
    <n v="0"/>
    <n v="0"/>
    <n v="25815"/>
    <n v="4228478"/>
    <n v="0"/>
    <n v="0"/>
    <n v="0"/>
  </r>
  <r>
    <x v="12"/>
    <x v="0"/>
    <x v="2"/>
    <x v="0"/>
    <s v="J2357 "/>
    <x v="1"/>
    <n v="24"/>
    <n v="3"/>
    <n v="25815"/>
    <n v="4228478"/>
    <n v="0.1"/>
    <n v="0.9"/>
    <n v="8"/>
  </r>
  <r>
    <x v="12"/>
    <x v="0"/>
    <x v="2"/>
    <x v="0"/>
    <s v="S0107 "/>
    <x v="2"/>
    <n v="0"/>
    <n v="0"/>
    <n v="25815"/>
    <n v="4228478"/>
    <n v="0"/>
    <n v="0"/>
    <n v="0"/>
  </r>
  <r>
    <x v="12"/>
    <x v="0"/>
    <x v="3"/>
    <x v="0"/>
    <s v="C9217 "/>
    <x v="0"/>
    <n v="0"/>
    <n v="0"/>
    <n v="20903"/>
    <n v="3422066"/>
    <n v="0"/>
    <n v="0"/>
    <n v="0"/>
  </r>
  <r>
    <x v="12"/>
    <x v="0"/>
    <x v="3"/>
    <x v="0"/>
    <s v="J2357 "/>
    <x v="1"/>
    <n v="0"/>
    <n v="0"/>
    <n v="20903"/>
    <n v="3422066"/>
    <n v="0"/>
    <n v="0"/>
    <n v="0"/>
  </r>
  <r>
    <x v="12"/>
    <x v="0"/>
    <x v="3"/>
    <x v="0"/>
    <s v="S0107 "/>
    <x v="2"/>
    <n v="0"/>
    <n v="0"/>
    <n v="20903"/>
    <n v="3422066"/>
    <n v="0"/>
    <n v="0"/>
    <n v="0"/>
  </r>
  <r>
    <x v="12"/>
    <x v="1"/>
    <x v="0"/>
    <x v="0"/>
    <s v="C9217 "/>
    <x v="0"/>
    <n v="0"/>
    <n v="0"/>
    <n v="27023"/>
    <n v="4184813"/>
    <n v="0"/>
    <n v="0"/>
    <n v="0"/>
  </r>
  <r>
    <x v="12"/>
    <x v="1"/>
    <x v="0"/>
    <x v="0"/>
    <s v="J2357 "/>
    <x v="1"/>
    <n v="0"/>
    <n v="0"/>
    <n v="27023"/>
    <n v="4184813"/>
    <n v="0"/>
    <n v="0"/>
    <n v="0"/>
  </r>
  <r>
    <x v="12"/>
    <x v="1"/>
    <x v="0"/>
    <x v="0"/>
    <s v="S0107 "/>
    <x v="2"/>
    <n v="0"/>
    <n v="0"/>
    <n v="27023"/>
    <n v="4184813"/>
    <n v="0"/>
    <n v="0"/>
    <n v="0"/>
  </r>
  <r>
    <x v="12"/>
    <x v="1"/>
    <x v="1"/>
    <x v="0"/>
    <s v="C9217 "/>
    <x v="0"/>
    <n v="0"/>
    <n v="0"/>
    <n v="24063"/>
    <n v="3799700"/>
    <n v="0"/>
    <n v="0"/>
    <n v="0"/>
  </r>
  <r>
    <x v="12"/>
    <x v="1"/>
    <x v="1"/>
    <x v="0"/>
    <s v="J2357 "/>
    <x v="1"/>
    <n v="13"/>
    <n v="1"/>
    <n v="24063"/>
    <n v="3799700"/>
    <n v="0"/>
    <n v="0.5"/>
    <n v="13"/>
  </r>
  <r>
    <x v="12"/>
    <x v="1"/>
    <x v="1"/>
    <x v="0"/>
    <s v="S0107 "/>
    <x v="2"/>
    <n v="0"/>
    <n v="0"/>
    <n v="24063"/>
    <n v="3799700"/>
    <n v="0"/>
    <n v="0"/>
    <n v="0"/>
  </r>
  <r>
    <x v="12"/>
    <x v="1"/>
    <x v="2"/>
    <x v="0"/>
    <s v="C9217 "/>
    <x v="0"/>
    <n v="0"/>
    <n v="0"/>
    <n v="23453"/>
    <n v="3835215"/>
    <n v="0"/>
    <n v="0"/>
    <n v="0"/>
  </r>
  <r>
    <x v="12"/>
    <x v="1"/>
    <x v="2"/>
    <x v="0"/>
    <s v="J2357 "/>
    <x v="1"/>
    <n v="0"/>
    <n v="0"/>
    <n v="23453"/>
    <n v="3835215"/>
    <n v="0"/>
    <n v="0"/>
    <n v="0"/>
  </r>
  <r>
    <x v="12"/>
    <x v="1"/>
    <x v="2"/>
    <x v="0"/>
    <s v="S0107 "/>
    <x v="2"/>
    <n v="0"/>
    <n v="0"/>
    <n v="23453"/>
    <n v="3835215"/>
    <n v="0"/>
    <n v="0"/>
    <n v="0"/>
  </r>
  <r>
    <x v="12"/>
    <x v="1"/>
    <x v="3"/>
    <x v="0"/>
    <s v="C9217 "/>
    <x v="0"/>
    <n v="0"/>
    <n v="0"/>
    <n v="17047"/>
    <n v="2753525"/>
    <n v="0"/>
    <n v="0"/>
    <n v="0"/>
  </r>
  <r>
    <x v="12"/>
    <x v="1"/>
    <x v="3"/>
    <x v="0"/>
    <s v="J2357 "/>
    <x v="1"/>
    <n v="7"/>
    <n v="1"/>
    <n v="17047"/>
    <n v="2753525"/>
    <n v="0.1"/>
    <n v="0.4"/>
    <n v="7"/>
  </r>
  <r>
    <x v="12"/>
    <x v="1"/>
    <x v="3"/>
    <x v="0"/>
    <s v="S0107 "/>
    <x v="2"/>
    <n v="0"/>
    <n v="0"/>
    <n v="17047"/>
    <n v="275352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44199"/>
    <n v="6685312"/>
    <n v="0"/>
    <n v="0"/>
    <n v="0"/>
  </r>
  <r>
    <x v="4"/>
    <x v="0"/>
    <x v="0"/>
    <x v="0"/>
    <s v="J2357 "/>
    <x v="1"/>
    <n v="0"/>
    <n v="0"/>
    <n v="44199"/>
    <n v="6685312"/>
    <n v="0"/>
    <n v="0"/>
    <n v="0"/>
  </r>
  <r>
    <x v="4"/>
    <x v="0"/>
    <x v="0"/>
    <x v="0"/>
    <s v="S0107 "/>
    <x v="2"/>
    <n v="0"/>
    <n v="0"/>
    <n v="44199"/>
    <n v="6685312"/>
    <n v="0"/>
    <n v="0"/>
    <n v="0"/>
  </r>
  <r>
    <x v="4"/>
    <x v="0"/>
    <x v="1"/>
    <x v="0"/>
    <s v="C9217 "/>
    <x v="0"/>
    <n v="0"/>
    <n v="0"/>
    <n v="26338"/>
    <n v="4017234"/>
    <n v="0"/>
    <n v="0"/>
    <n v="0"/>
  </r>
  <r>
    <x v="4"/>
    <x v="0"/>
    <x v="1"/>
    <x v="0"/>
    <s v="J2357 "/>
    <x v="1"/>
    <n v="0"/>
    <n v="0"/>
    <n v="26338"/>
    <n v="4017234"/>
    <n v="0"/>
    <n v="0"/>
    <n v="0"/>
  </r>
  <r>
    <x v="4"/>
    <x v="0"/>
    <x v="1"/>
    <x v="0"/>
    <s v="S0107 "/>
    <x v="2"/>
    <n v="0"/>
    <n v="0"/>
    <n v="26338"/>
    <n v="4017234"/>
    <n v="0"/>
    <n v="0"/>
    <n v="0"/>
  </r>
  <r>
    <x v="4"/>
    <x v="0"/>
    <x v="2"/>
    <x v="0"/>
    <s v="C9217 "/>
    <x v="0"/>
    <n v="0"/>
    <n v="0"/>
    <n v="18835"/>
    <n v="3207702"/>
    <n v="0"/>
    <n v="0"/>
    <n v="0"/>
  </r>
  <r>
    <x v="4"/>
    <x v="0"/>
    <x v="2"/>
    <x v="0"/>
    <s v="J2357 "/>
    <x v="1"/>
    <n v="0"/>
    <n v="0"/>
    <n v="18835"/>
    <n v="3207702"/>
    <n v="0"/>
    <n v="0"/>
    <n v="0"/>
  </r>
  <r>
    <x v="4"/>
    <x v="0"/>
    <x v="2"/>
    <x v="0"/>
    <s v="S0107 "/>
    <x v="2"/>
    <n v="0"/>
    <n v="0"/>
    <n v="18835"/>
    <n v="3207702"/>
    <n v="0"/>
    <n v="0"/>
    <n v="0"/>
  </r>
  <r>
    <x v="4"/>
    <x v="0"/>
    <x v="3"/>
    <x v="0"/>
    <s v="C9217 "/>
    <x v="0"/>
    <n v="0"/>
    <n v="0"/>
    <n v="16312"/>
    <n v="2898793"/>
    <n v="0"/>
    <n v="0"/>
    <n v="0"/>
  </r>
  <r>
    <x v="4"/>
    <x v="0"/>
    <x v="3"/>
    <x v="0"/>
    <s v="J2357 "/>
    <x v="1"/>
    <n v="0"/>
    <n v="0"/>
    <n v="16312"/>
    <n v="2898793"/>
    <n v="0"/>
    <n v="0"/>
    <n v="0"/>
  </r>
  <r>
    <x v="4"/>
    <x v="0"/>
    <x v="3"/>
    <x v="0"/>
    <s v="S0107 "/>
    <x v="2"/>
    <n v="0"/>
    <n v="0"/>
    <n v="16312"/>
    <n v="2898793"/>
    <n v="0"/>
    <n v="0"/>
    <n v="0"/>
  </r>
  <r>
    <x v="4"/>
    <x v="1"/>
    <x v="0"/>
    <x v="0"/>
    <s v="C9217 "/>
    <x v="0"/>
    <n v="0"/>
    <n v="0"/>
    <n v="43249"/>
    <n v="6547890"/>
    <n v="0"/>
    <n v="0"/>
    <n v="0"/>
  </r>
  <r>
    <x v="4"/>
    <x v="1"/>
    <x v="0"/>
    <x v="0"/>
    <s v="J2357 "/>
    <x v="1"/>
    <n v="0"/>
    <n v="0"/>
    <n v="43249"/>
    <n v="6547890"/>
    <n v="0"/>
    <n v="0"/>
    <n v="0"/>
  </r>
  <r>
    <x v="4"/>
    <x v="1"/>
    <x v="0"/>
    <x v="0"/>
    <s v="S0107 "/>
    <x v="2"/>
    <n v="0"/>
    <n v="0"/>
    <n v="43249"/>
    <n v="6547890"/>
    <n v="0"/>
    <n v="0"/>
    <n v="0"/>
  </r>
  <r>
    <x v="4"/>
    <x v="1"/>
    <x v="1"/>
    <x v="0"/>
    <s v="C9217 "/>
    <x v="0"/>
    <n v="0"/>
    <n v="0"/>
    <n v="16828"/>
    <n v="2646272"/>
    <n v="0"/>
    <n v="0"/>
    <n v="0"/>
  </r>
  <r>
    <x v="4"/>
    <x v="1"/>
    <x v="1"/>
    <x v="0"/>
    <s v="J2357 "/>
    <x v="1"/>
    <n v="0"/>
    <n v="0"/>
    <n v="16828"/>
    <n v="2646272"/>
    <n v="0"/>
    <n v="0"/>
    <n v="0"/>
  </r>
  <r>
    <x v="4"/>
    <x v="1"/>
    <x v="1"/>
    <x v="0"/>
    <s v="S0107 "/>
    <x v="2"/>
    <n v="0"/>
    <n v="0"/>
    <n v="16828"/>
    <n v="2646272"/>
    <n v="0"/>
    <n v="0"/>
    <n v="0"/>
  </r>
  <r>
    <x v="4"/>
    <x v="1"/>
    <x v="2"/>
    <x v="0"/>
    <s v="C9217 "/>
    <x v="0"/>
    <n v="0"/>
    <n v="0"/>
    <n v="15947"/>
    <n v="2717505"/>
    <n v="0"/>
    <n v="0"/>
    <n v="0"/>
  </r>
  <r>
    <x v="4"/>
    <x v="1"/>
    <x v="2"/>
    <x v="0"/>
    <s v="J2357 "/>
    <x v="1"/>
    <n v="0"/>
    <n v="0"/>
    <n v="15947"/>
    <n v="2717505"/>
    <n v="0"/>
    <n v="0"/>
    <n v="0"/>
  </r>
  <r>
    <x v="4"/>
    <x v="1"/>
    <x v="2"/>
    <x v="0"/>
    <s v="S0107 "/>
    <x v="2"/>
    <n v="0"/>
    <n v="0"/>
    <n v="15947"/>
    <n v="2717505"/>
    <n v="0"/>
    <n v="0"/>
    <n v="0"/>
  </r>
  <r>
    <x v="4"/>
    <x v="1"/>
    <x v="3"/>
    <x v="0"/>
    <s v="C9217 "/>
    <x v="0"/>
    <n v="0"/>
    <n v="0"/>
    <n v="11921"/>
    <n v="2113911"/>
    <n v="0"/>
    <n v="0"/>
    <n v="0"/>
  </r>
  <r>
    <x v="4"/>
    <x v="1"/>
    <x v="3"/>
    <x v="0"/>
    <s v="J2357 "/>
    <x v="1"/>
    <n v="0"/>
    <n v="0"/>
    <n v="11921"/>
    <n v="2113911"/>
    <n v="0"/>
    <n v="0"/>
    <n v="0"/>
  </r>
  <r>
    <x v="4"/>
    <x v="1"/>
    <x v="3"/>
    <x v="0"/>
    <s v="S0107 "/>
    <x v="2"/>
    <n v="0"/>
    <n v="0"/>
    <n v="11921"/>
    <n v="2113911"/>
    <n v="0"/>
    <n v="0"/>
    <n v="0"/>
  </r>
  <r>
    <x v="5"/>
    <x v="0"/>
    <x v="0"/>
    <x v="0"/>
    <s v="C9217 "/>
    <x v="0"/>
    <n v="0"/>
    <n v="0"/>
    <n v="51100"/>
    <n v="11156664"/>
    <n v="0"/>
    <n v="0"/>
    <n v="0"/>
  </r>
  <r>
    <x v="5"/>
    <x v="0"/>
    <x v="0"/>
    <x v="0"/>
    <s v="J2357 "/>
    <x v="1"/>
    <n v="0"/>
    <n v="0"/>
    <n v="51100"/>
    <n v="11156664"/>
    <n v="0"/>
    <n v="0"/>
    <n v="0"/>
  </r>
  <r>
    <x v="5"/>
    <x v="0"/>
    <x v="0"/>
    <x v="0"/>
    <s v="S0107 "/>
    <x v="2"/>
    <n v="0"/>
    <n v="0"/>
    <n v="51100"/>
    <n v="11156664"/>
    <n v="0"/>
    <n v="0"/>
    <n v="0"/>
  </r>
  <r>
    <x v="5"/>
    <x v="0"/>
    <x v="1"/>
    <x v="0"/>
    <s v="C9217 "/>
    <x v="0"/>
    <n v="0"/>
    <n v="0"/>
    <n v="33062"/>
    <n v="7555102"/>
    <n v="0"/>
    <n v="0"/>
    <n v="0"/>
  </r>
  <r>
    <x v="5"/>
    <x v="0"/>
    <x v="1"/>
    <x v="0"/>
    <s v="J2357 "/>
    <x v="1"/>
    <n v="0"/>
    <n v="0"/>
    <n v="33062"/>
    <n v="7555102"/>
    <n v="0"/>
    <n v="0"/>
    <n v="0"/>
  </r>
  <r>
    <x v="5"/>
    <x v="0"/>
    <x v="1"/>
    <x v="0"/>
    <s v="S0107 "/>
    <x v="2"/>
    <n v="0"/>
    <n v="0"/>
    <n v="33062"/>
    <n v="7555102"/>
    <n v="0"/>
    <n v="0"/>
    <n v="0"/>
  </r>
  <r>
    <x v="5"/>
    <x v="0"/>
    <x v="2"/>
    <x v="0"/>
    <s v="C9217 "/>
    <x v="0"/>
    <n v="0"/>
    <n v="0"/>
    <n v="23583"/>
    <n v="6734631"/>
    <n v="0"/>
    <n v="0"/>
    <n v="0"/>
  </r>
  <r>
    <x v="5"/>
    <x v="0"/>
    <x v="2"/>
    <x v="0"/>
    <s v="J2357 "/>
    <x v="1"/>
    <n v="0"/>
    <n v="0"/>
    <n v="23583"/>
    <n v="6734631"/>
    <n v="0"/>
    <n v="0"/>
    <n v="0"/>
  </r>
  <r>
    <x v="5"/>
    <x v="0"/>
    <x v="2"/>
    <x v="0"/>
    <s v="S0107 "/>
    <x v="2"/>
    <n v="0"/>
    <n v="0"/>
    <n v="23583"/>
    <n v="6734631"/>
    <n v="0"/>
    <n v="0"/>
    <n v="0"/>
  </r>
  <r>
    <x v="5"/>
    <x v="0"/>
    <x v="3"/>
    <x v="0"/>
    <s v="C9217 "/>
    <x v="0"/>
    <n v="0"/>
    <n v="0"/>
    <n v="17416"/>
    <n v="5688096"/>
    <n v="0"/>
    <n v="0"/>
    <n v="0"/>
  </r>
  <r>
    <x v="5"/>
    <x v="0"/>
    <x v="3"/>
    <x v="0"/>
    <s v="J2357 "/>
    <x v="1"/>
    <n v="0"/>
    <n v="0"/>
    <n v="17416"/>
    <n v="5688096"/>
    <n v="0"/>
    <n v="0"/>
    <n v="0"/>
  </r>
  <r>
    <x v="5"/>
    <x v="0"/>
    <x v="3"/>
    <x v="0"/>
    <s v="S0107 "/>
    <x v="2"/>
    <n v="0"/>
    <n v="0"/>
    <n v="17416"/>
    <n v="5688096"/>
    <n v="0"/>
    <n v="0"/>
    <n v="0"/>
  </r>
  <r>
    <x v="5"/>
    <x v="1"/>
    <x v="0"/>
    <x v="0"/>
    <s v="C9217 "/>
    <x v="0"/>
    <n v="0"/>
    <n v="0"/>
    <n v="50273"/>
    <n v="11173335"/>
    <n v="0"/>
    <n v="0"/>
    <n v="0"/>
  </r>
  <r>
    <x v="5"/>
    <x v="1"/>
    <x v="0"/>
    <x v="0"/>
    <s v="J2357 "/>
    <x v="1"/>
    <n v="0"/>
    <n v="0"/>
    <n v="50273"/>
    <n v="11173335"/>
    <n v="0"/>
    <n v="0"/>
    <n v="0"/>
  </r>
  <r>
    <x v="5"/>
    <x v="1"/>
    <x v="0"/>
    <x v="0"/>
    <s v="S0107 "/>
    <x v="2"/>
    <n v="0"/>
    <n v="0"/>
    <n v="50273"/>
    <n v="11173335"/>
    <n v="0"/>
    <n v="0"/>
    <n v="0"/>
  </r>
  <r>
    <x v="5"/>
    <x v="1"/>
    <x v="1"/>
    <x v="0"/>
    <s v="C9217 "/>
    <x v="0"/>
    <n v="0"/>
    <n v="0"/>
    <n v="21429"/>
    <n v="5187175"/>
    <n v="0"/>
    <n v="0"/>
    <n v="0"/>
  </r>
  <r>
    <x v="5"/>
    <x v="1"/>
    <x v="1"/>
    <x v="0"/>
    <s v="J2357 "/>
    <x v="1"/>
    <n v="0"/>
    <n v="0"/>
    <n v="21429"/>
    <n v="5187175"/>
    <n v="0"/>
    <n v="0"/>
    <n v="0"/>
  </r>
  <r>
    <x v="5"/>
    <x v="1"/>
    <x v="1"/>
    <x v="0"/>
    <s v="S0107 "/>
    <x v="2"/>
    <n v="0"/>
    <n v="0"/>
    <n v="21429"/>
    <n v="5187175"/>
    <n v="0"/>
    <n v="0"/>
    <n v="0"/>
  </r>
  <r>
    <x v="5"/>
    <x v="1"/>
    <x v="2"/>
    <x v="0"/>
    <s v="C9217 "/>
    <x v="0"/>
    <n v="0"/>
    <n v="0"/>
    <n v="20085"/>
    <n v="5754158"/>
    <n v="0"/>
    <n v="0"/>
    <n v="0"/>
  </r>
  <r>
    <x v="5"/>
    <x v="1"/>
    <x v="2"/>
    <x v="0"/>
    <s v="J2357 "/>
    <x v="1"/>
    <n v="0"/>
    <n v="0"/>
    <n v="20085"/>
    <n v="5754158"/>
    <n v="0"/>
    <n v="0"/>
    <n v="0"/>
  </r>
  <r>
    <x v="5"/>
    <x v="1"/>
    <x v="2"/>
    <x v="0"/>
    <s v="S0107 "/>
    <x v="2"/>
    <n v="0"/>
    <n v="0"/>
    <n v="20085"/>
    <n v="5754158"/>
    <n v="0"/>
    <n v="0"/>
    <n v="0"/>
  </r>
  <r>
    <x v="5"/>
    <x v="1"/>
    <x v="3"/>
    <x v="0"/>
    <s v="C9217 "/>
    <x v="0"/>
    <n v="0"/>
    <n v="0"/>
    <n v="13013"/>
    <n v="4179419"/>
    <n v="0"/>
    <n v="0"/>
    <n v="0"/>
  </r>
  <r>
    <x v="5"/>
    <x v="1"/>
    <x v="3"/>
    <x v="0"/>
    <s v="J2357 "/>
    <x v="1"/>
    <n v="0"/>
    <n v="0"/>
    <n v="13013"/>
    <n v="4179419"/>
    <n v="0"/>
    <n v="0"/>
    <n v="0"/>
  </r>
  <r>
    <x v="5"/>
    <x v="1"/>
    <x v="3"/>
    <x v="0"/>
    <s v="S0107 "/>
    <x v="2"/>
    <n v="0"/>
    <n v="0"/>
    <n v="13013"/>
    <n v="4179419"/>
    <n v="0"/>
    <n v="0"/>
    <n v="0"/>
  </r>
  <r>
    <x v="6"/>
    <x v="0"/>
    <x v="0"/>
    <x v="0"/>
    <s v="C9217 "/>
    <x v="0"/>
    <n v="0"/>
    <n v="0"/>
    <n v="49452"/>
    <n v="11265116"/>
    <n v="0"/>
    <n v="0"/>
    <n v="0"/>
  </r>
  <r>
    <x v="6"/>
    <x v="0"/>
    <x v="0"/>
    <x v="0"/>
    <s v="J2357 "/>
    <x v="1"/>
    <n v="2"/>
    <n v="1"/>
    <n v="49452"/>
    <n v="11265116"/>
    <n v="0"/>
    <n v="0"/>
    <n v="2"/>
  </r>
  <r>
    <x v="6"/>
    <x v="0"/>
    <x v="0"/>
    <x v="0"/>
    <s v="S0107 "/>
    <x v="2"/>
    <n v="0"/>
    <n v="0"/>
    <n v="49452"/>
    <n v="11265116"/>
    <n v="0"/>
    <n v="0"/>
    <n v="0"/>
  </r>
  <r>
    <x v="6"/>
    <x v="0"/>
    <x v="1"/>
    <x v="0"/>
    <s v="C9217 "/>
    <x v="0"/>
    <n v="0"/>
    <n v="0"/>
    <n v="30843"/>
    <n v="7019104"/>
    <n v="0"/>
    <n v="0"/>
    <n v="0"/>
  </r>
  <r>
    <x v="6"/>
    <x v="0"/>
    <x v="1"/>
    <x v="0"/>
    <s v="J2357 "/>
    <x v="1"/>
    <n v="0"/>
    <n v="0"/>
    <n v="30843"/>
    <n v="7019104"/>
    <n v="0"/>
    <n v="0"/>
    <n v="0"/>
  </r>
  <r>
    <x v="6"/>
    <x v="0"/>
    <x v="1"/>
    <x v="0"/>
    <s v="S0107 "/>
    <x v="2"/>
    <n v="0"/>
    <n v="0"/>
    <n v="30843"/>
    <n v="7019104"/>
    <n v="0"/>
    <n v="0"/>
    <n v="0"/>
  </r>
  <r>
    <x v="6"/>
    <x v="0"/>
    <x v="2"/>
    <x v="0"/>
    <s v="C9217 "/>
    <x v="0"/>
    <n v="0"/>
    <n v="0"/>
    <n v="22375"/>
    <n v="6380629"/>
    <n v="0"/>
    <n v="0"/>
    <n v="0"/>
  </r>
  <r>
    <x v="6"/>
    <x v="0"/>
    <x v="2"/>
    <x v="0"/>
    <s v="J2357 "/>
    <x v="1"/>
    <n v="0"/>
    <n v="0"/>
    <n v="22375"/>
    <n v="6380629"/>
    <n v="0"/>
    <n v="0"/>
    <n v="0"/>
  </r>
  <r>
    <x v="6"/>
    <x v="0"/>
    <x v="2"/>
    <x v="0"/>
    <s v="S0107 "/>
    <x v="2"/>
    <n v="0"/>
    <n v="0"/>
    <n v="22375"/>
    <n v="6380629"/>
    <n v="0"/>
    <n v="0"/>
    <n v="0"/>
  </r>
  <r>
    <x v="6"/>
    <x v="0"/>
    <x v="3"/>
    <x v="0"/>
    <s v="C9217 "/>
    <x v="0"/>
    <n v="0"/>
    <n v="0"/>
    <n v="17292"/>
    <n v="5664024"/>
    <n v="0"/>
    <n v="0"/>
    <n v="0"/>
  </r>
  <r>
    <x v="6"/>
    <x v="0"/>
    <x v="3"/>
    <x v="0"/>
    <s v="J2357 "/>
    <x v="1"/>
    <n v="0"/>
    <n v="0"/>
    <n v="17292"/>
    <n v="5664024"/>
    <n v="0"/>
    <n v="0"/>
    <n v="0"/>
  </r>
  <r>
    <x v="6"/>
    <x v="0"/>
    <x v="3"/>
    <x v="0"/>
    <s v="S0107 "/>
    <x v="2"/>
    <n v="0"/>
    <n v="0"/>
    <n v="17292"/>
    <n v="5664024"/>
    <n v="0"/>
    <n v="0"/>
    <n v="0"/>
  </r>
  <r>
    <x v="6"/>
    <x v="1"/>
    <x v="0"/>
    <x v="0"/>
    <s v="C9217 "/>
    <x v="0"/>
    <n v="0"/>
    <n v="0"/>
    <n v="48425"/>
    <n v="11167733"/>
    <n v="0"/>
    <n v="0"/>
    <n v="0"/>
  </r>
  <r>
    <x v="6"/>
    <x v="1"/>
    <x v="0"/>
    <x v="0"/>
    <s v="J2357 "/>
    <x v="1"/>
    <n v="0"/>
    <n v="0"/>
    <n v="48425"/>
    <n v="11167733"/>
    <n v="0"/>
    <n v="0"/>
    <n v="0"/>
  </r>
  <r>
    <x v="6"/>
    <x v="1"/>
    <x v="0"/>
    <x v="0"/>
    <s v="S0107 "/>
    <x v="2"/>
    <n v="0"/>
    <n v="0"/>
    <n v="48425"/>
    <n v="11167733"/>
    <n v="0"/>
    <n v="0"/>
    <n v="0"/>
  </r>
  <r>
    <x v="6"/>
    <x v="1"/>
    <x v="1"/>
    <x v="0"/>
    <s v="C9217 "/>
    <x v="0"/>
    <n v="0"/>
    <n v="0"/>
    <n v="19389"/>
    <n v="4690345"/>
    <n v="0"/>
    <n v="0"/>
    <n v="0"/>
  </r>
  <r>
    <x v="6"/>
    <x v="1"/>
    <x v="1"/>
    <x v="0"/>
    <s v="J2357 "/>
    <x v="1"/>
    <n v="0"/>
    <n v="0"/>
    <n v="19389"/>
    <n v="4690345"/>
    <n v="0"/>
    <n v="0"/>
    <n v="0"/>
  </r>
  <r>
    <x v="6"/>
    <x v="1"/>
    <x v="1"/>
    <x v="0"/>
    <s v="S0107 "/>
    <x v="2"/>
    <n v="0"/>
    <n v="0"/>
    <n v="19389"/>
    <n v="4690345"/>
    <n v="0"/>
    <n v="0"/>
    <n v="0"/>
  </r>
  <r>
    <x v="6"/>
    <x v="1"/>
    <x v="2"/>
    <x v="0"/>
    <s v="C9217 "/>
    <x v="0"/>
    <n v="0"/>
    <n v="0"/>
    <n v="19149"/>
    <n v="5499825"/>
    <n v="0"/>
    <n v="0"/>
    <n v="0"/>
  </r>
  <r>
    <x v="6"/>
    <x v="1"/>
    <x v="2"/>
    <x v="0"/>
    <s v="J2357 "/>
    <x v="1"/>
    <n v="1"/>
    <n v="1"/>
    <n v="19149"/>
    <n v="5499825"/>
    <n v="0.1"/>
    <n v="0.1"/>
    <n v="1"/>
  </r>
  <r>
    <x v="6"/>
    <x v="1"/>
    <x v="2"/>
    <x v="0"/>
    <s v="S0107 "/>
    <x v="2"/>
    <n v="0"/>
    <n v="0"/>
    <n v="19149"/>
    <n v="5499825"/>
    <n v="0"/>
    <n v="0"/>
    <n v="0"/>
  </r>
  <r>
    <x v="6"/>
    <x v="1"/>
    <x v="3"/>
    <x v="0"/>
    <s v="C9217 "/>
    <x v="0"/>
    <n v="0"/>
    <n v="0"/>
    <n v="12821"/>
    <n v="4161579"/>
    <n v="0"/>
    <n v="0"/>
    <n v="0"/>
  </r>
  <r>
    <x v="6"/>
    <x v="1"/>
    <x v="3"/>
    <x v="0"/>
    <s v="J2357 "/>
    <x v="1"/>
    <n v="0"/>
    <n v="0"/>
    <n v="12821"/>
    <n v="4161579"/>
    <n v="0"/>
    <n v="0"/>
    <n v="0"/>
  </r>
  <r>
    <x v="6"/>
    <x v="1"/>
    <x v="3"/>
    <x v="0"/>
    <s v="S0107 "/>
    <x v="2"/>
    <n v="0"/>
    <n v="0"/>
    <n v="12821"/>
    <n v="4161579"/>
    <n v="0"/>
    <n v="0"/>
    <n v="0"/>
  </r>
  <r>
    <x v="7"/>
    <x v="0"/>
    <x v="0"/>
    <x v="0"/>
    <s v="C9217 "/>
    <x v="0"/>
    <n v="0"/>
    <n v="0"/>
    <n v="48308"/>
    <n v="12137977"/>
    <n v="0"/>
    <n v="0"/>
    <n v="0"/>
  </r>
  <r>
    <x v="7"/>
    <x v="0"/>
    <x v="0"/>
    <x v="0"/>
    <s v="J2357 "/>
    <x v="1"/>
    <n v="6"/>
    <n v="1"/>
    <n v="48308"/>
    <n v="12137977"/>
    <n v="0"/>
    <n v="0.1"/>
    <n v="6"/>
  </r>
  <r>
    <x v="7"/>
    <x v="0"/>
    <x v="0"/>
    <x v="0"/>
    <s v="S0107 "/>
    <x v="2"/>
    <n v="0"/>
    <n v="0"/>
    <n v="48308"/>
    <n v="12137977"/>
    <n v="0"/>
    <n v="0"/>
    <n v="0"/>
  </r>
  <r>
    <x v="7"/>
    <x v="0"/>
    <x v="1"/>
    <x v="0"/>
    <s v="C9217 "/>
    <x v="0"/>
    <n v="0"/>
    <n v="0"/>
    <n v="26965"/>
    <n v="6420172"/>
    <n v="0"/>
    <n v="0"/>
    <n v="0"/>
  </r>
  <r>
    <x v="7"/>
    <x v="0"/>
    <x v="1"/>
    <x v="0"/>
    <s v="J2357 "/>
    <x v="1"/>
    <n v="0"/>
    <n v="0"/>
    <n v="26965"/>
    <n v="6420172"/>
    <n v="0"/>
    <n v="0"/>
    <n v="0"/>
  </r>
  <r>
    <x v="7"/>
    <x v="0"/>
    <x v="1"/>
    <x v="0"/>
    <s v="S0107 "/>
    <x v="2"/>
    <n v="0"/>
    <n v="0"/>
    <n v="26965"/>
    <n v="6420172"/>
    <n v="0"/>
    <n v="0"/>
    <n v="0"/>
  </r>
  <r>
    <x v="7"/>
    <x v="0"/>
    <x v="2"/>
    <x v="0"/>
    <s v="C9217 "/>
    <x v="0"/>
    <n v="0"/>
    <n v="0"/>
    <n v="19687"/>
    <n v="5830325"/>
    <n v="0"/>
    <n v="0"/>
    <n v="0"/>
  </r>
  <r>
    <x v="7"/>
    <x v="0"/>
    <x v="2"/>
    <x v="0"/>
    <s v="J2357 "/>
    <x v="1"/>
    <n v="0"/>
    <n v="0"/>
    <n v="19687"/>
    <n v="5830325"/>
    <n v="0"/>
    <n v="0"/>
    <n v="0"/>
  </r>
  <r>
    <x v="7"/>
    <x v="0"/>
    <x v="2"/>
    <x v="0"/>
    <s v="S0107 "/>
    <x v="2"/>
    <n v="0"/>
    <n v="0"/>
    <n v="19687"/>
    <n v="5830325"/>
    <n v="0"/>
    <n v="0"/>
    <n v="0"/>
  </r>
  <r>
    <x v="7"/>
    <x v="0"/>
    <x v="3"/>
    <x v="0"/>
    <s v="C9217 "/>
    <x v="0"/>
    <n v="0"/>
    <n v="0"/>
    <n v="17094"/>
    <n v="5683310"/>
    <n v="0"/>
    <n v="0"/>
    <n v="0"/>
  </r>
  <r>
    <x v="7"/>
    <x v="0"/>
    <x v="3"/>
    <x v="0"/>
    <s v="J2357 "/>
    <x v="1"/>
    <n v="0"/>
    <n v="0"/>
    <n v="17094"/>
    <n v="5683310"/>
    <n v="0"/>
    <n v="0"/>
    <n v="0"/>
  </r>
  <r>
    <x v="7"/>
    <x v="0"/>
    <x v="3"/>
    <x v="0"/>
    <s v="S0107 "/>
    <x v="2"/>
    <n v="0"/>
    <n v="0"/>
    <n v="17094"/>
    <n v="5683310"/>
    <n v="0"/>
    <n v="0"/>
    <n v="0"/>
  </r>
  <r>
    <x v="7"/>
    <x v="1"/>
    <x v="0"/>
    <x v="0"/>
    <s v="C9217 "/>
    <x v="0"/>
    <n v="0"/>
    <n v="0"/>
    <n v="47321"/>
    <n v="12044489"/>
    <n v="0"/>
    <n v="0"/>
    <n v="0"/>
  </r>
  <r>
    <x v="7"/>
    <x v="1"/>
    <x v="0"/>
    <x v="0"/>
    <s v="J2357 "/>
    <x v="1"/>
    <n v="0"/>
    <n v="0"/>
    <n v="47321"/>
    <n v="12044489"/>
    <n v="0"/>
    <n v="0"/>
    <n v="0"/>
  </r>
  <r>
    <x v="7"/>
    <x v="1"/>
    <x v="0"/>
    <x v="0"/>
    <s v="S0107 "/>
    <x v="2"/>
    <n v="0"/>
    <n v="0"/>
    <n v="47321"/>
    <n v="12044489"/>
    <n v="0"/>
    <n v="0"/>
    <n v="0"/>
  </r>
  <r>
    <x v="7"/>
    <x v="1"/>
    <x v="1"/>
    <x v="0"/>
    <s v="C9217 "/>
    <x v="0"/>
    <n v="0"/>
    <n v="0"/>
    <n v="15761"/>
    <n v="4002633"/>
    <n v="0"/>
    <n v="0"/>
    <n v="0"/>
  </r>
  <r>
    <x v="7"/>
    <x v="1"/>
    <x v="1"/>
    <x v="0"/>
    <s v="J2357 "/>
    <x v="1"/>
    <n v="0"/>
    <n v="0"/>
    <n v="15761"/>
    <n v="4002633"/>
    <n v="0"/>
    <n v="0"/>
    <n v="0"/>
  </r>
  <r>
    <x v="7"/>
    <x v="1"/>
    <x v="1"/>
    <x v="0"/>
    <s v="S0107 "/>
    <x v="2"/>
    <n v="0"/>
    <n v="0"/>
    <n v="15761"/>
    <n v="4002633"/>
    <n v="0"/>
    <n v="0"/>
    <n v="0"/>
  </r>
  <r>
    <x v="7"/>
    <x v="1"/>
    <x v="2"/>
    <x v="0"/>
    <s v="C9217 "/>
    <x v="0"/>
    <n v="0"/>
    <n v="0"/>
    <n v="16690"/>
    <n v="4994474"/>
    <n v="0"/>
    <n v="0"/>
    <n v="0"/>
  </r>
  <r>
    <x v="7"/>
    <x v="1"/>
    <x v="2"/>
    <x v="0"/>
    <s v="J2357 "/>
    <x v="1"/>
    <n v="0"/>
    <n v="0"/>
    <n v="16690"/>
    <n v="4994474"/>
    <n v="0"/>
    <n v="0"/>
    <n v="0"/>
  </r>
  <r>
    <x v="7"/>
    <x v="1"/>
    <x v="2"/>
    <x v="0"/>
    <s v="S0107 "/>
    <x v="2"/>
    <n v="0"/>
    <n v="0"/>
    <n v="16690"/>
    <n v="4994474"/>
    <n v="0"/>
    <n v="0"/>
    <n v="0"/>
  </r>
  <r>
    <x v="7"/>
    <x v="1"/>
    <x v="3"/>
    <x v="0"/>
    <s v="C9217 "/>
    <x v="0"/>
    <n v="0"/>
    <n v="0"/>
    <n v="12835"/>
    <n v="4227571"/>
    <n v="0"/>
    <n v="0"/>
    <n v="0"/>
  </r>
  <r>
    <x v="7"/>
    <x v="1"/>
    <x v="3"/>
    <x v="0"/>
    <s v="J2357 "/>
    <x v="1"/>
    <n v="0"/>
    <n v="0"/>
    <n v="12835"/>
    <n v="4227571"/>
    <n v="0"/>
    <n v="0"/>
    <n v="0"/>
  </r>
  <r>
    <x v="7"/>
    <x v="1"/>
    <x v="3"/>
    <x v="0"/>
    <s v="S0107 "/>
    <x v="2"/>
    <n v="0"/>
    <n v="0"/>
    <n v="12835"/>
    <n v="4227571"/>
    <n v="0"/>
    <n v="0"/>
    <n v="0"/>
  </r>
  <r>
    <x v="8"/>
    <x v="0"/>
    <x v="0"/>
    <x v="0"/>
    <s v="C9217 "/>
    <x v="0"/>
    <n v="0"/>
    <n v="0"/>
    <n v="51054"/>
    <n v="14051555"/>
    <n v="0"/>
    <n v="0"/>
    <n v="0"/>
  </r>
  <r>
    <x v="8"/>
    <x v="0"/>
    <x v="0"/>
    <x v="0"/>
    <s v="J2357 "/>
    <x v="1"/>
    <n v="0"/>
    <n v="0"/>
    <n v="51054"/>
    <n v="14051555"/>
    <n v="0"/>
    <n v="0"/>
    <n v="0"/>
  </r>
  <r>
    <x v="8"/>
    <x v="0"/>
    <x v="0"/>
    <x v="0"/>
    <s v="S0107 "/>
    <x v="2"/>
    <n v="0"/>
    <n v="0"/>
    <n v="51054"/>
    <n v="14051555"/>
    <n v="0"/>
    <n v="0"/>
    <n v="0"/>
  </r>
  <r>
    <x v="8"/>
    <x v="0"/>
    <x v="1"/>
    <x v="0"/>
    <s v="C9217 "/>
    <x v="0"/>
    <n v="0"/>
    <n v="0"/>
    <n v="30967"/>
    <n v="7334042"/>
    <n v="0"/>
    <n v="0"/>
    <n v="0"/>
  </r>
  <r>
    <x v="8"/>
    <x v="0"/>
    <x v="1"/>
    <x v="0"/>
    <s v="J2357 "/>
    <x v="1"/>
    <n v="0"/>
    <n v="0"/>
    <n v="30967"/>
    <n v="7334042"/>
    <n v="0"/>
    <n v="0"/>
    <n v="0"/>
  </r>
  <r>
    <x v="8"/>
    <x v="0"/>
    <x v="1"/>
    <x v="0"/>
    <s v="S0107 "/>
    <x v="2"/>
    <n v="0"/>
    <n v="0"/>
    <n v="30967"/>
    <n v="7334042"/>
    <n v="0"/>
    <n v="0"/>
    <n v="0"/>
  </r>
  <r>
    <x v="8"/>
    <x v="0"/>
    <x v="2"/>
    <x v="0"/>
    <s v="C9217 "/>
    <x v="0"/>
    <n v="0"/>
    <n v="0"/>
    <n v="24313"/>
    <n v="6656531"/>
    <n v="0"/>
    <n v="0"/>
    <n v="0"/>
  </r>
  <r>
    <x v="8"/>
    <x v="0"/>
    <x v="2"/>
    <x v="0"/>
    <s v="J2357 "/>
    <x v="1"/>
    <n v="6"/>
    <n v="2"/>
    <n v="24313"/>
    <n v="6656531"/>
    <n v="0.1"/>
    <n v="0.2"/>
    <n v="3"/>
  </r>
  <r>
    <x v="8"/>
    <x v="0"/>
    <x v="2"/>
    <x v="0"/>
    <s v="S0107 "/>
    <x v="2"/>
    <n v="0"/>
    <n v="0"/>
    <n v="24313"/>
    <n v="6656531"/>
    <n v="0"/>
    <n v="0"/>
    <n v="0"/>
  </r>
  <r>
    <x v="8"/>
    <x v="0"/>
    <x v="3"/>
    <x v="0"/>
    <s v="C9217 "/>
    <x v="0"/>
    <n v="0"/>
    <n v="0"/>
    <n v="17900"/>
    <n v="5748875"/>
    <n v="0"/>
    <n v="0"/>
    <n v="0"/>
  </r>
  <r>
    <x v="8"/>
    <x v="0"/>
    <x v="3"/>
    <x v="0"/>
    <s v="J2357 "/>
    <x v="1"/>
    <n v="0"/>
    <n v="0"/>
    <n v="17900"/>
    <n v="5748875"/>
    <n v="0"/>
    <n v="0"/>
    <n v="0"/>
  </r>
  <r>
    <x v="8"/>
    <x v="0"/>
    <x v="3"/>
    <x v="0"/>
    <s v="S0107 "/>
    <x v="2"/>
    <n v="0"/>
    <n v="0"/>
    <n v="17900"/>
    <n v="5748875"/>
    <n v="0"/>
    <n v="0"/>
    <n v="0"/>
  </r>
  <r>
    <x v="8"/>
    <x v="1"/>
    <x v="0"/>
    <x v="0"/>
    <s v="C9217 "/>
    <x v="0"/>
    <n v="0"/>
    <n v="0"/>
    <n v="49988"/>
    <n v="13964274"/>
    <n v="0"/>
    <n v="0"/>
    <n v="0"/>
  </r>
  <r>
    <x v="8"/>
    <x v="1"/>
    <x v="0"/>
    <x v="0"/>
    <s v="J2357 "/>
    <x v="1"/>
    <n v="0"/>
    <n v="0"/>
    <n v="49988"/>
    <n v="13964274"/>
    <n v="0"/>
    <n v="0"/>
    <n v="0"/>
  </r>
  <r>
    <x v="8"/>
    <x v="1"/>
    <x v="0"/>
    <x v="0"/>
    <s v="S0107 "/>
    <x v="2"/>
    <n v="0"/>
    <n v="0"/>
    <n v="49988"/>
    <n v="13964274"/>
    <n v="0"/>
    <n v="0"/>
    <n v="0"/>
  </r>
  <r>
    <x v="8"/>
    <x v="1"/>
    <x v="1"/>
    <x v="0"/>
    <s v="C9217 "/>
    <x v="0"/>
    <n v="0"/>
    <n v="0"/>
    <n v="18501"/>
    <n v="4481886"/>
    <n v="0"/>
    <n v="0"/>
    <n v="0"/>
  </r>
  <r>
    <x v="8"/>
    <x v="1"/>
    <x v="1"/>
    <x v="0"/>
    <s v="J2357 "/>
    <x v="1"/>
    <n v="0"/>
    <n v="0"/>
    <n v="18501"/>
    <n v="4481886"/>
    <n v="0"/>
    <n v="0"/>
    <n v="0"/>
  </r>
  <r>
    <x v="8"/>
    <x v="1"/>
    <x v="1"/>
    <x v="0"/>
    <s v="S0107 "/>
    <x v="2"/>
    <n v="0"/>
    <n v="0"/>
    <n v="18501"/>
    <n v="4481886"/>
    <n v="0"/>
    <n v="0"/>
    <n v="0"/>
  </r>
  <r>
    <x v="8"/>
    <x v="1"/>
    <x v="2"/>
    <x v="0"/>
    <s v="C9217 "/>
    <x v="0"/>
    <n v="0"/>
    <n v="0"/>
    <n v="19904"/>
    <n v="5532615"/>
    <n v="0"/>
    <n v="0"/>
    <n v="0"/>
  </r>
  <r>
    <x v="8"/>
    <x v="1"/>
    <x v="2"/>
    <x v="0"/>
    <s v="J2357 "/>
    <x v="1"/>
    <n v="0"/>
    <n v="0"/>
    <n v="19904"/>
    <n v="5532615"/>
    <n v="0"/>
    <n v="0"/>
    <n v="0"/>
  </r>
  <r>
    <x v="8"/>
    <x v="1"/>
    <x v="2"/>
    <x v="0"/>
    <s v="S0107 "/>
    <x v="2"/>
    <n v="0"/>
    <n v="0"/>
    <n v="19904"/>
    <n v="5532615"/>
    <n v="0"/>
    <n v="0"/>
    <n v="0"/>
  </r>
  <r>
    <x v="8"/>
    <x v="1"/>
    <x v="3"/>
    <x v="0"/>
    <s v="C9217 "/>
    <x v="0"/>
    <n v="0"/>
    <n v="0"/>
    <n v="13576"/>
    <n v="4314979"/>
    <n v="0"/>
    <n v="0"/>
    <n v="0"/>
  </r>
  <r>
    <x v="8"/>
    <x v="1"/>
    <x v="3"/>
    <x v="0"/>
    <s v="J2357 "/>
    <x v="1"/>
    <n v="0"/>
    <n v="0"/>
    <n v="13576"/>
    <n v="4314979"/>
    <n v="0"/>
    <n v="0"/>
    <n v="0"/>
  </r>
  <r>
    <x v="8"/>
    <x v="1"/>
    <x v="3"/>
    <x v="0"/>
    <s v="S0107 "/>
    <x v="2"/>
    <n v="0"/>
    <n v="0"/>
    <n v="13576"/>
    <n v="4314979"/>
    <n v="0"/>
    <n v="0"/>
    <n v="0"/>
  </r>
  <r>
    <x v="9"/>
    <x v="0"/>
    <x v="0"/>
    <x v="0"/>
    <s v="C9217 "/>
    <x v="0"/>
    <n v="0"/>
    <n v="0"/>
    <n v="50624"/>
    <n v="14464449"/>
    <n v="0"/>
    <n v="0"/>
    <n v="0"/>
  </r>
  <r>
    <x v="9"/>
    <x v="0"/>
    <x v="0"/>
    <x v="0"/>
    <s v="J2357 "/>
    <x v="1"/>
    <n v="0"/>
    <n v="0"/>
    <n v="50624"/>
    <n v="14464449"/>
    <n v="0"/>
    <n v="0"/>
    <n v="0"/>
  </r>
  <r>
    <x v="9"/>
    <x v="0"/>
    <x v="0"/>
    <x v="0"/>
    <s v="S0107 "/>
    <x v="2"/>
    <n v="0"/>
    <n v="0"/>
    <n v="50624"/>
    <n v="14464449"/>
    <n v="0"/>
    <n v="0"/>
    <n v="0"/>
  </r>
  <r>
    <x v="9"/>
    <x v="0"/>
    <x v="1"/>
    <x v="0"/>
    <s v="C9217 "/>
    <x v="0"/>
    <n v="0"/>
    <n v="0"/>
    <n v="31518"/>
    <n v="8123358"/>
    <n v="0"/>
    <n v="0"/>
    <n v="0"/>
  </r>
  <r>
    <x v="9"/>
    <x v="0"/>
    <x v="1"/>
    <x v="0"/>
    <s v="J2357 "/>
    <x v="1"/>
    <n v="0"/>
    <n v="0"/>
    <n v="31518"/>
    <n v="8123358"/>
    <n v="0"/>
    <n v="0"/>
    <n v="0"/>
  </r>
  <r>
    <x v="9"/>
    <x v="0"/>
    <x v="1"/>
    <x v="0"/>
    <s v="S0107 "/>
    <x v="2"/>
    <n v="0"/>
    <n v="0"/>
    <n v="31518"/>
    <n v="8123358"/>
    <n v="0"/>
    <n v="0"/>
    <n v="0"/>
  </r>
  <r>
    <x v="9"/>
    <x v="0"/>
    <x v="2"/>
    <x v="0"/>
    <s v="C9217 "/>
    <x v="0"/>
    <n v="0"/>
    <n v="0"/>
    <n v="25031"/>
    <n v="7538239"/>
    <n v="0"/>
    <n v="0"/>
    <n v="0"/>
  </r>
  <r>
    <x v="9"/>
    <x v="0"/>
    <x v="2"/>
    <x v="0"/>
    <s v="J2357 "/>
    <x v="1"/>
    <n v="44"/>
    <n v="4"/>
    <n v="25031"/>
    <n v="7538239"/>
    <n v="0.2"/>
    <n v="1.8"/>
    <n v="11"/>
  </r>
  <r>
    <x v="9"/>
    <x v="0"/>
    <x v="2"/>
    <x v="0"/>
    <s v="S0107 "/>
    <x v="2"/>
    <n v="0"/>
    <n v="0"/>
    <n v="25031"/>
    <n v="7538239"/>
    <n v="0"/>
    <n v="0"/>
    <n v="0"/>
  </r>
  <r>
    <x v="9"/>
    <x v="0"/>
    <x v="3"/>
    <x v="0"/>
    <s v="C9217 "/>
    <x v="0"/>
    <n v="0"/>
    <n v="0"/>
    <n v="18130"/>
    <n v="6053006"/>
    <n v="0"/>
    <n v="0"/>
    <n v="0"/>
  </r>
  <r>
    <x v="9"/>
    <x v="0"/>
    <x v="3"/>
    <x v="0"/>
    <s v="J2357 "/>
    <x v="1"/>
    <n v="7"/>
    <n v="1"/>
    <n v="18130"/>
    <n v="6053006"/>
    <n v="0.1"/>
    <n v="0.4"/>
    <n v="7"/>
  </r>
  <r>
    <x v="9"/>
    <x v="0"/>
    <x v="3"/>
    <x v="0"/>
    <s v="S0107 "/>
    <x v="2"/>
    <n v="0"/>
    <n v="0"/>
    <n v="18130"/>
    <n v="6053006"/>
    <n v="0"/>
    <n v="0"/>
    <n v="0"/>
  </r>
  <r>
    <x v="9"/>
    <x v="1"/>
    <x v="0"/>
    <x v="0"/>
    <s v="C9217 "/>
    <x v="0"/>
    <n v="0"/>
    <n v="0"/>
    <n v="50047"/>
    <n v="14467301"/>
    <n v="0"/>
    <n v="0"/>
    <n v="0"/>
  </r>
  <r>
    <x v="9"/>
    <x v="1"/>
    <x v="0"/>
    <x v="0"/>
    <s v="J2357 "/>
    <x v="1"/>
    <n v="0"/>
    <n v="0"/>
    <n v="50047"/>
    <n v="14467301"/>
    <n v="0"/>
    <n v="0"/>
    <n v="0"/>
  </r>
  <r>
    <x v="9"/>
    <x v="1"/>
    <x v="0"/>
    <x v="0"/>
    <s v="S0107 "/>
    <x v="2"/>
    <n v="0"/>
    <n v="0"/>
    <n v="50047"/>
    <n v="14467301"/>
    <n v="0"/>
    <n v="0"/>
    <n v="0"/>
  </r>
  <r>
    <x v="9"/>
    <x v="1"/>
    <x v="1"/>
    <x v="0"/>
    <s v="C9217 "/>
    <x v="0"/>
    <n v="0"/>
    <n v="0"/>
    <n v="18991"/>
    <n v="4959457"/>
    <n v="0"/>
    <n v="0"/>
    <n v="0"/>
  </r>
  <r>
    <x v="9"/>
    <x v="1"/>
    <x v="1"/>
    <x v="0"/>
    <s v="J2357 "/>
    <x v="1"/>
    <n v="9"/>
    <n v="1"/>
    <n v="18991"/>
    <n v="4959457"/>
    <n v="0.1"/>
    <n v="0.5"/>
    <n v="9"/>
  </r>
  <r>
    <x v="9"/>
    <x v="1"/>
    <x v="1"/>
    <x v="0"/>
    <s v="S0107 "/>
    <x v="2"/>
    <n v="0"/>
    <n v="0"/>
    <n v="18991"/>
    <n v="4959457"/>
    <n v="0"/>
    <n v="0"/>
    <n v="0"/>
  </r>
  <r>
    <x v="9"/>
    <x v="1"/>
    <x v="2"/>
    <x v="0"/>
    <s v="C9217 "/>
    <x v="0"/>
    <n v="0"/>
    <n v="0"/>
    <n v="20212"/>
    <n v="6051803"/>
    <n v="0"/>
    <n v="0"/>
    <n v="0"/>
  </r>
  <r>
    <x v="9"/>
    <x v="1"/>
    <x v="2"/>
    <x v="0"/>
    <s v="J2357 "/>
    <x v="1"/>
    <n v="0"/>
    <n v="0"/>
    <n v="20212"/>
    <n v="6051803"/>
    <n v="0"/>
    <n v="0"/>
    <n v="0"/>
  </r>
  <r>
    <x v="9"/>
    <x v="1"/>
    <x v="2"/>
    <x v="0"/>
    <s v="S0107 "/>
    <x v="2"/>
    <n v="0"/>
    <n v="0"/>
    <n v="20212"/>
    <n v="6051803"/>
    <n v="0"/>
    <n v="0"/>
    <n v="0"/>
  </r>
  <r>
    <x v="9"/>
    <x v="1"/>
    <x v="3"/>
    <x v="0"/>
    <s v="C9217 "/>
    <x v="0"/>
    <n v="0"/>
    <n v="0"/>
    <n v="13688"/>
    <n v="4542948"/>
    <n v="0"/>
    <n v="0"/>
    <n v="0"/>
  </r>
  <r>
    <x v="9"/>
    <x v="1"/>
    <x v="3"/>
    <x v="0"/>
    <s v="J2357 "/>
    <x v="1"/>
    <n v="19"/>
    <n v="2"/>
    <n v="13688"/>
    <n v="4542948"/>
    <n v="0.1"/>
    <n v="1.4"/>
    <n v="9.5"/>
  </r>
  <r>
    <x v="9"/>
    <x v="1"/>
    <x v="3"/>
    <x v="0"/>
    <s v="S0107 "/>
    <x v="2"/>
    <n v="0"/>
    <n v="0"/>
    <n v="13688"/>
    <n v="4542948"/>
    <n v="0"/>
    <n v="0"/>
    <n v="0"/>
  </r>
  <r>
    <x v="10"/>
    <x v="0"/>
    <x v="0"/>
    <x v="0"/>
    <s v="C9217 "/>
    <x v="0"/>
    <n v="0"/>
    <n v="0"/>
    <n v="51399"/>
    <n v="14860926"/>
    <n v="0"/>
    <n v="0"/>
    <n v="0"/>
  </r>
  <r>
    <x v="10"/>
    <x v="0"/>
    <x v="0"/>
    <x v="0"/>
    <s v="J2357 "/>
    <x v="1"/>
    <n v="0"/>
    <n v="0"/>
    <n v="51399"/>
    <n v="14860926"/>
    <n v="0"/>
    <n v="0"/>
    <n v="0"/>
  </r>
  <r>
    <x v="10"/>
    <x v="0"/>
    <x v="0"/>
    <x v="0"/>
    <s v="S0107 "/>
    <x v="2"/>
    <n v="0"/>
    <n v="0"/>
    <n v="51399"/>
    <n v="14860926"/>
    <n v="0"/>
    <n v="0"/>
    <n v="0"/>
  </r>
  <r>
    <x v="10"/>
    <x v="0"/>
    <x v="1"/>
    <x v="0"/>
    <s v="C9217 "/>
    <x v="0"/>
    <n v="0"/>
    <n v="0"/>
    <n v="32311"/>
    <n v="8489541"/>
    <n v="0"/>
    <n v="0"/>
    <n v="0"/>
  </r>
  <r>
    <x v="10"/>
    <x v="0"/>
    <x v="1"/>
    <x v="0"/>
    <s v="J2357 "/>
    <x v="1"/>
    <n v="0"/>
    <n v="0"/>
    <n v="32311"/>
    <n v="8489541"/>
    <n v="0"/>
    <n v="0"/>
    <n v="0"/>
  </r>
  <r>
    <x v="10"/>
    <x v="0"/>
    <x v="1"/>
    <x v="0"/>
    <s v="S0107 "/>
    <x v="2"/>
    <n v="0"/>
    <n v="0"/>
    <n v="32311"/>
    <n v="8489541"/>
    <n v="0"/>
    <n v="0"/>
    <n v="0"/>
  </r>
  <r>
    <x v="10"/>
    <x v="0"/>
    <x v="2"/>
    <x v="0"/>
    <s v="C9217 "/>
    <x v="0"/>
    <n v="0"/>
    <n v="0"/>
    <n v="25956"/>
    <n v="7980201"/>
    <n v="0"/>
    <n v="0"/>
    <n v="0"/>
  </r>
  <r>
    <x v="10"/>
    <x v="0"/>
    <x v="2"/>
    <x v="0"/>
    <s v="J2357 "/>
    <x v="1"/>
    <n v="35"/>
    <n v="5"/>
    <n v="25956"/>
    <n v="7980201"/>
    <n v="0.2"/>
    <n v="1.3"/>
    <n v="7"/>
  </r>
  <r>
    <x v="10"/>
    <x v="0"/>
    <x v="2"/>
    <x v="0"/>
    <s v="S0107 "/>
    <x v="2"/>
    <n v="0"/>
    <n v="0"/>
    <n v="25956"/>
    <n v="7980201"/>
    <n v="0"/>
    <n v="0"/>
    <n v="0"/>
  </r>
  <r>
    <x v="10"/>
    <x v="0"/>
    <x v="3"/>
    <x v="0"/>
    <s v="C9217 "/>
    <x v="0"/>
    <n v="0"/>
    <n v="0"/>
    <n v="18499"/>
    <n v="6084932"/>
    <n v="0"/>
    <n v="0"/>
    <n v="0"/>
  </r>
  <r>
    <x v="10"/>
    <x v="0"/>
    <x v="3"/>
    <x v="0"/>
    <s v="J2357 "/>
    <x v="1"/>
    <n v="10"/>
    <n v="2"/>
    <n v="18499"/>
    <n v="6084932"/>
    <n v="0.1"/>
    <n v="0.5"/>
    <n v="5"/>
  </r>
  <r>
    <x v="10"/>
    <x v="0"/>
    <x v="3"/>
    <x v="0"/>
    <s v="S0107 "/>
    <x v="2"/>
    <n v="0"/>
    <n v="0"/>
    <n v="18499"/>
    <n v="6084932"/>
    <n v="0"/>
    <n v="0"/>
    <n v="0"/>
  </r>
  <r>
    <x v="10"/>
    <x v="1"/>
    <x v="0"/>
    <x v="0"/>
    <s v="C9217 "/>
    <x v="0"/>
    <n v="0"/>
    <n v="0"/>
    <n v="50568"/>
    <n v="14839205"/>
    <n v="0"/>
    <n v="0"/>
    <n v="0"/>
  </r>
  <r>
    <x v="10"/>
    <x v="1"/>
    <x v="0"/>
    <x v="0"/>
    <s v="J2357 "/>
    <x v="1"/>
    <n v="0"/>
    <n v="0"/>
    <n v="50568"/>
    <n v="14839205"/>
    <n v="0"/>
    <n v="0"/>
    <n v="0"/>
  </r>
  <r>
    <x v="10"/>
    <x v="1"/>
    <x v="0"/>
    <x v="0"/>
    <s v="S0107 "/>
    <x v="2"/>
    <n v="0"/>
    <n v="0"/>
    <n v="50568"/>
    <n v="14839205"/>
    <n v="0"/>
    <n v="0"/>
    <n v="0"/>
  </r>
  <r>
    <x v="10"/>
    <x v="1"/>
    <x v="1"/>
    <x v="0"/>
    <s v="C9217 "/>
    <x v="0"/>
    <n v="0"/>
    <n v="0"/>
    <n v="20054"/>
    <n v="5396932"/>
    <n v="0"/>
    <n v="0"/>
    <n v="0"/>
  </r>
  <r>
    <x v="10"/>
    <x v="1"/>
    <x v="1"/>
    <x v="0"/>
    <s v="J2357 "/>
    <x v="1"/>
    <n v="9"/>
    <n v="1"/>
    <n v="20054"/>
    <n v="5396932"/>
    <n v="0"/>
    <n v="0.4"/>
    <n v="9"/>
  </r>
  <r>
    <x v="10"/>
    <x v="1"/>
    <x v="1"/>
    <x v="0"/>
    <s v="S0107 "/>
    <x v="2"/>
    <n v="0"/>
    <n v="0"/>
    <n v="20054"/>
    <n v="5396932"/>
    <n v="0"/>
    <n v="0"/>
    <n v="0"/>
  </r>
  <r>
    <x v="10"/>
    <x v="1"/>
    <x v="2"/>
    <x v="0"/>
    <s v="C9217 "/>
    <x v="0"/>
    <n v="0"/>
    <n v="0"/>
    <n v="21042"/>
    <n v="6413647"/>
    <n v="0"/>
    <n v="0"/>
    <n v="0"/>
  </r>
  <r>
    <x v="10"/>
    <x v="1"/>
    <x v="2"/>
    <x v="0"/>
    <s v="J2357 "/>
    <x v="1"/>
    <n v="0"/>
    <n v="0"/>
    <n v="21042"/>
    <n v="6413647"/>
    <n v="0"/>
    <n v="0"/>
    <n v="0"/>
  </r>
  <r>
    <x v="10"/>
    <x v="1"/>
    <x v="2"/>
    <x v="0"/>
    <s v="S0107 "/>
    <x v="2"/>
    <n v="0"/>
    <n v="0"/>
    <n v="21042"/>
    <n v="6413647"/>
    <n v="0"/>
    <n v="0"/>
    <n v="0"/>
  </r>
  <r>
    <x v="10"/>
    <x v="1"/>
    <x v="3"/>
    <x v="0"/>
    <s v="C9217 "/>
    <x v="0"/>
    <n v="0"/>
    <n v="0"/>
    <n v="14166"/>
    <n v="4602874"/>
    <n v="0"/>
    <n v="0"/>
    <n v="0"/>
  </r>
  <r>
    <x v="10"/>
    <x v="1"/>
    <x v="3"/>
    <x v="0"/>
    <s v="J2357 "/>
    <x v="1"/>
    <n v="6"/>
    <n v="1"/>
    <n v="14166"/>
    <n v="4602874"/>
    <n v="0.1"/>
    <n v="0.4"/>
    <n v="6"/>
  </r>
  <r>
    <x v="10"/>
    <x v="1"/>
    <x v="3"/>
    <x v="0"/>
    <s v="S0107 "/>
    <x v="2"/>
    <n v="0"/>
    <n v="0"/>
    <n v="14166"/>
    <n v="4602874"/>
    <n v="0"/>
    <n v="0"/>
    <n v="0"/>
  </r>
  <r>
    <x v="11"/>
    <x v="0"/>
    <x v="0"/>
    <x v="0"/>
    <s v="C9217 "/>
    <x v="0"/>
    <n v="0"/>
    <n v="0"/>
    <n v="50893"/>
    <n v="14035028"/>
    <n v="0"/>
    <n v="0"/>
    <n v="0"/>
  </r>
  <r>
    <x v="11"/>
    <x v="0"/>
    <x v="0"/>
    <x v="0"/>
    <s v="J2357 "/>
    <x v="1"/>
    <n v="0"/>
    <n v="0"/>
    <n v="50893"/>
    <n v="14035028"/>
    <n v="0"/>
    <n v="0"/>
    <n v="0"/>
  </r>
  <r>
    <x v="11"/>
    <x v="0"/>
    <x v="0"/>
    <x v="0"/>
    <s v="S0107 "/>
    <x v="2"/>
    <n v="0"/>
    <n v="0"/>
    <n v="50893"/>
    <n v="14035028"/>
    <n v="0"/>
    <n v="0"/>
    <n v="0"/>
  </r>
  <r>
    <x v="11"/>
    <x v="0"/>
    <x v="1"/>
    <x v="0"/>
    <s v="C9217 "/>
    <x v="0"/>
    <n v="0"/>
    <n v="0"/>
    <n v="30852"/>
    <n v="8076775"/>
    <n v="0"/>
    <n v="0"/>
    <n v="0"/>
  </r>
  <r>
    <x v="11"/>
    <x v="0"/>
    <x v="1"/>
    <x v="0"/>
    <s v="J2357 "/>
    <x v="1"/>
    <n v="15"/>
    <n v="3"/>
    <n v="30852"/>
    <n v="8076775"/>
    <n v="0.1"/>
    <n v="0.5"/>
    <n v="5"/>
  </r>
  <r>
    <x v="11"/>
    <x v="0"/>
    <x v="1"/>
    <x v="0"/>
    <s v="S0107 "/>
    <x v="2"/>
    <n v="0"/>
    <n v="0"/>
    <n v="30852"/>
    <n v="8076775"/>
    <n v="0"/>
    <n v="0"/>
    <n v="0"/>
  </r>
  <r>
    <x v="11"/>
    <x v="0"/>
    <x v="2"/>
    <x v="0"/>
    <s v="C9217 "/>
    <x v="0"/>
    <n v="0"/>
    <n v="0"/>
    <n v="24552"/>
    <n v="7555825"/>
    <n v="0"/>
    <n v="0"/>
    <n v="0"/>
  </r>
  <r>
    <x v="11"/>
    <x v="0"/>
    <x v="2"/>
    <x v="0"/>
    <s v="J2357 "/>
    <x v="1"/>
    <n v="36"/>
    <n v="3"/>
    <n v="24552"/>
    <n v="7555825"/>
    <n v="0.1"/>
    <n v="1.5"/>
    <n v="12"/>
  </r>
  <r>
    <x v="11"/>
    <x v="0"/>
    <x v="2"/>
    <x v="0"/>
    <s v="S0107 "/>
    <x v="2"/>
    <n v="0"/>
    <n v="0"/>
    <n v="24552"/>
    <n v="7555825"/>
    <n v="0"/>
    <n v="0"/>
    <n v="0"/>
  </r>
  <r>
    <x v="11"/>
    <x v="0"/>
    <x v="3"/>
    <x v="0"/>
    <s v="C9217 "/>
    <x v="0"/>
    <n v="0"/>
    <n v="0"/>
    <n v="18208"/>
    <n v="6219894"/>
    <n v="0"/>
    <n v="0"/>
    <n v="0"/>
  </r>
  <r>
    <x v="11"/>
    <x v="0"/>
    <x v="3"/>
    <x v="0"/>
    <s v="J2357 "/>
    <x v="1"/>
    <n v="17"/>
    <n v="3"/>
    <n v="18208"/>
    <n v="6219894"/>
    <n v="0.2"/>
    <n v="0.9"/>
    <n v="5.7"/>
  </r>
  <r>
    <x v="11"/>
    <x v="0"/>
    <x v="3"/>
    <x v="0"/>
    <s v="S0107 "/>
    <x v="2"/>
    <n v="0"/>
    <n v="0"/>
    <n v="18208"/>
    <n v="6219894"/>
    <n v="0"/>
    <n v="0"/>
    <n v="0"/>
  </r>
  <r>
    <x v="11"/>
    <x v="1"/>
    <x v="0"/>
    <x v="0"/>
    <s v="C9217 "/>
    <x v="0"/>
    <n v="0"/>
    <n v="0"/>
    <n v="50044"/>
    <n v="13970301"/>
    <n v="0"/>
    <n v="0"/>
    <n v="0"/>
  </r>
  <r>
    <x v="11"/>
    <x v="1"/>
    <x v="0"/>
    <x v="0"/>
    <s v="J2357 "/>
    <x v="1"/>
    <n v="0"/>
    <n v="0"/>
    <n v="50044"/>
    <n v="13970301"/>
    <n v="0"/>
    <n v="0"/>
    <n v="0"/>
  </r>
  <r>
    <x v="11"/>
    <x v="1"/>
    <x v="0"/>
    <x v="0"/>
    <s v="S0107 "/>
    <x v="2"/>
    <n v="0"/>
    <n v="0"/>
    <n v="50044"/>
    <n v="13970301"/>
    <n v="0"/>
    <n v="0"/>
    <n v="0"/>
  </r>
  <r>
    <x v="11"/>
    <x v="1"/>
    <x v="1"/>
    <x v="0"/>
    <s v="C9217 "/>
    <x v="0"/>
    <n v="0"/>
    <n v="0"/>
    <n v="18402"/>
    <n v="5161285"/>
    <n v="0"/>
    <n v="0"/>
    <n v="0"/>
  </r>
  <r>
    <x v="11"/>
    <x v="1"/>
    <x v="1"/>
    <x v="0"/>
    <s v="J2357 "/>
    <x v="1"/>
    <n v="5"/>
    <n v="1"/>
    <n v="18402"/>
    <n v="5161285"/>
    <n v="0.1"/>
    <n v="0.3"/>
    <n v="5"/>
  </r>
  <r>
    <x v="11"/>
    <x v="1"/>
    <x v="1"/>
    <x v="0"/>
    <s v="S0107 "/>
    <x v="2"/>
    <n v="0"/>
    <n v="0"/>
    <n v="18402"/>
    <n v="5161285"/>
    <n v="0"/>
    <n v="0"/>
    <n v="0"/>
  </r>
  <r>
    <x v="11"/>
    <x v="1"/>
    <x v="2"/>
    <x v="0"/>
    <s v="C9217 "/>
    <x v="0"/>
    <n v="0"/>
    <n v="0"/>
    <n v="19590"/>
    <n v="5951949"/>
    <n v="0"/>
    <n v="0"/>
    <n v="0"/>
  </r>
  <r>
    <x v="11"/>
    <x v="1"/>
    <x v="2"/>
    <x v="0"/>
    <s v="J2357 "/>
    <x v="1"/>
    <n v="0"/>
    <n v="0"/>
    <n v="19590"/>
    <n v="5951949"/>
    <n v="0"/>
    <n v="0"/>
    <n v="0"/>
  </r>
  <r>
    <x v="11"/>
    <x v="1"/>
    <x v="2"/>
    <x v="0"/>
    <s v="S0107 "/>
    <x v="2"/>
    <n v="0"/>
    <n v="0"/>
    <n v="19590"/>
    <n v="5951949"/>
    <n v="0"/>
    <n v="0"/>
    <n v="0"/>
  </r>
  <r>
    <x v="11"/>
    <x v="1"/>
    <x v="3"/>
    <x v="0"/>
    <s v="C9217 "/>
    <x v="0"/>
    <n v="0"/>
    <n v="0"/>
    <n v="13964"/>
    <n v="4750425"/>
    <n v="0"/>
    <n v="0"/>
    <n v="0"/>
  </r>
  <r>
    <x v="11"/>
    <x v="1"/>
    <x v="3"/>
    <x v="0"/>
    <s v="J2357 "/>
    <x v="1"/>
    <n v="9"/>
    <n v="3"/>
    <n v="13964"/>
    <n v="4750425"/>
    <n v="0.2"/>
    <n v="0.6"/>
    <n v="3"/>
  </r>
  <r>
    <x v="11"/>
    <x v="1"/>
    <x v="3"/>
    <x v="0"/>
    <s v="S0107 "/>
    <x v="2"/>
    <n v="0"/>
    <n v="0"/>
    <n v="13964"/>
    <n v="4750425"/>
    <n v="0"/>
    <n v="0"/>
    <n v="0"/>
  </r>
  <r>
    <x v="12"/>
    <x v="0"/>
    <x v="0"/>
    <x v="0"/>
    <s v="C9217 "/>
    <x v="0"/>
    <n v="0"/>
    <n v="0"/>
    <n v="49556"/>
    <n v="13409346"/>
    <n v="0"/>
    <n v="0"/>
    <n v="0"/>
  </r>
  <r>
    <x v="12"/>
    <x v="0"/>
    <x v="0"/>
    <x v="0"/>
    <s v="J2357 "/>
    <x v="1"/>
    <n v="6"/>
    <n v="1"/>
    <n v="49556"/>
    <n v="13409346"/>
    <n v="0"/>
    <n v="0.1"/>
    <n v="6"/>
  </r>
  <r>
    <x v="12"/>
    <x v="0"/>
    <x v="0"/>
    <x v="0"/>
    <s v="S0107 "/>
    <x v="2"/>
    <n v="0"/>
    <n v="0"/>
    <n v="49556"/>
    <n v="13409346"/>
    <n v="0"/>
    <n v="0"/>
    <n v="0"/>
  </r>
  <r>
    <x v="12"/>
    <x v="0"/>
    <x v="1"/>
    <x v="0"/>
    <s v="C9217 "/>
    <x v="0"/>
    <n v="0"/>
    <n v="0"/>
    <n v="28677"/>
    <n v="7264688"/>
    <n v="0"/>
    <n v="0"/>
    <n v="0"/>
  </r>
  <r>
    <x v="12"/>
    <x v="0"/>
    <x v="1"/>
    <x v="0"/>
    <s v="J2357 "/>
    <x v="1"/>
    <n v="13"/>
    <n v="3"/>
    <n v="28677"/>
    <n v="7264688"/>
    <n v="0.1"/>
    <n v="0.5"/>
    <n v="4.3"/>
  </r>
  <r>
    <x v="12"/>
    <x v="0"/>
    <x v="1"/>
    <x v="0"/>
    <s v="S0107 "/>
    <x v="2"/>
    <n v="0"/>
    <n v="0"/>
    <n v="28677"/>
    <n v="7264688"/>
    <n v="0"/>
    <n v="0"/>
    <n v="0"/>
  </r>
  <r>
    <x v="12"/>
    <x v="0"/>
    <x v="2"/>
    <x v="0"/>
    <s v="C9217 "/>
    <x v="0"/>
    <n v="0"/>
    <n v="0"/>
    <n v="22333"/>
    <n v="6619934"/>
    <n v="0"/>
    <n v="0"/>
    <n v="0"/>
  </r>
  <r>
    <x v="12"/>
    <x v="0"/>
    <x v="2"/>
    <x v="0"/>
    <s v="J2357 "/>
    <x v="1"/>
    <n v="56"/>
    <n v="6"/>
    <n v="22333"/>
    <n v="6619934"/>
    <n v="0.3"/>
    <n v="2.5"/>
    <n v="9.3000000000000007"/>
  </r>
  <r>
    <x v="12"/>
    <x v="0"/>
    <x v="2"/>
    <x v="0"/>
    <s v="S0107 "/>
    <x v="2"/>
    <n v="0"/>
    <n v="0"/>
    <n v="22333"/>
    <n v="6619934"/>
    <n v="0"/>
    <n v="0"/>
    <n v="0"/>
  </r>
  <r>
    <x v="12"/>
    <x v="0"/>
    <x v="3"/>
    <x v="0"/>
    <s v="C9217 "/>
    <x v="0"/>
    <n v="0"/>
    <n v="0"/>
    <n v="17144"/>
    <n v="5739308"/>
    <n v="0"/>
    <n v="0"/>
    <n v="0"/>
  </r>
  <r>
    <x v="12"/>
    <x v="0"/>
    <x v="3"/>
    <x v="0"/>
    <s v="J2357 "/>
    <x v="1"/>
    <n v="22"/>
    <n v="2"/>
    <n v="17144"/>
    <n v="5739308"/>
    <n v="0.1"/>
    <n v="1.3"/>
    <n v="11"/>
  </r>
  <r>
    <x v="12"/>
    <x v="0"/>
    <x v="3"/>
    <x v="0"/>
    <s v="S0107 "/>
    <x v="2"/>
    <n v="0"/>
    <n v="0"/>
    <n v="17144"/>
    <n v="5739308"/>
    <n v="0"/>
    <n v="0"/>
    <n v="0"/>
  </r>
  <r>
    <x v="12"/>
    <x v="1"/>
    <x v="0"/>
    <x v="0"/>
    <s v="C9217 "/>
    <x v="0"/>
    <n v="0"/>
    <n v="0"/>
    <n v="49005"/>
    <n v="13410645"/>
    <n v="0"/>
    <n v="0"/>
    <n v="0"/>
  </r>
  <r>
    <x v="12"/>
    <x v="1"/>
    <x v="0"/>
    <x v="0"/>
    <s v="J2357 "/>
    <x v="1"/>
    <n v="0"/>
    <n v="0"/>
    <n v="49005"/>
    <n v="13410645"/>
    <n v="0"/>
    <n v="0"/>
    <n v="0"/>
  </r>
  <r>
    <x v="12"/>
    <x v="1"/>
    <x v="0"/>
    <x v="0"/>
    <s v="S0107 "/>
    <x v="2"/>
    <n v="0"/>
    <n v="0"/>
    <n v="49005"/>
    <n v="13410645"/>
    <n v="0"/>
    <n v="0"/>
    <n v="0"/>
  </r>
  <r>
    <x v="12"/>
    <x v="1"/>
    <x v="1"/>
    <x v="0"/>
    <s v="C9217 "/>
    <x v="0"/>
    <n v="0"/>
    <n v="0"/>
    <n v="16451"/>
    <n v="4460823"/>
    <n v="0"/>
    <n v="0"/>
    <n v="0"/>
  </r>
  <r>
    <x v="12"/>
    <x v="1"/>
    <x v="1"/>
    <x v="0"/>
    <s v="J2357 "/>
    <x v="1"/>
    <n v="3"/>
    <n v="1"/>
    <n v="16451"/>
    <n v="4460823"/>
    <n v="0.1"/>
    <n v="0.2"/>
    <n v="3"/>
  </r>
  <r>
    <x v="12"/>
    <x v="1"/>
    <x v="1"/>
    <x v="0"/>
    <s v="S0107 "/>
    <x v="2"/>
    <n v="0"/>
    <n v="0"/>
    <n v="16451"/>
    <n v="4460823"/>
    <n v="0"/>
    <n v="0"/>
    <n v="0"/>
  </r>
  <r>
    <x v="12"/>
    <x v="1"/>
    <x v="2"/>
    <x v="0"/>
    <s v="C9217 "/>
    <x v="0"/>
    <n v="0"/>
    <n v="0"/>
    <n v="17089"/>
    <n v="5030456"/>
    <n v="0"/>
    <n v="0"/>
    <n v="0"/>
  </r>
  <r>
    <x v="12"/>
    <x v="1"/>
    <x v="2"/>
    <x v="0"/>
    <s v="J2357 "/>
    <x v="1"/>
    <n v="28"/>
    <n v="3"/>
    <n v="17089"/>
    <n v="5030456"/>
    <n v="0.2"/>
    <n v="1.6"/>
    <n v="9.3000000000000007"/>
  </r>
  <r>
    <x v="12"/>
    <x v="1"/>
    <x v="2"/>
    <x v="0"/>
    <s v="S0107 "/>
    <x v="2"/>
    <n v="0"/>
    <n v="0"/>
    <n v="17089"/>
    <n v="5030456"/>
    <n v="0"/>
    <n v="0"/>
    <n v="0"/>
  </r>
  <r>
    <x v="12"/>
    <x v="1"/>
    <x v="3"/>
    <x v="0"/>
    <s v="C9217 "/>
    <x v="0"/>
    <n v="0"/>
    <n v="0"/>
    <n v="13109"/>
    <n v="4356540"/>
    <n v="0"/>
    <n v="0"/>
    <n v="0"/>
  </r>
  <r>
    <x v="12"/>
    <x v="1"/>
    <x v="3"/>
    <x v="0"/>
    <s v="J2357 "/>
    <x v="1"/>
    <n v="21"/>
    <n v="3"/>
    <n v="13109"/>
    <n v="4356540"/>
    <n v="0.2"/>
    <n v="1.6"/>
    <n v="7"/>
  </r>
  <r>
    <x v="12"/>
    <x v="1"/>
    <x v="3"/>
    <x v="0"/>
    <s v="S0107 "/>
    <x v="2"/>
    <n v="0"/>
    <n v="0"/>
    <n v="13109"/>
    <n v="4356540"/>
    <n v="0"/>
    <n v="0"/>
    <n v="0"/>
  </r>
  <r>
    <x v="13"/>
    <x v="0"/>
    <x v="0"/>
    <x v="0"/>
    <s v="C9217 "/>
    <x v="0"/>
    <n v="0"/>
    <n v="0"/>
    <n v="41892"/>
    <n v="6393618"/>
    <n v="0"/>
    <n v="0"/>
    <n v="0"/>
  </r>
  <r>
    <x v="13"/>
    <x v="0"/>
    <x v="0"/>
    <x v="0"/>
    <s v="J2357 "/>
    <x v="1"/>
    <n v="4"/>
    <n v="1"/>
    <n v="41892"/>
    <n v="6393618"/>
    <n v="0"/>
    <n v="0.1"/>
    <n v="4"/>
  </r>
  <r>
    <x v="13"/>
    <x v="0"/>
    <x v="0"/>
    <x v="0"/>
    <s v="S0107 "/>
    <x v="2"/>
    <n v="0"/>
    <n v="0"/>
    <n v="41892"/>
    <n v="6393618"/>
    <n v="0"/>
    <n v="0"/>
    <n v="0"/>
  </r>
  <r>
    <x v="13"/>
    <x v="0"/>
    <x v="1"/>
    <x v="0"/>
    <s v="C9217 "/>
    <x v="0"/>
    <n v="0"/>
    <n v="0"/>
    <n v="23193"/>
    <n v="3420100"/>
    <n v="0"/>
    <n v="0"/>
    <n v="0"/>
  </r>
  <r>
    <x v="13"/>
    <x v="0"/>
    <x v="1"/>
    <x v="0"/>
    <s v="J2357 "/>
    <x v="1"/>
    <n v="2"/>
    <n v="1"/>
    <n v="23193"/>
    <n v="3420100"/>
    <n v="0"/>
    <n v="0.1"/>
    <n v="2"/>
  </r>
  <r>
    <x v="13"/>
    <x v="0"/>
    <x v="1"/>
    <x v="0"/>
    <s v="S0107 "/>
    <x v="2"/>
    <n v="0"/>
    <n v="0"/>
    <n v="23193"/>
    <n v="3420100"/>
    <n v="0"/>
    <n v="0"/>
    <n v="0"/>
  </r>
  <r>
    <x v="13"/>
    <x v="0"/>
    <x v="2"/>
    <x v="0"/>
    <s v="C9217 "/>
    <x v="0"/>
    <n v="0"/>
    <n v="0"/>
    <n v="19033"/>
    <n v="3049343"/>
    <n v="0"/>
    <n v="0"/>
    <n v="0"/>
  </r>
  <r>
    <x v="13"/>
    <x v="0"/>
    <x v="2"/>
    <x v="0"/>
    <s v="J2357 "/>
    <x v="1"/>
    <n v="7"/>
    <n v="3"/>
    <n v="19033"/>
    <n v="3049343"/>
    <n v="0.2"/>
    <n v="0.4"/>
    <n v="2.2999999999999998"/>
  </r>
  <r>
    <x v="13"/>
    <x v="0"/>
    <x v="2"/>
    <x v="0"/>
    <s v="S0107 "/>
    <x v="2"/>
    <n v="0"/>
    <n v="0"/>
    <n v="19033"/>
    <n v="3049343"/>
    <n v="0"/>
    <n v="0"/>
    <n v="0"/>
  </r>
  <r>
    <x v="13"/>
    <x v="0"/>
    <x v="3"/>
    <x v="0"/>
    <s v="C9217 "/>
    <x v="0"/>
    <n v="0"/>
    <n v="0"/>
    <n v="14253"/>
    <n v="2368279"/>
    <n v="0"/>
    <n v="0"/>
    <n v="0"/>
  </r>
  <r>
    <x v="13"/>
    <x v="0"/>
    <x v="3"/>
    <x v="0"/>
    <s v="J2357 "/>
    <x v="1"/>
    <n v="6"/>
    <n v="2"/>
    <n v="14253"/>
    <n v="2368279"/>
    <n v="0.1"/>
    <n v="0.4"/>
    <n v="3"/>
  </r>
  <r>
    <x v="13"/>
    <x v="0"/>
    <x v="3"/>
    <x v="0"/>
    <s v="S0107 "/>
    <x v="2"/>
    <n v="0"/>
    <n v="0"/>
    <n v="14253"/>
    <n v="2368279"/>
    <n v="0"/>
    <n v="0"/>
    <n v="0"/>
  </r>
  <r>
    <x v="13"/>
    <x v="1"/>
    <x v="0"/>
    <x v="0"/>
    <s v="C9217 "/>
    <x v="0"/>
    <n v="0"/>
    <n v="0"/>
    <n v="41767"/>
    <n v="6441017"/>
    <n v="0"/>
    <n v="0"/>
    <n v="0"/>
  </r>
  <r>
    <x v="13"/>
    <x v="1"/>
    <x v="0"/>
    <x v="0"/>
    <s v="J2357 "/>
    <x v="1"/>
    <n v="0"/>
    <n v="0"/>
    <n v="41767"/>
    <n v="6441017"/>
    <n v="0"/>
    <n v="0"/>
    <n v="0"/>
  </r>
  <r>
    <x v="13"/>
    <x v="1"/>
    <x v="0"/>
    <x v="0"/>
    <s v="S0107 "/>
    <x v="2"/>
    <n v="0"/>
    <n v="0"/>
    <n v="41767"/>
    <n v="6441017"/>
    <n v="0"/>
    <n v="0"/>
    <n v="0"/>
  </r>
  <r>
    <x v="13"/>
    <x v="1"/>
    <x v="1"/>
    <x v="0"/>
    <s v="C9217 "/>
    <x v="0"/>
    <n v="0"/>
    <n v="0"/>
    <n v="13432"/>
    <n v="2061303"/>
    <n v="0"/>
    <n v="0"/>
    <n v="0"/>
  </r>
  <r>
    <x v="13"/>
    <x v="1"/>
    <x v="1"/>
    <x v="0"/>
    <s v="J2357 "/>
    <x v="1"/>
    <n v="0"/>
    <n v="0"/>
    <n v="13432"/>
    <n v="2061303"/>
    <n v="0"/>
    <n v="0"/>
    <n v="0"/>
  </r>
  <r>
    <x v="13"/>
    <x v="1"/>
    <x v="1"/>
    <x v="0"/>
    <s v="S0107 "/>
    <x v="2"/>
    <n v="0"/>
    <n v="0"/>
    <n v="13432"/>
    <n v="2061303"/>
    <n v="0"/>
    <n v="0"/>
    <n v="0"/>
  </r>
  <r>
    <x v="13"/>
    <x v="1"/>
    <x v="2"/>
    <x v="0"/>
    <s v="C9217 "/>
    <x v="0"/>
    <n v="0"/>
    <n v="0"/>
    <n v="14609"/>
    <n v="2336167"/>
    <n v="0"/>
    <n v="0"/>
    <n v="0"/>
  </r>
  <r>
    <x v="13"/>
    <x v="1"/>
    <x v="2"/>
    <x v="0"/>
    <s v="J2357 "/>
    <x v="1"/>
    <n v="4"/>
    <n v="1"/>
    <n v="14609"/>
    <n v="2336167"/>
    <n v="0.1"/>
    <n v="0.3"/>
    <n v="4"/>
  </r>
  <r>
    <x v="13"/>
    <x v="1"/>
    <x v="2"/>
    <x v="0"/>
    <s v="S0107 "/>
    <x v="2"/>
    <n v="0"/>
    <n v="0"/>
    <n v="14609"/>
    <n v="2336167"/>
    <n v="0"/>
    <n v="0"/>
    <n v="0"/>
  </r>
  <r>
    <x v="13"/>
    <x v="1"/>
    <x v="3"/>
    <x v="0"/>
    <s v="C9217 "/>
    <x v="0"/>
    <n v="0"/>
    <n v="0"/>
    <n v="10841"/>
    <n v="1785656"/>
    <n v="0"/>
    <n v="0"/>
    <n v="0"/>
  </r>
  <r>
    <x v="13"/>
    <x v="1"/>
    <x v="3"/>
    <x v="0"/>
    <s v="J2357 "/>
    <x v="1"/>
    <n v="6"/>
    <n v="1"/>
    <n v="10841"/>
    <n v="1785656"/>
    <n v="0.1"/>
    <n v="0.6"/>
    <n v="6"/>
  </r>
  <r>
    <x v="13"/>
    <x v="1"/>
    <x v="3"/>
    <x v="0"/>
    <s v="S0107 "/>
    <x v="2"/>
    <n v="0"/>
    <n v="0"/>
    <n v="10841"/>
    <n v="1785656"/>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0"/>
    <n v="0"/>
    <n v="0"/>
    <n v="0"/>
    <n v="0"/>
  </r>
  <r>
    <x v="6"/>
    <x v="0"/>
    <x v="0"/>
    <x v="0"/>
    <s v="J2357 "/>
    <x v="1"/>
    <n v="0"/>
    <n v="0"/>
    <n v="0"/>
    <n v="0"/>
    <n v="0"/>
    <n v="0"/>
    <n v="0"/>
  </r>
  <r>
    <x v="6"/>
    <x v="0"/>
    <x v="0"/>
    <x v="0"/>
    <s v="S0107 "/>
    <x v="2"/>
    <n v="0"/>
    <n v="0"/>
    <n v="0"/>
    <n v="0"/>
    <n v="0"/>
    <n v="0"/>
    <n v="0"/>
  </r>
  <r>
    <x v="6"/>
    <x v="0"/>
    <x v="1"/>
    <x v="0"/>
    <s v="C9217 "/>
    <x v="0"/>
    <n v="0"/>
    <n v="0"/>
    <n v="0"/>
    <n v="0"/>
    <n v="0"/>
    <n v="0"/>
    <n v="0"/>
  </r>
  <r>
    <x v="6"/>
    <x v="0"/>
    <x v="1"/>
    <x v="0"/>
    <s v="J2357 "/>
    <x v="1"/>
    <n v="0"/>
    <n v="0"/>
    <n v="0"/>
    <n v="0"/>
    <n v="0"/>
    <n v="0"/>
    <n v="0"/>
  </r>
  <r>
    <x v="6"/>
    <x v="0"/>
    <x v="1"/>
    <x v="0"/>
    <s v="S0107 "/>
    <x v="2"/>
    <n v="0"/>
    <n v="0"/>
    <n v="0"/>
    <n v="0"/>
    <n v="0"/>
    <n v="0"/>
    <n v="0"/>
  </r>
  <r>
    <x v="6"/>
    <x v="0"/>
    <x v="2"/>
    <x v="0"/>
    <s v="C9217 "/>
    <x v="0"/>
    <n v="0"/>
    <n v="0"/>
    <n v="0"/>
    <n v="0"/>
    <n v="0"/>
    <n v="0"/>
    <n v="0"/>
  </r>
  <r>
    <x v="6"/>
    <x v="0"/>
    <x v="2"/>
    <x v="0"/>
    <s v="J2357 "/>
    <x v="1"/>
    <n v="0"/>
    <n v="0"/>
    <n v="0"/>
    <n v="0"/>
    <n v="0"/>
    <n v="0"/>
    <n v="0"/>
  </r>
  <r>
    <x v="6"/>
    <x v="0"/>
    <x v="2"/>
    <x v="0"/>
    <s v="S0107 "/>
    <x v="2"/>
    <n v="0"/>
    <n v="0"/>
    <n v="0"/>
    <n v="0"/>
    <n v="0"/>
    <n v="0"/>
    <n v="0"/>
  </r>
  <r>
    <x v="6"/>
    <x v="0"/>
    <x v="3"/>
    <x v="0"/>
    <s v="C9217 "/>
    <x v="0"/>
    <n v="0"/>
    <n v="0"/>
    <n v="0"/>
    <n v="0"/>
    <n v="0"/>
    <n v="0"/>
    <n v="0"/>
  </r>
  <r>
    <x v="6"/>
    <x v="0"/>
    <x v="3"/>
    <x v="0"/>
    <s v="J2357 "/>
    <x v="1"/>
    <n v="0"/>
    <n v="0"/>
    <n v="0"/>
    <n v="0"/>
    <n v="0"/>
    <n v="0"/>
    <n v="0"/>
  </r>
  <r>
    <x v="6"/>
    <x v="0"/>
    <x v="3"/>
    <x v="0"/>
    <s v="S0107 "/>
    <x v="2"/>
    <n v="0"/>
    <n v="0"/>
    <n v="0"/>
    <n v="0"/>
    <n v="0"/>
    <n v="0"/>
    <n v="0"/>
  </r>
  <r>
    <x v="6"/>
    <x v="1"/>
    <x v="0"/>
    <x v="0"/>
    <s v="C9217 "/>
    <x v="0"/>
    <n v="0"/>
    <n v="0"/>
    <n v="0"/>
    <n v="0"/>
    <n v="0"/>
    <n v="0"/>
    <n v="0"/>
  </r>
  <r>
    <x v="6"/>
    <x v="1"/>
    <x v="0"/>
    <x v="0"/>
    <s v="J2357 "/>
    <x v="1"/>
    <n v="0"/>
    <n v="0"/>
    <n v="0"/>
    <n v="0"/>
    <n v="0"/>
    <n v="0"/>
    <n v="0"/>
  </r>
  <r>
    <x v="6"/>
    <x v="1"/>
    <x v="0"/>
    <x v="0"/>
    <s v="S0107 "/>
    <x v="2"/>
    <n v="0"/>
    <n v="0"/>
    <n v="0"/>
    <n v="0"/>
    <n v="0"/>
    <n v="0"/>
    <n v="0"/>
  </r>
  <r>
    <x v="6"/>
    <x v="1"/>
    <x v="1"/>
    <x v="0"/>
    <s v="C9217 "/>
    <x v="0"/>
    <n v="0"/>
    <n v="0"/>
    <n v="0"/>
    <n v="0"/>
    <n v="0"/>
    <n v="0"/>
    <n v="0"/>
  </r>
  <r>
    <x v="6"/>
    <x v="1"/>
    <x v="1"/>
    <x v="0"/>
    <s v="J2357 "/>
    <x v="1"/>
    <n v="0"/>
    <n v="0"/>
    <n v="0"/>
    <n v="0"/>
    <n v="0"/>
    <n v="0"/>
    <n v="0"/>
  </r>
  <r>
    <x v="6"/>
    <x v="1"/>
    <x v="1"/>
    <x v="0"/>
    <s v="S0107 "/>
    <x v="2"/>
    <n v="0"/>
    <n v="0"/>
    <n v="0"/>
    <n v="0"/>
    <n v="0"/>
    <n v="0"/>
    <n v="0"/>
  </r>
  <r>
    <x v="6"/>
    <x v="1"/>
    <x v="2"/>
    <x v="0"/>
    <s v="C9217 "/>
    <x v="0"/>
    <n v="0"/>
    <n v="0"/>
    <n v="0"/>
    <n v="0"/>
    <n v="0"/>
    <n v="0"/>
    <n v="0"/>
  </r>
  <r>
    <x v="6"/>
    <x v="1"/>
    <x v="2"/>
    <x v="0"/>
    <s v="J2357 "/>
    <x v="1"/>
    <n v="0"/>
    <n v="0"/>
    <n v="0"/>
    <n v="0"/>
    <n v="0"/>
    <n v="0"/>
    <n v="0"/>
  </r>
  <r>
    <x v="6"/>
    <x v="1"/>
    <x v="2"/>
    <x v="0"/>
    <s v="S0107 "/>
    <x v="2"/>
    <n v="0"/>
    <n v="0"/>
    <n v="0"/>
    <n v="0"/>
    <n v="0"/>
    <n v="0"/>
    <n v="0"/>
  </r>
  <r>
    <x v="6"/>
    <x v="1"/>
    <x v="3"/>
    <x v="0"/>
    <s v="C9217 "/>
    <x v="0"/>
    <n v="0"/>
    <n v="0"/>
    <n v="0"/>
    <n v="0"/>
    <n v="0"/>
    <n v="0"/>
    <n v="0"/>
  </r>
  <r>
    <x v="6"/>
    <x v="1"/>
    <x v="3"/>
    <x v="0"/>
    <s v="J2357 "/>
    <x v="1"/>
    <n v="0"/>
    <n v="0"/>
    <n v="0"/>
    <n v="0"/>
    <n v="0"/>
    <n v="0"/>
    <n v="0"/>
  </r>
  <r>
    <x v="6"/>
    <x v="1"/>
    <x v="3"/>
    <x v="0"/>
    <s v="S0107 "/>
    <x v="2"/>
    <n v="0"/>
    <n v="0"/>
    <n v="0"/>
    <n v="0"/>
    <n v="0"/>
    <n v="0"/>
    <n v="0"/>
  </r>
  <r>
    <x v="7"/>
    <x v="0"/>
    <x v="0"/>
    <x v="0"/>
    <s v="C9217 "/>
    <x v="0"/>
    <n v="0"/>
    <n v="0"/>
    <n v="292481"/>
    <n v="50727766"/>
    <n v="0"/>
    <n v="0"/>
    <n v="0"/>
  </r>
  <r>
    <x v="7"/>
    <x v="0"/>
    <x v="0"/>
    <x v="0"/>
    <s v="J2357 "/>
    <x v="1"/>
    <n v="2"/>
    <n v="1"/>
    <n v="292481"/>
    <n v="50727766"/>
    <n v="0"/>
    <n v="0"/>
    <n v="2"/>
  </r>
  <r>
    <x v="7"/>
    <x v="0"/>
    <x v="0"/>
    <x v="0"/>
    <s v="S0107 "/>
    <x v="2"/>
    <n v="0"/>
    <n v="0"/>
    <n v="292481"/>
    <n v="50727766"/>
    <n v="0"/>
    <n v="0"/>
    <n v="0"/>
  </r>
  <r>
    <x v="7"/>
    <x v="0"/>
    <x v="1"/>
    <x v="0"/>
    <s v="C9217 "/>
    <x v="0"/>
    <n v="0"/>
    <n v="0"/>
    <n v="420409"/>
    <n v="71551799"/>
    <n v="0"/>
    <n v="0"/>
    <n v="0"/>
  </r>
  <r>
    <x v="7"/>
    <x v="0"/>
    <x v="1"/>
    <x v="0"/>
    <s v="J2357 "/>
    <x v="1"/>
    <n v="65"/>
    <n v="8"/>
    <n v="420409"/>
    <n v="71551799"/>
    <n v="0"/>
    <n v="0.2"/>
    <n v="8.1"/>
  </r>
  <r>
    <x v="7"/>
    <x v="0"/>
    <x v="1"/>
    <x v="0"/>
    <s v="S0107 "/>
    <x v="2"/>
    <n v="0"/>
    <n v="0"/>
    <n v="420409"/>
    <n v="71551799"/>
    <n v="0"/>
    <n v="0"/>
    <n v="0"/>
  </r>
  <r>
    <x v="7"/>
    <x v="0"/>
    <x v="2"/>
    <x v="0"/>
    <s v="C9217 "/>
    <x v="0"/>
    <n v="0"/>
    <n v="0"/>
    <n v="380739"/>
    <n v="71740310"/>
    <n v="0"/>
    <n v="0"/>
    <n v="0"/>
  </r>
  <r>
    <x v="7"/>
    <x v="0"/>
    <x v="2"/>
    <x v="0"/>
    <s v="J2357 "/>
    <x v="1"/>
    <n v="132"/>
    <n v="24"/>
    <n v="380739"/>
    <n v="71740310"/>
    <n v="0.1"/>
    <n v="0.3"/>
    <n v="5.5"/>
  </r>
  <r>
    <x v="7"/>
    <x v="0"/>
    <x v="2"/>
    <x v="0"/>
    <s v="S0107 "/>
    <x v="2"/>
    <n v="0"/>
    <n v="0"/>
    <n v="380739"/>
    <n v="71740310"/>
    <n v="0"/>
    <n v="0"/>
    <n v="0"/>
  </r>
  <r>
    <x v="7"/>
    <x v="0"/>
    <x v="3"/>
    <x v="0"/>
    <s v="C9217 "/>
    <x v="0"/>
    <n v="0"/>
    <n v="0"/>
    <n v="558221"/>
    <n v="113964707"/>
    <n v="0"/>
    <n v="0"/>
    <n v="0"/>
  </r>
  <r>
    <x v="7"/>
    <x v="0"/>
    <x v="3"/>
    <x v="0"/>
    <s v="J2357 "/>
    <x v="1"/>
    <n v="127"/>
    <n v="18"/>
    <n v="558221"/>
    <n v="113964707"/>
    <n v="0"/>
    <n v="0.2"/>
    <n v="7.1"/>
  </r>
  <r>
    <x v="7"/>
    <x v="0"/>
    <x v="3"/>
    <x v="0"/>
    <s v="S0107 "/>
    <x v="2"/>
    <n v="0"/>
    <n v="0"/>
    <n v="558221"/>
    <n v="113964707"/>
    <n v="0"/>
    <n v="0"/>
    <n v="0"/>
  </r>
  <r>
    <x v="7"/>
    <x v="1"/>
    <x v="0"/>
    <x v="0"/>
    <s v="C9217 "/>
    <x v="0"/>
    <n v="0"/>
    <n v="0"/>
    <n v="305019"/>
    <n v="52833511"/>
    <n v="0"/>
    <n v="0"/>
    <n v="0"/>
  </r>
  <r>
    <x v="7"/>
    <x v="1"/>
    <x v="0"/>
    <x v="0"/>
    <s v="J2357 "/>
    <x v="1"/>
    <n v="6"/>
    <n v="1"/>
    <n v="305019"/>
    <n v="52833511"/>
    <n v="0"/>
    <n v="0"/>
    <n v="6"/>
  </r>
  <r>
    <x v="7"/>
    <x v="1"/>
    <x v="0"/>
    <x v="0"/>
    <s v="S0107 "/>
    <x v="2"/>
    <n v="0"/>
    <n v="0"/>
    <n v="305019"/>
    <n v="52833511"/>
    <n v="0"/>
    <n v="0"/>
    <n v="0"/>
  </r>
  <r>
    <x v="7"/>
    <x v="1"/>
    <x v="1"/>
    <x v="0"/>
    <s v="C9217 "/>
    <x v="0"/>
    <n v="0"/>
    <n v="0"/>
    <n v="399221"/>
    <n v="67954666"/>
    <n v="0"/>
    <n v="0"/>
    <n v="0"/>
  </r>
  <r>
    <x v="7"/>
    <x v="1"/>
    <x v="1"/>
    <x v="0"/>
    <s v="J2357 "/>
    <x v="1"/>
    <n v="29"/>
    <n v="6"/>
    <n v="399221"/>
    <n v="67954666"/>
    <n v="0"/>
    <n v="0.1"/>
    <n v="4.8"/>
  </r>
  <r>
    <x v="7"/>
    <x v="1"/>
    <x v="1"/>
    <x v="0"/>
    <s v="S0107 "/>
    <x v="2"/>
    <n v="0"/>
    <n v="0"/>
    <n v="399221"/>
    <n v="67954666"/>
    <n v="0"/>
    <n v="0"/>
    <n v="0"/>
  </r>
  <r>
    <x v="7"/>
    <x v="1"/>
    <x v="2"/>
    <x v="0"/>
    <s v="C9217 "/>
    <x v="0"/>
    <n v="0"/>
    <n v="0"/>
    <n v="364330"/>
    <n v="68465230"/>
    <n v="0"/>
    <n v="0"/>
    <n v="0"/>
  </r>
  <r>
    <x v="7"/>
    <x v="1"/>
    <x v="2"/>
    <x v="0"/>
    <s v="J2357 "/>
    <x v="1"/>
    <n v="76"/>
    <n v="11"/>
    <n v="364330"/>
    <n v="68465230"/>
    <n v="0"/>
    <n v="0.2"/>
    <n v="6.9"/>
  </r>
  <r>
    <x v="7"/>
    <x v="1"/>
    <x v="2"/>
    <x v="0"/>
    <s v="S0107 "/>
    <x v="2"/>
    <n v="0"/>
    <n v="0"/>
    <n v="364330"/>
    <n v="68465230"/>
    <n v="0"/>
    <n v="0"/>
    <n v="0"/>
  </r>
  <r>
    <x v="7"/>
    <x v="1"/>
    <x v="3"/>
    <x v="0"/>
    <s v="C9217 "/>
    <x v="0"/>
    <n v="0"/>
    <n v="0"/>
    <n v="444928"/>
    <n v="90868319"/>
    <n v="0"/>
    <n v="0"/>
    <n v="0"/>
  </r>
  <r>
    <x v="7"/>
    <x v="1"/>
    <x v="3"/>
    <x v="0"/>
    <s v="J2357 "/>
    <x v="1"/>
    <n v="28"/>
    <n v="5"/>
    <n v="444928"/>
    <n v="90868319"/>
    <n v="0"/>
    <n v="0.1"/>
    <n v="5.6"/>
  </r>
  <r>
    <x v="7"/>
    <x v="1"/>
    <x v="3"/>
    <x v="0"/>
    <s v="S0107 "/>
    <x v="2"/>
    <n v="0"/>
    <n v="0"/>
    <n v="444928"/>
    <n v="90868319"/>
    <n v="0"/>
    <n v="0"/>
    <n v="0"/>
  </r>
  <r>
    <x v="8"/>
    <x v="0"/>
    <x v="0"/>
    <x v="0"/>
    <s v="C9217 "/>
    <x v="0"/>
    <n v="0"/>
    <n v="0"/>
    <n v="320056"/>
    <n v="72614071"/>
    <n v="0"/>
    <n v="0"/>
    <n v="0"/>
  </r>
  <r>
    <x v="8"/>
    <x v="0"/>
    <x v="0"/>
    <x v="0"/>
    <s v="J2357 "/>
    <x v="1"/>
    <n v="6"/>
    <n v="1"/>
    <n v="320056"/>
    <n v="72614071"/>
    <n v="0"/>
    <n v="0"/>
    <n v="6"/>
  </r>
  <r>
    <x v="8"/>
    <x v="0"/>
    <x v="0"/>
    <x v="0"/>
    <s v="S0107 "/>
    <x v="2"/>
    <n v="0"/>
    <n v="0"/>
    <n v="320056"/>
    <n v="72614071"/>
    <n v="0"/>
    <n v="0"/>
    <n v="0"/>
  </r>
  <r>
    <x v="8"/>
    <x v="0"/>
    <x v="1"/>
    <x v="0"/>
    <s v="C9217 "/>
    <x v="0"/>
    <n v="0"/>
    <n v="0"/>
    <n v="466040"/>
    <n v="104307940"/>
    <n v="0"/>
    <n v="0"/>
    <n v="0"/>
  </r>
  <r>
    <x v="8"/>
    <x v="0"/>
    <x v="1"/>
    <x v="0"/>
    <s v="J2357 "/>
    <x v="1"/>
    <n v="140"/>
    <n v="22"/>
    <n v="466040"/>
    <n v="104307940"/>
    <n v="0"/>
    <n v="0.3"/>
    <n v="6.4"/>
  </r>
  <r>
    <x v="8"/>
    <x v="0"/>
    <x v="1"/>
    <x v="0"/>
    <s v="S0107 "/>
    <x v="2"/>
    <n v="0"/>
    <n v="0"/>
    <n v="466040"/>
    <n v="104307940"/>
    <n v="0"/>
    <n v="0"/>
    <n v="0"/>
  </r>
  <r>
    <x v="8"/>
    <x v="0"/>
    <x v="2"/>
    <x v="0"/>
    <s v="C9217 "/>
    <x v="0"/>
    <n v="0"/>
    <n v="0"/>
    <n v="441280"/>
    <n v="113711643"/>
    <n v="0"/>
    <n v="0"/>
    <n v="0"/>
  </r>
  <r>
    <x v="8"/>
    <x v="0"/>
    <x v="2"/>
    <x v="0"/>
    <s v="J2357 "/>
    <x v="1"/>
    <n v="353"/>
    <n v="42"/>
    <n v="441280"/>
    <n v="113711643"/>
    <n v="0.1"/>
    <n v="0.8"/>
    <n v="8.4"/>
  </r>
  <r>
    <x v="8"/>
    <x v="0"/>
    <x v="2"/>
    <x v="0"/>
    <s v="S0107 "/>
    <x v="2"/>
    <n v="0"/>
    <n v="0"/>
    <n v="441280"/>
    <n v="113711643"/>
    <n v="0"/>
    <n v="0"/>
    <n v="0"/>
  </r>
  <r>
    <x v="8"/>
    <x v="0"/>
    <x v="3"/>
    <x v="0"/>
    <s v="C9217 "/>
    <x v="0"/>
    <n v="0"/>
    <n v="0"/>
    <n v="696400"/>
    <n v="208990991"/>
    <n v="0"/>
    <n v="0"/>
    <n v="0"/>
  </r>
  <r>
    <x v="8"/>
    <x v="0"/>
    <x v="3"/>
    <x v="0"/>
    <s v="J2357 "/>
    <x v="1"/>
    <n v="244"/>
    <n v="34"/>
    <n v="696400"/>
    <n v="208990991"/>
    <n v="0"/>
    <n v="0.4"/>
    <n v="7.2"/>
  </r>
  <r>
    <x v="8"/>
    <x v="0"/>
    <x v="3"/>
    <x v="0"/>
    <s v="S0107 "/>
    <x v="2"/>
    <n v="0"/>
    <n v="0"/>
    <n v="696400"/>
    <n v="208990991"/>
    <n v="0"/>
    <n v="0"/>
    <n v="0"/>
  </r>
  <r>
    <x v="8"/>
    <x v="1"/>
    <x v="0"/>
    <x v="0"/>
    <s v="C9217 "/>
    <x v="0"/>
    <n v="0"/>
    <n v="0"/>
    <n v="334390"/>
    <n v="75680412"/>
    <n v="0"/>
    <n v="0"/>
    <n v="0"/>
  </r>
  <r>
    <x v="8"/>
    <x v="1"/>
    <x v="0"/>
    <x v="0"/>
    <s v="J2357 "/>
    <x v="1"/>
    <n v="9"/>
    <n v="3"/>
    <n v="334390"/>
    <n v="75680412"/>
    <n v="0"/>
    <n v="0"/>
    <n v="3"/>
  </r>
  <r>
    <x v="8"/>
    <x v="1"/>
    <x v="0"/>
    <x v="0"/>
    <s v="S0107 "/>
    <x v="2"/>
    <n v="0"/>
    <n v="0"/>
    <n v="334390"/>
    <n v="75680412"/>
    <n v="0"/>
    <n v="0"/>
    <n v="0"/>
  </r>
  <r>
    <x v="8"/>
    <x v="1"/>
    <x v="1"/>
    <x v="0"/>
    <s v="C9217 "/>
    <x v="0"/>
    <n v="0"/>
    <n v="0"/>
    <n v="449014"/>
    <n v="100826174"/>
    <n v="0"/>
    <n v="0"/>
    <n v="0"/>
  </r>
  <r>
    <x v="8"/>
    <x v="1"/>
    <x v="1"/>
    <x v="0"/>
    <s v="J2357 "/>
    <x v="1"/>
    <n v="56"/>
    <n v="11"/>
    <n v="449014"/>
    <n v="100826174"/>
    <n v="0"/>
    <n v="0.1"/>
    <n v="5.0999999999999996"/>
  </r>
  <r>
    <x v="8"/>
    <x v="1"/>
    <x v="1"/>
    <x v="0"/>
    <s v="S0107 "/>
    <x v="2"/>
    <n v="0"/>
    <n v="0"/>
    <n v="449014"/>
    <n v="100826174"/>
    <n v="0"/>
    <n v="0"/>
    <n v="0"/>
  </r>
  <r>
    <x v="8"/>
    <x v="1"/>
    <x v="2"/>
    <x v="0"/>
    <s v="C9217 "/>
    <x v="0"/>
    <n v="0"/>
    <n v="0"/>
    <n v="423979"/>
    <n v="109910724"/>
    <n v="0"/>
    <n v="0"/>
    <n v="0"/>
  </r>
  <r>
    <x v="8"/>
    <x v="1"/>
    <x v="2"/>
    <x v="0"/>
    <s v="J2357 "/>
    <x v="1"/>
    <n v="152"/>
    <n v="18"/>
    <n v="423979"/>
    <n v="109910724"/>
    <n v="0"/>
    <n v="0.4"/>
    <n v="8.4"/>
  </r>
  <r>
    <x v="8"/>
    <x v="1"/>
    <x v="2"/>
    <x v="0"/>
    <s v="S0107 "/>
    <x v="2"/>
    <n v="0"/>
    <n v="0"/>
    <n v="423979"/>
    <n v="109910724"/>
    <n v="0"/>
    <n v="0"/>
    <n v="0"/>
  </r>
  <r>
    <x v="8"/>
    <x v="1"/>
    <x v="3"/>
    <x v="0"/>
    <s v="C9217 "/>
    <x v="0"/>
    <n v="0"/>
    <n v="0"/>
    <n v="559376"/>
    <n v="166222462"/>
    <n v="0"/>
    <n v="0"/>
    <n v="0"/>
  </r>
  <r>
    <x v="8"/>
    <x v="1"/>
    <x v="3"/>
    <x v="0"/>
    <s v="J2357 "/>
    <x v="1"/>
    <n v="106"/>
    <n v="14"/>
    <n v="559376"/>
    <n v="166222462"/>
    <n v="0"/>
    <n v="0.2"/>
    <n v="7.6"/>
  </r>
  <r>
    <x v="8"/>
    <x v="1"/>
    <x v="3"/>
    <x v="0"/>
    <s v="S0107 "/>
    <x v="2"/>
    <n v="0"/>
    <n v="0"/>
    <n v="559376"/>
    <n v="166222462"/>
    <n v="0"/>
    <n v="0"/>
    <n v="0"/>
  </r>
  <r>
    <x v="9"/>
    <x v="0"/>
    <x v="0"/>
    <x v="0"/>
    <s v="C9217 "/>
    <x v="0"/>
    <n v="0"/>
    <n v="0"/>
    <n v="247867"/>
    <n v="61005700"/>
    <n v="0"/>
    <n v="0"/>
    <n v="0"/>
  </r>
  <r>
    <x v="9"/>
    <x v="0"/>
    <x v="0"/>
    <x v="0"/>
    <s v="J2357 "/>
    <x v="1"/>
    <n v="1"/>
    <n v="1"/>
    <n v="247867"/>
    <n v="61005700"/>
    <n v="0"/>
    <n v="0"/>
    <n v="1"/>
  </r>
  <r>
    <x v="9"/>
    <x v="0"/>
    <x v="0"/>
    <x v="0"/>
    <s v="S0107 "/>
    <x v="2"/>
    <n v="0"/>
    <n v="0"/>
    <n v="247867"/>
    <n v="61005700"/>
    <n v="0"/>
    <n v="0"/>
    <n v="0"/>
  </r>
  <r>
    <x v="9"/>
    <x v="0"/>
    <x v="1"/>
    <x v="0"/>
    <s v="C9217 "/>
    <x v="0"/>
    <n v="0"/>
    <n v="0"/>
    <n v="369565"/>
    <n v="90180099"/>
    <n v="0"/>
    <n v="0"/>
    <n v="0"/>
  </r>
  <r>
    <x v="9"/>
    <x v="0"/>
    <x v="1"/>
    <x v="0"/>
    <s v="J2357 "/>
    <x v="1"/>
    <n v="105"/>
    <n v="11"/>
    <n v="369565"/>
    <n v="90180099"/>
    <n v="0"/>
    <n v="0.3"/>
    <n v="9.5"/>
  </r>
  <r>
    <x v="9"/>
    <x v="0"/>
    <x v="1"/>
    <x v="0"/>
    <s v="S0107 "/>
    <x v="2"/>
    <n v="0"/>
    <n v="0"/>
    <n v="369565"/>
    <n v="90180099"/>
    <n v="0"/>
    <n v="0"/>
    <n v="0"/>
  </r>
  <r>
    <x v="9"/>
    <x v="0"/>
    <x v="2"/>
    <x v="0"/>
    <s v="C9217 "/>
    <x v="0"/>
    <n v="0"/>
    <n v="0"/>
    <n v="396017"/>
    <n v="108875054"/>
    <n v="0"/>
    <n v="0"/>
    <n v="0"/>
  </r>
  <r>
    <x v="9"/>
    <x v="0"/>
    <x v="2"/>
    <x v="0"/>
    <s v="J2357 "/>
    <x v="1"/>
    <n v="272"/>
    <n v="47"/>
    <n v="396017"/>
    <n v="108875054"/>
    <n v="0.1"/>
    <n v="0.7"/>
    <n v="5.8"/>
  </r>
  <r>
    <x v="9"/>
    <x v="0"/>
    <x v="2"/>
    <x v="0"/>
    <s v="S0107 "/>
    <x v="2"/>
    <n v="0"/>
    <n v="0"/>
    <n v="396017"/>
    <n v="108875054"/>
    <n v="0"/>
    <n v="0"/>
    <n v="0"/>
  </r>
  <r>
    <x v="9"/>
    <x v="0"/>
    <x v="3"/>
    <x v="0"/>
    <s v="C9217 "/>
    <x v="0"/>
    <n v="0"/>
    <n v="0"/>
    <n v="744409"/>
    <n v="227482545"/>
    <n v="0"/>
    <n v="0"/>
    <n v="0"/>
  </r>
  <r>
    <x v="9"/>
    <x v="0"/>
    <x v="3"/>
    <x v="0"/>
    <s v="J2357 "/>
    <x v="1"/>
    <n v="224"/>
    <n v="33"/>
    <n v="744409"/>
    <n v="227482545"/>
    <n v="0"/>
    <n v="0.3"/>
    <n v="6.8"/>
  </r>
  <r>
    <x v="9"/>
    <x v="0"/>
    <x v="3"/>
    <x v="0"/>
    <s v="S0107 "/>
    <x v="2"/>
    <n v="0"/>
    <n v="0"/>
    <n v="744409"/>
    <n v="227482545"/>
    <n v="0"/>
    <n v="0"/>
    <n v="0"/>
  </r>
  <r>
    <x v="9"/>
    <x v="1"/>
    <x v="0"/>
    <x v="0"/>
    <s v="C9217 "/>
    <x v="0"/>
    <n v="0"/>
    <n v="0"/>
    <n v="259696"/>
    <n v="63788945"/>
    <n v="0"/>
    <n v="0"/>
    <n v="0"/>
  </r>
  <r>
    <x v="9"/>
    <x v="1"/>
    <x v="0"/>
    <x v="0"/>
    <s v="J2357 "/>
    <x v="1"/>
    <n v="40"/>
    <n v="3"/>
    <n v="259696"/>
    <n v="63788945"/>
    <n v="0"/>
    <n v="0.2"/>
    <n v="13.3"/>
  </r>
  <r>
    <x v="9"/>
    <x v="1"/>
    <x v="0"/>
    <x v="0"/>
    <s v="S0107 "/>
    <x v="2"/>
    <n v="0"/>
    <n v="0"/>
    <n v="259696"/>
    <n v="63788945"/>
    <n v="0"/>
    <n v="0"/>
    <n v="0"/>
  </r>
  <r>
    <x v="9"/>
    <x v="1"/>
    <x v="1"/>
    <x v="0"/>
    <s v="C9217 "/>
    <x v="0"/>
    <n v="0"/>
    <n v="0"/>
    <n v="353835"/>
    <n v="84851943"/>
    <n v="0"/>
    <n v="0"/>
    <n v="0"/>
  </r>
  <r>
    <x v="9"/>
    <x v="1"/>
    <x v="1"/>
    <x v="0"/>
    <s v="J2357 "/>
    <x v="1"/>
    <n v="33"/>
    <n v="5"/>
    <n v="353835"/>
    <n v="84851943"/>
    <n v="0"/>
    <n v="0.1"/>
    <n v="6.6"/>
  </r>
  <r>
    <x v="9"/>
    <x v="1"/>
    <x v="1"/>
    <x v="0"/>
    <s v="S0107 "/>
    <x v="2"/>
    <n v="0"/>
    <n v="0"/>
    <n v="353835"/>
    <n v="84851943"/>
    <n v="0"/>
    <n v="0"/>
    <n v="0"/>
  </r>
  <r>
    <x v="9"/>
    <x v="1"/>
    <x v="2"/>
    <x v="0"/>
    <s v="C9217 "/>
    <x v="0"/>
    <n v="0"/>
    <n v="0"/>
    <n v="383068"/>
    <n v="103839256"/>
    <n v="0"/>
    <n v="0"/>
    <n v="0"/>
  </r>
  <r>
    <x v="9"/>
    <x v="1"/>
    <x v="2"/>
    <x v="0"/>
    <s v="J2357 "/>
    <x v="1"/>
    <n v="152"/>
    <n v="14"/>
    <n v="383068"/>
    <n v="103839256"/>
    <n v="0"/>
    <n v="0.4"/>
    <n v="10.9"/>
  </r>
  <r>
    <x v="9"/>
    <x v="1"/>
    <x v="2"/>
    <x v="0"/>
    <s v="S0107 "/>
    <x v="2"/>
    <n v="0"/>
    <n v="0"/>
    <n v="383068"/>
    <n v="103839256"/>
    <n v="0"/>
    <n v="0"/>
    <n v="0"/>
  </r>
  <r>
    <x v="9"/>
    <x v="1"/>
    <x v="3"/>
    <x v="0"/>
    <s v="C9217 "/>
    <x v="0"/>
    <n v="0"/>
    <n v="0"/>
    <n v="597003"/>
    <n v="180454840"/>
    <n v="0"/>
    <n v="0"/>
    <n v="0"/>
  </r>
  <r>
    <x v="9"/>
    <x v="1"/>
    <x v="3"/>
    <x v="0"/>
    <s v="J2357 "/>
    <x v="1"/>
    <n v="129"/>
    <n v="15"/>
    <n v="597003"/>
    <n v="180454840"/>
    <n v="0"/>
    <n v="0.2"/>
    <n v="8.6"/>
  </r>
  <r>
    <x v="9"/>
    <x v="1"/>
    <x v="3"/>
    <x v="0"/>
    <s v="S0107 "/>
    <x v="2"/>
    <n v="0"/>
    <n v="0"/>
    <n v="597003"/>
    <n v="180454840"/>
    <n v="0"/>
    <n v="0"/>
    <n v="0"/>
  </r>
  <r>
    <x v="10"/>
    <x v="0"/>
    <x v="0"/>
    <x v="0"/>
    <s v="C9217 "/>
    <x v="0"/>
    <n v="0"/>
    <n v="0"/>
    <n v="216756"/>
    <n v="52508973"/>
    <n v="0"/>
    <n v="0"/>
    <n v="0"/>
  </r>
  <r>
    <x v="10"/>
    <x v="0"/>
    <x v="0"/>
    <x v="0"/>
    <s v="J2357 "/>
    <x v="1"/>
    <n v="1"/>
    <n v="1"/>
    <n v="216756"/>
    <n v="52508973"/>
    <n v="0"/>
    <n v="0"/>
    <n v="1"/>
  </r>
  <r>
    <x v="10"/>
    <x v="0"/>
    <x v="0"/>
    <x v="0"/>
    <s v="S0107 "/>
    <x v="2"/>
    <n v="0"/>
    <n v="0"/>
    <n v="216756"/>
    <n v="52508973"/>
    <n v="0"/>
    <n v="0"/>
    <n v="0"/>
  </r>
  <r>
    <x v="10"/>
    <x v="0"/>
    <x v="1"/>
    <x v="0"/>
    <s v="C9217 "/>
    <x v="0"/>
    <n v="0"/>
    <n v="0"/>
    <n v="331329"/>
    <n v="79034082"/>
    <n v="0"/>
    <n v="0"/>
    <n v="0"/>
  </r>
  <r>
    <x v="10"/>
    <x v="0"/>
    <x v="1"/>
    <x v="0"/>
    <s v="J2357 "/>
    <x v="1"/>
    <n v="81"/>
    <n v="6"/>
    <n v="331329"/>
    <n v="79034082"/>
    <n v="0"/>
    <n v="0.2"/>
    <n v="13.5"/>
  </r>
  <r>
    <x v="10"/>
    <x v="0"/>
    <x v="1"/>
    <x v="0"/>
    <s v="S0107 "/>
    <x v="2"/>
    <n v="0"/>
    <n v="0"/>
    <n v="331329"/>
    <n v="79034082"/>
    <n v="0"/>
    <n v="0"/>
    <n v="0"/>
  </r>
  <r>
    <x v="10"/>
    <x v="0"/>
    <x v="2"/>
    <x v="0"/>
    <s v="C9217 "/>
    <x v="0"/>
    <n v="0"/>
    <n v="0"/>
    <n v="392657"/>
    <n v="106060467"/>
    <n v="0"/>
    <n v="0"/>
    <n v="0"/>
  </r>
  <r>
    <x v="10"/>
    <x v="0"/>
    <x v="2"/>
    <x v="0"/>
    <s v="J2357 "/>
    <x v="1"/>
    <n v="425"/>
    <n v="52"/>
    <n v="392657"/>
    <n v="106060467"/>
    <n v="0.1"/>
    <n v="1.1000000000000001"/>
    <n v="8.1999999999999993"/>
  </r>
  <r>
    <x v="10"/>
    <x v="0"/>
    <x v="2"/>
    <x v="0"/>
    <s v="S0107 "/>
    <x v="2"/>
    <n v="0"/>
    <n v="0"/>
    <n v="392657"/>
    <n v="106060467"/>
    <n v="0"/>
    <n v="0"/>
    <n v="0"/>
  </r>
  <r>
    <x v="10"/>
    <x v="0"/>
    <x v="3"/>
    <x v="0"/>
    <s v="C9217 "/>
    <x v="0"/>
    <n v="0"/>
    <n v="0"/>
    <n v="806174"/>
    <n v="245729510"/>
    <n v="0"/>
    <n v="0"/>
    <n v="0"/>
  </r>
  <r>
    <x v="10"/>
    <x v="0"/>
    <x v="3"/>
    <x v="0"/>
    <s v="J2357 "/>
    <x v="1"/>
    <n v="390"/>
    <n v="43"/>
    <n v="806174"/>
    <n v="245729510"/>
    <n v="0.1"/>
    <n v="0.5"/>
    <n v="9.1"/>
  </r>
  <r>
    <x v="10"/>
    <x v="0"/>
    <x v="3"/>
    <x v="0"/>
    <s v="S0107 "/>
    <x v="2"/>
    <n v="0"/>
    <n v="0"/>
    <n v="806174"/>
    <n v="245729510"/>
    <n v="0"/>
    <n v="0"/>
    <n v="0"/>
  </r>
  <r>
    <x v="10"/>
    <x v="1"/>
    <x v="0"/>
    <x v="0"/>
    <s v="C9217 "/>
    <x v="0"/>
    <n v="0"/>
    <n v="0"/>
    <n v="227215"/>
    <n v="54934556"/>
    <n v="0"/>
    <n v="0"/>
    <n v="0"/>
  </r>
  <r>
    <x v="10"/>
    <x v="1"/>
    <x v="0"/>
    <x v="0"/>
    <s v="J2357 "/>
    <x v="1"/>
    <n v="42"/>
    <n v="3"/>
    <n v="227215"/>
    <n v="54934556"/>
    <n v="0"/>
    <n v="0.2"/>
    <n v="14"/>
  </r>
  <r>
    <x v="10"/>
    <x v="1"/>
    <x v="0"/>
    <x v="0"/>
    <s v="S0107 "/>
    <x v="2"/>
    <n v="0"/>
    <n v="0"/>
    <n v="227215"/>
    <n v="54934556"/>
    <n v="0"/>
    <n v="0"/>
    <n v="0"/>
  </r>
  <r>
    <x v="10"/>
    <x v="1"/>
    <x v="1"/>
    <x v="0"/>
    <s v="C9217 "/>
    <x v="0"/>
    <n v="0"/>
    <n v="0"/>
    <n v="311468"/>
    <n v="73335667"/>
    <n v="0"/>
    <n v="0"/>
    <n v="0"/>
  </r>
  <r>
    <x v="10"/>
    <x v="1"/>
    <x v="1"/>
    <x v="0"/>
    <s v="J2357 "/>
    <x v="1"/>
    <n v="38"/>
    <n v="3"/>
    <n v="311468"/>
    <n v="73335667"/>
    <n v="0"/>
    <n v="0.1"/>
    <n v="12.7"/>
  </r>
  <r>
    <x v="10"/>
    <x v="1"/>
    <x v="1"/>
    <x v="0"/>
    <s v="S0107 "/>
    <x v="2"/>
    <n v="0"/>
    <n v="0"/>
    <n v="311468"/>
    <n v="73335667"/>
    <n v="0"/>
    <n v="0"/>
    <n v="0"/>
  </r>
  <r>
    <x v="10"/>
    <x v="1"/>
    <x v="2"/>
    <x v="0"/>
    <s v="C9217 "/>
    <x v="0"/>
    <n v="0"/>
    <n v="0"/>
    <n v="371453"/>
    <n v="99219329"/>
    <n v="0"/>
    <n v="0"/>
    <n v="0"/>
  </r>
  <r>
    <x v="10"/>
    <x v="1"/>
    <x v="2"/>
    <x v="0"/>
    <s v="J2357 "/>
    <x v="1"/>
    <n v="168"/>
    <n v="23"/>
    <n v="371453"/>
    <n v="99219329"/>
    <n v="0.1"/>
    <n v="0.5"/>
    <n v="7.3"/>
  </r>
  <r>
    <x v="10"/>
    <x v="1"/>
    <x v="2"/>
    <x v="0"/>
    <s v="S0107 "/>
    <x v="2"/>
    <n v="0"/>
    <n v="0"/>
    <n v="371453"/>
    <n v="99219329"/>
    <n v="0"/>
    <n v="0"/>
    <n v="0"/>
  </r>
  <r>
    <x v="10"/>
    <x v="1"/>
    <x v="3"/>
    <x v="0"/>
    <s v="C9217 "/>
    <x v="0"/>
    <n v="0"/>
    <n v="0"/>
    <n v="643135"/>
    <n v="194688882"/>
    <n v="0"/>
    <n v="0"/>
    <n v="0"/>
  </r>
  <r>
    <x v="10"/>
    <x v="1"/>
    <x v="3"/>
    <x v="0"/>
    <s v="J2357 "/>
    <x v="1"/>
    <n v="271"/>
    <n v="32"/>
    <n v="643135"/>
    <n v="194688882"/>
    <n v="0"/>
    <n v="0.4"/>
    <n v="8.5"/>
  </r>
  <r>
    <x v="10"/>
    <x v="1"/>
    <x v="3"/>
    <x v="0"/>
    <s v="S0107 "/>
    <x v="2"/>
    <n v="0"/>
    <n v="0"/>
    <n v="643135"/>
    <n v="194688882"/>
    <n v="0"/>
    <n v="0"/>
    <n v="0"/>
  </r>
  <r>
    <x v="11"/>
    <x v="0"/>
    <x v="0"/>
    <x v="0"/>
    <s v="C9217 "/>
    <x v="0"/>
    <n v="0"/>
    <n v="0"/>
    <n v="192973"/>
    <n v="49112995"/>
    <n v="0"/>
    <n v="0"/>
    <n v="0"/>
  </r>
  <r>
    <x v="11"/>
    <x v="0"/>
    <x v="0"/>
    <x v="0"/>
    <s v="J2357 "/>
    <x v="1"/>
    <n v="0"/>
    <n v="0"/>
    <n v="192973"/>
    <n v="49112995"/>
    <n v="0"/>
    <n v="0"/>
    <n v="0"/>
  </r>
  <r>
    <x v="11"/>
    <x v="0"/>
    <x v="0"/>
    <x v="0"/>
    <s v="S0107 "/>
    <x v="2"/>
    <n v="0"/>
    <n v="0"/>
    <n v="192973"/>
    <n v="49112995"/>
    <n v="0"/>
    <n v="0"/>
    <n v="0"/>
  </r>
  <r>
    <x v="11"/>
    <x v="0"/>
    <x v="1"/>
    <x v="0"/>
    <s v="C9217 "/>
    <x v="0"/>
    <n v="0"/>
    <n v="0"/>
    <n v="303505"/>
    <n v="75820115"/>
    <n v="0"/>
    <n v="0"/>
    <n v="0"/>
  </r>
  <r>
    <x v="11"/>
    <x v="0"/>
    <x v="1"/>
    <x v="0"/>
    <s v="J2357 "/>
    <x v="1"/>
    <n v="102"/>
    <n v="16"/>
    <n v="303505"/>
    <n v="75820115"/>
    <n v="0.1"/>
    <n v="0.3"/>
    <n v="6.4"/>
  </r>
  <r>
    <x v="11"/>
    <x v="0"/>
    <x v="1"/>
    <x v="0"/>
    <s v="S0107 "/>
    <x v="2"/>
    <n v="0"/>
    <n v="0"/>
    <n v="303505"/>
    <n v="75820115"/>
    <n v="0"/>
    <n v="0"/>
    <n v="0"/>
  </r>
  <r>
    <x v="11"/>
    <x v="0"/>
    <x v="2"/>
    <x v="0"/>
    <s v="C9217 "/>
    <x v="0"/>
    <n v="0"/>
    <n v="0"/>
    <n v="378429"/>
    <n v="108098564"/>
    <n v="0"/>
    <n v="0"/>
    <n v="0"/>
  </r>
  <r>
    <x v="11"/>
    <x v="0"/>
    <x v="2"/>
    <x v="0"/>
    <s v="J2357 "/>
    <x v="1"/>
    <n v="450"/>
    <n v="52"/>
    <n v="378429"/>
    <n v="108098564"/>
    <n v="0.1"/>
    <n v="1.2"/>
    <n v="8.6999999999999993"/>
  </r>
  <r>
    <x v="11"/>
    <x v="0"/>
    <x v="2"/>
    <x v="0"/>
    <s v="S0107 "/>
    <x v="2"/>
    <n v="0"/>
    <n v="0"/>
    <n v="378429"/>
    <n v="108098564"/>
    <n v="0"/>
    <n v="0"/>
    <n v="0"/>
  </r>
  <r>
    <x v="11"/>
    <x v="0"/>
    <x v="3"/>
    <x v="0"/>
    <s v="C9217 "/>
    <x v="0"/>
    <n v="0"/>
    <n v="0"/>
    <n v="859652"/>
    <n v="275904484"/>
    <n v="0"/>
    <n v="0"/>
    <n v="0"/>
  </r>
  <r>
    <x v="11"/>
    <x v="0"/>
    <x v="3"/>
    <x v="0"/>
    <s v="J2357 "/>
    <x v="1"/>
    <n v="481"/>
    <n v="59"/>
    <n v="859652"/>
    <n v="275904484"/>
    <n v="0.1"/>
    <n v="0.6"/>
    <n v="8.1999999999999993"/>
  </r>
  <r>
    <x v="11"/>
    <x v="0"/>
    <x v="3"/>
    <x v="0"/>
    <s v="S0107 "/>
    <x v="2"/>
    <n v="0"/>
    <n v="0"/>
    <n v="859652"/>
    <n v="275904484"/>
    <n v="0"/>
    <n v="0"/>
    <n v="0"/>
  </r>
  <r>
    <x v="11"/>
    <x v="1"/>
    <x v="0"/>
    <x v="0"/>
    <s v="C9217 "/>
    <x v="0"/>
    <n v="0"/>
    <n v="0"/>
    <n v="202325"/>
    <n v="51436378"/>
    <n v="0"/>
    <n v="0"/>
    <n v="0"/>
  </r>
  <r>
    <x v="11"/>
    <x v="1"/>
    <x v="0"/>
    <x v="0"/>
    <s v="J2357 "/>
    <x v="1"/>
    <n v="25"/>
    <n v="4"/>
    <n v="202325"/>
    <n v="51436378"/>
    <n v="0"/>
    <n v="0.1"/>
    <n v="6.2"/>
  </r>
  <r>
    <x v="11"/>
    <x v="1"/>
    <x v="0"/>
    <x v="0"/>
    <s v="S0107 "/>
    <x v="2"/>
    <n v="0"/>
    <n v="0"/>
    <n v="202325"/>
    <n v="51436378"/>
    <n v="0"/>
    <n v="0"/>
    <n v="0"/>
  </r>
  <r>
    <x v="11"/>
    <x v="1"/>
    <x v="1"/>
    <x v="0"/>
    <s v="C9217 "/>
    <x v="0"/>
    <n v="0"/>
    <n v="0"/>
    <n v="293385"/>
    <n v="72670410"/>
    <n v="0"/>
    <n v="0"/>
    <n v="0"/>
  </r>
  <r>
    <x v="11"/>
    <x v="1"/>
    <x v="1"/>
    <x v="0"/>
    <s v="J2357 "/>
    <x v="1"/>
    <n v="36"/>
    <n v="7"/>
    <n v="293385"/>
    <n v="72670410"/>
    <n v="0"/>
    <n v="0.1"/>
    <n v="5.0999999999999996"/>
  </r>
  <r>
    <x v="11"/>
    <x v="1"/>
    <x v="1"/>
    <x v="0"/>
    <s v="S0107 "/>
    <x v="2"/>
    <n v="0"/>
    <n v="0"/>
    <n v="293385"/>
    <n v="72670410"/>
    <n v="0"/>
    <n v="0"/>
    <n v="0"/>
  </r>
  <r>
    <x v="11"/>
    <x v="1"/>
    <x v="2"/>
    <x v="0"/>
    <s v="C9217 "/>
    <x v="0"/>
    <n v="0"/>
    <n v="0"/>
    <n v="361082"/>
    <n v="102285290"/>
    <n v="0"/>
    <n v="0"/>
    <n v="0"/>
  </r>
  <r>
    <x v="11"/>
    <x v="1"/>
    <x v="2"/>
    <x v="0"/>
    <s v="J2357 "/>
    <x v="1"/>
    <n v="104"/>
    <n v="13"/>
    <n v="361082"/>
    <n v="102285290"/>
    <n v="0"/>
    <n v="0.3"/>
    <n v="8"/>
  </r>
  <r>
    <x v="11"/>
    <x v="1"/>
    <x v="2"/>
    <x v="0"/>
    <s v="S0107 "/>
    <x v="2"/>
    <n v="0"/>
    <n v="0"/>
    <n v="361082"/>
    <n v="102285290"/>
    <n v="0"/>
    <n v="0"/>
    <n v="0"/>
  </r>
  <r>
    <x v="11"/>
    <x v="1"/>
    <x v="3"/>
    <x v="0"/>
    <s v="C9217 "/>
    <x v="0"/>
    <n v="0"/>
    <n v="0"/>
    <n v="684973"/>
    <n v="219287367"/>
    <n v="0"/>
    <n v="0"/>
    <n v="0"/>
  </r>
  <r>
    <x v="11"/>
    <x v="1"/>
    <x v="3"/>
    <x v="0"/>
    <s v="J2357 "/>
    <x v="1"/>
    <n v="412"/>
    <n v="40"/>
    <n v="684973"/>
    <n v="219287367"/>
    <n v="0.1"/>
    <n v="0.6"/>
    <n v="10.3"/>
  </r>
  <r>
    <x v="11"/>
    <x v="1"/>
    <x v="3"/>
    <x v="0"/>
    <s v="S0107 "/>
    <x v="2"/>
    <n v="0"/>
    <n v="0"/>
    <n v="684973"/>
    <n v="219287367"/>
    <n v="0"/>
    <n v="0"/>
    <n v="0"/>
  </r>
  <r>
    <x v="12"/>
    <x v="0"/>
    <x v="0"/>
    <x v="0"/>
    <s v="C9217 "/>
    <x v="0"/>
    <n v="0"/>
    <n v="0"/>
    <n v="190778"/>
    <n v="49498562"/>
    <n v="0"/>
    <n v="0"/>
    <n v="0"/>
  </r>
  <r>
    <x v="12"/>
    <x v="0"/>
    <x v="0"/>
    <x v="0"/>
    <s v="J2357 "/>
    <x v="1"/>
    <n v="0"/>
    <n v="0"/>
    <n v="190778"/>
    <n v="49498562"/>
    <n v="0"/>
    <n v="0"/>
    <n v="0"/>
  </r>
  <r>
    <x v="12"/>
    <x v="0"/>
    <x v="0"/>
    <x v="0"/>
    <s v="S0107 "/>
    <x v="2"/>
    <n v="0"/>
    <n v="0"/>
    <n v="190778"/>
    <n v="49498562"/>
    <n v="0"/>
    <n v="0"/>
    <n v="0"/>
  </r>
  <r>
    <x v="12"/>
    <x v="0"/>
    <x v="1"/>
    <x v="0"/>
    <s v="C9217 "/>
    <x v="0"/>
    <n v="0"/>
    <n v="0"/>
    <n v="307900"/>
    <n v="78101378"/>
    <n v="0"/>
    <n v="0"/>
    <n v="0"/>
  </r>
  <r>
    <x v="12"/>
    <x v="0"/>
    <x v="1"/>
    <x v="0"/>
    <s v="J2357 "/>
    <x v="1"/>
    <n v="79"/>
    <n v="16"/>
    <n v="307900"/>
    <n v="78101378"/>
    <n v="0.1"/>
    <n v="0.3"/>
    <n v="4.9000000000000004"/>
  </r>
  <r>
    <x v="12"/>
    <x v="0"/>
    <x v="1"/>
    <x v="0"/>
    <s v="S0107 "/>
    <x v="2"/>
    <n v="0"/>
    <n v="0"/>
    <n v="307900"/>
    <n v="78101378"/>
    <n v="0"/>
    <n v="0"/>
    <n v="0"/>
  </r>
  <r>
    <x v="12"/>
    <x v="0"/>
    <x v="2"/>
    <x v="0"/>
    <s v="C9217 "/>
    <x v="0"/>
    <n v="0"/>
    <n v="0"/>
    <n v="398741"/>
    <n v="115414913"/>
    <n v="0"/>
    <n v="0"/>
    <n v="0"/>
  </r>
  <r>
    <x v="12"/>
    <x v="0"/>
    <x v="2"/>
    <x v="0"/>
    <s v="J2357 "/>
    <x v="1"/>
    <n v="724"/>
    <n v="80"/>
    <n v="398741"/>
    <n v="115414913"/>
    <n v="0.2"/>
    <n v="1.8"/>
    <n v="9"/>
  </r>
  <r>
    <x v="12"/>
    <x v="0"/>
    <x v="2"/>
    <x v="0"/>
    <s v="S0107 "/>
    <x v="2"/>
    <n v="0"/>
    <n v="0"/>
    <n v="398741"/>
    <n v="115414913"/>
    <n v="0"/>
    <n v="0"/>
    <n v="0"/>
  </r>
  <r>
    <x v="12"/>
    <x v="0"/>
    <x v="3"/>
    <x v="0"/>
    <s v="C9217 "/>
    <x v="0"/>
    <n v="0"/>
    <n v="0"/>
    <n v="999465"/>
    <n v="316290775"/>
    <n v="0"/>
    <n v="0"/>
    <n v="0"/>
  </r>
  <r>
    <x v="12"/>
    <x v="0"/>
    <x v="3"/>
    <x v="0"/>
    <s v="J2357 "/>
    <x v="1"/>
    <n v="655"/>
    <n v="76"/>
    <n v="999465"/>
    <n v="316290775"/>
    <n v="0.1"/>
    <n v="0.7"/>
    <n v="8.6"/>
  </r>
  <r>
    <x v="12"/>
    <x v="0"/>
    <x v="3"/>
    <x v="0"/>
    <s v="S0107 "/>
    <x v="2"/>
    <n v="0"/>
    <n v="0"/>
    <n v="999465"/>
    <n v="316290775"/>
    <n v="0"/>
    <n v="0"/>
    <n v="0"/>
  </r>
  <r>
    <x v="12"/>
    <x v="1"/>
    <x v="0"/>
    <x v="0"/>
    <s v="C9217 "/>
    <x v="0"/>
    <n v="0"/>
    <n v="0"/>
    <n v="200232"/>
    <n v="51786508"/>
    <n v="0"/>
    <n v="0"/>
    <n v="0"/>
  </r>
  <r>
    <x v="12"/>
    <x v="1"/>
    <x v="0"/>
    <x v="0"/>
    <s v="J2357 "/>
    <x v="1"/>
    <n v="35"/>
    <n v="4"/>
    <n v="200232"/>
    <n v="51786508"/>
    <n v="0"/>
    <n v="0.2"/>
    <n v="8.8000000000000007"/>
  </r>
  <r>
    <x v="12"/>
    <x v="1"/>
    <x v="0"/>
    <x v="0"/>
    <s v="S0107 "/>
    <x v="2"/>
    <n v="0"/>
    <n v="0"/>
    <n v="200232"/>
    <n v="51786508"/>
    <n v="0"/>
    <n v="0"/>
    <n v="0"/>
  </r>
  <r>
    <x v="12"/>
    <x v="1"/>
    <x v="1"/>
    <x v="0"/>
    <s v="C9217 "/>
    <x v="0"/>
    <n v="0"/>
    <n v="0"/>
    <n v="305394"/>
    <n v="76657877"/>
    <n v="0"/>
    <n v="0"/>
    <n v="0"/>
  </r>
  <r>
    <x v="12"/>
    <x v="1"/>
    <x v="1"/>
    <x v="0"/>
    <s v="J2357 "/>
    <x v="1"/>
    <n v="36"/>
    <n v="7"/>
    <n v="305394"/>
    <n v="76657877"/>
    <n v="0"/>
    <n v="0.1"/>
    <n v="5.0999999999999996"/>
  </r>
  <r>
    <x v="12"/>
    <x v="1"/>
    <x v="1"/>
    <x v="0"/>
    <s v="S0107 "/>
    <x v="2"/>
    <n v="0"/>
    <n v="0"/>
    <n v="305394"/>
    <n v="76657877"/>
    <n v="0"/>
    <n v="0"/>
    <n v="0"/>
  </r>
  <r>
    <x v="12"/>
    <x v="1"/>
    <x v="2"/>
    <x v="0"/>
    <s v="C9217 "/>
    <x v="0"/>
    <n v="0"/>
    <n v="0"/>
    <n v="386738"/>
    <n v="111343581"/>
    <n v="0"/>
    <n v="0"/>
    <n v="0"/>
  </r>
  <r>
    <x v="12"/>
    <x v="1"/>
    <x v="2"/>
    <x v="0"/>
    <s v="J2357 "/>
    <x v="1"/>
    <n v="142"/>
    <n v="23"/>
    <n v="386738"/>
    <n v="111343581"/>
    <n v="0.1"/>
    <n v="0.4"/>
    <n v="6.2"/>
  </r>
  <r>
    <x v="12"/>
    <x v="1"/>
    <x v="2"/>
    <x v="0"/>
    <s v="S0107 "/>
    <x v="2"/>
    <n v="0"/>
    <n v="0"/>
    <n v="386738"/>
    <n v="111343581"/>
    <n v="0"/>
    <n v="0"/>
    <n v="0"/>
  </r>
  <r>
    <x v="12"/>
    <x v="1"/>
    <x v="3"/>
    <x v="0"/>
    <s v="C9217 "/>
    <x v="0"/>
    <n v="0"/>
    <n v="0"/>
    <n v="798981"/>
    <n v="252723216"/>
    <n v="0"/>
    <n v="0"/>
    <n v="0"/>
  </r>
  <r>
    <x v="12"/>
    <x v="1"/>
    <x v="3"/>
    <x v="0"/>
    <s v="J2357 "/>
    <x v="1"/>
    <n v="365"/>
    <n v="39"/>
    <n v="798981"/>
    <n v="252723216"/>
    <n v="0"/>
    <n v="0.5"/>
    <n v="9.4"/>
  </r>
  <r>
    <x v="12"/>
    <x v="1"/>
    <x v="3"/>
    <x v="0"/>
    <s v="S0107 "/>
    <x v="2"/>
    <n v="0"/>
    <n v="0"/>
    <n v="798981"/>
    <n v="252723216"/>
    <n v="0"/>
    <n v="0"/>
    <n v="0"/>
  </r>
  <r>
    <x v="13"/>
    <x v="0"/>
    <x v="0"/>
    <x v="0"/>
    <s v="C9217 "/>
    <x v="0"/>
    <n v="0"/>
    <n v="0"/>
    <n v="153475"/>
    <n v="15501161"/>
    <n v="0"/>
    <n v="0"/>
    <n v="0"/>
  </r>
  <r>
    <x v="13"/>
    <x v="0"/>
    <x v="0"/>
    <x v="0"/>
    <s v="J2357 "/>
    <x v="1"/>
    <n v="0"/>
    <n v="0"/>
    <n v="153475"/>
    <n v="15501161"/>
    <n v="0"/>
    <n v="0"/>
    <n v="0"/>
  </r>
  <r>
    <x v="13"/>
    <x v="0"/>
    <x v="0"/>
    <x v="0"/>
    <s v="S0107 "/>
    <x v="2"/>
    <n v="0"/>
    <n v="0"/>
    <n v="153475"/>
    <n v="15501161"/>
    <n v="0"/>
    <n v="0"/>
    <n v="0"/>
  </r>
  <r>
    <x v="13"/>
    <x v="0"/>
    <x v="1"/>
    <x v="0"/>
    <s v="C9217 "/>
    <x v="0"/>
    <n v="0"/>
    <n v="0"/>
    <n v="252355"/>
    <n v="25099540"/>
    <n v="0"/>
    <n v="0"/>
    <n v="0"/>
  </r>
  <r>
    <x v="13"/>
    <x v="0"/>
    <x v="1"/>
    <x v="0"/>
    <s v="J2357 "/>
    <x v="1"/>
    <n v="39"/>
    <n v="14"/>
    <n v="252355"/>
    <n v="25099540"/>
    <n v="0.1"/>
    <n v="0.2"/>
    <n v="2.8"/>
  </r>
  <r>
    <x v="13"/>
    <x v="0"/>
    <x v="1"/>
    <x v="0"/>
    <s v="S0107 "/>
    <x v="2"/>
    <n v="0"/>
    <n v="0"/>
    <n v="252355"/>
    <n v="25099540"/>
    <n v="0"/>
    <n v="0"/>
    <n v="0"/>
  </r>
  <r>
    <x v="13"/>
    <x v="0"/>
    <x v="2"/>
    <x v="0"/>
    <s v="C9217 "/>
    <x v="0"/>
    <n v="0"/>
    <n v="0"/>
    <n v="372872"/>
    <n v="37402008"/>
    <n v="0"/>
    <n v="0"/>
    <n v="0"/>
  </r>
  <r>
    <x v="13"/>
    <x v="0"/>
    <x v="2"/>
    <x v="0"/>
    <s v="J2357 "/>
    <x v="1"/>
    <n v="235"/>
    <n v="65"/>
    <n v="372872"/>
    <n v="37402008"/>
    <n v="0.2"/>
    <n v="0.6"/>
    <n v="3.6"/>
  </r>
  <r>
    <x v="13"/>
    <x v="0"/>
    <x v="2"/>
    <x v="0"/>
    <s v="S0107 "/>
    <x v="2"/>
    <n v="0"/>
    <n v="0"/>
    <n v="372872"/>
    <n v="37402008"/>
    <n v="0"/>
    <n v="0"/>
    <n v="0"/>
  </r>
  <r>
    <x v="13"/>
    <x v="0"/>
    <x v="3"/>
    <x v="0"/>
    <s v="C9217 "/>
    <x v="0"/>
    <n v="0"/>
    <n v="0"/>
    <n v="1056780"/>
    <n v="105272018"/>
    <n v="0"/>
    <n v="0"/>
    <n v="0"/>
  </r>
  <r>
    <x v="13"/>
    <x v="0"/>
    <x v="3"/>
    <x v="0"/>
    <s v="J2357 "/>
    <x v="1"/>
    <n v="287"/>
    <n v="80"/>
    <n v="1056780"/>
    <n v="105272018"/>
    <n v="0.1"/>
    <n v="0.3"/>
    <n v="3.6"/>
  </r>
  <r>
    <x v="13"/>
    <x v="0"/>
    <x v="3"/>
    <x v="0"/>
    <s v="S0107 "/>
    <x v="2"/>
    <n v="0"/>
    <n v="0"/>
    <n v="1056780"/>
    <n v="105272018"/>
    <n v="0"/>
    <n v="0"/>
    <n v="0"/>
  </r>
  <r>
    <x v="13"/>
    <x v="1"/>
    <x v="0"/>
    <x v="0"/>
    <s v="C9217 "/>
    <x v="0"/>
    <n v="0"/>
    <n v="0"/>
    <n v="160715"/>
    <n v="16214501"/>
    <n v="0"/>
    <n v="0"/>
    <n v="0"/>
  </r>
  <r>
    <x v="13"/>
    <x v="1"/>
    <x v="0"/>
    <x v="0"/>
    <s v="J2357 "/>
    <x v="1"/>
    <n v="20"/>
    <n v="5"/>
    <n v="160715"/>
    <n v="16214501"/>
    <n v="0"/>
    <n v="0.1"/>
    <n v="4"/>
  </r>
  <r>
    <x v="13"/>
    <x v="1"/>
    <x v="0"/>
    <x v="0"/>
    <s v="S0107 "/>
    <x v="2"/>
    <n v="0"/>
    <n v="0"/>
    <n v="160715"/>
    <n v="16214501"/>
    <n v="0"/>
    <n v="0"/>
    <n v="0"/>
  </r>
  <r>
    <x v="13"/>
    <x v="1"/>
    <x v="1"/>
    <x v="0"/>
    <s v="C9217 "/>
    <x v="0"/>
    <n v="0"/>
    <n v="0"/>
    <n v="247572"/>
    <n v="24460972"/>
    <n v="0"/>
    <n v="0"/>
    <n v="0"/>
  </r>
  <r>
    <x v="13"/>
    <x v="1"/>
    <x v="1"/>
    <x v="0"/>
    <s v="J2357 "/>
    <x v="1"/>
    <n v="4"/>
    <n v="2"/>
    <n v="247572"/>
    <n v="24460972"/>
    <n v="0"/>
    <n v="0"/>
    <n v="2"/>
  </r>
  <r>
    <x v="13"/>
    <x v="1"/>
    <x v="1"/>
    <x v="0"/>
    <s v="S0107 "/>
    <x v="2"/>
    <n v="0"/>
    <n v="0"/>
    <n v="247572"/>
    <n v="24460972"/>
    <n v="0"/>
    <n v="0"/>
    <n v="0"/>
  </r>
  <r>
    <x v="13"/>
    <x v="1"/>
    <x v="2"/>
    <x v="0"/>
    <s v="C9217 "/>
    <x v="0"/>
    <n v="0"/>
    <n v="0"/>
    <n v="363081"/>
    <n v="36141544"/>
    <n v="0"/>
    <n v="0"/>
    <n v="0"/>
  </r>
  <r>
    <x v="13"/>
    <x v="1"/>
    <x v="2"/>
    <x v="0"/>
    <s v="J2357 "/>
    <x v="1"/>
    <n v="82"/>
    <n v="18"/>
    <n v="363081"/>
    <n v="36141544"/>
    <n v="0"/>
    <n v="0.2"/>
    <n v="4.5999999999999996"/>
  </r>
  <r>
    <x v="13"/>
    <x v="1"/>
    <x v="2"/>
    <x v="0"/>
    <s v="S0107 "/>
    <x v="2"/>
    <n v="0"/>
    <n v="0"/>
    <n v="363081"/>
    <n v="36141544"/>
    <n v="0"/>
    <n v="0"/>
    <n v="0"/>
  </r>
  <r>
    <x v="13"/>
    <x v="1"/>
    <x v="3"/>
    <x v="0"/>
    <s v="C9217 "/>
    <x v="0"/>
    <n v="0"/>
    <n v="0"/>
    <n v="846576"/>
    <n v="83807855"/>
    <n v="0"/>
    <n v="0"/>
    <n v="0"/>
  </r>
  <r>
    <x v="13"/>
    <x v="1"/>
    <x v="3"/>
    <x v="0"/>
    <s v="J2357 "/>
    <x v="1"/>
    <n v="156"/>
    <n v="34"/>
    <n v="846576"/>
    <n v="83807855"/>
    <n v="0"/>
    <n v="0.2"/>
    <n v="4.5999999999999996"/>
  </r>
  <r>
    <x v="13"/>
    <x v="1"/>
    <x v="3"/>
    <x v="0"/>
    <s v="S0107 "/>
    <x v="2"/>
    <n v="0"/>
    <n v="0"/>
    <n v="846576"/>
    <n v="83807855"/>
    <n v="0"/>
    <n v="0"/>
    <n v="0"/>
  </r>
  <r>
    <x v="0"/>
    <x v="0"/>
    <x v="0"/>
    <x v="0"/>
    <s v="C9217 "/>
    <x v="0"/>
    <n v="0"/>
    <n v="0"/>
    <n v="60946"/>
    <n v="17478232"/>
    <n v="0"/>
    <n v="0"/>
    <n v="0"/>
  </r>
  <r>
    <x v="0"/>
    <x v="0"/>
    <x v="0"/>
    <x v="0"/>
    <s v="J2357 "/>
    <x v="1"/>
    <n v="0"/>
    <n v="0"/>
    <n v="60946"/>
    <n v="17478232"/>
    <n v="0"/>
    <n v="0"/>
    <n v="0"/>
  </r>
  <r>
    <x v="0"/>
    <x v="0"/>
    <x v="0"/>
    <x v="0"/>
    <s v="S0107 "/>
    <x v="2"/>
    <n v="0"/>
    <n v="0"/>
    <n v="60946"/>
    <n v="17478232"/>
    <n v="0"/>
    <n v="0"/>
    <n v="0"/>
  </r>
  <r>
    <x v="0"/>
    <x v="0"/>
    <x v="1"/>
    <x v="0"/>
    <s v="C9217 "/>
    <x v="0"/>
    <n v="0"/>
    <n v="0"/>
    <n v="75899"/>
    <n v="21606572"/>
    <n v="0"/>
    <n v="0"/>
    <n v="0"/>
  </r>
  <r>
    <x v="0"/>
    <x v="0"/>
    <x v="1"/>
    <x v="0"/>
    <s v="J2357 "/>
    <x v="1"/>
    <n v="0"/>
    <n v="0"/>
    <n v="75899"/>
    <n v="21606572"/>
    <n v="0"/>
    <n v="0"/>
    <n v="0"/>
  </r>
  <r>
    <x v="0"/>
    <x v="0"/>
    <x v="1"/>
    <x v="0"/>
    <s v="S0107 "/>
    <x v="2"/>
    <n v="0"/>
    <n v="0"/>
    <n v="75899"/>
    <n v="21606572"/>
    <n v="0"/>
    <n v="0"/>
    <n v="0"/>
  </r>
  <r>
    <x v="0"/>
    <x v="0"/>
    <x v="2"/>
    <x v="0"/>
    <s v="C9217 "/>
    <x v="0"/>
    <n v="0"/>
    <n v="0"/>
    <n v="49653"/>
    <n v="16092486"/>
    <n v="0"/>
    <n v="0"/>
    <n v="0"/>
  </r>
  <r>
    <x v="0"/>
    <x v="0"/>
    <x v="2"/>
    <x v="0"/>
    <s v="J2357 "/>
    <x v="1"/>
    <n v="0"/>
    <n v="0"/>
    <n v="49653"/>
    <n v="16092486"/>
    <n v="0"/>
    <n v="0"/>
    <n v="0"/>
  </r>
  <r>
    <x v="0"/>
    <x v="0"/>
    <x v="2"/>
    <x v="0"/>
    <s v="S0107 "/>
    <x v="2"/>
    <n v="0"/>
    <n v="0"/>
    <n v="49653"/>
    <n v="16092486"/>
    <n v="0"/>
    <n v="0"/>
    <n v="0"/>
  </r>
  <r>
    <x v="0"/>
    <x v="0"/>
    <x v="3"/>
    <x v="0"/>
    <s v="C9217 "/>
    <x v="0"/>
    <n v="0"/>
    <n v="0"/>
    <n v="24226"/>
    <n v="7875061"/>
    <n v="0"/>
    <n v="0"/>
    <n v="0"/>
  </r>
  <r>
    <x v="0"/>
    <x v="0"/>
    <x v="3"/>
    <x v="0"/>
    <s v="J2357 "/>
    <x v="1"/>
    <n v="0"/>
    <n v="0"/>
    <n v="24226"/>
    <n v="7875061"/>
    <n v="0"/>
    <n v="0"/>
    <n v="0"/>
  </r>
  <r>
    <x v="0"/>
    <x v="0"/>
    <x v="3"/>
    <x v="0"/>
    <s v="S0107 "/>
    <x v="2"/>
    <n v="0"/>
    <n v="0"/>
    <n v="24226"/>
    <n v="7875061"/>
    <n v="0"/>
    <n v="0"/>
    <n v="0"/>
  </r>
  <r>
    <x v="0"/>
    <x v="1"/>
    <x v="0"/>
    <x v="0"/>
    <s v="C9217 "/>
    <x v="0"/>
    <n v="0"/>
    <n v="0"/>
    <n v="61899"/>
    <n v="17759015"/>
    <n v="0"/>
    <n v="0"/>
    <n v="0"/>
  </r>
  <r>
    <x v="0"/>
    <x v="1"/>
    <x v="0"/>
    <x v="0"/>
    <s v="J2357 "/>
    <x v="1"/>
    <n v="0"/>
    <n v="0"/>
    <n v="61899"/>
    <n v="17759015"/>
    <n v="0"/>
    <n v="0"/>
    <n v="0"/>
  </r>
  <r>
    <x v="0"/>
    <x v="1"/>
    <x v="0"/>
    <x v="0"/>
    <s v="S0107 "/>
    <x v="2"/>
    <n v="0"/>
    <n v="0"/>
    <n v="61899"/>
    <n v="17759015"/>
    <n v="0"/>
    <n v="0"/>
    <n v="0"/>
  </r>
  <r>
    <x v="0"/>
    <x v="1"/>
    <x v="1"/>
    <x v="0"/>
    <s v="C9217 "/>
    <x v="0"/>
    <n v="0"/>
    <n v="0"/>
    <n v="55475"/>
    <n v="16216132"/>
    <n v="0"/>
    <n v="0"/>
    <n v="0"/>
  </r>
  <r>
    <x v="0"/>
    <x v="1"/>
    <x v="1"/>
    <x v="0"/>
    <s v="J2357 "/>
    <x v="1"/>
    <n v="0"/>
    <n v="0"/>
    <n v="55475"/>
    <n v="16216132"/>
    <n v="0"/>
    <n v="0"/>
    <n v="0"/>
  </r>
  <r>
    <x v="0"/>
    <x v="1"/>
    <x v="1"/>
    <x v="0"/>
    <s v="S0107 "/>
    <x v="2"/>
    <n v="0"/>
    <n v="0"/>
    <n v="55475"/>
    <n v="16216132"/>
    <n v="0"/>
    <n v="0"/>
    <n v="0"/>
  </r>
  <r>
    <x v="0"/>
    <x v="1"/>
    <x v="2"/>
    <x v="0"/>
    <s v="C9217 "/>
    <x v="0"/>
    <n v="0"/>
    <n v="0"/>
    <n v="43128"/>
    <n v="14171310"/>
    <n v="0"/>
    <n v="0"/>
    <n v="0"/>
  </r>
  <r>
    <x v="0"/>
    <x v="1"/>
    <x v="2"/>
    <x v="0"/>
    <s v="J2357 "/>
    <x v="1"/>
    <n v="0"/>
    <n v="0"/>
    <n v="43128"/>
    <n v="14171310"/>
    <n v="0"/>
    <n v="0"/>
    <n v="0"/>
  </r>
  <r>
    <x v="0"/>
    <x v="1"/>
    <x v="2"/>
    <x v="0"/>
    <s v="S0107 "/>
    <x v="2"/>
    <n v="0"/>
    <n v="0"/>
    <n v="43128"/>
    <n v="14171310"/>
    <n v="0"/>
    <n v="0"/>
    <n v="0"/>
  </r>
  <r>
    <x v="0"/>
    <x v="1"/>
    <x v="3"/>
    <x v="0"/>
    <s v="C9217 "/>
    <x v="0"/>
    <n v="0"/>
    <n v="0"/>
    <n v="18736"/>
    <n v="6132213"/>
    <n v="0"/>
    <n v="0"/>
    <n v="0"/>
  </r>
  <r>
    <x v="0"/>
    <x v="1"/>
    <x v="3"/>
    <x v="0"/>
    <s v="J2357 "/>
    <x v="1"/>
    <n v="0"/>
    <n v="0"/>
    <n v="18736"/>
    <n v="6132213"/>
    <n v="0"/>
    <n v="0"/>
    <n v="0"/>
  </r>
  <r>
    <x v="0"/>
    <x v="1"/>
    <x v="3"/>
    <x v="0"/>
    <s v="S0107 "/>
    <x v="2"/>
    <n v="0"/>
    <n v="0"/>
    <n v="18736"/>
    <n v="6132213"/>
    <n v="0"/>
    <n v="0"/>
    <n v="0"/>
  </r>
  <r>
    <x v="1"/>
    <x v="0"/>
    <x v="0"/>
    <x v="0"/>
    <s v="C9217 "/>
    <x v="0"/>
    <n v="0"/>
    <n v="0"/>
    <n v="54723"/>
    <n v="17224852"/>
    <n v="0"/>
    <n v="0"/>
    <n v="0"/>
  </r>
  <r>
    <x v="1"/>
    <x v="0"/>
    <x v="0"/>
    <x v="0"/>
    <s v="J2357 "/>
    <x v="1"/>
    <n v="0"/>
    <n v="0"/>
    <n v="54723"/>
    <n v="17224852"/>
    <n v="0"/>
    <n v="0"/>
    <n v="0"/>
  </r>
  <r>
    <x v="1"/>
    <x v="0"/>
    <x v="0"/>
    <x v="0"/>
    <s v="S0107 "/>
    <x v="2"/>
    <n v="0"/>
    <n v="0"/>
    <n v="54723"/>
    <n v="17224852"/>
    <n v="0"/>
    <n v="0"/>
    <n v="0"/>
  </r>
  <r>
    <x v="1"/>
    <x v="0"/>
    <x v="1"/>
    <x v="0"/>
    <s v="C9217 "/>
    <x v="0"/>
    <n v="0"/>
    <n v="0"/>
    <n v="70142"/>
    <n v="21267788"/>
    <n v="0"/>
    <n v="0"/>
    <n v="0"/>
  </r>
  <r>
    <x v="1"/>
    <x v="0"/>
    <x v="1"/>
    <x v="0"/>
    <s v="J2357 "/>
    <x v="1"/>
    <n v="0"/>
    <n v="0"/>
    <n v="70142"/>
    <n v="21267788"/>
    <n v="0"/>
    <n v="0"/>
    <n v="0"/>
  </r>
  <r>
    <x v="1"/>
    <x v="0"/>
    <x v="1"/>
    <x v="0"/>
    <s v="S0107 "/>
    <x v="2"/>
    <n v="0"/>
    <n v="0"/>
    <n v="70142"/>
    <n v="21267788"/>
    <n v="0"/>
    <n v="0"/>
    <n v="0"/>
  </r>
  <r>
    <x v="1"/>
    <x v="0"/>
    <x v="2"/>
    <x v="0"/>
    <s v="C9217 "/>
    <x v="0"/>
    <n v="0"/>
    <n v="0"/>
    <n v="50984"/>
    <n v="16592160"/>
    <n v="0"/>
    <n v="0"/>
    <n v="0"/>
  </r>
  <r>
    <x v="1"/>
    <x v="0"/>
    <x v="2"/>
    <x v="0"/>
    <s v="J2357 "/>
    <x v="1"/>
    <n v="0"/>
    <n v="0"/>
    <n v="50984"/>
    <n v="16592160"/>
    <n v="0"/>
    <n v="0"/>
    <n v="0"/>
  </r>
  <r>
    <x v="1"/>
    <x v="0"/>
    <x v="2"/>
    <x v="0"/>
    <s v="S0107 "/>
    <x v="2"/>
    <n v="0"/>
    <n v="0"/>
    <n v="50984"/>
    <n v="16592160"/>
    <n v="0"/>
    <n v="0"/>
    <n v="0"/>
  </r>
  <r>
    <x v="1"/>
    <x v="0"/>
    <x v="3"/>
    <x v="0"/>
    <s v="C9217 "/>
    <x v="0"/>
    <n v="0"/>
    <n v="0"/>
    <n v="24478"/>
    <n v="6303571"/>
    <n v="0"/>
    <n v="0"/>
    <n v="0"/>
  </r>
  <r>
    <x v="1"/>
    <x v="0"/>
    <x v="3"/>
    <x v="0"/>
    <s v="J2357 "/>
    <x v="1"/>
    <n v="0"/>
    <n v="0"/>
    <n v="24478"/>
    <n v="6303571"/>
    <n v="0"/>
    <n v="0"/>
    <n v="0"/>
  </r>
  <r>
    <x v="1"/>
    <x v="0"/>
    <x v="3"/>
    <x v="0"/>
    <s v="S0107 "/>
    <x v="2"/>
    <n v="0"/>
    <n v="0"/>
    <n v="24478"/>
    <n v="6303571"/>
    <n v="0"/>
    <n v="0"/>
    <n v="0"/>
  </r>
  <r>
    <x v="1"/>
    <x v="1"/>
    <x v="0"/>
    <x v="0"/>
    <s v="C9217 "/>
    <x v="0"/>
    <n v="0"/>
    <n v="0"/>
    <n v="55542"/>
    <n v="17490229"/>
    <n v="0"/>
    <n v="0"/>
    <n v="0"/>
  </r>
  <r>
    <x v="1"/>
    <x v="1"/>
    <x v="0"/>
    <x v="0"/>
    <s v="J2357 "/>
    <x v="1"/>
    <n v="0"/>
    <n v="0"/>
    <n v="55542"/>
    <n v="17490229"/>
    <n v="0"/>
    <n v="0"/>
    <n v="0"/>
  </r>
  <r>
    <x v="1"/>
    <x v="1"/>
    <x v="0"/>
    <x v="0"/>
    <s v="S0107 "/>
    <x v="2"/>
    <n v="0"/>
    <n v="0"/>
    <n v="55542"/>
    <n v="17490229"/>
    <n v="0"/>
    <n v="0"/>
    <n v="0"/>
  </r>
  <r>
    <x v="1"/>
    <x v="1"/>
    <x v="1"/>
    <x v="0"/>
    <s v="C9217 "/>
    <x v="0"/>
    <n v="0"/>
    <n v="0"/>
    <n v="51654"/>
    <n v="15742603"/>
    <n v="0"/>
    <n v="0"/>
    <n v="0"/>
  </r>
  <r>
    <x v="1"/>
    <x v="1"/>
    <x v="1"/>
    <x v="0"/>
    <s v="J2357 "/>
    <x v="1"/>
    <n v="0"/>
    <n v="0"/>
    <n v="51654"/>
    <n v="15742603"/>
    <n v="0"/>
    <n v="0"/>
    <n v="0"/>
  </r>
  <r>
    <x v="1"/>
    <x v="1"/>
    <x v="1"/>
    <x v="0"/>
    <s v="S0107 "/>
    <x v="2"/>
    <n v="0"/>
    <n v="0"/>
    <n v="51654"/>
    <n v="15742603"/>
    <n v="0"/>
    <n v="0"/>
    <n v="0"/>
  </r>
  <r>
    <x v="1"/>
    <x v="1"/>
    <x v="2"/>
    <x v="0"/>
    <s v="C9217 "/>
    <x v="0"/>
    <n v="0"/>
    <n v="0"/>
    <n v="44091"/>
    <n v="14428416"/>
    <n v="0"/>
    <n v="0"/>
    <n v="0"/>
  </r>
  <r>
    <x v="1"/>
    <x v="1"/>
    <x v="2"/>
    <x v="0"/>
    <s v="J2357 "/>
    <x v="1"/>
    <n v="0"/>
    <n v="0"/>
    <n v="44091"/>
    <n v="14428416"/>
    <n v="0"/>
    <n v="0"/>
    <n v="0"/>
  </r>
  <r>
    <x v="1"/>
    <x v="1"/>
    <x v="2"/>
    <x v="0"/>
    <s v="S0107 "/>
    <x v="2"/>
    <n v="0"/>
    <n v="0"/>
    <n v="44091"/>
    <n v="14428416"/>
    <n v="0"/>
    <n v="0"/>
    <n v="0"/>
  </r>
  <r>
    <x v="1"/>
    <x v="1"/>
    <x v="3"/>
    <x v="0"/>
    <s v="C9217 "/>
    <x v="0"/>
    <n v="0"/>
    <n v="0"/>
    <n v="19065"/>
    <n v="5245976"/>
    <n v="0"/>
    <n v="0"/>
    <n v="0"/>
  </r>
  <r>
    <x v="1"/>
    <x v="1"/>
    <x v="3"/>
    <x v="0"/>
    <s v="J2357 "/>
    <x v="1"/>
    <n v="0"/>
    <n v="0"/>
    <n v="19065"/>
    <n v="5245976"/>
    <n v="0"/>
    <n v="0"/>
    <n v="0"/>
  </r>
  <r>
    <x v="1"/>
    <x v="1"/>
    <x v="3"/>
    <x v="0"/>
    <s v="S0107 "/>
    <x v="2"/>
    <n v="0"/>
    <n v="0"/>
    <n v="19065"/>
    <n v="5245976"/>
    <n v="0"/>
    <n v="0"/>
    <n v="0"/>
  </r>
  <r>
    <x v="2"/>
    <x v="0"/>
    <x v="0"/>
    <x v="0"/>
    <s v="C9217 "/>
    <x v="0"/>
    <n v="0"/>
    <n v="0"/>
    <n v="53501"/>
    <n v="16406882"/>
    <n v="0"/>
    <n v="0"/>
    <n v="0"/>
  </r>
  <r>
    <x v="2"/>
    <x v="0"/>
    <x v="0"/>
    <x v="0"/>
    <s v="J2357 "/>
    <x v="1"/>
    <n v="0"/>
    <n v="0"/>
    <n v="53501"/>
    <n v="16406882"/>
    <n v="0"/>
    <n v="0"/>
    <n v="0"/>
  </r>
  <r>
    <x v="2"/>
    <x v="0"/>
    <x v="0"/>
    <x v="0"/>
    <s v="S0107 "/>
    <x v="2"/>
    <n v="0"/>
    <n v="0"/>
    <n v="53501"/>
    <n v="16406882"/>
    <n v="0"/>
    <n v="0"/>
    <n v="0"/>
  </r>
  <r>
    <x v="2"/>
    <x v="0"/>
    <x v="1"/>
    <x v="0"/>
    <s v="C9217 "/>
    <x v="0"/>
    <n v="0"/>
    <n v="0"/>
    <n v="68689"/>
    <n v="20350751"/>
    <n v="0"/>
    <n v="0"/>
    <n v="0"/>
  </r>
  <r>
    <x v="2"/>
    <x v="0"/>
    <x v="1"/>
    <x v="0"/>
    <s v="J2357 "/>
    <x v="1"/>
    <n v="0"/>
    <n v="0"/>
    <n v="68689"/>
    <n v="20350751"/>
    <n v="0"/>
    <n v="0"/>
    <n v="0"/>
  </r>
  <r>
    <x v="2"/>
    <x v="0"/>
    <x v="1"/>
    <x v="0"/>
    <s v="S0107 "/>
    <x v="2"/>
    <n v="0"/>
    <n v="0"/>
    <n v="68689"/>
    <n v="20350751"/>
    <n v="0"/>
    <n v="0"/>
    <n v="0"/>
  </r>
  <r>
    <x v="2"/>
    <x v="0"/>
    <x v="2"/>
    <x v="0"/>
    <s v="C9217 "/>
    <x v="0"/>
    <n v="0"/>
    <n v="0"/>
    <n v="53264"/>
    <n v="17296869"/>
    <n v="0"/>
    <n v="0"/>
    <n v="0"/>
  </r>
  <r>
    <x v="2"/>
    <x v="0"/>
    <x v="2"/>
    <x v="0"/>
    <s v="J2357 "/>
    <x v="1"/>
    <n v="0"/>
    <n v="0"/>
    <n v="53264"/>
    <n v="17296869"/>
    <n v="0"/>
    <n v="0"/>
    <n v="0"/>
  </r>
  <r>
    <x v="2"/>
    <x v="0"/>
    <x v="2"/>
    <x v="0"/>
    <s v="S0107 "/>
    <x v="2"/>
    <n v="0"/>
    <n v="0"/>
    <n v="53264"/>
    <n v="17296869"/>
    <n v="0"/>
    <n v="0"/>
    <n v="0"/>
  </r>
  <r>
    <x v="2"/>
    <x v="0"/>
    <x v="3"/>
    <x v="0"/>
    <s v="C9217 "/>
    <x v="0"/>
    <n v="0"/>
    <n v="0"/>
    <n v="22402"/>
    <n v="7175763"/>
    <n v="0"/>
    <n v="0"/>
    <n v="0"/>
  </r>
  <r>
    <x v="2"/>
    <x v="0"/>
    <x v="3"/>
    <x v="0"/>
    <s v="J2357 "/>
    <x v="1"/>
    <n v="0"/>
    <n v="0"/>
    <n v="22402"/>
    <n v="7175763"/>
    <n v="0"/>
    <n v="0"/>
    <n v="0"/>
  </r>
  <r>
    <x v="2"/>
    <x v="0"/>
    <x v="3"/>
    <x v="0"/>
    <s v="S0107 "/>
    <x v="2"/>
    <n v="0"/>
    <n v="0"/>
    <n v="22402"/>
    <n v="7175763"/>
    <n v="0"/>
    <n v="0"/>
    <n v="0"/>
  </r>
  <r>
    <x v="2"/>
    <x v="1"/>
    <x v="0"/>
    <x v="0"/>
    <s v="C9217 "/>
    <x v="0"/>
    <n v="0"/>
    <n v="0"/>
    <n v="54182"/>
    <n v="16655370"/>
    <n v="0"/>
    <n v="0"/>
    <n v="0"/>
  </r>
  <r>
    <x v="2"/>
    <x v="1"/>
    <x v="0"/>
    <x v="0"/>
    <s v="J2357 "/>
    <x v="1"/>
    <n v="0"/>
    <n v="0"/>
    <n v="54182"/>
    <n v="16655370"/>
    <n v="0"/>
    <n v="0"/>
    <n v="0"/>
  </r>
  <r>
    <x v="2"/>
    <x v="1"/>
    <x v="0"/>
    <x v="0"/>
    <s v="S0107 "/>
    <x v="2"/>
    <n v="0"/>
    <n v="0"/>
    <n v="54182"/>
    <n v="16655370"/>
    <n v="0"/>
    <n v="0"/>
    <n v="0"/>
  </r>
  <r>
    <x v="2"/>
    <x v="1"/>
    <x v="1"/>
    <x v="0"/>
    <s v="C9217 "/>
    <x v="0"/>
    <n v="0"/>
    <n v="0"/>
    <n v="49937"/>
    <n v="14767662"/>
    <n v="0"/>
    <n v="0"/>
    <n v="0"/>
  </r>
  <r>
    <x v="2"/>
    <x v="1"/>
    <x v="1"/>
    <x v="0"/>
    <s v="J2357 "/>
    <x v="1"/>
    <n v="0"/>
    <n v="0"/>
    <n v="49937"/>
    <n v="14767662"/>
    <n v="0"/>
    <n v="0"/>
    <n v="0"/>
  </r>
  <r>
    <x v="2"/>
    <x v="1"/>
    <x v="1"/>
    <x v="0"/>
    <s v="S0107 "/>
    <x v="2"/>
    <n v="0"/>
    <n v="0"/>
    <n v="49937"/>
    <n v="14767662"/>
    <n v="0"/>
    <n v="0"/>
    <n v="0"/>
  </r>
  <r>
    <x v="2"/>
    <x v="1"/>
    <x v="2"/>
    <x v="0"/>
    <s v="C9217 "/>
    <x v="0"/>
    <n v="0"/>
    <n v="0"/>
    <n v="45538"/>
    <n v="14829537"/>
    <n v="0"/>
    <n v="0"/>
    <n v="0"/>
  </r>
  <r>
    <x v="2"/>
    <x v="1"/>
    <x v="2"/>
    <x v="0"/>
    <s v="J2357 "/>
    <x v="1"/>
    <n v="0"/>
    <n v="0"/>
    <n v="45538"/>
    <n v="14829537"/>
    <n v="0"/>
    <n v="0"/>
    <n v="0"/>
  </r>
  <r>
    <x v="2"/>
    <x v="1"/>
    <x v="2"/>
    <x v="0"/>
    <s v="S0107 "/>
    <x v="2"/>
    <n v="0"/>
    <n v="0"/>
    <n v="45538"/>
    <n v="14829537"/>
    <n v="0"/>
    <n v="0"/>
    <n v="0"/>
  </r>
  <r>
    <x v="2"/>
    <x v="1"/>
    <x v="3"/>
    <x v="0"/>
    <s v="C9217 "/>
    <x v="0"/>
    <n v="0"/>
    <n v="0"/>
    <n v="17795"/>
    <n v="5664563"/>
    <n v="0"/>
    <n v="0"/>
    <n v="0"/>
  </r>
  <r>
    <x v="2"/>
    <x v="1"/>
    <x v="3"/>
    <x v="0"/>
    <s v="J2357 "/>
    <x v="1"/>
    <n v="0"/>
    <n v="0"/>
    <n v="17795"/>
    <n v="5664563"/>
    <n v="0"/>
    <n v="0"/>
    <n v="0"/>
  </r>
  <r>
    <x v="2"/>
    <x v="1"/>
    <x v="3"/>
    <x v="0"/>
    <s v="S0107 "/>
    <x v="2"/>
    <n v="0"/>
    <n v="0"/>
    <n v="17795"/>
    <n v="5664563"/>
    <n v="0"/>
    <n v="0"/>
    <n v="0"/>
  </r>
  <r>
    <x v="3"/>
    <x v="0"/>
    <x v="0"/>
    <x v="0"/>
    <s v="C9217 "/>
    <x v="0"/>
    <n v="0"/>
    <n v="0"/>
    <n v="49910"/>
    <n v="15344277"/>
    <n v="0"/>
    <n v="0"/>
    <n v="0"/>
  </r>
  <r>
    <x v="3"/>
    <x v="0"/>
    <x v="0"/>
    <x v="0"/>
    <s v="J2357 "/>
    <x v="1"/>
    <n v="0"/>
    <n v="0"/>
    <n v="49910"/>
    <n v="15344277"/>
    <n v="0"/>
    <n v="0"/>
    <n v="0"/>
  </r>
  <r>
    <x v="3"/>
    <x v="0"/>
    <x v="0"/>
    <x v="0"/>
    <s v="S0107 "/>
    <x v="2"/>
    <n v="0"/>
    <n v="0"/>
    <n v="49910"/>
    <n v="15344277"/>
    <n v="0"/>
    <n v="0"/>
    <n v="0"/>
  </r>
  <r>
    <x v="3"/>
    <x v="0"/>
    <x v="1"/>
    <x v="0"/>
    <s v="C9217 "/>
    <x v="0"/>
    <n v="0"/>
    <n v="0"/>
    <n v="63310"/>
    <n v="18873138"/>
    <n v="0"/>
    <n v="0"/>
    <n v="0"/>
  </r>
  <r>
    <x v="3"/>
    <x v="0"/>
    <x v="1"/>
    <x v="0"/>
    <s v="J2357 "/>
    <x v="1"/>
    <n v="0"/>
    <n v="0"/>
    <n v="63310"/>
    <n v="18873138"/>
    <n v="0"/>
    <n v="0"/>
    <n v="0"/>
  </r>
  <r>
    <x v="3"/>
    <x v="0"/>
    <x v="1"/>
    <x v="0"/>
    <s v="S0107 "/>
    <x v="2"/>
    <n v="0"/>
    <n v="0"/>
    <n v="63310"/>
    <n v="18873138"/>
    <n v="0"/>
    <n v="0"/>
    <n v="0"/>
  </r>
  <r>
    <x v="3"/>
    <x v="0"/>
    <x v="2"/>
    <x v="0"/>
    <s v="C9217 "/>
    <x v="0"/>
    <n v="0"/>
    <n v="0"/>
    <n v="53948"/>
    <n v="17185389"/>
    <n v="0"/>
    <n v="0"/>
    <n v="0"/>
  </r>
  <r>
    <x v="3"/>
    <x v="0"/>
    <x v="2"/>
    <x v="0"/>
    <s v="J2357 "/>
    <x v="1"/>
    <n v="0"/>
    <n v="0"/>
    <n v="53948"/>
    <n v="17185389"/>
    <n v="0"/>
    <n v="0"/>
    <n v="0"/>
  </r>
  <r>
    <x v="3"/>
    <x v="0"/>
    <x v="2"/>
    <x v="0"/>
    <s v="S0107 "/>
    <x v="2"/>
    <n v="0"/>
    <n v="0"/>
    <n v="53948"/>
    <n v="17185389"/>
    <n v="0"/>
    <n v="0"/>
    <n v="0"/>
  </r>
  <r>
    <x v="3"/>
    <x v="0"/>
    <x v="3"/>
    <x v="0"/>
    <s v="C9217 "/>
    <x v="0"/>
    <n v="0"/>
    <n v="0"/>
    <n v="20391"/>
    <n v="6960519"/>
    <n v="0"/>
    <n v="0"/>
    <n v="0"/>
  </r>
  <r>
    <x v="3"/>
    <x v="0"/>
    <x v="3"/>
    <x v="0"/>
    <s v="J2357 "/>
    <x v="1"/>
    <n v="0"/>
    <n v="0"/>
    <n v="20391"/>
    <n v="6960519"/>
    <n v="0"/>
    <n v="0"/>
    <n v="0"/>
  </r>
  <r>
    <x v="3"/>
    <x v="0"/>
    <x v="3"/>
    <x v="0"/>
    <s v="S0107 "/>
    <x v="2"/>
    <n v="0"/>
    <n v="0"/>
    <n v="20391"/>
    <n v="6960519"/>
    <n v="0"/>
    <n v="0"/>
    <n v="0"/>
  </r>
  <r>
    <x v="3"/>
    <x v="1"/>
    <x v="0"/>
    <x v="0"/>
    <s v="C9217 "/>
    <x v="0"/>
    <n v="0"/>
    <n v="0"/>
    <n v="50675"/>
    <n v="15605383"/>
    <n v="0"/>
    <n v="0"/>
    <n v="0"/>
  </r>
  <r>
    <x v="3"/>
    <x v="1"/>
    <x v="0"/>
    <x v="0"/>
    <s v="J2357 "/>
    <x v="1"/>
    <n v="0"/>
    <n v="0"/>
    <n v="50675"/>
    <n v="15605383"/>
    <n v="0"/>
    <n v="0"/>
    <n v="0"/>
  </r>
  <r>
    <x v="3"/>
    <x v="1"/>
    <x v="0"/>
    <x v="0"/>
    <s v="S0107 "/>
    <x v="2"/>
    <n v="0"/>
    <n v="0"/>
    <n v="50675"/>
    <n v="15605383"/>
    <n v="0"/>
    <n v="0"/>
    <n v="0"/>
  </r>
  <r>
    <x v="3"/>
    <x v="1"/>
    <x v="1"/>
    <x v="0"/>
    <s v="C9217 "/>
    <x v="0"/>
    <n v="0"/>
    <n v="0"/>
    <n v="45566"/>
    <n v="13647106"/>
    <n v="0"/>
    <n v="0"/>
    <n v="0"/>
  </r>
  <r>
    <x v="3"/>
    <x v="1"/>
    <x v="1"/>
    <x v="0"/>
    <s v="J2357 "/>
    <x v="1"/>
    <n v="0"/>
    <n v="0"/>
    <n v="45566"/>
    <n v="13647106"/>
    <n v="0"/>
    <n v="0"/>
    <n v="0"/>
  </r>
  <r>
    <x v="3"/>
    <x v="1"/>
    <x v="1"/>
    <x v="0"/>
    <s v="S0107 "/>
    <x v="2"/>
    <n v="0"/>
    <n v="0"/>
    <n v="45566"/>
    <n v="13647106"/>
    <n v="0"/>
    <n v="0"/>
    <n v="0"/>
  </r>
  <r>
    <x v="3"/>
    <x v="1"/>
    <x v="2"/>
    <x v="0"/>
    <s v="C9217 "/>
    <x v="0"/>
    <n v="0"/>
    <n v="0"/>
    <n v="45290"/>
    <n v="14552011"/>
    <n v="0"/>
    <n v="0"/>
    <n v="0"/>
  </r>
  <r>
    <x v="3"/>
    <x v="1"/>
    <x v="2"/>
    <x v="0"/>
    <s v="J2357 "/>
    <x v="1"/>
    <n v="0"/>
    <n v="0"/>
    <n v="45290"/>
    <n v="14552011"/>
    <n v="0"/>
    <n v="0"/>
    <n v="0"/>
  </r>
  <r>
    <x v="3"/>
    <x v="1"/>
    <x v="2"/>
    <x v="0"/>
    <s v="S0107 "/>
    <x v="2"/>
    <n v="0"/>
    <n v="0"/>
    <n v="45290"/>
    <n v="14552011"/>
    <n v="0"/>
    <n v="0"/>
    <n v="0"/>
  </r>
  <r>
    <x v="3"/>
    <x v="1"/>
    <x v="3"/>
    <x v="0"/>
    <s v="C9217 "/>
    <x v="0"/>
    <n v="0"/>
    <n v="0"/>
    <n v="16277"/>
    <n v="5490201"/>
    <n v="0"/>
    <n v="0"/>
    <n v="0"/>
  </r>
  <r>
    <x v="3"/>
    <x v="1"/>
    <x v="3"/>
    <x v="0"/>
    <s v="J2357 "/>
    <x v="1"/>
    <n v="0"/>
    <n v="0"/>
    <n v="16277"/>
    <n v="5490201"/>
    <n v="0"/>
    <n v="0"/>
    <n v="0"/>
  </r>
  <r>
    <x v="3"/>
    <x v="1"/>
    <x v="3"/>
    <x v="0"/>
    <s v="S0107 "/>
    <x v="2"/>
    <n v="0"/>
    <n v="0"/>
    <n v="16277"/>
    <n v="5490201"/>
    <n v="0"/>
    <n v="0"/>
    <n v="0"/>
  </r>
  <r>
    <x v="4"/>
    <x v="0"/>
    <x v="0"/>
    <x v="0"/>
    <s v="C9217 "/>
    <x v="0"/>
    <n v="0"/>
    <n v="0"/>
    <n v="45476"/>
    <n v="14482376"/>
    <n v="0"/>
    <n v="0"/>
    <n v="0"/>
  </r>
  <r>
    <x v="4"/>
    <x v="0"/>
    <x v="0"/>
    <x v="0"/>
    <s v="J2357 "/>
    <x v="1"/>
    <n v="0"/>
    <n v="0"/>
    <n v="45476"/>
    <n v="14482376"/>
    <n v="0"/>
    <n v="0"/>
    <n v="0"/>
  </r>
  <r>
    <x v="4"/>
    <x v="0"/>
    <x v="0"/>
    <x v="0"/>
    <s v="S0107 "/>
    <x v="2"/>
    <n v="0"/>
    <n v="0"/>
    <n v="45476"/>
    <n v="14482376"/>
    <n v="0"/>
    <n v="0"/>
    <n v="0"/>
  </r>
  <r>
    <x v="4"/>
    <x v="0"/>
    <x v="1"/>
    <x v="0"/>
    <s v="C9217 "/>
    <x v="0"/>
    <n v="0"/>
    <n v="0"/>
    <n v="57681"/>
    <n v="17720465"/>
    <n v="0"/>
    <n v="0"/>
    <n v="0"/>
  </r>
  <r>
    <x v="4"/>
    <x v="0"/>
    <x v="1"/>
    <x v="0"/>
    <s v="J2357 "/>
    <x v="1"/>
    <n v="0"/>
    <n v="0"/>
    <n v="57681"/>
    <n v="17720465"/>
    <n v="0"/>
    <n v="0"/>
    <n v="0"/>
  </r>
  <r>
    <x v="4"/>
    <x v="0"/>
    <x v="1"/>
    <x v="0"/>
    <s v="S0107 "/>
    <x v="2"/>
    <n v="0"/>
    <n v="0"/>
    <n v="57681"/>
    <n v="17720465"/>
    <n v="0"/>
    <n v="0"/>
    <n v="0"/>
  </r>
  <r>
    <x v="4"/>
    <x v="0"/>
    <x v="2"/>
    <x v="0"/>
    <s v="C9217 "/>
    <x v="0"/>
    <n v="0"/>
    <n v="0"/>
    <n v="51775"/>
    <n v="17325326"/>
    <n v="0"/>
    <n v="0"/>
    <n v="0"/>
  </r>
  <r>
    <x v="4"/>
    <x v="0"/>
    <x v="2"/>
    <x v="0"/>
    <s v="J2357 "/>
    <x v="1"/>
    <n v="0"/>
    <n v="0"/>
    <n v="51775"/>
    <n v="17325326"/>
    <n v="0"/>
    <n v="0"/>
    <n v="0"/>
  </r>
  <r>
    <x v="4"/>
    <x v="0"/>
    <x v="2"/>
    <x v="0"/>
    <s v="S0107 "/>
    <x v="2"/>
    <n v="0"/>
    <n v="0"/>
    <n v="51775"/>
    <n v="17325326"/>
    <n v="0"/>
    <n v="0"/>
    <n v="0"/>
  </r>
  <r>
    <x v="4"/>
    <x v="0"/>
    <x v="3"/>
    <x v="0"/>
    <s v="C9217 "/>
    <x v="0"/>
    <n v="0"/>
    <n v="0"/>
    <n v="20841"/>
    <n v="6988800"/>
    <n v="0"/>
    <n v="0"/>
    <n v="0"/>
  </r>
  <r>
    <x v="4"/>
    <x v="0"/>
    <x v="3"/>
    <x v="0"/>
    <s v="J2357 "/>
    <x v="1"/>
    <n v="0"/>
    <n v="0"/>
    <n v="20841"/>
    <n v="6988800"/>
    <n v="0"/>
    <n v="0"/>
    <n v="0"/>
  </r>
  <r>
    <x v="4"/>
    <x v="0"/>
    <x v="3"/>
    <x v="0"/>
    <s v="S0107 "/>
    <x v="2"/>
    <n v="0"/>
    <n v="0"/>
    <n v="20841"/>
    <n v="6988800"/>
    <n v="0"/>
    <n v="0"/>
    <n v="0"/>
  </r>
  <r>
    <x v="4"/>
    <x v="1"/>
    <x v="0"/>
    <x v="0"/>
    <s v="C9217 "/>
    <x v="0"/>
    <n v="0"/>
    <n v="0"/>
    <n v="46343"/>
    <n v="14756188"/>
    <n v="0"/>
    <n v="0"/>
    <n v="0"/>
  </r>
  <r>
    <x v="4"/>
    <x v="1"/>
    <x v="0"/>
    <x v="0"/>
    <s v="J2357 "/>
    <x v="1"/>
    <n v="0"/>
    <n v="0"/>
    <n v="46343"/>
    <n v="14756188"/>
    <n v="0"/>
    <n v="0"/>
    <n v="0"/>
  </r>
  <r>
    <x v="4"/>
    <x v="1"/>
    <x v="0"/>
    <x v="0"/>
    <s v="S0107 "/>
    <x v="2"/>
    <n v="0"/>
    <n v="0"/>
    <n v="46343"/>
    <n v="14756188"/>
    <n v="0"/>
    <n v="0"/>
    <n v="0"/>
  </r>
  <r>
    <x v="4"/>
    <x v="1"/>
    <x v="1"/>
    <x v="0"/>
    <s v="C9217 "/>
    <x v="0"/>
    <n v="0"/>
    <n v="0"/>
    <n v="41350"/>
    <n v="12705266"/>
    <n v="0"/>
    <n v="0"/>
    <n v="0"/>
  </r>
  <r>
    <x v="4"/>
    <x v="1"/>
    <x v="1"/>
    <x v="0"/>
    <s v="J2357 "/>
    <x v="1"/>
    <n v="0"/>
    <n v="0"/>
    <n v="41350"/>
    <n v="12705266"/>
    <n v="0"/>
    <n v="0"/>
    <n v="0"/>
  </r>
  <r>
    <x v="4"/>
    <x v="1"/>
    <x v="1"/>
    <x v="0"/>
    <s v="S0107 "/>
    <x v="2"/>
    <n v="0"/>
    <n v="0"/>
    <n v="41350"/>
    <n v="12705266"/>
    <n v="0"/>
    <n v="0"/>
    <n v="0"/>
  </r>
  <r>
    <x v="4"/>
    <x v="1"/>
    <x v="2"/>
    <x v="0"/>
    <s v="C9217 "/>
    <x v="0"/>
    <n v="0"/>
    <n v="0"/>
    <n v="43492"/>
    <n v="14561762"/>
    <n v="0"/>
    <n v="0"/>
    <n v="0"/>
  </r>
  <r>
    <x v="4"/>
    <x v="1"/>
    <x v="2"/>
    <x v="0"/>
    <s v="J2357 "/>
    <x v="1"/>
    <n v="0"/>
    <n v="0"/>
    <n v="43492"/>
    <n v="14561762"/>
    <n v="0"/>
    <n v="0"/>
    <n v="0"/>
  </r>
  <r>
    <x v="4"/>
    <x v="1"/>
    <x v="2"/>
    <x v="0"/>
    <s v="S0107 "/>
    <x v="2"/>
    <n v="0"/>
    <n v="0"/>
    <n v="43492"/>
    <n v="14561762"/>
    <n v="0"/>
    <n v="0"/>
    <n v="0"/>
  </r>
  <r>
    <x v="4"/>
    <x v="1"/>
    <x v="3"/>
    <x v="0"/>
    <s v="C9217 "/>
    <x v="0"/>
    <n v="0"/>
    <n v="0"/>
    <n v="16495"/>
    <n v="5519769"/>
    <n v="0"/>
    <n v="0"/>
    <n v="0"/>
  </r>
  <r>
    <x v="4"/>
    <x v="1"/>
    <x v="3"/>
    <x v="0"/>
    <s v="J2357 "/>
    <x v="1"/>
    <n v="0"/>
    <n v="0"/>
    <n v="16495"/>
    <n v="5519769"/>
    <n v="0"/>
    <n v="0"/>
    <n v="0"/>
  </r>
  <r>
    <x v="4"/>
    <x v="1"/>
    <x v="3"/>
    <x v="0"/>
    <s v="S0107 "/>
    <x v="2"/>
    <n v="0"/>
    <n v="0"/>
    <n v="16495"/>
    <n v="5519769"/>
    <n v="0"/>
    <n v="0"/>
    <n v="0"/>
  </r>
  <r>
    <x v="5"/>
    <x v="0"/>
    <x v="0"/>
    <x v="0"/>
    <s v="C9217 "/>
    <x v="0"/>
    <n v="0"/>
    <n v="0"/>
    <n v="43208"/>
    <n v="13485810"/>
    <n v="0"/>
    <n v="0"/>
    <n v="0"/>
  </r>
  <r>
    <x v="5"/>
    <x v="0"/>
    <x v="0"/>
    <x v="0"/>
    <s v="J2357 "/>
    <x v="1"/>
    <n v="0"/>
    <n v="0"/>
    <n v="43208"/>
    <n v="13485810"/>
    <n v="0"/>
    <n v="0"/>
    <n v="0"/>
  </r>
  <r>
    <x v="5"/>
    <x v="0"/>
    <x v="0"/>
    <x v="0"/>
    <s v="S0107 "/>
    <x v="2"/>
    <n v="0"/>
    <n v="0"/>
    <n v="43208"/>
    <n v="13485810"/>
    <n v="0"/>
    <n v="0"/>
    <n v="0"/>
  </r>
  <r>
    <x v="5"/>
    <x v="0"/>
    <x v="1"/>
    <x v="0"/>
    <s v="C9217 "/>
    <x v="0"/>
    <n v="0"/>
    <n v="0"/>
    <n v="55151"/>
    <n v="16235779"/>
    <n v="0"/>
    <n v="0"/>
    <n v="0"/>
  </r>
  <r>
    <x v="5"/>
    <x v="0"/>
    <x v="1"/>
    <x v="0"/>
    <s v="J2357 "/>
    <x v="1"/>
    <n v="5"/>
    <n v="2"/>
    <n v="55151"/>
    <n v="16235779"/>
    <n v="0"/>
    <n v="0.1"/>
    <n v="2.5"/>
  </r>
  <r>
    <x v="5"/>
    <x v="0"/>
    <x v="1"/>
    <x v="0"/>
    <s v="S0107 "/>
    <x v="2"/>
    <n v="0"/>
    <n v="0"/>
    <n v="55151"/>
    <n v="16235779"/>
    <n v="0"/>
    <n v="0"/>
    <n v="0"/>
  </r>
  <r>
    <x v="5"/>
    <x v="0"/>
    <x v="2"/>
    <x v="0"/>
    <s v="C9217 "/>
    <x v="0"/>
    <n v="0"/>
    <n v="0"/>
    <n v="52673"/>
    <n v="17242424"/>
    <n v="0"/>
    <n v="0"/>
    <n v="0"/>
  </r>
  <r>
    <x v="5"/>
    <x v="0"/>
    <x v="2"/>
    <x v="0"/>
    <s v="J2357 "/>
    <x v="1"/>
    <n v="19"/>
    <n v="2"/>
    <n v="52673"/>
    <n v="17242424"/>
    <n v="0"/>
    <n v="0.4"/>
    <n v="9.5"/>
  </r>
  <r>
    <x v="5"/>
    <x v="0"/>
    <x v="2"/>
    <x v="0"/>
    <s v="S0107 "/>
    <x v="2"/>
    <n v="0"/>
    <n v="0"/>
    <n v="52673"/>
    <n v="17242424"/>
    <n v="0"/>
    <n v="0"/>
    <n v="0"/>
  </r>
  <r>
    <x v="5"/>
    <x v="0"/>
    <x v="3"/>
    <x v="0"/>
    <s v="C9217 "/>
    <x v="0"/>
    <n v="0"/>
    <n v="0"/>
    <n v="21765"/>
    <n v="7202425"/>
    <n v="0"/>
    <n v="0"/>
    <n v="0"/>
  </r>
  <r>
    <x v="5"/>
    <x v="0"/>
    <x v="3"/>
    <x v="0"/>
    <s v="J2357 "/>
    <x v="1"/>
    <n v="0"/>
    <n v="0"/>
    <n v="21765"/>
    <n v="7202425"/>
    <n v="0"/>
    <n v="0"/>
    <n v="0"/>
  </r>
  <r>
    <x v="5"/>
    <x v="0"/>
    <x v="3"/>
    <x v="0"/>
    <s v="S0107 "/>
    <x v="2"/>
    <n v="0"/>
    <n v="0"/>
    <n v="21765"/>
    <n v="7202425"/>
    <n v="0"/>
    <n v="0"/>
    <n v="0"/>
  </r>
  <r>
    <x v="5"/>
    <x v="1"/>
    <x v="0"/>
    <x v="0"/>
    <s v="C9217 "/>
    <x v="0"/>
    <n v="0"/>
    <n v="0"/>
    <n v="44087"/>
    <n v="13748300"/>
    <n v="0"/>
    <n v="0"/>
    <n v="0"/>
  </r>
  <r>
    <x v="5"/>
    <x v="1"/>
    <x v="0"/>
    <x v="0"/>
    <s v="J2357 "/>
    <x v="1"/>
    <n v="0"/>
    <n v="0"/>
    <n v="44087"/>
    <n v="13748300"/>
    <n v="0"/>
    <n v="0"/>
    <n v="0"/>
  </r>
  <r>
    <x v="5"/>
    <x v="1"/>
    <x v="0"/>
    <x v="0"/>
    <s v="S0107 "/>
    <x v="2"/>
    <n v="0"/>
    <n v="0"/>
    <n v="44087"/>
    <n v="13748300"/>
    <n v="0"/>
    <n v="0"/>
    <n v="0"/>
  </r>
  <r>
    <x v="5"/>
    <x v="1"/>
    <x v="1"/>
    <x v="0"/>
    <s v="C9217 "/>
    <x v="0"/>
    <n v="0"/>
    <n v="0"/>
    <n v="39611"/>
    <n v="11684498"/>
    <n v="0"/>
    <n v="0"/>
    <n v="0"/>
  </r>
  <r>
    <x v="5"/>
    <x v="1"/>
    <x v="1"/>
    <x v="0"/>
    <s v="J2357 "/>
    <x v="1"/>
    <n v="0"/>
    <n v="0"/>
    <n v="39611"/>
    <n v="11684498"/>
    <n v="0"/>
    <n v="0"/>
    <n v="0"/>
  </r>
  <r>
    <x v="5"/>
    <x v="1"/>
    <x v="1"/>
    <x v="0"/>
    <s v="S0107 "/>
    <x v="2"/>
    <n v="0"/>
    <n v="0"/>
    <n v="39611"/>
    <n v="11684498"/>
    <n v="0"/>
    <n v="0"/>
    <n v="0"/>
  </r>
  <r>
    <x v="5"/>
    <x v="1"/>
    <x v="2"/>
    <x v="0"/>
    <s v="C9217 "/>
    <x v="0"/>
    <n v="0"/>
    <n v="0"/>
    <n v="43944"/>
    <n v="14428274"/>
    <n v="0"/>
    <n v="0"/>
    <n v="0"/>
  </r>
  <r>
    <x v="5"/>
    <x v="1"/>
    <x v="2"/>
    <x v="0"/>
    <s v="J2357 "/>
    <x v="1"/>
    <n v="0"/>
    <n v="0"/>
    <n v="43944"/>
    <n v="14428274"/>
    <n v="0"/>
    <n v="0"/>
    <n v="0"/>
  </r>
  <r>
    <x v="5"/>
    <x v="1"/>
    <x v="2"/>
    <x v="0"/>
    <s v="S0107 "/>
    <x v="2"/>
    <n v="0"/>
    <n v="0"/>
    <n v="43944"/>
    <n v="14428274"/>
    <n v="0"/>
    <n v="0"/>
    <n v="0"/>
  </r>
  <r>
    <x v="5"/>
    <x v="1"/>
    <x v="3"/>
    <x v="0"/>
    <s v="C9217 "/>
    <x v="0"/>
    <n v="0"/>
    <n v="0"/>
    <n v="17260"/>
    <n v="5673504"/>
    <n v="0"/>
    <n v="0"/>
    <n v="0"/>
  </r>
  <r>
    <x v="5"/>
    <x v="1"/>
    <x v="3"/>
    <x v="0"/>
    <s v="J2357 "/>
    <x v="1"/>
    <n v="0"/>
    <n v="0"/>
    <n v="17260"/>
    <n v="5673504"/>
    <n v="0"/>
    <n v="0"/>
    <n v="0"/>
  </r>
  <r>
    <x v="5"/>
    <x v="1"/>
    <x v="3"/>
    <x v="0"/>
    <s v="S0107 "/>
    <x v="2"/>
    <n v="0"/>
    <n v="0"/>
    <n v="17260"/>
    <n v="5673504"/>
    <n v="0"/>
    <n v="0"/>
    <n v="0"/>
  </r>
  <r>
    <x v="6"/>
    <x v="0"/>
    <x v="0"/>
    <x v="0"/>
    <s v="C9217 "/>
    <x v="0"/>
    <n v="0"/>
    <n v="0"/>
    <n v="40406"/>
    <n v="12603710"/>
    <n v="0"/>
    <n v="0"/>
    <n v="0"/>
  </r>
  <r>
    <x v="6"/>
    <x v="0"/>
    <x v="0"/>
    <x v="0"/>
    <s v="J2357 "/>
    <x v="1"/>
    <n v="0"/>
    <n v="0"/>
    <n v="40406"/>
    <n v="12603710"/>
    <n v="0"/>
    <n v="0"/>
    <n v="0"/>
  </r>
  <r>
    <x v="6"/>
    <x v="0"/>
    <x v="0"/>
    <x v="0"/>
    <s v="S0107 "/>
    <x v="2"/>
    <n v="0"/>
    <n v="0"/>
    <n v="40406"/>
    <n v="12603710"/>
    <n v="0"/>
    <n v="0"/>
    <n v="0"/>
  </r>
  <r>
    <x v="6"/>
    <x v="0"/>
    <x v="1"/>
    <x v="0"/>
    <s v="C9217 "/>
    <x v="0"/>
    <n v="0"/>
    <n v="0"/>
    <n v="51197"/>
    <n v="15333431"/>
    <n v="0"/>
    <n v="0"/>
    <n v="0"/>
  </r>
  <r>
    <x v="6"/>
    <x v="0"/>
    <x v="1"/>
    <x v="0"/>
    <s v="J2357 "/>
    <x v="1"/>
    <n v="25"/>
    <n v="1"/>
    <n v="51197"/>
    <n v="15333431"/>
    <n v="0"/>
    <n v="0.5"/>
    <n v="25"/>
  </r>
  <r>
    <x v="6"/>
    <x v="0"/>
    <x v="1"/>
    <x v="0"/>
    <s v="S0107 "/>
    <x v="2"/>
    <n v="0"/>
    <n v="0"/>
    <n v="51197"/>
    <n v="15333431"/>
    <n v="0"/>
    <n v="0"/>
    <n v="0"/>
  </r>
  <r>
    <x v="6"/>
    <x v="0"/>
    <x v="2"/>
    <x v="0"/>
    <s v="C9217 "/>
    <x v="0"/>
    <n v="0"/>
    <n v="0"/>
    <n v="52451"/>
    <n v="17222045"/>
    <n v="0"/>
    <n v="0"/>
    <n v="0"/>
  </r>
  <r>
    <x v="6"/>
    <x v="0"/>
    <x v="2"/>
    <x v="0"/>
    <s v="J2357 "/>
    <x v="1"/>
    <n v="37"/>
    <n v="3"/>
    <n v="52451"/>
    <n v="17222045"/>
    <n v="0.1"/>
    <n v="0.7"/>
    <n v="12.3"/>
  </r>
  <r>
    <x v="6"/>
    <x v="0"/>
    <x v="2"/>
    <x v="0"/>
    <s v="S0107 "/>
    <x v="2"/>
    <n v="0"/>
    <n v="0"/>
    <n v="52451"/>
    <n v="17222045"/>
    <n v="0"/>
    <n v="0"/>
    <n v="0"/>
  </r>
  <r>
    <x v="6"/>
    <x v="0"/>
    <x v="3"/>
    <x v="0"/>
    <s v="C9217 "/>
    <x v="0"/>
    <n v="0"/>
    <n v="0"/>
    <n v="22381"/>
    <n v="7446179"/>
    <n v="0"/>
    <n v="0"/>
    <n v="0"/>
  </r>
  <r>
    <x v="6"/>
    <x v="0"/>
    <x v="3"/>
    <x v="0"/>
    <s v="J2357 "/>
    <x v="1"/>
    <n v="0"/>
    <n v="0"/>
    <n v="22381"/>
    <n v="7446179"/>
    <n v="0"/>
    <n v="0"/>
    <n v="0"/>
  </r>
  <r>
    <x v="6"/>
    <x v="0"/>
    <x v="3"/>
    <x v="0"/>
    <s v="S0107 "/>
    <x v="2"/>
    <n v="0"/>
    <n v="0"/>
    <n v="22381"/>
    <n v="7446179"/>
    <n v="0"/>
    <n v="0"/>
    <n v="0"/>
  </r>
  <r>
    <x v="6"/>
    <x v="1"/>
    <x v="0"/>
    <x v="0"/>
    <s v="C9217 "/>
    <x v="0"/>
    <n v="0"/>
    <n v="0"/>
    <n v="41409"/>
    <n v="12885668"/>
    <n v="0"/>
    <n v="0"/>
    <n v="0"/>
  </r>
  <r>
    <x v="6"/>
    <x v="1"/>
    <x v="0"/>
    <x v="0"/>
    <s v="J2357 "/>
    <x v="1"/>
    <n v="0"/>
    <n v="0"/>
    <n v="41409"/>
    <n v="12885668"/>
    <n v="0"/>
    <n v="0"/>
    <n v="0"/>
  </r>
  <r>
    <x v="6"/>
    <x v="1"/>
    <x v="0"/>
    <x v="0"/>
    <s v="S0107 "/>
    <x v="2"/>
    <n v="0"/>
    <n v="0"/>
    <n v="41409"/>
    <n v="12885668"/>
    <n v="0"/>
    <n v="0"/>
    <n v="0"/>
  </r>
  <r>
    <x v="6"/>
    <x v="1"/>
    <x v="1"/>
    <x v="0"/>
    <s v="C9217 "/>
    <x v="0"/>
    <n v="0"/>
    <n v="0"/>
    <n v="36976"/>
    <n v="11025410"/>
    <n v="0"/>
    <n v="0"/>
    <n v="0"/>
  </r>
  <r>
    <x v="6"/>
    <x v="1"/>
    <x v="1"/>
    <x v="0"/>
    <s v="J2357 "/>
    <x v="1"/>
    <n v="0"/>
    <n v="0"/>
    <n v="36976"/>
    <n v="11025410"/>
    <n v="0"/>
    <n v="0"/>
    <n v="0"/>
  </r>
  <r>
    <x v="6"/>
    <x v="1"/>
    <x v="1"/>
    <x v="0"/>
    <s v="S0107 "/>
    <x v="2"/>
    <n v="0"/>
    <n v="0"/>
    <n v="36976"/>
    <n v="11025410"/>
    <n v="0"/>
    <n v="0"/>
    <n v="0"/>
  </r>
  <r>
    <x v="6"/>
    <x v="1"/>
    <x v="2"/>
    <x v="0"/>
    <s v="C9217 "/>
    <x v="0"/>
    <n v="0"/>
    <n v="0"/>
    <n v="43566"/>
    <n v="14286518"/>
    <n v="0"/>
    <n v="0"/>
    <n v="0"/>
  </r>
  <r>
    <x v="6"/>
    <x v="1"/>
    <x v="2"/>
    <x v="0"/>
    <s v="J2357 "/>
    <x v="1"/>
    <n v="0"/>
    <n v="0"/>
    <n v="43566"/>
    <n v="14286518"/>
    <n v="0"/>
    <n v="0"/>
    <n v="0"/>
  </r>
  <r>
    <x v="6"/>
    <x v="1"/>
    <x v="2"/>
    <x v="0"/>
    <s v="S0107 "/>
    <x v="2"/>
    <n v="0"/>
    <n v="0"/>
    <n v="43566"/>
    <n v="14286518"/>
    <n v="0"/>
    <n v="0"/>
    <n v="0"/>
  </r>
  <r>
    <x v="6"/>
    <x v="1"/>
    <x v="3"/>
    <x v="0"/>
    <s v="C9217 "/>
    <x v="0"/>
    <n v="0"/>
    <n v="0"/>
    <n v="17747"/>
    <n v="5882690"/>
    <n v="0"/>
    <n v="0"/>
    <n v="0"/>
  </r>
  <r>
    <x v="6"/>
    <x v="1"/>
    <x v="3"/>
    <x v="0"/>
    <s v="J2357 "/>
    <x v="1"/>
    <n v="0"/>
    <n v="0"/>
    <n v="17747"/>
    <n v="5882690"/>
    <n v="0"/>
    <n v="0"/>
    <n v="0"/>
  </r>
  <r>
    <x v="6"/>
    <x v="1"/>
    <x v="3"/>
    <x v="0"/>
    <s v="S0107 "/>
    <x v="2"/>
    <n v="0"/>
    <n v="0"/>
    <n v="17747"/>
    <n v="5882690"/>
    <n v="0"/>
    <n v="0"/>
    <n v="0"/>
  </r>
  <r>
    <x v="7"/>
    <x v="0"/>
    <x v="0"/>
    <x v="0"/>
    <s v="C9217 "/>
    <x v="0"/>
    <n v="0"/>
    <n v="0"/>
    <n v="37419"/>
    <n v="11652586"/>
    <n v="0"/>
    <n v="0"/>
    <n v="0"/>
  </r>
  <r>
    <x v="7"/>
    <x v="0"/>
    <x v="0"/>
    <x v="0"/>
    <s v="J2357 "/>
    <x v="1"/>
    <n v="0"/>
    <n v="0"/>
    <n v="37419"/>
    <n v="11652586"/>
    <n v="0"/>
    <n v="0"/>
    <n v="0"/>
  </r>
  <r>
    <x v="7"/>
    <x v="0"/>
    <x v="0"/>
    <x v="0"/>
    <s v="S0107 "/>
    <x v="2"/>
    <n v="0"/>
    <n v="0"/>
    <n v="37419"/>
    <n v="11652586"/>
    <n v="0"/>
    <n v="0"/>
    <n v="0"/>
  </r>
  <r>
    <x v="7"/>
    <x v="0"/>
    <x v="1"/>
    <x v="0"/>
    <s v="C9217 "/>
    <x v="0"/>
    <n v="0"/>
    <n v="0"/>
    <n v="47712"/>
    <n v="14215427"/>
    <n v="0"/>
    <n v="0"/>
    <n v="0"/>
  </r>
  <r>
    <x v="7"/>
    <x v="0"/>
    <x v="1"/>
    <x v="0"/>
    <s v="J2357 "/>
    <x v="1"/>
    <n v="0"/>
    <n v="0"/>
    <n v="47712"/>
    <n v="14215427"/>
    <n v="0"/>
    <n v="0"/>
    <n v="0"/>
  </r>
  <r>
    <x v="7"/>
    <x v="0"/>
    <x v="1"/>
    <x v="0"/>
    <s v="S0107 "/>
    <x v="2"/>
    <n v="0"/>
    <n v="0"/>
    <n v="47712"/>
    <n v="14215427"/>
    <n v="0"/>
    <n v="0"/>
    <n v="0"/>
  </r>
  <r>
    <x v="7"/>
    <x v="0"/>
    <x v="2"/>
    <x v="0"/>
    <s v="C9217 "/>
    <x v="0"/>
    <n v="0"/>
    <n v="0"/>
    <n v="51786"/>
    <n v="16977815"/>
    <n v="0"/>
    <n v="0"/>
    <n v="0"/>
  </r>
  <r>
    <x v="7"/>
    <x v="0"/>
    <x v="2"/>
    <x v="0"/>
    <s v="J2357 "/>
    <x v="1"/>
    <n v="34"/>
    <n v="2"/>
    <n v="51786"/>
    <n v="16977815"/>
    <n v="0"/>
    <n v="0.7"/>
    <n v="17"/>
  </r>
  <r>
    <x v="7"/>
    <x v="0"/>
    <x v="2"/>
    <x v="0"/>
    <s v="S0107 "/>
    <x v="2"/>
    <n v="0"/>
    <n v="0"/>
    <n v="51786"/>
    <n v="16977815"/>
    <n v="0"/>
    <n v="0"/>
    <n v="0"/>
  </r>
  <r>
    <x v="7"/>
    <x v="0"/>
    <x v="3"/>
    <x v="0"/>
    <s v="C9217 "/>
    <x v="0"/>
    <n v="0"/>
    <n v="0"/>
    <n v="22387"/>
    <n v="7501691"/>
    <n v="0"/>
    <n v="0"/>
    <n v="0"/>
  </r>
  <r>
    <x v="7"/>
    <x v="0"/>
    <x v="3"/>
    <x v="0"/>
    <s v="J2357 "/>
    <x v="1"/>
    <n v="0"/>
    <n v="0"/>
    <n v="22387"/>
    <n v="7501691"/>
    <n v="0"/>
    <n v="0"/>
    <n v="0"/>
  </r>
  <r>
    <x v="7"/>
    <x v="0"/>
    <x v="3"/>
    <x v="0"/>
    <s v="S0107 "/>
    <x v="2"/>
    <n v="0"/>
    <n v="0"/>
    <n v="22387"/>
    <n v="7501691"/>
    <n v="0"/>
    <n v="0"/>
    <n v="0"/>
  </r>
  <r>
    <x v="7"/>
    <x v="1"/>
    <x v="0"/>
    <x v="0"/>
    <s v="C9217 "/>
    <x v="0"/>
    <n v="0"/>
    <n v="0"/>
    <n v="38441"/>
    <n v="11975756"/>
    <n v="0"/>
    <n v="0"/>
    <n v="0"/>
  </r>
  <r>
    <x v="7"/>
    <x v="1"/>
    <x v="0"/>
    <x v="0"/>
    <s v="J2357 "/>
    <x v="1"/>
    <n v="0"/>
    <n v="0"/>
    <n v="38441"/>
    <n v="11975756"/>
    <n v="0"/>
    <n v="0"/>
    <n v="0"/>
  </r>
  <r>
    <x v="7"/>
    <x v="1"/>
    <x v="0"/>
    <x v="0"/>
    <s v="S0107 "/>
    <x v="2"/>
    <n v="0"/>
    <n v="0"/>
    <n v="38441"/>
    <n v="11975756"/>
    <n v="0"/>
    <n v="0"/>
    <n v="0"/>
  </r>
  <r>
    <x v="7"/>
    <x v="1"/>
    <x v="1"/>
    <x v="0"/>
    <s v="C9217 "/>
    <x v="0"/>
    <n v="0"/>
    <n v="0"/>
    <n v="34282"/>
    <n v="10160771"/>
    <n v="0"/>
    <n v="0"/>
    <n v="0"/>
  </r>
  <r>
    <x v="7"/>
    <x v="1"/>
    <x v="1"/>
    <x v="0"/>
    <s v="J2357 "/>
    <x v="1"/>
    <n v="0"/>
    <n v="0"/>
    <n v="34282"/>
    <n v="10160771"/>
    <n v="0"/>
    <n v="0"/>
    <n v="0"/>
  </r>
  <r>
    <x v="7"/>
    <x v="1"/>
    <x v="1"/>
    <x v="0"/>
    <s v="S0107 "/>
    <x v="2"/>
    <n v="0"/>
    <n v="0"/>
    <n v="34282"/>
    <n v="10160771"/>
    <n v="0"/>
    <n v="0"/>
    <n v="0"/>
  </r>
  <r>
    <x v="7"/>
    <x v="1"/>
    <x v="2"/>
    <x v="0"/>
    <s v="C9217 "/>
    <x v="0"/>
    <n v="0"/>
    <n v="0"/>
    <n v="42526"/>
    <n v="14009332"/>
    <n v="0"/>
    <n v="0"/>
    <n v="0"/>
  </r>
  <r>
    <x v="7"/>
    <x v="1"/>
    <x v="2"/>
    <x v="0"/>
    <s v="J2357 "/>
    <x v="1"/>
    <n v="0"/>
    <n v="0"/>
    <n v="42526"/>
    <n v="14009332"/>
    <n v="0"/>
    <n v="0"/>
    <n v="0"/>
  </r>
  <r>
    <x v="7"/>
    <x v="1"/>
    <x v="2"/>
    <x v="0"/>
    <s v="S0107 "/>
    <x v="2"/>
    <n v="0"/>
    <n v="0"/>
    <n v="42526"/>
    <n v="14009332"/>
    <n v="0"/>
    <n v="0"/>
    <n v="0"/>
  </r>
  <r>
    <x v="7"/>
    <x v="1"/>
    <x v="3"/>
    <x v="0"/>
    <s v="C9217 "/>
    <x v="0"/>
    <n v="0"/>
    <n v="0"/>
    <n v="17732"/>
    <n v="5859131"/>
    <n v="0"/>
    <n v="0"/>
    <n v="0"/>
  </r>
  <r>
    <x v="7"/>
    <x v="1"/>
    <x v="3"/>
    <x v="0"/>
    <s v="J2357 "/>
    <x v="1"/>
    <n v="0"/>
    <n v="0"/>
    <n v="17732"/>
    <n v="5859131"/>
    <n v="0"/>
    <n v="0"/>
    <n v="0"/>
  </r>
  <r>
    <x v="7"/>
    <x v="1"/>
    <x v="3"/>
    <x v="0"/>
    <s v="S0107 "/>
    <x v="2"/>
    <n v="0"/>
    <n v="0"/>
    <n v="17732"/>
    <n v="5859131"/>
    <n v="0"/>
    <n v="0"/>
    <n v="0"/>
  </r>
  <r>
    <x v="8"/>
    <x v="0"/>
    <x v="0"/>
    <x v="0"/>
    <s v="C9217 "/>
    <x v="0"/>
    <n v="0"/>
    <n v="0"/>
    <n v="33571"/>
    <n v="10506601"/>
    <n v="0"/>
    <n v="0"/>
    <n v="0"/>
  </r>
  <r>
    <x v="8"/>
    <x v="0"/>
    <x v="0"/>
    <x v="0"/>
    <s v="J2357 "/>
    <x v="1"/>
    <n v="0"/>
    <n v="0"/>
    <n v="33571"/>
    <n v="10506601"/>
    <n v="0"/>
    <n v="0"/>
    <n v="0"/>
  </r>
  <r>
    <x v="8"/>
    <x v="0"/>
    <x v="0"/>
    <x v="0"/>
    <s v="S0107 "/>
    <x v="2"/>
    <n v="0"/>
    <n v="0"/>
    <n v="33571"/>
    <n v="10506601"/>
    <n v="0"/>
    <n v="0"/>
    <n v="0"/>
  </r>
  <r>
    <x v="8"/>
    <x v="0"/>
    <x v="1"/>
    <x v="0"/>
    <s v="C9217 "/>
    <x v="0"/>
    <n v="0"/>
    <n v="0"/>
    <n v="42874"/>
    <n v="12840388"/>
    <n v="0"/>
    <n v="0"/>
    <n v="0"/>
  </r>
  <r>
    <x v="8"/>
    <x v="0"/>
    <x v="1"/>
    <x v="0"/>
    <s v="J2357 "/>
    <x v="1"/>
    <n v="9"/>
    <n v="1"/>
    <n v="42874"/>
    <n v="12840388"/>
    <n v="0"/>
    <n v="0.2"/>
    <n v="9"/>
  </r>
  <r>
    <x v="8"/>
    <x v="0"/>
    <x v="1"/>
    <x v="0"/>
    <s v="S0107 "/>
    <x v="2"/>
    <n v="0"/>
    <n v="0"/>
    <n v="42874"/>
    <n v="12840388"/>
    <n v="0"/>
    <n v="0"/>
    <n v="0"/>
  </r>
  <r>
    <x v="8"/>
    <x v="0"/>
    <x v="2"/>
    <x v="0"/>
    <s v="C9217 "/>
    <x v="0"/>
    <n v="0"/>
    <n v="0"/>
    <n v="49819"/>
    <n v="16422876"/>
    <n v="0"/>
    <n v="0"/>
    <n v="0"/>
  </r>
  <r>
    <x v="8"/>
    <x v="0"/>
    <x v="2"/>
    <x v="0"/>
    <s v="J2357 "/>
    <x v="1"/>
    <n v="3"/>
    <n v="2"/>
    <n v="49819"/>
    <n v="16422876"/>
    <n v="0"/>
    <n v="0.1"/>
    <n v="1.5"/>
  </r>
  <r>
    <x v="8"/>
    <x v="0"/>
    <x v="2"/>
    <x v="0"/>
    <s v="S0107 "/>
    <x v="2"/>
    <n v="0"/>
    <n v="0"/>
    <n v="49819"/>
    <n v="16422876"/>
    <n v="0"/>
    <n v="0"/>
    <n v="0"/>
  </r>
  <r>
    <x v="8"/>
    <x v="0"/>
    <x v="3"/>
    <x v="0"/>
    <s v="C9217 "/>
    <x v="0"/>
    <n v="0"/>
    <n v="0"/>
    <n v="22535"/>
    <n v="7652570"/>
    <n v="0"/>
    <n v="0"/>
    <n v="0"/>
  </r>
  <r>
    <x v="8"/>
    <x v="0"/>
    <x v="3"/>
    <x v="0"/>
    <s v="J2357 "/>
    <x v="1"/>
    <n v="2"/>
    <n v="2"/>
    <n v="22535"/>
    <n v="7652570"/>
    <n v="0.1"/>
    <n v="0.1"/>
    <n v="1"/>
  </r>
  <r>
    <x v="8"/>
    <x v="0"/>
    <x v="3"/>
    <x v="0"/>
    <s v="S0107 "/>
    <x v="2"/>
    <n v="0"/>
    <n v="0"/>
    <n v="22535"/>
    <n v="7652570"/>
    <n v="0"/>
    <n v="0"/>
    <n v="0"/>
  </r>
  <r>
    <x v="8"/>
    <x v="1"/>
    <x v="0"/>
    <x v="0"/>
    <s v="C9217 "/>
    <x v="0"/>
    <n v="0"/>
    <n v="0"/>
    <n v="34642"/>
    <n v="10818771"/>
    <n v="0"/>
    <n v="0"/>
    <n v="0"/>
  </r>
  <r>
    <x v="8"/>
    <x v="1"/>
    <x v="0"/>
    <x v="0"/>
    <s v="J2357 "/>
    <x v="1"/>
    <n v="0"/>
    <n v="0"/>
    <n v="34642"/>
    <n v="10818771"/>
    <n v="0"/>
    <n v="0"/>
    <n v="0"/>
  </r>
  <r>
    <x v="8"/>
    <x v="1"/>
    <x v="0"/>
    <x v="0"/>
    <s v="S0107 "/>
    <x v="2"/>
    <n v="0"/>
    <n v="0"/>
    <n v="34642"/>
    <n v="10818771"/>
    <n v="0"/>
    <n v="0"/>
    <n v="0"/>
  </r>
  <r>
    <x v="8"/>
    <x v="1"/>
    <x v="1"/>
    <x v="0"/>
    <s v="C9217 "/>
    <x v="0"/>
    <n v="0"/>
    <n v="0"/>
    <n v="30910"/>
    <n v="9215257"/>
    <n v="0"/>
    <n v="0"/>
    <n v="0"/>
  </r>
  <r>
    <x v="8"/>
    <x v="1"/>
    <x v="1"/>
    <x v="0"/>
    <s v="J2357 "/>
    <x v="1"/>
    <n v="0"/>
    <n v="0"/>
    <n v="30910"/>
    <n v="9215257"/>
    <n v="0"/>
    <n v="0"/>
    <n v="0"/>
  </r>
  <r>
    <x v="8"/>
    <x v="1"/>
    <x v="1"/>
    <x v="0"/>
    <s v="S0107 "/>
    <x v="2"/>
    <n v="0"/>
    <n v="0"/>
    <n v="30910"/>
    <n v="9215257"/>
    <n v="0"/>
    <n v="0"/>
    <n v="0"/>
  </r>
  <r>
    <x v="8"/>
    <x v="1"/>
    <x v="2"/>
    <x v="0"/>
    <s v="C9217 "/>
    <x v="0"/>
    <n v="0"/>
    <n v="0"/>
    <n v="40718"/>
    <n v="13514301"/>
    <n v="0"/>
    <n v="0"/>
    <n v="0"/>
  </r>
  <r>
    <x v="8"/>
    <x v="1"/>
    <x v="2"/>
    <x v="0"/>
    <s v="J2357 "/>
    <x v="1"/>
    <n v="0"/>
    <n v="0"/>
    <n v="40718"/>
    <n v="13514301"/>
    <n v="0"/>
    <n v="0"/>
    <n v="0"/>
  </r>
  <r>
    <x v="8"/>
    <x v="1"/>
    <x v="2"/>
    <x v="0"/>
    <s v="S0107 "/>
    <x v="2"/>
    <n v="0"/>
    <n v="0"/>
    <n v="40718"/>
    <n v="13514301"/>
    <n v="0"/>
    <n v="0"/>
    <n v="0"/>
  </r>
  <r>
    <x v="8"/>
    <x v="1"/>
    <x v="3"/>
    <x v="0"/>
    <s v="C9217 "/>
    <x v="0"/>
    <n v="0"/>
    <n v="0"/>
    <n v="17712"/>
    <n v="5987172"/>
    <n v="0"/>
    <n v="0"/>
    <n v="0"/>
  </r>
  <r>
    <x v="8"/>
    <x v="1"/>
    <x v="3"/>
    <x v="0"/>
    <s v="J2357 "/>
    <x v="1"/>
    <n v="0"/>
    <n v="0"/>
    <n v="17712"/>
    <n v="5987172"/>
    <n v="0"/>
    <n v="0"/>
    <n v="0"/>
  </r>
  <r>
    <x v="8"/>
    <x v="1"/>
    <x v="3"/>
    <x v="0"/>
    <s v="S0107 "/>
    <x v="2"/>
    <n v="0"/>
    <n v="0"/>
    <n v="17712"/>
    <n v="5987172"/>
    <n v="0"/>
    <n v="0"/>
    <n v="0"/>
  </r>
  <r>
    <x v="9"/>
    <x v="0"/>
    <x v="0"/>
    <x v="0"/>
    <s v="C9217 "/>
    <x v="0"/>
    <n v="0"/>
    <n v="0"/>
    <n v="30125"/>
    <n v="9425320"/>
    <n v="0"/>
    <n v="0"/>
    <n v="0"/>
  </r>
  <r>
    <x v="9"/>
    <x v="0"/>
    <x v="0"/>
    <x v="0"/>
    <s v="J2357 "/>
    <x v="1"/>
    <n v="0"/>
    <n v="0"/>
    <n v="30125"/>
    <n v="9425320"/>
    <n v="0"/>
    <n v="0"/>
    <n v="0"/>
  </r>
  <r>
    <x v="9"/>
    <x v="0"/>
    <x v="0"/>
    <x v="0"/>
    <s v="S0107 "/>
    <x v="2"/>
    <n v="0"/>
    <n v="0"/>
    <n v="30125"/>
    <n v="9425320"/>
    <n v="0"/>
    <n v="0"/>
    <n v="0"/>
  </r>
  <r>
    <x v="9"/>
    <x v="0"/>
    <x v="1"/>
    <x v="0"/>
    <s v="C9217 "/>
    <x v="0"/>
    <n v="0"/>
    <n v="0"/>
    <n v="38903"/>
    <n v="11618999"/>
    <n v="0"/>
    <n v="0"/>
    <n v="0"/>
  </r>
  <r>
    <x v="9"/>
    <x v="0"/>
    <x v="1"/>
    <x v="0"/>
    <s v="J2357 "/>
    <x v="1"/>
    <n v="0"/>
    <n v="0"/>
    <n v="38903"/>
    <n v="11618999"/>
    <n v="0"/>
    <n v="0"/>
    <n v="0"/>
  </r>
  <r>
    <x v="9"/>
    <x v="0"/>
    <x v="1"/>
    <x v="0"/>
    <s v="S0107 "/>
    <x v="2"/>
    <n v="0"/>
    <n v="0"/>
    <n v="38903"/>
    <n v="11618999"/>
    <n v="0"/>
    <n v="0"/>
    <n v="0"/>
  </r>
  <r>
    <x v="9"/>
    <x v="0"/>
    <x v="2"/>
    <x v="0"/>
    <s v="C9217 "/>
    <x v="0"/>
    <n v="0"/>
    <n v="0"/>
    <n v="48721"/>
    <n v="15888256"/>
    <n v="0"/>
    <n v="0"/>
    <n v="0"/>
  </r>
  <r>
    <x v="9"/>
    <x v="0"/>
    <x v="2"/>
    <x v="0"/>
    <s v="J2357 "/>
    <x v="1"/>
    <n v="2"/>
    <n v="2"/>
    <n v="48721"/>
    <n v="15888256"/>
    <n v="0"/>
    <n v="0"/>
    <n v="1"/>
  </r>
  <r>
    <x v="9"/>
    <x v="0"/>
    <x v="2"/>
    <x v="0"/>
    <s v="S0107 "/>
    <x v="2"/>
    <n v="0"/>
    <n v="0"/>
    <n v="48721"/>
    <n v="15888256"/>
    <n v="0"/>
    <n v="0"/>
    <n v="0"/>
  </r>
  <r>
    <x v="9"/>
    <x v="0"/>
    <x v="3"/>
    <x v="0"/>
    <s v="C9217 "/>
    <x v="0"/>
    <n v="0"/>
    <n v="0"/>
    <n v="22870"/>
    <n v="7810472"/>
    <n v="0"/>
    <n v="0"/>
    <n v="0"/>
  </r>
  <r>
    <x v="9"/>
    <x v="0"/>
    <x v="3"/>
    <x v="0"/>
    <s v="J2357 "/>
    <x v="1"/>
    <n v="2"/>
    <n v="2"/>
    <n v="22870"/>
    <n v="7810472"/>
    <n v="0.1"/>
    <n v="0.1"/>
    <n v="1"/>
  </r>
  <r>
    <x v="9"/>
    <x v="0"/>
    <x v="3"/>
    <x v="0"/>
    <s v="S0107 "/>
    <x v="2"/>
    <n v="0"/>
    <n v="0"/>
    <n v="22870"/>
    <n v="7810472"/>
    <n v="0"/>
    <n v="0"/>
    <n v="0"/>
  </r>
  <r>
    <x v="9"/>
    <x v="1"/>
    <x v="0"/>
    <x v="0"/>
    <s v="C9217 "/>
    <x v="0"/>
    <n v="0"/>
    <n v="0"/>
    <n v="30996"/>
    <n v="9672969"/>
    <n v="0"/>
    <n v="0"/>
    <n v="0"/>
  </r>
  <r>
    <x v="9"/>
    <x v="1"/>
    <x v="0"/>
    <x v="0"/>
    <s v="J2357 "/>
    <x v="1"/>
    <n v="0"/>
    <n v="0"/>
    <n v="30996"/>
    <n v="9672969"/>
    <n v="0"/>
    <n v="0"/>
    <n v="0"/>
  </r>
  <r>
    <x v="9"/>
    <x v="1"/>
    <x v="0"/>
    <x v="0"/>
    <s v="S0107 "/>
    <x v="2"/>
    <n v="0"/>
    <n v="0"/>
    <n v="30996"/>
    <n v="9672969"/>
    <n v="0"/>
    <n v="0"/>
    <n v="0"/>
  </r>
  <r>
    <x v="9"/>
    <x v="1"/>
    <x v="1"/>
    <x v="0"/>
    <s v="C9217 "/>
    <x v="0"/>
    <n v="0"/>
    <n v="0"/>
    <n v="27829"/>
    <n v="8226777"/>
    <n v="0"/>
    <n v="0"/>
    <n v="0"/>
  </r>
  <r>
    <x v="9"/>
    <x v="1"/>
    <x v="1"/>
    <x v="0"/>
    <s v="J2357 "/>
    <x v="1"/>
    <n v="0"/>
    <n v="0"/>
    <n v="27829"/>
    <n v="8226777"/>
    <n v="0"/>
    <n v="0"/>
    <n v="0"/>
  </r>
  <r>
    <x v="9"/>
    <x v="1"/>
    <x v="1"/>
    <x v="0"/>
    <s v="S0107 "/>
    <x v="2"/>
    <n v="0"/>
    <n v="0"/>
    <n v="27829"/>
    <n v="8226777"/>
    <n v="0"/>
    <n v="0"/>
    <n v="0"/>
  </r>
  <r>
    <x v="9"/>
    <x v="1"/>
    <x v="2"/>
    <x v="0"/>
    <s v="C9217 "/>
    <x v="0"/>
    <n v="0"/>
    <n v="0"/>
    <n v="39446"/>
    <n v="12869590"/>
    <n v="0"/>
    <n v="0"/>
    <n v="0"/>
  </r>
  <r>
    <x v="9"/>
    <x v="1"/>
    <x v="2"/>
    <x v="0"/>
    <s v="J2357 "/>
    <x v="1"/>
    <n v="0"/>
    <n v="0"/>
    <n v="39446"/>
    <n v="12869590"/>
    <n v="0"/>
    <n v="0"/>
    <n v="0"/>
  </r>
  <r>
    <x v="9"/>
    <x v="1"/>
    <x v="2"/>
    <x v="0"/>
    <s v="S0107 "/>
    <x v="2"/>
    <n v="0"/>
    <n v="0"/>
    <n v="39446"/>
    <n v="12869590"/>
    <n v="0"/>
    <n v="0"/>
    <n v="0"/>
  </r>
  <r>
    <x v="9"/>
    <x v="1"/>
    <x v="3"/>
    <x v="0"/>
    <s v="C9217 "/>
    <x v="0"/>
    <n v="0"/>
    <n v="0"/>
    <n v="18052"/>
    <n v="6115172"/>
    <n v="0"/>
    <n v="0"/>
    <n v="0"/>
  </r>
  <r>
    <x v="9"/>
    <x v="1"/>
    <x v="3"/>
    <x v="0"/>
    <s v="J2357 "/>
    <x v="1"/>
    <n v="0"/>
    <n v="0"/>
    <n v="18052"/>
    <n v="6115172"/>
    <n v="0"/>
    <n v="0"/>
    <n v="0"/>
  </r>
  <r>
    <x v="9"/>
    <x v="1"/>
    <x v="3"/>
    <x v="0"/>
    <s v="S0107 "/>
    <x v="2"/>
    <n v="0"/>
    <n v="0"/>
    <n v="18052"/>
    <n v="6115172"/>
    <n v="0"/>
    <n v="0"/>
    <n v="0"/>
  </r>
  <r>
    <x v="10"/>
    <x v="0"/>
    <x v="0"/>
    <x v="0"/>
    <s v="C9217 "/>
    <x v="0"/>
    <n v="0"/>
    <n v="0"/>
    <n v="28737"/>
    <n v="4448915"/>
    <n v="0"/>
    <n v="0"/>
    <n v="0"/>
  </r>
  <r>
    <x v="10"/>
    <x v="0"/>
    <x v="0"/>
    <x v="0"/>
    <s v="J2357 "/>
    <x v="1"/>
    <n v="0"/>
    <n v="0"/>
    <n v="28737"/>
    <n v="4448915"/>
    <n v="0"/>
    <n v="0"/>
    <n v="0"/>
  </r>
  <r>
    <x v="10"/>
    <x v="0"/>
    <x v="0"/>
    <x v="0"/>
    <s v="S0107 "/>
    <x v="2"/>
    <n v="0"/>
    <n v="0"/>
    <n v="28737"/>
    <n v="4448915"/>
    <n v="0"/>
    <n v="0"/>
    <n v="0"/>
  </r>
  <r>
    <x v="10"/>
    <x v="0"/>
    <x v="1"/>
    <x v="0"/>
    <s v="C9217 "/>
    <x v="0"/>
    <n v="0"/>
    <n v="0"/>
    <n v="37611"/>
    <n v="6073847"/>
    <n v="0"/>
    <n v="0"/>
    <n v="0"/>
  </r>
  <r>
    <x v="10"/>
    <x v="0"/>
    <x v="1"/>
    <x v="0"/>
    <s v="J2357 "/>
    <x v="1"/>
    <n v="0"/>
    <n v="0"/>
    <n v="37611"/>
    <n v="6073847"/>
    <n v="0"/>
    <n v="0"/>
    <n v="0"/>
  </r>
  <r>
    <x v="10"/>
    <x v="0"/>
    <x v="1"/>
    <x v="0"/>
    <s v="S0107 "/>
    <x v="2"/>
    <n v="0"/>
    <n v="0"/>
    <n v="37611"/>
    <n v="6073847"/>
    <n v="0"/>
    <n v="0"/>
    <n v="0"/>
  </r>
  <r>
    <x v="10"/>
    <x v="0"/>
    <x v="2"/>
    <x v="0"/>
    <s v="C9217 "/>
    <x v="0"/>
    <n v="0"/>
    <n v="0"/>
    <n v="50424"/>
    <n v="7140671"/>
    <n v="0"/>
    <n v="0"/>
    <n v="0"/>
  </r>
  <r>
    <x v="10"/>
    <x v="0"/>
    <x v="2"/>
    <x v="0"/>
    <s v="J2357 "/>
    <x v="1"/>
    <n v="2"/>
    <n v="2"/>
    <n v="50424"/>
    <n v="7140671"/>
    <n v="0"/>
    <n v="0"/>
    <n v="1"/>
  </r>
  <r>
    <x v="10"/>
    <x v="0"/>
    <x v="2"/>
    <x v="0"/>
    <s v="S0107 "/>
    <x v="2"/>
    <n v="0"/>
    <n v="0"/>
    <n v="50424"/>
    <n v="7140671"/>
    <n v="0"/>
    <n v="0"/>
    <n v="0"/>
  </r>
  <r>
    <x v="10"/>
    <x v="0"/>
    <x v="3"/>
    <x v="0"/>
    <s v="C9217 "/>
    <x v="0"/>
    <n v="0"/>
    <n v="0"/>
    <n v="24001"/>
    <n v="1853640"/>
    <n v="0"/>
    <n v="0"/>
    <n v="0"/>
  </r>
  <r>
    <x v="10"/>
    <x v="0"/>
    <x v="3"/>
    <x v="0"/>
    <s v="J2357 "/>
    <x v="1"/>
    <n v="1"/>
    <n v="1"/>
    <n v="24001"/>
    <n v="1853640"/>
    <n v="0"/>
    <n v="0"/>
    <n v="1"/>
  </r>
  <r>
    <x v="10"/>
    <x v="0"/>
    <x v="3"/>
    <x v="0"/>
    <s v="S0107 "/>
    <x v="2"/>
    <n v="0"/>
    <n v="0"/>
    <n v="24001"/>
    <n v="1853640"/>
    <n v="0"/>
    <n v="0"/>
    <n v="0"/>
  </r>
  <r>
    <x v="10"/>
    <x v="1"/>
    <x v="0"/>
    <x v="0"/>
    <s v="C9217 "/>
    <x v="0"/>
    <n v="0"/>
    <n v="0"/>
    <n v="29559"/>
    <n v="4497433"/>
    <n v="0"/>
    <n v="0"/>
    <n v="0"/>
  </r>
  <r>
    <x v="10"/>
    <x v="1"/>
    <x v="0"/>
    <x v="0"/>
    <s v="J2357 "/>
    <x v="1"/>
    <n v="0"/>
    <n v="0"/>
    <n v="29559"/>
    <n v="4497433"/>
    <n v="0"/>
    <n v="0"/>
    <n v="0"/>
  </r>
  <r>
    <x v="10"/>
    <x v="1"/>
    <x v="0"/>
    <x v="0"/>
    <s v="S0107 "/>
    <x v="2"/>
    <n v="0"/>
    <n v="0"/>
    <n v="29559"/>
    <n v="4497433"/>
    <n v="0"/>
    <n v="0"/>
    <n v="0"/>
  </r>
  <r>
    <x v="10"/>
    <x v="1"/>
    <x v="1"/>
    <x v="0"/>
    <s v="C9217 "/>
    <x v="0"/>
    <n v="0"/>
    <n v="0"/>
    <n v="26760"/>
    <n v="4550510"/>
    <n v="0"/>
    <n v="0"/>
    <n v="0"/>
  </r>
  <r>
    <x v="10"/>
    <x v="1"/>
    <x v="1"/>
    <x v="0"/>
    <s v="J2357 "/>
    <x v="1"/>
    <n v="0"/>
    <n v="0"/>
    <n v="26760"/>
    <n v="4550510"/>
    <n v="0"/>
    <n v="0"/>
    <n v="0"/>
  </r>
  <r>
    <x v="10"/>
    <x v="1"/>
    <x v="1"/>
    <x v="0"/>
    <s v="S0107 "/>
    <x v="2"/>
    <n v="0"/>
    <n v="0"/>
    <n v="26760"/>
    <n v="4550510"/>
    <n v="0"/>
    <n v="0"/>
    <n v="0"/>
  </r>
  <r>
    <x v="10"/>
    <x v="1"/>
    <x v="2"/>
    <x v="0"/>
    <s v="C9217 "/>
    <x v="0"/>
    <n v="0"/>
    <n v="0"/>
    <n v="40116"/>
    <n v="5675509"/>
    <n v="0"/>
    <n v="0"/>
    <n v="0"/>
  </r>
  <r>
    <x v="10"/>
    <x v="1"/>
    <x v="2"/>
    <x v="0"/>
    <s v="J2357 "/>
    <x v="1"/>
    <n v="0"/>
    <n v="0"/>
    <n v="40116"/>
    <n v="5675509"/>
    <n v="0"/>
    <n v="0"/>
    <n v="0"/>
  </r>
  <r>
    <x v="10"/>
    <x v="1"/>
    <x v="2"/>
    <x v="0"/>
    <s v="S0107 "/>
    <x v="2"/>
    <n v="0"/>
    <n v="0"/>
    <n v="40116"/>
    <n v="5675509"/>
    <n v="0"/>
    <n v="0"/>
    <n v="0"/>
  </r>
  <r>
    <x v="10"/>
    <x v="1"/>
    <x v="3"/>
    <x v="0"/>
    <s v="C9217 "/>
    <x v="0"/>
    <n v="0"/>
    <n v="0"/>
    <n v="18832"/>
    <n v="1642734"/>
    <n v="0"/>
    <n v="0"/>
    <n v="0"/>
  </r>
  <r>
    <x v="10"/>
    <x v="1"/>
    <x v="3"/>
    <x v="0"/>
    <s v="J2357 "/>
    <x v="1"/>
    <n v="0"/>
    <n v="0"/>
    <n v="18832"/>
    <n v="1642734"/>
    <n v="0"/>
    <n v="0"/>
    <n v="0"/>
  </r>
  <r>
    <x v="10"/>
    <x v="1"/>
    <x v="3"/>
    <x v="0"/>
    <s v="S0107 "/>
    <x v="2"/>
    <n v="0"/>
    <n v="0"/>
    <n v="18832"/>
    <n v="1642734"/>
    <n v="0"/>
    <n v="0"/>
    <n v="0"/>
  </r>
  <r>
    <x v="11"/>
    <x v="0"/>
    <x v="0"/>
    <x v="0"/>
    <s v="C9217 "/>
    <x v="0"/>
    <n v="0"/>
    <n v="0"/>
    <n v="24494"/>
    <n v="6817055"/>
    <n v="0"/>
    <n v="0"/>
    <n v="0"/>
  </r>
  <r>
    <x v="11"/>
    <x v="0"/>
    <x v="0"/>
    <x v="0"/>
    <s v="J2357 "/>
    <x v="1"/>
    <n v="0"/>
    <n v="0"/>
    <n v="24494"/>
    <n v="6817055"/>
    <n v="0"/>
    <n v="0"/>
    <n v="0"/>
  </r>
  <r>
    <x v="11"/>
    <x v="0"/>
    <x v="0"/>
    <x v="0"/>
    <s v="S0107 "/>
    <x v="2"/>
    <n v="0"/>
    <n v="0"/>
    <n v="24494"/>
    <n v="6817055"/>
    <n v="0"/>
    <n v="0"/>
    <n v="0"/>
  </r>
  <r>
    <x v="11"/>
    <x v="0"/>
    <x v="1"/>
    <x v="0"/>
    <s v="C9217 "/>
    <x v="0"/>
    <n v="0"/>
    <n v="0"/>
    <n v="34753"/>
    <n v="9410751"/>
    <n v="0"/>
    <n v="0"/>
    <n v="0"/>
  </r>
  <r>
    <x v="11"/>
    <x v="0"/>
    <x v="1"/>
    <x v="0"/>
    <s v="J2357 "/>
    <x v="1"/>
    <n v="0"/>
    <n v="0"/>
    <n v="34753"/>
    <n v="9410751"/>
    <n v="0"/>
    <n v="0"/>
    <n v="0"/>
  </r>
  <r>
    <x v="11"/>
    <x v="0"/>
    <x v="1"/>
    <x v="0"/>
    <s v="S0107 "/>
    <x v="2"/>
    <n v="0"/>
    <n v="0"/>
    <n v="34753"/>
    <n v="9410751"/>
    <n v="0"/>
    <n v="0"/>
    <n v="0"/>
  </r>
  <r>
    <x v="11"/>
    <x v="0"/>
    <x v="2"/>
    <x v="0"/>
    <s v="C9217 "/>
    <x v="0"/>
    <n v="0"/>
    <n v="0"/>
    <n v="46346"/>
    <n v="13847950"/>
    <n v="0"/>
    <n v="0"/>
    <n v="0"/>
  </r>
  <r>
    <x v="11"/>
    <x v="0"/>
    <x v="2"/>
    <x v="0"/>
    <s v="J2357 "/>
    <x v="1"/>
    <n v="1"/>
    <n v="1"/>
    <n v="46346"/>
    <n v="13847950"/>
    <n v="0"/>
    <n v="0"/>
    <n v="1"/>
  </r>
  <r>
    <x v="11"/>
    <x v="0"/>
    <x v="2"/>
    <x v="0"/>
    <s v="S0107 "/>
    <x v="2"/>
    <n v="0"/>
    <n v="0"/>
    <n v="46346"/>
    <n v="13847950"/>
    <n v="0"/>
    <n v="0"/>
    <n v="0"/>
  </r>
  <r>
    <x v="11"/>
    <x v="0"/>
    <x v="3"/>
    <x v="0"/>
    <s v="C9217 "/>
    <x v="0"/>
    <n v="0"/>
    <n v="0"/>
    <n v="24535"/>
    <n v="7855416"/>
    <n v="0"/>
    <n v="0"/>
    <n v="0"/>
  </r>
  <r>
    <x v="11"/>
    <x v="0"/>
    <x v="3"/>
    <x v="0"/>
    <s v="J2357 "/>
    <x v="1"/>
    <n v="0"/>
    <n v="0"/>
    <n v="24535"/>
    <n v="7855416"/>
    <n v="0"/>
    <n v="0"/>
    <n v="0"/>
  </r>
  <r>
    <x v="11"/>
    <x v="0"/>
    <x v="3"/>
    <x v="0"/>
    <s v="S0107 "/>
    <x v="2"/>
    <n v="0"/>
    <n v="0"/>
    <n v="24535"/>
    <n v="7855416"/>
    <n v="0"/>
    <n v="0"/>
    <n v="0"/>
  </r>
  <r>
    <x v="11"/>
    <x v="1"/>
    <x v="0"/>
    <x v="0"/>
    <s v="C9217 "/>
    <x v="0"/>
    <n v="0"/>
    <n v="0"/>
    <n v="25470"/>
    <n v="7095292"/>
    <n v="0"/>
    <n v="0"/>
    <n v="0"/>
  </r>
  <r>
    <x v="11"/>
    <x v="1"/>
    <x v="0"/>
    <x v="0"/>
    <s v="J2357 "/>
    <x v="1"/>
    <n v="0"/>
    <n v="0"/>
    <n v="25470"/>
    <n v="7095292"/>
    <n v="0"/>
    <n v="0"/>
    <n v="0"/>
  </r>
  <r>
    <x v="11"/>
    <x v="1"/>
    <x v="0"/>
    <x v="0"/>
    <s v="S0107 "/>
    <x v="2"/>
    <n v="0"/>
    <n v="0"/>
    <n v="25470"/>
    <n v="7095292"/>
    <n v="0"/>
    <n v="0"/>
    <n v="0"/>
  </r>
  <r>
    <x v="11"/>
    <x v="1"/>
    <x v="1"/>
    <x v="0"/>
    <s v="C9217 "/>
    <x v="0"/>
    <n v="0"/>
    <n v="0"/>
    <n v="25644"/>
    <n v="6747587"/>
    <n v="0"/>
    <n v="0"/>
    <n v="0"/>
  </r>
  <r>
    <x v="11"/>
    <x v="1"/>
    <x v="1"/>
    <x v="0"/>
    <s v="J2357 "/>
    <x v="1"/>
    <n v="0"/>
    <n v="0"/>
    <n v="25644"/>
    <n v="6747587"/>
    <n v="0"/>
    <n v="0"/>
    <n v="0"/>
  </r>
  <r>
    <x v="11"/>
    <x v="1"/>
    <x v="1"/>
    <x v="0"/>
    <s v="S0107 "/>
    <x v="2"/>
    <n v="0"/>
    <n v="0"/>
    <n v="25644"/>
    <n v="6747587"/>
    <n v="0"/>
    <n v="0"/>
    <n v="0"/>
  </r>
  <r>
    <x v="11"/>
    <x v="1"/>
    <x v="2"/>
    <x v="0"/>
    <s v="C9217 "/>
    <x v="0"/>
    <n v="0"/>
    <n v="0"/>
    <n v="36834"/>
    <n v="10729657"/>
    <n v="0"/>
    <n v="0"/>
    <n v="0"/>
  </r>
  <r>
    <x v="11"/>
    <x v="1"/>
    <x v="2"/>
    <x v="0"/>
    <s v="J2357 "/>
    <x v="1"/>
    <n v="1"/>
    <n v="1"/>
    <n v="36834"/>
    <n v="10729657"/>
    <n v="0"/>
    <n v="0"/>
    <n v="1"/>
  </r>
  <r>
    <x v="11"/>
    <x v="1"/>
    <x v="2"/>
    <x v="0"/>
    <s v="S0107 "/>
    <x v="2"/>
    <n v="0"/>
    <n v="0"/>
    <n v="36834"/>
    <n v="10729657"/>
    <n v="0"/>
    <n v="0"/>
    <n v="0"/>
  </r>
  <r>
    <x v="11"/>
    <x v="1"/>
    <x v="3"/>
    <x v="0"/>
    <s v="C9217 "/>
    <x v="0"/>
    <n v="0"/>
    <n v="0"/>
    <n v="19135"/>
    <n v="6052037"/>
    <n v="0"/>
    <n v="0"/>
    <n v="0"/>
  </r>
  <r>
    <x v="11"/>
    <x v="1"/>
    <x v="3"/>
    <x v="0"/>
    <s v="J2357 "/>
    <x v="1"/>
    <n v="0"/>
    <n v="0"/>
    <n v="19135"/>
    <n v="6052037"/>
    <n v="0"/>
    <n v="0"/>
    <n v="0"/>
  </r>
  <r>
    <x v="11"/>
    <x v="1"/>
    <x v="3"/>
    <x v="0"/>
    <s v="S0107 "/>
    <x v="2"/>
    <n v="0"/>
    <n v="0"/>
    <n v="19135"/>
    <n v="6052037"/>
    <n v="0"/>
    <n v="0"/>
    <n v="0"/>
  </r>
  <r>
    <x v="12"/>
    <x v="0"/>
    <x v="0"/>
    <x v="0"/>
    <s v="C9217 "/>
    <x v="0"/>
    <n v="0"/>
    <n v="0"/>
    <n v="20228"/>
    <n v="2024783"/>
    <n v="0"/>
    <n v="0"/>
    <n v="0"/>
  </r>
  <r>
    <x v="12"/>
    <x v="0"/>
    <x v="0"/>
    <x v="0"/>
    <s v="J2357 "/>
    <x v="1"/>
    <n v="0"/>
    <n v="0"/>
    <n v="20228"/>
    <n v="2024783"/>
    <n v="0"/>
    <n v="0"/>
    <n v="0"/>
  </r>
  <r>
    <x v="12"/>
    <x v="0"/>
    <x v="0"/>
    <x v="0"/>
    <s v="S0107 "/>
    <x v="2"/>
    <n v="0"/>
    <n v="0"/>
    <n v="20228"/>
    <n v="2024783"/>
    <n v="0"/>
    <n v="0"/>
    <n v="0"/>
  </r>
  <r>
    <x v="12"/>
    <x v="0"/>
    <x v="1"/>
    <x v="0"/>
    <s v="C9217 "/>
    <x v="0"/>
    <n v="0"/>
    <n v="0"/>
    <n v="29599"/>
    <n v="2966266"/>
    <n v="0"/>
    <n v="0"/>
    <n v="0"/>
  </r>
  <r>
    <x v="12"/>
    <x v="0"/>
    <x v="1"/>
    <x v="0"/>
    <s v="J2357 "/>
    <x v="1"/>
    <n v="0"/>
    <n v="0"/>
    <n v="29599"/>
    <n v="2966266"/>
    <n v="0"/>
    <n v="0"/>
    <n v="0"/>
  </r>
  <r>
    <x v="12"/>
    <x v="0"/>
    <x v="1"/>
    <x v="0"/>
    <s v="S0107 "/>
    <x v="2"/>
    <n v="0"/>
    <n v="0"/>
    <n v="29599"/>
    <n v="2966266"/>
    <n v="0"/>
    <n v="0"/>
    <n v="0"/>
  </r>
  <r>
    <x v="12"/>
    <x v="0"/>
    <x v="2"/>
    <x v="0"/>
    <s v="C9217 "/>
    <x v="0"/>
    <n v="0"/>
    <n v="0"/>
    <n v="41836"/>
    <n v="4451722"/>
    <n v="0"/>
    <n v="0"/>
    <n v="0"/>
  </r>
  <r>
    <x v="12"/>
    <x v="0"/>
    <x v="2"/>
    <x v="0"/>
    <s v="J2357 "/>
    <x v="1"/>
    <n v="1"/>
    <n v="1"/>
    <n v="41836"/>
    <n v="4451722"/>
    <n v="0"/>
    <n v="0"/>
    <n v="1"/>
  </r>
  <r>
    <x v="12"/>
    <x v="0"/>
    <x v="2"/>
    <x v="0"/>
    <s v="S0107 "/>
    <x v="2"/>
    <n v="0"/>
    <n v="0"/>
    <n v="41836"/>
    <n v="4451722"/>
    <n v="0"/>
    <n v="0"/>
    <n v="0"/>
  </r>
  <r>
    <x v="12"/>
    <x v="0"/>
    <x v="3"/>
    <x v="0"/>
    <s v="C9217 "/>
    <x v="0"/>
    <n v="0"/>
    <n v="0"/>
    <n v="23677"/>
    <n v="2732356"/>
    <n v="0"/>
    <n v="0"/>
    <n v="0"/>
  </r>
  <r>
    <x v="12"/>
    <x v="0"/>
    <x v="3"/>
    <x v="0"/>
    <s v="J2357 "/>
    <x v="1"/>
    <n v="0"/>
    <n v="0"/>
    <n v="23677"/>
    <n v="2732356"/>
    <n v="0"/>
    <n v="0"/>
    <n v="0"/>
  </r>
  <r>
    <x v="12"/>
    <x v="0"/>
    <x v="3"/>
    <x v="0"/>
    <s v="S0107 "/>
    <x v="2"/>
    <n v="0"/>
    <n v="0"/>
    <n v="23677"/>
    <n v="2732356"/>
    <n v="0"/>
    <n v="0"/>
    <n v="0"/>
  </r>
  <r>
    <x v="12"/>
    <x v="1"/>
    <x v="0"/>
    <x v="0"/>
    <s v="C9217 "/>
    <x v="0"/>
    <n v="0"/>
    <n v="0"/>
    <n v="21054"/>
    <n v="2121395"/>
    <n v="0"/>
    <n v="0"/>
    <n v="0"/>
  </r>
  <r>
    <x v="12"/>
    <x v="1"/>
    <x v="0"/>
    <x v="0"/>
    <s v="J2357 "/>
    <x v="1"/>
    <n v="0"/>
    <n v="0"/>
    <n v="21054"/>
    <n v="2121395"/>
    <n v="0"/>
    <n v="0"/>
    <n v="0"/>
  </r>
  <r>
    <x v="12"/>
    <x v="1"/>
    <x v="0"/>
    <x v="0"/>
    <s v="S0107 "/>
    <x v="2"/>
    <n v="0"/>
    <n v="0"/>
    <n v="21054"/>
    <n v="2121395"/>
    <n v="0"/>
    <n v="0"/>
    <n v="0"/>
  </r>
  <r>
    <x v="12"/>
    <x v="1"/>
    <x v="1"/>
    <x v="0"/>
    <s v="C9217 "/>
    <x v="0"/>
    <n v="0"/>
    <n v="0"/>
    <n v="22140"/>
    <n v="2135651"/>
    <n v="0"/>
    <n v="0"/>
    <n v="0"/>
  </r>
  <r>
    <x v="12"/>
    <x v="1"/>
    <x v="1"/>
    <x v="0"/>
    <s v="J2357 "/>
    <x v="1"/>
    <n v="0"/>
    <n v="0"/>
    <n v="22140"/>
    <n v="2135651"/>
    <n v="0"/>
    <n v="0"/>
    <n v="0"/>
  </r>
  <r>
    <x v="12"/>
    <x v="1"/>
    <x v="1"/>
    <x v="0"/>
    <s v="S0107 "/>
    <x v="2"/>
    <n v="0"/>
    <n v="0"/>
    <n v="22140"/>
    <n v="2135651"/>
    <n v="0"/>
    <n v="0"/>
    <n v="0"/>
  </r>
  <r>
    <x v="12"/>
    <x v="1"/>
    <x v="2"/>
    <x v="0"/>
    <s v="C9217 "/>
    <x v="0"/>
    <n v="0"/>
    <n v="0"/>
    <n v="32600"/>
    <n v="3385551"/>
    <n v="0"/>
    <n v="0"/>
    <n v="0"/>
  </r>
  <r>
    <x v="12"/>
    <x v="1"/>
    <x v="2"/>
    <x v="0"/>
    <s v="J2357 "/>
    <x v="1"/>
    <n v="0"/>
    <n v="0"/>
    <n v="32600"/>
    <n v="3385551"/>
    <n v="0"/>
    <n v="0"/>
    <n v="0"/>
  </r>
  <r>
    <x v="12"/>
    <x v="1"/>
    <x v="2"/>
    <x v="0"/>
    <s v="S0107 "/>
    <x v="2"/>
    <n v="0"/>
    <n v="0"/>
    <n v="32600"/>
    <n v="3385551"/>
    <n v="0"/>
    <n v="0"/>
    <n v="0"/>
  </r>
  <r>
    <x v="12"/>
    <x v="1"/>
    <x v="3"/>
    <x v="0"/>
    <s v="C9217 "/>
    <x v="0"/>
    <n v="0"/>
    <n v="0"/>
    <n v="18408"/>
    <n v="2104405"/>
    <n v="0"/>
    <n v="0"/>
    <n v="0"/>
  </r>
  <r>
    <x v="12"/>
    <x v="1"/>
    <x v="3"/>
    <x v="0"/>
    <s v="J2357 "/>
    <x v="1"/>
    <n v="0"/>
    <n v="0"/>
    <n v="18408"/>
    <n v="2104405"/>
    <n v="0"/>
    <n v="0"/>
    <n v="0"/>
  </r>
  <r>
    <x v="12"/>
    <x v="1"/>
    <x v="3"/>
    <x v="0"/>
    <s v="S0107 "/>
    <x v="2"/>
    <n v="0"/>
    <n v="0"/>
    <n v="18408"/>
    <n v="210440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C9217 "/>
    <x v="0"/>
    <n v="0"/>
    <n v="0"/>
    <n v="0"/>
    <n v="0"/>
    <n v="0"/>
    <n v="0"/>
    <n v="0"/>
  </r>
  <r>
    <x v="4"/>
    <x v="0"/>
    <x v="2"/>
    <x v="0"/>
    <s v="J2357 "/>
    <x v="1"/>
    <n v="0"/>
    <n v="0"/>
    <n v="0"/>
    <n v="0"/>
    <n v="0"/>
    <n v="0"/>
    <n v="0"/>
  </r>
  <r>
    <x v="4"/>
    <x v="0"/>
    <x v="2"/>
    <x v="0"/>
    <s v="S0107 "/>
    <x v="2"/>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C9217 "/>
    <x v="0"/>
    <n v="0"/>
    <n v="0"/>
    <n v="0"/>
    <n v="0"/>
    <n v="0"/>
    <n v="0"/>
    <n v="0"/>
  </r>
  <r>
    <x v="4"/>
    <x v="1"/>
    <x v="1"/>
    <x v="0"/>
    <s v="J2357 "/>
    <x v="1"/>
    <n v="0"/>
    <n v="0"/>
    <n v="0"/>
    <n v="0"/>
    <n v="0"/>
    <n v="0"/>
    <n v="0"/>
  </r>
  <r>
    <x v="4"/>
    <x v="1"/>
    <x v="1"/>
    <x v="0"/>
    <s v="S0107 "/>
    <x v="2"/>
    <n v="0"/>
    <n v="0"/>
    <n v="0"/>
    <n v="0"/>
    <n v="0"/>
    <n v="0"/>
    <n v="0"/>
  </r>
  <r>
    <x v="4"/>
    <x v="1"/>
    <x v="2"/>
    <x v="0"/>
    <s v="C9217 "/>
    <x v="0"/>
    <n v="0"/>
    <n v="0"/>
    <n v="0"/>
    <n v="0"/>
    <n v="0"/>
    <n v="0"/>
    <n v="0"/>
  </r>
  <r>
    <x v="4"/>
    <x v="1"/>
    <x v="2"/>
    <x v="0"/>
    <s v="J2357 "/>
    <x v="1"/>
    <n v="0"/>
    <n v="0"/>
    <n v="0"/>
    <n v="0"/>
    <n v="0"/>
    <n v="0"/>
    <n v="0"/>
  </r>
  <r>
    <x v="4"/>
    <x v="1"/>
    <x v="2"/>
    <x v="0"/>
    <s v="S0107 "/>
    <x v="2"/>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0"/>
    <n v="0"/>
    <n v="0"/>
    <n v="0"/>
    <n v="0"/>
  </r>
  <r>
    <x v="5"/>
    <x v="0"/>
    <x v="0"/>
    <x v="0"/>
    <s v="J2357 "/>
    <x v="1"/>
    <n v="0"/>
    <n v="0"/>
    <n v="0"/>
    <n v="0"/>
    <n v="0"/>
    <n v="0"/>
    <n v="0"/>
  </r>
  <r>
    <x v="5"/>
    <x v="0"/>
    <x v="0"/>
    <x v="0"/>
    <s v="S0107 "/>
    <x v="2"/>
    <n v="0"/>
    <n v="0"/>
    <n v="0"/>
    <n v="0"/>
    <n v="0"/>
    <n v="0"/>
    <n v="0"/>
  </r>
  <r>
    <x v="5"/>
    <x v="0"/>
    <x v="1"/>
    <x v="0"/>
    <s v="C9217 "/>
    <x v="0"/>
    <n v="0"/>
    <n v="0"/>
    <n v="0"/>
    <n v="0"/>
    <n v="0"/>
    <n v="0"/>
    <n v="0"/>
  </r>
  <r>
    <x v="5"/>
    <x v="0"/>
    <x v="1"/>
    <x v="0"/>
    <s v="J2357 "/>
    <x v="1"/>
    <n v="0"/>
    <n v="0"/>
    <n v="0"/>
    <n v="0"/>
    <n v="0"/>
    <n v="0"/>
    <n v="0"/>
  </r>
  <r>
    <x v="5"/>
    <x v="0"/>
    <x v="1"/>
    <x v="0"/>
    <s v="S0107 "/>
    <x v="2"/>
    <n v="0"/>
    <n v="0"/>
    <n v="0"/>
    <n v="0"/>
    <n v="0"/>
    <n v="0"/>
    <n v="0"/>
  </r>
  <r>
    <x v="5"/>
    <x v="0"/>
    <x v="2"/>
    <x v="0"/>
    <s v="C9217 "/>
    <x v="0"/>
    <n v="0"/>
    <n v="0"/>
    <n v="0"/>
    <n v="0"/>
    <n v="0"/>
    <n v="0"/>
    <n v="0"/>
  </r>
  <r>
    <x v="5"/>
    <x v="0"/>
    <x v="2"/>
    <x v="0"/>
    <s v="J2357 "/>
    <x v="1"/>
    <n v="0"/>
    <n v="0"/>
    <n v="0"/>
    <n v="0"/>
    <n v="0"/>
    <n v="0"/>
    <n v="0"/>
  </r>
  <r>
    <x v="5"/>
    <x v="0"/>
    <x v="2"/>
    <x v="0"/>
    <s v="S0107 "/>
    <x v="2"/>
    <n v="0"/>
    <n v="0"/>
    <n v="0"/>
    <n v="0"/>
    <n v="0"/>
    <n v="0"/>
    <n v="0"/>
  </r>
  <r>
    <x v="5"/>
    <x v="0"/>
    <x v="3"/>
    <x v="0"/>
    <s v="C9217 "/>
    <x v="0"/>
    <n v="0"/>
    <n v="0"/>
    <n v="0"/>
    <n v="0"/>
    <n v="0"/>
    <n v="0"/>
    <n v="0"/>
  </r>
  <r>
    <x v="5"/>
    <x v="0"/>
    <x v="3"/>
    <x v="0"/>
    <s v="J2357 "/>
    <x v="1"/>
    <n v="0"/>
    <n v="0"/>
    <n v="0"/>
    <n v="0"/>
    <n v="0"/>
    <n v="0"/>
    <n v="0"/>
  </r>
  <r>
    <x v="5"/>
    <x v="0"/>
    <x v="3"/>
    <x v="0"/>
    <s v="S0107 "/>
    <x v="2"/>
    <n v="0"/>
    <n v="0"/>
    <n v="0"/>
    <n v="0"/>
    <n v="0"/>
    <n v="0"/>
    <n v="0"/>
  </r>
  <r>
    <x v="5"/>
    <x v="1"/>
    <x v="0"/>
    <x v="0"/>
    <s v="C9217 "/>
    <x v="0"/>
    <n v="0"/>
    <n v="0"/>
    <n v="0"/>
    <n v="0"/>
    <n v="0"/>
    <n v="0"/>
    <n v="0"/>
  </r>
  <r>
    <x v="5"/>
    <x v="1"/>
    <x v="0"/>
    <x v="0"/>
    <s v="J2357 "/>
    <x v="1"/>
    <n v="0"/>
    <n v="0"/>
    <n v="0"/>
    <n v="0"/>
    <n v="0"/>
    <n v="0"/>
    <n v="0"/>
  </r>
  <r>
    <x v="5"/>
    <x v="1"/>
    <x v="0"/>
    <x v="0"/>
    <s v="S0107 "/>
    <x v="2"/>
    <n v="0"/>
    <n v="0"/>
    <n v="0"/>
    <n v="0"/>
    <n v="0"/>
    <n v="0"/>
    <n v="0"/>
  </r>
  <r>
    <x v="5"/>
    <x v="1"/>
    <x v="1"/>
    <x v="0"/>
    <s v="C9217 "/>
    <x v="0"/>
    <n v="0"/>
    <n v="0"/>
    <n v="0"/>
    <n v="0"/>
    <n v="0"/>
    <n v="0"/>
    <n v="0"/>
  </r>
  <r>
    <x v="5"/>
    <x v="1"/>
    <x v="1"/>
    <x v="0"/>
    <s v="J2357 "/>
    <x v="1"/>
    <n v="0"/>
    <n v="0"/>
    <n v="0"/>
    <n v="0"/>
    <n v="0"/>
    <n v="0"/>
    <n v="0"/>
  </r>
  <r>
    <x v="5"/>
    <x v="1"/>
    <x v="1"/>
    <x v="0"/>
    <s v="S0107 "/>
    <x v="2"/>
    <n v="0"/>
    <n v="0"/>
    <n v="0"/>
    <n v="0"/>
    <n v="0"/>
    <n v="0"/>
    <n v="0"/>
  </r>
  <r>
    <x v="5"/>
    <x v="1"/>
    <x v="2"/>
    <x v="0"/>
    <s v="C9217 "/>
    <x v="0"/>
    <n v="0"/>
    <n v="0"/>
    <n v="0"/>
    <n v="0"/>
    <n v="0"/>
    <n v="0"/>
    <n v="0"/>
  </r>
  <r>
    <x v="5"/>
    <x v="1"/>
    <x v="2"/>
    <x v="0"/>
    <s v="J2357 "/>
    <x v="1"/>
    <n v="0"/>
    <n v="0"/>
    <n v="0"/>
    <n v="0"/>
    <n v="0"/>
    <n v="0"/>
    <n v="0"/>
  </r>
  <r>
    <x v="5"/>
    <x v="1"/>
    <x v="2"/>
    <x v="0"/>
    <s v="S0107 "/>
    <x v="2"/>
    <n v="0"/>
    <n v="0"/>
    <n v="0"/>
    <n v="0"/>
    <n v="0"/>
    <n v="0"/>
    <n v="0"/>
  </r>
  <r>
    <x v="5"/>
    <x v="1"/>
    <x v="3"/>
    <x v="0"/>
    <s v="C9217 "/>
    <x v="0"/>
    <n v="0"/>
    <n v="0"/>
    <n v="0"/>
    <n v="0"/>
    <n v="0"/>
    <n v="0"/>
    <n v="0"/>
  </r>
  <r>
    <x v="5"/>
    <x v="1"/>
    <x v="3"/>
    <x v="0"/>
    <s v="J2357 "/>
    <x v="1"/>
    <n v="0"/>
    <n v="0"/>
    <n v="0"/>
    <n v="0"/>
    <n v="0"/>
    <n v="0"/>
    <n v="0"/>
  </r>
  <r>
    <x v="5"/>
    <x v="1"/>
    <x v="3"/>
    <x v="0"/>
    <s v="S0107 "/>
    <x v="2"/>
    <n v="0"/>
    <n v="0"/>
    <n v="0"/>
    <n v="0"/>
    <n v="0"/>
    <n v="0"/>
    <n v="0"/>
  </r>
  <r>
    <x v="6"/>
    <x v="0"/>
    <x v="0"/>
    <x v="0"/>
    <s v="C9217 "/>
    <x v="0"/>
    <n v="0"/>
    <n v="0"/>
    <n v="2023857"/>
    <n v="518585666"/>
    <n v="0"/>
    <n v="0"/>
    <n v="0"/>
  </r>
  <r>
    <x v="6"/>
    <x v="0"/>
    <x v="0"/>
    <x v="0"/>
    <s v="J2357 "/>
    <x v="1"/>
    <n v="78"/>
    <n v="19"/>
    <n v="2023857"/>
    <n v="518585666"/>
    <n v="0"/>
    <n v="0"/>
    <n v="4.0999999999999996"/>
  </r>
  <r>
    <x v="6"/>
    <x v="0"/>
    <x v="0"/>
    <x v="0"/>
    <s v="S0107 "/>
    <x v="2"/>
    <n v="3"/>
    <n v="1"/>
    <n v="2023857"/>
    <n v="518585666"/>
    <n v="0"/>
    <n v="0"/>
    <n v="3"/>
  </r>
  <r>
    <x v="6"/>
    <x v="0"/>
    <x v="1"/>
    <x v="0"/>
    <s v="C9217 "/>
    <x v="0"/>
    <n v="0"/>
    <n v="0"/>
    <n v="2703632"/>
    <n v="646806453"/>
    <n v="0"/>
    <n v="0"/>
    <n v="0"/>
  </r>
  <r>
    <x v="6"/>
    <x v="0"/>
    <x v="1"/>
    <x v="0"/>
    <s v="J2357 "/>
    <x v="1"/>
    <n v="659"/>
    <n v="104"/>
    <n v="2703632"/>
    <n v="646806453"/>
    <n v="0"/>
    <n v="0.2"/>
    <n v="6.3"/>
  </r>
  <r>
    <x v="6"/>
    <x v="0"/>
    <x v="1"/>
    <x v="0"/>
    <s v="S0107 "/>
    <x v="2"/>
    <n v="0"/>
    <n v="0"/>
    <n v="2703632"/>
    <n v="646806453"/>
    <n v="0"/>
    <n v="0"/>
    <n v="0"/>
  </r>
  <r>
    <x v="6"/>
    <x v="0"/>
    <x v="2"/>
    <x v="0"/>
    <s v="C9217 "/>
    <x v="0"/>
    <n v="0"/>
    <n v="0"/>
    <n v="2080805"/>
    <n v="597342083"/>
    <n v="0"/>
    <n v="0"/>
    <n v="0"/>
  </r>
  <r>
    <x v="6"/>
    <x v="0"/>
    <x v="2"/>
    <x v="0"/>
    <s v="J2357 "/>
    <x v="1"/>
    <n v="1349"/>
    <n v="186"/>
    <n v="2080805"/>
    <n v="597342083"/>
    <n v="0.1"/>
    <n v="0.6"/>
    <n v="7.3"/>
  </r>
  <r>
    <x v="6"/>
    <x v="0"/>
    <x v="2"/>
    <x v="0"/>
    <s v="S0107 "/>
    <x v="2"/>
    <n v="0"/>
    <n v="0"/>
    <n v="2080805"/>
    <n v="597342083"/>
    <n v="0"/>
    <n v="0"/>
    <n v="0"/>
  </r>
  <r>
    <x v="6"/>
    <x v="0"/>
    <x v="3"/>
    <x v="0"/>
    <s v="C9217 "/>
    <x v="0"/>
    <n v="0"/>
    <n v="0"/>
    <n v="673962"/>
    <n v="192023156"/>
    <n v="0"/>
    <n v="0"/>
    <n v="0"/>
  </r>
  <r>
    <x v="6"/>
    <x v="0"/>
    <x v="3"/>
    <x v="0"/>
    <s v="J2357 "/>
    <x v="1"/>
    <n v="490"/>
    <n v="65"/>
    <n v="673962"/>
    <n v="192023156"/>
    <n v="0.1"/>
    <n v="0.7"/>
    <n v="7.5"/>
  </r>
  <r>
    <x v="6"/>
    <x v="0"/>
    <x v="3"/>
    <x v="0"/>
    <s v="S0107 "/>
    <x v="2"/>
    <n v="0"/>
    <n v="0"/>
    <n v="673962"/>
    <n v="192023156"/>
    <n v="0"/>
    <n v="0"/>
    <n v="0"/>
  </r>
  <r>
    <x v="6"/>
    <x v="1"/>
    <x v="0"/>
    <x v="0"/>
    <s v="C9217 "/>
    <x v="0"/>
    <n v="0"/>
    <n v="0"/>
    <n v="2136241"/>
    <n v="543107133"/>
    <n v="0"/>
    <n v="0"/>
    <n v="0"/>
  </r>
  <r>
    <x v="6"/>
    <x v="1"/>
    <x v="0"/>
    <x v="0"/>
    <s v="J2357 "/>
    <x v="1"/>
    <n v="238"/>
    <n v="34"/>
    <n v="2136241"/>
    <n v="543107133"/>
    <n v="0"/>
    <n v="0.1"/>
    <n v="7"/>
  </r>
  <r>
    <x v="6"/>
    <x v="1"/>
    <x v="0"/>
    <x v="0"/>
    <s v="S0107 "/>
    <x v="2"/>
    <n v="0"/>
    <n v="0"/>
    <n v="2136241"/>
    <n v="543107133"/>
    <n v="0"/>
    <n v="0"/>
    <n v="0"/>
  </r>
  <r>
    <x v="6"/>
    <x v="1"/>
    <x v="1"/>
    <x v="0"/>
    <s v="C9217 "/>
    <x v="0"/>
    <n v="0"/>
    <n v="0"/>
    <n v="2709888"/>
    <n v="640185505"/>
    <n v="0"/>
    <n v="0"/>
    <n v="0"/>
  </r>
  <r>
    <x v="6"/>
    <x v="1"/>
    <x v="1"/>
    <x v="0"/>
    <s v="J2357 "/>
    <x v="1"/>
    <n v="266"/>
    <n v="56"/>
    <n v="2709888"/>
    <n v="640185505"/>
    <n v="0"/>
    <n v="0.1"/>
    <n v="4.8"/>
  </r>
  <r>
    <x v="6"/>
    <x v="1"/>
    <x v="1"/>
    <x v="0"/>
    <s v="S0107 "/>
    <x v="2"/>
    <n v="0"/>
    <n v="0"/>
    <n v="2709888"/>
    <n v="640185505"/>
    <n v="0"/>
    <n v="0"/>
    <n v="0"/>
  </r>
  <r>
    <x v="6"/>
    <x v="1"/>
    <x v="2"/>
    <x v="0"/>
    <s v="C9217 "/>
    <x v="0"/>
    <n v="0"/>
    <n v="0"/>
    <n v="1989809"/>
    <n v="563709582"/>
    <n v="0"/>
    <n v="0"/>
    <n v="0"/>
  </r>
  <r>
    <x v="6"/>
    <x v="1"/>
    <x v="2"/>
    <x v="0"/>
    <s v="J2357 "/>
    <x v="1"/>
    <n v="919"/>
    <n v="127"/>
    <n v="1989809"/>
    <n v="563709582"/>
    <n v="0.1"/>
    <n v="0.5"/>
    <n v="7.2"/>
  </r>
  <r>
    <x v="6"/>
    <x v="1"/>
    <x v="2"/>
    <x v="0"/>
    <s v="S0107 "/>
    <x v="2"/>
    <n v="0"/>
    <n v="0"/>
    <n v="1989809"/>
    <n v="563709582"/>
    <n v="0"/>
    <n v="0"/>
    <n v="0"/>
  </r>
  <r>
    <x v="6"/>
    <x v="1"/>
    <x v="3"/>
    <x v="0"/>
    <s v="C9217 "/>
    <x v="0"/>
    <n v="0"/>
    <n v="0"/>
    <n v="507664"/>
    <n v="144070319"/>
    <n v="0"/>
    <n v="0"/>
    <n v="0"/>
  </r>
  <r>
    <x v="6"/>
    <x v="1"/>
    <x v="3"/>
    <x v="0"/>
    <s v="J2357 "/>
    <x v="1"/>
    <n v="514"/>
    <n v="47"/>
    <n v="507664"/>
    <n v="144070319"/>
    <n v="0.1"/>
    <n v="1"/>
    <n v="10.9"/>
  </r>
  <r>
    <x v="6"/>
    <x v="1"/>
    <x v="3"/>
    <x v="0"/>
    <s v="S0107 "/>
    <x v="2"/>
    <n v="0"/>
    <n v="0"/>
    <n v="507664"/>
    <n v="144070319"/>
    <n v="0"/>
    <n v="0"/>
    <n v="0"/>
  </r>
  <r>
    <x v="7"/>
    <x v="0"/>
    <x v="0"/>
    <x v="0"/>
    <s v="C9217 "/>
    <x v="0"/>
    <n v="0"/>
    <n v="0"/>
    <n v="2049627"/>
    <n v="549054952"/>
    <n v="0"/>
    <n v="0"/>
    <n v="0"/>
  </r>
  <r>
    <x v="7"/>
    <x v="0"/>
    <x v="0"/>
    <x v="0"/>
    <s v="J2357 "/>
    <x v="1"/>
    <n v="64"/>
    <n v="14"/>
    <n v="2049627"/>
    <n v="549054952"/>
    <n v="0"/>
    <n v="0"/>
    <n v="4.5999999999999996"/>
  </r>
  <r>
    <x v="7"/>
    <x v="0"/>
    <x v="0"/>
    <x v="0"/>
    <s v="S0107 "/>
    <x v="2"/>
    <n v="0"/>
    <n v="0"/>
    <n v="2049627"/>
    <n v="549054952"/>
    <n v="0"/>
    <n v="0"/>
    <n v="0"/>
  </r>
  <r>
    <x v="7"/>
    <x v="0"/>
    <x v="1"/>
    <x v="0"/>
    <s v="C9217 "/>
    <x v="0"/>
    <n v="0"/>
    <n v="0"/>
    <n v="2734322"/>
    <n v="704537159"/>
    <n v="0"/>
    <n v="0"/>
    <n v="0"/>
  </r>
  <r>
    <x v="7"/>
    <x v="0"/>
    <x v="1"/>
    <x v="0"/>
    <s v="J2357 "/>
    <x v="1"/>
    <n v="458"/>
    <n v="91"/>
    <n v="2734322"/>
    <n v="704537159"/>
    <n v="0"/>
    <n v="0.2"/>
    <n v="5"/>
  </r>
  <r>
    <x v="7"/>
    <x v="0"/>
    <x v="1"/>
    <x v="0"/>
    <s v="S0107 "/>
    <x v="2"/>
    <n v="0"/>
    <n v="0"/>
    <n v="2734322"/>
    <n v="704537159"/>
    <n v="0"/>
    <n v="0"/>
    <n v="0"/>
  </r>
  <r>
    <x v="7"/>
    <x v="0"/>
    <x v="2"/>
    <x v="0"/>
    <s v="C9217 "/>
    <x v="0"/>
    <n v="0"/>
    <n v="0"/>
    <n v="2180808"/>
    <n v="641761188"/>
    <n v="0"/>
    <n v="0"/>
    <n v="0"/>
  </r>
  <r>
    <x v="7"/>
    <x v="0"/>
    <x v="2"/>
    <x v="0"/>
    <s v="J2357 "/>
    <x v="1"/>
    <n v="1373"/>
    <n v="196"/>
    <n v="2180808"/>
    <n v="641761188"/>
    <n v="0.1"/>
    <n v="0.6"/>
    <n v="7"/>
  </r>
  <r>
    <x v="7"/>
    <x v="0"/>
    <x v="2"/>
    <x v="0"/>
    <s v="S0107 "/>
    <x v="2"/>
    <n v="0"/>
    <n v="0"/>
    <n v="2180808"/>
    <n v="641761188"/>
    <n v="0"/>
    <n v="0"/>
    <n v="0"/>
  </r>
  <r>
    <x v="7"/>
    <x v="0"/>
    <x v="3"/>
    <x v="0"/>
    <s v="C9217 "/>
    <x v="0"/>
    <n v="0"/>
    <n v="0"/>
    <n v="682215"/>
    <n v="216802195"/>
    <n v="0"/>
    <n v="0"/>
    <n v="0"/>
  </r>
  <r>
    <x v="7"/>
    <x v="0"/>
    <x v="3"/>
    <x v="0"/>
    <s v="J2357 "/>
    <x v="1"/>
    <n v="830"/>
    <n v="86"/>
    <n v="682215"/>
    <n v="216802195"/>
    <n v="0.1"/>
    <n v="1.2"/>
    <n v="9.6999999999999993"/>
  </r>
  <r>
    <x v="7"/>
    <x v="0"/>
    <x v="3"/>
    <x v="0"/>
    <s v="S0107 "/>
    <x v="2"/>
    <n v="0"/>
    <n v="0"/>
    <n v="682215"/>
    <n v="216802195"/>
    <n v="0"/>
    <n v="0"/>
    <n v="0"/>
  </r>
  <r>
    <x v="7"/>
    <x v="1"/>
    <x v="0"/>
    <x v="0"/>
    <s v="C9217 "/>
    <x v="0"/>
    <n v="0"/>
    <n v="0"/>
    <n v="2161790"/>
    <n v="575687234"/>
    <n v="0"/>
    <n v="0"/>
    <n v="0"/>
  </r>
  <r>
    <x v="7"/>
    <x v="1"/>
    <x v="0"/>
    <x v="0"/>
    <s v="J2357 "/>
    <x v="1"/>
    <n v="156"/>
    <n v="26"/>
    <n v="2161790"/>
    <n v="575687234"/>
    <n v="0"/>
    <n v="0.1"/>
    <n v="6"/>
  </r>
  <r>
    <x v="7"/>
    <x v="1"/>
    <x v="0"/>
    <x v="0"/>
    <s v="S0107 "/>
    <x v="2"/>
    <n v="0"/>
    <n v="0"/>
    <n v="2161790"/>
    <n v="575687234"/>
    <n v="0"/>
    <n v="0"/>
    <n v="0"/>
  </r>
  <r>
    <x v="7"/>
    <x v="1"/>
    <x v="1"/>
    <x v="0"/>
    <s v="C9217 "/>
    <x v="0"/>
    <n v="0"/>
    <n v="0"/>
    <n v="2738632"/>
    <n v="699291213"/>
    <n v="0"/>
    <n v="0"/>
    <n v="0"/>
  </r>
  <r>
    <x v="7"/>
    <x v="1"/>
    <x v="1"/>
    <x v="0"/>
    <s v="J2357 "/>
    <x v="1"/>
    <n v="293"/>
    <n v="57"/>
    <n v="2738632"/>
    <n v="699291213"/>
    <n v="0"/>
    <n v="0.1"/>
    <n v="5.0999999999999996"/>
  </r>
  <r>
    <x v="7"/>
    <x v="1"/>
    <x v="1"/>
    <x v="0"/>
    <s v="S0107 "/>
    <x v="2"/>
    <n v="0"/>
    <n v="0"/>
    <n v="2738632"/>
    <n v="699291213"/>
    <n v="0"/>
    <n v="0"/>
    <n v="0"/>
  </r>
  <r>
    <x v="7"/>
    <x v="1"/>
    <x v="2"/>
    <x v="0"/>
    <s v="C9217 "/>
    <x v="0"/>
    <n v="0"/>
    <n v="0"/>
    <n v="2079631"/>
    <n v="606366433"/>
    <n v="0"/>
    <n v="0"/>
    <n v="0"/>
  </r>
  <r>
    <x v="7"/>
    <x v="1"/>
    <x v="2"/>
    <x v="0"/>
    <s v="J2357 "/>
    <x v="1"/>
    <n v="832"/>
    <n v="117"/>
    <n v="2079631"/>
    <n v="606366433"/>
    <n v="0.1"/>
    <n v="0.4"/>
    <n v="7.1"/>
  </r>
  <r>
    <x v="7"/>
    <x v="1"/>
    <x v="2"/>
    <x v="0"/>
    <s v="S0107 "/>
    <x v="2"/>
    <n v="0"/>
    <n v="0"/>
    <n v="2079631"/>
    <n v="606366433"/>
    <n v="0"/>
    <n v="0"/>
    <n v="0"/>
  </r>
  <r>
    <x v="7"/>
    <x v="1"/>
    <x v="3"/>
    <x v="0"/>
    <s v="C9217 "/>
    <x v="0"/>
    <n v="0"/>
    <n v="0"/>
    <n v="531106"/>
    <n v="166141195"/>
    <n v="0"/>
    <n v="0"/>
    <n v="0"/>
  </r>
  <r>
    <x v="7"/>
    <x v="1"/>
    <x v="3"/>
    <x v="0"/>
    <s v="J2357 "/>
    <x v="1"/>
    <n v="757"/>
    <n v="63"/>
    <n v="531106"/>
    <n v="166141195"/>
    <n v="0.1"/>
    <n v="1.4"/>
    <n v="12"/>
  </r>
  <r>
    <x v="7"/>
    <x v="1"/>
    <x v="3"/>
    <x v="0"/>
    <s v="S0107 "/>
    <x v="2"/>
    <n v="0"/>
    <n v="0"/>
    <n v="531106"/>
    <n v="166141195"/>
    <n v="0"/>
    <n v="0"/>
    <n v="0"/>
  </r>
  <r>
    <x v="8"/>
    <x v="0"/>
    <x v="0"/>
    <x v="0"/>
    <s v="C9217 "/>
    <x v="0"/>
    <n v="0"/>
    <n v="0"/>
    <n v="2065234"/>
    <n v="560977360"/>
    <n v="0"/>
    <n v="0"/>
    <n v="0"/>
  </r>
  <r>
    <x v="8"/>
    <x v="0"/>
    <x v="0"/>
    <x v="0"/>
    <s v="J2357 "/>
    <x v="1"/>
    <n v="119"/>
    <n v="22"/>
    <n v="2065234"/>
    <n v="560977360"/>
    <n v="0"/>
    <n v="0.1"/>
    <n v="5.4"/>
  </r>
  <r>
    <x v="8"/>
    <x v="0"/>
    <x v="0"/>
    <x v="0"/>
    <s v="S0107 "/>
    <x v="2"/>
    <n v="0"/>
    <n v="0"/>
    <n v="2065234"/>
    <n v="560977360"/>
    <n v="0"/>
    <n v="0"/>
    <n v="0"/>
  </r>
  <r>
    <x v="8"/>
    <x v="0"/>
    <x v="1"/>
    <x v="0"/>
    <s v="C9217 "/>
    <x v="0"/>
    <n v="0"/>
    <n v="0"/>
    <n v="2738520"/>
    <n v="716765336"/>
    <n v="0"/>
    <n v="0"/>
    <n v="0"/>
  </r>
  <r>
    <x v="8"/>
    <x v="0"/>
    <x v="1"/>
    <x v="0"/>
    <s v="J2357 "/>
    <x v="1"/>
    <n v="621"/>
    <n v="98"/>
    <n v="2738520"/>
    <n v="716765336"/>
    <n v="0"/>
    <n v="0.2"/>
    <n v="6.3"/>
  </r>
  <r>
    <x v="8"/>
    <x v="0"/>
    <x v="1"/>
    <x v="0"/>
    <s v="S0107 "/>
    <x v="2"/>
    <n v="0"/>
    <n v="0"/>
    <n v="2738520"/>
    <n v="716765336"/>
    <n v="0"/>
    <n v="0"/>
    <n v="0"/>
  </r>
  <r>
    <x v="8"/>
    <x v="0"/>
    <x v="2"/>
    <x v="0"/>
    <s v="C9217 "/>
    <x v="0"/>
    <n v="0"/>
    <n v="0"/>
    <n v="2249020"/>
    <n v="671463089"/>
    <n v="0"/>
    <n v="0"/>
    <n v="0"/>
  </r>
  <r>
    <x v="8"/>
    <x v="0"/>
    <x v="2"/>
    <x v="0"/>
    <s v="J2357 "/>
    <x v="1"/>
    <n v="1577"/>
    <n v="208"/>
    <n v="2249020"/>
    <n v="671463089"/>
    <n v="0.1"/>
    <n v="0.7"/>
    <n v="7.6"/>
  </r>
  <r>
    <x v="8"/>
    <x v="0"/>
    <x v="2"/>
    <x v="0"/>
    <s v="S0107 "/>
    <x v="2"/>
    <n v="0"/>
    <n v="0"/>
    <n v="2249020"/>
    <n v="671463089"/>
    <n v="0"/>
    <n v="0"/>
    <n v="0"/>
  </r>
  <r>
    <x v="8"/>
    <x v="0"/>
    <x v="3"/>
    <x v="0"/>
    <s v="C9217 "/>
    <x v="0"/>
    <n v="1"/>
    <n v="1"/>
    <n v="722863"/>
    <n v="225627368"/>
    <n v="0"/>
    <n v="0"/>
    <n v="1"/>
  </r>
  <r>
    <x v="8"/>
    <x v="0"/>
    <x v="3"/>
    <x v="0"/>
    <s v="J2357 "/>
    <x v="1"/>
    <n v="901"/>
    <n v="94"/>
    <n v="722863"/>
    <n v="225627368"/>
    <n v="0.1"/>
    <n v="1.2"/>
    <n v="9.6"/>
  </r>
  <r>
    <x v="8"/>
    <x v="0"/>
    <x v="3"/>
    <x v="0"/>
    <s v="S0107 "/>
    <x v="2"/>
    <n v="0"/>
    <n v="0"/>
    <n v="722863"/>
    <n v="225627368"/>
    <n v="0"/>
    <n v="0"/>
    <n v="0"/>
  </r>
  <r>
    <x v="8"/>
    <x v="1"/>
    <x v="0"/>
    <x v="0"/>
    <s v="C9217 "/>
    <x v="0"/>
    <n v="0"/>
    <n v="0"/>
    <n v="2180700"/>
    <n v="588262725"/>
    <n v="0"/>
    <n v="0"/>
    <n v="0"/>
  </r>
  <r>
    <x v="8"/>
    <x v="1"/>
    <x v="0"/>
    <x v="0"/>
    <s v="J2357 "/>
    <x v="1"/>
    <n v="132"/>
    <n v="19"/>
    <n v="2180700"/>
    <n v="588262725"/>
    <n v="0"/>
    <n v="0.1"/>
    <n v="6.9"/>
  </r>
  <r>
    <x v="8"/>
    <x v="1"/>
    <x v="0"/>
    <x v="0"/>
    <s v="S0107 "/>
    <x v="2"/>
    <n v="0"/>
    <n v="0"/>
    <n v="2180700"/>
    <n v="588262725"/>
    <n v="0"/>
    <n v="0"/>
    <n v="0"/>
  </r>
  <r>
    <x v="8"/>
    <x v="1"/>
    <x v="1"/>
    <x v="0"/>
    <s v="C9217 "/>
    <x v="0"/>
    <n v="0"/>
    <n v="0"/>
    <n v="2771726"/>
    <n v="715497471"/>
    <n v="0"/>
    <n v="0"/>
    <n v="0"/>
  </r>
  <r>
    <x v="8"/>
    <x v="1"/>
    <x v="1"/>
    <x v="0"/>
    <s v="J2357 "/>
    <x v="1"/>
    <n v="450"/>
    <n v="67"/>
    <n v="2771726"/>
    <n v="715497471"/>
    <n v="0"/>
    <n v="0.2"/>
    <n v="6.7"/>
  </r>
  <r>
    <x v="8"/>
    <x v="1"/>
    <x v="1"/>
    <x v="0"/>
    <s v="S0107 "/>
    <x v="2"/>
    <n v="0"/>
    <n v="0"/>
    <n v="2771726"/>
    <n v="715497471"/>
    <n v="0"/>
    <n v="0"/>
    <n v="0"/>
  </r>
  <r>
    <x v="8"/>
    <x v="1"/>
    <x v="2"/>
    <x v="0"/>
    <s v="C9217 "/>
    <x v="0"/>
    <n v="0"/>
    <n v="0"/>
    <n v="2160338"/>
    <n v="635830501"/>
    <n v="0"/>
    <n v="0"/>
    <n v="0"/>
  </r>
  <r>
    <x v="8"/>
    <x v="1"/>
    <x v="2"/>
    <x v="0"/>
    <s v="J2357 "/>
    <x v="1"/>
    <n v="918"/>
    <n v="116"/>
    <n v="2160338"/>
    <n v="635830501"/>
    <n v="0.1"/>
    <n v="0.4"/>
    <n v="7.9"/>
  </r>
  <r>
    <x v="8"/>
    <x v="1"/>
    <x v="2"/>
    <x v="0"/>
    <s v="S0107 "/>
    <x v="2"/>
    <n v="0"/>
    <n v="0"/>
    <n v="2160338"/>
    <n v="635830501"/>
    <n v="0"/>
    <n v="0"/>
    <n v="0"/>
  </r>
  <r>
    <x v="8"/>
    <x v="1"/>
    <x v="3"/>
    <x v="0"/>
    <s v="C9217 "/>
    <x v="0"/>
    <n v="0"/>
    <n v="0"/>
    <n v="576254"/>
    <n v="176915379"/>
    <n v="0"/>
    <n v="0"/>
    <n v="0"/>
  </r>
  <r>
    <x v="8"/>
    <x v="1"/>
    <x v="3"/>
    <x v="0"/>
    <s v="J2357 "/>
    <x v="1"/>
    <n v="950"/>
    <n v="77"/>
    <n v="576254"/>
    <n v="176915379"/>
    <n v="0.1"/>
    <n v="1.6"/>
    <n v="12.3"/>
  </r>
  <r>
    <x v="8"/>
    <x v="1"/>
    <x v="3"/>
    <x v="0"/>
    <s v="S0107 "/>
    <x v="2"/>
    <n v="0"/>
    <n v="0"/>
    <n v="576254"/>
    <n v="176915379"/>
    <n v="0"/>
    <n v="0"/>
    <n v="0"/>
  </r>
  <r>
    <x v="9"/>
    <x v="0"/>
    <x v="0"/>
    <x v="0"/>
    <s v="C9217 "/>
    <x v="0"/>
    <n v="0"/>
    <n v="0"/>
    <n v="1995467"/>
    <n v="540882017"/>
    <n v="0"/>
    <n v="0"/>
    <n v="0"/>
  </r>
  <r>
    <x v="9"/>
    <x v="0"/>
    <x v="0"/>
    <x v="0"/>
    <s v="J2357 "/>
    <x v="1"/>
    <n v="132"/>
    <n v="25"/>
    <n v="1995467"/>
    <n v="540882017"/>
    <n v="0"/>
    <n v="0.1"/>
    <n v="5.3"/>
  </r>
  <r>
    <x v="9"/>
    <x v="0"/>
    <x v="0"/>
    <x v="0"/>
    <s v="S0107 "/>
    <x v="2"/>
    <n v="0"/>
    <n v="0"/>
    <n v="1995467"/>
    <n v="540882017"/>
    <n v="0"/>
    <n v="0"/>
    <n v="0"/>
  </r>
  <r>
    <x v="9"/>
    <x v="0"/>
    <x v="1"/>
    <x v="0"/>
    <s v="C9217 "/>
    <x v="0"/>
    <n v="0"/>
    <n v="0"/>
    <n v="2622588"/>
    <n v="691802520"/>
    <n v="0"/>
    <n v="0"/>
    <n v="0"/>
  </r>
  <r>
    <x v="9"/>
    <x v="0"/>
    <x v="1"/>
    <x v="0"/>
    <s v="J2357 "/>
    <x v="1"/>
    <n v="811"/>
    <n v="123"/>
    <n v="2622588"/>
    <n v="691802520"/>
    <n v="0"/>
    <n v="0.3"/>
    <n v="6.6"/>
  </r>
  <r>
    <x v="9"/>
    <x v="0"/>
    <x v="1"/>
    <x v="0"/>
    <s v="S0107 "/>
    <x v="2"/>
    <n v="0"/>
    <n v="0"/>
    <n v="2622588"/>
    <n v="691802520"/>
    <n v="0"/>
    <n v="0"/>
    <n v="0"/>
  </r>
  <r>
    <x v="9"/>
    <x v="0"/>
    <x v="2"/>
    <x v="0"/>
    <s v="C9217 "/>
    <x v="0"/>
    <n v="0"/>
    <n v="0"/>
    <n v="2283130"/>
    <n v="670889208"/>
    <n v="0"/>
    <n v="0"/>
    <n v="0"/>
  </r>
  <r>
    <x v="9"/>
    <x v="0"/>
    <x v="2"/>
    <x v="0"/>
    <s v="J2357 "/>
    <x v="1"/>
    <n v="1918"/>
    <n v="247"/>
    <n v="2283130"/>
    <n v="670889208"/>
    <n v="0.1"/>
    <n v="0.8"/>
    <n v="7.8"/>
  </r>
  <r>
    <x v="9"/>
    <x v="0"/>
    <x v="2"/>
    <x v="0"/>
    <s v="S0107 "/>
    <x v="2"/>
    <n v="0"/>
    <n v="0"/>
    <n v="2283130"/>
    <n v="670889208"/>
    <n v="0"/>
    <n v="0"/>
    <n v="0"/>
  </r>
  <r>
    <x v="9"/>
    <x v="0"/>
    <x v="3"/>
    <x v="0"/>
    <s v="C9217 "/>
    <x v="0"/>
    <n v="0"/>
    <n v="0"/>
    <n v="716039"/>
    <n v="224125534"/>
    <n v="0"/>
    <n v="0"/>
    <n v="0"/>
  </r>
  <r>
    <x v="9"/>
    <x v="0"/>
    <x v="3"/>
    <x v="0"/>
    <s v="J2357 "/>
    <x v="1"/>
    <n v="1053"/>
    <n v="105"/>
    <n v="716039"/>
    <n v="224125534"/>
    <n v="0.1"/>
    <n v="1.5"/>
    <n v="10"/>
  </r>
  <r>
    <x v="9"/>
    <x v="0"/>
    <x v="3"/>
    <x v="0"/>
    <s v="S0107 "/>
    <x v="2"/>
    <n v="0"/>
    <n v="0"/>
    <n v="716039"/>
    <n v="224125534"/>
    <n v="0"/>
    <n v="0"/>
    <n v="0"/>
  </r>
  <r>
    <x v="9"/>
    <x v="1"/>
    <x v="0"/>
    <x v="0"/>
    <s v="C9217 "/>
    <x v="0"/>
    <n v="0"/>
    <n v="0"/>
    <n v="2100496"/>
    <n v="566700786"/>
    <n v="0"/>
    <n v="0"/>
    <n v="0"/>
  </r>
  <r>
    <x v="9"/>
    <x v="1"/>
    <x v="0"/>
    <x v="0"/>
    <s v="J2357 "/>
    <x v="1"/>
    <n v="158"/>
    <n v="25"/>
    <n v="2100496"/>
    <n v="566700786"/>
    <n v="0"/>
    <n v="0.1"/>
    <n v="6.3"/>
  </r>
  <r>
    <x v="9"/>
    <x v="1"/>
    <x v="0"/>
    <x v="0"/>
    <s v="S0107 "/>
    <x v="2"/>
    <n v="0"/>
    <n v="0"/>
    <n v="2100496"/>
    <n v="566700786"/>
    <n v="0"/>
    <n v="0"/>
    <n v="0"/>
  </r>
  <r>
    <x v="9"/>
    <x v="1"/>
    <x v="1"/>
    <x v="0"/>
    <s v="C9217 "/>
    <x v="0"/>
    <n v="0"/>
    <n v="0"/>
    <n v="2647765"/>
    <n v="691020636"/>
    <n v="0"/>
    <n v="0"/>
    <n v="0"/>
  </r>
  <r>
    <x v="9"/>
    <x v="1"/>
    <x v="1"/>
    <x v="0"/>
    <s v="J2357 "/>
    <x v="1"/>
    <n v="375"/>
    <n v="68"/>
    <n v="2647765"/>
    <n v="691020636"/>
    <n v="0"/>
    <n v="0.1"/>
    <n v="5.5"/>
  </r>
  <r>
    <x v="9"/>
    <x v="1"/>
    <x v="1"/>
    <x v="0"/>
    <s v="S0107 "/>
    <x v="2"/>
    <n v="0"/>
    <n v="0"/>
    <n v="2647765"/>
    <n v="691020636"/>
    <n v="0"/>
    <n v="0"/>
    <n v="0"/>
  </r>
  <r>
    <x v="9"/>
    <x v="1"/>
    <x v="2"/>
    <x v="0"/>
    <s v="C9217 "/>
    <x v="0"/>
    <n v="0"/>
    <n v="0"/>
    <n v="2187841"/>
    <n v="634139099"/>
    <n v="0"/>
    <n v="0"/>
    <n v="0"/>
  </r>
  <r>
    <x v="9"/>
    <x v="1"/>
    <x v="2"/>
    <x v="0"/>
    <s v="J2357 "/>
    <x v="1"/>
    <n v="985"/>
    <n v="128"/>
    <n v="2187841"/>
    <n v="634139099"/>
    <n v="0.1"/>
    <n v="0.5"/>
    <n v="7.7"/>
  </r>
  <r>
    <x v="9"/>
    <x v="1"/>
    <x v="2"/>
    <x v="0"/>
    <s v="S0107 "/>
    <x v="2"/>
    <n v="0"/>
    <n v="0"/>
    <n v="2187841"/>
    <n v="634139099"/>
    <n v="0"/>
    <n v="0"/>
    <n v="0"/>
  </r>
  <r>
    <x v="9"/>
    <x v="1"/>
    <x v="3"/>
    <x v="0"/>
    <s v="C9217 "/>
    <x v="0"/>
    <n v="0"/>
    <n v="0"/>
    <n v="577695"/>
    <n v="176618050"/>
    <n v="0"/>
    <n v="0"/>
    <n v="0"/>
  </r>
  <r>
    <x v="9"/>
    <x v="1"/>
    <x v="3"/>
    <x v="0"/>
    <s v="J2357 "/>
    <x v="1"/>
    <n v="966"/>
    <n v="73"/>
    <n v="577695"/>
    <n v="176618050"/>
    <n v="0.1"/>
    <n v="1.7"/>
    <n v="13.2"/>
  </r>
  <r>
    <x v="9"/>
    <x v="1"/>
    <x v="3"/>
    <x v="0"/>
    <s v="S0107 "/>
    <x v="2"/>
    <n v="0"/>
    <n v="0"/>
    <n v="577695"/>
    <n v="176618050"/>
    <n v="0"/>
    <n v="0"/>
    <n v="0"/>
  </r>
  <r>
    <x v="10"/>
    <x v="0"/>
    <x v="0"/>
    <x v="0"/>
    <s v="C9217 "/>
    <x v="0"/>
    <n v="0"/>
    <n v="0"/>
    <n v="1995942"/>
    <n v="554223618"/>
    <n v="0"/>
    <n v="0"/>
    <n v="0"/>
  </r>
  <r>
    <x v="10"/>
    <x v="0"/>
    <x v="0"/>
    <x v="0"/>
    <s v="J2357 "/>
    <x v="1"/>
    <n v="124"/>
    <n v="20"/>
    <n v="1995942"/>
    <n v="554223618"/>
    <n v="0"/>
    <n v="0.1"/>
    <n v="6.2"/>
  </r>
  <r>
    <x v="10"/>
    <x v="0"/>
    <x v="0"/>
    <x v="0"/>
    <s v="S0107 "/>
    <x v="2"/>
    <n v="0"/>
    <n v="0"/>
    <n v="1995942"/>
    <n v="554223618"/>
    <n v="0"/>
    <n v="0"/>
    <n v="0"/>
  </r>
  <r>
    <x v="10"/>
    <x v="0"/>
    <x v="1"/>
    <x v="0"/>
    <s v="C9217 "/>
    <x v="0"/>
    <n v="0"/>
    <n v="0"/>
    <n v="2655631"/>
    <n v="709525395"/>
    <n v="0"/>
    <n v="0"/>
    <n v="0"/>
  </r>
  <r>
    <x v="10"/>
    <x v="0"/>
    <x v="1"/>
    <x v="0"/>
    <s v="J2357 "/>
    <x v="1"/>
    <n v="895"/>
    <n v="117"/>
    <n v="2655631"/>
    <n v="709525395"/>
    <n v="0"/>
    <n v="0.3"/>
    <n v="7.6"/>
  </r>
  <r>
    <x v="10"/>
    <x v="0"/>
    <x v="1"/>
    <x v="0"/>
    <s v="S0107 "/>
    <x v="2"/>
    <n v="0"/>
    <n v="0"/>
    <n v="2655631"/>
    <n v="709525395"/>
    <n v="0"/>
    <n v="0"/>
    <n v="0"/>
  </r>
  <r>
    <x v="10"/>
    <x v="0"/>
    <x v="2"/>
    <x v="0"/>
    <s v="C9217 "/>
    <x v="0"/>
    <n v="0"/>
    <n v="0"/>
    <n v="2364572"/>
    <n v="708286956"/>
    <n v="0"/>
    <n v="0"/>
    <n v="0"/>
  </r>
  <r>
    <x v="10"/>
    <x v="0"/>
    <x v="2"/>
    <x v="0"/>
    <s v="J2357 "/>
    <x v="1"/>
    <n v="1943"/>
    <n v="255"/>
    <n v="2364572"/>
    <n v="708286956"/>
    <n v="0.1"/>
    <n v="0.8"/>
    <n v="7.6"/>
  </r>
  <r>
    <x v="10"/>
    <x v="0"/>
    <x v="2"/>
    <x v="0"/>
    <s v="S0107 "/>
    <x v="2"/>
    <n v="0"/>
    <n v="0"/>
    <n v="2364572"/>
    <n v="708286956"/>
    <n v="0"/>
    <n v="0"/>
    <n v="0"/>
  </r>
  <r>
    <x v="10"/>
    <x v="0"/>
    <x v="3"/>
    <x v="0"/>
    <s v="C9217 "/>
    <x v="0"/>
    <n v="0"/>
    <n v="0"/>
    <n v="755066"/>
    <n v="234757168"/>
    <n v="0"/>
    <n v="0"/>
    <n v="0"/>
  </r>
  <r>
    <x v="10"/>
    <x v="0"/>
    <x v="3"/>
    <x v="0"/>
    <s v="J2357 "/>
    <x v="1"/>
    <n v="1320"/>
    <n v="135"/>
    <n v="755066"/>
    <n v="234757168"/>
    <n v="0.2"/>
    <n v="1.7"/>
    <n v="9.8000000000000007"/>
  </r>
  <r>
    <x v="10"/>
    <x v="0"/>
    <x v="3"/>
    <x v="0"/>
    <s v="S0107 "/>
    <x v="2"/>
    <n v="0"/>
    <n v="0"/>
    <n v="755066"/>
    <n v="234757168"/>
    <n v="0"/>
    <n v="0"/>
    <n v="0"/>
  </r>
  <r>
    <x v="10"/>
    <x v="1"/>
    <x v="0"/>
    <x v="0"/>
    <s v="C9217 "/>
    <x v="0"/>
    <n v="0"/>
    <n v="0"/>
    <n v="2101449"/>
    <n v="579306569"/>
    <n v="0"/>
    <n v="0"/>
    <n v="0"/>
  </r>
  <r>
    <x v="10"/>
    <x v="1"/>
    <x v="0"/>
    <x v="0"/>
    <s v="J2357 "/>
    <x v="1"/>
    <n v="200"/>
    <n v="31"/>
    <n v="2101449"/>
    <n v="579306569"/>
    <n v="0"/>
    <n v="0.1"/>
    <n v="6.5"/>
  </r>
  <r>
    <x v="10"/>
    <x v="1"/>
    <x v="0"/>
    <x v="0"/>
    <s v="S0107 "/>
    <x v="2"/>
    <n v="0"/>
    <n v="0"/>
    <n v="2101449"/>
    <n v="579306569"/>
    <n v="0"/>
    <n v="0"/>
    <n v="0"/>
  </r>
  <r>
    <x v="10"/>
    <x v="1"/>
    <x v="1"/>
    <x v="0"/>
    <s v="C9217 "/>
    <x v="0"/>
    <n v="0"/>
    <n v="0"/>
    <n v="2666582"/>
    <n v="701802930"/>
    <n v="0"/>
    <n v="0"/>
    <n v="0"/>
  </r>
  <r>
    <x v="10"/>
    <x v="1"/>
    <x v="1"/>
    <x v="0"/>
    <s v="J2357 "/>
    <x v="1"/>
    <n v="379"/>
    <n v="60"/>
    <n v="2666582"/>
    <n v="701802930"/>
    <n v="0"/>
    <n v="0.1"/>
    <n v="6.3"/>
  </r>
  <r>
    <x v="10"/>
    <x v="1"/>
    <x v="1"/>
    <x v="0"/>
    <s v="S0107 "/>
    <x v="2"/>
    <n v="0"/>
    <n v="0"/>
    <n v="2666582"/>
    <n v="701802930"/>
    <n v="0"/>
    <n v="0"/>
    <n v="0"/>
  </r>
  <r>
    <x v="10"/>
    <x v="1"/>
    <x v="2"/>
    <x v="0"/>
    <s v="C9217 "/>
    <x v="0"/>
    <n v="0"/>
    <n v="0"/>
    <n v="2253376"/>
    <n v="665269404"/>
    <n v="0"/>
    <n v="0"/>
    <n v="0"/>
  </r>
  <r>
    <x v="10"/>
    <x v="1"/>
    <x v="2"/>
    <x v="0"/>
    <s v="J2357 "/>
    <x v="1"/>
    <n v="1234"/>
    <n v="148"/>
    <n v="2253376"/>
    <n v="665269404"/>
    <n v="0.1"/>
    <n v="0.5"/>
    <n v="8.3000000000000007"/>
  </r>
  <r>
    <x v="10"/>
    <x v="1"/>
    <x v="2"/>
    <x v="0"/>
    <s v="S0107 "/>
    <x v="2"/>
    <n v="0"/>
    <n v="0"/>
    <n v="2253376"/>
    <n v="665269404"/>
    <n v="0"/>
    <n v="0"/>
    <n v="0"/>
  </r>
  <r>
    <x v="10"/>
    <x v="1"/>
    <x v="3"/>
    <x v="0"/>
    <s v="C9217 "/>
    <x v="0"/>
    <n v="0"/>
    <n v="0"/>
    <n v="610736"/>
    <n v="186479894"/>
    <n v="0"/>
    <n v="0"/>
    <n v="0"/>
  </r>
  <r>
    <x v="10"/>
    <x v="1"/>
    <x v="3"/>
    <x v="0"/>
    <s v="J2357 "/>
    <x v="1"/>
    <n v="1177"/>
    <n v="88"/>
    <n v="610736"/>
    <n v="186479894"/>
    <n v="0.1"/>
    <n v="1.9"/>
    <n v="13.4"/>
  </r>
  <r>
    <x v="10"/>
    <x v="1"/>
    <x v="3"/>
    <x v="0"/>
    <s v="S0107 "/>
    <x v="2"/>
    <n v="0"/>
    <n v="0"/>
    <n v="610736"/>
    <n v="186479894"/>
    <n v="0"/>
    <n v="0"/>
    <n v="0"/>
  </r>
  <r>
    <x v="11"/>
    <x v="0"/>
    <x v="0"/>
    <x v="0"/>
    <s v="C9217 "/>
    <x v="0"/>
    <n v="0"/>
    <n v="0"/>
    <n v="2012429"/>
    <n v="539195834"/>
    <n v="0"/>
    <n v="0"/>
    <n v="0"/>
  </r>
  <r>
    <x v="11"/>
    <x v="0"/>
    <x v="0"/>
    <x v="0"/>
    <s v="J2357 "/>
    <x v="1"/>
    <n v="198"/>
    <n v="29"/>
    <n v="2012429"/>
    <n v="539195834"/>
    <n v="0"/>
    <n v="0.1"/>
    <n v="6.8"/>
  </r>
  <r>
    <x v="11"/>
    <x v="0"/>
    <x v="0"/>
    <x v="0"/>
    <s v="S0107 "/>
    <x v="2"/>
    <n v="0"/>
    <n v="0"/>
    <n v="2012429"/>
    <n v="539195834"/>
    <n v="0"/>
    <n v="0"/>
    <n v="0"/>
  </r>
  <r>
    <x v="11"/>
    <x v="0"/>
    <x v="1"/>
    <x v="0"/>
    <s v="C9217 "/>
    <x v="0"/>
    <n v="0"/>
    <n v="0"/>
    <n v="2688621"/>
    <n v="697904743"/>
    <n v="0"/>
    <n v="0"/>
    <n v="0"/>
  </r>
  <r>
    <x v="11"/>
    <x v="0"/>
    <x v="1"/>
    <x v="0"/>
    <s v="J2357 "/>
    <x v="1"/>
    <n v="742"/>
    <n v="102"/>
    <n v="2688621"/>
    <n v="697904743"/>
    <n v="0"/>
    <n v="0.3"/>
    <n v="7.3"/>
  </r>
  <r>
    <x v="11"/>
    <x v="0"/>
    <x v="1"/>
    <x v="0"/>
    <s v="S0107 "/>
    <x v="2"/>
    <n v="0"/>
    <n v="0"/>
    <n v="2688621"/>
    <n v="697904743"/>
    <n v="0"/>
    <n v="0"/>
    <n v="0"/>
  </r>
  <r>
    <x v="11"/>
    <x v="0"/>
    <x v="2"/>
    <x v="0"/>
    <s v="C9217 "/>
    <x v="0"/>
    <n v="0"/>
    <n v="0"/>
    <n v="2401225"/>
    <n v="694969465"/>
    <n v="0"/>
    <n v="0"/>
    <n v="0"/>
  </r>
  <r>
    <x v="11"/>
    <x v="0"/>
    <x v="2"/>
    <x v="0"/>
    <s v="J2357 "/>
    <x v="1"/>
    <n v="2042"/>
    <n v="259"/>
    <n v="2401225"/>
    <n v="694969465"/>
    <n v="0.1"/>
    <n v="0.9"/>
    <n v="7.9"/>
  </r>
  <r>
    <x v="11"/>
    <x v="0"/>
    <x v="2"/>
    <x v="0"/>
    <s v="S0107 "/>
    <x v="2"/>
    <n v="0"/>
    <n v="0"/>
    <n v="2401225"/>
    <n v="694969465"/>
    <n v="0"/>
    <n v="0"/>
    <n v="0"/>
  </r>
  <r>
    <x v="11"/>
    <x v="0"/>
    <x v="3"/>
    <x v="0"/>
    <s v="C9217 "/>
    <x v="0"/>
    <n v="0"/>
    <n v="0"/>
    <n v="844887"/>
    <n v="254084248"/>
    <n v="0"/>
    <n v="0"/>
    <n v="0"/>
  </r>
  <r>
    <x v="11"/>
    <x v="0"/>
    <x v="3"/>
    <x v="0"/>
    <s v="J2357 "/>
    <x v="1"/>
    <n v="1644"/>
    <n v="163"/>
    <n v="844887"/>
    <n v="254084248"/>
    <n v="0.2"/>
    <n v="1.9"/>
    <n v="10.1"/>
  </r>
  <r>
    <x v="11"/>
    <x v="0"/>
    <x v="3"/>
    <x v="0"/>
    <s v="S0107 "/>
    <x v="2"/>
    <n v="0"/>
    <n v="0"/>
    <n v="844887"/>
    <n v="254084248"/>
    <n v="0"/>
    <n v="0"/>
    <n v="0"/>
  </r>
  <r>
    <x v="11"/>
    <x v="1"/>
    <x v="0"/>
    <x v="0"/>
    <s v="C9217 "/>
    <x v="0"/>
    <n v="0"/>
    <n v="0"/>
    <n v="2114722"/>
    <n v="564329518"/>
    <n v="0"/>
    <n v="0"/>
    <n v="0"/>
  </r>
  <r>
    <x v="11"/>
    <x v="1"/>
    <x v="0"/>
    <x v="0"/>
    <s v="J2357 "/>
    <x v="1"/>
    <n v="235"/>
    <n v="39"/>
    <n v="2114722"/>
    <n v="564329518"/>
    <n v="0"/>
    <n v="0.1"/>
    <n v="6"/>
  </r>
  <r>
    <x v="11"/>
    <x v="1"/>
    <x v="0"/>
    <x v="0"/>
    <s v="S0107 "/>
    <x v="2"/>
    <n v="0"/>
    <n v="0"/>
    <n v="2114722"/>
    <n v="564329518"/>
    <n v="0"/>
    <n v="0"/>
    <n v="0"/>
  </r>
  <r>
    <x v="11"/>
    <x v="1"/>
    <x v="1"/>
    <x v="0"/>
    <s v="C9217 "/>
    <x v="0"/>
    <n v="0"/>
    <n v="0"/>
    <n v="2723291"/>
    <n v="698534325"/>
    <n v="0"/>
    <n v="0"/>
    <n v="0"/>
  </r>
  <r>
    <x v="11"/>
    <x v="1"/>
    <x v="1"/>
    <x v="0"/>
    <s v="J2357 "/>
    <x v="1"/>
    <n v="384"/>
    <n v="61"/>
    <n v="2723291"/>
    <n v="698534325"/>
    <n v="0"/>
    <n v="0.1"/>
    <n v="6.3"/>
  </r>
  <r>
    <x v="11"/>
    <x v="1"/>
    <x v="1"/>
    <x v="0"/>
    <s v="S0107 "/>
    <x v="2"/>
    <n v="0"/>
    <n v="0"/>
    <n v="2723291"/>
    <n v="698534325"/>
    <n v="0"/>
    <n v="0"/>
    <n v="0"/>
  </r>
  <r>
    <x v="11"/>
    <x v="1"/>
    <x v="2"/>
    <x v="0"/>
    <s v="C9217 "/>
    <x v="0"/>
    <n v="0"/>
    <n v="0"/>
    <n v="2293123"/>
    <n v="656752164"/>
    <n v="0"/>
    <n v="0"/>
    <n v="0"/>
  </r>
  <r>
    <x v="11"/>
    <x v="1"/>
    <x v="2"/>
    <x v="0"/>
    <s v="J2357 "/>
    <x v="1"/>
    <n v="1265"/>
    <n v="148"/>
    <n v="2293123"/>
    <n v="656752164"/>
    <n v="0.1"/>
    <n v="0.6"/>
    <n v="8.5"/>
  </r>
  <r>
    <x v="11"/>
    <x v="1"/>
    <x v="2"/>
    <x v="0"/>
    <s v="S0107 "/>
    <x v="2"/>
    <n v="0"/>
    <n v="0"/>
    <n v="2293123"/>
    <n v="656752164"/>
    <n v="0"/>
    <n v="0"/>
    <n v="0"/>
  </r>
  <r>
    <x v="11"/>
    <x v="1"/>
    <x v="3"/>
    <x v="0"/>
    <s v="C9217 "/>
    <x v="0"/>
    <n v="0"/>
    <n v="0"/>
    <n v="690579"/>
    <n v="203247435"/>
    <n v="0"/>
    <n v="0"/>
    <n v="0"/>
  </r>
  <r>
    <x v="11"/>
    <x v="1"/>
    <x v="3"/>
    <x v="0"/>
    <s v="J2357 "/>
    <x v="1"/>
    <n v="1345"/>
    <n v="110"/>
    <n v="690579"/>
    <n v="203247435"/>
    <n v="0.2"/>
    <n v="1.9"/>
    <n v="12.2"/>
  </r>
  <r>
    <x v="11"/>
    <x v="1"/>
    <x v="3"/>
    <x v="0"/>
    <s v="S0107 "/>
    <x v="2"/>
    <n v="0"/>
    <n v="0"/>
    <n v="690579"/>
    <n v="203247435"/>
    <n v="0"/>
    <n v="0"/>
    <n v="0"/>
  </r>
  <r>
    <x v="12"/>
    <x v="0"/>
    <x v="0"/>
    <x v="0"/>
    <s v="C9217 "/>
    <x v="0"/>
    <n v="0"/>
    <n v="0"/>
    <n v="1875321"/>
    <n v="516841080"/>
    <n v="0"/>
    <n v="0"/>
    <n v="0"/>
  </r>
  <r>
    <x v="12"/>
    <x v="0"/>
    <x v="0"/>
    <x v="0"/>
    <s v="J2357 "/>
    <x v="1"/>
    <n v="176"/>
    <n v="34"/>
    <n v="1875321"/>
    <n v="516841080"/>
    <n v="0"/>
    <n v="0.1"/>
    <n v="5.2"/>
  </r>
  <r>
    <x v="12"/>
    <x v="0"/>
    <x v="0"/>
    <x v="0"/>
    <s v="S0107 "/>
    <x v="2"/>
    <n v="0"/>
    <n v="0"/>
    <n v="1875321"/>
    <n v="516841080"/>
    <n v="0"/>
    <n v="0"/>
    <n v="0"/>
  </r>
  <r>
    <x v="12"/>
    <x v="0"/>
    <x v="1"/>
    <x v="0"/>
    <s v="C9217 "/>
    <x v="0"/>
    <n v="0"/>
    <n v="0"/>
    <n v="2569546"/>
    <n v="680092387"/>
    <n v="0"/>
    <n v="0"/>
    <n v="0"/>
  </r>
  <r>
    <x v="12"/>
    <x v="0"/>
    <x v="1"/>
    <x v="0"/>
    <s v="J2357 "/>
    <x v="1"/>
    <n v="761"/>
    <n v="131"/>
    <n v="2569546"/>
    <n v="680092387"/>
    <n v="0.1"/>
    <n v="0.3"/>
    <n v="5.8"/>
  </r>
  <r>
    <x v="12"/>
    <x v="0"/>
    <x v="1"/>
    <x v="0"/>
    <s v="S0107 "/>
    <x v="2"/>
    <n v="0"/>
    <n v="0"/>
    <n v="2569546"/>
    <n v="680092387"/>
    <n v="0"/>
    <n v="0"/>
    <n v="0"/>
  </r>
  <r>
    <x v="12"/>
    <x v="0"/>
    <x v="2"/>
    <x v="0"/>
    <s v="C9217 "/>
    <x v="0"/>
    <n v="0"/>
    <n v="0"/>
    <n v="2283927"/>
    <n v="674844944"/>
    <n v="0"/>
    <n v="0"/>
    <n v="0"/>
  </r>
  <r>
    <x v="12"/>
    <x v="0"/>
    <x v="2"/>
    <x v="0"/>
    <s v="J2357 "/>
    <x v="1"/>
    <n v="1927"/>
    <n v="263"/>
    <n v="2283927"/>
    <n v="674844944"/>
    <n v="0.1"/>
    <n v="0.8"/>
    <n v="7.3"/>
  </r>
  <r>
    <x v="12"/>
    <x v="0"/>
    <x v="2"/>
    <x v="0"/>
    <s v="S0107 "/>
    <x v="2"/>
    <n v="0"/>
    <n v="0"/>
    <n v="2283927"/>
    <n v="674844944"/>
    <n v="0"/>
    <n v="0"/>
    <n v="0"/>
  </r>
  <r>
    <x v="12"/>
    <x v="0"/>
    <x v="3"/>
    <x v="0"/>
    <s v="C9217 "/>
    <x v="0"/>
    <n v="0"/>
    <n v="0"/>
    <n v="877666"/>
    <n v="263513662"/>
    <n v="0"/>
    <n v="0"/>
    <n v="0"/>
  </r>
  <r>
    <x v="12"/>
    <x v="0"/>
    <x v="3"/>
    <x v="0"/>
    <s v="J2357 "/>
    <x v="1"/>
    <n v="2009"/>
    <n v="188"/>
    <n v="877666"/>
    <n v="263513662"/>
    <n v="0.2"/>
    <n v="2.2999999999999998"/>
    <n v="10.7"/>
  </r>
  <r>
    <x v="12"/>
    <x v="0"/>
    <x v="3"/>
    <x v="0"/>
    <s v="S0107 "/>
    <x v="2"/>
    <n v="0"/>
    <n v="0"/>
    <n v="877666"/>
    <n v="263513662"/>
    <n v="0"/>
    <n v="0"/>
    <n v="0"/>
  </r>
  <r>
    <x v="12"/>
    <x v="1"/>
    <x v="0"/>
    <x v="0"/>
    <s v="C9217 "/>
    <x v="0"/>
    <n v="0"/>
    <n v="0"/>
    <n v="1970086"/>
    <n v="540235765"/>
    <n v="0"/>
    <n v="0"/>
    <n v="0"/>
  </r>
  <r>
    <x v="12"/>
    <x v="1"/>
    <x v="0"/>
    <x v="0"/>
    <s v="J2357 "/>
    <x v="1"/>
    <n v="157"/>
    <n v="33"/>
    <n v="1970086"/>
    <n v="540235765"/>
    <n v="0"/>
    <n v="0.1"/>
    <n v="4.8"/>
  </r>
  <r>
    <x v="12"/>
    <x v="1"/>
    <x v="0"/>
    <x v="0"/>
    <s v="S0107 "/>
    <x v="2"/>
    <n v="0"/>
    <n v="0"/>
    <n v="1970086"/>
    <n v="540235765"/>
    <n v="0"/>
    <n v="0"/>
    <n v="0"/>
  </r>
  <r>
    <x v="12"/>
    <x v="1"/>
    <x v="1"/>
    <x v="0"/>
    <s v="C9217 "/>
    <x v="0"/>
    <n v="0"/>
    <n v="0"/>
    <n v="2598704"/>
    <n v="683804686"/>
    <n v="0"/>
    <n v="0"/>
    <n v="0"/>
  </r>
  <r>
    <x v="12"/>
    <x v="1"/>
    <x v="1"/>
    <x v="0"/>
    <s v="J2357 "/>
    <x v="1"/>
    <n v="381"/>
    <n v="65"/>
    <n v="2598704"/>
    <n v="683804686"/>
    <n v="0"/>
    <n v="0.1"/>
    <n v="5.9"/>
  </r>
  <r>
    <x v="12"/>
    <x v="1"/>
    <x v="1"/>
    <x v="0"/>
    <s v="S0107 "/>
    <x v="2"/>
    <n v="0"/>
    <n v="0"/>
    <n v="2598704"/>
    <n v="683804686"/>
    <n v="0"/>
    <n v="0"/>
    <n v="0"/>
  </r>
  <r>
    <x v="12"/>
    <x v="1"/>
    <x v="2"/>
    <x v="0"/>
    <s v="C9217 "/>
    <x v="0"/>
    <n v="0"/>
    <n v="0"/>
    <n v="2176260"/>
    <n v="636799332"/>
    <n v="0"/>
    <n v="0"/>
    <n v="0"/>
  </r>
  <r>
    <x v="12"/>
    <x v="1"/>
    <x v="2"/>
    <x v="0"/>
    <s v="J2357 "/>
    <x v="1"/>
    <n v="1318"/>
    <n v="151"/>
    <n v="2176260"/>
    <n v="636799332"/>
    <n v="0.1"/>
    <n v="0.6"/>
    <n v="8.6999999999999993"/>
  </r>
  <r>
    <x v="12"/>
    <x v="1"/>
    <x v="2"/>
    <x v="0"/>
    <s v="S0107 "/>
    <x v="2"/>
    <n v="0"/>
    <n v="0"/>
    <n v="2176260"/>
    <n v="636799332"/>
    <n v="0"/>
    <n v="0"/>
    <n v="0"/>
  </r>
  <r>
    <x v="12"/>
    <x v="1"/>
    <x v="3"/>
    <x v="0"/>
    <s v="C9217 "/>
    <x v="0"/>
    <n v="0"/>
    <n v="0"/>
    <n v="719256"/>
    <n v="213002174"/>
    <n v="0"/>
    <n v="0"/>
    <n v="0"/>
  </r>
  <r>
    <x v="12"/>
    <x v="1"/>
    <x v="3"/>
    <x v="0"/>
    <s v="J2357 "/>
    <x v="1"/>
    <n v="1397"/>
    <n v="116"/>
    <n v="719256"/>
    <n v="213002174"/>
    <n v="0.2"/>
    <n v="1.9"/>
    <n v="12"/>
  </r>
  <r>
    <x v="12"/>
    <x v="1"/>
    <x v="3"/>
    <x v="0"/>
    <s v="S0107 "/>
    <x v="2"/>
    <n v="0"/>
    <n v="0"/>
    <n v="719256"/>
    <n v="213002174"/>
    <n v="0"/>
    <n v="0"/>
    <n v="0"/>
  </r>
  <r>
    <x v="13"/>
    <x v="0"/>
    <x v="0"/>
    <x v="0"/>
    <s v="C9217 "/>
    <x v="0"/>
    <n v="0"/>
    <n v="0"/>
    <n v="1572866"/>
    <n v="238840907"/>
    <n v="0"/>
    <n v="0"/>
    <n v="0"/>
  </r>
  <r>
    <x v="13"/>
    <x v="0"/>
    <x v="0"/>
    <x v="0"/>
    <s v="J2357 "/>
    <x v="1"/>
    <n v="90"/>
    <n v="23"/>
    <n v="1572866"/>
    <n v="238840907"/>
    <n v="0"/>
    <n v="0.1"/>
    <n v="3.9"/>
  </r>
  <r>
    <x v="13"/>
    <x v="0"/>
    <x v="0"/>
    <x v="0"/>
    <s v="S0107 "/>
    <x v="2"/>
    <n v="0"/>
    <n v="0"/>
    <n v="1572866"/>
    <n v="238840907"/>
    <n v="0"/>
    <n v="0"/>
    <n v="0"/>
  </r>
  <r>
    <x v="13"/>
    <x v="0"/>
    <x v="1"/>
    <x v="0"/>
    <s v="C9217 "/>
    <x v="0"/>
    <n v="0"/>
    <n v="0"/>
    <n v="2184612"/>
    <n v="323857794"/>
    <n v="0"/>
    <n v="0"/>
    <n v="0"/>
  </r>
  <r>
    <x v="13"/>
    <x v="0"/>
    <x v="1"/>
    <x v="0"/>
    <s v="J2357 "/>
    <x v="1"/>
    <n v="320"/>
    <n v="81"/>
    <n v="2184612"/>
    <n v="323857794"/>
    <n v="0"/>
    <n v="0.1"/>
    <n v="4"/>
  </r>
  <r>
    <x v="13"/>
    <x v="0"/>
    <x v="1"/>
    <x v="0"/>
    <s v="S0107 "/>
    <x v="2"/>
    <n v="0"/>
    <n v="0"/>
    <n v="2184612"/>
    <n v="323857794"/>
    <n v="0"/>
    <n v="0"/>
    <n v="0"/>
  </r>
  <r>
    <x v="13"/>
    <x v="0"/>
    <x v="2"/>
    <x v="0"/>
    <s v="C9217 "/>
    <x v="0"/>
    <n v="0"/>
    <n v="0"/>
    <n v="2035768"/>
    <n v="323595318"/>
    <n v="0"/>
    <n v="0"/>
    <n v="0"/>
  </r>
  <r>
    <x v="13"/>
    <x v="0"/>
    <x v="2"/>
    <x v="0"/>
    <s v="J2357 "/>
    <x v="1"/>
    <n v="794"/>
    <n v="191"/>
    <n v="2035768"/>
    <n v="323595318"/>
    <n v="0.1"/>
    <n v="0.4"/>
    <n v="4.2"/>
  </r>
  <r>
    <x v="13"/>
    <x v="0"/>
    <x v="2"/>
    <x v="0"/>
    <s v="S0107 "/>
    <x v="2"/>
    <n v="0"/>
    <n v="0"/>
    <n v="2035768"/>
    <n v="323595318"/>
    <n v="0"/>
    <n v="0"/>
    <n v="0"/>
  </r>
  <r>
    <x v="13"/>
    <x v="0"/>
    <x v="3"/>
    <x v="0"/>
    <s v="C9217 "/>
    <x v="0"/>
    <n v="0"/>
    <n v="0"/>
    <n v="790740"/>
    <n v="130392793"/>
    <n v="0"/>
    <n v="0"/>
    <n v="0"/>
  </r>
  <r>
    <x v="13"/>
    <x v="0"/>
    <x v="3"/>
    <x v="0"/>
    <s v="J2357 "/>
    <x v="1"/>
    <n v="897"/>
    <n v="167"/>
    <n v="790740"/>
    <n v="130392793"/>
    <n v="0.2"/>
    <n v="1.1000000000000001"/>
    <n v="5.4"/>
  </r>
  <r>
    <x v="13"/>
    <x v="0"/>
    <x v="3"/>
    <x v="0"/>
    <s v="S0107 "/>
    <x v="2"/>
    <n v="0"/>
    <n v="0"/>
    <n v="790740"/>
    <n v="130392793"/>
    <n v="0"/>
    <n v="0"/>
    <n v="0"/>
  </r>
  <r>
    <x v="13"/>
    <x v="1"/>
    <x v="0"/>
    <x v="0"/>
    <s v="C9217 "/>
    <x v="0"/>
    <n v="0"/>
    <n v="0"/>
    <n v="1650822"/>
    <n v="250027607"/>
    <n v="0"/>
    <n v="0"/>
    <n v="0"/>
  </r>
  <r>
    <x v="13"/>
    <x v="1"/>
    <x v="0"/>
    <x v="0"/>
    <s v="J2357 "/>
    <x v="1"/>
    <n v="70"/>
    <n v="24"/>
    <n v="1650822"/>
    <n v="250027607"/>
    <n v="0"/>
    <n v="0"/>
    <n v="2.9"/>
  </r>
  <r>
    <x v="13"/>
    <x v="1"/>
    <x v="0"/>
    <x v="0"/>
    <s v="S0107 "/>
    <x v="2"/>
    <n v="0"/>
    <n v="0"/>
    <n v="1650822"/>
    <n v="250027607"/>
    <n v="0"/>
    <n v="0"/>
    <n v="0"/>
  </r>
  <r>
    <x v="13"/>
    <x v="1"/>
    <x v="1"/>
    <x v="0"/>
    <s v="C9217 "/>
    <x v="0"/>
    <n v="0"/>
    <n v="0"/>
    <n v="2225284"/>
    <n v="328575612"/>
    <n v="0"/>
    <n v="0"/>
    <n v="0"/>
  </r>
  <r>
    <x v="13"/>
    <x v="1"/>
    <x v="1"/>
    <x v="0"/>
    <s v="J2357 "/>
    <x v="1"/>
    <n v="125"/>
    <n v="31"/>
    <n v="2225284"/>
    <n v="328575612"/>
    <n v="0"/>
    <n v="0.1"/>
    <n v="4"/>
  </r>
  <r>
    <x v="13"/>
    <x v="1"/>
    <x v="1"/>
    <x v="0"/>
    <s v="S0107 "/>
    <x v="2"/>
    <n v="0"/>
    <n v="0"/>
    <n v="2225284"/>
    <n v="328575612"/>
    <n v="0"/>
    <n v="0"/>
    <n v="0"/>
  </r>
  <r>
    <x v="13"/>
    <x v="1"/>
    <x v="2"/>
    <x v="0"/>
    <s v="C9217 "/>
    <x v="0"/>
    <n v="0"/>
    <n v="0"/>
    <n v="1939508"/>
    <n v="306578392"/>
    <n v="0"/>
    <n v="0"/>
    <n v="0"/>
  </r>
  <r>
    <x v="13"/>
    <x v="1"/>
    <x v="2"/>
    <x v="0"/>
    <s v="J2357 "/>
    <x v="1"/>
    <n v="552"/>
    <n v="119"/>
    <n v="1939508"/>
    <n v="306578392"/>
    <n v="0.1"/>
    <n v="0.3"/>
    <n v="4.5999999999999996"/>
  </r>
  <r>
    <x v="13"/>
    <x v="1"/>
    <x v="2"/>
    <x v="0"/>
    <s v="S0107 "/>
    <x v="2"/>
    <n v="0"/>
    <n v="0"/>
    <n v="1939508"/>
    <n v="306578392"/>
    <n v="0"/>
    <n v="0"/>
    <n v="0"/>
  </r>
  <r>
    <x v="13"/>
    <x v="1"/>
    <x v="3"/>
    <x v="0"/>
    <s v="C9217 "/>
    <x v="0"/>
    <n v="0"/>
    <n v="0"/>
    <n v="647605"/>
    <n v="105723772"/>
    <n v="0"/>
    <n v="0"/>
    <n v="0"/>
  </r>
  <r>
    <x v="13"/>
    <x v="1"/>
    <x v="3"/>
    <x v="0"/>
    <s v="J2357 "/>
    <x v="1"/>
    <n v="596"/>
    <n v="96"/>
    <n v="647605"/>
    <n v="105723772"/>
    <n v="0.1"/>
    <n v="0.9"/>
    <n v="6.2"/>
  </r>
  <r>
    <x v="13"/>
    <x v="1"/>
    <x v="3"/>
    <x v="0"/>
    <s v="S0107 "/>
    <x v="2"/>
    <n v="0"/>
    <n v="0"/>
    <n v="647605"/>
    <n v="105723772"/>
    <n v="0"/>
    <n v="0"/>
    <n v="0"/>
  </r>
  <r>
    <x v="0"/>
    <x v="0"/>
    <x v="0"/>
    <x v="0"/>
    <s v="C9217 "/>
    <x v="0"/>
    <n v="0"/>
    <n v="0"/>
    <n v="125416"/>
    <n v="30722796"/>
    <n v="0"/>
    <n v="0"/>
    <n v="0"/>
  </r>
  <r>
    <x v="0"/>
    <x v="0"/>
    <x v="0"/>
    <x v="0"/>
    <s v="J2357 "/>
    <x v="1"/>
    <n v="0"/>
    <n v="0"/>
    <n v="125416"/>
    <n v="30722796"/>
    <n v="0"/>
    <n v="0"/>
    <n v="0"/>
  </r>
  <r>
    <x v="0"/>
    <x v="0"/>
    <x v="0"/>
    <x v="0"/>
    <s v="S0107 "/>
    <x v="2"/>
    <n v="0"/>
    <n v="0"/>
    <n v="125416"/>
    <n v="30722796"/>
    <n v="0"/>
    <n v="0"/>
    <n v="0"/>
  </r>
  <r>
    <x v="0"/>
    <x v="0"/>
    <x v="1"/>
    <x v="0"/>
    <s v="C9217 "/>
    <x v="0"/>
    <n v="0"/>
    <n v="0"/>
    <n v="144565"/>
    <n v="34357594"/>
    <n v="0"/>
    <n v="0"/>
    <n v="0"/>
  </r>
  <r>
    <x v="0"/>
    <x v="0"/>
    <x v="1"/>
    <x v="0"/>
    <s v="J2357 "/>
    <x v="1"/>
    <n v="0"/>
    <n v="0"/>
    <n v="144565"/>
    <n v="34357594"/>
    <n v="0"/>
    <n v="0"/>
    <n v="0"/>
  </r>
  <r>
    <x v="0"/>
    <x v="0"/>
    <x v="1"/>
    <x v="0"/>
    <s v="S0107 "/>
    <x v="2"/>
    <n v="0"/>
    <n v="0"/>
    <n v="144565"/>
    <n v="34357594"/>
    <n v="0"/>
    <n v="0"/>
    <n v="0"/>
  </r>
  <r>
    <x v="0"/>
    <x v="0"/>
    <x v="2"/>
    <x v="0"/>
    <s v="C9217 "/>
    <x v="0"/>
    <n v="0"/>
    <n v="0"/>
    <n v="88708"/>
    <n v="24266708"/>
    <n v="0"/>
    <n v="0"/>
    <n v="0"/>
  </r>
  <r>
    <x v="0"/>
    <x v="0"/>
    <x v="2"/>
    <x v="0"/>
    <s v="J2357 "/>
    <x v="1"/>
    <n v="0"/>
    <n v="0"/>
    <n v="88708"/>
    <n v="24266708"/>
    <n v="0"/>
    <n v="0"/>
    <n v="0"/>
  </r>
  <r>
    <x v="0"/>
    <x v="0"/>
    <x v="2"/>
    <x v="0"/>
    <s v="S0107 "/>
    <x v="2"/>
    <n v="0"/>
    <n v="0"/>
    <n v="88708"/>
    <n v="24266708"/>
    <n v="0"/>
    <n v="0"/>
    <n v="0"/>
  </r>
  <r>
    <x v="0"/>
    <x v="0"/>
    <x v="3"/>
    <x v="0"/>
    <s v="C9217 "/>
    <x v="0"/>
    <n v="0"/>
    <n v="0"/>
    <n v="31387"/>
    <n v="9886994"/>
    <n v="0"/>
    <n v="0"/>
    <n v="0"/>
  </r>
  <r>
    <x v="0"/>
    <x v="0"/>
    <x v="3"/>
    <x v="0"/>
    <s v="J2357 "/>
    <x v="1"/>
    <n v="0"/>
    <n v="0"/>
    <n v="31387"/>
    <n v="9886994"/>
    <n v="0"/>
    <n v="0"/>
    <n v="0"/>
  </r>
  <r>
    <x v="0"/>
    <x v="0"/>
    <x v="3"/>
    <x v="0"/>
    <s v="S0107 "/>
    <x v="2"/>
    <n v="0"/>
    <n v="0"/>
    <n v="31387"/>
    <n v="9886994"/>
    <n v="0"/>
    <n v="0"/>
    <n v="0"/>
  </r>
  <r>
    <x v="0"/>
    <x v="1"/>
    <x v="0"/>
    <x v="0"/>
    <s v="C9217 "/>
    <x v="0"/>
    <n v="0"/>
    <n v="0"/>
    <n v="128727"/>
    <n v="31540103"/>
    <n v="0"/>
    <n v="0"/>
    <n v="0"/>
  </r>
  <r>
    <x v="0"/>
    <x v="1"/>
    <x v="0"/>
    <x v="0"/>
    <s v="J2357 "/>
    <x v="1"/>
    <n v="0"/>
    <n v="0"/>
    <n v="128727"/>
    <n v="31540103"/>
    <n v="0"/>
    <n v="0"/>
    <n v="0"/>
  </r>
  <r>
    <x v="0"/>
    <x v="1"/>
    <x v="0"/>
    <x v="0"/>
    <s v="S0107 "/>
    <x v="2"/>
    <n v="0"/>
    <n v="0"/>
    <n v="128727"/>
    <n v="31540103"/>
    <n v="0"/>
    <n v="0"/>
    <n v="0"/>
  </r>
  <r>
    <x v="0"/>
    <x v="1"/>
    <x v="1"/>
    <x v="0"/>
    <s v="C9217 "/>
    <x v="0"/>
    <n v="0"/>
    <n v="0"/>
    <n v="125108"/>
    <n v="30026629"/>
    <n v="0"/>
    <n v="0"/>
    <n v="0"/>
  </r>
  <r>
    <x v="0"/>
    <x v="1"/>
    <x v="1"/>
    <x v="0"/>
    <s v="J2357 "/>
    <x v="1"/>
    <n v="0"/>
    <n v="0"/>
    <n v="125108"/>
    <n v="30026629"/>
    <n v="0"/>
    <n v="0"/>
    <n v="0"/>
  </r>
  <r>
    <x v="0"/>
    <x v="1"/>
    <x v="1"/>
    <x v="0"/>
    <s v="S0107 "/>
    <x v="2"/>
    <n v="0"/>
    <n v="0"/>
    <n v="125108"/>
    <n v="30026629"/>
    <n v="0"/>
    <n v="0"/>
    <n v="0"/>
  </r>
  <r>
    <x v="0"/>
    <x v="1"/>
    <x v="2"/>
    <x v="0"/>
    <s v="C9217 "/>
    <x v="0"/>
    <n v="0"/>
    <n v="0"/>
    <n v="82715"/>
    <n v="22681873"/>
    <n v="0"/>
    <n v="0"/>
    <n v="0"/>
  </r>
  <r>
    <x v="0"/>
    <x v="1"/>
    <x v="2"/>
    <x v="0"/>
    <s v="J2357 "/>
    <x v="1"/>
    <n v="0"/>
    <n v="0"/>
    <n v="82715"/>
    <n v="22681873"/>
    <n v="0"/>
    <n v="0"/>
    <n v="0"/>
  </r>
  <r>
    <x v="0"/>
    <x v="1"/>
    <x v="2"/>
    <x v="0"/>
    <s v="S0107 "/>
    <x v="2"/>
    <n v="0"/>
    <n v="0"/>
    <n v="82715"/>
    <n v="22681873"/>
    <n v="0"/>
    <n v="0"/>
    <n v="0"/>
  </r>
  <r>
    <x v="0"/>
    <x v="1"/>
    <x v="3"/>
    <x v="0"/>
    <s v="C9217 "/>
    <x v="0"/>
    <n v="0"/>
    <n v="0"/>
    <n v="22299"/>
    <n v="6805337"/>
    <n v="0"/>
    <n v="0"/>
    <n v="0"/>
  </r>
  <r>
    <x v="0"/>
    <x v="1"/>
    <x v="3"/>
    <x v="0"/>
    <s v="J2357 "/>
    <x v="1"/>
    <n v="0"/>
    <n v="0"/>
    <n v="22299"/>
    <n v="6805337"/>
    <n v="0"/>
    <n v="0"/>
    <n v="0"/>
  </r>
  <r>
    <x v="0"/>
    <x v="1"/>
    <x v="3"/>
    <x v="0"/>
    <s v="S0107 "/>
    <x v="2"/>
    <n v="0"/>
    <n v="0"/>
    <n v="22299"/>
    <n v="6805337"/>
    <n v="0"/>
    <n v="0"/>
    <n v="0"/>
  </r>
  <r>
    <x v="1"/>
    <x v="0"/>
    <x v="0"/>
    <x v="0"/>
    <s v="C9217 "/>
    <x v="0"/>
    <n v="0"/>
    <n v="0"/>
    <n v="124810"/>
    <n v="34020343"/>
    <n v="0"/>
    <n v="0"/>
    <n v="0"/>
  </r>
  <r>
    <x v="1"/>
    <x v="0"/>
    <x v="0"/>
    <x v="0"/>
    <s v="J2357 "/>
    <x v="1"/>
    <n v="0"/>
    <n v="0"/>
    <n v="124810"/>
    <n v="34020343"/>
    <n v="0"/>
    <n v="0"/>
    <n v="0"/>
  </r>
  <r>
    <x v="1"/>
    <x v="0"/>
    <x v="0"/>
    <x v="0"/>
    <s v="S0107 "/>
    <x v="2"/>
    <n v="0"/>
    <n v="0"/>
    <n v="124810"/>
    <n v="34020343"/>
    <n v="0"/>
    <n v="0"/>
    <n v="0"/>
  </r>
  <r>
    <x v="1"/>
    <x v="0"/>
    <x v="1"/>
    <x v="0"/>
    <s v="C9217 "/>
    <x v="0"/>
    <n v="0"/>
    <n v="0"/>
    <n v="145815"/>
    <n v="38770041"/>
    <n v="0"/>
    <n v="0"/>
    <n v="0"/>
  </r>
  <r>
    <x v="1"/>
    <x v="0"/>
    <x v="1"/>
    <x v="0"/>
    <s v="J2357 "/>
    <x v="1"/>
    <n v="0"/>
    <n v="0"/>
    <n v="145815"/>
    <n v="38770041"/>
    <n v="0"/>
    <n v="0"/>
    <n v="0"/>
  </r>
  <r>
    <x v="1"/>
    <x v="0"/>
    <x v="1"/>
    <x v="0"/>
    <s v="S0107 "/>
    <x v="2"/>
    <n v="0"/>
    <n v="0"/>
    <n v="145815"/>
    <n v="38770041"/>
    <n v="0"/>
    <n v="0"/>
    <n v="0"/>
  </r>
  <r>
    <x v="1"/>
    <x v="0"/>
    <x v="2"/>
    <x v="0"/>
    <s v="C9217 "/>
    <x v="0"/>
    <n v="0"/>
    <n v="0"/>
    <n v="91463"/>
    <n v="27945004"/>
    <n v="0"/>
    <n v="0"/>
    <n v="0"/>
  </r>
  <r>
    <x v="1"/>
    <x v="0"/>
    <x v="2"/>
    <x v="0"/>
    <s v="J2357 "/>
    <x v="1"/>
    <n v="0"/>
    <n v="0"/>
    <n v="91463"/>
    <n v="27945004"/>
    <n v="0"/>
    <n v="0"/>
    <n v="0"/>
  </r>
  <r>
    <x v="1"/>
    <x v="0"/>
    <x v="2"/>
    <x v="0"/>
    <s v="S0107 "/>
    <x v="2"/>
    <n v="0"/>
    <n v="0"/>
    <n v="91463"/>
    <n v="27945004"/>
    <n v="0"/>
    <n v="0"/>
    <n v="0"/>
  </r>
  <r>
    <x v="1"/>
    <x v="0"/>
    <x v="3"/>
    <x v="0"/>
    <s v="C9217 "/>
    <x v="0"/>
    <n v="0"/>
    <n v="0"/>
    <n v="32381"/>
    <n v="10100728"/>
    <n v="0"/>
    <n v="0"/>
    <n v="0"/>
  </r>
  <r>
    <x v="1"/>
    <x v="0"/>
    <x v="3"/>
    <x v="0"/>
    <s v="J2357 "/>
    <x v="1"/>
    <n v="0"/>
    <n v="0"/>
    <n v="32381"/>
    <n v="10100728"/>
    <n v="0"/>
    <n v="0"/>
    <n v="0"/>
  </r>
  <r>
    <x v="1"/>
    <x v="0"/>
    <x v="3"/>
    <x v="0"/>
    <s v="S0107 "/>
    <x v="2"/>
    <n v="0"/>
    <n v="0"/>
    <n v="32381"/>
    <n v="10100728"/>
    <n v="0"/>
    <n v="0"/>
    <n v="0"/>
  </r>
  <r>
    <x v="1"/>
    <x v="1"/>
    <x v="0"/>
    <x v="0"/>
    <s v="C9217 "/>
    <x v="0"/>
    <n v="0"/>
    <n v="0"/>
    <n v="127691"/>
    <n v="34910476"/>
    <n v="0"/>
    <n v="0"/>
    <n v="0"/>
  </r>
  <r>
    <x v="1"/>
    <x v="1"/>
    <x v="0"/>
    <x v="0"/>
    <s v="J2357 "/>
    <x v="1"/>
    <n v="0"/>
    <n v="0"/>
    <n v="127691"/>
    <n v="34910476"/>
    <n v="0"/>
    <n v="0"/>
    <n v="0"/>
  </r>
  <r>
    <x v="1"/>
    <x v="1"/>
    <x v="0"/>
    <x v="0"/>
    <s v="S0107 "/>
    <x v="2"/>
    <n v="0"/>
    <n v="0"/>
    <n v="127691"/>
    <n v="34910476"/>
    <n v="0"/>
    <n v="0"/>
    <n v="0"/>
  </r>
  <r>
    <x v="1"/>
    <x v="1"/>
    <x v="1"/>
    <x v="0"/>
    <s v="C9217 "/>
    <x v="0"/>
    <n v="0"/>
    <n v="0"/>
    <n v="127071"/>
    <n v="33296677"/>
    <n v="0"/>
    <n v="0"/>
    <n v="0"/>
  </r>
  <r>
    <x v="1"/>
    <x v="1"/>
    <x v="1"/>
    <x v="0"/>
    <s v="J2357 "/>
    <x v="1"/>
    <n v="0"/>
    <n v="0"/>
    <n v="127071"/>
    <n v="33296677"/>
    <n v="0"/>
    <n v="0"/>
    <n v="0"/>
  </r>
  <r>
    <x v="1"/>
    <x v="1"/>
    <x v="1"/>
    <x v="0"/>
    <s v="S0107 "/>
    <x v="2"/>
    <n v="0"/>
    <n v="0"/>
    <n v="127071"/>
    <n v="33296677"/>
    <n v="0"/>
    <n v="0"/>
    <n v="0"/>
  </r>
  <r>
    <x v="1"/>
    <x v="1"/>
    <x v="2"/>
    <x v="0"/>
    <s v="C9217 "/>
    <x v="0"/>
    <n v="0"/>
    <n v="0"/>
    <n v="84742"/>
    <n v="25753540"/>
    <n v="0"/>
    <n v="0"/>
    <n v="0"/>
  </r>
  <r>
    <x v="1"/>
    <x v="1"/>
    <x v="2"/>
    <x v="0"/>
    <s v="J2357 "/>
    <x v="1"/>
    <n v="0"/>
    <n v="0"/>
    <n v="84742"/>
    <n v="25753540"/>
    <n v="0"/>
    <n v="0"/>
    <n v="0"/>
  </r>
  <r>
    <x v="1"/>
    <x v="1"/>
    <x v="2"/>
    <x v="0"/>
    <s v="S0107 "/>
    <x v="2"/>
    <n v="0"/>
    <n v="0"/>
    <n v="84742"/>
    <n v="25753540"/>
    <n v="0"/>
    <n v="0"/>
    <n v="0"/>
  </r>
  <r>
    <x v="1"/>
    <x v="1"/>
    <x v="3"/>
    <x v="0"/>
    <s v="C9217 "/>
    <x v="0"/>
    <n v="0"/>
    <n v="0"/>
    <n v="22751"/>
    <n v="7030327"/>
    <n v="0"/>
    <n v="0"/>
    <n v="0"/>
  </r>
  <r>
    <x v="1"/>
    <x v="1"/>
    <x v="3"/>
    <x v="0"/>
    <s v="J2357 "/>
    <x v="1"/>
    <n v="0"/>
    <n v="0"/>
    <n v="22751"/>
    <n v="7030327"/>
    <n v="0"/>
    <n v="0"/>
    <n v="0"/>
  </r>
  <r>
    <x v="1"/>
    <x v="1"/>
    <x v="3"/>
    <x v="0"/>
    <s v="S0107 "/>
    <x v="2"/>
    <n v="0"/>
    <n v="0"/>
    <n v="22751"/>
    <n v="7030327"/>
    <n v="0"/>
    <n v="0"/>
    <n v="0"/>
  </r>
  <r>
    <x v="2"/>
    <x v="0"/>
    <x v="0"/>
    <x v="0"/>
    <s v="C9217 "/>
    <x v="0"/>
    <n v="0"/>
    <n v="0"/>
    <n v="126484"/>
    <n v="32154622"/>
    <n v="0"/>
    <n v="0"/>
    <n v="0"/>
  </r>
  <r>
    <x v="2"/>
    <x v="0"/>
    <x v="0"/>
    <x v="0"/>
    <s v="J2357 "/>
    <x v="1"/>
    <n v="0"/>
    <n v="0"/>
    <n v="126484"/>
    <n v="32154622"/>
    <n v="0"/>
    <n v="0"/>
    <n v="0"/>
  </r>
  <r>
    <x v="2"/>
    <x v="0"/>
    <x v="0"/>
    <x v="0"/>
    <s v="S0107 "/>
    <x v="2"/>
    <n v="0"/>
    <n v="0"/>
    <n v="126484"/>
    <n v="32154622"/>
    <n v="0"/>
    <n v="0"/>
    <n v="0"/>
  </r>
  <r>
    <x v="2"/>
    <x v="0"/>
    <x v="1"/>
    <x v="0"/>
    <s v="C9217 "/>
    <x v="0"/>
    <n v="0"/>
    <n v="0"/>
    <n v="145876"/>
    <n v="36400200"/>
    <n v="0"/>
    <n v="0"/>
    <n v="0"/>
  </r>
  <r>
    <x v="2"/>
    <x v="0"/>
    <x v="1"/>
    <x v="0"/>
    <s v="J2357 "/>
    <x v="1"/>
    <n v="0"/>
    <n v="0"/>
    <n v="145876"/>
    <n v="36400200"/>
    <n v="0"/>
    <n v="0"/>
    <n v="0"/>
  </r>
  <r>
    <x v="2"/>
    <x v="0"/>
    <x v="1"/>
    <x v="0"/>
    <s v="S0107 "/>
    <x v="2"/>
    <n v="0"/>
    <n v="0"/>
    <n v="145876"/>
    <n v="36400200"/>
    <n v="0"/>
    <n v="0"/>
    <n v="0"/>
  </r>
  <r>
    <x v="2"/>
    <x v="0"/>
    <x v="2"/>
    <x v="0"/>
    <s v="C9217 "/>
    <x v="0"/>
    <n v="0"/>
    <n v="0"/>
    <n v="94646"/>
    <n v="27367616"/>
    <n v="0"/>
    <n v="0"/>
    <n v="0"/>
  </r>
  <r>
    <x v="2"/>
    <x v="0"/>
    <x v="2"/>
    <x v="0"/>
    <s v="J2357 "/>
    <x v="1"/>
    <n v="0"/>
    <n v="0"/>
    <n v="94646"/>
    <n v="27367616"/>
    <n v="0"/>
    <n v="0"/>
    <n v="0"/>
  </r>
  <r>
    <x v="2"/>
    <x v="0"/>
    <x v="2"/>
    <x v="0"/>
    <s v="S0107 "/>
    <x v="2"/>
    <n v="0"/>
    <n v="0"/>
    <n v="94646"/>
    <n v="27367616"/>
    <n v="0"/>
    <n v="0"/>
    <n v="0"/>
  </r>
  <r>
    <x v="2"/>
    <x v="0"/>
    <x v="3"/>
    <x v="0"/>
    <s v="C9217 "/>
    <x v="0"/>
    <n v="0"/>
    <n v="0"/>
    <n v="31898"/>
    <n v="9847267"/>
    <n v="0"/>
    <n v="0"/>
    <n v="0"/>
  </r>
  <r>
    <x v="2"/>
    <x v="0"/>
    <x v="3"/>
    <x v="0"/>
    <s v="J2357 "/>
    <x v="1"/>
    <n v="0"/>
    <n v="0"/>
    <n v="31898"/>
    <n v="9847267"/>
    <n v="0"/>
    <n v="0"/>
    <n v="0"/>
  </r>
  <r>
    <x v="2"/>
    <x v="0"/>
    <x v="3"/>
    <x v="0"/>
    <s v="S0107 "/>
    <x v="2"/>
    <n v="0"/>
    <n v="0"/>
    <n v="31898"/>
    <n v="9847267"/>
    <n v="0"/>
    <n v="0"/>
    <n v="0"/>
  </r>
  <r>
    <x v="2"/>
    <x v="1"/>
    <x v="0"/>
    <x v="0"/>
    <s v="C9217 "/>
    <x v="0"/>
    <n v="0"/>
    <n v="0"/>
    <n v="129197"/>
    <n v="32917578"/>
    <n v="0"/>
    <n v="0"/>
    <n v="0"/>
  </r>
  <r>
    <x v="2"/>
    <x v="1"/>
    <x v="0"/>
    <x v="0"/>
    <s v="J2357 "/>
    <x v="1"/>
    <n v="0"/>
    <n v="0"/>
    <n v="129197"/>
    <n v="32917578"/>
    <n v="0"/>
    <n v="0"/>
    <n v="0"/>
  </r>
  <r>
    <x v="2"/>
    <x v="1"/>
    <x v="0"/>
    <x v="0"/>
    <s v="S0107 "/>
    <x v="2"/>
    <n v="0"/>
    <n v="0"/>
    <n v="129197"/>
    <n v="32917578"/>
    <n v="0"/>
    <n v="0"/>
    <n v="0"/>
  </r>
  <r>
    <x v="2"/>
    <x v="1"/>
    <x v="1"/>
    <x v="0"/>
    <s v="C9217 "/>
    <x v="0"/>
    <n v="0"/>
    <n v="0"/>
    <n v="126663"/>
    <n v="31355710"/>
    <n v="0"/>
    <n v="0"/>
    <n v="0"/>
  </r>
  <r>
    <x v="2"/>
    <x v="1"/>
    <x v="1"/>
    <x v="0"/>
    <s v="J2357 "/>
    <x v="1"/>
    <n v="0"/>
    <n v="0"/>
    <n v="126663"/>
    <n v="31355710"/>
    <n v="0"/>
    <n v="0"/>
    <n v="0"/>
  </r>
  <r>
    <x v="2"/>
    <x v="1"/>
    <x v="1"/>
    <x v="0"/>
    <s v="S0107 "/>
    <x v="2"/>
    <n v="0"/>
    <n v="0"/>
    <n v="126663"/>
    <n v="31355710"/>
    <n v="0"/>
    <n v="0"/>
    <n v="0"/>
  </r>
  <r>
    <x v="2"/>
    <x v="1"/>
    <x v="2"/>
    <x v="0"/>
    <s v="C9217 "/>
    <x v="0"/>
    <n v="0"/>
    <n v="0"/>
    <n v="88094"/>
    <n v="25143285"/>
    <n v="0"/>
    <n v="0"/>
    <n v="0"/>
  </r>
  <r>
    <x v="2"/>
    <x v="1"/>
    <x v="2"/>
    <x v="0"/>
    <s v="J2357 "/>
    <x v="1"/>
    <n v="0"/>
    <n v="0"/>
    <n v="88094"/>
    <n v="25143285"/>
    <n v="0"/>
    <n v="0"/>
    <n v="0"/>
  </r>
  <r>
    <x v="2"/>
    <x v="1"/>
    <x v="2"/>
    <x v="0"/>
    <s v="S0107 "/>
    <x v="2"/>
    <n v="0"/>
    <n v="0"/>
    <n v="88094"/>
    <n v="25143285"/>
    <n v="0"/>
    <n v="0"/>
    <n v="0"/>
  </r>
  <r>
    <x v="2"/>
    <x v="1"/>
    <x v="3"/>
    <x v="0"/>
    <s v="C9217 "/>
    <x v="0"/>
    <n v="0"/>
    <n v="0"/>
    <n v="22454"/>
    <n v="6809734"/>
    <n v="0"/>
    <n v="0"/>
    <n v="0"/>
  </r>
  <r>
    <x v="2"/>
    <x v="1"/>
    <x v="3"/>
    <x v="0"/>
    <s v="J2357 "/>
    <x v="1"/>
    <n v="0"/>
    <n v="0"/>
    <n v="22454"/>
    <n v="6809734"/>
    <n v="0"/>
    <n v="0"/>
    <n v="0"/>
  </r>
  <r>
    <x v="2"/>
    <x v="1"/>
    <x v="3"/>
    <x v="0"/>
    <s v="S0107 "/>
    <x v="2"/>
    <n v="0"/>
    <n v="0"/>
    <n v="22454"/>
    <n v="6809734"/>
    <n v="0"/>
    <n v="0"/>
    <n v="0"/>
  </r>
  <r>
    <x v="3"/>
    <x v="0"/>
    <x v="0"/>
    <x v="0"/>
    <s v="C9217 "/>
    <x v="0"/>
    <n v="0"/>
    <n v="0"/>
    <n v="123077"/>
    <n v="29348994"/>
    <n v="0"/>
    <n v="0"/>
    <n v="0"/>
  </r>
  <r>
    <x v="3"/>
    <x v="0"/>
    <x v="0"/>
    <x v="0"/>
    <s v="J2357 "/>
    <x v="1"/>
    <n v="0"/>
    <n v="0"/>
    <n v="123077"/>
    <n v="29348994"/>
    <n v="0"/>
    <n v="0"/>
    <n v="0"/>
  </r>
  <r>
    <x v="3"/>
    <x v="0"/>
    <x v="0"/>
    <x v="0"/>
    <s v="S0107 "/>
    <x v="2"/>
    <n v="0"/>
    <n v="0"/>
    <n v="123077"/>
    <n v="29348994"/>
    <n v="0"/>
    <n v="0"/>
    <n v="0"/>
  </r>
  <r>
    <x v="3"/>
    <x v="0"/>
    <x v="1"/>
    <x v="0"/>
    <s v="C9217 "/>
    <x v="0"/>
    <n v="0"/>
    <n v="0"/>
    <n v="141259"/>
    <n v="33401580"/>
    <n v="0"/>
    <n v="0"/>
    <n v="0"/>
  </r>
  <r>
    <x v="3"/>
    <x v="0"/>
    <x v="1"/>
    <x v="0"/>
    <s v="J2357 "/>
    <x v="1"/>
    <n v="0"/>
    <n v="0"/>
    <n v="141259"/>
    <n v="33401580"/>
    <n v="0"/>
    <n v="0"/>
    <n v="0"/>
  </r>
  <r>
    <x v="3"/>
    <x v="0"/>
    <x v="1"/>
    <x v="0"/>
    <s v="S0107 "/>
    <x v="2"/>
    <n v="0"/>
    <n v="0"/>
    <n v="141259"/>
    <n v="33401580"/>
    <n v="0"/>
    <n v="0"/>
    <n v="0"/>
  </r>
  <r>
    <x v="3"/>
    <x v="0"/>
    <x v="2"/>
    <x v="0"/>
    <s v="C9217 "/>
    <x v="0"/>
    <n v="0"/>
    <n v="0"/>
    <n v="95615"/>
    <n v="24973327"/>
    <n v="0"/>
    <n v="0"/>
    <n v="0"/>
  </r>
  <r>
    <x v="3"/>
    <x v="0"/>
    <x v="2"/>
    <x v="0"/>
    <s v="J2357 "/>
    <x v="1"/>
    <n v="0"/>
    <n v="0"/>
    <n v="95615"/>
    <n v="24973327"/>
    <n v="0"/>
    <n v="0"/>
    <n v="0"/>
  </r>
  <r>
    <x v="3"/>
    <x v="0"/>
    <x v="2"/>
    <x v="0"/>
    <s v="S0107 "/>
    <x v="2"/>
    <n v="0"/>
    <n v="0"/>
    <n v="95615"/>
    <n v="24973327"/>
    <n v="0"/>
    <n v="0"/>
    <n v="0"/>
  </r>
  <r>
    <x v="3"/>
    <x v="0"/>
    <x v="3"/>
    <x v="0"/>
    <s v="C9217 "/>
    <x v="0"/>
    <n v="0"/>
    <n v="0"/>
    <n v="31932"/>
    <n v="6304346"/>
    <n v="0"/>
    <n v="0"/>
    <n v="0"/>
  </r>
  <r>
    <x v="3"/>
    <x v="0"/>
    <x v="3"/>
    <x v="0"/>
    <s v="J2357 "/>
    <x v="1"/>
    <n v="0"/>
    <n v="0"/>
    <n v="31932"/>
    <n v="6304346"/>
    <n v="0"/>
    <n v="0"/>
    <n v="0"/>
  </r>
  <r>
    <x v="3"/>
    <x v="0"/>
    <x v="3"/>
    <x v="0"/>
    <s v="S0107 "/>
    <x v="2"/>
    <n v="0"/>
    <n v="0"/>
    <n v="31932"/>
    <n v="6304346"/>
    <n v="0"/>
    <n v="0"/>
    <n v="0"/>
  </r>
  <r>
    <x v="3"/>
    <x v="1"/>
    <x v="0"/>
    <x v="0"/>
    <s v="C9217 "/>
    <x v="0"/>
    <n v="0"/>
    <n v="0"/>
    <n v="126178"/>
    <n v="30053474"/>
    <n v="0"/>
    <n v="0"/>
    <n v="0"/>
  </r>
  <r>
    <x v="3"/>
    <x v="1"/>
    <x v="0"/>
    <x v="0"/>
    <s v="J2357 "/>
    <x v="1"/>
    <n v="0"/>
    <n v="0"/>
    <n v="126178"/>
    <n v="30053474"/>
    <n v="0"/>
    <n v="0"/>
    <n v="0"/>
  </r>
  <r>
    <x v="3"/>
    <x v="1"/>
    <x v="0"/>
    <x v="0"/>
    <s v="S0107 "/>
    <x v="2"/>
    <n v="0"/>
    <n v="0"/>
    <n v="126178"/>
    <n v="30053474"/>
    <n v="0"/>
    <n v="0"/>
    <n v="0"/>
  </r>
  <r>
    <x v="3"/>
    <x v="1"/>
    <x v="1"/>
    <x v="0"/>
    <s v="C9217 "/>
    <x v="0"/>
    <n v="0"/>
    <n v="0"/>
    <n v="122576"/>
    <n v="28736261"/>
    <n v="0"/>
    <n v="0"/>
    <n v="0"/>
  </r>
  <r>
    <x v="3"/>
    <x v="1"/>
    <x v="1"/>
    <x v="0"/>
    <s v="J2357 "/>
    <x v="1"/>
    <n v="0"/>
    <n v="0"/>
    <n v="122576"/>
    <n v="28736261"/>
    <n v="0"/>
    <n v="0"/>
    <n v="0"/>
  </r>
  <r>
    <x v="3"/>
    <x v="1"/>
    <x v="1"/>
    <x v="0"/>
    <s v="S0107 "/>
    <x v="2"/>
    <n v="0"/>
    <n v="0"/>
    <n v="122576"/>
    <n v="28736261"/>
    <n v="0"/>
    <n v="0"/>
    <n v="0"/>
  </r>
  <r>
    <x v="3"/>
    <x v="1"/>
    <x v="2"/>
    <x v="0"/>
    <s v="C9217 "/>
    <x v="0"/>
    <n v="0"/>
    <n v="0"/>
    <n v="88898"/>
    <n v="23140150"/>
    <n v="0"/>
    <n v="0"/>
    <n v="0"/>
  </r>
  <r>
    <x v="3"/>
    <x v="1"/>
    <x v="2"/>
    <x v="0"/>
    <s v="J2357 "/>
    <x v="1"/>
    <n v="0"/>
    <n v="0"/>
    <n v="88898"/>
    <n v="23140150"/>
    <n v="0"/>
    <n v="0"/>
    <n v="0"/>
  </r>
  <r>
    <x v="3"/>
    <x v="1"/>
    <x v="2"/>
    <x v="0"/>
    <s v="S0107 "/>
    <x v="2"/>
    <n v="0"/>
    <n v="0"/>
    <n v="88898"/>
    <n v="23140150"/>
    <n v="0"/>
    <n v="0"/>
    <n v="0"/>
  </r>
  <r>
    <x v="3"/>
    <x v="1"/>
    <x v="3"/>
    <x v="0"/>
    <s v="C9217 "/>
    <x v="0"/>
    <n v="0"/>
    <n v="0"/>
    <n v="22242"/>
    <n v="4445117"/>
    <n v="0"/>
    <n v="0"/>
    <n v="0"/>
  </r>
  <r>
    <x v="3"/>
    <x v="1"/>
    <x v="3"/>
    <x v="0"/>
    <s v="J2357 "/>
    <x v="1"/>
    <n v="0"/>
    <n v="0"/>
    <n v="22242"/>
    <n v="4445117"/>
    <n v="0"/>
    <n v="0"/>
    <n v="0"/>
  </r>
  <r>
    <x v="3"/>
    <x v="1"/>
    <x v="3"/>
    <x v="0"/>
    <s v="S0107 "/>
    <x v="2"/>
    <n v="0"/>
    <n v="0"/>
    <n v="22242"/>
    <n v="4445117"/>
    <n v="0"/>
    <n v="0"/>
    <n v="0"/>
  </r>
  <r>
    <x v="4"/>
    <x v="0"/>
    <x v="0"/>
    <x v="0"/>
    <s v="C9217 "/>
    <x v="0"/>
    <n v="0"/>
    <n v="0"/>
    <n v="119608"/>
    <n v="29236381"/>
    <n v="0"/>
    <n v="0"/>
    <n v="0"/>
  </r>
  <r>
    <x v="4"/>
    <x v="0"/>
    <x v="0"/>
    <x v="0"/>
    <s v="J2357 "/>
    <x v="1"/>
    <n v="0"/>
    <n v="0"/>
    <n v="119608"/>
    <n v="29236381"/>
    <n v="0"/>
    <n v="0"/>
    <n v="0"/>
  </r>
  <r>
    <x v="4"/>
    <x v="0"/>
    <x v="0"/>
    <x v="0"/>
    <s v="S0107 "/>
    <x v="2"/>
    <n v="4"/>
    <n v="1"/>
    <n v="119608"/>
    <n v="29236381"/>
    <n v="0"/>
    <n v="0"/>
    <n v="4"/>
  </r>
  <r>
    <x v="4"/>
    <x v="0"/>
    <x v="1"/>
    <x v="0"/>
    <s v="C9217 "/>
    <x v="0"/>
    <n v="8"/>
    <n v="1"/>
    <n v="135304"/>
    <n v="32416114"/>
    <n v="0"/>
    <n v="0.1"/>
    <n v="8"/>
  </r>
  <r>
    <x v="4"/>
    <x v="0"/>
    <x v="1"/>
    <x v="0"/>
    <s v="J2357 "/>
    <x v="1"/>
    <n v="0"/>
    <n v="0"/>
    <n v="135304"/>
    <n v="32416114"/>
    <n v="0"/>
    <n v="0"/>
    <n v="0"/>
  </r>
  <r>
    <x v="4"/>
    <x v="0"/>
    <x v="1"/>
    <x v="0"/>
    <s v="S0107 "/>
    <x v="2"/>
    <n v="7"/>
    <n v="2"/>
    <n v="135304"/>
    <n v="32416114"/>
    <n v="0"/>
    <n v="0.1"/>
    <n v="3.5"/>
  </r>
  <r>
    <x v="4"/>
    <x v="0"/>
    <x v="2"/>
    <x v="0"/>
    <s v="C9217 "/>
    <x v="0"/>
    <n v="0"/>
    <n v="0"/>
    <n v="96090"/>
    <n v="26124864"/>
    <n v="0"/>
    <n v="0"/>
    <n v="0"/>
  </r>
  <r>
    <x v="4"/>
    <x v="0"/>
    <x v="2"/>
    <x v="0"/>
    <s v="J2357 "/>
    <x v="1"/>
    <n v="0"/>
    <n v="0"/>
    <n v="96090"/>
    <n v="26124864"/>
    <n v="0"/>
    <n v="0"/>
    <n v="0"/>
  </r>
  <r>
    <x v="4"/>
    <x v="0"/>
    <x v="2"/>
    <x v="0"/>
    <s v="S0107 "/>
    <x v="2"/>
    <n v="14"/>
    <n v="4"/>
    <n v="96090"/>
    <n v="26124864"/>
    <n v="0"/>
    <n v="0.1"/>
    <n v="3.5"/>
  </r>
  <r>
    <x v="4"/>
    <x v="0"/>
    <x v="3"/>
    <x v="0"/>
    <s v="C9217 "/>
    <x v="0"/>
    <n v="0"/>
    <n v="0"/>
    <n v="32345"/>
    <n v="9515874"/>
    <n v="0"/>
    <n v="0"/>
    <n v="0"/>
  </r>
  <r>
    <x v="4"/>
    <x v="0"/>
    <x v="3"/>
    <x v="0"/>
    <s v="J2357 "/>
    <x v="1"/>
    <n v="0"/>
    <n v="0"/>
    <n v="32345"/>
    <n v="9515874"/>
    <n v="0"/>
    <n v="0"/>
    <n v="0"/>
  </r>
  <r>
    <x v="4"/>
    <x v="0"/>
    <x v="3"/>
    <x v="0"/>
    <s v="S0107 "/>
    <x v="2"/>
    <n v="0"/>
    <n v="0"/>
    <n v="32345"/>
    <n v="9515874"/>
    <n v="0"/>
    <n v="0"/>
    <n v="0"/>
  </r>
  <r>
    <x v="4"/>
    <x v="1"/>
    <x v="0"/>
    <x v="0"/>
    <s v="C9217 "/>
    <x v="0"/>
    <n v="0"/>
    <n v="0"/>
    <n v="122572"/>
    <n v="29975845"/>
    <n v="0"/>
    <n v="0"/>
    <n v="0"/>
  </r>
  <r>
    <x v="4"/>
    <x v="1"/>
    <x v="0"/>
    <x v="0"/>
    <s v="J2357 "/>
    <x v="1"/>
    <n v="0"/>
    <n v="0"/>
    <n v="122572"/>
    <n v="29975845"/>
    <n v="0"/>
    <n v="0"/>
    <n v="0"/>
  </r>
  <r>
    <x v="4"/>
    <x v="1"/>
    <x v="0"/>
    <x v="0"/>
    <s v="S0107 "/>
    <x v="2"/>
    <n v="0"/>
    <n v="0"/>
    <n v="122572"/>
    <n v="29975845"/>
    <n v="0"/>
    <n v="0"/>
    <n v="0"/>
  </r>
  <r>
    <x v="4"/>
    <x v="1"/>
    <x v="1"/>
    <x v="0"/>
    <s v="C9217 "/>
    <x v="0"/>
    <n v="0"/>
    <n v="0"/>
    <n v="118784"/>
    <n v="28013177"/>
    <n v="0"/>
    <n v="0"/>
    <n v="0"/>
  </r>
  <r>
    <x v="4"/>
    <x v="1"/>
    <x v="1"/>
    <x v="0"/>
    <s v="J2357 "/>
    <x v="1"/>
    <n v="0"/>
    <n v="0"/>
    <n v="118784"/>
    <n v="28013177"/>
    <n v="0"/>
    <n v="0"/>
    <n v="0"/>
  </r>
  <r>
    <x v="4"/>
    <x v="1"/>
    <x v="1"/>
    <x v="0"/>
    <s v="S0107 "/>
    <x v="2"/>
    <n v="1"/>
    <n v="1"/>
    <n v="118784"/>
    <n v="28013177"/>
    <n v="0"/>
    <n v="0"/>
    <n v="1"/>
  </r>
  <r>
    <x v="4"/>
    <x v="1"/>
    <x v="2"/>
    <x v="0"/>
    <s v="C9217 "/>
    <x v="0"/>
    <n v="0"/>
    <n v="0"/>
    <n v="89368"/>
    <n v="24145069"/>
    <n v="0"/>
    <n v="0"/>
    <n v="0"/>
  </r>
  <r>
    <x v="4"/>
    <x v="1"/>
    <x v="2"/>
    <x v="0"/>
    <s v="J2357 "/>
    <x v="1"/>
    <n v="0"/>
    <n v="0"/>
    <n v="89368"/>
    <n v="24145069"/>
    <n v="0"/>
    <n v="0"/>
    <n v="0"/>
  </r>
  <r>
    <x v="4"/>
    <x v="1"/>
    <x v="2"/>
    <x v="0"/>
    <s v="S0107 "/>
    <x v="2"/>
    <n v="11"/>
    <n v="2"/>
    <n v="89368"/>
    <n v="24145069"/>
    <n v="0"/>
    <n v="0.1"/>
    <n v="5.5"/>
  </r>
  <r>
    <x v="4"/>
    <x v="1"/>
    <x v="3"/>
    <x v="0"/>
    <s v="C9217 "/>
    <x v="0"/>
    <n v="0"/>
    <n v="0"/>
    <n v="22637"/>
    <n v="6498822"/>
    <n v="0"/>
    <n v="0"/>
    <n v="0"/>
  </r>
  <r>
    <x v="4"/>
    <x v="1"/>
    <x v="3"/>
    <x v="0"/>
    <s v="J2357 "/>
    <x v="1"/>
    <n v="0"/>
    <n v="0"/>
    <n v="22637"/>
    <n v="6498822"/>
    <n v="0"/>
    <n v="0"/>
    <n v="0"/>
  </r>
  <r>
    <x v="4"/>
    <x v="1"/>
    <x v="3"/>
    <x v="0"/>
    <s v="S0107 "/>
    <x v="2"/>
    <n v="0"/>
    <n v="0"/>
    <n v="22637"/>
    <n v="6498822"/>
    <n v="0"/>
    <n v="0"/>
    <n v="0"/>
  </r>
  <r>
    <x v="5"/>
    <x v="0"/>
    <x v="0"/>
    <x v="0"/>
    <s v="C9217 "/>
    <x v="0"/>
    <n v="0"/>
    <n v="0"/>
    <n v="119507"/>
    <n v="29087179"/>
    <n v="0"/>
    <n v="0"/>
    <n v="0"/>
  </r>
  <r>
    <x v="5"/>
    <x v="0"/>
    <x v="0"/>
    <x v="0"/>
    <s v="J2357 "/>
    <x v="1"/>
    <n v="18"/>
    <n v="2"/>
    <n v="119507"/>
    <n v="29087179"/>
    <n v="0"/>
    <n v="0.2"/>
    <n v="9"/>
  </r>
  <r>
    <x v="5"/>
    <x v="0"/>
    <x v="0"/>
    <x v="0"/>
    <s v="S0107 "/>
    <x v="2"/>
    <n v="0"/>
    <n v="0"/>
    <n v="119507"/>
    <n v="29087179"/>
    <n v="0"/>
    <n v="0"/>
    <n v="0"/>
  </r>
  <r>
    <x v="5"/>
    <x v="0"/>
    <x v="1"/>
    <x v="0"/>
    <s v="C9217 "/>
    <x v="0"/>
    <n v="0"/>
    <n v="0"/>
    <n v="133658"/>
    <n v="32048779"/>
    <n v="0"/>
    <n v="0"/>
    <n v="0"/>
  </r>
  <r>
    <x v="5"/>
    <x v="0"/>
    <x v="1"/>
    <x v="0"/>
    <s v="J2357 "/>
    <x v="1"/>
    <n v="14"/>
    <n v="3"/>
    <n v="133658"/>
    <n v="32048779"/>
    <n v="0"/>
    <n v="0.1"/>
    <n v="4.7"/>
  </r>
  <r>
    <x v="5"/>
    <x v="0"/>
    <x v="1"/>
    <x v="0"/>
    <s v="S0107 "/>
    <x v="2"/>
    <n v="0"/>
    <n v="0"/>
    <n v="133658"/>
    <n v="32048779"/>
    <n v="0"/>
    <n v="0"/>
    <n v="0"/>
  </r>
  <r>
    <x v="5"/>
    <x v="0"/>
    <x v="2"/>
    <x v="0"/>
    <s v="C9217 "/>
    <x v="0"/>
    <n v="0"/>
    <n v="0"/>
    <n v="101947"/>
    <n v="27201933"/>
    <n v="0"/>
    <n v="0"/>
    <n v="0"/>
  </r>
  <r>
    <x v="5"/>
    <x v="0"/>
    <x v="2"/>
    <x v="0"/>
    <s v="J2357 "/>
    <x v="1"/>
    <n v="128"/>
    <n v="16"/>
    <n v="101947"/>
    <n v="27201933"/>
    <n v="0.2"/>
    <n v="1.3"/>
    <n v="8"/>
  </r>
  <r>
    <x v="5"/>
    <x v="0"/>
    <x v="2"/>
    <x v="0"/>
    <s v="S0107 "/>
    <x v="2"/>
    <n v="0"/>
    <n v="0"/>
    <n v="101947"/>
    <n v="27201933"/>
    <n v="0"/>
    <n v="0"/>
    <n v="0"/>
  </r>
  <r>
    <x v="5"/>
    <x v="0"/>
    <x v="3"/>
    <x v="0"/>
    <s v="C9217 "/>
    <x v="0"/>
    <n v="0"/>
    <n v="0"/>
    <n v="32554"/>
    <n v="3563499"/>
    <n v="0"/>
    <n v="0"/>
    <n v="0"/>
  </r>
  <r>
    <x v="5"/>
    <x v="0"/>
    <x v="3"/>
    <x v="0"/>
    <s v="J2357 "/>
    <x v="1"/>
    <n v="0"/>
    <n v="0"/>
    <n v="32554"/>
    <n v="3563499"/>
    <n v="0"/>
    <n v="0"/>
    <n v="0"/>
  </r>
  <r>
    <x v="5"/>
    <x v="0"/>
    <x v="3"/>
    <x v="0"/>
    <s v="S0107 "/>
    <x v="2"/>
    <n v="0"/>
    <n v="0"/>
    <n v="32554"/>
    <n v="3563499"/>
    <n v="0"/>
    <n v="0"/>
    <n v="0"/>
  </r>
  <r>
    <x v="5"/>
    <x v="1"/>
    <x v="0"/>
    <x v="0"/>
    <s v="C9217 "/>
    <x v="0"/>
    <n v="0"/>
    <n v="0"/>
    <n v="122923"/>
    <n v="29987590"/>
    <n v="0"/>
    <n v="0"/>
    <n v="0"/>
  </r>
  <r>
    <x v="5"/>
    <x v="1"/>
    <x v="0"/>
    <x v="0"/>
    <s v="J2357 "/>
    <x v="1"/>
    <n v="6"/>
    <n v="1"/>
    <n v="122923"/>
    <n v="29987590"/>
    <n v="0"/>
    <n v="0"/>
    <n v="6"/>
  </r>
  <r>
    <x v="5"/>
    <x v="1"/>
    <x v="0"/>
    <x v="0"/>
    <s v="S0107 "/>
    <x v="2"/>
    <n v="0"/>
    <n v="0"/>
    <n v="122923"/>
    <n v="29987590"/>
    <n v="0"/>
    <n v="0"/>
    <n v="0"/>
  </r>
  <r>
    <x v="5"/>
    <x v="1"/>
    <x v="1"/>
    <x v="0"/>
    <s v="C9217 "/>
    <x v="0"/>
    <n v="0"/>
    <n v="0"/>
    <n v="117468"/>
    <n v="28285287"/>
    <n v="0"/>
    <n v="0"/>
    <n v="0"/>
  </r>
  <r>
    <x v="5"/>
    <x v="1"/>
    <x v="1"/>
    <x v="0"/>
    <s v="J2357 "/>
    <x v="1"/>
    <n v="29"/>
    <n v="7"/>
    <n v="117468"/>
    <n v="28285287"/>
    <n v="0.1"/>
    <n v="0.2"/>
    <n v="4.0999999999999996"/>
  </r>
  <r>
    <x v="5"/>
    <x v="1"/>
    <x v="1"/>
    <x v="0"/>
    <s v="S0107 "/>
    <x v="2"/>
    <n v="0"/>
    <n v="0"/>
    <n v="117468"/>
    <n v="28285287"/>
    <n v="0"/>
    <n v="0"/>
    <n v="0"/>
  </r>
  <r>
    <x v="5"/>
    <x v="1"/>
    <x v="2"/>
    <x v="0"/>
    <s v="C9217 "/>
    <x v="0"/>
    <n v="0"/>
    <n v="0"/>
    <n v="94383"/>
    <n v="25079184"/>
    <n v="0"/>
    <n v="0"/>
    <n v="0"/>
  </r>
  <r>
    <x v="5"/>
    <x v="1"/>
    <x v="2"/>
    <x v="0"/>
    <s v="J2357 "/>
    <x v="1"/>
    <n v="50"/>
    <n v="12"/>
    <n v="94383"/>
    <n v="25079184"/>
    <n v="0.1"/>
    <n v="0.5"/>
    <n v="4.2"/>
  </r>
  <r>
    <x v="5"/>
    <x v="1"/>
    <x v="2"/>
    <x v="0"/>
    <s v="S0107 "/>
    <x v="2"/>
    <n v="2"/>
    <n v="1"/>
    <n v="94383"/>
    <n v="25079184"/>
    <n v="0"/>
    <n v="0"/>
    <n v="2"/>
  </r>
  <r>
    <x v="5"/>
    <x v="1"/>
    <x v="3"/>
    <x v="0"/>
    <s v="C9217 "/>
    <x v="0"/>
    <n v="0"/>
    <n v="0"/>
    <n v="22972"/>
    <n v="2876927"/>
    <n v="0"/>
    <n v="0"/>
    <n v="0"/>
  </r>
  <r>
    <x v="5"/>
    <x v="1"/>
    <x v="3"/>
    <x v="0"/>
    <s v="J2357 "/>
    <x v="1"/>
    <n v="15"/>
    <n v="1"/>
    <n v="22972"/>
    <n v="2876927"/>
    <n v="0"/>
    <n v="0.7"/>
    <n v="15"/>
  </r>
  <r>
    <x v="5"/>
    <x v="1"/>
    <x v="3"/>
    <x v="0"/>
    <s v="S0107 "/>
    <x v="2"/>
    <n v="0"/>
    <n v="0"/>
    <n v="22972"/>
    <n v="2876927"/>
    <n v="0"/>
    <n v="0"/>
    <n v="0"/>
  </r>
  <r>
    <x v="6"/>
    <x v="0"/>
    <x v="0"/>
    <x v="0"/>
    <s v="C9217 "/>
    <x v="0"/>
    <n v="0"/>
    <n v="0"/>
    <n v="121814"/>
    <n v="30859059"/>
    <n v="0"/>
    <n v="0"/>
    <n v="0"/>
  </r>
  <r>
    <x v="6"/>
    <x v="0"/>
    <x v="0"/>
    <x v="0"/>
    <s v="J2357 "/>
    <x v="1"/>
    <n v="18"/>
    <n v="4"/>
    <n v="121814"/>
    <n v="30859059"/>
    <n v="0"/>
    <n v="0.1"/>
    <n v="4.5"/>
  </r>
  <r>
    <x v="6"/>
    <x v="0"/>
    <x v="0"/>
    <x v="0"/>
    <s v="S0107 "/>
    <x v="2"/>
    <n v="0"/>
    <n v="0"/>
    <n v="121814"/>
    <n v="30859059"/>
    <n v="0"/>
    <n v="0"/>
    <n v="0"/>
  </r>
  <r>
    <x v="6"/>
    <x v="0"/>
    <x v="1"/>
    <x v="0"/>
    <s v="C9217 "/>
    <x v="0"/>
    <n v="0"/>
    <n v="0"/>
    <n v="136028"/>
    <n v="33717544"/>
    <n v="0"/>
    <n v="0"/>
    <n v="0"/>
  </r>
  <r>
    <x v="6"/>
    <x v="0"/>
    <x v="1"/>
    <x v="0"/>
    <s v="J2357 "/>
    <x v="1"/>
    <n v="40"/>
    <n v="8"/>
    <n v="136028"/>
    <n v="33717544"/>
    <n v="0.1"/>
    <n v="0.3"/>
    <n v="5"/>
  </r>
  <r>
    <x v="6"/>
    <x v="0"/>
    <x v="1"/>
    <x v="0"/>
    <s v="S0107 "/>
    <x v="2"/>
    <n v="0"/>
    <n v="0"/>
    <n v="136028"/>
    <n v="33717544"/>
    <n v="0"/>
    <n v="0"/>
    <n v="0"/>
  </r>
  <r>
    <x v="6"/>
    <x v="0"/>
    <x v="2"/>
    <x v="0"/>
    <s v="C9217 "/>
    <x v="0"/>
    <n v="0"/>
    <n v="0"/>
    <n v="110268"/>
    <n v="32146955"/>
    <n v="0"/>
    <n v="0"/>
    <n v="0"/>
  </r>
  <r>
    <x v="6"/>
    <x v="0"/>
    <x v="2"/>
    <x v="0"/>
    <s v="J2357 "/>
    <x v="1"/>
    <n v="135"/>
    <n v="13"/>
    <n v="110268"/>
    <n v="32146955"/>
    <n v="0.1"/>
    <n v="1.2"/>
    <n v="10.4"/>
  </r>
  <r>
    <x v="6"/>
    <x v="0"/>
    <x v="2"/>
    <x v="0"/>
    <s v="S0107 "/>
    <x v="2"/>
    <n v="0"/>
    <n v="0"/>
    <n v="110268"/>
    <n v="32146955"/>
    <n v="0"/>
    <n v="0"/>
    <n v="0"/>
  </r>
  <r>
    <x v="6"/>
    <x v="0"/>
    <x v="3"/>
    <x v="0"/>
    <s v="C9217 "/>
    <x v="0"/>
    <n v="0"/>
    <n v="0"/>
    <n v="37162"/>
    <n v="9138753"/>
    <n v="0"/>
    <n v="0"/>
    <n v="0"/>
  </r>
  <r>
    <x v="6"/>
    <x v="0"/>
    <x v="3"/>
    <x v="0"/>
    <s v="J2357 "/>
    <x v="1"/>
    <n v="3"/>
    <n v="1"/>
    <n v="37162"/>
    <n v="9138753"/>
    <n v="0"/>
    <n v="0.1"/>
    <n v="3"/>
  </r>
  <r>
    <x v="6"/>
    <x v="0"/>
    <x v="3"/>
    <x v="0"/>
    <s v="S0107 "/>
    <x v="2"/>
    <n v="0"/>
    <n v="0"/>
    <n v="37162"/>
    <n v="9138753"/>
    <n v="0"/>
    <n v="0"/>
    <n v="0"/>
  </r>
  <r>
    <x v="6"/>
    <x v="1"/>
    <x v="0"/>
    <x v="0"/>
    <s v="C9217 "/>
    <x v="0"/>
    <n v="0"/>
    <n v="0"/>
    <n v="125604"/>
    <n v="31829099"/>
    <n v="0"/>
    <n v="0"/>
    <n v="0"/>
  </r>
  <r>
    <x v="6"/>
    <x v="1"/>
    <x v="0"/>
    <x v="0"/>
    <s v="J2357 "/>
    <x v="1"/>
    <n v="19"/>
    <n v="2"/>
    <n v="125604"/>
    <n v="31829099"/>
    <n v="0"/>
    <n v="0.2"/>
    <n v="9.5"/>
  </r>
  <r>
    <x v="6"/>
    <x v="1"/>
    <x v="0"/>
    <x v="0"/>
    <s v="S0107 "/>
    <x v="2"/>
    <n v="0"/>
    <n v="0"/>
    <n v="125604"/>
    <n v="31829099"/>
    <n v="0"/>
    <n v="0"/>
    <n v="0"/>
  </r>
  <r>
    <x v="6"/>
    <x v="1"/>
    <x v="1"/>
    <x v="0"/>
    <s v="C9217 "/>
    <x v="0"/>
    <n v="0"/>
    <n v="0"/>
    <n v="119078"/>
    <n v="29487148"/>
    <n v="0"/>
    <n v="0"/>
    <n v="0"/>
  </r>
  <r>
    <x v="6"/>
    <x v="1"/>
    <x v="1"/>
    <x v="0"/>
    <s v="J2357 "/>
    <x v="1"/>
    <n v="44"/>
    <n v="7"/>
    <n v="119078"/>
    <n v="29487148"/>
    <n v="0.1"/>
    <n v="0.4"/>
    <n v="6.3"/>
  </r>
  <r>
    <x v="6"/>
    <x v="1"/>
    <x v="1"/>
    <x v="0"/>
    <s v="S0107 "/>
    <x v="2"/>
    <n v="0"/>
    <n v="0"/>
    <n v="119078"/>
    <n v="29487148"/>
    <n v="0"/>
    <n v="0"/>
    <n v="0"/>
  </r>
  <r>
    <x v="6"/>
    <x v="1"/>
    <x v="2"/>
    <x v="0"/>
    <s v="C9217 "/>
    <x v="0"/>
    <n v="0"/>
    <n v="0"/>
    <n v="101219"/>
    <n v="29024046"/>
    <n v="0"/>
    <n v="0"/>
    <n v="0"/>
  </r>
  <r>
    <x v="6"/>
    <x v="1"/>
    <x v="2"/>
    <x v="0"/>
    <s v="J2357 "/>
    <x v="1"/>
    <n v="123"/>
    <n v="15"/>
    <n v="101219"/>
    <n v="29024046"/>
    <n v="0.1"/>
    <n v="1.2"/>
    <n v="8.1999999999999993"/>
  </r>
  <r>
    <x v="6"/>
    <x v="1"/>
    <x v="2"/>
    <x v="0"/>
    <s v="S0107 "/>
    <x v="2"/>
    <n v="0"/>
    <n v="0"/>
    <n v="101219"/>
    <n v="29024046"/>
    <n v="0"/>
    <n v="0"/>
    <n v="0"/>
  </r>
  <r>
    <x v="6"/>
    <x v="1"/>
    <x v="3"/>
    <x v="0"/>
    <s v="C9217 "/>
    <x v="0"/>
    <n v="0"/>
    <n v="0"/>
    <n v="26729"/>
    <n v="6631074"/>
    <n v="0"/>
    <n v="0"/>
    <n v="0"/>
  </r>
  <r>
    <x v="6"/>
    <x v="1"/>
    <x v="3"/>
    <x v="0"/>
    <s v="J2357 "/>
    <x v="1"/>
    <n v="36"/>
    <n v="3"/>
    <n v="26729"/>
    <n v="6631074"/>
    <n v="0.1"/>
    <n v="1.3"/>
    <n v="12"/>
  </r>
  <r>
    <x v="6"/>
    <x v="1"/>
    <x v="3"/>
    <x v="0"/>
    <s v="S0107 "/>
    <x v="2"/>
    <n v="0"/>
    <n v="0"/>
    <n v="26729"/>
    <n v="6631074"/>
    <n v="0"/>
    <n v="0"/>
    <n v="0"/>
  </r>
  <r>
    <x v="7"/>
    <x v="0"/>
    <x v="0"/>
    <x v="0"/>
    <s v="C9217 "/>
    <x v="0"/>
    <n v="0"/>
    <n v="0"/>
    <n v="120255"/>
    <n v="27434212"/>
    <n v="0"/>
    <n v="0"/>
    <n v="0"/>
  </r>
  <r>
    <x v="7"/>
    <x v="0"/>
    <x v="0"/>
    <x v="0"/>
    <s v="J2357 "/>
    <x v="1"/>
    <n v="11"/>
    <n v="2"/>
    <n v="120255"/>
    <n v="27434212"/>
    <n v="0"/>
    <n v="0.1"/>
    <n v="5.5"/>
  </r>
  <r>
    <x v="7"/>
    <x v="0"/>
    <x v="0"/>
    <x v="0"/>
    <s v="S0107 "/>
    <x v="2"/>
    <n v="0"/>
    <n v="0"/>
    <n v="120255"/>
    <n v="27434212"/>
    <n v="0"/>
    <n v="0"/>
    <n v="0"/>
  </r>
  <r>
    <x v="7"/>
    <x v="0"/>
    <x v="1"/>
    <x v="0"/>
    <s v="C9217 "/>
    <x v="0"/>
    <n v="0"/>
    <n v="0"/>
    <n v="132948"/>
    <n v="29729218"/>
    <n v="0"/>
    <n v="0"/>
    <n v="0"/>
  </r>
  <r>
    <x v="7"/>
    <x v="0"/>
    <x v="1"/>
    <x v="0"/>
    <s v="J2357 "/>
    <x v="1"/>
    <n v="56"/>
    <n v="9"/>
    <n v="132948"/>
    <n v="29729218"/>
    <n v="0.1"/>
    <n v="0.4"/>
    <n v="6.2"/>
  </r>
  <r>
    <x v="7"/>
    <x v="0"/>
    <x v="1"/>
    <x v="0"/>
    <s v="S0107 "/>
    <x v="2"/>
    <n v="0"/>
    <n v="0"/>
    <n v="132948"/>
    <n v="29729218"/>
    <n v="0"/>
    <n v="0"/>
    <n v="0"/>
  </r>
  <r>
    <x v="7"/>
    <x v="0"/>
    <x v="2"/>
    <x v="0"/>
    <s v="C9217 "/>
    <x v="0"/>
    <n v="0"/>
    <n v="0"/>
    <n v="112813"/>
    <n v="29188410"/>
    <n v="0"/>
    <n v="0"/>
    <n v="0"/>
  </r>
  <r>
    <x v="7"/>
    <x v="0"/>
    <x v="2"/>
    <x v="0"/>
    <s v="J2357 "/>
    <x v="1"/>
    <n v="120"/>
    <n v="15"/>
    <n v="112813"/>
    <n v="29188410"/>
    <n v="0.1"/>
    <n v="1.1000000000000001"/>
    <n v="8"/>
  </r>
  <r>
    <x v="7"/>
    <x v="0"/>
    <x v="2"/>
    <x v="0"/>
    <s v="S0107 "/>
    <x v="2"/>
    <n v="0"/>
    <n v="0"/>
    <n v="112813"/>
    <n v="29188410"/>
    <n v="0"/>
    <n v="0"/>
    <n v="0"/>
  </r>
  <r>
    <x v="7"/>
    <x v="0"/>
    <x v="3"/>
    <x v="0"/>
    <s v="C9217 "/>
    <x v="0"/>
    <n v="0"/>
    <n v="0"/>
    <n v="36158"/>
    <n v="10251921"/>
    <n v="0"/>
    <n v="0"/>
    <n v="0"/>
  </r>
  <r>
    <x v="7"/>
    <x v="0"/>
    <x v="3"/>
    <x v="0"/>
    <s v="J2357 "/>
    <x v="1"/>
    <n v="11"/>
    <n v="1"/>
    <n v="36158"/>
    <n v="10251921"/>
    <n v="0"/>
    <n v="0.3"/>
    <n v="11"/>
  </r>
  <r>
    <x v="7"/>
    <x v="0"/>
    <x v="3"/>
    <x v="0"/>
    <s v="S0107 "/>
    <x v="2"/>
    <n v="0"/>
    <n v="0"/>
    <n v="36158"/>
    <n v="10251921"/>
    <n v="0"/>
    <n v="0"/>
    <n v="0"/>
  </r>
  <r>
    <x v="7"/>
    <x v="1"/>
    <x v="0"/>
    <x v="0"/>
    <s v="C9217 "/>
    <x v="0"/>
    <n v="0"/>
    <n v="0"/>
    <n v="123777"/>
    <n v="28278551"/>
    <n v="0"/>
    <n v="0"/>
    <n v="0"/>
  </r>
  <r>
    <x v="7"/>
    <x v="1"/>
    <x v="0"/>
    <x v="0"/>
    <s v="J2357 "/>
    <x v="1"/>
    <n v="21"/>
    <n v="2"/>
    <n v="123777"/>
    <n v="28278551"/>
    <n v="0"/>
    <n v="0.2"/>
    <n v="10.5"/>
  </r>
  <r>
    <x v="7"/>
    <x v="1"/>
    <x v="0"/>
    <x v="0"/>
    <s v="S0107 "/>
    <x v="2"/>
    <n v="0"/>
    <n v="0"/>
    <n v="123777"/>
    <n v="28278551"/>
    <n v="0"/>
    <n v="0"/>
    <n v="0"/>
  </r>
  <r>
    <x v="7"/>
    <x v="1"/>
    <x v="1"/>
    <x v="0"/>
    <s v="C9217 "/>
    <x v="0"/>
    <n v="0"/>
    <n v="0"/>
    <n v="116319"/>
    <n v="26231237"/>
    <n v="0"/>
    <n v="0"/>
    <n v="0"/>
  </r>
  <r>
    <x v="7"/>
    <x v="1"/>
    <x v="1"/>
    <x v="0"/>
    <s v="J2357 "/>
    <x v="1"/>
    <n v="38"/>
    <n v="6"/>
    <n v="116319"/>
    <n v="26231237"/>
    <n v="0.1"/>
    <n v="0.3"/>
    <n v="6.3"/>
  </r>
  <r>
    <x v="7"/>
    <x v="1"/>
    <x v="1"/>
    <x v="0"/>
    <s v="S0107 "/>
    <x v="2"/>
    <n v="0"/>
    <n v="0"/>
    <n v="116319"/>
    <n v="26231237"/>
    <n v="0"/>
    <n v="0"/>
    <n v="0"/>
  </r>
  <r>
    <x v="7"/>
    <x v="1"/>
    <x v="2"/>
    <x v="0"/>
    <s v="C9217 "/>
    <x v="0"/>
    <n v="0"/>
    <n v="0"/>
    <n v="103539"/>
    <n v="26604243"/>
    <n v="0"/>
    <n v="0"/>
    <n v="0"/>
  </r>
  <r>
    <x v="7"/>
    <x v="1"/>
    <x v="2"/>
    <x v="0"/>
    <s v="J2357 "/>
    <x v="1"/>
    <n v="118"/>
    <n v="17"/>
    <n v="103539"/>
    <n v="26604243"/>
    <n v="0.2"/>
    <n v="1.1000000000000001"/>
    <n v="6.9"/>
  </r>
  <r>
    <x v="7"/>
    <x v="1"/>
    <x v="2"/>
    <x v="0"/>
    <s v="S0107 "/>
    <x v="2"/>
    <n v="0"/>
    <n v="0"/>
    <n v="103539"/>
    <n v="26604243"/>
    <n v="0"/>
    <n v="0"/>
    <n v="0"/>
  </r>
  <r>
    <x v="7"/>
    <x v="1"/>
    <x v="3"/>
    <x v="0"/>
    <s v="C9217 "/>
    <x v="0"/>
    <n v="0"/>
    <n v="0"/>
    <n v="26902"/>
    <n v="7324138"/>
    <n v="0"/>
    <n v="0"/>
    <n v="0"/>
  </r>
  <r>
    <x v="7"/>
    <x v="1"/>
    <x v="3"/>
    <x v="0"/>
    <s v="J2357 "/>
    <x v="1"/>
    <n v="39"/>
    <n v="2"/>
    <n v="26902"/>
    <n v="7324138"/>
    <n v="0.1"/>
    <n v="1.4"/>
    <n v="19.5"/>
  </r>
  <r>
    <x v="7"/>
    <x v="1"/>
    <x v="3"/>
    <x v="0"/>
    <s v="S0107 "/>
    <x v="2"/>
    <n v="0"/>
    <n v="0"/>
    <n v="26902"/>
    <n v="7324138"/>
    <n v="0"/>
    <n v="0"/>
    <n v="0"/>
  </r>
  <r>
    <x v="8"/>
    <x v="0"/>
    <x v="0"/>
    <x v="0"/>
    <s v="C9217 "/>
    <x v="0"/>
    <n v="0"/>
    <n v="0"/>
    <n v="128087"/>
    <n v="33885277"/>
    <n v="0"/>
    <n v="0"/>
    <n v="0"/>
  </r>
  <r>
    <x v="8"/>
    <x v="0"/>
    <x v="0"/>
    <x v="0"/>
    <s v="J2357 "/>
    <x v="1"/>
    <n v="12"/>
    <n v="3"/>
    <n v="128087"/>
    <n v="33885277"/>
    <n v="0"/>
    <n v="0.1"/>
    <n v="4"/>
  </r>
  <r>
    <x v="8"/>
    <x v="0"/>
    <x v="0"/>
    <x v="0"/>
    <s v="S0107 "/>
    <x v="2"/>
    <n v="0"/>
    <n v="0"/>
    <n v="128087"/>
    <n v="33885277"/>
    <n v="0"/>
    <n v="0"/>
    <n v="0"/>
  </r>
  <r>
    <x v="8"/>
    <x v="0"/>
    <x v="1"/>
    <x v="0"/>
    <s v="C9217 "/>
    <x v="0"/>
    <n v="0"/>
    <n v="0"/>
    <n v="140990"/>
    <n v="36709123"/>
    <n v="0"/>
    <n v="0"/>
    <n v="0"/>
  </r>
  <r>
    <x v="8"/>
    <x v="0"/>
    <x v="1"/>
    <x v="0"/>
    <s v="J2357 "/>
    <x v="1"/>
    <n v="73"/>
    <n v="13"/>
    <n v="140990"/>
    <n v="36709123"/>
    <n v="0.1"/>
    <n v="0.5"/>
    <n v="5.6"/>
  </r>
  <r>
    <x v="8"/>
    <x v="0"/>
    <x v="1"/>
    <x v="0"/>
    <s v="S0107 "/>
    <x v="2"/>
    <n v="0"/>
    <n v="0"/>
    <n v="140990"/>
    <n v="36709123"/>
    <n v="0"/>
    <n v="0"/>
    <n v="0"/>
  </r>
  <r>
    <x v="8"/>
    <x v="0"/>
    <x v="2"/>
    <x v="0"/>
    <s v="C9217 "/>
    <x v="0"/>
    <n v="0"/>
    <n v="0"/>
    <n v="123363"/>
    <n v="36983145"/>
    <n v="0"/>
    <n v="0"/>
    <n v="0"/>
  </r>
  <r>
    <x v="8"/>
    <x v="0"/>
    <x v="2"/>
    <x v="0"/>
    <s v="J2357 "/>
    <x v="1"/>
    <n v="112"/>
    <n v="13"/>
    <n v="123363"/>
    <n v="36983145"/>
    <n v="0.1"/>
    <n v="0.9"/>
    <n v="8.6"/>
  </r>
  <r>
    <x v="8"/>
    <x v="0"/>
    <x v="2"/>
    <x v="0"/>
    <s v="S0107 "/>
    <x v="2"/>
    <n v="0"/>
    <n v="0"/>
    <n v="123363"/>
    <n v="36983145"/>
    <n v="0"/>
    <n v="0"/>
    <n v="0"/>
  </r>
  <r>
    <x v="8"/>
    <x v="0"/>
    <x v="3"/>
    <x v="0"/>
    <s v="C9217 "/>
    <x v="0"/>
    <n v="0"/>
    <n v="0"/>
    <n v="34841"/>
    <n v="10291462"/>
    <n v="0"/>
    <n v="0"/>
    <n v="0"/>
  </r>
  <r>
    <x v="8"/>
    <x v="0"/>
    <x v="3"/>
    <x v="0"/>
    <s v="J2357 "/>
    <x v="1"/>
    <n v="27"/>
    <n v="3"/>
    <n v="34841"/>
    <n v="10291462"/>
    <n v="0.1"/>
    <n v="0.8"/>
    <n v="9"/>
  </r>
  <r>
    <x v="8"/>
    <x v="0"/>
    <x v="3"/>
    <x v="0"/>
    <s v="S0107 "/>
    <x v="2"/>
    <n v="0"/>
    <n v="0"/>
    <n v="34841"/>
    <n v="10291462"/>
    <n v="0"/>
    <n v="0"/>
    <n v="0"/>
  </r>
  <r>
    <x v="8"/>
    <x v="1"/>
    <x v="0"/>
    <x v="0"/>
    <s v="C9217 "/>
    <x v="0"/>
    <n v="0"/>
    <n v="0"/>
    <n v="132165"/>
    <n v="35126436"/>
    <n v="0"/>
    <n v="0"/>
    <n v="0"/>
  </r>
  <r>
    <x v="8"/>
    <x v="1"/>
    <x v="0"/>
    <x v="0"/>
    <s v="J2357 "/>
    <x v="1"/>
    <n v="20"/>
    <n v="2"/>
    <n v="132165"/>
    <n v="35126436"/>
    <n v="0"/>
    <n v="0.2"/>
    <n v="10"/>
  </r>
  <r>
    <x v="8"/>
    <x v="1"/>
    <x v="0"/>
    <x v="0"/>
    <s v="S0107 "/>
    <x v="2"/>
    <n v="0"/>
    <n v="0"/>
    <n v="132165"/>
    <n v="35126436"/>
    <n v="0"/>
    <n v="0"/>
    <n v="0"/>
  </r>
  <r>
    <x v="8"/>
    <x v="1"/>
    <x v="1"/>
    <x v="0"/>
    <s v="C9217 "/>
    <x v="0"/>
    <n v="0"/>
    <n v="0"/>
    <n v="124809"/>
    <n v="32304599"/>
    <n v="0"/>
    <n v="0"/>
    <n v="0"/>
  </r>
  <r>
    <x v="8"/>
    <x v="1"/>
    <x v="1"/>
    <x v="0"/>
    <s v="J2357 "/>
    <x v="1"/>
    <n v="35"/>
    <n v="7"/>
    <n v="124809"/>
    <n v="32304599"/>
    <n v="0.1"/>
    <n v="0.3"/>
    <n v="5"/>
  </r>
  <r>
    <x v="8"/>
    <x v="1"/>
    <x v="1"/>
    <x v="0"/>
    <s v="S0107 "/>
    <x v="2"/>
    <n v="0"/>
    <n v="0"/>
    <n v="124809"/>
    <n v="32304599"/>
    <n v="0"/>
    <n v="0"/>
    <n v="0"/>
  </r>
  <r>
    <x v="8"/>
    <x v="1"/>
    <x v="2"/>
    <x v="0"/>
    <s v="C9217 "/>
    <x v="0"/>
    <n v="0"/>
    <n v="0"/>
    <n v="114220"/>
    <n v="33689685"/>
    <n v="0"/>
    <n v="0"/>
    <n v="0"/>
  </r>
  <r>
    <x v="8"/>
    <x v="1"/>
    <x v="2"/>
    <x v="0"/>
    <s v="J2357 "/>
    <x v="1"/>
    <n v="199"/>
    <n v="22"/>
    <n v="114220"/>
    <n v="33689685"/>
    <n v="0.2"/>
    <n v="1.7"/>
    <n v="9"/>
  </r>
  <r>
    <x v="8"/>
    <x v="1"/>
    <x v="2"/>
    <x v="0"/>
    <s v="S0107 "/>
    <x v="2"/>
    <n v="0"/>
    <n v="0"/>
    <n v="114220"/>
    <n v="33689685"/>
    <n v="0"/>
    <n v="0"/>
    <n v="0"/>
  </r>
  <r>
    <x v="8"/>
    <x v="1"/>
    <x v="3"/>
    <x v="0"/>
    <s v="C9217 "/>
    <x v="0"/>
    <n v="0"/>
    <n v="0"/>
    <n v="26301"/>
    <n v="7614891"/>
    <n v="0"/>
    <n v="0"/>
    <n v="0"/>
  </r>
  <r>
    <x v="8"/>
    <x v="1"/>
    <x v="3"/>
    <x v="0"/>
    <s v="J2357 "/>
    <x v="1"/>
    <n v="23"/>
    <n v="2"/>
    <n v="26301"/>
    <n v="7614891"/>
    <n v="0.1"/>
    <n v="0.9"/>
    <n v="11.5"/>
  </r>
  <r>
    <x v="8"/>
    <x v="1"/>
    <x v="3"/>
    <x v="0"/>
    <s v="S0107 "/>
    <x v="2"/>
    <n v="0"/>
    <n v="0"/>
    <n v="26301"/>
    <n v="7614891"/>
    <n v="0"/>
    <n v="0"/>
    <n v="0"/>
  </r>
  <r>
    <x v="9"/>
    <x v="0"/>
    <x v="0"/>
    <x v="0"/>
    <s v="C9217 "/>
    <x v="0"/>
    <n v="0"/>
    <n v="0"/>
    <n v="137720"/>
    <n v="34994542"/>
    <n v="0"/>
    <n v="0"/>
    <n v="0"/>
  </r>
  <r>
    <x v="9"/>
    <x v="0"/>
    <x v="0"/>
    <x v="0"/>
    <s v="J2357 "/>
    <x v="1"/>
    <n v="18"/>
    <n v="2"/>
    <n v="137720"/>
    <n v="34994542"/>
    <n v="0"/>
    <n v="0.1"/>
    <n v="9"/>
  </r>
  <r>
    <x v="9"/>
    <x v="0"/>
    <x v="0"/>
    <x v="0"/>
    <s v="S0107 "/>
    <x v="2"/>
    <n v="0"/>
    <n v="0"/>
    <n v="137720"/>
    <n v="34994542"/>
    <n v="0"/>
    <n v="0"/>
    <n v="0"/>
  </r>
  <r>
    <x v="9"/>
    <x v="0"/>
    <x v="1"/>
    <x v="0"/>
    <s v="C9217 "/>
    <x v="0"/>
    <n v="0"/>
    <n v="0"/>
    <n v="153944"/>
    <n v="38474909"/>
    <n v="0"/>
    <n v="0"/>
    <n v="0"/>
  </r>
  <r>
    <x v="9"/>
    <x v="0"/>
    <x v="1"/>
    <x v="0"/>
    <s v="J2357 "/>
    <x v="1"/>
    <n v="88"/>
    <n v="11"/>
    <n v="153944"/>
    <n v="38474909"/>
    <n v="0.1"/>
    <n v="0.6"/>
    <n v="8"/>
  </r>
  <r>
    <x v="9"/>
    <x v="0"/>
    <x v="1"/>
    <x v="0"/>
    <s v="S0107 "/>
    <x v="2"/>
    <n v="0"/>
    <n v="0"/>
    <n v="153944"/>
    <n v="38474909"/>
    <n v="0"/>
    <n v="0"/>
    <n v="0"/>
  </r>
  <r>
    <x v="9"/>
    <x v="0"/>
    <x v="2"/>
    <x v="0"/>
    <s v="C9217 "/>
    <x v="0"/>
    <n v="0"/>
    <n v="0"/>
    <n v="137935"/>
    <n v="39528622"/>
    <n v="0"/>
    <n v="0"/>
    <n v="0"/>
  </r>
  <r>
    <x v="9"/>
    <x v="0"/>
    <x v="2"/>
    <x v="0"/>
    <s v="J2357 "/>
    <x v="1"/>
    <n v="148"/>
    <n v="17"/>
    <n v="137935"/>
    <n v="39528622"/>
    <n v="0.1"/>
    <n v="1.1000000000000001"/>
    <n v="8.6999999999999993"/>
  </r>
  <r>
    <x v="9"/>
    <x v="0"/>
    <x v="2"/>
    <x v="0"/>
    <s v="S0107 "/>
    <x v="2"/>
    <n v="0"/>
    <n v="0"/>
    <n v="137935"/>
    <n v="39528622"/>
    <n v="0"/>
    <n v="0"/>
    <n v="0"/>
  </r>
  <r>
    <x v="9"/>
    <x v="0"/>
    <x v="3"/>
    <x v="0"/>
    <s v="C9217 "/>
    <x v="0"/>
    <n v="0"/>
    <n v="0"/>
    <n v="35378"/>
    <n v="10926312"/>
    <n v="0"/>
    <n v="0"/>
    <n v="0"/>
  </r>
  <r>
    <x v="9"/>
    <x v="0"/>
    <x v="3"/>
    <x v="0"/>
    <s v="J2357 "/>
    <x v="1"/>
    <n v="23"/>
    <n v="2"/>
    <n v="35378"/>
    <n v="10926312"/>
    <n v="0.1"/>
    <n v="0.7"/>
    <n v="11.5"/>
  </r>
  <r>
    <x v="9"/>
    <x v="0"/>
    <x v="3"/>
    <x v="0"/>
    <s v="S0107 "/>
    <x v="2"/>
    <n v="0"/>
    <n v="0"/>
    <n v="35378"/>
    <n v="10926312"/>
    <n v="0"/>
    <n v="0"/>
    <n v="0"/>
  </r>
  <r>
    <x v="9"/>
    <x v="1"/>
    <x v="0"/>
    <x v="0"/>
    <s v="C9217 "/>
    <x v="0"/>
    <n v="0"/>
    <n v="0"/>
    <n v="142632"/>
    <n v="36305688"/>
    <n v="0"/>
    <n v="0"/>
    <n v="0"/>
  </r>
  <r>
    <x v="9"/>
    <x v="1"/>
    <x v="0"/>
    <x v="0"/>
    <s v="J2357 "/>
    <x v="1"/>
    <n v="23"/>
    <n v="2"/>
    <n v="142632"/>
    <n v="36305688"/>
    <n v="0"/>
    <n v="0.2"/>
    <n v="11.5"/>
  </r>
  <r>
    <x v="9"/>
    <x v="1"/>
    <x v="0"/>
    <x v="0"/>
    <s v="S0107 "/>
    <x v="2"/>
    <n v="0"/>
    <n v="0"/>
    <n v="142632"/>
    <n v="36305688"/>
    <n v="0"/>
    <n v="0"/>
    <n v="0"/>
  </r>
  <r>
    <x v="9"/>
    <x v="1"/>
    <x v="1"/>
    <x v="0"/>
    <s v="C9217 "/>
    <x v="0"/>
    <n v="0"/>
    <n v="0"/>
    <n v="134260"/>
    <n v="33052971"/>
    <n v="0"/>
    <n v="0"/>
    <n v="0"/>
  </r>
  <r>
    <x v="9"/>
    <x v="1"/>
    <x v="1"/>
    <x v="0"/>
    <s v="J2357 "/>
    <x v="1"/>
    <n v="63"/>
    <n v="7"/>
    <n v="134260"/>
    <n v="33052971"/>
    <n v="0.1"/>
    <n v="0.5"/>
    <n v="9"/>
  </r>
  <r>
    <x v="9"/>
    <x v="1"/>
    <x v="1"/>
    <x v="0"/>
    <s v="S0107 "/>
    <x v="2"/>
    <n v="0"/>
    <n v="0"/>
    <n v="134260"/>
    <n v="33052971"/>
    <n v="0"/>
    <n v="0"/>
    <n v="0"/>
  </r>
  <r>
    <x v="9"/>
    <x v="1"/>
    <x v="2"/>
    <x v="0"/>
    <s v="C9217 "/>
    <x v="0"/>
    <n v="0"/>
    <n v="0"/>
    <n v="125289"/>
    <n v="35288278"/>
    <n v="0"/>
    <n v="0"/>
    <n v="0"/>
  </r>
  <r>
    <x v="9"/>
    <x v="1"/>
    <x v="2"/>
    <x v="0"/>
    <s v="J2357 "/>
    <x v="1"/>
    <n v="254"/>
    <n v="19"/>
    <n v="125289"/>
    <n v="35288278"/>
    <n v="0.2"/>
    <n v="2"/>
    <n v="13.4"/>
  </r>
  <r>
    <x v="9"/>
    <x v="1"/>
    <x v="2"/>
    <x v="0"/>
    <s v="S0107 "/>
    <x v="2"/>
    <n v="0"/>
    <n v="0"/>
    <n v="125289"/>
    <n v="35288278"/>
    <n v="0"/>
    <n v="0"/>
    <n v="0"/>
  </r>
  <r>
    <x v="9"/>
    <x v="1"/>
    <x v="3"/>
    <x v="0"/>
    <s v="C9217 "/>
    <x v="0"/>
    <n v="0"/>
    <n v="0"/>
    <n v="27099"/>
    <n v="8160543"/>
    <n v="0"/>
    <n v="0"/>
    <n v="0"/>
  </r>
  <r>
    <x v="9"/>
    <x v="1"/>
    <x v="3"/>
    <x v="0"/>
    <s v="J2357 "/>
    <x v="1"/>
    <n v="48"/>
    <n v="5"/>
    <n v="27099"/>
    <n v="8160543"/>
    <n v="0.2"/>
    <n v="1.8"/>
    <n v="9.6"/>
  </r>
  <r>
    <x v="9"/>
    <x v="1"/>
    <x v="3"/>
    <x v="0"/>
    <s v="S0107 "/>
    <x v="2"/>
    <n v="0"/>
    <n v="0"/>
    <n v="27099"/>
    <n v="8160543"/>
    <n v="0"/>
    <n v="0"/>
    <n v="0"/>
  </r>
  <r>
    <x v="10"/>
    <x v="0"/>
    <x v="0"/>
    <x v="0"/>
    <s v="C9217 "/>
    <x v="0"/>
    <n v="0"/>
    <n v="0"/>
    <n v="146104"/>
    <n v="39101529"/>
    <n v="0"/>
    <n v="0"/>
    <n v="0"/>
  </r>
  <r>
    <x v="10"/>
    <x v="0"/>
    <x v="0"/>
    <x v="0"/>
    <s v="J2357 "/>
    <x v="1"/>
    <n v="6"/>
    <n v="1"/>
    <n v="146104"/>
    <n v="39101529"/>
    <n v="0"/>
    <n v="0"/>
    <n v="6"/>
  </r>
  <r>
    <x v="10"/>
    <x v="0"/>
    <x v="0"/>
    <x v="0"/>
    <s v="S0107 "/>
    <x v="2"/>
    <n v="0"/>
    <n v="0"/>
    <n v="146104"/>
    <n v="39101529"/>
    <n v="0"/>
    <n v="0"/>
    <n v="0"/>
  </r>
  <r>
    <x v="10"/>
    <x v="0"/>
    <x v="1"/>
    <x v="0"/>
    <s v="C9217 "/>
    <x v="0"/>
    <n v="0"/>
    <n v="0"/>
    <n v="164991"/>
    <n v="42927653"/>
    <n v="0"/>
    <n v="0"/>
    <n v="0"/>
  </r>
  <r>
    <x v="10"/>
    <x v="0"/>
    <x v="1"/>
    <x v="0"/>
    <s v="J2357 "/>
    <x v="1"/>
    <n v="78"/>
    <n v="8"/>
    <n v="164991"/>
    <n v="42927653"/>
    <n v="0"/>
    <n v="0.5"/>
    <n v="9.8000000000000007"/>
  </r>
  <r>
    <x v="10"/>
    <x v="0"/>
    <x v="1"/>
    <x v="0"/>
    <s v="S0107 "/>
    <x v="2"/>
    <n v="0"/>
    <n v="0"/>
    <n v="164991"/>
    <n v="42927653"/>
    <n v="0"/>
    <n v="0"/>
    <n v="0"/>
  </r>
  <r>
    <x v="10"/>
    <x v="0"/>
    <x v="2"/>
    <x v="0"/>
    <s v="C9217 "/>
    <x v="0"/>
    <n v="0"/>
    <n v="0"/>
    <n v="147559"/>
    <n v="42992638"/>
    <n v="0"/>
    <n v="0"/>
    <n v="0"/>
  </r>
  <r>
    <x v="10"/>
    <x v="0"/>
    <x v="2"/>
    <x v="0"/>
    <s v="J2357 "/>
    <x v="1"/>
    <n v="232"/>
    <n v="20"/>
    <n v="147559"/>
    <n v="42992638"/>
    <n v="0.1"/>
    <n v="1.6"/>
    <n v="11.6"/>
  </r>
  <r>
    <x v="10"/>
    <x v="0"/>
    <x v="2"/>
    <x v="0"/>
    <s v="S0107 "/>
    <x v="2"/>
    <n v="0"/>
    <n v="0"/>
    <n v="147559"/>
    <n v="42992638"/>
    <n v="0"/>
    <n v="0"/>
    <n v="0"/>
  </r>
  <r>
    <x v="10"/>
    <x v="0"/>
    <x v="3"/>
    <x v="0"/>
    <s v="C9217 "/>
    <x v="0"/>
    <n v="0"/>
    <n v="0"/>
    <n v="36538"/>
    <n v="11473116"/>
    <n v="0"/>
    <n v="0"/>
    <n v="0"/>
  </r>
  <r>
    <x v="10"/>
    <x v="0"/>
    <x v="3"/>
    <x v="0"/>
    <s v="J2357 "/>
    <x v="1"/>
    <n v="25"/>
    <n v="2"/>
    <n v="36538"/>
    <n v="11473116"/>
    <n v="0.1"/>
    <n v="0.7"/>
    <n v="12.5"/>
  </r>
  <r>
    <x v="10"/>
    <x v="0"/>
    <x v="3"/>
    <x v="0"/>
    <s v="S0107 "/>
    <x v="2"/>
    <n v="0"/>
    <n v="0"/>
    <n v="36538"/>
    <n v="11473116"/>
    <n v="0"/>
    <n v="0"/>
    <n v="0"/>
  </r>
  <r>
    <x v="10"/>
    <x v="1"/>
    <x v="0"/>
    <x v="0"/>
    <s v="C9217 "/>
    <x v="0"/>
    <n v="0"/>
    <n v="0"/>
    <n v="151256"/>
    <n v="40629159"/>
    <n v="0"/>
    <n v="0"/>
    <n v="0"/>
  </r>
  <r>
    <x v="10"/>
    <x v="1"/>
    <x v="0"/>
    <x v="0"/>
    <s v="J2357 "/>
    <x v="1"/>
    <n v="19"/>
    <n v="3"/>
    <n v="151256"/>
    <n v="40629159"/>
    <n v="0"/>
    <n v="0.1"/>
    <n v="6.3"/>
  </r>
  <r>
    <x v="10"/>
    <x v="1"/>
    <x v="0"/>
    <x v="0"/>
    <s v="S0107 "/>
    <x v="2"/>
    <n v="0"/>
    <n v="0"/>
    <n v="151256"/>
    <n v="40629159"/>
    <n v="0"/>
    <n v="0"/>
    <n v="0"/>
  </r>
  <r>
    <x v="10"/>
    <x v="1"/>
    <x v="1"/>
    <x v="0"/>
    <s v="C9217 "/>
    <x v="0"/>
    <n v="0"/>
    <n v="0"/>
    <n v="143973"/>
    <n v="37594002"/>
    <n v="0"/>
    <n v="0"/>
    <n v="0"/>
  </r>
  <r>
    <x v="10"/>
    <x v="1"/>
    <x v="1"/>
    <x v="0"/>
    <s v="J2357 "/>
    <x v="1"/>
    <n v="77"/>
    <n v="8"/>
    <n v="143973"/>
    <n v="37594002"/>
    <n v="0.1"/>
    <n v="0.5"/>
    <n v="9.6"/>
  </r>
  <r>
    <x v="10"/>
    <x v="1"/>
    <x v="1"/>
    <x v="0"/>
    <s v="S0107 "/>
    <x v="2"/>
    <n v="0"/>
    <n v="0"/>
    <n v="143973"/>
    <n v="37594002"/>
    <n v="0"/>
    <n v="0"/>
    <n v="0"/>
  </r>
  <r>
    <x v="10"/>
    <x v="1"/>
    <x v="2"/>
    <x v="0"/>
    <s v="C9217 "/>
    <x v="0"/>
    <n v="0"/>
    <n v="0"/>
    <n v="134814"/>
    <n v="39168770"/>
    <n v="0"/>
    <n v="0"/>
    <n v="0"/>
  </r>
  <r>
    <x v="10"/>
    <x v="1"/>
    <x v="2"/>
    <x v="0"/>
    <s v="J2357 "/>
    <x v="1"/>
    <n v="244"/>
    <n v="18"/>
    <n v="134814"/>
    <n v="39168770"/>
    <n v="0.1"/>
    <n v="1.8"/>
    <n v="13.6"/>
  </r>
  <r>
    <x v="10"/>
    <x v="1"/>
    <x v="2"/>
    <x v="0"/>
    <s v="S0107 "/>
    <x v="2"/>
    <n v="0"/>
    <n v="0"/>
    <n v="134814"/>
    <n v="39168770"/>
    <n v="0"/>
    <n v="0"/>
    <n v="0"/>
  </r>
  <r>
    <x v="10"/>
    <x v="1"/>
    <x v="3"/>
    <x v="0"/>
    <s v="C9217 "/>
    <x v="0"/>
    <n v="0"/>
    <n v="0"/>
    <n v="28427"/>
    <n v="8832596"/>
    <n v="0"/>
    <n v="0"/>
    <n v="0"/>
  </r>
  <r>
    <x v="10"/>
    <x v="1"/>
    <x v="3"/>
    <x v="0"/>
    <s v="J2357 "/>
    <x v="1"/>
    <n v="68"/>
    <n v="8"/>
    <n v="28427"/>
    <n v="8832596"/>
    <n v="0.3"/>
    <n v="2.4"/>
    <n v="8.5"/>
  </r>
  <r>
    <x v="10"/>
    <x v="1"/>
    <x v="3"/>
    <x v="0"/>
    <s v="S0107 "/>
    <x v="2"/>
    <n v="0"/>
    <n v="0"/>
    <n v="28427"/>
    <n v="8832596"/>
    <n v="0"/>
    <n v="0"/>
    <n v="0"/>
  </r>
  <r>
    <x v="11"/>
    <x v="0"/>
    <x v="0"/>
    <x v="0"/>
    <s v="C9217 "/>
    <x v="0"/>
    <n v="0"/>
    <n v="0"/>
    <n v="144810"/>
    <n v="36243965"/>
    <n v="0"/>
    <n v="0"/>
    <n v="0"/>
  </r>
  <r>
    <x v="11"/>
    <x v="0"/>
    <x v="0"/>
    <x v="0"/>
    <s v="J2357 "/>
    <x v="1"/>
    <n v="7"/>
    <n v="1"/>
    <n v="144810"/>
    <n v="36243965"/>
    <n v="0"/>
    <n v="0"/>
    <n v="7"/>
  </r>
  <r>
    <x v="11"/>
    <x v="0"/>
    <x v="0"/>
    <x v="0"/>
    <s v="S0107 "/>
    <x v="2"/>
    <n v="0"/>
    <n v="0"/>
    <n v="144810"/>
    <n v="36243965"/>
    <n v="0"/>
    <n v="0"/>
    <n v="0"/>
  </r>
  <r>
    <x v="11"/>
    <x v="0"/>
    <x v="1"/>
    <x v="0"/>
    <s v="C9217 "/>
    <x v="0"/>
    <n v="0"/>
    <n v="0"/>
    <n v="169404"/>
    <n v="41507985"/>
    <n v="0"/>
    <n v="0"/>
    <n v="0"/>
  </r>
  <r>
    <x v="11"/>
    <x v="0"/>
    <x v="1"/>
    <x v="0"/>
    <s v="J2357 "/>
    <x v="1"/>
    <n v="63"/>
    <n v="10"/>
    <n v="169404"/>
    <n v="41507985"/>
    <n v="0.1"/>
    <n v="0.4"/>
    <n v="6.3"/>
  </r>
  <r>
    <x v="11"/>
    <x v="0"/>
    <x v="1"/>
    <x v="0"/>
    <s v="S0107 "/>
    <x v="2"/>
    <n v="0"/>
    <n v="0"/>
    <n v="169404"/>
    <n v="41507985"/>
    <n v="0"/>
    <n v="0"/>
    <n v="0"/>
  </r>
  <r>
    <x v="11"/>
    <x v="0"/>
    <x v="2"/>
    <x v="0"/>
    <s v="C9217 "/>
    <x v="0"/>
    <n v="0"/>
    <n v="0"/>
    <n v="148759"/>
    <n v="41192879"/>
    <n v="0"/>
    <n v="0"/>
    <n v="0"/>
  </r>
  <r>
    <x v="11"/>
    <x v="0"/>
    <x v="2"/>
    <x v="0"/>
    <s v="J2357 "/>
    <x v="1"/>
    <n v="243"/>
    <n v="23"/>
    <n v="148759"/>
    <n v="41192879"/>
    <n v="0.2"/>
    <n v="1.6"/>
    <n v="10.6"/>
  </r>
  <r>
    <x v="11"/>
    <x v="0"/>
    <x v="2"/>
    <x v="0"/>
    <s v="S0107 "/>
    <x v="2"/>
    <n v="0"/>
    <n v="0"/>
    <n v="148759"/>
    <n v="41192879"/>
    <n v="0"/>
    <n v="0"/>
    <n v="0"/>
  </r>
  <r>
    <x v="11"/>
    <x v="0"/>
    <x v="3"/>
    <x v="0"/>
    <s v="C9217 "/>
    <x v="0"/>
    <n v="0"/>
    <n v="0"/>
    <n v="39508"/>
    <n v="12154751"/>
    <n v="0"/>
    <n v="0"/>
    <n v="0"/>
  </r>
  <r>
    <x v="11"/>
    <x v="0"/>
    <x v="3"/>
    <x v="0"/>
    <s v="J2357 "/>
    <x v="1"/>
    <n v="17"/>
    <n v="2"/>
    <n v="39508"/>
    <n v="12154751"/>
    <n v="0.1"/>
    <n v="0.4"/>
    <n v="8.5"/>
  </r>
  <r>
    <x v="11"/>
    <x v="0"/>
    <x v="3"/>
    <x v="0"/>
    <s v="S0107 "/>
    <x v="2"/>
    <n v="0"/>
    <n v="0"/>
    <n v="39508"/>
    <n v="12154751"/>
    <n v="0"/>
    <n v="0"/>
    <n v="0"/>
  </r>
  <r>
    <x v="11"/>
    <x v="1"/>
    <x v="0"/>
    <x v="0"/>
    <s v="C9217 "/>
    <x v="0"/>
    <n v="0"/>
    <n v="0"/>
    <n v="150552"/>
    <n v="37788454"/>
    <n v="0"/>
    <n v="0"/>
    <n v="0"/>
  </r>
  <r>
    <x v="11"/>
    <x v="1"/>
    <x v="0"/>
    <x v="0"/>
    <s v="J2357 "/>
    <x v="1"/>
    <n v="8"/>
    <n v="1"/>
    <n v="150552"/>
    <n v="37788454"/>
    <n v="0"/>
    <n v="0.1"/>
    <n v="8"/>
  </r>
  <r>
    <x v="11"/>
    <x v="1"/>
    <x v="0"/>
    <x v="0"/>
    <s v="S0107 "/>
    <x v="2"/>
    <n v="0"/>
    <n v="0"/>
    <n v="150552"/>
    <n v="37788454"/>
    <n v="0"/>
    <n v="0"/>
    <n v="0"/>
  </r>
  <r>
    <x v="11"/>
    <x v="1"/>
    <x v="1"/>
    <x v="0"/>
    <s v="C9217 "/>
    <x v="0"/>
    <n v="0"/>
    <n v="0"/>
    <n v="150885"/>
    <n v="36920341"/>
    <n v="0"/>
    <n v="0"/>
    <n v="0"/>
  </r>
  <r>
    <x v="11"/>
    <x v="1"/>
    <x v="1"/>
    <x v="0"/>
    <s v="J2357 "/>
    <x v="1"/>
    <n v="102"/>
    <n v="15"/>
    <n v="150885"/>
    <n v="36920341"/>
    <n v="0.1"/>
    <n v="0.7"/>
    <n v="6.8"/>
  </r>
  <r>
    <x v="11"/>
    <x v="1"/>
    <x v="1"/>
    <x v="0"/>
    <s v="S0107 "/>
    <x v="2"/>
    <n v="0"/>
    <n v="0"/>
    <n v="150885"/>
    <n v="36920341"/>
    <n v="0"/>
    <n v="0"/>
    <n v="0"/>
  </r>
  <r>
    <x v="11"/>
    <x v="1"/>
    <x v="2"/>
    <x v="0"/>
    <s v="C9217 "/>
    <x v="0"/>
    <n v="0"/>
    <n v="0"/>
    <n v="135274"/>
    <n v="37252744"/>
    <n v="0"/>
    <n v="0"/>
    <n v="0"/>
  </r>
  <r>
    <x v="11"/>
    <x v="1"/>
    <x v="2"/>
    <x v="0"/>
    <s v="J2357 "/>
    <x v="1"/>
    <n v="260"/>
    <n v="21"/>
    <n v="135274"/>
    <n v="37252744"/>
    <n v="0.2"/>
    <n v="1.9"/>
    <n v="12.4"/>
  </r>
  <r>
    <x v="11"/>
    <x v="1"/>
    <x v="2"/>
    <x v="0"/>
    <s v="S0107 "/>
    <x v="2"/>
    <n v="0"/>
    <n v="0"/>
    <n v="135274"/>
    <n v="37252744"/>
    <n v="0"/>
    <n v="0"/>
    <n v="0"/>
  </r>
  <r>
    <x v="11"/>
    <x v="1"/>
    <x v="3"/>
    <x v="0"/>
    <s v="C9217 "/>
    <x v="0"/>
    <n v="0"/>
    <n v="0"/>
    <n v="31216"/>
    <n v="9371138"/>
    <n v="0"/>
    <n v="0"/>
    <n v="0"/>
  </r>
  <r>
    <x v="11"/>
    <x v="1"/>
    <x v="3"/>
    <x v="0"/>
    <s v="J2357 "/>
    <x v="1"/>
    <n v="32"/>
    <n v="4"/>
    <n v="31216"/>
    <n v="9371138"/>
    <n v="0.1"/>
    <n v="1"/>
    <n v="8"/>
  </r>
  <r>
    <x v="11"/>
    <x v="1"/>
    <x v="3"/>
    <x v="0"/>
    <s v="S0107 "/>
    <x v="2"/>
    <n v="0"/>
    <n v="0"/>
    <n v="31216"/>
    <n v="9371138"/>
    <n v="0"/>
    <n v="0"/>
    <n v="0"/>
  </r>
  <r>
    <x v="12"/>
    <x v="0"/>
    <x v="0"/>
    <x v="0"/>
    <s v="C9217 "/>
    <x v="0"/>
    <n v="0"/>
    <n v="0"/>
    <n v="0"/>
    <n v="0"/>
    <n v="0"/>
    <n v="0"/>
    <n v="0"/>
  </r>
  <r>
    <x v="12"/>
    <x v="0"/>
    <x v="0"/>
    <x v="0"/>
    <s v="J2357 "/>
    <x v="1"/>
    <n v="0"/>
    <n v="0"/>
    <n v="0"/>
    <n v="0"/>
    <n v="0"/>
    <n v="0"/>
    <n v="0"/>
  </r>
  <r>
    <x v="12"/>
    <x v="0"/>
    <x v="0"/>
    <x v="0"/>
    <s v="S0107 "/>
    <x v="2"/>
    <n v="0"/>
    <n v="0"/>
    <n v="0"/>
    <n v="0"/>
    <n v="0"/>
    <n v="0"/>
    <n v="0"/>
  </r>
  <r>
    <x v="12"/>
    <x v="0"/>
    <x v="1"/>
    <x v="0"/>
    <s v="C9217 "/>
    <x v="0"/>
    <n v="0"/>
    <n v="0"/>
    <n v="0"/>
    <n v="0"/>
    <n v="0"/>
    <n v="0"/>
    <n v="0"/>
  </r>
  <r>
    <x v="12"/>
    <x v="0"/>
    <x v="1"/>
    <x v="0"/>
    <s v="J2357 "/>
    <x v="1"/>
    <n v="0"/>
    <n v="0"/>
    <n v="0"/>
    <n v="0"/>
    <n v="0"/>
    <n v="0"/>
    <n v="0"/>
  </r>
  <r>
    <x v="12"/>
    <x v="0"/>
    <x v="1"/>
    <x v="0"/>
    <s v="S0107 "/>
    <x v="2"/>
    <n v="0"/>
    <n v="0"/>
    <n v="0"/>
    <n v="0"/>
    <n v="0"/>
    <n v="0"/>
    <n v="0"/>
  </r>
  <r>
    <x v="12"/>
    <x v="0"/>
    <x v="2"/>
    <x v="0"/>
    <s v="C9217 "/>
    <x v="0"/>
    <n v="0"/>
    <n v="0"/>
    <n v="0"/>
    <n v="0"/>
    <n v="0"/>
    <n v="0"/>
    <n v="0"/>
  </r>
  <r>
    <x v="12"/>
    <x v="0"/>
    <x v="2"/>
    <x v="0"/>
    <s v="J2357 "/>
    <x v="1"/>
    <n v="0"/>
    <n v="0"/>
    <n v="0"/>
    <n v="0"/>
    <n v="0"/>
    <n v="0"/>
    <n v="0"/>
  </r>
  <r>
    <x v="12"/>
    <x v="0"/>
    <x v="2"/>
    <x v="0"/>
    <s v="S0107 "/>
    <x v="2"/>
    <n v="0"/>
    <n v="0"/>
    <n v="0"/>
    <n v="0"/>
    <n v="0"/>
    <n v="0"/>
    <n v="0"/>
  </r>
  <r>
    <x v="12"/>
    <x v="0"/>
    <x v="3"/>
    <x v="0"/>
    <s v="C9217 "/>
    <x v="0"/>
    <n v="0"/>
    <n v="0"/>
    <n v="0"/>
    <n v="0"/>
    <n v="0"/>
    <n v="0"/>
    <n v="0"/>
  </r>
  <r>
    <x v="12"/>
    <x v="0"/>
    <x v="3"/>
    <x v="0"/>
    <s v="J2357 "/>
    <x v="1"/>
    <n v="0"/>
    <n v="0"/>
    <n v="0"/>
    <n v="0"/>
    <n v="0"/>
    <n v="0"/>
    <n v="0"/>
  </r>
  <r>
    <x v="12"/>
    <x v="0"/>
    <x v="3"/>
    <x v="0"/>
    <s v="S0107 "/>
    <x v="2"/>
    <n v="0"/>
    <n v="0"/>
    <n v="0"/>
    <n v="0"/>
    <n v="0"/>
    <n v="0"/>
    <n v="0"/>
  </r>
  <r>
    <x v="12"/>
    <x v="1"/>
    <x v="0"/>
    <x v="0"/>
    <s v="C9217 "/>
    <x v="0"/>
    <n v="0"/>
    <n v="0"/>
    <n v="0"/>
    <n v="0"/>
    <n v="0"/>
    <n v="0"/>
    <n v="0"/>
  </r>
  <r>
    <x v="12"/>
    <x v="1"/>
    <x v="0"/>
    <x v="0"/>
    <s v="J2357 "/>
    <x v="1"/>
    <n v="0"/>
    <n v="0"/>
    <n v="0"/>
    <n v="0"/>
    <n v="0"/>
    <n v="0"/>
    <n v="0"/>
  </r>
  <r>
    <x v="12"/>
    <x v="1"/>
    <x v="0"/>
    <x v="0"/>
    <s v="S0107 "/>
    <x v="2"/>
    <n v="0"/>
    <n v="0"/>
    <n v="0"/>
    <n v="0"/>
    <n v="0"/>
    <n v="0"/>
    <n v="0"/>
  </r>
  <r>
    <x v="12"/>
    <x v="1"/>
    <x v="1"/>
    <x v="0"/>
    <s v="C9217 "/>
    <x v="0"/>
    <n v="0"/>
    <n v="0"/>
    <n v="0"/>
    <n v="0"/>
    <n v="0"/>
    <n v="0"/>
    <n v="0"/>
  </r>
  <r>
    <x v="12"/>
    <x v="1"/>
    <x v="1"/>
    <x v="0"/>
    <s v="J2357 "/>
    <x v="1"/>
    <n v="0"/>
    <n v="0"/>
    <n v="0"/>
    <n v="0"/>
    <n v="0"/>
    <n v="0"/>
    <n v="0"/>
  </r>
  <r>
    <x v="12"/>
    <x v="1"/>
    <x v="1"/>
    <x v="0"/>
    <s v="S0107 "/>
    <x v="2"/>
    <n v="0"/>
    <n v="0"/>
    <n v="0"/>
    <n v="0"/>
    <n v="0"/>
    <n v="0"/>
    <n v="0"/>
  </r>
  <r>
    <x v="12"/>
    <x v="1"/>
    <x v="2"/>
    <x v="0"/>
    <s v="C9217 "/>
    <x v="0"/>
    <n v="0"/>
    <n v="0"/>
    <n v="0"/>
    <n v="0"/>
    <n v="0"/>
    <n v="0"/>
    <n v="0"/>
  </r>
  <r>
    <x v="12"/>
    <x v="1"/>
    <x v="2"/>
    <x v="0"/>
    <s v="J2357 "/>
    <x v="1"/>
    <n v="0"/>
    <n v="0"/>
    <n v="0"/>
    <n v="0"/>
    <n v="0"/>
    <n v="0"/>
    <n v="0"/>
  </r>
  <r>
    <x v="12"/>
    <x v="1"/>
    <x v="2"/>
    <x v="0"/>
    <s v="S0107 "/>
    <x v="2"/>
    <n v="0"/>
    <n v="0"/>
    <n v="0"/>
    <n v="0"/>
    <n v="0"/>
    <n v="0"/>
    <n v="0"/>
  </r>
  <r>
    <x v="12"/>
    <x v="1"/>
    <x v="3"/>
    <x v="0"/>
    <s v="C9217 "/>
    <x v="0"/>
    <n v="0"/>
    <n v="0"/>
    <n v="0"/>
    <n v="0"/>
    <n v="0"/>
    <n v="0"/>
    <n v="0"/>
  </r>
  <r>
    <x v="12"/>
    <x v="1"/>
    <x v="3"/>
    <x v="0"/>
    <s v="J2357 "/>
    <x v="1"/>
    <n v="0"/>
    <n v="0"/>
    <n v="0"/>
    <n v="0"/>
    <n v="0"/>
    <n v="0"/>
    <n v="0"/>
  </r>
  <r>
    <x v="12"/>
    <x v="1"/>
    <x v="3"/>
    <x v="0"/>
    <s v="S0107 "/>
    <x v="2"/>
    <n v="0"/>
    <n v="0"/>
    <n v="0"/>
    <n v="0"/>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J2357 "/>
    <x v="1"/>
    <n v="0"/>
    <n v="0"/>
    <n v="0"/>
    <n v="0"/>
    <n v="0"/>
    <n v="0"/>
    <n v="0"/>
  </r>
  <r>
    <x v="0"/>
    <x v="0"/>
    <x v="1"/>
    <x v="0"/>
    <s v="S0107 "/>
    <x v="2"/>
    <n v="0"/>
    <n v="0"/>
    <n v="0"/>
    <n v="0"/>
    <n v="0"/>
    <n v="0"/>
    <n v="0"/>
  </r>
  <r>
    <x v="0"/>
    <x v="0"/>
    <x v="2"/>
    <x v="0"/>
    <s v="C9217 "/>
    <x v="0"/>
    <n v="0"/>
    <n v="0"/>
    <n v="0"/>
    <n v="0"/>
    <n v="0"/>
    <n v="0"/>
    <n v="0"/>
  </r>
  <r>
    <x v="0"/>
    <x v="0"/>
    <x v="2"/>
    <x v="0"/>
    <s v="J2357 "/>
    <x v="1"/>
    <n v="0"/>
    <n v="0"/>
    <n v="0"/>
    <n v="0"/>
    <n v="0"/>
    <n v="0"/>
    <n v="0"/>
  </r>
  <r>
    <x v="0"/>
    <x v="0"/>
    <x v="2"/>
    <x v="0"/>
    <s v="S0107 "/>
    <x v="2"/>
    <n v="0"/>
    <n v="0"/>
    <n v="0"/>
    <n v="0"/>
    <n v="0"/>
    <n v="0"/>
    <n v="0"/>
  </r>
  <r>
    <x v="0"/>
    <x v="0"/>
    <x v="3"/>
    <x v="0"/>
    <s v="C9217 "/>
    <x v="0"/>
    <n v="0"/>
    <n v="0"/>
    <n v="0"/>
    <n v="0"/>
    <n v="0"/>
    <n v="0"/>
    <n v="0"/>
  </r>
  <r>
    <x v="0"/>
    <x v="0"/>
    <x v="3"/>
    <x v="0"/>
    <s v="J2357 "/>
    <x v="1"/>
    <n v="0"/>
    <n v="0"/>
    <n v="0"/>
    <n v="0"/>
    <n v="0"/>
    <n v="0"/>
    <n v="0"/>
  </r>
  <r>
    <x v="0"/>
    <x v="0"/>
    <x v="3"/>
    <x v="0"/>
    <s v="S0107 "/>
    <x v="2"/>
    <n v="0"/>
    <n v="0"/>
    <n v="0"/>
    <n v="0"/>
    <n v="0"/>
    <n v="0"/>
    <n v="0"/>
  </r>
  <r>
    <x v="0"/>
    <x v="1"/>
    <x v="0"/>
    <x v="0"/>
    <s v="C9217 "/>
    <x v="0"/>
    <n v="0"/>
    <n v="0"/>
    <n v="0"/>
    <n v="0"/>
    <n v="0"/>
    <n v="0"/>
    <n v="0"/>
  </r>
  <r>
    <x v="0"/>
    <x v="1"/>
    <x v="0"/>
    <x v="0"/>
    <s v="J2357 "/>
    <x v="1"/>
    <n v="0"/>
    <n v="0"/>
    <n v="0"/>
    <n v="0"/>
    <n v="0"/>
    <n v="0"/>
    <n v="0"/>
  </r>
  <r>
    <x v="0"/>
    <x v="1"/>
    <x v="0"/>
    <x v="0"/>
    <s v="S0107 "/>
    <x v="2"/>
    <n v="0"/>
    <n v="0"/>
    <n v="0"/>
    <n v="0"/>
    <n v="0"/>
    <n v="0"/>
    <n v="0"/>
  </r>
  <r>
    <x v="0"/>
    <x v="1"/>
    <x v="1"/>
    <x v="0"/>
    <s v="C9217 "/>
    <x v="0"/>
    <n v="0"/>
    <n v="0"/>
    <n v="0"/>
    <n v="0"/>
    <n v="0"/>
    <n v="0"/>
    <n v="0"/>
  </r>
  <r>
    <x v="0"/>
    <x v="1"/>
    <x v="1"/>
    <x v="0"/>
    <s v="J2357 "/>
    <x v="1"/>
    <n v="0"/>
    <n v="0"/>
    <n v="0"/>
    <n v="0"/>
    <n v="0"/>
    <n v="0"/>
    <n v="0"/>
  </r>
  <r>
    <x v="0"/>
    <x v="1"/>
    <x v="1"/>
    <x v="0"/>
    <s v="S0107 "/>
    <x v="2"/>
    <n v="0"/>
    <n v="0"/>
    <n v="0"/>
    <n v="0"/>
    <n v="0"/>
    <n v="0"/>
    <n v="0"/>
  </r>
  <r>
    <x v="0"/>
    <x v="1"/>
    <x v="2"/>
    <x v="0"/>
    <s v="C9217 "/>
    <x v="0"/>
    <n v="0"/>
    <n v="0"/>
    <n v="0"/>
    <n v="0"/>
    <n v="0"/>
    <n v="0"/>
    <n v="0"/>
  </r>
  <r>
    <x v="0"/>
    <x v="1"/>
    <x v="2"/>
    <x v="0"/>
    <s v="J2357 "/>
    <x v="1"/>
    <n v="0"/>
    <n v="0"/>
    <n v="0"/>
    <n v="0"/>
    <n v="0"/>
    <n v="0"/>
    <n v="0"/>
  </r>
  <r>
    <x v="0"/>
    <x v="1"/>
    <x v="2"/>
    <x v="0"/>
    <s v="S0107 "/>
    <x v="2"/>
    <n v="0"/>
    <n v="0"/>
    <n v="0"/>
    <n v="0"/>
    <n v="0"/>
    <n v="0"/>
    <n v="0"/>
  </r>
  <r>
    <x v="0"/>
    <x v="1"/>
    <x v="3"/>
    <x v="0"/>
    <s v="C9217 "/>
    <x v="0"/>
    <n v="0"/>
    <n v="0"/>
    <n v="0"/>
    <n v="0"/>
    <n v="0"/>
    <n v="0"/>
    <n v="0"/>
  </r>
  <r>
    <x v="0"/>
    <x v="1"/>
    <x v="3"/>
    <x v="0"/>
    <s v="J2357 "/>
    <x v="1"/>
    <n v="0"/>
    <n v="0"/>
    <n v="0"/>
    <n v="0"/>
    <n v="0"/>
    <n v="0"/>
    <n v="0"/>
  </r>
  <r>
    <x v="0"/>
    <x v="1"/>
    <x v="3"/>
    <x v="0"/>
    <s v="S0107 "/>
    <x v="2"/>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J2357 "/>
    <x v="1"/>
    <n v="0"/>
    <n v="0"/>
    <n v="0"/>
    <n v="0"/>
    <n v="0"/>
    <n v="0"/>
    <n v="0"/>
  </r>
  <r>
    <x v="1"/>
    <x v="0"/>
    <x v="2"/>
    <x v="0"/>
    <s v="S0107 "/>
    <x v="2"/>
    <n v="0"/>
    <n v="0"/>
    <n v="0"/>
    <n v="0"/>
    <n v="0"/>
    <n v="0"/>
    <n v="0"/>
  </r>
  <r>
    <x v="1"/>
    <x v="0"/>
    <x v="3"/>
    <x v="0"/>
    <s v="C9217 "/>
    <x v="0"/>
    <n v="0"/>
    <n v="0"/>
    <n v="0"/>
    <n v="0"/>
    <n v="0"/>
    <n v="0"/>
    <n v="0"/>
  </r>
  <r>
    <x v="1"/>
    <x v="0"/>
    <x v="3"/>
    <x v="0"/>
    <s v="J2357 "/>
    <x v="1"/>
    <n v="0"/>
    <n v="0"/>
    <n v="0"/>
    <n v="0"/>
    <n v="0"/>
    <n v="0"/>
    <n v="0"/>
  </r>
  <r>
    <x v="1"/>
    <x v="0"/>
    <x v="3"/>
    <x v="0"/>
    <s v="S0107 "/>
    <x v="2"/>
    <n v="0"/>
    <n v="0"/>
    <n v="0"/>
    <n v="0"/>
    <n v="0"/>
    <n v="0"/>
    <n v="0"/>
  </r>
  <r>
    <x v="1"/>
    <x v="1"/>
    <x v="0"/>
    <x v="0"/>
    <s v="C9217 "/>
    <x v="0"/>
    <n v="0"/>
    <n v="0"/>
    <n v="0"/>
    <n v="0"/>
    <n v="0"/>
    <n v="0"/>
    <n v="0"/>
  </r>
  <r>
    <x v="1"/>
    <x v="1"/>
    <x v="0"/>
    <x v="0"/>
    <s v="J2357 "/>
    <x v="1"/>
    <n v="0"/>
    <n v="0"/>
    <n v="0"/>
    <n v="0"/>
    <n v="0"/>
    <n v="0"/>
    <n v="0"/>
  </r>
  <r>
    <x v="1"/>
    <x v="1"/>
    <x v="0"/>
    <x v="0"/>
    <s v="S0107 "/>
    <x v="2"/>
    <n v="0"/>
    <n v="0"/>
    <n v="0"/>
    <n v="0"/>
    <n v="0"/>
    <n v="0"/>
    <n v="0"/>
  </r>
  <r>
    <x v="1"/>
    <x v="1"/>
    <x v="1"/>
    <x v="0"/>
    <s v="C9217 "/>
    <x v="0"/>
    <n v="0"/>
    <n v="0"/>
    <n v="0"/>
    <n v="0"/>
    <n v="0"/>
    <n v="0"/>
    <n v="0"/>
  </r>
  <r>
    <x v="1"/>
    <x v="1"/>
    <x v="1"/>
    <x v="0"/>
    <s v="J2357 "/>
    <x v="1"/>
    <n v="0"/>
    <n v="0"/>
    <n v="0"/>
    <n v="0"/>
    <n v="0"/>
    <n v="0"/>
    <n v="0"/>
  </r>
  <r>
    <x v="1"/>
    <x v="1"/>
    <x v="1"/>
    <x v="0"/>
    <s v="S0107 "/>
    <x v="2"/>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C9217 "/>
    <x v="0"/>
    <n v="0"/>
    <n v="0"/>
    <n v="0"/>
    <n v="0"/>
    <n v="0"/>
    <n v="0"/>
    <n v="0"/>
  </r>
  <r>
    <x v="2"/>
    <x v="0"/>
    <x v="0"/>
    <x v="0"/>
    <s v="J2357 "/>
    <x v="1"/>
    <n v="0"/>
    <n v="0"/>
    <n v="0"/>
    <n v="0"/>
    <n v="0"/>
    <n v="0"/>
    <n v="0"/>
  </r>
  <r>
    <x v="2"/>
    <x v="0"/>
    <x v="0"/>
    <x v="0"/>
    <s v="S0107 "/>
    <x v="2"/>
    <n v="0"/>
    <n v="0"/>
    <n v="0"/>
    <n v="0"/>
    <n v="0"/>
    <n v="0"/>
    <n v="0"/>
  </r>
  <r>
    <x v="2"/>
    <x v="0"/>
    <x v="1"/>
    <x v="0"/>
    <s v="C9217 "/>
    <x v="0"/>
    <n v="0"/>
    <n v="0"/>
    <n v="0"/>
    <n v="0"/>
    <n v="0"/>
    <n v="0"/>
    <n v="0"/>
  </r>
  <r>
    <x v="2"/>
    <x v="0"/>
    <x v="1"/>
    <x v="0"/>
    <s v="J2357 "/>
    <x v="1"/>
    <n v="0"/>
    <n v="0"/>
    <n v="0"/>
    <n v="0"/>
    <n v="0"/>
    <n v="0"/>
    <n v="0"/>
  </r>
  <r>
    <x v="2"/>
    <x v="0"/>
    <x v="1"/>
    <x v="0"/>
    <s v="S0107 "/>
    <x v="2"/>
    <n v="0"/>
    <n v="0"/>
    <n v="0"/>
    <n v="0"/>
    <n v="0"/>
    <n v="0"/>
    <n v="0"/>
  </r>
  <r>
    <x v="2"/>
    <x v="0"/>
    <x v="2"/>
    <x v="0"/>
    <s v="C9217 "/>
    <x v="0"/>
    <n v="0"/>
    <n v="0"/>
    <n v="0"/>
    <n v="0"/>
    <n v="0"/>
    <n v="0"/>
    <n v="0"/>
  </r>
  <r>
    <x v="2"/>
    <x v="0"/>
    <x v="2"/>
    <x v="0"/>
    <s v="J2357 "/>
    <x v="1"/>
    <n v="0"/>
    <n v="0"/>
    <n v="0"/>
    <n v="0"/>
    <n v="0"/>
    <n v="0"/>
    <n v="0"/>
  </r>
  <r>
    <x v="2"/>
    <x v="0"/>
    <x v="2"/>
    <x v="0"/>
    <s v="S0107 "/>
    <x v="2"/>
    <n v="0"/>
    <n v="0"/>
    <n v="0"/>
    <n v="0"/>
    <n v="0"/>
    <n v="0"/>
    <n v="0"/>
  </r>
  <r>
    <x v="2"/>
    <x v="0"/>
    <x v="3"/>
    <x v="0"/>
    <s v="C9217 "/>
    <x v="0"/>
    <n v="0"/>
    <n v="0"/>
    <n v="0"/>
    <n v="0"/>
    <n v="0"/>
    <n v="0"/>
    <n v="0"/>
  </r>
  <r>
    <x v="2"/>
    <x v="0"/>
    <x v="3"/>
    <x v="0"/>
    <s v="J2357 "/>
    <x v="1"/>
    <n v="0"/>
    <n v="0"/>
    <n v="0"/>
    <n v="0"/>
    <n v="0"/>
    <n v="0"/>
    <n v="0"/>
  </r>
  <r>
    <x v="2"/>
    <x v="0"/>
    <x v="3"/>
    <x v="0"/>
    <s v="S0107 "/>
    <x v="2"/>
    <n v="0"/>
    <n v="0"/>
    <n v="0"/>
    <n v="0"/>
    <n v="0"/>
    <n v="0"/>
    <n v="0"/>
  </r>
  <r>
    <x v="2"/>
    <x v="1"/>
    <x v="0"/>
    <x v="0"/>
    <s v="C9217 "/>
    <x v="0"/>
    <n v="0"/>
    <n v="0"/>
    <n v="0"/>
    <n v="0"/>
    <n v="0"/>
    <n v="0"/>
    <n v="0"/>
  </r>
  <r>
    <x v="2"/>
    <x v="1"/>
    <x v="0"/>
    <x v="0"/>
    <s v="J2357 "/>
    <x v="1"/>
    <n v="0"/>
    <n v="0"/>
    <n v="0"/>
    <n v="0"/>
    <n v="0"/>
    <n v="0"/>
    <n v="0"/>
  </r>
  <r>
    <x v="2"/>
    <x v="1"/>
    <x v="0"/>
    <x v="0"/>
    <s v="S0107 "/>
    <x v="2"/>
    <n v="0"/>
    <n v="0"/>
    <n v="0"/>
    <n v="0"/>
    <n v="0"/>
    <n v="0"/>
    <n v="0"/>
  </r>
  <r>
    <x v="2"/>
    <x v="1"/>
    <x v="1"/>
    <x v="0"/>
    <s v="C9217 "/>
    <x v="0"/>
    <n v="0"/>
    <n v="0"/>
    <n v="0"/>
    <n v="0"/>
    <n v="0"/>
    <n v="0"/>
    <n v="0"/>
  </r>
  <r>
    <x v="2"/>
    <x v="1"/>
    <x v="1"/>
    <x v="0"/>
    <s v="J2357 "/>
    <x v="1"/>
    <n v="0"/>
    <n v="0"/>
    <n v="0"/>
    <n v="0"/>
    <n v="0"/>
    <n v="0"/>
    <n v="0"/>
  </r>
  <r>
    <x v="2"/>
    <x v="1"/>
    <x v="1"/>
    <x v="0"/>
    <s v="S0107 "/>
    <x v="2"/>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C9217 "/>
    <x v="0"/>
    <n v="0"/>
    <n v="0"/>
    <n v="0"/>
    <n v="0"/>
    <n v="0"/>
    <n v="0"/>
    <n v="0"/>
  </r>
  <r>
    <x v="3"/>
    <x v="0"/>
    <x v="0"/>
    <x v="0"/>
    <s v="J2357 "/>
    <x v="1"/>
    <n v="0"/>
    <n v="0"/>
    <n v="0"/>
    <n v="0"/>
    <n v="0"/>
    <n v="0"/>
    <n v="0"/>
  </r>
  <r>
    <x v="3"/>
    <x v="0"/>
    <x v="0"/>
    <x v="0"/>
    <s v="S0107 "/>
    <x v="2"/>
    <n v="0"/>
    <n v="0"/>
    <n v="0"/>
    <n v="0"/>
    <n v="0"/>
    <n v="0"/>
    <n v="0"/>
  </r>
  <r>
    <x v="3"/>
    <x v="0"/>
    <x v="1"/>
    <x v="0"/>
    <s v="C9217 "/>
    <x v="0"/>
    <n v="0"/>
    <n v="0"/>
    <n v="0"/>
    <n v="0"/>
    <n v="0"/>
    <n v="0"/>
    <n v="0"/>
  </r>
  <r>
    <x v="3"/>
    <x v="0"/>
    <x v="1"/>
    <x v="0"/>
    <s v="J2357 "/>
    <x v="1"/>
    <n v="0"/>
    <n v="0"/>
    <n v="0"/>
    <n v="0"/>
    <n v="0"/>
    <n v="0"/>
    <n v="0"/>
  </r>
  <r>
    <x v="3"/>
    <x v="0"/>
    <x v="1"/>
    <x v="0"/>
    <s v="S0107 "/>
    <x v="2"/>
    <n v="0"/>
    <n v="0"/>
    <n v="0"/>
    <n v="0"/>
    <n v="0"/>
    <n v="0"/>
    <n v="0"/>
  </r>
  <r>
    <x v="3"/>
    <x v="0"/>
    <x v="2"/>
    <x v="0"/>
    <s v="C9217 "/>
    <x v="0"/>
    <n v="0"/>
    <n v="0"/>
    <n v="0"/>
    <n v="0"/>
    <n v="0"/>
    <n v="0"/>
    <n v="0"/>
  </r>
  <r>
    <x v="3"/>
    <x v="0"/>
    <x v="2"/>
    <x v="0"/>
    <s v="J2357 "/>
    <x v="1"/>
    <n v="0"/>
    <n v="0"/>
    <n v="0"/>
    <n v="0"/>
    <n v="0"/>
    <n v="0"/>
    <n v="0"/>
  </r>
  <r>
    <x v="3"/>
    <x v="0"/>
    <x v="2"/>
    <x v="0"/>
    <s v="S0107 "/>
    <x v="2"/>
    <n v="0"/>
    <n v="0"/>
    <n v="0"/>
    <n v="0"/>
    <n v="0"/>
    <n v="0"/>
    <n v="0"/>
  </r>
  <r>
    <x v="3"/>
    <x v="0"/>
    <x v="3"/>
    <x v="0"/>
    <s v="C9217 "/>
    <x v="0"/>
    <n v="0"/>
    <n v="0"/>
    <n v="0"/>
    <n v="0"/>
    <n v="0"/>
    <n v="0"/>
    <n v="0"/>
  </r>
  <r>
    <x v="3"/>
    <x v="0"/>
    <x v="3"/>
    <x v="0"/>
    <s v="J2357 "/>
    <x v="1"/>
    <n v="0"/>
    <n v="0"/>
    <n v="0"/>
    <n v="0"/>
    <n v="0"/>
    <n v="0"/>
    <n v="0"/>
  </r>
  <r>
    <x v="3"/>
    <x v="0"/>
    <x v="3"/>
    <x v="0"/>
    <s v="S0107 "/>
    <x v="2"/>
    <n v="0"/>
    <n v="0"/>
    <n v="0"/>
    <n v="0"/>
    <n v="0"/>
    <n v="0"/>
    <n v="0"/>
  </r>
  <r>
    <x v="3"/>
    <x v="1"/>
    <x v="0"/>
    <x v="0"/>
    <s v="C9217 "/>
    <x v="0"/>
    <n v="0"/>
    <n v="0"/>
    <n v="0"/>
    <n v="0"/>
    <n v="0"/>
    <n v="0"/>
    <n v="0"/>
  </r>
  <r>
    <x v="3"/>
    <x v="1"/>
    <x v="0"/>
    <x v="0"/>
    <s v="J2357 "/>
    <x v="1"/>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C9217 "/>
    <x v="0"/>
    <n v="0"/>
    <n v="0"/>
    <n v="0"/>
    <n v="0"/>
    <n v="0"/>
    <n v="0"/>
    <n v="0"/>
  </r>
  <r>
    <x v="3"/>
    <x v="1"/>
    <x v="2"/>
    <x v="0"/>
    <s v="J2357 "/>
    <x v="1"/>
    <n v="0"/>
    <n v="0"/>
    <n v="0"/>
    <n v="0"/>
    <n v="0"/>
    <n v="0"/>
    <n v="0"/>
  </r>
  <r>
    <x v="3"/>
    <x v="1"/>
    <x v="2"/>
    <x v="0"/>
    <s v="S0107 "/>
    <x v="2"/>
    <n v="0"/>
    <n v="0"/>
    <n v="0"/>
    <n v="0"/>
    <n v="0"/>
    <n v="0"/>
    <n v="0"/>
  </r>
  <r>
    <x v="3"/>
    <x v="1"/>
    <x v="3"/>
    <x v="0"/>
    <s v="C9217 "/>
    <x v="0"/>
    <n v="0"/>
    <n v="0"/>
    <n v="0"/>
    <n v="0"/>
    <n v="0"/>
    <n v="0"/>
    <n v="0"/>
  </r>
  <r>
    <x v="3"/>
    <x v="1"/>
    <x v="3"/>
    <x v="0"/>
    <s v="J2357 "/>
    <x v="1"/>
    <n v="0"/>
    <n v="0"/>
    <n v="0"/>
    <n v="0"/>
    <n v="0"/>
    <n v="0"/>
    <n v="0"/>
  </r>
  <r>
    <x v="3"/>
    <x v="1"/>
    <x v="3"/>
    <x v="0"/>
    <s v="S0107 "/>
    <x v="2"/>
    <n v="0"/>
    <n v="0"/>
    <n v="0"/>
    <n v="0"/>
    <n v="0"/>
    <n v="0"/>
    <n v="0"/>
  </r>
  <r>
    <x v="4"/>
    <x v="0"/>
    <x v="0"/>
    <x v="0"/>
    <s v="C9217 "/>
    <x v="0"/>
    <n v="0"/>
    <n v="0"/>
    <n v="84554"/>
    <n v="16876357"/>
    <n v="0"/>
    <n v="0"/>
    <n v="0"/>
  </r>
  <r>
    <x v="4"/>
    <x v="0"/>
    <x v="0"/>
    <x v="0"/>
    <s v="J2357 "/>
    <x v="1"/>
    <n v="0"/>
    <n v="0"/>
    <n v="84554"/>
    <n v="16876357"/>
    <n v="0"/>
    <n v="0"/>
    <n v="0"/>
  </r>
  <r>
    <x v="4"/>
    <x v="0"/>
    <x v="0"/>
    <x v="0"/>
    <s v="S0107 "/>
    <x v="2"/>
    <n v="0"/>
    <n v="0"/>
    <n v="84554"/>
    <n v="16876357"/>
    <n v="0"/>
    <n v="0"/>
    <n v="0"/>
  </r>
  <r>
    <x v="4"/>
    <x v="0"/>
    <x v="1"/>
    <x v="0"/>
    <s v="C9217 "/>
    <x v="0"/>
    <n v="0"/>
    <n v="0"/>
    <n v="99181"/>
    <n v="17102019"/>
    <n v="0"/>
    <n v="0"/>
    <n v="0"/>
  </r>
  <r>
    <x v="4"/>
    <x v="0"/>
    <x v="1"/>
    <x v="0"/>
    <s v="J2357 "/>
    <x v="1"/>
    <n v="0"/>
    <n v="0"/>
    <n v="99181"/>
    <n v="17102019"/>
    <n v="0"/>
    <n v="0"/>
    <n v="0"/>
  </r>
  <r>
    <x v="4"/>
    <x v="0"/>
    <x v="1"/>
    <x v="0"/>
    <s v="S0107 "/>
    <x v="2"/>
    <n v="0"/>
    <n v="0"/>
    <n v="99181"/>
    <n v="17102019"/>
    <n v="0"/>
    <n v="0"/>
    <n v="0"/>
  </r>
  <r>
    <x v="4"/>
    <x v="0"/>
    <x v="2"/>
    <x v="0"/>
    <s v="C9217 "/>
    <x v="0"/>
    <n v="0"/>
    <n v="0"/>
    <n v="103195"/>
    <n v="24604333"/>
    <n v="0"/>
    <n v="0"/>
    <n v="0"/>
  </r>
  <r>
    <x v="4"/>
    <x v="0"/>
    <x v="2"/>
    <x v="0"/>
    <s v="J2357 "/>
    <x v="1"/>
    <n v="0"/>
    <n v="0"/>
    <n v="103195"/>
    <n v="24604333"/>
    <n v="0"/>
    <n v="0"/>
    <n v="0"/>
  </r>
  <r>
    <x v="4"/>
    <x v="0"/>
    <x v="2"/>
    <x v="0"/>
    <s v="S0107 "/>
    <x v="2"/>
    <n v="0"/>
    <n v="0"/>
    <n v="103195"/>
    <n v="24604333"/>
    <n v="0"/>
    <n v="0"/>
    <n v="0"/>
  </r>
  <r>
    <x v="4"/>
    <x v="0"/>
    <x v="3"/>
    <x v="0"/>
    <s v="C9217 "/>
    <x v="0"/>
    <n v="0"/>
    <n v="0"/>
    <n v="43121"/>
    <n v="11270468"/>
    <n v="0"/>
    <n v="0"/>
    <n v="0"/>
  </r>
  <r>
    <x v="4"/>
    <x v="0"/>
    <x v="3"/>
    <x v="0"/>
    <s v="J2357 "/>
    <x v="1"/>
    <n v="0"/>
    <n v="0"/>
    <n v="43121"/>
    <n v="11270468"/>
    <n v="0"/>
    <n v="0"/>
    <n v="0"/>
  </r>
  <r>
    <x v="4"/>
    <x v="0"/>
    <x v="3"/>
    <x v="0"/>
    <s v="S0107 "/>
    <x v="2"/>
    <n v="0"/>
    <n v="0"/>
    <n v="43121"/>
    <n v="11270468"/>
    <n v="0"/>
    <n v="0"/>
    <n v="0"/>
  </r>
  <r>
    <x v="4"/>
    <x v="1"/>
    <x v="0"/>
    <x v="0"/>
    <s v="C9217 "/>
    <x v="0"/>
    <n v="0"/>
    <n v="0"/>
    <n v="87151"/>
    <n v="17943383"/>
    <n v="0"/>
    <n v="0"/>
    <n v="0"/>
  </r>
  <r>
    <x v="4"/>
    <x v="1"/>
    <x v="0"/>
    <x v="0"/>
    <s v="J2357 "/>
    <x v="1"/>
    <n v="0"/>
    <n v="0"/>
    <n v="87151"/>
    <n v="17943383"/>
    <n v="0"/>
    <n v="0"/>
    <n v="0"/>
  </r>
  <r>
    <x v="4"/>
    <x v="1"/>
    <x v="0"/>
    <x v="0"/>
    <s v="S0107 "/>
    <x v="2"/>
    <n v="0"/>
    <n v="0"/>
    <n v="87151"/>
    <n v="17943383"/>
    <n v="0"/>
    <n v="0"/>
    <n v="0"/>
  </r>
  <r>
    <x v="4"/>
    <x v="1"/>
    <x v="1"/>
    <x v="0"/>
    <s v="C9217 "/>
    <x v="0"/>
    <n v="0"/>
    <n v="0"/>
    <n v="79107"/>
    <n v="14085622"/>
    <n v="0"/>
    <n v="0"/>
    <n v="0"/>
  </r>
  <r>
    <x v="4"/>
    <x v="1"/>
    <x v="1"/>
    <x v="0"/>
    <s v="J2357 "/>
    <x v="1"/>
    <n v="0"/>
    <n v="0"/>
    <n v="79107"/>
    <n v="14085622"/>
    <n v="0"/>
    <n v="0"/>
    <n v="0"/>
  </r>
  <r>
    <x v="4"/>
    <x v="1"/>
    <x v="1"/>
    <x v="0"/>
    <s v="S0107 "/>
    <x v="2"/>
    <n v="0"/>
    <n v="0"/>
    <n v="79107"/>
    <n v="14085622"/>
    <n v="0"/>
    <n v="0"/>
    <n v="0"/>
  </r>
  <r>
    <x v="4"/>
    <x v="1"/>
    <x v="2"/>
    <x v="0"/>
    <s v="C9217 "/>
    <x v="0"/>
    <n v="0"/>
    <n v="0"/>
    <n v="88924"/>
    <n v="21767982"/>
    <n v="0"/>
    <n v="0"/>
    <n v="0"/>
  </r>
  <r>
    <x v="4"/>
    <x v="1"/>
    <x v="2"/>
    <x v="0"/>
    <s v="J2357 "/>
    <x v="1"/>
    <n v="0"/>
    <n v="0"/>
    <n v="88924"/>
    <n v="21767982"/>
    <n v="0"/>
    <n v="0"/>
    <n v="0"/>
  </r>
  <r>
    <x v="4"/>
    <x v="1"/>
    <x v="2"/>
    <x v="0"/>
    <s v="S0107 "/>
    <x v="2"/>
    <n v="0"/>
    <n v="0"/>
    <n v="88924"/>
    <n v="21767982"/>
    <n v="0"/>
    <n v="0"/>
    <n v="0"/>
  </r>
  <r>
    <x v="4"/>
    <x v="1"/>
    <x v="3"/>
    <x v="0"/>
    <s v="C9217 "/>
    <x v="0"/>
    <n v="0"/>
    <n v="0"/>
    <n v="33007"/>
    <n v="8607692"/>
    <n v="0"/>
    <n v="0"/>
    <n v="0"/>
  </r>
  <r>
    <x v="4"/>
    <x v="1"/>
    <x v="3"/>
    <x v="0"/>
    <s v="J2357 "/>
    <x v="1"/>
    <n v="0"/>
    <n v="0"/>
    <n v="33007"/>
    <n v="8607692"/>
    <n v="0"/>
    <n v="0"/>
    <n v="0"/>
  </r>
  <r>
    <x v="4"/>
    <x v="1"/>
    <x v="3"/>
    <x v="0"/>
    <s v="S0107 "/>
    <x v="2"/>
    <n v="0"/>
    <n v="0"/>
    <n v="33007"/>
    <n v="8607692"/>
    <n v="0"/>
    <n v="0"/>
    <n v="0"/>
  </r>
  <r>
    <x v="5"/>
    <x v="0"/>
    <x v="0"/>
    <x v="0"/>
    <s v="C9217 "/>
    <x v="0"/>
    <n v="0"/>
    <n v="0"/>
    <n v="84984"/>
    <n v="18927949"/>
    <n v="0"/>
    <n v="0"/>
    <n v="0"/>
  </r>
  <r>
    <x v="5"/>
    <x v="0"/>
    <x v="0"/>
    <x v="0"/>
    <s v="J2357 "/>
    <x v="1"/>
    <n v="0"/>
    <n v="0"/>
    <n v="84984"/>
    <n v="18927949"/>
    <n v="0"/>
    <n v="0"/>
    <n v="0"/>
  </r>
  <r>
    <x v="5"/>
    <x v="0"/>
    <x v="0"/>
    <x v="0"/>
    <s v="S0107 "/>
    <x v="2"/>
    <n v="0"/>
    <n v="0"/>
    <n v="84984"/>
    <n v="18927949"/>
    <n v="0"/>
    <n v="0"/>
    <n v="0"/>
  </r>
  <r>
    <x v="5"/>
    <x v="0"/>
    <x v="1"/>
    <x v="0"/>
    <s v="C9217 "/>
    <x v="0"/>
    <n v="0"/>
    <n v="0"/>
    <n v="100628"/>
    <n v="20592424"/>
    <n v="0"/>
    <n v="0"/>
    <n v="0"/>
  </r>
  <r>
    <x v="5"/>
    <x v="0"/>
    <x v="1"/>
    <x v="0"/>
    <s v="J2357 "/>
    <x v="1"/>
    <n v="1"/>
    <n v="1"/>
    <n v="100628"/>
    <n v="20592424"/>
    <n v="0"/>
    <n v="0"/>
    <n v="1"/>
  </r>
  <r>
    <x v="5"/>
    <x v="0"/>
    <x v="1"/>
    <x v="0"/>
    <s v="S0107 "/>
    <x v="2"/>
    <n v="0"/>
    <n v="0"/>
    <n v="100628"/>
    <n v="20592424"/>
    <n v="0"/>
    <n v="0"/>
    <n v="0"/>
  </r>
  <r>
    <x v="5"/>
    <x v="0"/>
    <x v="2"/>
    <x v="0"/>
    <s v="C9217 "/>
    <x v="0"/>
    <n v="0"/>
    <n v="0"/>
    <n v="105981"/>
    <n v="27295908"/>
    <n v="0"/>
    <n v="0"/>
    <n v="0"/>
  </r>
  <r>
    <x v="5"/>
    <x v="0"/>
    <x v="2"/>
    <x v="0"/>
    <s v="J2357 "/>
    <x v="1"/>
    <n v="12"/>
    <n v="1"/>
    <n v="105981"/>
    <n v="27295908"/>
    <n v="0"/>
    <n v="0.1"/>
    <n v="12"/>
  </r>
  <r>
    <x v="5"/>
    <x v="0"/>
    <x v="2"/>
    <x v="0"/>
    <s v="S0107 "/>
    <x v="2"/>
    <n v="0"/>
    <n v="0"/>
    <n v="105981"/>
    <n v="27295908"/>
    <n v="0"/>
    <n v="0"/>
    <n v="0"/>
  </r>
  <r>
    <x v="5"/>
    <x v="0"/>
    <x v="3"/>
    <x v="0"/>
    <s v="C9217 "/>
    <x v="0"/>
    <n v="0"/>
    <n v="0"/>
    <n v="43338"/>
    <n v="9205076"/>
    <n v="0"/>
    <n v="0"/>
    <n v="0"/>
  </r>
  <r>
    <x v="5"/>
    <x v="0"/>
    <x v="3"/>
    <x v="0"/>
    <s v="J2357 "/>
    <x v="1"/>
    <n v="0"/>
    <n v="0"/>
    <n v="43338"/>
    <n v="9205076"/>
    <n v="0"/>
    <n v="0"/>
    <n v="0"/>
  </r>
  <r>
    <x v="5"/>
    <x v="0"/>
    <x v="3"/>
    <x v="0"/>
    <s v="S0107 "/>
    <x v="2"/>
    <n v="0"/>
    <n v="0"/>
    <n v="43338"/>
    <n v="9205076"/>
    <n v="0"/>
    <n v="0"/>
    <n v="0"/>
  </r>
  <r>
    <x v="5"/>
    <x v="1"/>
    <x v="0"/>
    <x v="0"/>
    <s v="C9217 "/>
    <x v="0"/>
    <n v="0"/>
    <n v="0"/>
    <n v="87374"/>
    <n v="19842776"/>
    <n v="0"/>
    <n v="0"/>
    <n v="0"/>
  </r>
  <r>
    <x v="5"/>
    <x v="1"/>
    <x v="0"/>
    <x v="0"/>
    <s v="J2357 "/>
    <x v="1"/>
    <n v="17"/>
    <n v="1"/>
    <n v="87374"/>
    <n v="19842776"/>
    <n v="0"/>
    <n v="0.2"/>
    <n v="17"/>
  </r>
  <r>
    <x v="5"/>
    <x v="1"/>
    <x v="0"/>
    <x v="0"/>
    <s v="S0107 "/>
    <x v="2"/>
    <n v="0"/>
    <n v="0"/>
    <n v="87374"/>
    <n v="19842776"/>
    <n v="0"/>
    <n v="0"/>
    <n v="0"/>
  </r>
  <r>
    <x v="5"/>
    <x v="1"/>
    <x v="1"/>
    <x v="0"/>
    <s v="C9217 "/>
    <x v="0"/>
    <n v="0"/>
    <n v="0"/>
    <n v="80183"/>
    <n v="16745520"/>
    <n v="0"/>
    <n v="0"/>
    <n v="0"/>
  </r>
  <r>
    <x v="5"/>
    <x v="1"/>
    <x v="1"/>
    <x v="0"/>
    <s v="J2357 "/>
    <x v="1"/>
    <n v="0"/>
    <n v="0"/>
    <n v="80183"/>
    <n v="16745520"/>
    <n v="0"/>
    <n v="0"/>
    <n v="0"/>
  </r>
  <r>
    <x v="5"/>
    <x v="1"/>
    <x v="1"/>
    <x v="0"/>
    <s v="S0107 "/>
    <x v="2"/>
    <n v="0"/>
    <n v="0"/>
    <n v="80183"/>
    <n v="16745520"/>
    <n v="0"/>
    <n v="0"/>
    <n v="0"/>
  </r>
  <r>
    <x v="5"/>
    <x v="1"/>
    <x v="2"/>
    <x v="0"/>
    <s v="C9217 "/>
    <x v="0"/>
    <n v="0"/>
    <n v="0"/>
    <n v="90830"/>
    <n v="24028551"/>
    <n v="0"/>
    <n v="0"/>
    <n v="0"/>
  </r>
  <r>
    <x v="5"/>
    <x v="1"/>
    <x v="2"/>
    <x v="0"/>
    <s v="J2357 "/>
    <x v="1"/>
    <n v="11"/>
    <n v="1"/>
    <n v="90830"/>
    <n v="24028551"/>
    <n v="0"/>
    <n v="0.1"/>
    <n v="11"/>
  </r>
  <r>
    <x v="5"/>
    <x v="1"/>
    <x v="2"/>
    <x v="0"/>
    <s v="S0107 "/>
    <x v="2"/>
    <n v="0"/>
    <n v="0"/>
    <n v="90830"/>
    <n v="24028551"/>
    <n v="0"/>
    <n v="0"/>
    <n v="0"/>
  </r>
  <r>
    <x v="5"/>
    <x v="1"/>
    <x v="3"/>
    <x v="0"/>
    <s v="C9217 "/>
    <x v="0"/>
    <n v="0"/>
    <n v="0"/>
    <n v="33289"/>
    <n v="7667501"/>
    <n v="0"/>
    <n v="0"/>
    <n v="0"/>
  </r>
  <r>
    <x v="5"/>
    <x v="1"/>
    <x v="3"/>
    <x v="0"/>
    <s v="J2357 "/>
    <x v="1"/>
    <n v="0"/>
    <n v="0"/>
    <n v="33289"/>
    <n v="7667501"/>
    <n v="0"/>
    <n v="0"/>
    <n v="0"/>
  </r>
  <r>
    <x v="5"/>
    <x v="1"/>
    <x v="3"/>
    <x v="0"/>
    <s v="S0107 "/>
    <x v="2"/>
    <n v="0"/>
    <n v="0"/>
    <n v="33289"/>
    <n v="7667501"/>
    <n v="0"/>
    <n v="0"/>
    <n v="0"/>
  </r>
  <r>
    <x v="6"/>
    <x v="0"/>
    <x v="0"/>
    <x v="0"/>
    <s v="C9217 "/>
    <x v="0"/>
    <n v="0"/>
    <n v="0"/>
    <n v="81532"/>
    <n v="17726434"/>
    <n v="0"/>
    <n v="0"/>
    <n v="0"/>
  </r>
  <r>
    <x v="6"/>
    <x v="0"/>
    <x v="0"/>
    <x v="0"/>
    <s v="J2357 "/>
    <x v="1"/>
    <n v="0"/>
    <n v="0"/>
    <n v="81532"/>
    <n v="17726434"/>
    <n v="0"/>
    <n v="0"/>
    <n v="0"/>
  </r>
  <r>
    <x v="6"/>
    <x v="0"/>
    <x v="0"/>
    <x v="0"/>
    <s v="S0107 "/>
    <x v="2"/>
    <n v="0"/>
    <n v="0"/>
    <n v="81532"/>
    <n v="17726434"/>
    <n v="0"/>
    <n v="0"/>
    <n v="0"/>
  </r>
  <r>
    <x v="6"/>
    <x v="0"/>
    <x v="1"/>
    <x v="0"/>
    <s v="C9217 "/>
    <x v="0"/>
    <n v="0"/>
    <n v="0"/>
    <n v="96305"/>
    <n v="19396658"/>
    <n v="0"/>
    <n v="0"/>
    <n v="0"/>
  </r>
  <r>
    <x v="6"/>
    <x v="0"/>
    <x v="1"/>
    <x v="0"/>
    <s v="J2357 "/>
    <x v="1"/>
    <n v="0"/>
    <n v="0"/>
    <n v="96305"/>
    <n v="19396658"/>
    <n v="0"/>
    <n v="0"/>
    <n v="0"/>
  </r>
  <r>
    <x v="6"/>
    <x v="0"/>
    <x v="1"/>
    <x v="0"/>
    <s v="S0107 "/>
    <x v="2"/>
    <n v="0"/>
    <n v="0"/>
    <n v="96305"/>
    <n v="19396658"/>
    <n v="0"/>
    <n v="0"/>
    <n v="0"/>
  </r>
  <r>
    <x v="6"/>
    <x v="0"/>
    <x v="2"/>
    <x v="0"/>
    <s v="C9217 "/>
    <x v="0"/>
    <n v="0"/>
    <n v="0"/>
    <n v="104582"/>
    <n v="26451292"/>
    <n v="0"/>
    <n v="0"/>
    <n v="0"/>
  </r>
  <r>
    <x v="6"/>
    <x v="0"/>
    <x v="2"/>
    <x v="0"/>
    <s v="J2357 "/>
    <x v="1"/>
    <n v="8"/>
    <n v="2"/>
    <n v="104582"/>
    <n v="26451292"/>
    <n v="0"/>
    <n v="0.1"/>
    <n v="4"/>
  </r>
  <r>
    <x v="6"/>
    <x v="0"/>
    <x v="2"/>
    <x v="0"/>
    <s v="S0107 "/>
    <x v="2"/>
    <n v="0"/>
    <n v="0"/>
    <n v="104582"/>
    <n v="26451292"/>
    <n v="0"/>
    <n v="0"/>
    <n v="0"/>
  </r>
  <r>
    <x v="6"/>
    <x v="0"/>
    <x v="3"/>
    <x v="0"/>
    <s v="C9217 "/>
    <x v="0"/>
    <n v="0"/>
    <n v="0"/>
    <n v="47442"/>
    <n v="11916646"/>
    <n v="0"/>
    <n v="0"/>
    <n v="0"/>
  </r>
  <r>
    <x v="6"/>
    <x v="0"/>
    <x v="3"/>
    <x v="0"/>
    <s v="J2357 "/>
    <x v="1"/>
    <n v="0"/>
    <n v="0"/>
    <n v="47442"/>
    <n v="11916646"/>
    <n v="0"/>
    <n v="0"/>
    <n v="0"/>
  </r>
  <r>
    <x v="6"/>
    <x v="0"/>
    <x v="3"/>
    <x v="0"/>
    <s v="S0107 "/>
    <x v="2"/>
    <n v="0"/>
    <n v="0"/>
    <n v="47442"/>
    <n v="11916646"/>
    <n v="0"/>
    <n v="0"/>
    <n v="0"/>
  </r>
  <r>
    <x v="6"/>
    <x v="1"/>
    <x v="0"/>
    <x v="0"/>
    <s v="C9217 "/>
    <x v="0"/>
    <n v="0"/>
    <n v="0"/>
    <n v="83830"/>
    <n v="18487089"/>
    <n v="0"/>
    <n v="0"/>
    <n v="0"/>
  </r>
  <r>
    <x v="6"/>
    <x v="1"/>
    <x v="0"/>
    <x v="0"/>
    <s v="J2357 "/>
    <x v="1"/>
    <n v="15"/>
    <n v="1"/>
    <n v="83830"/>
    <n v="18487089"/>
    <n v="0"/>
    <n v="0.2"/>
    <n v="15"/>
  </r>
  <r>
    <x v="6"/>
    <x v="1"/>
    <x v="0"/>
    <x v="0"/>
    <s v="S0107 "/>
    <x v="2"/>
    <n v="0"/>
    <n v="0"/>
    <n v="83830"/>
    <n v="18487089"/>
    <n v="0"/>
    <n v="0"/>
    <n v="0"/>
  </r>
  <r>
    <x v="6"/>
    <x v="1"/>
    <x v="1"/>
    <x v="0"/>
    <s v="C9217 "/>
    <x v="0"/>
    <n v="0"/>
    <n v="0"/>
    <n v="76325"/>
    <n v="15563458"/>
    <n v="0"/>
    <n v="0"/>
    <n v="0"/>
  </r>
  <r>
    <x v="6"/>
    <x v="1"/>
    <x v="1"/>
    <x v="0"/>
    <s v="J2357 "/>
    <x v="1"/>
    <n v="0"/>
    <n v="0"/>
    <n v="76325"/>
    <n v="15563458"/>
    <n v="0"/>
    <n v="0"/>
    <n v="0"/>
  </r>
  <r>
    <x v="6"/>
    <x v="1"/>
    <x v="1"/>
    <x v="0"/>
    <s v="S0107 "/>
    <x v="2"/>
    <n v="0"/>
    <n v="0"/>
    <n v="76325"/>
    <n v="15563458"/>
    <n v="0"/>
    <n v="0"/>
    <n v="0"/>
  </r>
  <r>
    <x v="6"/>
    <x v="1"/>
    <x v="2"/>
    <x v="0"/>
    <s v="C9217 "/>
    <x v="0"/>
    <n v="0"/>
    <n v="0"/>
    <n v="88655"/>
    <n v="22638941"/>
    <n v="0"/>
    <n v="0"/>
    <n v="0"/>
  </r>
  <r>
    <x v="6"/>
    <x v="1"/>
    <x v="2"/>
    <x v="0"/>
    <s v="J2357 "/>
    <x v="1"/>
    <n v="37"/>
    <n v="2"/>
    <n v="88655"/>
    <n v="22638941"/>
    <n v="0"/>
    <n v="0.4"/>
    <n v="18.5"/>
  </r>
  <r>
    <x v="6"/>
    <x v="1"/>
    <x v="2"/>
    <x v="0"/>
    <s v="S0107 "/>
    <x v="2"/>
    <n v="0"/>
    <n v="0"/>
    <n v="88655"/>
    <n v="22638941"/>
    <n v="0"/>
    <n v="0"/>
    <n v="0"/>
  </r>
  <r>
    <x v="6"/>
    <x v="1"/>
    <x v="3"/>
    <x v="0"/>
    <s v="C9217 "/>
    <x v="0"/>
    <n v="0"/>
    <n v="0"/>
    <n v="35978"/>
    <n v="9136640"/>
    <n v="0"/>
    <n v="0"/>
    <n v="0"/>
  </r>
  <r>
    <x v="6"/>
    <x v="1"/>
    <x v="3"/>
    <x v="0"/>
    <s v="J2357 "/>
    <x v="1"/>
    <n v="0"/>
    <n v="0"/>
    <n v="35978"/>
    <n v="9136640"/>
    <n v="0"/>
    <n v="0"/>
    <n v="0"/>
  </r>
  <r>
    <x v="6"/>
    <x v="1"/>
    <x v="3"/>
    <x v="0"/>
    <s v="S0107 "/>
    <x v="2"/>
    <n v="0"/>
    <n v="0"/>
    <n v="35978"/>
    <n v="9136640"/>
    <n v="0"/>
    <n v="0"/>
    <n v="0"/>
  </r>
  <r>
    <x v="7"/>
    <x v="0"/>
    <x v="0"/>
    <x v="0"/>
    <s v="C9217 "/>
    <x v="0"/>
    <n v="0"/>
    <n v="0"/>
    <n v="84364"/>
    <n v="18262379"/>
    <n v="0"/>
    <n v="0"/>
    <n v="0"/>
  </r>
  <r>
    <x v="7"/>
    <x v="0"/>
    <x v="0"/>
    <x v="0"/>
    <s v="J2357 "/>
    <x v="1"/>
    <n v="0"/>
    <n v="0"/>
    <n v="84364"/>
    <n v="18262379"/>
    <n v="0"/>
    <n v="0"/>
    <n v="0"/>
  </r>
  <r>
    <x v="7"/>
    <x v="0"/>
    <x v="0"/>
    <x v="0"/>
    <s v="S0107 "/>
    <x v="2"/>
    <n v="0"/>
    <n v="0"/>
    <n v="84364"/>
    <n v="18262379"/>
    <n v="0"/>
    <n v="0"/>
    <n v="0"/>
  </r>
  <r>
    <x v="7"/>
    <x v="0"/>
    <x v="1"/>
    <x v="0"/>
    <s v="C9217 "/>
    <x v="0"/>
    <n v="0"/>
    <n v="0"/>
    <n v="101386"/>
    <n v="20057473"/>
    <n v="0"/>
    <n v="0"/>
    <n v="0"/>
  </r>
  <r>
    <x v="7"/>
    <x v="0"/>
    <x v="1"/>
    <x v="0"/>
    <s v="J2357 "/>
    <x v="1"/>
    <n v="20"/>
    <n v="1"/>
    <n v="101386"/>
    <n v="20057473"/>
    <n v="0"/>
    <n v="0.2"/>
    <n v="20"/>
  </r>
  <r>
    <x v="7"/>
    <x v="0"/>
    <x v="1"/>
    <x v="0"/>
    <s v="S0107 "/>
    <x v="2"/>
    <n v="0"/>
    <n v="0"/>
    <n v="101386"/>
    <n v="20057473"/>
    <n v="0"/>
    <n v="0"/>
    <n v="0"/>
  </r>
  <r>
    <x v="7"/>
    <x v="0"/>
    <x v="2"/>
    <x v="0"/>
    <s v="C9217 "/>
    <x v="0"/>
    <n v="0"/>
    <n v="0"/>
    <n v="106783"/>
    <n v="27229221"/>
    <n v="0"/>
    <n v="0"/>
    <n v="0"/>
  </r>
  <r>
    <x v="7"/>
    <x v="0"/>
    <x v="2"/>
    <x v="0"/>
    <s v="J2357 "/>
    <x v="1"/>
    <n v="8"/>
    <n v="2"/>
    <n v="106783"/>
    <n v="27229221"/>
    <n v="0"/>
    <n v="0.1"/>
    <n v="4"/>
  </r>
  <r>
    <x v="7"/>
    <x v="0"/>
    <x v="2"/>
    <x v="0"/>
    <s v="S0107 "/>
    <x v="2"/>
    <n v="0"/>
    <n v="0"/>
    <n v="106783"/>
    <n v="27229221"/>
    <n v="0"/>
    <n v="0"/>
    <n v="0"/>
  </r>
  <r>
    <x v="7"/>
    <x v="0"/>
    <x v="3"/>
    <x v="0"/>
    <s v="C9217 "/>
    <x v="0"/>
    <n v="0"/>
    <n v="0"/>
    <n v="42377"/>
    <n v="8818228"/>
    <n v="0"/>
    <n v="0"/>
    <n v="0"/>
  </r>
  <r>
    <x v="7"/>
    <x v="0"/>
    <x v="3"/>
    <x v="0"/>
    <s v="J2357 "/>
    <x v="1"/>
    <n v="0"/>
    <n v="0"/>
    <n v="42377"/>
    <n v="8818228"/>
    <n v="0"/>
    <n v="0"/>
    <n v="0"/>
  </r>
  <r>
    <x v="7"/>
    <x v="0"/>
    <x v="3"/>
    <x v="0"/>
    <s v="S0107 "/>
    <x v="2"/>
    <n v="0"/>
    <n v="0"/>
    <n v="42377"/>
    <n v="8818228"/>
    <n v="0"/>
    <n v="0"/>
    <n v="0"/>
  </r>
  <r>
    <x v="7"/>
    <x v="1"/>
    <x v="0"/>
    <x v="0"/>
    <s v="C9217 "/>
    <x v="0"/>
    <n v="0"/>
    <n v="0"/>
    <n v="86750"/>
    <n v="19167332"/>
    <n v="0"/>
    <n v="0"/>
    <n v="0"/>
  </r>
  <r>
    <x v="7"/>
    <x v="1"/>
    <x v="0"/>
    <x v="0"/>
    <s v="J2357 "/>
    <x v="1"/>
    <n v="9"/>
    <n v="1"/>
    <n v="86750"/>
    <n v="19167332"/>
    <n v="0"/>
    <n v="0.1"/>
    <n v="9"/>
  </r>
  <r>
    <x v="7"/>
    <x v="1"/>
    <x v="0"/>
    <x v="0"/>
    <s v="S0107 "/>
    <x v="2"/>
    <n v="0"/>
    <n v="0"/>
    <n v="86750"/>
    <n v="19167332"/>
    <n v="0"/>
    <n v="0"/>
    <n v="0"/>
  </r>
  <r>
    <x v="7"/>
    <x v="1"/>
    <x v="1"/>
    <x v="0"/>
    <s v="C9217 "/>
    <x v="0"/>
    <n v="0"/>
    <n v="0"/>
    <n v="80200"/>
    <n v="16304870"/>
    <n v="0"/>
    <n v="0"/>
    <n v="0"/>
  </r>
  <r>
    <x v="7"/>
    <x v="1"/>
    <x v="1"/>
    <x v="0"/>
    <s v="J2357 "/>
    <x v="1"/>
    <n v="0"/>
    <n v="0"/>
    <n v="80200"/>
    <n v="16304870"/>
    <n v="0"/>
    <n v="0"/>
    <n v="0"/>
  </r>
  <r>
    <x v="7"/>
    <x v="1"/>
    <x v="1"/>
    <x v="0"/>
    <s v="S0107 "/>
    <x v="2"/>
    <n v="0"/>
    <n v="0"/>
    <n v="80200"/>
    <n v="16304870"/>
    <n v="0"/>
    <n v="0"/>
    <n v="0"/>
  </r>
  <r>
    <x v="7"/>
    <x v="1"/>
    <x v="2"/>
    <x v="0"/>
    <s v="C9217 "/>
    <x v="0"/>
    <n v="0"/>
    <n v="0"/>
    <n v="89912"/>
    <n v="23647354"/>
    <n v="0"/>
    <n v="0"/>
    <n v="0"/>
  </r>
  <r>
    <x v="7"/>
    <x v="1"/>
    <x v="2"/>
    <x v="0"/>
    <s v="J2357 "/>
    <x v="1"/>
    <n v="17"/>
    <n v="1"/>
    <n v="89912"/>
    <n v="23647354"/>
    <n v="0"/>
    <n v="0.2"/>
    <n v="17"/>
  </r>
  <r>
    <x v="7"/>
    <x v="1"/>
    <x v="2"/>
    <x v="0"/>
    <s v="S0107 "/>
    <x v="2"/>
    <n v="0"/>
    <n v="0"/>
    <n v="89912"/>
    <n v="23647354"/>
    <n v="0"/>
    <n v="0"/>
    <n v="0"/>
  </r>
  <r>
    <x v="7"/>
    <x v="1"/>
    <x v="3"/>
    <x v="0"/>
    <s v="C9217 "/>
    <x v="0"/>
    <n v="0"/>
    <n v="0"/>
    <n v="33275"/>
    <n v="7528300"/>
    <n v="0"/>
    <n v="0"/>
    <n v="0"/>
  </r>
  <r>
    <x v="7"/>
    <x v="1"/>
    <x v="3"/>
    <x v="0"/>
    <s v="J2357 "/>
    <x v="1"/>
    <n v="0"/>
    <n v="0"/>
    <n v="33275"/>
    <n v="7528300"/>
    <n v="0"/>
    <n v="0"/>
    <n v="0"/>
  </r>
  <r>
    <x v="7"/>
    <x v="1"/>
    <x v="3"/>
    <x v="0"/>
    <s v="S0107 "/>
    <x v="2"/>
    <n v="0"/>
    <n v="0"/>
    <n v="33275"/>
    <n v="7528300"/>
    <n v="0"/>
    <n v="0"/>
    <n v="0"/>
  </r>
  <r>
    <x v="8"/>
    <x v="0"/>
    <x v="0"/>
    <x v="0"/>
    <s v="C9217 "/>
    <x v="0"/>
    <n v="0"/>
    <n v="0"/>
    <n v="82749"/>
    <n v="17536375"/>
    <n v="0"/>
    <n v="0"/>
    <n v="0"/>
  </r>
  <r>
    <x v="8"/>
    <x v="0"/>
    <x v="0"/>
    <x v="0"/>
    <s v="J2357 "/>
    <x v="1"/>
    <n v="0"/>
    <n v="0"/>
    <n v="82749"/>
    <n v="17536375"/>
    <n v="0"/>
    <n v="0"/>
    <n v="0"/>
  </r>
  <r>
    <x v="8"/>
    <x v="0"/>
    <x v="0"/>
    <x v="0"/>
    <s v="S0107 "/>
    <x v="2"/>
    <n v="0"/>
    <n v="0"/>
    <n v="82749"/>
    <n v="17536375"/>
    <n v="0"/>
    <n v="0"/>
    <n v="0"/>
  </r>
  <r>
    <x v="8"/>
    <x v="0"/>
    <x v="1"/>
    <x v="0"/>
    <s v="C9217 "/>
    <x v="0"/>
    <n v="0"/>
    <n v="0"/>
    <n v="102910"/>
    <n v="19512824"/>
    <n v="0"/>
    <n v="0"/>
    <n v="0"/>
  </r>
  <r>
    <x v="8"/>
    <x v="0"/>
    <x v="1"/>
    <x v="0"/>
    <s v="J2357 "/>
    <x v="1"/>
    <n v="4"/>
    <n v="1"/>
    <n v="102910"/>
    <n v="19512824"/>
    <n v="0"/>
    <n v="0"/>
    <n v="4"/>
  </r>
  <r>
    <x v="8"/>
    <x v="0"/>
    <x v="1"/>
    <x v="0"/>
    <s v="S0107 "/>
    <x v="2"/>
    <n v="0"/>
    <n v="0"/>
    <n v="102910"/>
    <n v="19512824"/>
    <n v="0"/>
    <n v="0"/>
    <n v="0"/>
  </r>
  <r>
    <x v="8"/>
    <x v="0"/>
    <x v="2"/>
    <x v="0"/>
    <s v="C9217 "/>
    <x v="0"/>
    <n v="0"/>
    <n v="0"/>
    <n v="109188"/>
    <n v="26007515"/>
    <n v="0"/>
    <n v="0"/>
    <n v="0"/>
  </r>
  <r>
    <x v="8"/>
    <x v="0"/>
    <x v="2"/>
    <x v="0"/>
    <s v="J2357 "/>
    <x v="1"/>
    <n v="57"/>
    <n v="3"/>
    <n v="109188"/>
    <n v="26007515"/>
    <n v="0"/>
    <n v="0.5"/>
    <n v="19"/>
  </r>
  <r>
    <x v="8"/>
    <x v="0"/>
    <x v="2"/>
    <x v="0"/>
    <s v="S0107 "/>
    <x v="2"/>
    <n v="0"/>
    <n v="0"/>
    <n v="109188"/>
    <n v="26007515"/>
    <n v="0"/>
    <n v="0"/>
    <n v="0"/>
  </r>
  <r>
    <x v="8"/>
    <x v="0"/>
    <x v="3"/>
    <x v="0"/>
    <s v="C9217 "/>
    <x v="0"/>
    <n v="0"/>
    <n v="0"/>
    <n v="42909"/>
    <n v="10257115"/>
    <n v="0"/>
    <n v="0"/>
    <n v="0"/>
  </r>
  <r>
    <x v="8"/>
    <x v="0"/>
    <x v="3"/>
    <x v="0"/>
    <s v="J2357 "/>
    <x v="1"/>
    <n v="0"/>
    <n v="0"/>
    <n v="42909"/>
    <n v="10257115"/>
    <n v="0"/>
    <n v="0"/>
    <n v="0"/>
  </r>
  <r>
    <x v="8"/>
    <x v="0"/>
    <x v="3"/>
    <x v="0"/>
    <s v="S0107 "/>
    <x v="2"/>
    <n v="0"/>
    <n v="0"/>
    <n v="42909"/>
    <n v="10257115"/>
    <n v="0"/>
    <n v="0"/>
    <n v="0"/>
  </r>
  <r>
    <x v="8"/>
    <x v="1"/>
    <x v="0"/>
    <x v="0"/>
    <s v="C9217 "/>
    <x v="0"/>
    <n v="0"/>
    <n v="0"/>
    <n v="85154"/>
    <n v="18472574"/>
    <n v="0"/>
    <n v="0"/>
    <n v="0"/>
  </r>
  <r>
    <x v="8"/>
    <x v="1"/>
    <x v="0"/>
    <x v="0"/>
    <s v="J2357 "/>
    <x v="1"/>
    <n v="2"/>
    <n v="1"/>
    <n v="85154"/>
    <n v="18472574"/>
    <n v="0"/>
    <n v="0"/>
    <n v="2"/>
  </r>
  <r>
    <x v="8"/>
    <x v="1"/>
    <x v="0"/>
    <x v="0"/>
    <s v="S0107 "/>
    <x v="2"/>
    <n v="0"/>
    <n v="0"/>
    <n v="85154"/>
    <n v="18472574"/>
    <n v="0"/>
    <n v="0"/>
    <n v="0"/>
  </r>
  <r>
    <x v="8"/>
    <x v="1"/>
    <x v="1"/>
    <x v="0"/>
    <s v="C9217 "/>
    <x v="0"/>
    <n v="0"/>
    <n v="0"/>
    <n v="83081"/>
    <n v="16210757"/>
    <n v="0"/>
    <n v="0"/>
    <n v="0"/>
  </r>
  <r>
    <x v="8"/>
    <x v="1"/>
    <x v="1"/>
    <x v="0"/>
    <s v="J2357 "/>
    <x v="1"/>
    <n v="0"/>
    <n v="0"/>
    <n v="83081"/>
    <n v="16210757"/>
    <n v="0"/>
    <n v="0"/>
    <n v="0"/>
  </r>
  <r>
    <x v="8"/>
    <x v="1"/>
    <x v="1"/>
    <x v="0"/>
    <s v="S0107 "/>
    <x v="2"/>
    <n v="0"/>
    <n v="0"/>
    <n v="83081"/>
    <n v="16210757"/>
    <n v="0"/>
    <n v="0"/>
    <n v="0"/>
  </r>
  <r>
    <x v="8"/>
    <x v="1"/>
    <x v="2"/>
    <x v="0"/>
    <s v="C9217 "/>
    <x v="0"/>
    <n v="0"/>
    <n v="0"/>
    <n v="92155"/>
    <n v="22622053"/>
    <n v="0"/>
    <n v="0"/>
    <n v="0"/>
  </r>
  <r>
    <x v="8"/>
    <x v="1"/>
    <x v="2"/>
    <x v="0"/>
    <s v="J2357 "/>
    <x v="1"/>
    <n v="30"/>
    <n v="3"/>
    <n v="92155"/>
    <n v="22622053"/>
    <n v="0"/>
    <n v="0.3"/>
    <n v="10"/>
  </r>
  <r>
    <x v="8"/>
    <x v="1"/>
    <x v="2"/>
    <x v="0"/>
    <s v="S0107 "/>
    <x v="2"/>
    <n v="0"/>
    <n v="0"/>
    <n v="92155"/>
    <n v="22622053"/>
    <n v="0"/>
    <n v="0"/>
    <n v="0"/>
  </r>
  <r>
    <x v="8"/>
    <x v="1"/>
    <x v="3"/>
    <x v="0"/>
    <s v="C9217 "/>
    <x v="0"/>
    <n v="0"/>
    <n v="0"/>
    <n v="33876"/>
    <n v="8291537"/>
    <n v="0"/>
    <n v="0"/>
    <n v="0"/>
  </r>
  <r>
    <x v="8"/>
    <x v="1"/>
    <x v="3"/>
    <x v="0"/>
    <s v="J2357 "/>
    <x v="1"/>
    <n v="12"/>
    <n v="1"/>
    <n v="33876"/>
    <n v="8291537"/>
    <n v="0"/>
    <n v="0.4"/>
    <n v="12"/>
  </r>
  <r>
    <x v="8"/>
    <x v="1"/>
    <x v="3"/>
    <x v="0"/>
    <s v="S0107 "/>
    <x v="2"/>
    <n v="0"/>
    <n v="0"/>
    <n v="33876"/>
    <n v="8291537"/>
    <n v="0"/>
    <n v="0"/>
    <n v="0"/>
  </r>
  <r>
    <x v="9"/>
    <x v="0"/>
    <x v="0"/>
    <x v="0"/>
    <s v="C9217 "/>
    <x v="0"/>
    <n v="0"/>
    <n v="0"/>
    <n v="88300"/>
    <n v="17714410"/>
    <n v="0"/>
    <n v="0"/>
    <n v="0"/>
  </r>
  <r>
    <x v="9"/>
    <x v="0"/>
    <x v="0"/>
    <x v="0"/>
    <s v="J2357 "/>
    <x v="1"/>
    <n v="0"/>
    <n v="0"/>
    <n v="88300"/>
    <n v="17714410"/>
    <n v="0"/>
    <n v="0"/>
    <n v="0"/>
  </r>
  <r>
    <x v="9"/>
    <x v="0"/>
    <x v="0"/>
    <x v="0"/>
    <s v="S0107 "/>
    <x v="2"/>
    <n v="0"/>
    <n v="0"/>
    <n v="88300"/>
    <n v="17714410"/>
    <n v="0"/>
    <n v="0"/>
    <n v="0"/>
  </r>
  <r>
    <x v="9"/>
    <x v="0"/>
    <x v="1"/>
    <x v="0"/>
    <s v="C9217 "/>
    <x v="0"/>
    <n v="0"/>
    <n v="0"/>
    <n v="112859"/>
    <n v="20405718"/>
    <n v="0"/>
    <n v="0"/>
    <n v="0"/>
  </r>
  <r>
    <x v="9"/>
    <x v="0"/>
    <x v="1"/>
    <x v="0"/>
    <s v="J2357 "/>
    <x v="1"/>
    <n v="20"/>
    <n v="3"/>
    <n v="112859"/>
    <n v="20405718"/>
    <n v="0"/>
    <n v="0.2"/>
    <n v="6.7"/>
  </r>
  <r>
    <x v="9"/>
    <x v="0"/>
    <x v="1"/>
    <x v="0"/>
    <s v="S0107 "/>
    <x v="2"/>
    <n v="0"/>
    <n v="0"/>
    <n v="112859"/>
    <n v="20405718"/>
    <n v="0"/>
    <n v="0"/>
    <n v="0"/>
  </r>
  <r>
    <x v="9"/>
    <x v="0"/>
    <x v="2"/>
    <x v="0"/>
    <s v="C9217 "/>
    <x v="0"/>
    <n v="0"/>
    <n v="0"/>
    <n v="118478"/>
    <n v="27120102"/>
    <n v="0"/>
    <n v="0"/>
    <n v="0"/>
  </r>
  <r>
    <x v="9"/>
    <x v="0"/>
    <x v="2"/>
    <x v="0"/>
    <s v="J2357 "/>
    <x v="1"/>
    <n v="56"/>
    <n v="7"/>
    <n v="118478"/>
    <n v="27120102"/>
    <n v="0.1"/>
    <n v="0.5"/>
    <n v="8"/>
  </r>
  <r>
    <x v="9"/>
    <x v="0"/>
    <x v="2"/>
    <x v="0"/>
    <s v="S0107 "/>
    <x v="2"/>
    <n v="0"/>
    <n v="0"/>
    <n v="118478"/>
    <n v="27120102"/>
    <n v="0"/>
    <n v="0"/>
    <n v="0"/>
  </r>
  <r>
    <x v="9"/>
    <x v="0"/>
    <x v="3"/>
    <x v="0"/>
    <s v="C9217 "/>
    <x v="0"/>
    <n v="0"/>
    <n v="0"/>
    <n v="43491"/>
    <n v="8490836"/>
    <n v="0"/>
    <n v="0"/>
    <n v="0"/>
  </r>
  <r>
    <x v="9"/>
    <x v="0"/>
    <x v="3"/>
    <x v="0"/>
    <s v="J2357 "/>
    <x v="1"/>
    <n v="3"/>
    <n v="1"/>
    <n v="43491"/>
    <n v="8490836"/>
    <n v="0"/>
    <n v="0.1"/>
    <n v="3"/>
  </r>
  <r>
    <x v="9"/>
    <x v="0"/>
    <x v="3"/>
    <x v="0"/>
    <s v="S0107 "/>
    <x v="2"/>
    <n v="0"/>
    <n v="0"/>
    <n v="43491"/>
    <n v="8490836"/>
    <n v="0"/>
    <n v="0"/>
    <n v="0"/>
  </r>
  <r>
    <x v="9"/>
    <x v="1"/>
    <x v="0"/>
    <x v="0"/>
    <s v="C9217 "/>
    <x v="0"/>
    <n v="0"/>
    <n v="0"/>
    <n v="91290"/>
    <n v="18625458"/>
    <n v="0"/>
    <n v="0"/>
    <n v="0"/>
  </r>
  <r>
    <x v="9"/>
    <x v="1"/>
    <x v="0"/>
    <x v="0"/>
    <s v="J2357 "/>
    <x v="1"/>
    <n v="0"/>
    <n v="0"/>
    <n v="91290"/>
    <n v="18625458"/>
    <n v="0"/>
    <n v="0"/>
    <n v="0"/>
  </r>
  <r>
    <x v="9"/>
    <x v="1"/>
    <x v="0"/>
    <x v="0"/>
    <s v="S0107 "/>
    <x v="2"/>
    <n v="0"/>
    <n v="0"/>
    <n v="91290"/>
    <n v="18625458"/>
    <n v="0"/>
    <n v="0"/>
    <n v="0"/>
  </r>
  <r>
    <x v="9"/>
    <x v="1"/>
    <x v="1"/>
    <x v="0"/>
    <s v="C9217 "/>
    <x v="0"/>
    <n v="0"/>
    <n v="0"/>
    <n v="92206"/>
    <n v="17076221"/>
    <n v="0"/>
    <n v="0"/>
    <n v="0"/>
  </r>
  <r>
    <x v="9"/>
    <x v="1"/>
    <x v="1"/>
    <x v="0"/>
    <s v="J2357 "/>
    <x v="1"/>
    <n v="0"/>
    <n v="0"/>
    <n v="92206"/>
    <n v="17076221"/>
    <n v="0"/>
    <n v="0"/>
    <n v="0"/>
  </r>
  <r>
    <x v="9"/>
    <x v="1"/>
    <x v="1"/>
    <x v="0"/>
    <s v="S0107 "/>
    <x v="2"/>
    <n v="0"/>
    <n v="0"/>
    <n v="92206"/>
    <n v="17076221"/>
    <n v="0"/>
    <n v="0"/>
    <n v="0"/>
  </r>
  <r>
    <x v="9"/>
    <x v="1"/>
    <x v="2"/>
    <x v="0"/>
    <s v="C9217 "/>
    <x v="0"/>
    <n v="0"/>
    <n v="0"/>
    <n v="100305"/>
    <n v="22912711"/>
    <n v="0"/>
    <n v="0"/>
    <n v="0"/>
  </r>
  <r>
    <x v="9"/>
    <x v="1"/>
    <x v="2"/>
    <x v="0"/>
    <s v="J2357 "/>
    <x v="1"/>
    <n v="42"/>
    <n v="2"/>
    <n v="100305"/>
    <n v="22912711"/>
    <n v="0"/>
    <n v="0.4"/>
    <n v="21"/>
  </r>
  <r>
    <x v="9"/>
    <x v="1"/>
    <x v="2"/>
    <x v="0"/>
    <s v="S0107 "/>
    <x v="2"/>
    <n v="0"/>
    <n v="0"/>
    <n v="100305"/>
    <n v="22912711"/>
    <n v="0"/>
    <n v="0"/>
    <n v="0"/>
  </r>
  <r>
    <x v="9"/>
    <x v="1"/>
    <x v="3"/>
    <x v="0"/>
    <s v="C9217 "/>
    <x v="0"/>
    <n v="0"/>
    <n v="0"/>
    <n v="34613"/>
    <n v="7169344"/>
    <n v="0"/>
    <n v="0"/>
    <n v="0"/>
  </r>
  <r>
    <x v="9"/>
    <x v="1"/>
    <x v="3"/>
    <x v="0"/>
    <s v="J2357 "/>
    <x v="1"/>
    <n v="0"/>
    <n v="0"/>
    <n v="34613"/>
    <n v="7169344"/>
    <n v="0"/>
    <n v="0"/>
    <n v="0"/>
  </r>
  <r>
    <x v="9"/>
    <x v="1"/>
    <x v="3"/>
    <x v="0"/>
    <s v="S0107 "/>
    <x v="2"/>
    <n v="0"/>
    <n v="0"/>
    <n v="34613"/>
    <n v="7169344"/>
    <n v="0"/>
    <n v="0"/>
    <n v="0"/>
  </r>
  <r>
    <x v="10"/>
    <x v="0"/>
    <x v="0"/>
    <x v="0"/>
    <s v="C9217 "/>
    <x v="0"/>
    <n v="0"/>
    <n v="0"/>
    <n v="88492"/>
    <n v="19743824"/>
    <n v="0"/>
    <n v="0"/>
    <n v="0"/>
  </r>
  <r>
    <x v="10"/>
    <x v="0"/>
    <x v="0"/>
    <x v="0"/>
    <s v="J2357 "/>
    <x v="1"/>
    <n v="7"/>
    <n v="1"/>
    <n v="88492"/>
    <n v="19743824"/>
    <n v="0"/>
    <n v="0.1"/>
    <n v="7"/>
  </r>
  <r>
    <x v="10"/>
    <x v="0"/>
    <x v="0"/>
    <x v="0"/>
    <s v="S0107 "/>
    <x v="2"/>
    <n v="0"/>
    <n v="0"/>
    <n v="88492"/>
    <n v="19743824"/>
    <n v="0"/>
    <n v="0"/>
    <n v="0"/>
  </r>
  <r>
    <x v="10"/>
    <x v="0"/>
    <x v="1"/>
    <x v="0"/>
    <s v="C9217 "/>
    <x v="0"/>
    <n v="0"/>
    <n v="0"/>
    <n v="119775"/>
    <n v="23941604"/>
    <n v="0"/>
    <n v="0"/>
    <n v="0"/>
  </r>
  <r>
    <x v="10"/>
    <x v="0"/>
    <x v="1"/>
    <x v="0"/>
    <s v="J2357 "/>
    <x v="1"/>
    <n v="2"/>
    <n v="2"/>
    <n v="119775"/>
    <n v="23941604"/>
    <n v="0"/>
    <n v="0"/>
    <n v="1"/>
  </r>
  <r>
    <x v="10"/>
    <x v="0"/>
    <x v="1"/>
    <x v="0"/>
    <s v="S0107 "/>
    <x v="2"/>
    <n v="0"/>
    <n v="0"/>
    <n v="119775"/>
    <n v="23941604"/>
    <n v="0"/>
    <n v="0"/>
    <n v="0"/>
  </r>
  <r>
    <x v="10"/>
    <x v="0"/>
    <x v="2"/>
    <x v="0"/>
    <s v="C9217 "/>
    <x v="0"/>
    <n v="0"/>
    <n v="0"/>
    <n v="128777"/>
    <n v="31736521"/>
    <n v="0"/>
    <n v="0"/>
    <n v="0"/>
  </r>
  <r>
    <x v="10"/>
    <x v="0"/>
    <x v="2"/>
    <x v="0"/>
    <s v="J2357 "/>
    <x v="1"/>
    <n v="31"/>
    <n v="6"/>
    <n v="128777"/>
    <n v="31736521"/>
    <n v="0"/>
    <n v="0.2"/>
    <n v="5.2"/>
  </r>
  <r>
    <x v="10"/>
    <x v="0"/>
    <x v="2"/>
    <x v="0"/>
    <s v="S0107 "/>
    <x v="2"/>
    <n v="0"/>
    <n v="0"/>
    <n v="128777"/>
    <n v="31736521"/>
    <n v="0"/>
    <n v="0"/>
    <n v="0"/>
  </r>
  <r>
    <x v="10"/>
    <x v="0"/>
    <x v="3"/>
    <x v="0"/>
    <s v="C9217 "/>
    <x v="0"/>
    <n v="0"/>
    <n v="0"/>
    <n v="47405"/>
    <n v="13381921"/>
    <n v="0"/>
    <n v="0"/>
    <n v="0"/>
  </r>
  <r>
    <x v="10"/>
    <x v="0"/>
    <x v="3"/>
    <x v="0"/>
    <s v="J2357 "/>
    <x v="1"/>
    <n v="54"/>
    <n v="5"/>
    <n v="47405"/>
    <n v="13381921"/>
    <n v="0.1"/>
    <n v="1.1000000000000001"/>
    <n v="10.8"/>
  </r>
  <r>
    <x v="10"/>
    <x v="0"/>
    <x v="3"/>
    <x v="0"/>
    <s v="S0107 "/>
    <x v="2"/>
    <n v="0"/>
    <n v="0"/>
    <n v="47405"/>
    <n v="13381921"/>
    <n v="0"/>
    <n v="0"/>
    <n v="0"/>
  </r>
  <r>
    <x v="10"/>
    <x v="1"/>
    <x v="0"/>
    <x v="0"/>
    <s v="C9217 "/>
    <x v="0"/>
    <n v="0"/>
    <n v="0"/>
    <n v="91483"/>
    <n v="20642948"/>
    <n v="0"/>
    <n v="0"/>
    <n v="0"/>
  </r>
  <r>
    <x v="10"/>
    <x v="1"/>
    <x v="0"/>
    <x v="0"/>
    <s v="J2357 "/>
    <x v="1"/>
    <n v="0"/>
    <n v="0"/>
    <n v="91483"/>
    <n v="20642948"/>
    <n v="0"/>
    <n v="0"/>
    <n v="0"/>
  </r>
  <r>
    <x v="10"/>
    <x v="1"/>
    <x v="0"/>
    <x v="0"/>
    <s v="S0107 "/>
    <x v="2"/>
    <n v="0"/>
    <n v="0"/>
    <n v="91483"/>
    <n v="20642948"/>
    <n v="0"/>
    <n v="0"/>
    <n v="0"/>
  </r>
  <r>
    <x v="10"/>
    <x v="1"/>
    <x v="1"/>
    <x v="0"/>
    <s v="C9217 "/>
    <x v="0"/>
    <n v="0"/>
    <n v="0"/>
    <n v="96237"/>
    <n v="19999452"/>
    <n v="0"/>
    <n v="0"/>
    <n v="0"/>
  </r>
  <r>
    <x v="10"/>
    <x v="1"/>
    <x v="1"/>
    <x v="0"/>
    <s v="J2357 "/>
    <x v="1"/>
    <n v="7"/>
    <n v="1"/>
    <n v="96237"/>
    <n v="19999452"/>
    <n v="0"/>
    <n v="0.1"/>
    <n v="7"/>
  </r>
  <r>
    <x v="10"/>
    <x v="1"/>
    <x v="1"/>
    <x v="0"/>
    <s v="S0107 "/>
    <x v="2"/>
    <n v="0"/>
    <n v="0"/>
    <n v="96237"/>
    <n v="19999452"/>
    <n v="0"/>
    <n v="0"/>
    <n v="0"/>
  </r>
  <r>
    <x v="10"/>
    <x v="1"/>
    <x v="2"/>
    <x v="0"/>
    <s v="C9217 "/>
    <x v="0"/>
    <n v="0"/>
    <n v="0"/>
    <n v="104959"/>
    <n v="26734569"/>
    <n v="0"/>
    <n v="0"/>
    <n v="0"/>
  </r>
  <r>
    <x v="10"/>
    <x v="1"/>
    <x v="2"/>
    <x v="0"/>
    <s v="J2357 "/>
    <x v="1"/>
    <n v="38"/>
    <n v="2"/>
    <n v="104959"/>
    <n v="26734569"/>
    <n v="0"/>
    <n v="0.4"/>
    <n v="19"/>
  </r>
  <r>
    <x v="10"/>
    <x v="1"/>
    <x v="2"/>
    <x v="0"/>
    <s v="S0107 "/>
    <x v="2"/>
    <n v="0"/>
    <n v="0"/>
    <n v="104959"/>
    <n v="26734569"/>
    <n v="0"/>
    <n v="0"/>
    <n v="0"/>
  </r>
  <r>
    <x v="10"/>
    <x v="1"/>
    <x v="3"/>
    <x v="0"/>
    <s v="C9217 "/>
    <x v="0"/>
    <n v="0"/>
    <n v="0"/>
    <n v="37534"/>
    <n v="10577860"/>
    <n v="0"/>
    <n v="0"/>
    <n v="0"/>
  </r>
  <r>
    <x v="10"/>
    <x v="1"/>
    <x v="3"/>
    <x v="0"/>
    <s v="J2357 "/>
    <x v="1"/>
    <n v="0"/>
    <n v="0"/>
    <n v="37534"/>
    <n v="10577860"/>
    <n v="0"/>
    <n v="0"/>
    <n v="0"/>
  </r>
  <r>
    <x v="10"/>
    <x v="1"/>
    <x v="3"/>
    <x v="0"/>
    <s v="S0107 "/>
    <x v="2"/>
    <n v="0"/>
    <n v="0"/>
    <n v="37534"/>
    <n v="10577860"/>
    <n v="0"/>
    <n v="0"/>
    <n v="0"/>
  </r>
  <r>
    <x v="11"/>
    <x v="0"/>
    <x v="0"/>
    <x v="0"/>
    <s v="C9217 "/>
    <x v="0"/>
    <n v="0"/>
    <n v="0"/>
    <n v="87605"/>
    <n v="19986001"/>
    <n v="0"/>
    <n v="0"/>
    <n v="0"/>
  </r>
  <r>
    <x v="11"/>
    <x v="0"/>
    <x v="0"/>
    <x v="0"/>
    <s v="J2357 "/>
    <x v="1"/>
    <n v="12"/>
    <n v="2"/>
    <n v="87605"/>
    <n v="19986001"/>
    <n v="0"/>
    <n v="0.1"/>
    <n v="6"/>
  </r>
  <r>
    <x v="11"/>
    <x v="0"/>
    <x v="0"/>
    <x v="0"/>
    <s v="S0107 "/>
    <x v="2"/>
    <n v="0"/>
    <n v="0"/>
    <n v="87605"/>
    <n v="19986001"/>
    <n v="0"/>
    <n v="0"/>
    <n v="0"/>
  </r>
  <r>
    <x v="11"/>
    <x v="0"/>
    <x v="1"/>
    <x v="0"/>
    <s v="C9217 "/>
    <x v="0"/>
    <n v="0"/>
    <n v="0"/>
    <n v="123436"/>
    <n v="25688965"/>
    <n v="0"/>
    <n v="0"/>
    <n v="0"/>
  </r>
  <r>
    <x v="11"/>
    <x v="0"/>
    <x v="1"/>
    <x v="0"/>
    <s v="J2357 "/>
    <x v="1"/>
    <n v="0"/>
    <n v="0"/>
    <n v="123436"/>
    <n v="25688965"/>
    <n v="0"/>
    <n v="0"/>
    <n v="0"/>
  </r>
  <r>
    <x v="11"/>
    <x v="0"/>
    <x v="1"/>
    <x v="0"/>
    <s v="S0107 "/>
    <x v="2"/>
    <n v="0"/>
    <n v="0"/>
    <n v="123436"/>
    <n v="25688965"/>
    <n v="0"/>
    <n v="0"/>
    <n v="0"/>
  </r>
  <r>
    <x v="11"/>
    <x v="0"/>
    <x v="2"/>
    <x v="0"/>
    <s v="C9217 "/>
    <x v="0"/>
    <n v="0"/>
    <n v="0"/>
    <n v="131876"/>
    <n v="33205173"/>
    <n v="0"/>
    <n v="0"/>
    <n v="0"/>
  </r>
  <r>
    <x v="11"/>
    <x v="0"/>
    <x v="2"/>
    <x v="0"/>
    <s v="J2357 "/>
    <x v="1"/>
    <n v="96"/>
    <n v="9"/>
    <n v="131876"/>
    <n v="33205173"/>
    <n v="0.1"/>
    <n v="0.7"/>
    <n v="10.7"/>
  </r>
  <r>
    <x v="11"/>
    <x v="0"/>
    <x v="2"/>
    <x v="0"/>
    <s v="S0107 "/>
    <x v="2"/>
    <n v="0"/>
    <n v="0"/>
    <n v="131876"/>
    <n v="33205173"/>
    <n v="0"/>
    <n v="0"/>
    <n v="0"/>
  </r>
  <r>
    <x v="11"/>
    <x v="0"/>
    <x v="3"/>
    <x v="0"/>
    <s v="C9217 "/>
    <x v="0"/>
    <n v="0"/>
    <n v="0"/>
    <n v="53305"/>
    <n v="14501723"/>
    <n v="0"/>
    <n v="0"/>
    <n v="0"/>
  </r>
  <r>
    <x v="11"/>
    <x v="0"/>
    <x v="3"/>
    <x v="0"/>
    <s v="J2357 "/>
    <x v="1"/>
    <n v="33"/>
    <n v="4"/>
    <n v="53305"/>
    <n v="14501723"/>
    <n v="0.1"/>
    <n v="0.6"/>
    <n v="8.1999999999999993"/>
  </r>
  <r>
    <x v="11"/>
    <x v="0"/>
    <x v="3"/>
    <x v="0"/>
    <s v="S0107 "/>
    <x v="2"/>
    <n v="0"/>
    <n v="0"/>
    <n v="53305"/>
    <n v="14501723"/>
    <n v="0"/>
    <n v="0"/>
    <n v="0"/>
  </r>
  <r>
    <x v="11"/>
    <x v="1"/>
    <x v="0"/>
    <x v="0"/>
    <s v="C9217 "/>
    <x v="0"/>
    <n v="0"/>
    <n v="0"/>
    <n v="91059"/>
    <n v="20972954"/>
    <n v="0"/>
    <n v="0"/>
    <n v="0"/>
  </r>
  <r>
    <x v="11"/>
    <x v="1"/>
    <x v="0"/>
    <x v="0"/>
    <s v="J2357 "/>
    <x v="1"/>
    <n v="0"/>
    <n v="0"/>
    <n v="91059"/>
    <n v="20972954"/>
    <n v="0"/>
    <n v="0"/>
    <n v="0"/>
  </r>
  <r>
    <x v="11"/>
    <x v="1"/>
    <x v="0"/>
    <x v="0"/>
    <s v="S0107 "/>
    <x v="2"/>
    <n v="0"/>
    <n v="0"/>
    <n v="91059"/>
    <n v="20972954"/>
    <n v="0"/>
    <n v="0"/>
    <n v="0"/>
  </r>
  <r>
    <x v="11"/>
    <x v="1"/>
    <x v="1"/>
    <x v="0"/>
    <s v="C9217 "/>
    <x v="0"/>
    <n v="0"/>
    <n v="0"/>
    <n v="99295"/>
    <n v="21598045"/>
    <n v="0"/>
    <n v="0"/>
    <n v="0"/>
  </r>
  <r>
    <x v="11"/>
    <x v="1"/>
    <x v="1"/>
    <x v="0"/>
    <s v="J2357 "/>
    <x v="1"/>
    <n v="23"/>
    <n v="1"/>
    <n v="99295"/>
    <n v="21598045"/>
    <n v="0"/>
    <n v="0.2"/>
    <n v="23"/>
  </r>
  <r>
    <x v="11"/>
    <x v="1"/>
    <x v="1"/>
    <x v="0"/>
    <s v="S0107 "/>
    <x v="2"/>
    <n v="0"/>
    <n v="0"/>
    <n v="99295"/>
    <n v="21598045"/>
    <n v="0"/>
    <n v="0"/>
    <n v="0"/>
  </r>
  <r>
    <x v="11"/>
    <x v="1"/>
    <x v="2"/>
    <x v="0"/>
    <s v="C9217 "/>
    <x v="0"/>
    <n v="0"/>
    <n v="0"/>
    <n v="105423"/>
    <n v="27381971"/>
    <n v="0"/>
    <n v="0"/>
    <n v="0"/>
  </r>
  <r>
    <x v="11"/>
    <x v="1"/>
    <x v="2"/>
    <x v="0"/>
    <s v="J2357 "/>
    <x v="1"/>
    <n v="39"/>
    <n v="3"/>
    <n v="105423"/>
    <n v="27381971"/>
    <n v="0"/>
    <n v="0.4"/>
    <n v="13"/>
  </r>
  <r>
    <x v="11"/>
    <x v="1"/>
    <x v="2"/>
    <x v="0"/>
    <s v="S0107 "/>
    <x v="2"/>
    <n v="0"/>
    <n v="0"/>
    <n v="105423"/>
    <n v="27381971"/>
    <n v="0"/>
    <n v="0"/>
    <n v="0"/>
  </r>
  <r>
    <x v="11"/>
    <x v="1"/>
    <x v="3"/>
    <x v="0"/>
    <s v="C9217 "/>
    <x v="0"/>
    <n v="0"/>
    <n v="0"/>
    <n v="42323"/>
    <n v="11662726"/>
    <n v="0"/>
    <n v="0"/>
    <n v="0"/>
  </r>
  <r>
    <x v="11"/>
    <x v="1"/>
    <x v="3"/>
    <x v="0"/>
    <s v="J2357 "/>
    <x v="1"/>
    <n v="38"/>
    <n v="2"/>
    <n v="42323"/>
    <n v="11662726"/>
    <n v="0"/>
    <n v="0.9"/>
    <n v="19"/>
  </r>
  <r>
    <x v="11"/>
    <x v="1"/>
    <x v="3"/>
    <x v="0"/>
    <s v="S0107 "/>
    <x v="2"/>
    <n v="0"/>
    <n v="0"/>
    <n v="42323"/>
    <n v="11662726"/>
    <n v="0"/>
    <n v="0"/>
    <n v="0"/>
  </r>
  <r>
    <x v="12"/>
    <x v="0"/>
    <x v="0"/>
    <x v="0"/>
    <s v="C9217 "/>
    <x v="0"/>
    <n v="0"/>
    <n v="0"/>
    <n v="81583"/>
    <n v="18258694"/>
    <n v="0"/>
    <n v="0"/>
    <n v="0"/>
  </r>
  <r>
    <x v="12"/>
    <x v="0"/>
    <x v="0"/>
    <x v="0"/>
    <s v="J2357 "/>
    <x v="1"/>
    <n v="9"/>
    <n v="2"/>
    <n v="81583"/>
    <n v="18258694"/>
    <n v="0"/>
    <n v="0.1"/>
    <n v="4.5"/>
  </r>
  <r>
    <x v="12"/>
    <x v="0"/>
    <x v="0"/>
    <x v="0"/>
    <s v="S0107 "/>
    <x v="2"/>
    <n v="0"/>
    <n v="0"/>
    <n v="81583"/>
    <n v="18258694"/>
    <n v="0"/>
    <n v="0"/>
    <n v="0"/>
  </r>
  <r>
    <x v="12"/>
    <x v="0"/>
    <x v="1"/>
    <x v="0"/>
    <s v="C9217 "/>
    <x v="0"/>
    <n v="0"/>
    <n v="0"/>
    <n v="120653"/>
    <n v="25252834"/>
    <n v="0"/>
    <n v="0"/>
    <n v="0"/>
  </r>
  <r>
    <x v="12"/>
    <x v="0"/>
    <x v="1"/>
    <x v="0"/>
    <s v="J2357 "/>
    <x v="1"/>
    <n v="11"/>
    <n v="2"/>
    <n v="120653"/>
    <n v="25252834"/>
    <n v="0"/>
    <n v="0.1"/>
    <n v="5.5"/>
  </r>
  <r>
    <x v="12"/>
    <x v="0"/>
    <x v="1"/>
    <x v="0"/>
    <s v="S0107 "/>
    <x v="2"/>
    <n v="0"/>
    <n v="0"/>
    <n v="120653"/>
    <n v="25252834"/>
    <n v="0"/>
    <n v="0"/>
    <n v="0"/>
  </r>
  <r>
    <x v="12"/>
    <x v="0"/>
    <x v="2"/>
    <x v="0"/>
    <s v="C9217 "/>
    <x v="0"/>
    <n v="0"/>
    <n v="0"/>
    <n v="128651"/>
    <n v="32475112"/>
    <n v="0"/>
    <n v="0"/>
    <n v="0"/>
  </r>
  <r>
    <x v="12"/>
    <x v="0"/>
    <x v="2"/>
    <x v="0"/>
    <s v="J2357 "/>
    <x v="1"/>
    <n v="71"/>
    <n v="8"/>
    <n v="128651"/>
    <n v="32475112"/>
    <n v="0.1"/>
    <n v="0.6"/>
    <n v="8.9"/>
  </r>
  <r>
    <x v="12"/>
    <x v="0"/>
    <x v="2"/>
    <x v="0"/>
    <s v="S0107 "/>
    <x v="2"/>
    <n v="0"/>
    <n v="0"/>
    <n v="128651"/>
    <n v="32475112"/>
    <n v="0"/>
    <n v="0"/>
    <n v="0"/>
  </r>
  <r>
    <x v="12"/>
    <x v="0"/>
    <x v="3"/>
    <x v="0"/>
    <s v="C9217 "/>
    <x v="0"/>
    <n v="0"/>
    <n v="0"/>
    <n v="58942"/>
    <n v="16241384"/>
    <n v="0"/>
    <n v="0"/>
    <n v="0"/>
  </r>
  <r>
    <x v="12"/>
    <x v="0"/>
    <x v="3"/>
    <x v="0"/>
    <s v="J2357 "/>
    <x v="1"/>
    <n v="34"/>
    <n v="3"/>
    <n v="58942"/>
    <n v="16241384"/>
    <n v="0.1"/>
    <n v="0.6"/>
    <n v="11.3"/>
  </r>
  <r>
    <x v="12"/>
    <x v="0"/>
    <x v="3"/>
    <x v="0"/>
    <s v="S0107 "/>
    <x v="2"/>
    <n v="0"/>
    <n v="0"/>
    <n v="58942"/>
    <n v="16241384"/>
    <n v="0"/>
    <n v="0"/>
    <n v="0"/>
  </r>
  <r>
    <x v="12"/>
    <x v="1"/>
    <x v="0"/>
    <x v="0"/>
    <s v="C9217 "/>
    <x v="0"/>
    <n v="0"/>
    <n v="0"/>
    <n v="85148"/>
    <n v="19159516"/>
    <n v="0"/>
    <n v="0"/>
    <n v="0"/>
  </r>
  <r>
    <x v="12"/>
    <x v="1"/>
    <x v="0"/>
    <x v="0"/>
    <s v="J2357 "/>
    <x v="1"/>
    <n v="0"/>
    <n v="0"/>
    <n v="85148"/>
    <n v="19159516"/>
    <n v="0"/>
    <n v="0"/>
    <n v="0"/>
  </r>
  <r>
    <x v="12"/>
    <x v="1"/>
    <x v="0"/>
    <x v="0"/>
    <s v="S0107 "/>
    <x v="2"/>
    <n v="0"/>
    <n v="0"/>
    <n v="85148"/>
    <n v="19159516"/>
    <n v="0"/>
    <n v="0"/>
    <n v="0"/>
  </r>
  <r>
    <x v="12"/>
    <x v="1"/>
    <x v="1"/>
    <x v="0"/>
    <s v="C9217 "/>
    <x v="0"/>
    <n v="0"/>
    <n v="0"/>
    <n v="97415"/>
    <n v="21168221"/>
    <n v="0"/>
    <n v="0"/>
    <n v="0"/>
  </r>
  <r>
    <x v="12"/>
    <x v="1"/>
    <x v="1"/>
    <x v="0"/>
    <s v="J2357 "/>
    <x v="1"/>
    <n v="2"/>
    <n v="1"/>
    <n v="97415"/>
    <n v="21168221"/>
    <n v="0"/>
    <n v="0"/>
    <n v="2"/>
  </r>
  <r>
    <x v="12"/>
    <x v="1"/>
    <x v="1"/>
    <x v="0"/>
    <s v="S0107 "/>
    <x v="2"/>
    <n v="0"/>
    <n v="0"/>
    <n v="97415"/>
    <n v="21168221"/>
    <n v="0"/>
    <n v="0"/>
    <n v="0"/>
  </r>
  <r>
    <x v="12"/>
    <x v="1"/>
    <x v="2"/>
    <x v="0"/>
    <s v="C9217 "/>
    <x v="0"/>
    <n v="0"/>
    <n v="0"/>
    <n v="101681"/>
    <n v="26011177"/>
    <n v="0"/>
    <n v="0"/>
    <n v="0"/>
  </r>
  <r>
    <x v="12"/>
    <x v="1"/>
    <x v="2"/>
    <x v="0"/>
    <s v="J2357 "/>
    <x v="1"/>
    <n v="17"/>
    <n v="2"/>
    <n v="101681"/>
    <n v="26011177"/>
    <n v="0"/>
    <n v="0.2"/>
    <n v="8.5"/>
  </r>
  <r>
    <x v="12"/>
    <x v="1"/>
    <x v="2"/>
    <x v="0"/>
    <s v="S0107 "/>
    <x v="2"/>
    <n v="0"/>
    <n v="0"/>
    <n v="101681"/>
    <n v="26011177"/>
    <n v="0"/>
    <n v="0"/>
    <n v="0"/>
  </r>
  <r>
    <x v="12"/>
    <x v="1"/>
    <x v="3"/>
    <x v="0"/>
    <s v="C9217 "/>
    <x v="0"/>
    <n v="0"/>
    <n v="0"/>
    <n v="47199"/>
    <n v="12885669"/>
    <n v="0"/>
    <n v="0"/>
    <n v="0"/>
  </r>
  <r>
    <x v="12"/>
    <x v="1"/>
    <x v="3"/>
    <x v="0"/>
    <s v="J2357 "/>
    <x v="1"/>
    <n v="51"/>
    <n v="4"/>
    <n v="47199"/>
    <n v="12885669"/>
    <n v="0.1"/>
    <n v="1.1000000000000001"/>
    <n v="12.8"/>
  </r>
  <r>
    <x v="12"/>
    <x v="1"/>
    <x v="3"/>
    <x v="0"/>
    <s v="S0107 "/>
    <x v="2"/>
    <n v="0"/>
    <n v="0"/>
    <n v="47199"/>
    <n v="12885669"/>
    <n v="0"/>
    <n v="0"/>
    <n v="0"/>
  </r>
  <r>
    <x v="13"/>
    <x v="0"/>
    <x v="0"/>
    <x v="0"/>
    <s v="C9217 "/>
    <x v="0"/>
    <n v="0"/>
    <n v="0"/>
    <n v="63363"/>
    <n v="11064211"/>
    <n v="0"/>
    <n v="0"/>
    <n v="0"/>
  </r>
  <r>
    <x v="13"/>
    <x v="0"/>
    <x v="0"/>
    <x v="0"/>
    <s v="J2357 "/>
    <x v="1"/>
    <n v="5"/>
    <n v="1"/>
    <n v="63363"/>
    <n v="11064211"/>
    <n v="0"/>
    <n v="0.1"/>
    <n v="5"/>
  </r>
  <r>
    <x v="13"/>
    <x v="0"/>
    <x v="0"/>
    <x v="0"/>
    <s v="S0107 "/>
    <x v="2"/>
    <n v="0"/>
    <n v="0"/>
    <n v="63363"/>
    <n v="11064211"/>
    <n v="0"/>
    <n v="0"/>
    <n v="0"/>
  </r>
  <r>
    <x v="13"/>
    <x v="0"/>
    <x v="1"/>
    <x v="0"/>
    <s v="C9217 "/>
    <x v="0"/>
    <n v="0"/>
    <n v="0"/>
    <n v="104314"/>
    <n v="17113153"/>
    <n v="0"/>
    <n v="0"/>
    <n v="0"/>
  </r>
  <r>
    <x v="13"/>
    <x v="0"/>
    <x v="1"/>
    <x v="0"/>
    <s v="J2357 "/>
    <x v="1"/>
    <n v="14"/>
    <n v="3"/>
    <n v="104314"/>
    <n v="17113153"/>
    <n v="0"/>
    <n v="0.1"/>
    <n v="4.7"/>
  </r>
  <r>
    <x v="13"/>
    <x v="0"/>
    <x v="1"/>
    <x v="0"/>
    <s v="S0107 "/>
    <x v="2"/>
    <n v="0"/>
    <n v="0"/>
    <n v="104314"/>
    <n v="17113153"/>
    <n v="0"/>
    <n v="0"/>
    <n v="0"/>
  </r>
  <r>
    <x v="13"/>
    <x v="0"/>
    <x v="2"/>
    <x v="0"/>
    <s v="C9217 "/>
    <x v="0"/>
    <n v="0"/>
    <n v="0"/>
    <n v="116190"/>
    <n v="22004043"/>
    <n v="0"/>
    <n v="0"/>
    <n v="0"/>
  </r>
  <r>
    <x v="13"/>
    <x v="0"/>
    <x v="2"/>
    <x v="0"/>
    <s v="J2357 "/>
    <x v="1"/>
    <n v="41"/>
    <n v="8"/>
    <n v="116190"/>
    <n v="22004043"/>
    <n v="0.1"/>
    <n v="0.4"/>
    <n v="5.0999999999999996"/>
  </r>
  <r>
    <x v="13"/>
    <x v="0"/>
    <x v="2"/>
    <x v="0"/>
    <s v="S0107 "/>
    <x v="2"/>
    <n v="0"/>
    <n v="0"/>
    <n v="116190"/>
    <n v="22004043"/>
    <n v="0"/>
    <n v="0"/>
    <n v="0"/>
  </r>
  <r>
    <x v="13"/>
    <x v="0"/>
    <x v="3"/>
    <x v="0"/>
    <s v="C9217 "/>
    <x v="0"/>
    <n v="0"/>
    <n v="0"/>
    <n v="61691"/>
    <n v="12159985"/>
    <n v="0"/>
    <n v="0"/>
    <n v="0"/>
  </r>
  <r>
    <x v="13"/>
    <x v="0"/>
    <x v="3"/>
    <x v="0"/>
    <s v="J2357 "/>
    <x v="1"/>
    <n v="46"/>
    <n v="5"/>
    <n v="61691"/>
    <n v="12159985"/>
    <n v="0.1"/>
    <n v="0.7"/>
    <n v="9.1999999999999993"/>
  </r>
  <r>
    <x v="13"/>
    <x v="0"/>
    <x v="3"/>
    <x v="0"/>
    <s v="S0107 "/>
    <x v="2"/>
    <n v="0"/>
    <n v="0"/>
    <n v="61691"/>
    <n v="12159985"/>
    <n v="0"/>
    <n v="0"/>
    <n v="0"/>
  </r>
  <r>
    <x v="13"/>
    <x v="1"/>
    <x v="0"/>
    <x v="0"/>
    <s v="C9217 "/>
    <x v="0"/>
    <n v="0"/>
    <n v="0"/>
    <n v="66046"/>
    <n v="11577379"/>
    <n v="0"/>
    <n v="0"/>
    <n v="0"/>
  </r>
  <r>
    <x v="13"/>
    <x v="1"/>
    <x v="0"/>
    <x v="0"/>
    <s v="J2357 "/>
    <x v="1"/>
    <n v="13"/>
    <n v="1"/>
    <n v="66046"/>
    <n v="11577379"/>
    <n v="0"/>
    <n v="0.2"/>
    <n v="13"/>
  </r>
  <r>
    <x v="13"/>
    <x v="1"/>
    <x v="0"/>
    <x v="0"/>
    <s v="S0107 "/>
    <x v="2"/>
    <n v="0"/>
    <n v="0"/>
    <n v="66046"/>
    <n v="11577379"/>
    <n v="0"/>
    <n v="0"/>
    <n v="0"/>
  </r>
  <r>
    <x v="13"/>
    <x v="1"/>
    <x v="1"/>
    <x v="0"/>
    <s v="C9217 "/>
    <x v="0"/>
    <n v="0"/>
    <n v="0"/>
    <n v="87029"/>
    <n v="14257128"/>
    <n v="0"/>
    <n v="0"/>
    <n v="0"/>
  </r>
  <r>
    <x v="13"/>
    <x v="1"/>
    <x v="1"/>
    <x v="0"/>
    <s v="J2357 "/>
    <x v="1"/>
    <n v="0"/>
    <n v="0"/>
    <n v="87029"/>
    <n v="14257128"/>
    <n v="0"/>
    <n v="0"/>
    <n v="0"/>
  </r>
  <r>
    <x v="13"/>
    <x v="1"/>
    <x v="1"/>
    <x v="0"/>
    <s v="S0107 "/>
    <x v="2"/>
    <n v="0"/>
    <n v="0"/>
    <n v="87029"/>
    <n v="14257128"/>
    <n v="0"/>
    <n v="0"/>
    <n v="0"/>
  </r>
  <r>
    <x v="13"/>
    <x v="1"/>
    <x v="2"/>
    <x v="0"/>
    <s v="C9217 "/>
    <x v="0"/>
    <n v="0"/>
    <n v="0"/>
    <n v="92370"/>
    <n v="17403276"/>
    <n v="0"/>
    <n v="0"/>
    <n v="0"/>
  </r>
  <r>
    <x v="13"/>
    <x v="1"/>
    <x v="2"/>
    <x v="0"/>
    <s v="J2357 "/>
    <x v="1"/>
    <n v="16"/>
    <n v="2"/>
    <n v="92370"/>
    <n v="17403276"/>
    <n v="0"/>
    <n v="0.2"/>
    <n v="8"/>
  </r>
  <r>
    <x v="13"/>
    <x v="1"/>
    <x v="2"/>
    <x v="0"/>
    <s v="S0107 "/>
    <x v="2"/>
    <n v="0"/>
    <n v="0"/>
    <n v="92370"/>
    <n v="17403276"/>
    <n v="0"/>
    <n v="0"/>
    <n v="0"/>
  </r>
  <r>
    <x v="13"/>
    <x v="1"/>
    <x v="3"/>
    <x v="0"/>
    <s v="C9217 "/>
    <x v="0"/>
    <n v="0"/>
    <n v="0"/>
    <n v="49547"/>
    <n v="9692940"/>
    <n v="0"/>
    <n v="0"/>
    <n v="0"/>
  </r>
  <r>
    <x v="13"/>
    <x v="1"/>
    <x v="3"/>
    <x v="0"/>
    <s v="J2357 "/>
    <x v="1"/>
    <n v="19"/>
    <n v="2"/>
    <n v="49547"/>
    <n v="9692940"/>
    <n v="0"/>
    <n v="0.4"/>
    <n v="9.5"/>
  </r>
  <r>
    <x v="13"/>
    <x v="1"/>
    <x v="3"/>
    <x v="0"/>
    <s v="S0107 "/>
    <x v="2"/>
    <n v="0"/>
    <n v="0"/>
    <n v="49547"/>
    <n v="9692940"/>
    <n v="0"/>
    <n v="0"/>
    <n v="0"/>
  </r>
  <r>
    <x v="0"/>
    <x v="0"/>
    <x v="0"/>
    <x v="0"/>
    <s v="C9217 "/>
    <x v="0"/>
    <n v="0"/>
    <n v="0"/>
    <n v="29507"/>
    <n v="8005096"/>
    <n v="0"/>
    <n v="0"/>
    <n v="0"/>
  </r>
  <r>
    <x v="0"/>
    <x v="0"/>
    <x v="0"/>
    <x v="0"/>
    <s v="J2357 "/>
    <x v="1"/>
    <n v="0"/>
    <n v="0"/>
    <n v="29507"/>
    <n v="8005096"/>
    <n v="0"/>
    <n v="0"/>
    <n v="0"/>
  </r>
  <r>
    <x v="0"/>
    <x v="0"/>
    <x v="0"/>
    <x v="0"/>
    <s v="S0107 "/>
    <x v="2"/>
    <n v="0"/>
    <n v="0"/>
    <n v="29507"/>
    <n v="8005096"/>
    <n v="0"/>
    <n v="0"/>
    <n v="0"/>
  </r>
  <r>
    <x v="0"/>
    <x v="0"/>
    <x v="1"/>
    <x v="0"/>
    <s v="C9217 "/>
    <x v="0"/>
    <n v="0"/>
    <n v="0"/>
    <n v="34455"/>
    <n v="9176028"/>
    <n v="0"/>
    <n v="0"/>
    <n v="0"/>
  </r>
  <r>
    <x v="0"/>
    <x v="0"/>
    <x v="1"/>
    <x v="0"/>
    <s v="J2357 "/>
    <x v="1"/>
    <n v="0"/>
    <n v="0"/>
    <n v="34455"/>
    <n v="9176028"/>
    <n v="0"/>
    <n v="0"/>
    <n v="0"/>
  </r>
  <r>
    <x v="0"/>
    <x v="0"/>
    <x v="1"/>
    <x v="0"/>
    <s v="S0107 "/>
    <x v="2"/>
    <n v="0"/>
    <n v="0"/>
    <n v="34455"/>
    <n v="9176028"/>
    <n v="0"/>
    <n v="0"/>
    <n v="0"/>
  </r>
  <r>
    <x v="0"/>
    <x v="0"/>
    <x v="2"/>
    <x v="0"/>
    <s v="C9217 "/>
    <x v="0"/>
    <n v="0"/>
    <n v="0"/>
    <n v="24283"/>
    <n v="7591199"/>
    <n v="0"/>
    <n v="0"/>
    <n v="0"/>
  </r>
  <r>
    <x v="0"/>
    <x v="0"/>
    <x v="2"/>
    <x v="0"/>
    <s v="J2357 "/>
    <x v="1"/>
    <n v="0"/>
    <n v="0"/>
    <n v="24283"/>
    <n v="7591199"/>
    <n v="0"/>
    <n v="0"/>
    <n v="0"/>
  </r>
  <r>
    <x v="0"/>
    <x v="0"/>
    <x v="2"/>
    <x v="0"/>
    <s v="S0107 "/>
    <x v="2"/>
    <n v="0"/>
    <n v="0"/>
    <n v="24283"/>
    <n v="7591199"/>
    <n v="0"/>
    <n v="0"/>
    <n v="0"/>
  </r>
  <r>
    <x v="0"/>
    <x v="0"/>
    <x v="3"/>
    <x v="0"/>
    <s v="C9217 "/>
    <x v="0"/>
    <n v="0"/>
    <n v="0"/>
    <n v="21435"/>
    <n v="6769354"/>
    <n v="0"/>
    <n v="0"/>
    <n v="0"/>
  </r>
  <r>
    <x v="0"/>
    <x v="0"/>
    <x v="3"/>
    <x v="0"/>
    <s v="J2357 "/>
    <x v="1"/>
    <n v="0"/>
    <n v="0"/>
    <n v="21435"/>
    <n v="6769354"/>
    <n v="0"/>
    <n v="0"/>
    <n v="0"/>
  </r>
  <r>
    <x v="0"/>
    <x v="0"/>
    <x v="3"/>
    <x v="0"/>
    <s v="S0107 "/>
    <x v="2"/>
    <n v="0"/>
    <n v="0"/>
    <n v="21435"/>
    <n v="6769354"/>
    <n v="0"/>
    <n v="0"/>
    <n v="0"/>
  </r>
  <r>
    <x v="0"/>
    <x v="1"/>
    <x v="0"/>
    <x v="0"/>
    <s v="C9217 "/>
    <x v="0"/>
    <n v="0"/>
    <n v="0"/>
    <n v="30519"/>
    <n v="8317166"/>
    <n v="0"/>
    <n v="0"/>
    <n v="0"/>
  </r>
  <r>
    <x v="0"/>
    <x v="1"/>
    <x v="0"/>
    <x v="0"/>
    <s v="J2357 "/>
    <x v="1"/>
    <n v="0"/>
    <n v="0"/>
    <n v="30519"/>
    <n v="8317166"/>
    <n v="0"/>
    <n v="0"/>
    <n v="0"/>
  </r>
  <r>
    <x v="0"/>
    <x v="1"/>
    <x v="0"/>
    <x v="0"/>
    <s v="S0107 "/>
    <x v="2"/>
    <n v="0"/>
    <n v="0"/>
    <n v="30519"/>
    <n v="8317166"/>
    <n v="0"/>
    <n v="0"/>
    <n v="0"/>
  </r>
  <r>
    <x v="0"/>
    <x v="1"/>
    <x v="1"/>
    <x v="0"/>
    <s v="C9217 "/>
    <x v="0"/>
    <n v="0"/>
    <n v="0"/>
    <n v="32237"/>
    <n v="8589722"/>
    <n v="0"/>
    <n v="0"/>
    <n v="0"/>
  </r>
  <r>
    <x v="0"/>
    <x v="1"/>
    <x v="1"/>
    <x v="0"/>
    <s v="J2357 "/>
    <x v="1"/>
    <n v="0"/>
    <n v="0"/>
    <n v="32237"/>
    <n v="8589722"/>
    <n v="0"/>
    <n v="0"/>
    <n v="0"/>
  </r>
  <r>
    <x v="0"/>
    <x v="1"/>
    <x v="1"/>
    <x v="0"/>
    <s v="S0107 "/>
    <x v="2"/>
    <n v="0"/>
    <n v="0"/>
    <n v="32237"/>
    <n v="8589722"/>
    <n v="0"/>
    <n v="0"/>
    <n v="0"/>
  </r>
  <r>
    <x v="0"/>
    <x v="1"/>
    <x v="2"/>
    <x v="0"/>
    <s v="C9217 "/>
    <x v="0"/>
    <n v="0"/>
    <n v="0"/>
    <n v="23878"/>
    <n v="7460908"/>
    <n v="0"/>
    <n v="0"/>
    <n v="0"/>
  </r>
  <r>
    <x v="0"/>
    <x v="1"/>
    <x v="2"/>
    <x v="0"/>
    <s v="J2357 "/>
    <x v="1"/>
    <n v="0"/>
    <n v="0"/>
    <n v="23878"/>
    <n v="7460908"/>
    <n v="0"/>
    <n v="0"/>
    <n v="0"/>
  </r>
  <r>
    <x v="0"/>
    <x v="1"/>
    <x v="2"/>
    <x v="0"/>
    <s v="S0107 "/>
    <x v="2"/>
    <n v="0"/>
    <n v="0"/>
    <n v="23878"/>
    <n v="7460908"/>
    <n v="0"/>
    <n v="0"/>
    <n v="0"/>
  </r>
  <r>
    <x v="0"/>
    <x v="1"/>
    <x v="3"/>
    <x v="0"/>
    <s v="C9217 "/>
    <x v="0"/>
    <n v="0"/>
    <n v="0"/>
    <n v="15321"/>
    <n v="4845929"/>
    <n v="0"/>
    <n v="0"/>
    <n v="0"/>
  </r>
  <r>
    <x v="0"/>
    <x v="1"/>
    <x v="3"/>
    <x v="0"/>
    <s v="J2357 "/>
    <x v="1"/>
    <n v="0"/>
    <n v="0"/>
    <n v="15321"/>
    <n v="4845929"/>
    <n v="0"/>
    <n v="0"/>
    <n v="0"/>
  </r>
  <r>
    <x v="0"/>
    <x v="1"/>
    <x v="3"/>
    <x v="0"/>
    <s v="S0107 "/>
    <x v="2"/>
    <n v="0"/>
    <n v="0"/>
    <n v="15321"/>
    <n v="4845929"/>
    <n v="0"/>
    <n v="0"/>
    <n v="0"/>
  </r>
  <r>
    <x v="1"/>
    <x v="0"/>
    <x v="0"/>
    <x v="0"/>
    <s v="C9217 "/>
    <x v="0"/>
    <n v="0"/>
    <n v="0"/>
    <n v="27328"/>
    <n v="8076557"/>
    <n v="0"/>
    <n v="0"/>
    <n v="0"/>
  </r>
  <r>
    <x v="1"/>
    <x v="0"/>
    <x v="0"/>
    <x v="0"/>
    <s v="J2357 "/>
    <x v="1"/>
    <n v="0"/>
    <n v="0"/>
    <n v="27328"/>
    <n v="8076557"/>
    <n v="0"/>
    <n v="0"/>
    <n v="0"/>
  </r>
  <r>
    <x v="1"/>
    <x v="0"/>
    <x v="0"/>
    <x v="0"/>
    <s v="S0107 "/>
    <x v="2"/>
    <n v="0"/>
    <n v="0"/>
    <n v="27328"/>
    <n v="8076557"/>
    <n v="0"/>
    <n v="0"/>
    <n v="0"/>
  </r>
  <r>
    <x v="1"/>
    <x v="0"/>
    <x v="1"/>
    <x v="0"/>
    <s v="C9217 "/>
    <x v="0"/>
    <n v="0"/>
    <n v="0"/>
    <n v="31770"/>
    <n v="9275898"/>
    <n v="0"/>
    <n v="0"/>
    <n v="0"/>
  </r>
  <r>
    <x v="1"/>
    <x v="0"/>
    <x v="1"/>
    <x v="0"/>
    <s v="J2357 "/>
    <x v="1"/>
    <n v="0"/>
    <n v="0"/>
    <n v="31770"/>
    <n v="9275898"/>
    <n v="0"/>
    <n v="0"/>
    <n v="0"/>
  </r>
  <r>
    <x v="1"/>
    <x v="0"/>
    <x v="1"/>
    <x v="0"/>
    <s v="S0107 "/>
    <x v="2"/>
    <n v="0"/>
    <n v="0"/>
    <n v="31770"/>
    <n v="9275898"/>
    <n v="0"/>
    <n v="0"/>
    <n v="0"/>
  </r>
  <r>
    <x v="1"/>
    <x v="0"/>
    <x v="2"/>
    <x v="0"/>
    <s v="C9217 "/>
    <x v="0"/>
    <n v="0"/>
    <n v="0"/>
    <n v="23836"/>
    <n v="7616846"/>
    <n v="0"/>
    <n v="0"/>
    <n v="0"/>
  </r>
  <r>
    <x v="1"/>
    <x v="0"/>
    <x v="2"/>
    <x v="0"/>
    <s v="J2357 "/>
    <x v="1"/>
    <n v="0"/>
    <n v="0"/>
    <n v="23836"/>
    <n v="7616846"/>
    <n v="0"/>
    <n v="0"/>
    <n v="0"/>
  </r>
  <r>
    <x v="1"/>
    <x v="0"/>
    <x v="2"/>
    <x v="0"/>
    <s v="S0107 "/>
    <x v="2"/>
    <n v="0"/>
    <n v="0"/>
    <n v="23836"/>
    <n v="7616846"/>
    <n v="0"/>
    <n v="0"/>
    <n v="0"/>
  </r>
  <r>
    <x v="1"/>
    <x v="0"/>
    <x v="3"/>
    <x v="0"/>
    <s v="C9217 "/>
    <x v="0"/>
    <n v="0"/>
    <n v="0"/>
    <n v="23535"/>
    <n v="4826509"/>
    <n v="0"/>
    <n v="0"/>
    <n v="0"/>
  </r>
  <r>
    <x v="1"/>
    <x v="0"/>
    <x v="3"/>
    <x v="0"/>
    <s v="J2357 "/>
    <x v="1"/>
    <n v="0"/>
    <n v="0"/>
    <n v="23535"/>
    <n v="4826509"/>
    <n v="0"/>
    <n v="0"/>
    <n v="0"/>
  </r>
  <r>
    <x v="1"/>
    <x v="0"/>
    <x v="3"/>
    <x v="0"/>
    <s v="S0107 "/>
    <x v="2"/>
    <n v="0"/>
    <n v="0"/>
    <n v="23535"/>
    <n v="4826509"/>
    <n v="0"/>
    <n v="0"/>
    <n v="0"/>
  </r>
  <r>
    <x v="1"/>
    <x v="1"/>
    <x v="0"/>
    <x v="0"/>
    <s v="C9217 "/>
    <x v="0"/>
    <n v="0"/>
    <n v="0"/>
    <n v="28361"/>
    <n v="8362294"/>
    <n v="0"/>
    <n v="0"/>
    <n v="0"/>
  </r>
  <r>
    <x v="1"/>
    <x v="1"/>
    <x v="0"/>
    <x v="0"/>
    <s v="J2357 "/>
    <x v="1"/>
    <n v="0"/>
    <n v="0"/>
    <n v="28361"/>
    <n v="8362294"/>
    <n v="0"/>
    <n v="0"/>
    <n v="0"/>
  </r>
  <r>
    <x v="1"/>
    <x v="1"/>
    <x v="0"/>
    <x v="0"/>
    <s v="S0107 "/>
    <x v="2"/>
    <n v="0"/>
    <n v="0"/>
    <n v="28361"/>
    <n v="8362294"/>
    <n v="0"/>
    <n v="0"/>
    <n v="0"/>
  </r>
  <r>
    <x v="1"/>
    <x v="1"/>
    <x v="1"/>
    <x v="0"/>
    <s v="C9217 "/>
    <x v="0"/>
    <n v="0"/>
    <n v="0"/>
    <n v="29475"/>
    <n v="8503515"/>
    <n v="0"/>
    <n v="0"/>
    <n v="0"/>
  </r>
  <r>
    <x v="1"/>
    <x v="1"/>
    <x v="1"/>
    <x v="0"/>
    <s v="J2357 "/>
    <x v="1"/>
    <n v="0"/>
    <n v="0"/>
    <n v="29475"/>
    <n v="8503515"/>
    <n v="0"/>
    <n v="0"/>
    <n v="0"/>
  </r>
  <r>
    <x v="1"/>
    <x v="1"/>
    <x v="1"/>
    <x v="0"/>
    <s v="S0107 "/>
    <x v="2"/>
    <n v="0"/>
    <n v="0"/>
    <n v="29475"/>
    <n v="8503515"/>
    <n v="0"/>
    <n v="0"/>
    <n v="0"/>
  </r>
  <r>
    <x v="1"/>
    <x v="1"/>
    <x v="2"/>
    <x v="0"/>
    <s v="C9217 "/>
    <x v="0"/>
    <n v="0"/>
    <n v="0"/>
    <n v="23531"/>
    <n v="7481204"/>
    <n v="0"/>
    <n v="0"/>
    <n v="0"/>
  </r>
  <r>
    <x v="1"/>
    <x v="1"/>
    <x v="2"/>
    <x v="0"/>
    <s v="J2357 "/>
    <x v="1"/>
    <n v="0"/>
    <n v="0"/>
    <n v="23531"/>
    <n v="7481204"/>
    <n v="0"/>
    <n v="0"/>
    <n v="0"/>
  </r>
  <r>
    <x v="1"/>
    <x v="1"/>
    <x v="2"/>
    <x v="0"/>
    <s v="S0107 "/>
    <x v="2"/>
    <n v="0"/>
    <n v="0"/>
    <n v="23531"/>
    <n v="7481204"/>
    <n v="0"/>
    <n v="0"/>
    <n v="0"/>
  </r>
  <r>
    <x v="1"/>
    <x v="1"/>
    <x v="3"/>
    <x v="0"/>
    <s v="C9217 "/>
    <x v="0"/>
    <n v="0"/>
    <n v="0"/>
    <n v="16872"/>
    <n v="3728812"/>
    <n v="0"/>
    <n v="0"/>
    <n v="0"/>
  </r>
  <r>
    <x v="1"/>
    <x v="1"/>
    <x v="3"/>
    <x v="0"/>
    <s v="J2357 "/>
    <x v="1"/>
    <n v="0"/>
    <n v="0"/>
    <n v="16872"/>
    <n v="3728812"/>
    <n v="0"/>
    <n v="0"/>
    <n v="0"/>
  </r>
  <r>
    <x v="1"/>
    <x v="1"/>
    <x v="3"/>
    <x v="0"/>
    <s v="S0107 "/>
    <x v="2"/>
    <n v="0"/>
    <n v="0"/>
    <n v="16872"/>
    <n v="3728812"/>
    <n v="0"/>
    <n v="0"/>
    <n v="0"/>
  </r>
  <r>
    <x v="2"/>
    <x v="0"/>
    <x v="0"/>
    <x v="0"/>
    <s v="C9217 "/>
    <x v="0"/>
    <n v="0"/>
    <n v="0"/>
    <n v="27113"/>
    <n v="8178035"/>
    <n v="0"/>
    <n v="0"/>
    <n v="0"/>
  </r>
  <r>
    <x v="2"/>
    <x v="0"/>
    <x v="0"/>
    <x v="0"/>
    <s v="J2357 "/>
    <x v="1"/>
    <n v="0"/>
    <n v="0"/>
    <n v="27113"/>
    <n v="8178035"/>
    <n v="0"/>
    <n v="0"/>
    <n v="0"/>
  </r>
  <r>
    <x v="2"/>
    <x v="0"/>
    <x v="0"/>
    <x v="0"/>
    <s v="S0107 "/>
    <x v="2"/>
    <n v="0"/>
    <n v="0"/>
    <n v="27113"/>
    <n v="8178035"/>
    <n v="0"/>
    <n v="0"/>
    <n v="0"/>
  </r>
  <r>
    <x v="2"/>
    <x v="0"/>
    <x v="1"/>
    <x v="0"/>
    <s v="C9217 "/>
    <x v="0"/>
    <n v="0"/>
    <n v="0"/>
    <n v="31330"/>
    <n v="9228023"/>
    <n v="0"/>
    <n v="0"/>
    <n v="0"/>
  </r>
  <r>
    <x v="2"/>
    <x v="0"/>
    <x v="1"/>
    <x v="0"/>
    <s v="J2357 "/>
    <x v="1"/>
    <n v="0"/>
    <n v="0"/>
    <n v="31330"/>
    <n v="9228023"/>
    <n v="0"/>
    <n v="0"/>
    <n v="0"/>
  </r>
  <r>
    <x v="2"/>
    <x v="0"/>
    <x v="1"/>
    <x v="0"/>
    <s v="S0107 "/>
    <x v="2"/>
    <n v="0"/>
    <n v="0"/>
    <n v="31330"/>
    <n v="9228023"/>
    <n v="0"/>
    <n v="0"/>
    <n v="0"/>
  </r>
  <r>
    <x v="2"/>
    <x v="0"/>
    <x v="2"/>
    <x v="0"/>
    <s v="C9217 "/>
    <x v="0"/>
    <n v="0"/>
    <n v="0"/>
    <n v="24574"/>
    <n v="7976034"/>
    <n v="0"/>
    <n v="0"/>
    <n v="0"/>
  </r>
  <r>
    <x v="2"/>
    <x v="0"/>
    <x v="2"/>
    <x v="0"/>
    <s v="J2357 "/>
    <x v="1"/>
    <n v="0"/>
    <n v="0"/>
    <n v="24574"/>
    <n v="7976034"/>
    <n v="0"/>
    <n v="0"/>
    <n v="0"/>
  </r>
  <r>
    <x v="2"/>
    <x v="0"/>
    <x v="2"/>
    <x v="0"/>
    <s v="S0107 "/>
    <x v="2"/>
    <n v="0"/>
    <n v="0"/>
    <n v="24574"/>
    <n v="7976034"/>
    <n v="0"/>
    <n v="0"/>
    <n v="0"/>
  </r>
  <r>
    <x v="2"/>
    <x v="0"/>
    <x v="3"/>
    <x v="0"/>
    <s v="C9217 "/>
    <x v="0"/>
    <n v="0"/>
    <n v="0"/>
    <n v="22978"/>
    <n v="7258827"/>
    <n v="0"/>
    <n v="0"/>
    <n v="0"/>
  </r>
  <r>
    <x v="2"/>
    <x v="0"/>
    <x v="3"/>
    <x v="0"/>
    <s v="J2357 "/>
    <x v="1"/>
    <n v="0"/>
    <n v="0"/>
    <n v="22978"/>
    <n v="7258827"/>
    <n v="0"/>
    <n v="0"/>
    <n v="0"/>
  </r>
  <r>
    <x v="2"/>
    <x v="0"/>
    <x v="3"/>
    <x v="0"/>
    <s v="S0107 "/>
    <x v="2"/>
    <n v="0"/>
    <n v="0"/>
    <n v="22978"/>
    <n v="7258827"/>
    <n v="0"/>
    <n v="0"/>
    <n v="0"/>
  </r>
  <r>
    <x v="2"/>
    <x v="1"/>
    <x v="0"/>
    <x v="0"/>
    <s v="C9217 "/>
    <x v="0"/>
    <n v="0"/>
    <n v="0"/>
    <n v="27884"/>
    <n v="8396454"/>
    <n v="0"/>
    <n v="0"/>
    <n v="0"/>
  </r>
  <r>
    <x v="2"/>
    <x v="1"/>
    <x v="0"/>
    <x v="0"/>
    <s v="J2357 "/>
    <x v="1"/>
    <n v="0"/>
    <n v="0"/>
    <n v="27884"/>
    <n v="8396454"/>
    <n v="0"/>
    <n v="0"/>
    <n v="0"/>
  </r>
  <r>
    <x v="2"/>
    <x v="1"/>
    <x v="0"/>
    <x v="0"/>
    <s v="S0107 "/>
    <x v="2"/>
    <n v="0"/>
    <n v="0"/>
    <n v="27884"/>
    <n v="8396454"/>
    <n v="0"/>
    <n v="0"/>
    <n v="0"/>
  </r>
  <r>
    <x v="2"/>
    <x v="1"/>
    <x v="1"/>
    <x v="0"/>
    <s v="C9217 "/>
    <x v="0"/>
    <n v="0"/>
    <n v="0"/>
    <n v="28313"/>
    <n v="8282878"/>
    <n v="0"/>
    <n v="0"/>
    <n v="0"/>
  </r>
  <r>
    <x v="2"/>
    <x v="1"/>
    <x v="1"/>
    <x v="0"/>
    <s v="J2357 "/>
    <x v="1"/>
    <n v="0"/>
    <n v="0"/>
    <n v="28313"/>
    <n v="8282878"/>
    <n v="0"/>
    <n v="0"/>
    <n v="0"/>
  </r>
  <r>
    <x v="2"/>
    <x v="1"/>
    <x v="1"/>
    <x v="0"/>
    <s v="S0107 "/>
    <x v="2"/>
    <n v="0"/>
    <n v="0"/>
    <n v="28313"/>
    <n v="8282878"/>
    <n v="0"/>
    <n v="0"/>
    <n v="0"/>
  </r>
  <r>
    <x v="2"/>
    <x v="1"/>
    <x v="2"/>
    <x v="0"/>
    <s v="C9217 "/>
    <x v="0"/>
    <n v="0"/>
    <n v="0"/>
    <n v="24134"/>
    <n v="7821300"/>
    <n v="0"/>
    <n v="0"/>
    <n v="0"/>
  </r>
  <r>
    <x v="2"/>
    <x v="1"/>
    <x v="2"/>
    <x v="0"/>
    <s v="J2357 "/>
    <x v="1"/>
    <n v="0"/>
    <n v="0"/>
    <n v="24134"/>
    <n v="7821300"/>
    <n v="0"/>
    <n v="0"/>
    <n v="0"/>
  </r>
  <r>
    <x v="2"/>
    <x v="1"/>
    <x v="2"/>
    <x v="0"/>
    <s v="S0107 "/>
    <x v="2"/>
    <n v="0"/>
    <n v="0"/>
    <n v="24134"/>
    <n v="7821300"/>
    <n v="0"/>
    <n v="0"/>
    <n v="0"/>
  </r>
  <r>
    <x v="2"/>
    <x v="1"/>
    <x v="3"/>
    <x v="0"/>
    <s v="C9217 "/>
    <x v="0"/>
    <n v="0"/>
    <n v="0"/>
    <n v="16777"/>
    <n v="5237748"/>
    <n v="0"/>
    <n v="0"/>
    <n v="0"/>
  </r>
  <r>
    <x v="2"/>
    <x v="1"/>
    <x v="3"/>
    <x v="0"/>
    <s v="J2357 "/>
    <x v="1"/>
    <n v="0"/>
    <n v="0"/>
    <n v="16777"/>
    <n v="5237748"/>
    <n v="0"/>
    <n v="0"/>
    <n v="0"/>
  </r>
  <r>
    <x v="2"/>
    <x v="1"/>
    <x v="3"/>
    <x v="0"/>
    <s v="S0107 "/>
    <x v="2"/>
    <n v="0"/>
    <n v="0"/>
    <n v="16777"/>
    <n v="5237748"/>
    <n v="0"/>
    <n v="0"/>
    <n v="0"/>
  </r>
  <r>
    <x v="3"/>
    <x v="0"/>
    <x v="0"/>
    <x v="0"/>
    <s v="C9217 "/>
    <x v="0"/>
    <n v="0"/>
    <n v="0"/>
    <n v="28416"/>
    <n v="6053070"/>
    <n v="0"/>
    <n v="0"/>
    <n v="0"/>
  </r>
  <r>
    <x v="3"/>
    <x v="0"/>
    <x v="0"/>
    <x v="0"/>
    <s v="J2357 "/>
    <x v="1"/>
    <n v="0"/>
    <n v="0"/>
    <n v="28416"/>
    <n v="6053070"/>
    <n v="0"/>
    <n v="0"/>
    <n v="0"/>
  </r>
  <r>
    <x v="3"/>
    <x v="0"/>
    <x v="0"/>
    <x v="0"/>
    <s v="S0107 "/>
    <x v="2"/>
    <n v="0"/>
    <n v="0"/>
    <n v="28416"/>
    <n v="6053070"/>
    <n v="0"/>
    <n v="0"/>
    <n v="0"/>
  </r>
  <r>
    <x v="3"/>
    <x v="0"/>
    <x v="1"/>
    <x v="0"/>
    <s v="C9217 "/>
    <x v="0"/>
    <n v="0"/>
    <n v="0"/>
    <n v="32420"/>
    <n v="6806398"/>
    <n v="0"/>
    <n v="0"/>
    <n v="0"/>
  </r>
  <r>
    <x v="3"/>
    <x v="0"/>
    <x v="1"/>
    <x v="0"/>
    <s v="J2357 "/>
    <x v="1"/>
    <n v="0"/>
    <n v="0"/>
    <n v="32420"/>
    <n v="6806398"/>
    <n v="0"/>
    <n v="0"/>
    <n v="0"/>
  </r>
  <r>
    <x v="3"/>
    <x v="0"/>
    <x v="1"/>
    <x v="0"/>
    <s v="S0107 "/>
    <x v="2"/>
    <n v="0"/>
    <n v="0"/>
    <n v="32420"/>
    <n v="6806398"/>
    <n v="0"/>
    <n v="0"/>
    <n v="0"/>
  </r>
  <r>
    <x v="3"/>
    <x v="0"/>
    <x v="2"/>
    <x v="0"/>
    <s v="C9217 "/>
    <x v="0"/>
    <n v="0"/>
    <n v="0"/>
    <n v="26573"/>
    <n v="5718693"/>
    <n v="0"/>
    <n v="0"/>
    <n v="0"/>
  </r>
  <r>
    <x v="3"/>
    <x v="0"/>
    <x v="2"/>
    <x v="0"/>
    <s v="J2357 "/>
    <x v="1"/>
    <n v="0"/>
    <n v="0"/>
    <n v="26573"/>
    <n v="5718693"/>
    <n v="0"/>
    <n v="0"/>
    <n v="0"/>
  </r>
  <r>
    <x v="3"/>
    <x v="0"/>
    <x v="2"/>
    <x v="0"/>
    <s v="S0107 "/>
    <x v="2"/>
    <n v="0"/>
    <n v="0"/>
    <n v="26573"/>
    <n v="5718693"/>
    <n v="0"/>
    <n v="0"/>
    <n v="0"/>
  </r>
  <r>
    <x v="3"/>
    <x v="0"/>
    <x v="3"/>
    <x v="0"/>
    <s v="C9217 "/>
    <x v="0"/>
    <n v="0"/>
    <n v="0"/>
    <n v="22841"/>
    <n v="5749217"/>
    <n v="0"/>
    <n v="0"/>
    <n v="0"/>
  </r>
  <r>
    <x v="3"/>
    <x v="0"/>
    <x v="3"/>
    <x v="0"/>
    <s v="J2357 "/>
    <x v="1"/>
    <n v="0"/>
    <n v="0"/>
    <n v="22841"/>
    <n v="5749217"/>
    <n v="0"/>
    <n v="0"/>
    <n v="0"/>
  </r>
  <r>
    <x v="3"/>
    <x v="0"/>
    <x v="3"/>
    <x v="0"/>
    <s v="S0107 "/>
    <x v="2"/>
    <n v="0"/>
    <n v="0"/>
    <n v="22841"/>
    <n v="5749217"/>
    <n v="0"/>
    <n v="0"/>
    <n v="0"/>
  </r>
  <r>
    <x v="3"/>
    <x v="1"/>
    <x v="0"/>
    <x v="0"/>
    <s v="C9217 "/>
    <x v="0"/>
    <n v="0"/>
    <n v="0"/>
    <n v="29174"/>
    <n v="6181175"/>
    <n v="0"/>
    <n v="0"/>
    <n v="0"/>
  </r>
  <r>
    <x v="3"/>
    <x v="1"/>
    <x v="0"/>
    <x v="0"/>
    <s v="J2357 "/>
    <x v="1"/>
    <n v="0"/>
    <n v="0"/>
    <n v="29174"/>
    <n v="6181175"/>
    <n v="0"/>
    <n v="0"/>
    <n v="0"/>
  </r>
  <r>
    <x v="3"/>
    <x v="1"/>
    <x v="0"/>
    <x v="0"/>
    <s v="S0107 "/>
    <x v="2"/>
    <n v="0"/>
    <n v="0"/>
    <n v="29174"/>
    <n v="6181175"/>
    <n v="0"/>
    <n v="0"/>
    <n v="0"/>
  </r>
  <r>
    <x v="3"/>
    <x v="1"/>
    <x v="1"/>
    <x v="0"/>
    <s v="C9217 "/>
    <x v="0"/>
    <n v="0"/>
    <n v="0"/>
    <n v="28980"/>
    <n v="6070227"/>
    <n v="0"/>
    <n v="0"/>
    <n v="0"/>
  </r>
  <r>
    <x v="3"/>
    <x v="1"/>
    <x v="1"/>
    <x v="0"/>
    <s v="J2357 "/>
    <x v="1"/>
    <n v="0"/>
    <n v="0"/>
    <n v="28980"/>
    <n v="6070227"/>
    <n v="0"/>
    <n v="0"/>
    <n v="0"/>
  </r>
  <r>
    <x v="3"/>
    <x v="1"/>
    <x v="1"/>
    <x v="0"/>
    <s v="S0107 "/>
    <x v="2"/>
    <n v="0"/>
    <n v="0"/>
    <n v="28980"/>
    <n v="6070227"/>
    <n v="0"/>
    <n v="0"/>
    <n v="0"/>
  </r>
  <r>
    <x v="3"/>
    <x v="1"/>
    <x v="2"/>
    <x v="0"/>
    <s v="C9217 "/>
    <x v="0"/>
    <n v="0"/>
    <n v="0"/>
    <n v="26043"/>
    <n v="5539238"/>
    <n v="0"/>
    <n v="0"/>
    <n v="0"/>
  </r>
  <r>
    <x v="3"/>
    <x v="1"/>
    <x v="2"/>
    <x v="0"/>
    <s v="J2357 "/>
    <x v="1"/>
    <n v="0"/>
    <n v="0"/>
    <n v="26043"/>
    <n v="5539238"/>
    <n v="0"/>
    <n v="0"/>
    <n v="0"/>
  </r>
  <r>
    <x v="3"/>
    <x v="1"/>
    <x v="2"/>
    <x v="0"/>
    <s v="S0107 "/>
    <x v="2"/>
    <n v="0"/>
    <n v="0"/>
    <n v="26043"/>
    <n v="5539238"/>
    <n v="0"/>
    <n v="0"/>
    <n v="0"/>
  </r>
  <r>
    <x v="3"/>
    <x v="1"/>
    <x v="3"/>
    <x v="0"/>
    <s v="C9217 "/>
    <x v="0"/>
    <n v="0"/>
    <n v="0"/>
    <n v="16739"/>
    <n v="3995836"/>
    <n v="0"/>
    <n v="0"/>
    <n v="0"/>
  </r>
  <r>
    <x v="3"/>
    <x v="1"/>
    <x v="3"/>
    <x v="0"/>
    <s v="J2357 "/>
    <x v="1"/>
    <n v="0"/>
    <n v="0"/>
    <n v="16739"/>
    <n v="3995836"/>
    <n v="0"/>
    <n v="0"/>
    <n v="0"/>
  </r>
  <r>
    <x v="3"/>
    <x v="1"/>
    <x v="3"/>
    <x v="0"/>
    <s v="S0107 "/>
    <x v="2"/>
    <n v="0"/>
    <n v="0"/>
    <n v="16739"/>
    <n v="3995836"/>
    <n v="0"/>
    <n v="0"/>
    <n v="0"/>
  </r>
  <r>
    <x v="4"/>
    <x v="0"/>
    <x v="0"/>
    <x v="0"/>
    <s v="C9217 "/>
    <x v="0"/>
    <n v="0"/>
    <n v="0"/>
    <n v="28399"/>
    <n v="6129497"/>
    <n v="0"/>
    <n v="0"/>
    <n v="0"/>
  </r>
  <r>
    <x v="4"/>
    <x v="0"/>
    <x v="0"/>
    <x v="0"/>
    <s v="J2357 "/>
    <x v="1"/>
    <n v="0"/>
    <n v="0"/>
    <n v="28399"/>
    <n v="6129497"/>
    <n v="0"/>
    <n v="0"/>
    <n v="0"/>
  </r>
  <r>
    <x v="4"/>
    <x v="0"/>
    <x v="0"/>
    <x v="0"/>
    <s v="S0107 "/>
    <x v="2"/>
    <n v="7"/>
    <n v="1"/>
    <n v="28399"/>
    <n v="6129497"/>
    <n v="0"/>
    <n v="0.2"/>
    <n v="7"/>
  </r>
  <r>
    <x v="4"/>
    <x v="0"/>
    <x v="1"/>
    <x v="0"/>
    <s v="C9217 "/>
    <x v="0"/>
    <n v="0"/>
    <n v="0"/>
    <n v="31907"/>
    <n v="6672043"/>
    <n v="0"/>
    <n v="0"/>
    <n v="0"/>
  </r>
  <r>
    <x v="4"/>
    <x v="0"/>
    <x v="1"/>
    <x v="0"/>
    <s v="J2357 "/>
    <x v="1"/>
    <n v="0"/>
    <n v="0"/>
    <n v="31907"/>
    <n v="6672043"/>
    <n v="0"/>
    <n v="0"/>
    <n v="0"/>
  </r>
  <r>
    <x v="4"/>
    <x v="0"/>
    <x v="1"/>
    <x v="0"/>
    <s v="S0107 "/>
    <x v="2"/>
    <n v="14"/>
    <n v="4"/>
    <n v="31907"/>
    <n v="6672043"/>
    <n v="0.1"/>
    <n v="0.4"/>
    <n v="3.5"/>
  </r>
  <r>
    <x v="4"/>
    <x v="0"/>
    <x v="2"/>
    <x v="0"/>
    <s v="C9217 "/>
    <x v="0"/>
    <n v="0"/>
    <n v="0"/>
    <n v="27310"/>
    <n v="6467576"/>
    <n v="0"/>
    <n v="0"/>
    <n v="0"/>
  </r>
  <r>
    <x v="4"/>
    <x v="0"/>
    <x v="2"/>
    <x v="0"/>
    <s v="J2357 "/>
    <x v="1"/>
    <n v="0"/>
    <n v="0"/>
    <n v="27310"/>
    <n v="6467576"/>
    <n v="0"/>
    <n v="0"/>
    <n v="0"/>
  </r>
  <r>
    <x v="4"/>
    <x v="0"/>
    <x v="2"/>
    <x v="0"/>
    <s v="S0107 "/>
    <x v="2"/>
    <n v="19"/>
    <n v="3"/>
    <n v="27310"/>
    <n v="6467576"/>
    <n v="0.1"/>
    <n v="0.7"/>
    <n v="6.3"/>
  </r>
  <r>
    <x v="4"/>
    <x v="0"/>
    <x v="3"/>
    <x v="0"/>
    <s v="C9217 "/>
    <x v="0"/>
    <n v="0"/>
    <n v="0"/>
    <n v="21716"/>
    <n v="7199619"/>
    <n v="0"/>
    <n v="0"/>
    <n v="0"/>
  </r>
  <r>
    <x v="4"/>
    <x v="0"/>
    <x v="3"/>
    <x v="0"/>
    <s v="J2357 "/>
    <x v="1"/>
    <n v="0"/>
    <n v="0"/>
    <n v="21716"/>
    <n v="7199619"/>
    <n v="0"/>
    <n v="0"/>
    <n v="0"/>
  </r>
  <r>
    <x v="4"/>
    <x v="0"/>
    <x v="3"/>
    <x v="0"/>
    <s v="S0107 "/>
    <x v="2"/>
    <n v="3"/>
    <n v="1"/>
    <n v="21716"/>
    <n v="7199619"/>
    <n v="0"/>
    <n v="0.1"/>
    <n v="3"/>
  </r>
  <r>
    <x v="4"/>
    <x v="1"/>
    <x v="0"/>
    <x v="0"/>
    <s v="C9217 "/>
    <x v="0"/>
    <n v="0"/>
    <n v="0"/>
    <n v="29208"/>
    <n v="6313311"/>
    <n v="0"/>
    <n v="0"/>
    <n v="0"/>
  </r>
  <r>
    <x v="4"/>
    <x v="1"/>
    <x v="0"/>
    <x v="0"/>
    <s v="J2357 "/>
    <x v="1"/>
    <n v="0"/>
    <n v="0"/>
    <n v="29208"/>
    <n v="6313311"/>
    <n v="0"/>
    <n v="0"/>
    <n v="0"/>
  </r>
  <r>
    <x v="4"/>
    <x v="1"/>
    <x v="0"/>
    <x v="0"/>
    <s v="S0107 "/>
    <x v="2"/>
    <n v="2"/>
    <n v="1"/>
    <n v="29208"/>
    <n v="6313311"/>
    <n v="0"/>
    <n v="0.1"/>
    <n v="2"/>
  </r>
  <r>
    <x v="4"/>
    <x v="1"/>
    <x v="1"/>
    <x v="0"/>
    <s v="C9217 "/>
    <x v="0"/>
    <n v="0"/>
    <n v="0"/>
    <n v="28377"/>
    <n v="5843593"/>
    <n v="0"/>
    <n v="0"/>
    <n v="0"/>
  </r>
  <r>
    <x v="4"/>
    <x v="1"/>
    <x v="1"/>
    <x v="0"/>
    <s v="J2357 "/>
    <x v="1"/>
    <n v="0"/>
    <n v="0"/>
    <n v="28377"/>
    <n v="5843593"/>
    <n v="0"/>
    <n v="0"/>
    <n v="0"/>
  </r>
  <r>
    <x v="4"/>
    <x v="1"/>
    <x v="1"/>
    <x v="0"/>
    <s v="S0107 "/>
    <x v="2"/>
    <n v="1"/>
    <n v="1"/>
    <n v="28377"/>
    <n v="5843593"/>
    <n v="0"/>
    <n v="0"/>
    <n v="1"/>
  </r>
  <r>
    <x v="4"/>
    <x v="1"/>
    <x v="2"/>
    <x v="0"/>
    <s v="C9217 "/>
    <x v="0"/>
    <n v="0"/>
    <n v="0"/>
    <n v="26421"/>
    <n v="6251217"/>
    <n v="0"/>
    <n v="0"/>
    <n v="0"/>
  </r>
  <r>
    <x v="4"/>
    <x v="1"/>
    <x v="2"/>
    <x v="0"/>
    <s v="J2357 "/>
    <x v="1"/>
    <n v="0"/>
    <n v="0"/>
    <n v="26421"/>
    <n v="6251217"/>
    <n v="0"/>
    <n v="0"/>
    <n v="0"/>
  </r>
  <r>
    <x v="4"/>
    <x v="1"/>
    <x v="2"/>
    <x v="0"/>
    <s v="S0107 "/>
    <x v="2"/>
    <n v="15"/>
    <n v="3"/>
    <n v="26421"/>
    <n v="6251217"/>
    <n v="0.1"/>
    <n v="0.6"/>
    <n v="5"/>
  </r>
  <r>
    <x v="4"/>
    <x v="1"/>
    <x v="3"/>
    <x v="0"/>
    <s v="C9217 "/>
    <x v="0"/>
    <n v="0"/>
    <n v="0"/>
    <n v="15977"/>
    <n v="5171967"/>
    <n v="0"/>
    <n v="0"/>
    <n v="0"/>
  </r>
  <r>
    <x v="4"/>
    <x v="1"/>
    <x v="3"/>
    <x v="0"/>
    <s v="J2357 "/>
    <x v="1"/>
    <n v="0"/>
    <n v="0"/>
    <n v="15977"/>
    <n v="5171967"/>
    <n v="0"/>
    <n v="0"/>
    <n v="0"/>
  </r>
  <r>
    <x v="4"/>
    <x v="1"/>
    <x v="3"/>
    <x v="0"/>
    <s v="S0107 "/>
    <x v="2"/>
    <n v="0"/>
    <n v="0"/>
    <n v="15977"/>
    <n v="5171967"/>
    <n v="0"/>
    <n v="0"/>
    <n v="0"/>
  </r>
  <r>
    <x v="5"/>
    <x v="0"/>
    <x v="0"/>
    <x v="0"/>
    <s v="C9217 "/>
    <x v="0"/>
    <n v="0"/>
    <n v="0"/>
    <n v="25605"/>
    <n v="6384250"/>
    <n v="0"/>
    <n v="0"/>
    <n v="0"/>
  </r>
  <r>
    <x v="5"/>
    <x v="0"/>
    <x v="0"/>
    <x v="0"/>
    <s v="J2357 "/>
    <x v="1"/>
    <n v="22"/>
    <n v="1"/>
    <n v="25605"/>
    <n v="6384250"/>
    <n v="0"/>
    <n v="0.9"/>
    <n v="22"/>
  </r>
  <r>
    <x v="5"/>
    <x v="0"/>
    <x v="0"/>
    <x v="0"/>
    <s v="S0107 "/>
    <x v="2"/>
    <n v="0"/>
    <n v="0"/>
    <n v="25605"/>
    <n v="6384250"/>
    <n v="0"/>
    <n v="0"/>
    <n v="0"/>
  </r>
  <r>
    <x v="5"/>
    <x v="0"/>
    <x v="1"/>
    <x v="0"/>
    <s v="C9217 "/>
    <x v="0"/>
    <n v="0"/>
    <n v="0"/>
    <n v="28834"/>
    <n v="7103787"/>
    <n v="0"/>
    <n v="0"/>
    <n v="0"/>
  </r>
  <r>
    <x v="5"/>
    <x v="0"/>
    <x v="1"/>
    <x v="0"/>
    <s v="J2357 "/>
    <x v="1"/>
    <n v="11"/>
    <n v="2"/>
    <n v="28834"/>
    <n v="7103787"/>
    <n v="0.1"/>
    <n v="0.4"/>
    <n v="5.5"/>
  </r>
  <r>
    <x v="5"/>
    <x v="0"/>
    <x v="1"/>
    <x v="0"/>
    <s v="S0107 "/>
    <x v="2"/>
    <n v="0"/>
    <n v="0"/>
    <n v="28834"/>
    <n v="7103787"/>
    <n v="0"/>
    <n v="0"/>
    <n v="0"/>
  </r>
  <r>
    <x v="5"/>
    <x v="0"/>
    <x v="2"/>
    <x v="0"/>
    <s v="C9217 "/>
    <x v="0"/>
    <n v="0"/>
    <n v="0"/>
    <n v="26148"/>
    <n v="7263277"/>
    <n v="0"/>
    <n v="0"/>
    <n v="0"/>
  </r>
  <r>
    <x v="5"/>
    <x v="0"/>
    <x v="2"/>
    <x v="0"/>
    <s v="J2357 "/>
    <x v="1"/>
    <n v="47"/>
    <n v="3"/>
    <n v="26148"/>
    <n v="7263277"/>
    <n v="0.1"/>
    <n v="1.8"/>
    <n v="15.7"/>
  </r>
  <r>
    <x v="5"/>
    <x v="0"/>
    <x v="2"/>
    <x v="0"/>
    <s v="S0107 "/>
    <x v="2"/>
    <n v="0"/>
    <n v="0"/>
    <n v="26148"/>
    <n v="7263277"/>
    <n v="0"/>
    <n v="0"/>
    <n v="0"/>
  </r>
  <r>
    <x v="5"/>
    <x v="0"/>
    <x v="3"/>
    <x v="0"/>
    <s v="C9217 "/>
    <x v="0"/>
    <n v="0"/>
    <n v="0"/>
    <n v="21365"/>
    <n v="6213067"/>
    <n v="0"/>
    <n v="0"/>
    <n v="0"/>
  </r>
  <r>
    <x v="5"/>
    <x v="0"/>
    <x v="3"/>
    <x v="0"/>
    <s v="J2357 "/>
    <x v="1"/>
    <n v="5"/>
    <n v="1"/>
    <n v="21365"/>
    <n v="6213067"/>
    <n v="0"/>
    <n v="0.2"/>
    <n v="5"/>
  </r>
  <r>
    <x v="5"/>
    <x v="0"/>
    <x v="3"/>
    <x v="0"/>
    <s v="S0107 "/>
    <x v="2"/>
    <n v="0"/>
    <n v="0"/>
    <n v="21365"/>
    <n v="6213067"/>
    <n v="0"/>
    <n v="0"/>
    <n v="0"/>
  </r>
  <r>
    <x v="5"/>
    <x v="1"/>
    <x v="0"/>
    <x v="0"/>
    <s v="C9217 "/>
    <x v="0"/>
    <n v="0"/>
    <n v="0"/>
    <n v="26314"/>
    <n v="6552142"/>
    <n v="0"/>
    <n v="0"/>
    <n v="0"/>
  </r>
  <r>
    <x v="5"/>
    <x v="1"/>
    <x v="0"/>
    <x v="0"/>
    <s v="J2357 "/>
    <x v="1"/>
    <n v="9"/>
    <n v="1"/>
    <n v="26314"/>
    <n v="6552142"/>
    <n v="0"/>
    <n v="0.3"/>
    <n v="9"/>
  </r>
  <r>
    <x v="5"/>
    <x v="1"/>
    <x v="0"/>
    <x v="0"/>
    <s v="S0107 "/>
    <x v="2"/>
    <n v="0"/>
    <n v="0"/>
    <n v="26314"/>
    <n v="6552142"/>
    <n v="0"/>
    <n v="0"/>
    <n v="0"/>
  </r>
  <r>
    <x v="5"/>
    <x v="1"/>
    <x v="1"/>
    <x v="0"/>
    <s v="C9217 "/>
    <x v="0"/>
    <n v="0"/>
    <n v="0"/>
    <n v="25894"/>
    <n v="6411741"/>
    <n v="0"/>
    <n v="0"/>
    <n v="0"/>
  </r>
  <r>
    <x v="5"/>
    <x v="1"/>
    <x v="1"/>
    <x v="0"/>
    <s v="J2357 "/>
    <x v="1"/>
    <n v="0"/>
    <n v="0"/>
    <n v="25894"/>
    <n v="6411741"/>
    <n v="0"/>
    <n v="0"/>
    <n v="0"/>
  </r>
  <r>
    <x v="5"/>
    <x v="1"/>
    <x v="1"/>
    <x v="0"/>
    <s v="S0107 "/>
    <x v="2"/>
    <n v="0"/>
    <n v="0"/>
    <n v="25894"/>
    <n v="6411741"/>
    <n v="0"/>
    <n v="0"/>
    <n v="0"/>
  </r>
  <r>
    <x v="5"/>
    <x v="1"/>
    <x v="2"/>
    <x v="0"/>
    <s v="C9217 "/>
    <x v="0"/>
    <n v="0"/>
    <n v="0"/>
    <n v="25343"/>
    <n v="7035519"/>
    <n v="0"/>
    <n v="0"/>
    <n v="0"/>
  </r>
  <r>
    <x v="5"/>
    <x v="1"/>
    <x v="2"/>
    <x v="0"/>
    <s v="J2357 "/>
    <x v="1"/>
    <n v="47"/>
    <n v="4"/>
    <n v="25343"/>
    <n v="7035519"/>
    <n v="0.2"/>
    <n v="1.9"/>
    <n v="11.8"/>
  </r>
  <r>
    <x v="5"/>
    <x v="1"/>
    <x v="2"/>
    <x v="0"/>
    <s v="S0107 "/>
    <x v="2"/>
    <n v="0"/>
    <n v="0"/>
    <n v="25343"/>
    <n v="7035519"/>
    <n v="0"/>
    <n v="0"/>
    <n v="0"/>
  </r>
  <r>
    <x v="5"/>
    <x v="1"/>
    <x v="3"/>
    <x v="0"/>
    <s v="C9217 "/>
    <x v="0"/>
    <n v="0"/>
    <n v="0"/>
    <n v="15695"/>
    <n v="4481213"/>
    <n v="0"/>
    <n v="0"/>
    <n v="0"/>
  </r>
  <r>
    <x v="5"/>
    <x v="1"/>
    <x v="3"/>
    <x v="0"/>
    <s v="J2357 "/>
    <x v="1"/>
    <n v="0"/>
    <n v="0"/>
    <n v="15695"/>
    <n v="4481213"/>
    <n v="0"/>
    <n v="0"/>
    <n v="0"/>
  </r>
  <r>
    <x v="5"/>
    <x v="1"/>
    <x v="3"/>
    <x v="0"/>
    <s v="S0107 "/>
    <x v="2"/>
    <n v="0"/>
    <n v="0"/>
    <n v="15695"/>
    <n v="4481213"/>
    <n v="0"/>
    <n v="0"/>
    <n v="0"/>
  </r>
  <r>
    <x v="6"/>
    <x v="0"/>
    <x v="0"/>
    <x v="0"/>
    <s v="C9217 "/>
    <x v="0"/>
    <n v="0"/>
    <n v="0"/>
    <n v="21829"/>
    <n v="6090980"/>
    <n v="0"/>
    <n v="0"/>
    <n v="0"/>
  </r>
  <r>
    <x v="6"/>
    <x v="0"/>
    <x v="0"/>
    <x v="0"/>
    <s v="J2357 "/>
    <x v="1"/>
    <n v="0"/>
    <n v="0"/>
    <n v="21829"/>
    <n v="6090980"/>
    <n v="0"/>
    <n v="0"/>
    <n v="0"/>
  </r>
  <r>
    <x v="6"/>
    <x v="0"/>
    <x v="0"/>
    <x v="0"/>
    <s v="S0107 "/>
    <x v="2"/>
    <n v="0"/>
    <n v="0"/>
    <n v="21829"/>
    <n v="6090980"/>
    <n v="0"/>
    <n v="0"/>
    <n v="0"/>
  </r>
  <r>
    <x v="6"/>
    <x v="0"/>
    <x v="1"/>
    <x v="0"/>
    <s v="C9217 "/>
    <x v="0"/>
    <n v="0"/>
    <n v="0"/>
    <n v="24822"/>
    <n v="6679839"/>
    <n v="0"/>
    <n v="0"/>
    <n v="0"/>
  </r>
  <r>
    <x v="6"/>
    <x v="0"/>
    <x v="1"/>
    <x v="0"/>
    <s v="J2357 "/>
    <x v="1"/>
    <n v="63"/>
    <n v="6"/>
    <n v="24822"/>
    <n v="6679839"/>
    <n v="0.2"/>
    <n v="2.5"/>
    <n v="10.5"/>
  </r>
  <r>
    <x v="6"/>
    <x v="0"/>
    <x v="1"/>
    <x v="0"/>
    <s v="S0107 "/>
    <x v="2"/>
    <n v="0"/>
    <n v="0"/>
    <n v="24822"/>
    <n v="6679839"/>
    <n v="0"/>
    <n v="0"/>
    <n v="0"/>
  </r>
  <r>
    <x v="6"/>
    <x v="0"/>
    <x v="2"/>
    <x v="0"/>
    <s v="C9217 "/>
    <x v="0"/>
    <n v="0"/>
    <n v="0"/>
    <n v="25325"/>
    <n v="7625037"/>
    <n v="0"/>
    <n v="0"/>
    <n v="0"/>
  </r>
  <r>
    <x v="6"/>
    <x v="0"/>
    <x v="2"/>
    <x v="0"/>
    <s v="J2357 "/>
    <x v="1"/>
    <n v="55"/>
    <n v="5"/>
    <n v="25325"/>
    <n v="7625037"/>
    <n v="0.2"/>
    <n v="2.2000000000000002"/>
    <n v="11"/>
  </r>
  <r>
    <x v="6"/>
    <x v="0"/>
    <x v="2"/>
    <x v="0"/>
    <s v="S0107 "/>
    <x v="2"/>
    <n v="0"/>
    <n v="0"/>
    <n v="25325"/>
    <n v="7625037"/>
    <n v="0"/>
    <n v="0"/>
    <n v="0"/>
  </r>
  <r>
    <x v="6"/>
    <x v="0"/>
    <x v="3"/>
    <x v="0"/>
    <s v="C9217 "/>
    <x v="0"/>
    <n v="0"/>
    <n v="0"/>
    <n v="21311"/>
    <n v="6760042"/>
    <n v="0"/>
    <n v="0"/>
    <n v="0"/>
  </r>
  <r>
    <x v="6"/>
    <x v="0"/>
    <x v="3"/>
    <x v="0"/>
    <s v="J2357 "/>
    <x v="1"/>
    <n v="28"/>
    <n v="3"/>
    <n v="21311"/>
    <n v="6760042"/>
    <n v="0.1"/>
    <n v="1.3"/>
    <n v="9.3000000000000007"/>
  </r>
  <r>
    <x v="6"/>
    <x v="0"/>
    <x v="3"/>
    <x v="0"/>
    <s v="S0107 "/>
    <x v="2"/>
    <n v="0"/>
    <n v="0"/>
    <n v="21311"/>
    <n v="6760042"/>
    <n v="0"/>
    <n v="0"/>
    <n v="0"/>
  </r>
  <r>
    <x v="6"/>
    <x v="1"/>
    <x v="0"/>
    <x v="0"/>
    <s v="C9217 "/>
    <x v="0"/>
    <n v="0"/>
    <n v="0"/>
    <n v="22322"/>
    <n v="6190012"/>
    <n v="0"/>
    <n v="0"/>
    <n v="0"/>
  </r>
  <r>
    <x v="6"/>
    <x v="1"/>
    <x v="0"/>
    <x v="0"/>
    <s v="J2357 "/>
    <x v="1"/>
    <n v="9"/>
    <n v="1"/>
    <n v="22322"/>
    <n v="6190012"/>
    <n v="0"/>
    <n v="0.4"/>
    <n v="9"/>
  </r>
  <r>
    <x v="6"/>
    <x v="1"/>
    <x v="0"/>
    <x v="0"/>
    <s v="S0107 "/>
    <x v="2"/>
    <n v="0"/>
    <n v="0"/>
    <n v="22322"/>
    <n v="6190012"/>
    <n v="0"/>
    <n v="0"/>
    <n v="0"/>
  </r>
  <r>
    <x v="6"/>
    <x v="1"/>
    <x v="1"/>
    <x v="0"/>
    <s v="C9217 "/>
    <x v="0"/>
    <n v="0"/>
    <n v="0"/>
    <n v="23002"/>
    <n v="6120870"/>
    <n v="0"/>
    <n v="0"/>
    <n v="0"/>
  </r>
  <r>
    <x v="6"/>
    <x v="1"/>
    <x v="1"/>
    <x v="0"/>
    <s v="J2357 "/>
    <x v="1"/>
    <n v="0"/>
    <n v="0"/>
    <n v="23002"/>
    <n v="6120870"/>
    <n v="0"/>
    <n v="0"/>
    <n v="0"/>
  </r>
  <r>
    <x v="6"/>
    <x v="1"/>
    <x v="1"/>
    <x v="0"/>
    <s v="S0107 "/>
    <x v="2"/>
    <n v="0"/>
    <n v="0"/>
    <n v="23002"/>
    <n v="6120870"/>
    <n v="0"/>
    <n v="0"/>
    <n v="0"/>
  </r>
  <r>
    <x v="6"/>
    <x v="1"/>
    <x v="2"/>
    <x v="0"/>
    <s v="C9217 "/>
    <x v="0"/>
    <n v="0"/>
    <n v="0"/>
    <n v="24615"/>
    <n v="7390935"/>
    <n v="0"/>
    <n v="0"/>
    <n v="0"/>
  </r>
  <r>
    <x v="6"/>
    <x v="1"/>
    <x v="2"/>
    <x v="0"/>
    <s v="J2357 "/>
    <x v="1"/>
    <n v="60"/>
    <n v="6"/>
    <n v="24615"/>
    <n v="7390935"/>
    <n v="0.2"/>
    <n v="2.4"/>
    <n v="10"/>
  </r>
  <r>
    <x v="6"/>
    <x v="1"/>
    <x v="2"/>
    <x v="0"/>
    <s v="S0107 "/>
    <x v="2"/>
    <n v="0"/>
    <n v="0"/>
    <n v="24615"/>
    <n v="7390935"/>
    <n v="0"/>
    <n v="0"/>
    <n v="0"/>
  </r>
  <r>
    <x v="6"/>
    <x v="1"/>
    <x v="3"/>
    <x v="0"/>
    <s v="C9217 "/>
    <x v="0"/>
    <n v="0"/>
    <n v="0"/>
    <n v="15706"/>
    <n v="4950372"/>
    <n v="0"/>
    <n v="0"/>
    <n v="0"/>
  </r>
  <r>
    <x v="6"/>
    <x v="1"/>
    <x v="3"/>
    <x v="0"/>
    <s v="J2357 "/>
    <x v="1"/>
    <n v="10"/>
    <n v="2"/>
    <n v="15706"/>
    <n v="4950372"/>
    <n v="0.1"/>
    <n v="0.6"/>
    <n v="5"/>
  </r>
  <r>
    <x v="6"/>
    <x v="1"/>
    <x v="3"/>
    <x v="0"/>
    <s v="S0107 "/>
    <x v="2"/>
    <n v="0"/>
    <n v="0"/>
    <n v="15706"/>
    <n v="4950372"/>
    <n v="0"/>
    <n v="0"/>
    <n v="0"/>
  </r>
  <r>
    <x v="7"/>
    <x v="0"/>
    <x v="0"/>
    <x v="0"/>
    <s v="C9217 "/>
    <x v="0"/>
    <n v="0"/>
    <n v="0"/>
    <n v="21915"/>
    <n v="5814406"/>
    <n v="0"/>
    <n v="0"/>
    <n v="0"/>
  </r>
  <r>
    <x v="7"/>
    <x v="0"/>
    <x v="0"/>
    <x v="0"/>
    <s v="J2357 "/>
    <x v="1"/>
    <n v="9"/>
    <n v="1"/>
    <n v="21915"/>
    <n v="5814406"/>
    <n v="0"/>
    <n v="0.4"/>
    <n v="9"/>
  </r>
  <r>
    <x v="7"/>
    <x v="0"/>
    <x v="0"/>
    <x v="0"/>
    <s v="S0107 "/>
    <x v="2"/>
    <n v="0"/>
    <n v="0"/>
    <n v="21915"/>
    <n v="5814406"/>
    <n v="0"/>
    <n v="0"/>
    <n v="0"/>
  </r>
  <r>
    <x v="7"/>
    <x v="0"/>
    <x v="1"/>
    <x v="0"/>
    <s v="C9217 "/>
    <x v="0"/>
    <n v="0"/>
    <n v="0"/>
    <n v="25850"/>
    <n v="6494214"/>
    <n v="0"/>
    <n v="0"/>
    <n v="0"/>
  </r>
  <r>
    <x v="7"/>
    <x v="0"/>
    <x v="1"/>
    <x v="0"/>
    <s v="J2357 "/>
    <x v="1"/>
    <n v="49"/>
    <n v="5"/>
    <n v="25850"/>
    <n v="6494214"/>
    <n v="0.2"/>
    <n v="1.9"/>
    <n v="9.8000000000000007"/>
  </r>
  <r>
    <x v="7"/>
    <x v="0"/>
    <x v="1"/>
    <x v="0"/>
    <s v="S0107 "/>
    <x v="2"/>
    <n v="0"/>
    <n v="0"/>
    <n v="25850"/>
    <n v="6494214"/>
    <n v="0"/>
    <n v="0"/>
    <n v="0"/>
  </r>
  <r>
    <x v="7"/>
    <x v="0"/>
    <x v="2"/>
    <x v="0"/>
    <s v="C9217 "/>
    <x v="0"/>
    <n v="0"/>
    <n v="0"/>
    <n v="26737"/>
    <n v="7378680"/>
    <n v="0"/>
    <n v="0"/>
    <n v="0"/>
  </r>
  <r>
    <x v="7"/>
    <x v="0"/>
    <x v="2"/>
    <x v="0"/>
    <s v="J2357 "/>
    <x v="1"/>
    <n v="70"/>
    <n v="7"/>
    <n v="26737"/>
    <n v="7378680"/>
    <n v="0.3"/>
    <n v="2.6"/>
    <n v="10"/>
  </r>
  <r>
    <x v="7"/>
    <x v="0"/>
    <x v="2"/>
    <x v="0"/>
    <s v="S0107 "/>
    <x v="2"/>
    <n v="0"/>
    <n v="0"/>
    <n v="26737"/>
    <n v="7378680"/>
    <n v="0"/>
    <n v="0"/>
    <n v="0"/>
  </r>
  <r>
    <x v="7"/>
    <x v="0"/>
    <x v="3"/>
    <x v="0"/>
    <s v="C9217 "/>
    <x v="0"/>
    <n v="0"/>
    <n v="0"/>
    <n v="20957"/>
    <n v="6505297"/>
    <n v="0"/>
    <n v="0"/>
    <n v="0"/>
  </r>
  <r>
    <x v="7"/>
    <x v="0"/>
    <x v="3"/>
    <x v="0"/>
    <s v="J2357 "/>
    <x v="1"/>
    <n v="21"/>
    <n v="2"/>
    <n v="20957"/>
    <n v="6505297"/>
    <n v="0.1"/>
    <n v="1"/>
    <n v="10.5"/>
  </r>
  <r>
    <x v="7"/>
    <x v="0"/>
    <x v="3"/>
    <x v="0"/>
    <s v="S0107 "/>
    <x v="2"/>
    <n v="0"/>
    <n v="0"/>
    <n v="20957"/>
    <n v="6505297"/>
    <n v="0"/>
    <n v="0"/>
    <n v="0"/>
  </r>
  <r>
    <x v="7"/>
    <x v="1"/>
    <x v="0"/>
    <x v="0"/>
    <s v="C9217 "/>
    <x v="0"/>
    <n v="0"/>
    <n v="0"/>
    <n v="22408"/>
    <n v="5922960"/>
    <n v="0"/>
    <n v="0"/>
    <n v="0"/>
  </r>
  <r>
    <x v="7"/>
    <x v="1"/>
    <x v="0"/>
    <x v="0"/>
    <s v="J2357 "/>
    <x v="1"/>
    <n v="18"/>
    <n v="2"/>
    <n v="22408"/>
    <n v="5922960"/>
    <n v="0.1"/>
    <n v="0.8"/>
    <n v="9"/>
  </r>
  <r>
    <x v="7"/>
    <x v="1"/>
    <x v="0"/>
    <x v="0"/>
    <s v="S0107 "/>
    <x v="2"/>
    <n v="0"/>
    <n v="0"/>
    <n v="22408"/>
    <n v="5922960"/>
    <n v="0"/>
    <n v="0"/>
    <n v="0"/>
  </r>
  <r>
    <x v="7"/>
    <x v="1"/>
    <x v="1"/>
    <x v="0"/>
    <s v="C9217 "/>
    <x v="0"/>
    <n v="0"/>
    <n v="0"/>
    <n v="24407"/>
    <n v="6030533"/>
    <n v="0"/>
    <n v="0"/>
    <n v="0"/>
  </r>
  <r>
    <x v="7"/>
    <x v="1"/>
    <x v="1"/>
    <x v="0"/>
    <s v="J2357 "/>
    <x v="1"/>
    <n v="9"/>
    <n v="1"/>
    <n v="24407"/>
    <n v="6030533"/>
    <n v="0"/>
    <n v="0.4"/>
    <n v="9"/>
  </r>
  <r>
    <x v="7"/>
    <x v="1"/>
    <x v="1"/>
    <x v="0"/>
    <s v="S0107 "/>
    <x v="2"/>
    <n v="0"/>
    <n v="0"/>
    <n v="24407"/>
    <n v="6030533"/>
    <n v="0"/>
    <n v="0"/>
    <n v="0"/>
  </r>
  <r>
    <x v="7"/>
    <x v="1"/>
    <x v="2"/>
    <x v="0"/>
    <s v="C9217 "/>
    <x v="0"/>
    <n v="0"/>
    <n v="0"/>
    <n v="25983"/>
    <n v="7145017"/>
    <n v="0"/>
    <n v="0"/>
    <n v="0"/>
  </r>
  <r>
    <x v="7"/>
    <x v="1"/>
    <x v="2"/>
    <x v="0"/>
    <s v="J2357 "/>
    <x v="1"/>
    <n v="51"/>
    <n v="6"/>
    <n v="25983"/>
    <n v="7145017"/>
    <n v="0.2"/>
    <n v="2"/>
    <n v="8.5"/>
  </r>
  <r>
    <x v="7"/>
    <x v="1"/>
    <x v="2"/>
    <x v="0"/>
    <s v="S0107 "/>
    <x v="2"/>
    <n v="0"/>
    <n v="0"/>
    <n v="25983"/>
    <n v="7145017"/>
    <n v="0"/>
    <n v="0"/>
    <n v="0"/>
  </r>
  <r>
    <x v="7"/>
    <x v="1"/>
    <x v="3"/>
    <x v="0"/>
    <s v="C9217 "/>
    <x v="0"/>
    <n v="0"/>
    <n v="0"/>
    <n v="15505"/>
    <n v="4710664"/>
    <n v="0"/>
    <n v="0"/>
    <n v="0"/>
  </r>
  <r>
    <x v="7"/>
    <x v="1"/>
    <x v="3"/>
    <x v="0"/>
    <s v="J2357 "/>
    <x v="1"/>
    <n v="15"/>
    <n v="1"/>
    <n v="15505"/>
    <n v="4710664"/>
    <n v="0.1"/>
    <n v="1"/>
    <n v="15"/>
  </r>
  <r>
    <x v="7"/>
    <x v="1"/>
    <x v="3"/>
    <x v="0"/>
    <s v="S0107 "/>
    <x v="2"/>
    <n v="0"/>
    <n v="0"/>
    <n v="15505"/>
    <n v="4710664"/>
    <n v="0"/>
    <n v="0"/>
    <n v="0"/>
  </r>
  <r>
    <x v="8"/>
    <x v="0"/>
    <x v="0"/>
    <x v="0"/>
    <s v="C9217 "/>
    <x v="0"/>
    <n v="0"/>
    <n v="0"/>
    <n v="22560"/>
    <n v="6138986"/>
    <n v="0"/>
    <n v="0"/>
    <n v="0"/>
  </r>
  <r>
    <x v="8"/>
    <x v="0"/>
    <x v="0"/>
    <x v="0"/>
    <s v="J2357 "/>
    <x v="1"/>
    <n v="10"/>
    <n v="2"/>
    <n v="22560"/>
    <n v="6138986"/>
    <n v="0.1"/>
    <n v="0.4"/>
    <n v="5"/>
  </r>
  <r>
    <x v="8"/>
    <x v="0"/>
    <x v="0"/>
    <x v="0"/>
    <s v="S0107 "/>
    <x v="2"/>
    <n v="0"/>
    <n v="0"/>
    <n v="22560"/>
    <n v="6138986"/>
    <n v="0"/>
    <n v="0"/>
    <n v="0"/>
  </r>
  <r>
    <x v="8"/>
    <x v="0"/>
    <x v="1"/>
    <x v="0"/>
    <s v="C9217 "/>
    <x v="0"/>
    <n v="0"/>
    <n v="0"/>
    <n v="28341"/>
    <n v="7317644"/>
    <n v="0"/>
    <n v="0"/>
    <n v="0"/>
  </r>
  <r>
    <x v="8"/>
    <x v="0"/>
    <x v="1"/>
    <x v="0"/>
    <s v="J2357 "/>
    <x v="1"/>
    <n v="43"/>
    <n v="8"/>
    <n v="28341"/>
    <n v="7317644"/>
    <n v="0.3"/>
    <n v="1.5"/>
    <n v="5.4"/>
  </r>
  <r>
    <x v="8"/>
    <x v="0"/>
    <x v="1"/>
    <x v="0"/>
    <s v="S0107 "/>
    <x v="2"/>
    <n v="0"/>
    <n v="0"/>
    <n v="28341"/>
    <n v="7317644"/>
    <n v="0"/>
    <n v="0"/>
    <n v="0"/>
  </r>
  <r>
    <x v="8"/>
    <x v="0"/>
    <x v="2"/>
    <x v="0"/>
    <s v="C9217 "/>
    <x v="0"/>
    <n v="0"/>
    <n v="0"/>
    <n v="29242"/>
    <n v="8322936"/>
    <n v="0"/>
    <n v="0"/>
    <n v="0"/>
  </r>
  <r>
    <x v="8"/>
    <x v="0"/>
    <x v="2"/>
    <x v="0"/>
    <s v="J2357 "/>
    <x v="1"/>
    <n v="64"/>
    <n v="8"/>
    <n v="29242"/>
    <n v="8322936"/>
    <n v="0.3"/>
    <n v="2.2000000000000002"/>
    <n v="8"/>
  </r>
  <r>
    <x v="8"/>
    <x v="0"/>
    <x v="2"/>
    <x v="0"/>
    <s v="S0107 "/>
    <x v="2"/>
    <n v="0"/>
    <n v="0"/>
    <n v="29242"/>
    <n v="8322936"/>
    <n v="0"/>
    <n v="0"/>
    <n v="0"/>
  </r>
  <r>
    <x v="8"/>
    <x v="0"/>
    <x v="3"/>
    <x v="0"/>
    <s v="C9217 "/>
    <x v="0"/>
    <n v="0"/>
    <n v="0"/>
    <n v="20474"/>
    <n v="5880512"/>
    <n v="0"/>
    <n v="0"/>
    <n v="0"/>
  </r>
  <r>
    <x v="8"/>
    <x v="0"/>
    <x v="3"/>
    <x v="0"/>
    <s v="J2357 "/>
    <x v="1"/>
    <n v="9"/>
    <n v="2"/>
    <n v="20474"/>
    <n v="5880512"/>
    <n v="0.1"/>
    <n v="0.4"/>
    <n v="4.5"/>
  </r>
  <r>
    <x v="8"/>
    <x v="0"/>
    <x v="3"/>
    <x v="0"/>
    <s v="S0107 "/>
    <x v="2"/>
    <n v="0"/>
    <n v="0"/>
    <n v="20474"/>
    <n v="5880512"/>
    <n v="0"/>
    <n v="0"/>
    <n v="0"/>
  </r>
  <r>
    <x v="8"/>
    <x v="1"/>
    <x v="0"/>
    <x v="0"/>
    <s v="C9217 "/>
    <x v="0"/>
    <n v="0"/>
    <n v="0"/>
    <n v="23326"/>
    <n v="6332706"/>
    <n v="0"/>
    <n v="0"/>
    <n v="0"/>
  </r>
  <r>
    <x v="8"/>
    <x v="1"/>
    <x v="0"/>
    <x v="0"/>
    <s v="J2357 "/>
    <x v="1"/>
    <n v="19"/>
    <n v="2"/>
    <n v="23326"/>
    <n v="6332706"/>
    <n v="0.1"/>
    <n v="0.8"/>
    <n v="9.5"/>
  </r>
  <r>
    <x v="8"/>
    <x v="1"/>
    <x v="0"/>
    <x v="0"/>
    <s v="S0107 "/>
    <x v="2"/>
    <n v="0"/>
    <n v="0"/>
    <n v="23326"/>
    <n v="6332706"/>
    <n v="0"/>
    <n v="0"/>
    <n v="0"/>
  </r>
  <r>
    <x v="8"/>
    <x v="1"/>
    <x v="1"/>
    <x v="0"/>
    <s v="C9217 "/>
    <x v="0"/>
    <n v="0"/>
    <n v="0"/>
    <n v="26895"/>
    <n v="6886015"/>
    <n v="0"/>
    <n v="0"/>
    <n v="0"/>
  </r>
  <r>
    <x v="8"/>
    <x v="1"/>
    <x v="1"/>
    <x v="0"/>
    <s v="J2357 "/>
    <x v="1"/>
    <n v="8"/>
    <n v="1"/>
    <n v="26895"/>
    <n v="6886015"/>
    <n v="0"/>
    <n v="0.3"/>
    <n v="8"/>
  </r>
  <r>
    <x v="8"/>
    <x v="1"/>
    <x v="1"/>
    <x v="0"/>
    <s v="S0107 "/>
    <x v="2"/>
    <n v="0"/>
    <n v="0"/>
    <n v="26895"/>
    <n v="6886015"/>
    <n v="0"/>
    <n v="0"/>
    <n v="0"/>
  </r>
  <r>
    <x v="8"/>
    <x v="1"/>
    <x v="2"/>
    <x v="0"/>
    <s v="C9217 "/>
    <x v="0"/>
    <n v="0"/>
    <n v="0"/>
    <n v="28447"/>
    <n v="8038887"/>
    <n v="0"/>
    <n v="0"/>
    <n v="0"/>
  </r>
  <r>
    <x v="8"/>
    <x v="1"/>
    <x v="2"/>
    <x v="0"/>
    <s v="J2357 "/>
    <x v="1"/>
    <n v="42"/>
    <n v="5"/>
    <n v="28447"/>
    <n v="8038887"/>
    <n v="0.2"/>
    <n v="1.5"/>
    <n v="8.4"/>
  </r>
  <r>
    <x v="8"/>
    <x v="1"/>
    <x v="2"/>
    <x v="0"/>
    <s v="S0107 "/>
    <x v="2"/>
    <n v="0"/>
    <n v="0"/>
    <n v="28447"/>
    <n v="8038887"/>
    <n v="0"/>
    <n v="0"/>
    <n v="0"/>
  </r>
  <r>
    <x v="8"/>
    <x v="1"/>
    <x v="3"/>
    <x v="0"/>
    <s v="C9217 "/>
    <x v="0"/>
    <n v="0"/>
    <n v="0"/>
    <n v="15162"/>
    <n v="4215799"/>
    <n v="0"/>
    <n v="0"/>
    <n v="0"/>
  </r>
  <r>
    <x v="8"/>
    <x v="1"/>
    <x v="3"/>
    <x v="0"/>
    <s v="J2357 "/>
    <x v="1"/>
    <n v="7"/>
    <n v="2"/>
    <n v="15162"/>
    <n v="4215799"/>
    <n v="0.1"/>
    <n v="0.5"/>
    <n v="3.5"/>
  </r>
  <r>
    <x v="8"/>
    <x v="1"/>
    <x v="3"/>
    <x v="0"/>
    <s v="S0107 "/>
    <x v="2"/>
    <n v="0"/>
    <n v="0"/>
    <n v="15162"/>
    <n v="4215799"/>
    <n v="0"/>
    <n v="0"/>
    <n v="0"/>
  </r>
  <r>
    <x v="9"/>
    <x v="0"/>
    <x v="0"/>
    <x v="0"/>
    <s v="C9217 "/>
    <x v="0"/>
    <n v="0"/>
    <n v="0"/>
    <n v="23915"/>
    <n v="2490797"/>
    <n v="0"/>
    <n v="0"/>
    <n v="0"/>
  </r>
  <r>
    <x v="9"/>
    <x v="0"/>
    <x v="0"/>
    <x v="0"/>
    <s v="J2357 "/>
    <x v="1"/>
    <n v="21"/>
    <n v="3"/>
    <n v="23915"/>
    <n v="2490797"/>
    <n v="0.1"/>
    <n v="0.9"/>
    <n v="7"/>
  </r>
  <r>
    <x v="9"/>
    <x v="0"/>
    <x v="0"/>
    <x v="0"/>
    <s v="S0107 "/>
    <x v="2"/>
    <n v="0"/>
    <n v="0"/>
    <n v="23915"/>
    <n v="2490797"/>
    <n v="0"/>
    <n v="0"/>
    <n v="0"/>
  </r>
  <r>
    <x v="9"/>
    <x v="0"/>
    <x v="1"/>
    <x v="0"/>
    <s v="C9217 "/>
    <x v="0"/>
    <n v="0"/>
    <n v="0"/>
    <n v="31847"/>
    <n v="3463224"/>
    <n v="0"/>
    <n v="0"/>
    <n v="0"/>
  </r>
  <r>
    <x v="9"/>
    <x v="0"/>
    <x v="1"/>
    <x v="0"/>
    <s v="J2357 "/>
    <x v="1"/>
    <n v="55"/>
    <n v="7"/>
    <n v="31847"/>
    <n v="3463224"/>
    <n v="0.2"/>
    <n v="1.7"/>
    <n v="7.9"/>
  </r>
  <r>
    <x v="9"/>
    <x v="0"/>
    <x v="1"/>
    <x v="0"/>
    <s v="S0107 "/>
    <x v="2"/>
    <n v="0"/>
    <n v="0"/>
    <n v="31847"/>
    <n v="3463224"/>
    <n v="0"/>
    <n v="0"/>
    <n v="0"/>
  </r>
  <r>
    <x v="9"/>
    <x v="0"/>
    <x v="2"/>
    <x v="0"/>
    <s v="C9217 "/>
    <x v="0"/>
    <n v="0"/>
    <n v="0"/>
    <n v="34486"/>
    <n v="3769030"/>
    <n v="0"/>
    <n v="0"/>
    <n v="0"/>
  </r>
  <r>
    <x v="9"/>
    <x v="0"/>
    <x v="2"/>
    <x v="0"/>
    <s v="J2357 "/>
    <x v="1"/>
    <n v="65"/>
    <n v="11"/>
    <n v="34486"/>
    <n v="3769030"/>
    <n v="0.3"/>
    <n v="1.9"/>
    <n v="5.9"/>
  </r>
  <r>
    <x v="9"/>
    <x v="0"/>
    <x v="2"/>
    <x v="0"/>
    <s v="S0107 "/>
    <x v="2"/>
    <n v="0"/>
    <n v="0"/>
    <n v="34486"/>
    <n v="3769030"/>
    <n v="0"/>
    <n v="0"/>
    <n v="0"/>
  </r>
  <r>
    <x v="9"/>
    <x v="0"/>
    <x v="3"/>
    <x v="0"/>
    <s v="C9217 "/>
    <x v="0"/>
    <n v="0"/>
    <n v="0"/>
    <n v="20654"/>
    <n v="1506481"/>
    <n v="0"/>
    <n v="0"/>
    <n v="0"/>
  </r>
  <r>
    <x v="9"/>
    <x v="0"/>
    <x v="3"/>
    <x v="0"/>
    <s v="J2357 "/>
    <x v="1"/>
    <n v="10"/>
    <n v="2"/>
    <n v="20654"/>
    <n v="1506481"/>
    <n v="0.1"/>
    <n v="0.5"/>
    <n v="5"/>
  </r>
  <r>
    <x v="9"/>
    <x v="0"/>
    <x v="3"/>
    <x v="0"/>
    <s v="S0107 "/>
    <x v="2"/>
    <n v="0"/>
    <n v="0"/>
    <n v="20654"/>
    <n v="1506481"/>
    <n v="0"/>
    <n v="0"/>
    <n v="0"/>
  </r>
  <r>
    <x v="9"/>
    <x v="1"/>
    <x v="0"/>
    <x v="0"/>
    <s v="C9217 "/>
    <x v="0"/>
    <n v="0"/>
    <n v="0"/>
    <n v="24738"/>
    <n v="2592881"/>
    <n v="0"/>
    <n v="0"/>
    <n v="0"/>
  </r>
  <r>
    <x v="9"/>
    <x v="1"/>
    <x v="0"/>
    <x v="0"/>
    <s v="J2357 "/>
    <x v="1"/>
    <n v="33"/>
    <n v="4"/>
    <n v="24738"/>
    <n v="2592881"/>
    <n v="0.2"/>
    <n v="1.3"/>
    <n v="8.1999999999999993"/>
  </r>
  <r>
    <x v="9"/>
    <x v="1"/>
    <x v="0"/>
    <x v="0"/>
    <s v="S0107 "/>
    <x v="2"/>
    <n v="0"/>
    <n v="0"/>
    <n v="24738"/>
    <n v="2592881"/>
    <n v="0"/>
    <n v="0"/>
    <n v="0"/>
  </r>
  <r>
    <x v="9"/>
    <x v="1"/>
    <x v="1"/>
    <x v="0"/>
    <s v="C9217 "/>
    <x v="0"/>
    <n v="0"/>
    <n v="0"/>
    <n v="30008"/>
    <n v="3385110"/>
    <n v="0"/>
    <n v="0"/>
    <n v="0"/>
  </r>
  <r>
    <x v="9"/>
    <x v="1"/>
    <x v="1"/>
    <x v="0"/>
    <s v="J2357 "/>
    <x v="1"/>
    <n v="11"/>
    <n v="4"/>
    <n v="30008"/>
    <n v="3385110"/>
    <n v="0.1"/>
    <n v="0.4"/>
    <n v="2.8"/>
  </r>
  <r>
    <x v="9"/>
    <x v="1"/>
    <x v="1"/>
    <x v="0"/>
    <s v="S0107 "/>
    <x v="2"/>
    <n v="0"/>
    <n v="0"/>
    <n v="30008"/>
    <n v="3385110"/>
    <n v="0"/>
    <n v="0"/>
    <n v="0"/>
  </r>
  <r>
    <x v="9"/>
    <x v="1"/>
    <x v="2"/>
    <x v="0"/>
    <s v="C9217 "/>
    <x v="0"/>
    <n v="0"/>
    <n v="0"/>
    <n v="33361"/>
    <n v="3697945"/>
    <n v="0"/>
    <n v="0"/>
    <n v="0"/>
  </r>
  <r>
    <x v="9"/>
    <x v="1"/>
    <x v="2"/>
    <x v="0"/>
    <s v="J2357 "/>
    <x v="1"/>
    <n v="53"/>
    <n v="7"/>
    <n v="33361"/>
    <n v="3697945"/>
    <n v="0.2"/>
    <n v="1.6"/>
    <n v="7.6"/>
  </r>
  <r>
    <x v="9"/>
    <x v="1"/>
    <x v="2"/>
    <x v="0"/>
    <s v="S0107 "/>
    <x v="2"/>
    <n v="0"/>
    <n v="0"/>
    <n v="33361"/>
    <n v="3697945"/>
    <n v="0"/>
    <n v="0"/>
    <n v="0"/>
  </r>
  <r>
    <x v="9"/>
    <x v="1"/>
    <x v="3"/>
    <x v="0"/>
    <s v="C9217 "/>
    <x v="0"/>
    <n v="0"/>
    <n v="0"/>
    <n v="15457"/>
    <n v="1275635"/>
    <n v="0"/>
    <n v="0"/>
    <n v="0"/>
  </r>
  <r>
    <x v="9"/>
    <x v="1"/>
    <x v="3"/>
    <x v="0"/>
    <s v="J2357 "/>
    <x v="1"/>
    <n v="13"/>
    <n v="1"/>
    <n v="15457"/>
    <n v="1275635"/>
    <n v="0.1"/>
    <n v="0.8"/>
    <n v="13"/>
  </r>
  <r>
    <x v="9"/>
    <x v="1"/>
    <x v="3"/>
    <x v="0"/>
    <s v="S0107 "/>
    <x v="2"/>
    <n v="0"/>
    <n v="0"/>
    <n v="15457"/>
    <n v="1275635"/>
    <n v="0"/>
    <n v="0"/>
    <n v="0"/>
  </r>
  <r>
    <x v="10"/>
    <x v="0"/>
    <x v="0"/>
    <x v="0"/>
    <s v="C9217 "/>
    <x v="0"/>
    <n v="0"/>
    <n v="0"/>
    <n v="18921"/>
    <n v="2919410"/>
    <n v="0"/>
    <n v="0"/>
    <n v="0"/>
  </r>
  <r>
    <x v="10"/>
    <x v="0"/>
    <x v="0"/>
    <x v="0"/>
    <s v="J2357 "/>
    <x v="1"/>
    <n v="9"/>
    <n v="2"/>
    <n v="18921"/>
    <n v="2919410"/>
    <n v="0.1"/>
    <n v="0.5"/>
    <n v="4.5"/>
  </r>
  <r>
    <x v="10"/>
    <x v="0"/>
    <x v="0"/>
    <x v="0"/>
    <s v="S0107 "/>
    <x v="2"/>
    <n v="0"/>
    <n v="0"/>
    <n v="18921"/>
    <n v="2919410"/>
    <n v="0"/>
    <n v="0"/>
    <n v="0"/>
  </r>
  <r>
    <x v="10"/>
    <x v="0"/>
    <x v="1"/>
    <x v="0"/>
    <s v="C9217 "/>
    <x v="0"/>
    <n v="0"/>
    <n v="0"/>
    <n v="24575"/>
    <n v="4121168"/>
    <n v="0"/>
    <n v="0"/>
    <n v="0"/>
  </r>
  <r>
    <x v="10"/>
    <x v="0"/>
    <x v="1"/>
    <x v="0"/>
    <s v="J2357 "/>
    <x v="1"/>
    <n v="59"/>
    <n v="6"/>
    <n v="24575"/>
    <n v="4121168"/>
    <n v="0.2"/>
    <n v="2.4"/>
    <n v="9.8000000000000007"/>
  </r>
  <r>
    <x v="10"/>
    <x v="0"/>
    <x v="1"/>
    <x v="0"/>
    <s v="S0107 "/>
    <x v="2"/>
    <n v="0"/>
    <n v="0"/>
    <n v="24575"/>
    <n v="4121168"/>
    <n v="0"/>
    <n v="0"/>
    <n v="0"/>
  </r>
  <r>
    <x v="10"/>
    <x v="0"/>
    <x v="2"/>
    <x v="0"/>
    <s v="C9217 "/>
    <x v="0"/>
    <n v="0"/>
    <n v="0"/>
    <n v="28737"/>
    <n v="5684590"/>
    <n v="0"/>
    <n v="0"/>
    <n v="0"/>
  </r>
  <r>
    <x v="10"/>
    <x v="0"/>
    <x v="2"/>
    <x v="0"/>
    <s v="J2357 "/>
    <x v="1"/>
    <n v="71"/>
    <n v="9"/>
    <n v="28737"/>
    <n v="5684590"/>
    <n v="0.3"/>
    <n v="2.5"/>
    <n v="7.9"/>
  </r>
  <r>
    <x v="10"/>
    <x v="0"/>
    <x v="2"/>
    <x v="0"/>
    <s v="S0107 "/>
    <x v="2"/>
    <n v="0"/>
    <n v="0"/>
    <n v="28737"/>
    <n v="5684590"/>
    <n v="0"/>
    <n v="0"/>
    <n v="0"/>
  </r>
  <r>
    <x v="10"/>
    <x v="0"/>
    <x v="3"/>
    <x v="0"/>
    <s v="C9217 "/>
    <x v="0"/>
    <n v="0"/>
    <n v="0"/>
    <n v="20366"/>
    <n v="5965162"/>
    <n v="0"/>
    <n v="0"/>
    <n v="0"/>
  </r>
  <r>
    <x v="10"/>
    <x v="0"/>
    <x v="3"/>
    <x v="0"/>
    <s v="J2357 "/>
    <x v="1"/>
    <n v="35"/>
    <n v="4"/>
    <n v="20366"/>
    <n v="5965162"/>
    <n v="0.2"/>
    <n v="1.7"/>
    <n v="8.8000000000000007"/>
  </r>
  <r>
    <x v="10"/>
    <x v="0"/>
    <x v="3"/>
    <x v="0"/>
    <s v="S0107 "/>
    <x v="2"/>
    <n v="0"/>
    <n v="0"/>
    <n v="20366"/>
    <n v="5965162"/>
    <n v="0"/>
    <n v="0"/>
    <n v="0"/>
  </r>
  <r>
    <x v="10"/>
    <x v="1"/>
    <x v="0"/>
    <x v="0"/>
    <s v="C9217 "/>
    <x v="0"/>
    <n v="0"/>
    <n v="0"/>
    <n v="18896"/>
    <n v="2721042"/>
    <n v="0"/>
    <n v="0"/>
    <n v="0"/>
  </r>
  <r>
    <x v="10"/>
    <x v="1"/>
    <x v="0"/>
    <x v="0"/>
    <s v="J2357 "/>
    <x v="1"/>
    <n v="18"/>
    <n v="2"/>
    <n v="18896"/>
    <n v="2721042"/>
    <n v="0.1"/>
    <n v="1"/>
    <n v="9"/>
  </r>
  <r>
    <x v="10"/>
    <x v="1"/>
    <x v="0"/>
    <x v="0"/>
    <s v="S0107 "/>
    <x v="2"/>
    <n v="0"/>
    <n v="0"/>
    <n v="18896"/>
    <n v="2721042"/>
    <n v="0"/>
    <n v="0"/>
    <n v="0"/>
  </r>
  <r>
    <x v="10"/>
    <x v="1"/>
    <x v="1"/>
    <x v="0"/>
    <s v="C9217 "/>
    <x v="0"/>
    <n v="0"/>
    <n v="0"/>
    <n v="18930"/>
    <n v="2669545"/>
    <n v="0"/>
    <n v="0"/>
    <n v="0"/>
  </r>
  <r>
    <x v="10"/>
    <x v="1"/>
    <x v="1"/>
    <x v="0"/>
    <s v="J2357 "/>
    <x v="1"/>
    <n v="4"/>
    <n v="1"/>
    <n v="18930"/>
    <n v="2669545"/>
    <n v="0.1"/>
    <n v="0.2"/>
    <n v="4"/>
  </r>
  <r>
    <x v="10"/>
    <x v="1"/>
    <x v="1"/>
    <x v="0"/>
    <s v="S0107 "/>
    <x v="2"/>
    <n v="0"/>
    <n v="0"/>
    <n v="18930"/>
    <n v="2669545"/>
    <n v="0"/>
    <n v="0"/>
    <n v="0"/>
  </r>
  <r>
    <x v="10"/>
    <x v="1"/>
    <x v="2"/>
    <x v="0"/>
    <s v="C9217 "/>
    <x v="0"/>
    <n v="0"/>
    <n v="0"/>
    <n v="25877"/>
    <n v="4774360"/>
    <n v="0"/>
    <n v="0"/>
    <n v="0"/>
  </r>
  <r>
    <x v="10"/>
    <x v="1"/>
    <x v="2"/>
    <x v="0"/>
    <s v="J2357 "/>
    <x v="1"/>
    <n v="35"/>
    <n v="5"/>
    <n v="25877"/>
    <n v="4774360"/>
    <n v="0.2"/>
    <n v="1.4"/>
    <n v="7"/>
  </r>
  <r>
    <x v="10"/>
    <x v="1"/>
    <x v="2"/>
    <x v="0"/>
    <s v="S0107 "/>
    <x v="2"/>
    <n v="0"/>
    <n v="0"/>
    <n v="25877"/>
    <n v="4774360"/>
    <n v="0"/>
    <n v="0"/>
    <n v="0"/>
  </r>
  <r>
    <x v="10"/>
    <x v="1"/>
    <x v="3"/>
    <x v="0"/>
    <s v="C9217 "/>
    <x v="0"/>
    <n v="0"/>
    <n v="0"/>
    <n v="14980"/>
    <n v="4249668"/>
    <n v="0"/>
    <n v="0"/>
    <n v="0"/>
  </r>
  <r>
    <x v="10"/>
    <x v="1"/>
    <x v="3"/>
    <x v="0"/>
    <s v="J2357 "/>
    <x v="1"/>
    <n v="20"/>
    <n v="2"/>
    <n v="14980"/>
    <n v="4249668"/>
    <n v="0.1"/>
    <n v="1.3"/>
    <n v="10"/>
  </r>
  <r>
    <x v="10"/>
    <x v="1"/>
    <x v="3"/>
    <x v="0"/>
    <s v="S0107 "/>
    <x v="2"/>
    <n v="0"/>
    <n v="0"/>
    <n v="14980"/>
    <n v="4249668"/>
    <n v="0"/>
    <n v="0"/>
    <n v="0"/>
  </r>
  <r>
    <x v="11"/>
    <x v="0"/>
    <x v="0"/>
    <x v="0"/>
    <s v="C9217 "/>
    <x v="0"/>
    <n v="0"/>
    <n v="0"/>
    <n v="18855"/>
    <n v="3157809"/>
    <n v="0"/>
    <n v="0"/>
    <n v="0"/>
  </r>
  <r>
    <x v="11"/>
    <x v="0"/>
    <x v="0"/>
    <x v="0"/>
    <s v="J2357 "/>
    <x v="1"/>
    <n v="10"/>
    <n v="2"/>
    <n v="18855"/>
    <n v="3157809"/>
    <n v="0.1"/>
    <n v="0.5"/>
    <n v="5"/>
  </r>
  <r>
    <x v="11"/>
    <x v="0"/>
    <x v="0"/>
    <x v="0"/>
    <s v="S0107 "/>
    <x v="2"/>
    <n v="0"/>
    <n v="0"/>
    <n v="18855"/>
    <n v="3157809"/>
    <n v="0"/>
    <n v="0"/>
    <n v="0"/>
  </r>
  <r>
    <x v="11"/>
    <x v="0"/>
    <x v="1"/>
    <x v="0"/>
    <s v="C9217 "/>
    <x v="0"/>
    <n v="0"/>
    <n v="0"/>
    <n v="24004"/>
    <n v="4556336"/>
    <n v="0"/>
    <n v="0"/>
    <n v="0"/>
  </r>
  <r>
    <x v="11"/>
    <x v="0"/>
    <x v="1"/>
    <x v="0"/>
    <s v="J2357 "/>
    <x v="1"/>
    <n v="40"/>
    <n v="5"/>
    <n v="24004"/>
    <n v="4556336"/>
    <n v="0.2"/>
    <n v="1.7"/>
    <n v="8"/>
  </r>
  <r>
    <x v="11"/>
    <x v="0"/>
    <x v="1"/>
    <x v="0"/>
    <s v="S0107 "/>
    <x v="2"/>
    <n v="0"/>
    <n v="0"/>
    <n v="24004"/>
    <n v="4556336"/>
    <n v="0"/>
    <n v="0"/>
    <n v="0"/>
  </r>
  <r>
    <x v="11"/>
    <x v="0"/>
    <x v="2"/>
    <x v="0"/>
    <s v="C9217 "/>
    <x v="0"/>
    <n v="0"/>
    <n v="0"/>
    <n v="28823"/>
    <n v="5933607"/>
    <n v="0"/>
    <n v="0"/>
    <n v="0"/>
  </r>
  <r>
    <x v="11"/>
    <x v="0"/>
    <x v="2"/>
    <x v="0"/>
    <s v="J2357 "/>
    <x v="1"/>
    <n v="77"/>
    <n v="12"/>
    <n v="28823"/>
    <n v="5933607"/>
    <n v="0.4"/>
    <n v="2.7"/>
    <n v="6.4"/>
  </r>
  <r>
    <x v="11"/>
    <x v="0"/>
    <x v="2"/>
    <x v="0"/>
    <s v="S0107 "/>
    <x v="2"/>
    <n v="0"/>
    <n v="0"/>
    <n v="28823"/>
    <n v="5933607"/>
    <n v="0"/>
    <n v="0"/>
    <n v="0"/>
  </r>
  <r>
    <x v="11"/>
    <x v="0"/>
    <x v="3"/>
    <x v="0"/>
    <s v="C9217 "/>
    <x v="0"/>
    <n v="0"/>
    <n v="0"/>
    <n v="20451"/>
    <n v="6698447"/>
    <n v="0"/>
    <n v="0"/>
    <n v="0"/>
  </r>
  <r>
    <x v="11"/>
    <x v="0"/>
    <x v="3"/>
    <x v="0"/>
    <s v="J2357 "/>
    <x v="1"/>
    <n v="89"/>
    <n v="6"/>
    <n v="20451"/>
    <n v="6698447"/>
    <n v="0.3"/>
    <n v="4.4000000000000004"/>
    <n v="14.8"/>
  </r>
  <r>
    <x v="11"/>
    <x v="0"/>
    <x v="3"/>
    <x v="0"/>
    <s v="S0107 "/>
    <x v="2"/>
    <n v="0"/>
    <n v="0"/>
    <n v="20451"/>
    <n v="6698447"/>
    <n v="0"/>
    <n v="0"/>
    <n v="0"/>
  </r>
  <r>
    <x v="11"/>
    <x v="1"/>
    <x v="0"/>
    <x v="0"/>
    <s v="C9217 "/>
    <x v="0"/>
    <n v="0"/>
    <n v="0"/>
    <n v="18912"/>
    <n v="3026226"/>
    <n v="0"/>
    <n v="0"/>
    <n v="0"/>
  </r>
  <r>
    <x v="11"/>
    <x v="1"/>
    <x v="0"/>
    <x v="0"/>
    <s v="J2357 "/>
    <x v="1"/>
    <n v="11"/>
    <n v="2"/>
    <n v="18912"/>
    <n v="3026226"/>
    <n v="0.1"/>
    <n v="0.6"/>
    <n v="5.5"/>
  </r>
  <r>
    <x v="11"/>
    <x v="1"/>
    <x v="0"/>
    <x v="0"/>
    <s v="S0107 "/>
    <x v="2"/>
    <n v="0"/>
    <n v="0"/>
    <n v="18912"/>
    <n v="3026226"/>
    <n v="0"/>
    <n v="0"/>
    <n v="0"/>
  </r>
  <r>
    <x v="11"/>
    <x v="1"/>
    <x v="1"/>
    <x v="0"/>
    <s v="C9217 "/>
    <x v="0"/>
    <n v="0"/>
    <n v="0"/>
    <n v="18670"/>
    <n v="2994125"/>
    <n v="0"/>
    <n v="0"/>
    <n v="0"/>
  </r>
  <r>
    <x v="11"/>
    <x v="1"/>
    <x v="1"/>
    <x v="0"/>
    <s v="J2357 "/>
    <x v="1"/>
    <n v="0"/>
    <n v="0"/>
    <n v="18670"/>
    <n v="2994125"/>
    <n v="0"/>
    <n v="0"/>
    <n v="0"/>
  </r>
  <r>
    <x v="11"/>
    <x v="1"/>
    <x v="1"/>
    <x v="0"/>
    <s v="S0107 "/>
    <x v="2"/>
    <n v="0"/>
    <n v="0"/>
    <n v="18670"/>
    <n v="2994125"/>
    <n v="0"/>
    <n v="0"/>
    <n v="0"/>
  </r>
  <r>
    <x v="11"/>
    <x v="1"/>
    <x v="2"/>
    <x v="0"/>
    <s v="C9217 "/>
    <x v="0"/>
    <n v="0"/>
    <n v="0"/>
    <n v="25879"/>
    <n v="5168344"/>
    <n v="0"/>
    <n v="0"/>
    <n v="0"/>
  </r>
  <r>
    <x v="11"/>
    <x v="1"/>
    <x v="2"/>
    <x v="0"/>
    <s v="J2357 "/>
    <x v="1"/>
    <n v="41"/>
    <n v="3"/>
    <n v="25879"/>
    <n v="5168344"/>
    <n v="0.1"/>
    <n v="1.6"/>
    <n v="13.7"/>
  </r>
  <r>
    <x v="11"/>
    <x v="1"/>
    <x v="2"/>
    <x v="0"/>
    <s v="S0107 "/>
    <x v="2"/>
    <n v="0"/>
    <n v="0"/>
    <n v="25879"/>
    <n v="5168344"/>
    <n v="0"/>
    <n v="0"/>
    <n v="0"/>
  </r>
  <r>
    <x v="11"/>
    <x v="1"/>
    <x v="3"/>
    <x v="0"/>
    <s v="C9217 "/>
    <x v="0"/>
    <n v="0"/>
    <n v="0"/>
    <n v="15117"/>
    <n v="4820697"/>
    <n v="0"/>
    <n v="0"/>
    <n v="0"/>
  </r>
  <r>
    <x v="11"/>
    <x v="1"/>
    <x v="3"/>
    <x v="0"/>
    <s v="J2357 "/>
    <x v="1"/>
    <n v="27"/>
    <n v="3"/>
    <n v="15117"/>
    <n v="4820697"/>
    <n v="0.2"/>
    <n v="1.8"/>
    <n v="9"/>
  </r>
  <r>
    <x v="11"/>
    <x v="1"/>
    <x v="3"/>
    <x v="0"/>
    <s v="S0107 "/>
    <x v="2"/>
    <n v="0"/>
    <n v="0"/>
    <n v="15117"/>
    <n v="4820697"/>
    <n v="0"/>
    <n v="0"/>
    <n v="0"/>
  </r>
  <r>
    <x v="12"/>
    <x v="0"/>
    <x v="0"/>
    <x v="0"/>
    <s v="C9217 "/>
    <x v="0"/>
    <n v="0"/>
    <n v="0"/>
    <n v="16039"/>
    <n v="2099400"/>
    <n v="0"/>
    <n v="0"/>
    <n v="0"/>
  </r>
  <r>
    <x v="12"/>
    <x v="0"/>
    <x v="0"/>
    <x v="0"/>
    <s v="J2357 "/>
    <x v="1"/>
    <n v="5"/>
    <n v="2"/>
    <n v="16039"/>
    <n v="2099400"/>
    <n v="0.1"/>
    <n v="0.3"/>
    <n v="2.5"/>
  </r>
  <r>
    <x v="12"/>
    <x v="0"/>
    <x v="0"/>
    <x v="0"/>
    <s v="S0107 "/>
    <x v="2"/>
    <n v="0"/>
    <n v="0"/>
    <n v="16039"/>
    <n v="2099400"/>
    <n v="0"/>
    <n v="0"/>
    <n v="0"/>
  </r>
  <r>
    <x v="12"/>
    <x v="0"/>
    <x v="1"/>
    <x v="0"/>
    <s v="C9217 "/>
    <x v="0"/>
    <n v="0"/>
    <n v="0"/>
    <n v="21946"/>
    <n v="3120895"/>
    <n v="0"/>
    <n v="0"/>
    <n v="0"/>
  </r>
  <r>
    <x v="12"/>
    <x v="0"/>
    <x v="1"/>
    <x v="0"/>
    <s v="J2357 "/>
    <x v="1"/>
    <n v="10"/>
    <n v="4"/>
    <n v="21946"/>
    <n v="3120895"/>
    <n v="0.2"/>
    <n v="0.5"/>
    <n v="2.5"/>
  </r>
  <r>
    <x v="12"/>
    <x v="0"/>
    <x v="1"/>
    <x v="0"/>
    <s v="S0107 "/>
    <x v="2"/>
    <n v="0"/>
    <n v="0"/>
    <n v="21946"/>
    <n v="3120895"/>
    <n v="0"/>
    <n v="0"/>
    <n v="0"/>
  </r>
  <r>
    <x v="12"/>
    <x v="0"/>
    <x v="2"/>
    <x v="0"/>
    <s v="C9217 "/>
    <x v="0"/>
    <n v="0"/>
    <n v="0"/>
    <n v="27242"/>
    <n v="3965683"/>
    <n v="0"/>
    <n v="0"/>
    <n v="0"/>
  </r>
  <r>
    <x v="12"/>
    <x v="0"/>
    <x v="2"/>
    <x v="0"/>
    <s v="J2357 "/>
    <x v="1"/>
    <n v="43"/>
    <n v="11"/>
    <n v="27242"/>
    <n v="3965683"/>
    <n v="0.4"/>
    <n v="1.6"/>
    <n v="3.9"/>
  </r>
  <r>
    <x v="12"/>
    <x v="0"/>
    <x v="2"/>
    <x v="0"/>
    <s v="S0107 "/>
    <x v="2"/>
    <n v="0"/>
    <n v="0"/>
    <n v="27242"/>
    <n v="3965683"/>
    <n v="0"/>
    <n v="0"/>
    <n v="0"/>
  </r>
  <r>
    <x v="12"/>
    <x v="0"/>
    <x v="3"/>
    <x v="0"/>
    <s v="C9217 "/>
    <x v="0"/>
    <n v="0"/>
    <n v="0"/>
    <n v="21824"/>
    <n v="3740851"/>
    <n v="0"/>
    <n v="0"/>
    <n v="0"/>
  </r>
  <r>
    <x v="12"/>
    <x v="0"/>
    <x v="3"/>
    <x v="0"/>
    <s v="J2357 "/>
    <x v="1"/>
    <n v="24"/>
    <n v="6"/>
    <n v="21824"/>
    <n v="3740851"/>
    <n v="0.3"/>
    <n v="1.1000000000000001"/>
    <n v="4"/>
  </r>
  <r>
    <x v="12"/>
    <x v="0"/>
    <x v="3"/>
    <x v="0"/>
    <s v="S0107 "/>
    <x v="2"/>
    <n v="0"/>
    <n v="0"/>
    <n v="21824"/>
    <n v="3740851"/>
    <n v="0"/>
    <n v="0"/>
    <n v="0"/>
  </r>
  <r>
    <x v="12"/>
    <x v="1"/>
    <x v="0"/>
    <x v="0"/>
    <s v="C9217 "/>
    <x v="0"/>
    <n v="0"/>
    <n v="0"/>
    <n v="15759"/>
    <n v="2037983"/>
    <n v="0"/>
    <n v="0"/>
    <n v="0"/>
  </r>
  <r>
    <x v="12"/>
    <x v="1"/>
    <x v="0"/>
    <x v="0"/>
    <s v="J2357 "/>
    <x v="1"/>
    <n v="2"/>
    <n v="1"/>
    <n v="15759"/>
    <n v="2037983"/>
    <n v="0.1"/>
    <n v="0.1"/>
    <n v="2"/>
  </r>
  <r>
    <x v="12"/>
    <x v="1"/>
    <x v="0"/>
    <x v="0"/>
    <s v="S0107 "/>
    <x v="2"/>
    <n v="0"/>
    <n v="0"/>
    <n v="15759"/>
    <n v="2037983"/>
    <n v="0"/>
    <n v="0"/>
    <n v="0"/>
  </r>
  <r>
    <x v="12"/>
    <x v="1"/>
    <x v="1"/>
    <x v="0"/>
    <s v="C9217 "/>
    <x v="0"/>
    <n v="0"/>
    <n v="0"/>
    <n v="16046"/>
    <n v="2125838"/>
    <n v="0"/>
    <n v="0"/>
    <n v="0"/>
  </r>
  <r>
    <x v="12"/>
    <x v="1"/>
    <x v="1"/>
    <x v="0"/>
    <s v="J2357 "/>
    <x v="1"/>
    <n v="2"/>
    <n v="1"/>
    <n v="16046"/>
    <n v="2125838"/>
    <n v="0.1"/>
    <n v="0.1"/>
    <n v="2"/>
  </r>
  <r>
    <x v="12"/>
    <x v="1"/>
    <x v="1"/>
    <x v="0"/>
    <s v="S0107 "/>
    <x v="2"/>
    <n v="0"/>
    <n v="0"/>
    <n v="16046"/>
    <n v="2125838"/>
    <n v="0"/>
    <n v="0"/>
    <n v="0"/>
  </r>
  <r>
    <x v="12"/>
    <x v="1"/>
    <x v="2"/>
    <x v="0"/>
    <s v="C9217 "/>
    <x v="0"/>
    <n v="0"/>
    <n v="0"/>
    <n v="24141"/>
    <n v="3483131"/>
    <n v="0"/>
    <n v="0"/>
    <n v="0"/>
  </r>
  <r>
    <x v="12"/>
    <x v="1"/>
    <x v="2"/>
    <x v="0"/>
    <s v="J2357 "/>
    <x v="1"/>
    <n v="4"/>
    <n v="1"/>
    <n v="24141"/>
    <n v="3483131"/>
    <n v="0"/>
    <n v="0.2"/>
    <n v="4"/>
  </r>
  <r>
    <x v="12"/>
    <x v="1"/>
    <x v="2"/>
    <x v="0"/>
    <s v="S0107 "/>
    <x v="2"/>
    <n v="0"/>
    <n v="0"/>
    <n v="24141"/>
    <n v="3483131"/>
    <n v="0"/>
    <n v="0"/>
    <n v="0"/>
  </r>
  <r>
    <x v="12"/>
    <x v="1"/>
    <x v="3"/>
    <x v="0"/>
    <s v="C9217 "/>
    <x v="0"/>
    <n v="0"/>
    <n v="0"/>
    <n v="16118"/>
    <n v="2727126"/>
    <n v="0"/>
    <n v="0"/>
    <n v="0"/>
  </r>
  <r>
    <x v="12"/>
    <x v="1"/>
    <x v="3"/>
    <x v="0"/>
    <s v="J2357 "/>
    <x v="1"/>
    <n v="13"/>
    <n v="3"/>
    <n v="16118"/>
    <n v="2727126"/>
    <n v="0.2"/>
    <n v="0.8"/>
    <n v="4.3"/>
  </r>
  <r>
    <x v="12"/>
    <x v="1"/>
    <x v="3"/>
    <x v="0"/>
    <s v="S0107 "/>
    <x v="2"/>
    <n v="0"/>
    <n v="0"/>
    <n v="16118"/>
    <n v="272712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183282"/>
    <n v="18673300"/>
    <n v="0"/>
    <n v="0"/>
    <n v="0"/>
  </r>
  <r>
    <x v="0"/>
    <x v="0"/>
    <x v="0"/>
    <x v="0"/>
    <s v="J2357 "/>
    <x v="1"/>
    <n v="0"/>
    <n v="0"/>
    <n v="183282"/>
    <n v="18673300"/>
    <n v="0"/>
    <n v="0"/>
    <n v="0"/>
  </r>
  <r>
    <x v="0"/>
    <x v="0"/>
    <x v="0"/>
    <x v="0"/>
    <s v="S0107 "/>
    <x v="2"/>
    <n v="0"/>
    <n v="0"/>
    <n v="183282"/>
    <n v="18673300"/>
    <n v="0"/>
    <n v="0"/>
    <n v="0"/>
  </r>
  <r>
    <x v="0"/>
    <x v="0"/>
    <x v="1"/>
    <x v="0"/>
    <s v="C9217 "/>
    <x v="0"/>
    <n v="0"/>
    <n v="0"/>
    <n v="258251"/>
    <n v="24552844"/>
    <n v="0"/>
    <n v="0"/>
    <n v="0"/>
  </r>
  <r>
    <x v="0"/>
    <x v="0"/>
    <x v="1"/>
    <x v="0"/>
    <s v="J2357 "/>
    <x v="1"/>
    <n v="0"/>
    <n v="0"/>
    <n v="258251"/>
    <n v="24552844"/>
    <n v="0"/>
    <n v="0"/>
    <n v="0"/>
  </r>
  <r>
    <x v="0"/>
    <x v="0"/>
    <x v="1"/>
    <x v="0"/>
    <s v="S0107 "/>
    <x v="2"/>
    <n v="0"/>
    <n v="0"/>
    <n v="258251"/>
    <n v="24552844"/>
    <n v="0"/>
    <n v="0"/>
    <n v="0"/>
  </r>
  <r>
    <x v="0"/>
    <x v="0"/>
    <x v="2"/>
    <x v="0"/>
    <s v="C9217 "/>
    <x v="0"/>
    <n v="0"/>
    <n v="0"/>
    <n v="172219"/>
    <n v="17568553"/>
    <n v="0"/>
    <n v="0"/>
    <n v="0"/>
  </r>
  <r>
    <x v="0"/>
    <x v="0"/>
    <x v="2"/>
    <x v="0"/>
    <s v="J2357 "/>
    <x v="1"/>
    <n v="0"/>
    <n v="0"/>
    <n v="172219"/>
    <n v="17568553"/>
    <n v="0"/>
    <n v="0"/>
    <n v="0"/>
  </r>
  <r>
    <x v="0"/>
    <x v="0"/>
    <x v="2"/>
    <x v="0"/>
    <s v="S0107 "/>
    <x v="2"/>
    <n v="0"/>
    <n v="0"/>
    <n v="172219"/>
    <n v="17568553"/>
    <n v="0"/>
    <n v="0"/>
    <n v="0"/>
  </r>
  <r>
    <x v="0"/>
    <x v="0"/>
    <x v="3"/>
    <x v="0"/>
    <s v="C9217 "/>
    <x v="0"/>
    <n v="0"/>
    <n v="0"/>
    <n v="44900"/>
    <n v="8448990"/>
    <n v="0"/>
    <n v="0"/>
    <n v="0"/>
  </r>
  <r>
    <x v="0"/>
    <x v="0"/>
    <x v="3"/>
    <x v="0"/>
    <s v="J2357 "/>
    <x v="1"/>
    <n v="0"/>
    <n v="0"/>
    <n v="44900"/>
    <n v="8448990"/>
    <n v="0"/>
    <n v="0"/>
    <n v="0"/>
  </r>
  <r>
    <x v="0"/>
    <x v="0"/>
    <x v="3"/>
    <x v="0"/>
    <s v="S0107 "/>
    <x v="2"/>
    <n v="0"/>
    <n v="0"/>
    <n v="44900"/>
    <n v="8448990"/>
    <n v="0"/>
    <n v="0"/>
    <n v="0"/>
  </r>
  <r>
    <x v="0"/>
    <x v="1"/>
    <x v="0"/>
    <x v="0"/>
    <s v="C9217 "/>
    <x v="0"/>
    <n v="0"/>
    <n v="0"/>
    <n v="189382"/>
    <n v="19564917"/>
    <n v="0"/>
    <n v="0"/>
    <n v="0"/>
  </r>
  <r>
    <x v="0"/>
    <x v="1"/>
    <x v="0"/>
    <x v="0"/>
    <s v="J2357 "/>
    <x v="1"/>
    <n v="0"/>
    <n v="0"/>
    <n v="189382"/>
    <n v="19564917"/>
    <n v="0"/>
    <n v="0"/>
    <n v="0"/>
  </r>
  <r>
    <x v="0"/>
    <x v="1"/>
    <x v="0"/>
    <x v="0"/>
    <s v="S0107 "/>
    <x v="2"/>
    <n v="0"/>
    <n v="0"/>
    <n v="189382"/>
    <n v="19564917"/>
    <n v="0"/>
    <n v="0"/>
    <n v="0"/>
  </r>
  <r>
    <x v="0"/>
    <x v="1"/>
    <x v="1"/>
    <x v="0"/>
    <s v="C9217 "/>
    <x v="0"/>
    <n v="0"/>
    <n v="0"/>
    <n v="217774"/>
    <n v="21631530"/>
    <n v="0"/>
    <n v="0"/>
    <n v="0"/>
  </r>
  <r>
    <x v="0"/>
    <x v="1"/>
    <x v="1"/>
    <x v="0"/>
    <s v="J2357 "/>
    <x v="1"/>
    <n v="0"/>
    <n v="0"/>
    <n v="217774"/>
    <n v="21631530"/>
    <n v="0"/>
    <n v="0"/>
    <n v="0"/>
  </r>
  <r>
    <x v="0"/>
    <x v="1"/>
    <x v="1"/>
    <x v="0"/>
    <s v="S0107 "/>
    <x v="2"/>
    <n v="0"/>
    <n v="0"/>
    <n v="217774"/>
    <n v="21631530"/>
    <n v="0"/>
    <n v="0"/>
    <n v="0"/>
  </r>
  <r>
    <x v="0"/>
    <x v="1"/>
    <x v="2"/>
    <x v="0"/>
    <s v="C9217 "/>
    <x v="0"/>
    <n v="0"/>
    <n v="0"/>
    <n v="152181"/>
    <n v="16118364"/>
    <n v="0"/>
    <n v="0"/>
    <n v="0"/>
  </r>
  <r>
    <x v="0"/>
    <x v="1"/>
    <x v="2"/>
    <x v="0"/>
    <s v="J2357 "/>
    <x v="1"/>
    <n v="0"/>
    <n v="0"/>
    <n v="152181"/>
    <n v="16118364"/>
    <n v="0"/>
    <n v="0"/>
    <n v="0"/>
  </r>
  <r>
    <x v="0"/>
    <x v="1"/>
    <x v="2"/>
    <x v="0"/>
    <s v="S0107 "/>
    <x v="2"/>
    <n v="0"/>
    <n v="0"/>
    <n v="152181"/>
    <n v="16118364"/>
    <n v="0"/>
    <n v="0"/>
    <n v="0"/>
  </r>
  <r>
    <x v="0"/>
    <x v="1"/>
    <x v="3"/>
    <x v="0"/>
    <s v="C9217 "/>
    <x v="0"/>
    <n v="0"/>
    <n v="0"/>
    <n v="36785"/>
    <n v="6656812"/>
    <n v="0"/>
    <n v="0"/>
    <n v="0"/>
  </r>
  <r>
    <x v="0"/>
    <x v="1"/>
    <x v="3"/>
    <x v="0"/>
    <s v="J2357 "/>
    <x v="1"/>
    <n v="0"/>
    <n v="0"/>
    <n v="36785"/>
    <n v="6656812"/>
    <n v="0"/>
    <n v="0"/>
    <n v="0"/>
  </r>
  <r>
    <x v="0"/>
    <x v="1"/>
    <x v="3"/>
    <x v="0"/>
    <s v="S0107 "/>
    <x v="2"/>
    <n v="0"/>
    <n v="0"/>
    <n v="36785"/>
    <n v="6656812"/>
    <n v="0"/>
    <n v="0"/>
    <n v="0"/>
  </r>
  <r>
    <x v="1"/>
    <x v="0"/>
    <x v="0"/>
    <x v="0"/>
    <s v="C9217 "/>
    <x v="0"/>
    <n v="0"/>
    <n v="0"/>
    <n v="133008"/>
    <n v="20444216"/>
    <n v="0"/>
    <n v="0"/>
    <n v="0"/>
  </r>
  <r>
    <x v="1"/>
    <x v="0"/>
    <x v="0"/>
    <x v="0"/>
    <s v="J2357 "/>
    <x v="1"/>
    <n v="0"/>
    <n v="0"/>
    <n v="133008"/>
    <n v="20444216"/>
    <n v="0"/>
    <n v="0"/>
    <n v="0"/>
  </r>
  <r>
    <x v="1"/>
    <x v="0"/>
    <x v="0"/>
    <x v="0"/>
    <s v="S0107 "/>
    <x v="2"/>
    <n v="0"/>
    <n v="0"/>
    <n v="133008"/>
    <n v="20444216"/>
    <n v="0"/>
    <n v="0"/>
    <n v="0"/>
  </r>
  <r>
    <x v="1"/>
    <x v="0"/>
    <x v="1"/>
    <x v="0"/>
    <s v="C9217 "/>
    <x v="0"/>
    <n v="0"/>
    <n v="0"/>
    <n v="183476"/>
    <n v="27204494"/>
    <n v="0"/>
    <n v="0"/>
    <n v="0"/>
  </r>
  <r>
    <x v="1"/>
    <x v="0"/>
    <x v="1"/>
    <x v="0"/>
    <s v="J2357 "/>
    <x v="1"/>
    <n v="0"/>
    <n v="0"/>
    <n v="183476"/>
    <n v="27204494"/>
    <n v="0"/>
    <n v="0"/>
    <n v="0"/>
  </r>
  <r>
    <x v="1"/>
    <x v="0"/>
    <x v="1"/>
    <x v="0"/>
    <s v="S0107 "/>
    <x v="2"/>
    <n v="0"/>
    <n v="0"/>
    <n v="183476"/>
    <n v="27204494"/>
    <n v="0"/>
    <n v="0"/>
    <n v="0"/>
  </r>
  <r>
    <x v="1"/>
    <x v="0"/>
    <x v="2"/>
    <x v="0"/>
    <s v="C9217 "/>
    <x v="0"/>
    <n v="0"/>
    <n v="0"/>
    <n v="130239"/>
    <n v="21708380"/>
    <n v="0"/>
    <n v="0"/>
    <n v="0"/>
  </r>
  <r>
    <x v="1"/>
    <x v="0"/>
    <x v="2"/>
    <x v="0"/>
    <s v="J2357 "/>
    <x v="1"/>
    <n v="0"/>
    <n v="0"/>
    <n v="130239"/>
    <n v="21708380"/>
    <n v="0"/>
    <n v="0"/>
    <n v="0"/>
  </r>
  <r>
    <x v="1"/>
    <x v="0"/>
    <x v="2"/>
    <x v="0"/>
    <s v="S0107 "/>
    <x v="2"/>
    <n v="0"/>
    <n v="0"/>
    <n v="130239"/>
    <n v="21708380"/>
    <n v="0"/>
    <n v="0"/>
    <n v="0"/>
  </r>
  <r>
    <x v="1"/>
    <x v="0"/>
    <x v="3"/>
    <x v="0"/>
    <s v="C9217 "/>
    <x v="0"/>
    <n v="0"/>
    <n v="0"/>
    <n v="32900"/>
    <n v="7486979"/>
    <n v="0"/>
    <n v="0"/>
    <n v="0"/>
  </r>
  <r>
    <x v="1"/>
    <x v="0"/>
    <x v="3"/>
    <x v="0"/>
    <s v="J2357 "/>
    <x v="1"/>
    <n v="0"/>
    <n v="0"/>
    <n v="32900"/>
    <n v="7486979"/>
    <n v="0"/>
    <n v="0"/>
    <n v="0"/>
  </r>
  <r>
    <x v="1"/>
    <x v="0"/>
    <x v="3"/>
    <x v="0"/>
    <s v="S0107 "/>
    <x v="2"/>
    <n v="0"/>
    <n v="0"/>
    <n v="32900"/>
    <n v="7486979"/>
    <n v="0"/>
    <n v="0"/>
    <n v="0"/>
  </r>
  <r>
    <x v="1"/>
    <x v="1"/>
    <x v="0"/>
    <x v="0"/>
    <s v="C9217 "/>
    <x v="0"/>
    <n v="0"/>
    <n v="0"/>
    <n v="137816"/>
    <n v="21276860"/>
    <n v="0"/>
    <n v="0"/>
    <n v="0"/>
  </r>
  <r>
    <x v="1"/>
    <x v="1"/>
    <x v="0"/>
    <x v="0"/>
    <s v="J2357 "/>
    <x v="1"/>
    <n v="0"/>
    <n v="0"/>
    <n v="137816"/>
    <n v="21276860"/>
    <n v="0"/>
    <n v="0"/>
    <n v="0"/>
  </r>
  <r>
    <x v="1"/>
    <x v="1"/>
    <x v="0"/>
    <x v="0"/>
    <s v="S0107 "/>
    <x v="2"/>
    <n v="0"/>
    <n v="0"/>
    <n v="137816"/>
    <n v="21276860"/>
    <n v="0"/>
    <n v="0"/>
    <n v="0"/>
  </r>
  <r>
    <x v="1"/>
    <x v="1"/>
    <x v="1"/>
    <x v="0"/>
    <s v="C9217 "/>
    <x v="0"/>
    <n v="0"/>
    <n v="0"/>
    <n v="156472"/>
    <n v="23486797"/>
    <n v="0"/>
    <n v="0"/>
    <n v="0"/>
  </r>
  <r>
    <x v="1"/>
    <x v="1"/>
    <x v="1"/>
    <x v="0"/>
    <s v="J2357 "/>
    <x v="1"/>
    <n v="0"/>
    <n v="0"/>
    <n v="156472"/>
    <n v="23486797"/>
    <n v="0"/>
    <n v="0"/>
    <n v="0"/>
  </r>
  <r>
    <x v="1"/>
    <x v="1"/>
    <x v="1"/>
    <x v="0"/>
    <s v="S0107 "/>
    <x v="2"/>
    <n v="0"/>
    <n v="0"/>
    <n v="156472"/>
    <n v="23486797"/>
    <n v="0"/>
    <n v="0"/>
    <n v="0"/>
  </r>
  <r>
    <x v="1"/>
    <x v="1"/>
    <x v="2"/>
    <x v="0"/>
    <s v="C9217 "/>
    <x v="0"/>
    <n v="0"/>
    <n v="0"/>
    <n v="116372"/>
    <n v="19404270"/>
    <n v="0"/>
    <n v="0"/>
    <n v="0"/>
  </r>
  <r>
    <x v="1"/>
    <x v="1"/>
    <x v="2"/>
    <x v="0"/>
    <s v="J2357 "/>
    <x v="1"/>
    <n v="0"/>
    <n v="0"/>
    <n v="116372"/>
    <n v="19404270"/>
    <n v="0"/>
    <n v="0"/>
    <n v="0"/>
  </r>
  <r>
    <x v="1"/>
    <x v="1"/>
    <x v="2"/>
    <x v="0"/>
    <s v="S0107 "/>
    <x v="2"/>
    <n v="0"/>
    <n v="0"/>
    <n v="116372"/>
    <n v="19404270"/>
    <n v="0"/>
    <n v="0"/>
    <n v="0"/>
  </r>
  <r>
    <x v="1"/>
    <x v="1"/>
    <x v="3"/>
    <x v="0"/>
    <s v="C9217 "/>
    <x v="0"/>
    <n v="0"/>
    <n v="0"/>
    <n v="27209"/>
    <n v="5967695"/>
    <n v="0"/>
    <n v="0"/>
    <n v="0"/>
  </r>
  <r>
    <x v="1"/>
    <x v="1"/>
    <x v="3"/>
    <x v="0"/>
    <s v="J2357 "/>
    <x v="1"/>
    <n v="0"/>
    <n v="0"/>
    <n v="27209"/>
    <n v="5967695"/>
    <n v="0"/>
    <n v="0"/>
    <n v="0"/>
  </r>
  <r>
    <x v="1"/>
    <x v="1"/>
    <x v="3"/>
    <x v="0"/>
    <s v="S0107 "/>
    <x v="2"/>
    <n v="0"/>
    <n v="0"/>
    <n v="27209"/>
    <n v="5967695"/>
    <n v="0"/>
    <n v="0"/>
    <n v="0"/>
  </r>
  <r>
    <x v="2"/>
    <x v="0"/>
    <x v="0"/>
    <x v="0"/>
    <s v="C9217 "/>
    <x v="0"/>
    <n v="0"/>
    <n v="0"/>
    <n v="126701"/>
    <n v="25221002"/>
    <n v="0"/>
    <n v="0"/>
    <n v="0"/>
  </r>
  <r>
    <x v="2"/>
    <x v="0"/>
    <x v="0"/>
    <x v="0"/>
    <s v="J2357 "/>
    <x v="1"/>
    <n v="0"/>
    <n v="0"/>
    <n v="126701"/>
    <n v="25221002"/>
    <n v="0"/>
    <n v="0"/>
    <n v="0"/>
  </r>
  <r>
    <x v="2"/>
    <x v="0"/>
    <x v="0"/>
    <x v="0"/>
    <s v="S0107 "/>
    <x v="2"/>
    <n v="0"/>
    <n v="0"/>
    <n v="126701"/>
    <n v="25221002"/>
    <n v="0"/>
    <n v="0"/>
    <n v="0"/>
  </r>
  <r>
    <x v="2"/>
    <x v="0"/>
    <x v="1"/>
    <x v="0"/>
    <s v="C9217 "/>
    <x v="0"/>
    <n v="0"/>
    <n v="0"/>
    <n v="172148"/>
    <n v="30890892"/>
    <n v="0"/>
    <n v="0"/>
    <n v="0"/>
  </r>
  <r>
    <x v="2"/>
    <x v="0"/>
    <x v="1"/>
    <x v="0"/>
    <s v="J2357 "/>
    <x v="1"/>
    <n v="0"/>
    <n v="0"/>
    <n v="172148"/>
    <n v="30890892"/>
    <n v="0"/>
    <n v="0"/>
    <n v="0"/>
  </r>
  <r>
    <x v="2"/>
    <x v="0"/>
    <x v="1"/>
    <x v="0"/>
    <s v="S0107 "/>
    <x v="2"/>
    <n v="0"/>
    <n v="0"/>
    <n v="172148"/>
    <n v="30890892"/>
    <n v="0"/>
    <n v="0"/>
    <n v="0"/>
  </r>
  <r>
    <x v="2"/>
    <x v="0"/>
    <x v="2"/>
    <x v="0"/>
    <s v="C9217 "/>
    <x v="0"/>
    <n v="0"/>
    <n v="0"/>
    <n v="126005"/>
    <n v="26427232"/>
    <n v="0"/>
    <n v="0"/>
    <n v="0"/>
  </r>
  <r>
    <x v="2"/>
    <x v="0"/>
    <x v="2"/>
    <x v="0"/>
    <s v="J2357 "/>
    <x v="1"/>
    <n v="0"/>
    <n v="0"/>
    <n v="126005"/>
    <n v="26427232"/>
    <n v="0"/>
    <n v="0"/>
    <n v="0"/>
  </r>
  <r>
    <x v="2"/>
    <x v="0"/>
    <x v="2"/>
    <x v="0"/>
    <s v="S0107 "/>
    <x v="2"/>
    <n v="0"/>
    <n v="0"/>
    <n v="126005"/>
    <n v="26427232"/>
    <n v="0"/>
    <n v="0"/>
    <n v="0"/>
  </r>
  <r>
    <x v="2"/>
    <x v="0"/>
    <x v="3"/>
    <x v="0"/>
    <s v="C9217 "/>
    <x v="0"/>
    <n v="0"/>
    <n v="0"/>
    <n v="31053"/>
    <n v="2982244"/>
    <n v="0"/>
    <n v="0"/>
    <n v="0"/>
  </r>
  <r>
    <x v="2"/>
    <x v="0"/>
    <x v="3"/>
    <x v="0"/>
    <s v="J2357 "/>
    <x v="1"/>
    <n v="0"/>
    <n v="0"/>
    <n v="31053"/>
    <n v="2982244"/>
    <n v="0"/>
    <n v="0"/>
    <n v="0"/>
  </r>
  <r>
    <x v="2"/>
    <x v="0"/>
    <x v="3"/>
    <x v="0"/>
    <s v="S0107 "/>
    <x v="2"/>
    <n v="0"/>
    <n v="0"/>
    <n v="31053"/>
    <n v="2982244"/>
    <n v="0"/>
    <n v="0"/>
    <n v="0"/>
  </r>
  <r>
    <x v="2"/>
    <x v="1"/>
    <x v="0"/>
    <x v="0"/>
    <s v="C9217 "/>
    <x v="0"/>
    <n v="0"/>
    <n v="0"/>
    <n v="131195"/>
    <n v="26377214"/>
    <n v="0"/>
    <n v="0"/>
    <n v="0"/>
  </r>
  <r>
    <x v="2"/>
    <x v="1"/>
    <x v="0"/>
    <x v="0"/>
    <s v="J2357 "/>
    <x v="1"/>
    <n v="0"/>
    <n v="0"/>
    <n v="131195"/>
    <n v="26377214"/>
    <n v="0"/>
    <n v="0"/>
    <n v="0"/>
  </r>
  <r>
    <x v="2"/>
    <x v="1"/>
    <x v="0"/>
    <x v="0"/>
    <s v="S0107 "/>
    <x v="2"/>
    <n v="0"/>
    <n v="0"/>
    <n v="131195"/>
    <n v="26377214"/>
    <n v="0"/>
    <n v="0"/>
    <n v="0"/>
  </r>
  <r>
    <x v="2"/>
    <x v="1"/>
    <x v="1"/>
    <x v="0"/>
    <s v="C9217 "/>
    <x v="0"/>
    <n v="0"/>
    <n v="0"/>
    <n v="148370"/>
    <n v="26835605"/>
    <n v="0"/>
    <n v="0"/>
    <n v="0"/>
  </r>
  <r>
    <x v="2"/>
    <x v="1"/>
    <x v="1"/>
    <x v="0"/>
    <s v="J2357 "/>
    <x v="1"/>
    <n v="0"/>
    <n v="0"/>
    <n v="148370"/>
    <n v="26835605"/>
    <n v="0"/>
    <n v="0"/>
    <n v="0"/>
  </r>
  <r>
    <x v="2"/>
    <x v="1"/>
    <x v="1"/>
    <x v="0"/>
    <s v="S0107 "/>
    <x v="2"/>
    <n v="0"/>
    <n v="0"/>
    <n v="148370"/>
    <n v="26835605"/>
    <n v="0"/>
    <n v="0"/>
    <n v="0"/>
  </r>
  <r>
    <x v="2"/>
    <x v="1"/>
    <x v="2"/>
    <x v="0"/>
    <s v="C9217 "/>
    <x v="0"/>
    <n v="0"/>
    <n v="0"/>
    <n v="113434"/>
    <n v="24014353"/>
    <n v="0"/>
    <n v="0"/>
    <n v="0"/>
  </r>
  <r>
    <x v="2"/>
    <x v="1"/>
    <x v="2"/>
    <x v="0"/>
    <s v="J2357 "/>
    <x v="1"/>
    <n v="0"/>
    <n v="0"/>
    <n v="113434"/>
    <n v="24014353"/>
    <n v="0"/>
    <n v="0"/>
    <n v="0"/>
  </r>
  <r>
    <x v="2"/>
    <x v="1"/>
    <x v="2"/>
    <x v="0"/>
    <s v="S0107 "/>
    <x v="2"/>
    <n v="0"/>
    <n v="0"/>
    <n v="113434"/>
    <n v="24014353"/>
    <n v="0"/>
    <n v="0"/>
    <n v="0"/>
  </r>
  <r>
    <x v="2"/>
    <x v="1"/>
    <x v="3"/>
    <x v="0"/>
    <s v="C9217 "/>
    <x v="0"/>
    <n v="0"/>
    <n v="0"/>
    <n v="26174"/>
    <n v="2913372"/>
    <n v="0"/>
    <n v="0"/>
    <n v="0"/>
  </r>
  <r>
    <x v="2"/>
    <x v="1"/>
    <x v="3"/>
    <x v="0"/>
    <s v="J2357 "/>
    <x v="1"/>
    <n v="0"/>
    <n v="0"/>
    <n v="26174"/>
    <n v="2913372"/>
    <n v="0"/>
    <n v="0"/>
    <n v="0"/>
  </r>
  <r>
    <x v="2"/>
    <x v="1"/>
    <x v="3"/>
    <x v="0"/>
    <s v="S0107 "/>
    <x v="2"/>
    <n v="0"/>
    <n v="0"/>
    <n v="26174"/>
    <n v="2913372"/>
    <n v="0"/>
    <n v="0"/>
    <n v="0"/>
  </r>
  <r>
    <x v="3"/>
    <x v="0"/>
    <x v="0"/>
    <x v="0"/>
    <s v="C9217 "/>
    <x v="0"/>
    <n v="0"/>
    <n v="0"/>
    <n v="137974"/>
    <n v="27424082"/>
    <n v="0"/>
    <n v="0"/>
    <n v="0"/>
  </r>
  <r>
    <x v="3"/>
    <x v="0"/>
    <x v="0"/>
    <x v="0"/>
    <s v="J2357 "/>
    <x v="1"/>
    <n v="0"/>
    <n v="0"/>
    <n v="137974"/>
    <n v="27424082"/>
    <n v="0"/>
    <n v="0"/>
    <n v="0"/>
  </r>
  <r>
    <x v="3"/>
    <x v="0"/>
    <x v="0"/>
    <x v="0"/>
    <s v="S0107 "/>
    <x v="2"/>
    <n v="0"/>
    <n v="0"/>
    <n v="137974"/>
    <n v="27424082"/>
    <n v="0"/>
    <n v="0"/>
    <n v="0"/>
  </r>
  <r>
    <x v="3"/>
    <x v="0"/>
    <x v="1"/>
    <x v="0"/>
    <s v="C9217 "/>
    <x v="0"/>
    <n v="0"/>
    <n v="0"/>
    <n v="184576"/>
    <n v="33533244"/>
    <n v="0"/>
    <n v="0"/>
    <n v="0"/>
  </r>
  <r>
    <x v="3"/>
    <x v="0"/>
    <x v="1"/>
    <x v="0"/>
    <s v="J2357 "/>
    <x v="1"/>
    <n v="0"/>
    <n v="0"/>
    <n v="184576"/>
    <n v="33533244"/>
    <n v="0"/>
    <n v="0"/>
    <n v="0"/>
  </r>
  <r>
    <x v="3"/>
    <x v="0"/>
    <x v="1"/>
    <x v="0"/>
    <s v="S0107 "/>
    <x v="2"/>
    <n v="0"/>
    <n v="0"/>
    <n v="184576"/>
    <n v="33533244"/>
    <n v="0"/>
    <n v="0"/>
    <n v="0"/>
  </r>
  <r>
    <x v="3"/>
    <x v="0"/>
    <x v="2"/>
    <x v="0"/>
    <s v="C9217 "/>
    <x v="0"/>
    <n v="0"/>
    <n v="0"/>
    <n v="136471"/>
    <n v="27971553"/>
    <n v="0"/>
    <n v="0"/>
    <n v="0"/>
  </r>
  <r>
    <x v="3"/>
    <x v="0"/>
    <x v="2"/>
    <x v="0"/>
    <s v="J2357 "/>
    <x v="1"/>
    <n v="0"/>
    <n v="0"/>
    <n v="136471"/>
    <n v="27971553"/>
    <n v="0"/>
    <n v="0"/>
    <n v="0"/>
  </r>
  <r>
    <x v="3"/>
    <x v="0"/>
    <x v="2"/>
    <x v="0"/>
    <s v="S0107 "/>
    <x v="2"/>
    <n v="0"/>
    <n v="0"/>
    <n v="136471"/>
    <n v="27971553"/>
    <n v="0"/>
    <n v="0"/>
    <n v="0"/>
  </r>
  <r>
    <x v="3"/>
    <x v="0"/>
    <x v="3"/>
    <x v="0"/>
    <s v="C9217 "/>
    <x v="0"/>
    <n v="0"/>
    <n v="0"/>
    <n v="32232"/>
    <n v="8242802"/>
    <n v="0"/>
    <n v="0"/>
    <n v="0"/>
  </r>
  <r>
    <x v="3"/>
    <x v="0"/>
    <x v="3"/>
    <x v="0"/>
    <s v="J2357 "/>
    <x v="1"/>
    <n v="0"/>
    <n v="0"/>
    <n v="32232"/>
    <n v="8242802"/>
    <n v="0"/>
    <n v="0"/>
    <n v="0"/>
  </r>
  <r>
    <x v="3"/>
    <x v="0"/>
    <x v="3"/>
    <x v="0"/>
    <s v="S0107 "/>
    <x v="2"/>
    <n v="0"/>
    <n v="0"/>
    <n v="32232"/>
    <n v="8242802"/>
    <n v="0"/>
    <n v="0"/>
    <n v="0"/>
  </r>
  <r>
    <x v="3"/>
    <x v="1"/>
    <x v="0"/>
    <x v="0"/>
    <s v="C9217 "/>
    <x v="0"/>
    <n v="0"/>
    <n v="0"/>
    <n v="141701"/>
    <n v="28333354"/>
    <n v="0"/>
    <n v="0"/>
    <n v="0"/>
  </r>
  <r>
    <x v="3"/>
    <x v="1"/>
    <x v="0"/>
    <x v="0"/>
    <s v="J2357 "/>
    <x v="1"/>
    <n v="0"/>
    <n v="0"/>
    <n v="141701"/>
    <n v="28333354"/>
    <n v="0"/>
    <n v="0"/>
    <n v="0"/>
  </r>
  <r>
    <x v="3"/>
    <x v="1"/>
    <x v="0"/>
    <x v="0"/>
    <s v="S0107 "/>
    <x v="2"/>
    <n v="0"/>
    <n v="0"/>
    <n v="141701"/>
    <n v="28333354"/>
    <n v="0"/>
    <n v="0"/>
    <n v="0"/>
  </r>
  <r>
    <x v="3"/>
    <x v="1"/>
    <x v="1"/>
    <x v="0"/>
    <s v="C9217 "/>
    <x v="0"/>
    <n v="0"/>
    <n v="0"/>
    <n v="160777"/>
    <n v="29141874"/>
    <n v="0"/>
    <n v="0"/>
    <n v="0"/>
  </r>
  <r>
    <x v="3"/>
    <x v="1"/>
    <x v="1"/>
    <x v="0"/>
    <s v="J2357 "/>
    <x v="1"/>
    <n v="0"/>
    <n v="0"/>
    <n v="160777"/>
    <n v="29141874"/>
    <n v="0"/>
    <n v="0"/>
    <n v="0"/>
  </r>
  <r>
    <x v="3"/>
    <x v="1"/>
    <x v="1"/>
    <x v="0"/>
    <s v="S0107 "/>
    <x v="2"/>
    <n v="0"/>
    <n v="0"/>
    <n v="160777"/>
    <n v="29141874"/>
    <n v="0"/>
    <n v="0"/>
    <n v="0"/>
  </r>
  <r>
    <x v="3"/>
    <x v="1"/>
    <x v="2"/>
    <x v="0"/>
    <s v="C9217 "/>
    <x v="0"/>
    <n v="0"/>
    <n v="0"/>
    <n v="122914"/>
    <n v="25103278"/>
    <n v="0"/>
    <n v="0"/>
    <n v="0"/>
  </r>
  <r>
    <x v="3"/>
    <x v="1"/>
    <x v="2"/>
    <x v="0"/>
    <s v="J2357 "/>
    <x v="1"/>
    <n v="0"/>
    <n v="0"/>
    <n v="122914"/>
    <n v="25103278"/>
    <n v="0"/>
    <n v="0"/>
    <n v="0"/>
  </r>
  <r>
    <x v="3"/>
    <x v="1"/>
    <x v="2"/>
    <x v="0"/>
    <s v="S0107 "/>
    <x v="2"/>
    <n v="0"/>
    <n v="0"/>
    <n v="122914"/>
    <n v="25103278"/>
    <n v="0"/>
    <n v="0"/>
    <n v="0"/>
  </r>
  <r>
    <x v="3"/>
    <x v="1"/>
    <x v="3"/>
    <x v="0"/>
    <s v="C9217 "/>
    <x v="0"/>
    <n v="0"/>
    <n v="0"/>
    <n v="27361"/>
    <n v="6768420"/>
    <n v="0"/>
    <n v="0"/>
    <n v="0"/>
  </r>
  <r>
    <x v="3"/>
    <x v="1"/>
    <x v="3"/>
    <x v="0"/>
    <s v="J2357 "/>
    <x v="1"/>
    <n v="0"/>
    <n v="0"/>
    <n v="27361"/>
    <n v="6768420"/>
    <n v="0"/>
    <n v="0"/>
    <n v="0"/>
  </r>
  <r>
    <x v="3"/>
    <x v="1"/>
    <x v="3"/>
    <x v="0"/>
    <s v="S0107 "/>
    <x v="2"/>
    <n v="0"/>
    <n v="0"/>
    <n v="27361"/>
    <n v="6768420"/>
    <n v="0"/>
    <n v="0"/>
    <n v="0"/>
  </r>
  <r>
    <x v="4"/>
    <x v="0"/>
    <x v="0"/>
    <x v="0"/>
    <s v="C9217 "/>
    <x v="0"/>
    <n v="0"/>
    <n v="0"/>
    <n v="139435"/>
    <n v="27902430"/>
    <n v="0"/>
    <n v="0"/>
    <n v="0"/>
  </r>
  <r>
    <x v="4"/>
    <x v="0"/>
    <x v="0"/>
    <x v="0"/>
    <s v="J2357 "/>
    <x v="1"/>
    <n v="0"/>
    <n v="0"/>
    <n v="139435"/>
    <n v="27902430"/>
    <n v="0"/>
    <n v="0"/>
    <n v="0"/>
  </r>
  <r>
    <x v="4"/>
    <x v="0"/>
    <x v="0"/>
    <x v="0"/>
    <s v="S0107 "/>
    <x v="2"/>
    <n v="0"/>
    <n v="0"/>
    <n v="139435"/>
    <n v="27902430"/>
    <n v="0"/>
    <n v="0"/>
    <n v="0"/>
  </r>
  <r>
    <x v="4"/>
    <x v="0"/>
    <x v="1"/>
    <x v="0"/>
    <s v="C9217 "/>
    <x v="0"/>
    <n v="0"/>
    <n v="0"/>
    <n v="183667"/>
    <n v="33902581"/>
    <n v="0"/>
    <n v="0"/>
    <n v="0"/>
  </r>
  <r>
    <x v="4"/>
    <x v="0"/>
    <x v="1"/>
    <x v="0"/>
    <s v="J2357 "/>
    <x v="1"/>
    <n v="0"/>
    <n v="0"/>
    <n v="183667"/>
    <n v="33902581"/>
    <n v="0"/>
    <n v="0"/>
    <n v="0"/>
  </r>
  <r>
    <x v="4"/>
    <x v="0"/>
    <x v="1"/>
    <x v="0"/>
    <s v="S0107 "/>
    <x v="2"/>
    <n v="0"/>
    <n v="0"/>
    <n v="183667"/>
    <n v="33902581"/>
    <n v="0"/>
    <n v="0"/>
    <n v="0"/>
  </r>
  <r>
    <x v="4"/>
    <x v="0"/>
    <x v="2"/>
    <x v="0"/>
    <s v="C9217 "/>
    <x v="0"/>
    <n v="0"/>
    <n v="0"/>
    <n v="140123"/>
    <n v="30130199"/>
    <n v="0"/>
    <n v="0"/>
    <n v="0"/>
  </r>
  <r>
    <x v="4"/>
    <x v="0"/>
    <x v="2"/>
    <x v="0"/>
    <s v="J2357 "/>
    <x v="1"/>
    <n v="0"/>
    <n v="0"/>
    <n v="140123"/>
    <n v="30130199"/>
    <n v="0"/>
    <n v="0"/>
    <n v="0"/>
  </r>
  <r>
    <x v="4"/>
    <x v="0"/>
    <x v="2"/>
    <x v="0"/>
    <s v="S0107 "/>
    <x v="2"/>
    <n v="0"/>
    <n v="0"/>
    <n v="140123"/>
    <n v="30130199"/>
    <n v="0"/>
    <n v="0"/>
    <n v="0"/>
  </r>
  <r>
    <x v="4"/>
    <x v="0"/>
    <x v="3"/>
    <x v="0"/>
    <s v="C9217 "/>
    <x v="0"/>
    <n v="0"/>
    <n v="0"/>
    <n v="33345"/>
    <n v="8803816"/>
    <n v="0"/>
    <n v="0"/>
    <n v="0"/>
  </r>
  <r>
    <x v="4"/>
    <x v="0"/>
    <x v="3"/>
    <x v="0"/>
    <s v="J2357 "/>
    <x v="1"/>
    <n v="0"/>
    <n v="0"/>
    <n v="33345"/>
    <n v="8803816"/>
    <n v="0"/>
    <n v="0"/>
    <n v="0"/>
  </r>
  <r>
    <x v="4"/>
    <x v="0"/>
    <x v="3"/>
    <x v="0"/>
    <s v="S0107 "/>
    <x v="2"/>
    <n v="0"/>
    <n v="0"/>
    <n v="33345"/>
    <n v="8803816"/>
    <n v="0"/>
    <n v="0"/>
    <n v="0"/>
  </r>
  <r>
    <x v="4"/>
    <x v="1"/>
    <x v="0"/>
    <x v="0"/>
    <s v="C9217 "/>
    <x v="0"/>
    <n v="0"/>
    <n v="0"/>
    <n v="143384"/>
    <n v="28873861"/>
    <n v="0"/>
    <n v="0"/>
    <n v="0"/>
  </r>
  <r>
    <x v="4"/>
    <x v="1"/>
    <x v="0"/>
    <x v="0"/>
    <s v="J2357 "/>
    <x v="1"/>
    <n v="0"/>
    <n v="0"/>
    <n v="143384"/>
    <n v="28873861"/>
    <n v="0"/>
    <n v="0"/>
    <n v="0"/>
  </r>
  <r>
    <x v="4"/>
    <x v="1"/>
    <x v="0"/>
    <x v="0"/>
    <s v="S0107 "/>
    <x v="2"/>
    <n v="0"/>
    <n v="0"/>
    <n v="143384"/>
    <n v="28873861"/>
    <n v="0"/>
    <n v="0"/>
    <n v="0"/>
  </r>
  <r>
    <x v="4"/>
    <x v="1"/>
    <x v="1"/>
    <x v="0"/>
    <s v="C9217 "/>
    <x v="0"/>
    <n v="0"/>
    <n v="0"/>
    <n v="161343"/>
    <n v="30252015"/>
    <n v="0"/>
    <n v="0"/>
    <n v="0"/>
  </r>
  <r>
    <x v="4"/>
    <x v="1"/>
    <x v="1"/>
    <x v="0"/>
    <s v="J2357 "/>
    <x v="1"/>
    <n v="0"/>
    <n v="0"/>
    <n v="161343"/>
    <n v="30252015"/>
    <n v="0"/>
    <n v="0"/>
    <n v="0"/>
  </r>
  <r>
    <x v="4"/>
    <x v="1"/>
    <x v="1"/>
    <x v="0"/>
    <s v="S0107 "/>
    <x v="2"/>
    <n v="0"/>
    <n v="0"/>
    <n v="161343"/>
    <n v="30252015"/>
    <n v="0"/>
    <n v="0"/>
    <n v="0"/>
  </r>
  <r>
    <x v="4"/>
    <x v="1"/>
    <x v="2"/>
    <x v="0"/>
    <s v="C9217 "/>
    <x v="0"/>
    <n v="3"/>
    <n v="1"/>
    <n v="127033"/>
    <n v="27529358"/>
    <n v="0"/>
    <n v="0"/>
    <n v="3"/>
  </r>
  <r>
    <x v="4"/>
    <x v="1"/>
    <x v="2"/>
    <x v="0"/>
    <s v="J2357 "/>
    <x v="1"/>
    <n v="0"/>
    <n v="0"/>
    <n v="127033"/>
    <n v="27529358"/>
    <n v="0"/>
    <n v="0"/>
    <n v="0"/>
  </r>
  <r>
    <x v="4"/>
    <x v="1"/>
    <x v="2"/>
    <x v="0"/>
    <s v="S0107 "/>
    <x v="2"/>
    <n v="0"/>
    <n v="0"/>
    <n v="127033"/>
    <n v="27529358"/>
    <n v="0"/>
    <n v="0"/>
    <n v="0"/>
  </r>
  <r>
    <x v="4"/>
    <x v="1"/>
    <x v="3"/>
    <x v="0"/>
    <s v="C9217 "/>
    <x v="0"/>
    <n v="0"/>
    <n v="0"/>
    <n v="28202"/>
    <n v="7381637"/>
    <n v="0"/>
    <n v="0"/>
    <n v="0"/>
  </r>
  <r>
    <x v="4"/>
    <x v="1"/>
    <x v="3"/>
    <x v="0"/>
    <s v="J2357 "/>
    <x v="1"/>
    <n v="0"/>
    <n v="0"/>
    <n v="28202"/>
    <n v="7381637"/>
    <n v="0"/>
    <n v="0"/>
    <n v="0"/>
  </r>
  <r>
    <x v="4"/>
    <x v="1"/>
    <x v="3"/>
    <x v="0"/>
    <s v="S0107 "/>
    <x v="2"/>
    <n v="0"/>
    <n v="0"/>
    <n v="28202"/>
    <n v="7381637"/>
    <n v="0"/>
    <n v="0"/>
    <n v="0"/>
  </r>
  <r>
    <x v="5"/>
    <x v="0"/>
    <x v="0"/>
    <x v="0"/>
    <s v="C9217 "/>
    <x v="0"/>
    <n v="0"/>
    <n v="0"/>
    <n v="138350"/>
    <n v="29521707"/>
    <n v="0"/>
    <n v="0"/>
    <n v="0"/>
  </r>
  <r>
    <x v="5"/>
    <x v="0"/>
    <x v="0"/>
    <x v="0"/>
    <s v="J2357 "/>
    <x v="1"/>
    <n v="0"/>
    <n v="0"/>
    <n v="138350"/>
    <n v="29521707"/>
    <n v="0"/>
    <n v="0"/>
    <n v="0"/>
  </r>
  <r>
    <x v="5"/>
    <x v="0"/>
    <x v="0"/>
    <x v="0"/>
    <s v="S0107 "/>
    <x v="2"/>
    <n v="0"/>
    <n v="0"/>
    <n v="138350"/>
    <n v="29521707"/>
    <n v="0"/>
    <n v="0"/>
    <n v="0"/>
  </r>
  <r>
    <x v="5"/>
    <x v="0"/>
    <x v="1"/>
    <x v="0"/>
    <s v="C9217 "/>
    <x v="0"/>
    <n v="0"/>
    <n v="0"/>
    <n v="182355"/>
    <n v="34960574"/>
    <n v="0"/>
    <n v="0"/>
    <n v="0"/>
  </r>
  <r>
    <x v="5"/>
    <x v="0"/>
    <x v="1"/>
    <x v="0"/>
    <s v="J2357 "/>
    <x v="1"/>
    <n v="0"/>
    <n v="0"/>
    <n v="182355"/>
    <n v="34960574"/>
    <n v="0"/>
    <n v="0"/>
    <n v="0"/>
  </r>
  <r>
    <x v="5"/>
    <x v="0"/>
    <x v="1"/>
    <x v="0"/>
    <s v="S0107 "/>
    <x v="2"/>
    <n v="0"/>
    <n v="0"/>
    <n v="182355"/>
    <n v="34960574"/>
    <n v="0"/>
    <n v="0"/>
    <n v="0"/>
  </r>
  <r>
    <x v="5"/>
    <x v="0"/>
    <x v="2"/>
    <x v="0"/>
    <s v="C9217 "/>
    <x v="0"/>
    <n v="0"/>
    <n v="0"/>
    <n v="142972"/>
    <n v="32841849"/>
    <n v="0"/>
    <n v="0"/>
    <n v="0"/>
  </r>
  <r>
    <x v="5"/>
    <x v="0"/>
    <x v="2"/>
    <x v="0"/>
    <s v="J2357 "/>
    <x v="1"/>
    <n v="18"/>
    <n v="4"/>
    <n v="142972"/>
    <n v="32841849"/>
    <n v="0"/>
    <n v="0.1"/>
    <n v="4.5"/>
  </r>
  <r>
    <x v="5"/>
    <x v="0"/>
    <x v="2"/>
    <x v="0"/>
    <s v="S0107 "/>
    <x v="2"/>
    <n v="0"/>
    <n v="0"/>
    <n v="142972"/>
    <n v="32841849"/>
    <n v="0"/>
    <n v="0"/>
    <n v="0"/>
  </r>
  <r>
    <x v="5"/>
    <x v="0"/>
    <x v="3"/>
    <x v="0"/>
    <s v="C9217 "/>
    <x v="0"/>
    <n v="0"/>
    <n v="0"/>
    <n v="32606"/>
    <n v="3915689"/>
    <n v="0"/>
    <n v="0"/>
    <n v="0"/>
  </r>
  <r>
    <x v="5"/>
    <x v="0"/>
    <x v="3"/>
    <x v="0"/>
    <s v="J2357 "/>
    <x v="1"/>
    <n v="13"/>
    <n v="4"/>
    <n v="32606"/>
    <n v="3915689"/>
    <n v="0.1"/>
    <n v="0.4"/>
    <n v="3.2"/>
  </r>
  <r>
    <x v="5"/>
    <x v="0"/>
    <x v="3"/>
    <x v="0"/>
    <s v="S0107 "/>
    <x v="2"/>
    <n v="0"/>
    <n v="0"/>
    <n v="32606"/>
    <n v="3915689"/>
    <n v="0"/>
    <n v="0"/>
    <n v="0"/>
  </r>
  <r>
    <x v="5"/>
    <x v="1"/>
    <x v="0"/>
    <x v="0"/>
    <s v="C9217 "/>
    <x v="0"/>
    <n v="0"/>
    <n v="0"/>
    <n v="142559"/>
    <n v="30575917"/>
    <n v="0"/>
    <n v="0"/>
    <n v="0"/>
  </r>
  <r>
    <x v="5"/>
    <x v="1"/>
    <x v="0"/>
    <x v="0"/>
    <s v="J2357 "/>
    <x v="1"/>
    <n v="0"/>
    <n v="0"/>
    <n v="142559"/>
    <n v="30575917"/>
    <n v="0"/>
    <n v="0"/>
    <n v="0"/>
  </r>
  <r>
    <x v="5"/>
    <x v="1"/>
    <x v="0"/>
    <x v="0"/>
    <s v="S0107 "/>
    <x v="2"/>
    <n v="0"/>
    <n v="0"/>
    <n v="142559"/>
    <n v="30575917"/>
    <n v="0"/>
    <n v="0"/>
    <n v="0"/>
  </r>
  <r>
    <x v="5"/>
    <x v="1"/>
    <x v="1"/>
    <x v="0"/>
    <s v="C9217 "/>
    <x v="0"/>
    <n v="0"/>
    <n v="0"/>
    <n v="160386"/>
    <n v="30497795"/>
    <n v="0"/>
    <n v="0"/>
    <n v="0"/>
  </r>
  <r>
    <x v="5"/>
    <x v="1"/>
    <x v="1"/>
    <x v="0"/>
    <s v="J2357 "/>
    <x v="1"/>
    <n v="0"/>
    <n v="0"/>
    <n v="160386"/>
    <n v="30497795"/>
    <n v="0"/>
    <n v="0"/>
    <n v="0"/>
  </r>
  <r>
    <x v="5"/>
    <x v="1"/>
    <x v="1"/>
    <x v="0"/>
    <s v="S0107 "/>
    <x v="2"/>
    <n v="0"/>
    <n v="0"/>
    <n v="160386"/>
    <n v="30497795"/>
    <n v="0"/>
    <n v="0"/>
    <n v="0"/>
  </r>
  <r>
    <x v="5"/>
    <x v="1"/>
    <x v="2"/>
    <x v="0"/>
    <s v="C9217 "/>
    <x v="0"/>
    <n v="0"/>
    <n v="0"/>
    <n v="130663"/>
    <n v="29865578"/>
    <n v="0"/>
    <n v="0"/>
    <n v="0"/>
  </r>
  <r>
    <x v="5"/>
    <x v="1"/>
    <x v="2"/>
    <x v="0"/>
    <s v="J2357 "/>
    <x v="1"/>
    <n v="5"/>
    <n v="3"/>
    <n v="130663"/>
    <n v="29865578"/>
    <n v="0"/>
    <n v="0"/>
    <n v="1.7"/>
  </r>
  <r>
    <x v="5"/>
    <x v="1"/>
    <x v="2"/>
    <x v="0"/>
    <s v="S0107 "/>
    <x v="2"/>
    <n v="0"/>
    <n v="0"/>
    <n v="130663"/>
    <n v="29865578"/>
    <n v="0"/>
    <n v="0"/>
    <n v="0"/>
  </r>
  <r>
    <x v="5"/>
    <x v="1"/>
    <x v="3"/>
    <x v="0"/>
    <s v="C9217 "/>
    <x v="0"/>
    <n v="0"/>
    <n v="0"/>
    <n v="28025"/>
    <n v="3951784"/>
    <n v="0"/>
    <n v="0"/>
    <n v="0"/>
  </r>
  <r>
    <x v="5"/>
    <x v="1"/>
    <x v="3"/>
    <x v="0"/>
    <s v="J2357 "/>
    <x v="1"/>
    <n v="0"/>
    <n v="0"/>
    <n v="28025"/>
    <n v="3951784"/>
    <n v="0"/>
    <n v="0"/>
    <n v="0"/>
  </r>
  <r>
    <x v="5"/>
    <x v="1"/>
    <x v="3"/>
    <x v="0"/>
    <s v="S0107 "/>
    <x v="2"/>
    <n v="0"/>
    <n v="0"/>
    <n v="28025"/>
    <n v="3951784"/>
    <n v="0"/>
    <n v="0"/>
    <n v="0"/>
  </r>
  <r>
    <x v="6"/>
    <x v="0"/>
    <x v="0"/>
    <x v="0"/>
    <s v="C9217 "/>
    <x v="0"/>
    <n v="0"/>
    <n v="0"/>
    <n v="135837"/>
    <n v="28099371"/>
    <n v="0"/>
    <n v="0"/>
    <n v="0"/>
  </r>
  <r>
    <x v="6"/>
    <x v="0"/>
    <x v="0"/>
    <x v="0"/>
    <s v="J2357 "/>
    <x v="1"/>
    <n v="3"/>
    <n v="1"/>
    <n v="135837"/>
    <n v="28099371"/>
    <n v="0"/>
    <n v="0"/>
    <n v="3"/>
  </r>
  <r>
    <x v="6"/>
    <x v="0"/>
    <x v="0"/>
    <x v="0"/>
    <s v="S0107 "/>
    <x v="2"/>
    <n v="0"/>
    <n v="0"/>
    <n v="135837"/>
    <n v="28099371"/>
    <n v="0"/>
    <n v="0"/>
    <n v="0"/>
  </r>
  <r>
    <x v="6"/>
    <x v="0"/>
    <x v="1"/>
    <x v="0"/>
    <s v="C9217 "/>
    <x v="0"/>
    <n v="0"/>
    <n v="0"/>
    <n v="179091"/>
    <n v="33753627"/>
    <n v="0"/>
    <n v="0"/>
    <n v="0"/>
  </r>
  <r>
    <x v="6"/>
    <x v="0"/>
    <x v="1"/>
    <x v="0"/>
    <s v="J2357 "/>
    <x v="1"/>
    <n v="15"/>
    <n v="5"/>
    <n v="179091"/>
    <n v="33753627"/>
    <n v="0"/>
    <n v="0.1"/>
    <n v="3"/>
  </r>
  <r>
    <x v="6"/>
    <x v="0"/>
    <x v="1"/>
    <x v="0"/>
    <s v="S0107 "/>
    <x v="2"/>
    <n v="0"/>
    <n v="0"/>
    <n v="179091"/>
    <n v="33753627"/>
    <n v="0"/>
    <n v="0"/>
    <n v="0"/>
  </r>
  <r>
    <x v="6"/>
    <x v="0"/>
    <x v="2"/>
    <x v="0"/>
    <s v="C9217 "/>
    <x v="0"/>
    <n v="0"/>
    <n v="0"/>
    <n v="148908"/>
    <n v="32739324"/>
    <n v="0"/>
    <n v="0"/>
    <n v="0"/>
  </r>
  <r>
    <x v="6"/>
    <x v="0"/>
    <x v="2"/>
    <x v="0"/>
    <s v="J2357 "/>
    <x v="1"/>
    <n v="22"/>
    <n v="5"/>
    <n v="148908"/>
    <n v="32739324"/>
    <n v="0"/>
    <n v="0.1"/>
    <n v="4.4000000000000004"/>
  </r>
  <r>
    <x v="6"/>
    <x v="0"/>
    <x v="2"/>
    <x v="0"/>
    <s v="S0107 "/>
    <x v="2"/>
    <n v="0"/>
    <n v="0"/>
    <n v="148908"/>
    <n v="32739324"/>
    <n v="0"/>
    <n v="0"/>
    <n v="0"/>
  </r>
  <r>
    <x v="6"/>
    <x v="0"/>
    <x v="3"/>
    <x v="0"/>
    <s v="C9217 "/>
    <x v="0"/>
    <n v="0"/>
    <n v="0"/>
    <n v="33499"/>
    <n v="8674515"/>
    <n v="0"/>
    <n v="0"/>
    <n v="0"/>
  </r>
  <r>
    <x v="6"/>
    <x v="0"/>
    <x v="3"/>
    <x v="0"/>
    <s v="J2357 "/>
    <x v="1"/>
    <n v="20"/>
    <n v="3"/>
    <n v="33499"/>
    <n v="8674515"/>
    <n v="0.1"/>
    <n v="0.6"/>
    <n v="6.7"/>
  </r>
  <r>
    <x v="6"/>
    <x v="0"/>
    <x v="3"/>
    <x v="0"/>
    <s v="S0107 "/>
    <x v="2"/>
    <n v="0"/>
    <n v="0"/>
    <n v="33499"/>
    <n v="8674515"/>
    <n v="0"/>
    <n v="0"/>
    <n v="0"/>
  </r>
  <r>
    <x v="6"/>
    <x v="1"/>
    <x v="0"/>
    <x v="0"/>
    <s v="C9217 "/>
    <x v="0"/>
    <n v="0"/>
    <n v="0"/>
    <n v="139798"/>
    <n v="29039296"/>
    <n v="0"/>
    <n v="0"/>
    <n v="0"/>
  </r>
  <r>
    <x v="6"/>
    <x v="1"/>
    <x v="0"/>
    <x v="0"/>
    <s v="J2357 "/>
    <x v="1"/>
    <n v="2"/>
    <n v="1"/>
    <n v="139798"/>
    <n v="29039296"/>
    <n v="0"/>
    <n v="0"/>
    <n v="2"/>
  </r>
  <r>
    <x v="6"/>
    <x v="1"/>
    <x v="0"/>
    <x v="0"/>
    <s v="S0107 "/>
    <x v="2"/>
    <n v="0"/>
    <n v="0"/>
    <n v="139798"/>
    <n v="29039296"/>
    <n v="0"/>
    <n v="0"/>
    <n v="0"/>
  </r>
  <r>
    <x v="6"/>
    <x v="1"/>
    <x v="1"/>
    <x v="0"/>
    <s v="C9217 "/>
    <x v="0"/>
    <n v="0"/>
    <n v="0"/>
    <n v="155197"/>
    <n v="29555103"/>
    <n v="0"/>
    <n v="0"/>
    <n v="0"/>
  </r>
  <r>
    <x v="6"/>
    <x v="1"/>
    <x v="1"/>
    <x v="0"/>
    <s v="J2357 "/>
    <x v="1"/>
    <n v="1"/>
    <n v="1"/>
    <n v="155197"/>
    <n v="29555103"/>
    <n v="0"/>
    <n v="0"/>
    <n v="1"/>
  </r>
  <r>
    <x v="6"/>
    <x v="1"/>
    <x v="1"/>
    <x v="0"/>
    <s v="S0107 "/>
    <x v="2"/>
    <n v="0"/>
    <n v="0"/>
    <n v="155197"/>
    <n v="29555103"/>
    <n v="0"/>
    <n v="0"/>
    <n v="0"/>
  </r>
  <r>
    <x v="6"/>
    <x v="1"/>
    <x v="2"/>
    <x v="0"/>
    <s v="C9217 "/>
    <x v="0"/>
    <n v="0"/>
    <n v="0"/>
    <n v="135233"/>
    <n v="29844996"/>
    <n v="0"/>
    <n v="0"/>
    <n v="0"/>
  </r>
  <r>
    <x v="6"/>
    <x v="1"/>
    <x v="2"/>
    <x v="0"/>
    <s v="J2357 "/>
    <x v="1"/>
    <n v="6"/>
    <n v="3"/>
    <n v="135233"/>
    <n v="29844996"/>
    <n v="0"/>
    <n v="0"/>
    <n v="2"/>
  </r>
  <r>
    <x v="6"/>
    <x v="1"/>
    <x v="2"/>
    <x v="0"/>
    <s v="S0107 "/>
    <x v="2"/>
    <n v="0"/>
    <n v="0"/>
    <n v="135233"/>
    <n v="29844996"/>
    <n v="0"/>
    <n v="0"/>
    <n v="0"/>
  </r>
  <r>
    <x v="6"/>
    <x v="1"/>
    <x v="3"/>
    <x v="0"/>
    <s v="C9217 "/>
    <x v="0"/>
    <n v="0"/>
    <n v="0"/>
    <n v="29046"/>
    <n v="7093216"/>
    <n v="0"/>
    <n v="0"/>
    <n v="0"/>
  </r>
  <r>
    <x v="6"/>
    <x v="1"/>
    <x v="3"/>
    <x v="0"/>
    <s v="J2357 "/>
    <x v="1"/>
    <n v="2"/>
    <n v="1"/>
    <n v="29046"/>
    <n v="7093216"/>
    <n v="0"/>
    <n v="0.1"/>
    <n v="2"/>
  </r>
  <r>
    <x v="6"/>
    <x v="1"/>
    <x v="3"/>
    <x v="0"/>
    <s v="S0107 "/>
    <x v="2"/>
    <n v="0"/>
    <n v="0"/>
    <n v="29046"/>
    <n v="7093216"/>
    <n v="0"/>
    <n v="0"/>
    <n v="0"/>
  </r>
  <r>
    <x v="7"/>
    <x v="0"/>
    <x v="0"/>
    <x v="0"/>
    <s v="C9217 "/>
    <x v="0"/>
    <n v="0"/>
    <n v="0"/>
    <n v="136243"/>
    <n v="29310333"/>
    <n v="0"/>
    <n v="0"/>
    <n v="0"/>
  </r>
  <r>
    <x v="7"/>
    <x v="0"/>
    <x v="0"/>
    <x v="0"/>
    <s v="J2357 "/>
    <x v="1"/>
    <n v="0"/>
    <n v="0"/>
    <n v="136243"/>
    <n v="29310333"/>
    <n v="0"/>
    <n v="0"/>
    <n v="0"/>
  </r>
  <r>
    <x v="7"/>
    <x v="0"/>
    <x v="0"/>
    <x v="0"/>
    <s v="S0107 "/>
    <x v="2"/>
    <n v="0"/>
    <n v="0"/>
    <n v="136243"/>
    <n v="29310333"/>
    <n v="0"/>
    <n v="0"/>
    <n v="0"/>
  </r>
  <r>
    <x v="7"/>
    <x v="0"/>
    <x v="1"/>
    <x v="0"/>
    <s v="C9217 "/>
    <x v="0"/>
    <n v="0"/>
    <n v="0"/>
    <n v="180276"/>
    <n v="34837498"/>
    <n v="0"/>
    <n v="0"/>
    <n v="0"/>
  </r>
  <r>
    <x v="7"/>
    <x v="0"/>
    <x v="1"/>
    <x v="0"/>
    <s v="J2357 "/>
    <x v="1"/>
    <n v="53"/>
    <n v="8"/>
    <n v="180276"/>
    <n v="34837498"/>
    <n v="0"/>
    <n v="0.3"/>
    <n v="6.6"/>
  </r>
  <r>
    <x v="7"/>
    <x v="0"/>
    <x v="1"/>
    <x v="0"/>
    <s v="S0107 "/>
    <x v="2"/>
    <n v="0"/>
    <n v="0"/>
    <n v="180276"/>
    <n v="34837498"/>
    <n v="0"/>
    <n v="0"/>
    <n v="0"/>
  </r>
  <r>
    <x v="7"/>
    <x v="0"/>
    <x v="2"/>
    <x v="0"/>
    <s v="C9217 "/>
    <x v="0"/>
    <n v="0"/>
    <n v="0"/>
    <n v="154353"/>
    <n v="34530595"/>
    <n v="0"/>
    <n v="0"/>
    <n v="0"/>
  </r>
  <r>
    <x v="7"/>
    <x v="0"/>
    <x v="2"/>
    <x v="0"/>
    <s v="J2357 "/>
    <x v="1"/>
    <n v="78"/>
    <n v="13"/>
    <n v="154353"/>
    <n v="34530595"/>
    <n v="0.1"/>
    <n v="0.5"/>
    <n v="6"/>
  </r>
  <r>
    <x v="7"/>
    <x v="0"/>
    <x v="2"/>
    <x v="0"/>
    <s v="S0107 "/>
    <x v="2"/>
    <n v="0"/>
    <n v="0"/>
    <n v="154353"/>
    <n v="34530595"/>
    <n v="0"/>
    <n v="0"/>
    <n v="0"/>
  </r>
  <r>
    <x v="7"/>
    <x v="0"/>
    <x v="3"/>
    <x v="0"/>
    <s v="C9217 "/>
    <x v="0"/>
    <n v="0"/>
    <n v="0"/>
    <n v="15900"/>
    <n v="3861556"/>
    <n v="0"/>
    <n v="0"/>
    <n v="0"/>
  </r>
  <r>
    <x v="7"/>
    <x v="0"/>
    <x v="3"/>
    <x v="0"/>
    <s v="J2357 "/>
    <x v="1"/>
    <n v="42"/>
    <n v="3"/>
    <n v="15900"/>
    <n v="3861556"/>
    <n v="0.2"/>
    <n v="2.6"/>
    <n v="14"/>
  </r>
  <r>
    <x v="7"/>
    <x v="0"/>
    <x v="3"/>
    <x v="0"/>
    <s v="S0107 "/>
    <x v="2"/>
    <n v="0"/>
    <n v="0"/>
    <n v="15900"/>
    <n v="3861556"/>
    <n v="0"/>
    <n v="0"/>
    <n v="0"/>
  </r>
  <r>
    <x v="7"/>
    <x v="1"/>
    <x v="0"/>
    <x v="0"/>
    <s v="C9217 "/>
    <x v="0"/>
    <n v="0"/>
    <n v="0"/>
    <n v="141028"/>
    <n v="30448487"/>
    <n v="0"/>
    <n v="0"/>
    <n v="0"/>
  </r>
  <r>
    <x v="7"/>
    <x v="1"/>
    <x v="0"/>
    <x v="0"/>
    <s v="J2357 "/>
    <x v="1"/>
    <n v="7"/>
    <n v="1"/>
    <n v="141028"/>
    <n v="30448487"/>
    <n v="0"/>
    <n v="0"/>
    <n v="7"/>
  </r>
  <r>
    <x v="7"/>
    <x v="1"/>
    <x v="0"/>
    <x v="0"/>
    <s v="S0107 "/>
    <x v="2"/>
    <n v="0"/>
    <n v="0"/>
    <n v="141028"/>
    <n v="30448487"/>
    <n v="0"/>
    <n v="0"/>
    <n v="0"/>
  </r>
  <r>
    <x v="7"/>
    <x v="1"/>
    <x v="1"/>
    <x v="0"/>
    <s v="C9217 "/>
    <x v="0"/>
    <n v="0"/>
    <n v="0"/>
    <n v="156690"/>
    <n v="30409589"/>
    <n v="0"/>
    <n v="0"/>
    <n v="0"/>
  </r>
  <r>
    <x v="7"/>
    <x v="1"/>
    <x v="1"/>
    <x v="0"/>
    <s v="J2357 "/>
    <x v="1"/>
    <n v="0"/>
    <n v="0"/>
    <n v="156690"/>
    <n v="30409589"/>
    <n v="0"/>
    <n v="0"/>
    <n v="0"/>
  </r>
  <r>
    <x v="7"/>
    <x v="1"/>
    <x v="1"/>
    <x v="0"/>
    <s v="S0107 "/>
    <x v="2"/>
    <n v="0"/>
    <n v="0"/>
    <n v="156690"/>
    <n v="30409589"/>
    <n v="0"/>
    <n v="0"/>
    <n v="0"/>
  </r>
  <r>
    <x v="7"/>
    <x v="1"/>
    <x v="2"/>
    <x v="0"/>
    <s v="C9217 "/>
    <x v="0"/>
    <n v="0"/>
    <n v="0"/>
    <n v="140418"/>
    <n v="31406884"/>
    <n v="0"/>
    <n v="0"/>
    <n v="0"/>
  </r>
  <r>
    <x v="7"/>
    <x v="1"/>
    <x v="2"/>
    <x v="0"/>
    <s v="J2357 "/>
    <x v="1"/>
    <n v="2"/>
    <n v="2"/>
    <n v="140418"/>
    <n v="31406884"/>
    <n v="0"/>
    <n v="0"/>
    <n v="1"/>
  </r>
  <r>
    <x v="7"/>
    <x v="1"/>
    <x v="2"/>
    <x v="0"/>
    <s v="S0107 "/>
    <x v="2"/>
    <n v="0"/>
    <n v="0"/>
    <n v="140418"/>
    <n v="31406884"/>
    <n v="0"/>
    <n v="0"/>
    <n v="0"/>
  </r>
  <r>
    <x v="7"/>
    <x v="1"/>
    <x v="3"/>
    <x v="0"/>
    <s v="C9217 "/>
    <x v="0"/>
    <n v="0"/>
    <n v="0"/>
    <n v="16354"/>
    <n v="3922770"/>
    <n v="0"/>
    <n v="0"/>
    <n v="0"/>
  </r>
  <r>
    <x v="7"/>
    <x v="1"/>
    <x v="3"/>
    <x v="0"/>
    <s v="J2357 "/>
    <x v="1"/>
    <n v="5"/>
    <n v="1"/>
    <n v="16354"/>
    <n v="3922770"/>
    <n v="0.1"/>
    <n v="0.3"/>
    <n v="5"/>
  </r>
  <r>
    <x v="7"/>
    <x v="1"/>
    <x v="3"/>
    <x v="0"/>
    <s v="S0107 "/>
    <x v="2"/>
    <n v="0"/>
    <n v="0"/>
    <n v="16354"/>
    <n v="3922770"/>
    <n v="0"/>
    <n v="0"/>
    <n v="0"/>
  </r>
  <r>
    <x v="8"/>
    <x v="0"/>
    <x v="0"/>
    <x v="0"/>
    <s v="C9217 "/>
    <x v="0"/>
    <n v="0"/>
    <n v="0"/>
    <n v="132537"/>
    <n v="26500727"/>
    <n v="0"/>
    <n v="0"/>
    <n v="0"/>
  </r>
  <r>
    <x v="8"/>
    <x v="0"/>
    <x v="0"/>
    <x v="0"/>
    <s v="J2357 "/>
    <x v="1"/>
    <n v="6"/>
    <n v="2"/>
    <n v="132537"/>
    <n v="26500727"/>
    <n v="0"/>
    <n v="0"/>
    <n v="3"/>
  </r>
  <r>
    <x v="8"/>
    <x v="0"/>
    <x v="0"/>
    <x v="0"/>
    <s v="S0107 "/>
    <x v="2"/>
    <n v="0"/>
    <n v="0"/>
    <n v="132537"/>
    <n v="26500727"/>
    <n v="0"/>
    <n v="0"/>
    <n v="0"/>
  </r>
  <r>
    <x v="8"/>
    <x v="0"/>
    <x v="1"/>
    <x v="0"/>
    <s v="C9217 "/>
    <x v="0"/>
    <n v="0"/>
    <n v="0"/>
    <n v="174268"/>
    <n v="31733528"/>
    <n v="0"/>
    <n v="0"/>
    <n v="0"/>
  </r>
  <r>
    <x v="8"/>
    <x v="0"/>
    <x v="1"/>
    <x v="0"/>
    <s v="J2357 "/>
    <x v="1"/>
    <n v="45"/>
    <n v="7"/>
    <n v="174268"/>
    <n v="31733528"/>
    <n v="0"/>
    <n v="0.3"/>
    <n v="6.4"/>
  </r>
  <r>
    <x v="8"/>
    <x v="0"/>
    <x v="1"/>
    <x v="0"/>
    <s v="S0107 "/>
    <x v="2"/>
    <n v="0"/>
    <n v="0"/>
    <n v="174268"/>
    <n v="31733528"/>
    <n v="0"/>
    <n v="0"/>
    <n v="0"/>
  </r>
  <r>
    <x v="8"/>
    <x v="0"/>
    <x v="2"/>
    <x v="0"/>
    <s v="C9217 "/>
    <x v="0"/>
    <n v="0"/>
    <n v="0"/>
    <n v="151904"/>
    <n v="31735239"/>
    <n v="0"/>
    <n v="0"/>
    <n v="0"/>
  </r>
  <r>
    <x v="8"/>
    <x v="0"/>
    <x v="2"/>
    <x v="0"/>
    <s v="J2357 "/>
    <x v="1"/>
    <n v="54"/>
    <n v="6"/>
    <n v="151904"/>
    <n v="31735239"/>
    <n v="0"/>
    <n v="0.4"/>
    <n v="9"/>
  </r>
  <r>
    <x v="8"/>
    <x v="0"/>
    <x v="2"/>
    <x v="0"/>
    <s v="S0107 "/>
    <x v="2"/>
    <n v="0"/>
    <n v="0"/>
    <n v="151904"/>
    <n v="31735239"/>
    <n v="0"/>
    <n v="0"/>
    <n v="0"/>
  </r>
  <r>
    <x v="8"/>
    <x v="0"/>
    <x v="3"/>
    <x v="0"/>
    <s v="C9217 "/>
    <x v="0"/>
    <n v="0"/>
    <n v="0"/>
    <n v="17749"/>
    <n v="4265118"/>
    <n v="0"/>
    <n v="0"/>
    <n v="0"/>
  </r>
  <r>
    <x v="8"/>
    <x v="0"/>
    <x v="3"/>
    <x v="0"/>
    <s v="J2357 "/>
    <x v="1"/>
    <n v="33"/>
    <n v="2"/>
    <n v="17749"/>
    <n v="4265118"/>
    <n v="0.1"/>
    <n v="1.9"/>
    <n v="16.5"/>
  </r>
  <r>
    <x v="8"/>
    <x v="0"/>
    <x v="3"/>
    <x v="0"/>
    <s v="S0107 "/>
    <x v="2"/>
    <n v="0"/>
    <n v="0"/>
    <n v="17749"/>
    <n v="4265118"/>
    <n v="0"/>
    <n v="0"/>
    <n v="0"/>
  </r>
  <r>
    <x v="8"/>
    <x v="1"/>
    <x v="0"/>
    <x v="0"/>
    <s v="C9217 "/>
    <x v="0"/>
    <n v="0"/>
    <n v="0"/>
    <n v="137428"/>
    <n v="27660933"/>
    <n v="0"/>
    <n v="0"/>
    <n v="0"/>
  </r>
  <r>
    <x v="8"/>
    <x v="1"/>
    <x v="0"/>
    <x v="0"/>
    <s v="J2357 "/>
    <x v="1"/>
    <n v="0"/>
    <n v="0"/>
    <n v="137428"/>
    <n v="27660933"/>
    <n v="0"/>
    <n v="0"/>
    <n v="0"/>
  </r>
  <r>
    <x v="8"/>
    <x v="1"/>
    <x v="0"/>
    <x v="0"/>
    <s v="S0107 "/>
    <x v="2"/>
    <n v="0"/>
    <n v="0"/>
    <n v="137428"/>
    <n v="27660933"/>
    <n v="0"/>
    <n v="0"/>
    <n v="0"/>
  </r>
  <r>
    <x v="8"/>
    <x v="1"/>
    <x v="1"/>
    <x v="0"/>
    <s v="C9217 "/>
    <x v="0"/>
    <n v="0"/>
    <n v="0"/>
    <n v="151223"/>
    <n v="27497763"/>
    <n v="0"/>
    <n v="0"/>
    <n v="0"/>
  </r>
  <r>
    <x v="8"/>
    <x v="1"/>
    <x v="1"/>
    <x v="0"/>
    <s v="J2357 "/>
    <x v="1"/>
    <n v="19"/>
    <n v="3"/>
    <n v="151223"/>
    <n v="27497763"/>
    <n v="0"/>
    <n v="0.1"/>
    <n v="6.3"/>
  </r>
  <r>
    <x v="8"/>
    <x v="1"/>
    <x v="1"/>
    <x v="0"/>
    <s v="S0107 "/>
    <x v="2"/>
    <n v="0"/>
    <n v="0"/>
    <n v="151223"/>
    <n v="27497763"/>
    <n v="0"/>
    <n v="0"/>
    <n v="0"/>
  </r>
  <r>
    <x v="8"/>
    <x v="1"/>
    <x v="2"/>
    <x v="0"/>
    <s v="C9217 "/>
    <x v="0"/>
    <n v="0"/>
    <n v="0"/>
    <n v="138195"/>
    <n v="28918763"/>
    <n v="0"/>
    <n v="0"/>
    <n v="0"/>
  </r>
  <r>
    <x v="8"/>
    <x v="1"/>
    <x v="2"/>
    <x v="0"/>
    <s v="J2357 "/>
    <x v="1"/>
    <n v="3"/>
    <n v="3"/>
    <n v="138195"/>
    <n v="28918763"/>
    <n v="0"/>
    <n v="0"/>
    <n v="1"/>
  </r>
  <r>
    <x v="8"/>
    <x v="1"/>
    <x v="2"/>
    <x v="0"/>
    <s v="S0107 "/>
    <x v="2"/>
    <n v="0"/>
    <n v="0"/>
    <n v="138195"/>
    <n v="28918763"/>
    <n v="0"/>
    <n v="0"/>
    <n v="0"/>
  </r>
  <r>
    <x v="8"/>
    <x v="1"/>
    <x v="3"/>
    <x v="0"/>
    <s v="C9217 "/>
    <x v="0"/>
    <n v="0"/>
    <n v="0"/>
    <n v="17926"/>
    <n v="4170825"/>
    <n v="0"/>
    <n v="0"/>
    <n v="0"/>
  </r>
  <r>
    <x v="8"/>
    <x v="1"/>
    <x v="3"/>
    <x v="0"/>
    <s v="J2357 "/>
    <x v="1"/>
    <n v="0"/>
    <n v="0"/>
    <n v="17926"/>
    <n v="4170825"/>
    <n v="0"/>
    <n v="0"/>
    <n v="0"/>
  </r>
  <r>
    <x v="8"/>
    <x v="1"/>
    <x v="3"/>
    <x v="0"/>
    <s v="S0107 "/>
    <x v="2"/>
    <n v="0"/>
    <n v="0"/>
    <n v="17926"/>
    <n v="4170825"/>
    <n v="0"/>
    <n v="0"/>
    <n v="0"/>
  </r>
  <r>
    <x v="9"/>
    <x v="0"/>
    <x v="0"/>
    <x v="0"/>
    <s v="C9217 "/>
    <x v="0"/>
    <n v="0"/>
    <n v="0"/>
    <n v="134340"/>
    <n v="29384697"/>
    <n v="0"/>
    <n v="0"/>
    <n v="0"/>
  </r>
  <r>
    <x v="9"/>
    <x v="0"/>
    <x v="0"/>
    <x v="0"/>
    <s v="J2357 "/>
    <x v="1"/>
    <n v="11"/>
    <n v="2"/>
    <n v="134340"/>
    <n v="29384697"/>
    <n v="0"/>
    <n v="0.1"/>
    <n v="5.5"/>
  </r>
  <r>
    <x v="9"/>
    <x v="0"/>
    <x v="0"/>
    <x v="0"/>
    <s v="S0107 "/>
    <x v="2"/>
    <n v="0"/>
    <n v="0"/>
    <n v="134340"/>
    <n v="29384697"/>
    <n v="0"/>
    <n v="0"/>
    <n v="0"/>
  </r>
  <r>
    <x v="9"/>
    <x v="0"/>
    <x v="1"/>
    <x v="0"/>
    <s v="C9217 "/>
    <x v="0"/>
    <n v="0"/>
    <n v="0"/>
    <n v="166012"/>
    <n v="33493725"/>
    <n v="0"/>
    <n v="0"/>
    <n v="0"/>
  </r>
  <r>
    <x v="9"/>
    <x v="0"/>
    <x v="1"/>
    <x v="0"/>
    <s v="J2357 "/>
    <x v="1"/>
    <n v="42"/>
    <n v="7"/>
    <n v="166012"/>
    <n v="33493725"/>
    <n v="0"/>
    <n v="0.3"/>
    <n v="6"/>
  </r>
  <r>
    <x v="9"/>
    <x v="0"/>
    <x v="1"/>
    <x v="0"/>
    <s v="S0107 "/>
    <x v="2"/>
    <n v="0"/>
    <n v="0"/>
    <n v="166012"/>
    <n v="33493725"/>
    <n v="0"/>
    <n v="0"/>
    <n v="0"/>
  </r>
  <r>
    <x v="9"/>
    <x v="0"/>
    <x v="2"/>
    <x v="0"/>
    <s v="C9217 "/>
    <x v="0"/>
    <n v="0"/>
    <n v="0"/>
    <n v="152805"/>
    <n v="34712425"/>
    <n v="0"/>
    <n v="0"/>
    <n v="0"/>
  </r>
  <r>
    <x v="9"/>
    <x v="0"/>
    <x v="2"/>
    <x v="0"/>
    <s v="J2357 "/>
    <x v="1"/>
    <n v="91"/>
    <n v="12"/>
    <n v="152805"/>
    <n v="34712425"/>
    <n v="0.1"/>
    <n v="0.6"/>
    <n v="7.6"/>
  </r>
  <r>
    <x v="9"/>
    <x v="0"/>
    <x v="2"/>
    <x v="0"/>
    <s v="S0107 "/>
    <x v="2"/>
    <n v="0"/>
    <n v="0"/>
    <n v="152805"/>
    <n v="34712425"/>
    <n v="0"/>
    <n v="0"/>
    <n v="0"/>
  </r>
  <r>
    <x v="9"/>
    <x v="0"/>
    <x v="3"/>
    <x v="0"/>
    <s v="C9217 "/>
    <x v="0"/>
    <n v="0"/>
    <n v="0"/>
    <n v="19186"/>
    <n v="4519630"/>
    <n v="0"/>
    <n v="0"/>
    <n v="0"/>
  </r>
  <r>
    <x v="9"/>
    <x v="0"/>
    <x v="3"/>
    <x v="0"/>
    <s v="J2357 "/>
    <x v="1"/>
    <n v="43"/>
    <n v="3"/>
    <n v="19186"/>
    <n v="4519630"/>
    <n v="0.2"/>
    <n v="2.2000000000000002"/>
    <n v="14.3"/>
  </r>
  <r>
    <x v="9"/>
    <x v="0"/>
    <x v="3"/>
    <x v="0"/>
    <s v="S0107 "/>
    <x v="2"/>
    <n v="0"/>
    <n v="0"/>
    <n v="19186"/>
    <n v="4519630"/>
    <n v="0"/>
    <n v="0"/>
    <n v="0"/>
  </r>
  <r>
    <x v="9"/>
    <x v="1"/>
    <x v="0"/>
    <x v="0"/>
    <s v="C9217 "/>
    <x v="0"/>
    <n v="0"/>
    <n v="0"/>
    <n v="138938"/>
    <n v="30480788"/>
    <n v="0"/>
    <n v="0"/>
    <n v="0"/>
  </r>
  <r>
    <x v="9"/>
    <x v="1"/>
    <x v="0"/>
    <x v="0"/>
    <s v="J2357 "/>
    <x v="1"/>
    <n v="2"/>
    <n v="2"/>
    <n v="138938"/>
    <n v="30480788"/>
    <n v="0"/>
    <n v="0"/>
    <n v="1"/>
  </r>
  <r>
    <x v="9"/>
    <x v="1"/>
    <x v="0"/>
    <x v="0"/>
    <s v="S0107 "/>
    <x v="2"/>
    <n v="0"/>
    <n v="0"/>
    <n v="138938"/>
    <n v="30480788"/>
    <n v="0"/>
    <n v="0"/>
    <n v="0"/>
  </r>
  <r>
    <x v="9"/>
    <x v="1"/>
    <x v="1"/>
    <x v="0"/>
    <s v="C9217 "/>
    <x v="0"/>
    <n v="0"/>
    <n v="0"/>
    <n v="142235"/>
    <n v="28796018"/>
    <n v="0"/>
    <n v="0"/>
    <n v="0"/>
  </r>
  <r>
    <x v="9"/>
    <x v="1"/>
    <x v="1"/>
    <x v="0"/>
    <s v="J2357 "/>
    <x v="1"/>
    <n v="32"/>
    <n v="4"/>
    <n v="142235"/>
    <n v="28796018"/>
    <n v="0"/>
    <n v="0.2"/>
    <n v="8"/>
  </r>
  <r>
    <x v="9"/>
    <x v="1"/>
    <x v="1"/>
    <x v="0"/>
    <s v="S0107 "/>
    <x v="2"/>
    <n v="0"/>
    <n v="0"/>
    <n v="142235"/>
    <n v="28796018"/>
    <n v="0"/>
    <n v="0"/>
    <n v="0"/>
  </r>
  <r>
    <x v="9"/>
    <x v="1"/>
    <x v="2"/>
    <x v="0"/>
    <s v="C9217 "/>
    <x v="0"/>
    <n v="0"/>
    <n v="0"/>
    <n v="137994"/>
    <n v="31341239"/>
    <n v="0"/>
    <n v="0"/>
    <n v="0"/>
  </r>
  <r>
    <x v="9"/>
    <x v="1"/>
    <x v="2"/>
    <x v="0"/>
    <s v="J2357 "/>
    <x v="1"/>
    <n v="18"/>
    <n v="6"/>
    <n v="137994"/>
    <n v="31341239"/>
    <n v="0"/>
    <n v="0.1"/>
    <n v="3"/>
  </r>
  <r>
    <x v="9"/>
    <x v="1"/>
    <x v="2"/>
    <x v="0"/>
    <s v="S0107 "/>
    <x v="2"/>
    <n v="0"/>
    <n v="0"/>
    <n v="137994"/>
    <n v="31341239"/>
    <n v="0"/>
    <n v="0"/>
    <n v="0"/>
  </r>
  <r>
    <x v="9"/>
    <x v="1"/>
    <x v="3"/>
    <x v="0"/>
    <s v="C9217 "/>
    <x v="0"/>
    <n v="0"/>
    <n v="0"/>
    <n v="19156"/>
    <n v="4508017"/>
    <n v="0"/>
    <n v="0"/>
    <n v="0"/>
  </r>
  <r>
    <x v="9"/>
    <x v="1"/>
    <x v="3"/>
    <x v="0"/>
    <s v="J2357 "/>
    <x v="1"/>
    <n v="0"/>
    <n v="0"/>
    <n v="19156"/>
    <n v="4508017"/>
    <n v="0"/>
    <n v="0"/>
    <n v="0"/>
  </r>
  <r>
    <x v="9"/>
    <x v="1"/>
    <x v="3"/>
    <x v="0"/>
    <s v="S0107 "/>
    <x v="2"/>
    <n v="0"/>
    <n v="0"/>
    <n v="19156"/>
    <n v="4508017"/>
    <n v="0"/>
    <n v="0"/>
    <n v="0"/>
  </r>
  <r>
    <x v="10"/>
    <x v="0"/>
    <x v="0"/>
    <x v="0"/>
    <s v="C9217 "/>
    <x v="0"/>
    <n v="0"/>
    <n v="0"/>
    <n v="139949"/>
    <n v="29237260"/>
    <n v="0"/>
    <n v="0"/>
    <n v="0"/>
  </r>
  <r>
    <x v="10"/>
    <x v="0"/>
    <x v="0"/>
    <x v="0"/>
    <s v="J2357 "/>
    <x v="1"/>
    <n v="1"/>
    <n v="1"/>
    <n v="139949"/>
    <n v="29237260"/>
    <n v="0"/>
    <n v="0"/>
    <n v="1"/>
  </r>
  <r>
    <x v="10"/>
    <x v="0"/>
    <x v="0"/>
    <x v="0"/>
    <s v="S0107 "/>
    <x v="2"/>
    <n v="0"/>
    <n v="0"/>
    <n v="139949"/>
    <n v="29237260"/>
    <n v="0"/>
    <n v="0"/>
    <n v="0"/>
  </r>
  <r>
    <x v="10"/>
    <x v="0"/>
    <x v="1"/>
    <x v="0"/>
    <s v="C9217 "/>
    <x v="0"/>
    <n v="0"/>
    <n v="0"/>
    <n v="172131"/>
    <n v="33939718"/>
    <n v="0"/>
    <n v="0"/>
    <n v="0"/>
  </r>
  <r>
    <x v="10"/>
    <x v="0"/>
    <x v="1"/>
    <x v="0"/>
    <s v="J2357 "/>
    <x v="1"/>
    <n v="82"/>
    <n v="10"/>
    <n v="172131"/>
    <n v="33939718"/>
    <n v="0.1"/>
    <n v="0.5"/>
    <n v="8.1999999999999993"/>
  </r>
  <r>
    <x v="10"/>
    <x v="0"/>
    <x v="1"/>
    <x v="0"/>
    <s v="S0107 "/>
    <x v="2"/>
    <n v="0"/>
    <n v="0"/>
    <n v="172131"/>
    <n v="33939718"/>
    <n v="0"/>
    <n v="0"/>
    <n v="0"/>
  </r>
  <r>
    <x v="10"/>
    <x v="0"/>
    <x v="2"/>
    <x v="0"/>
    <s v="C9217 "/>
    <x v="0"/>
    <n v="0"/>
    <n v="0"/>
    <n v="161142"/>
    <n v="35289728"/>
    <n v="0"/>
    <n v="0"/>
    <n v="0"/>
  </r>
  <r>
    <x v="10"/>
    <x v="0"/>
    <x v="2"/>
    <x v="0"/>
    <s v="J2357 "/>
    <x v="1"/>
    <n v="156"/>
    <n v="17"/>
    <n v="161142"/>
    <n v="35289728"/>
    <n v="0.1"/>
    <n v="1"/>
    <n v="9.1999999999999993"/>
  </r>
  <r>
    <x v="10"/>
    <x v="0"/>
    <x v="2"/>
    <x v="0"/>
    <s v="S0107 "/>
    <x v="2"/>
    <n v="0"/>
    <n v="0"/>
    <n v="161142"/>
    <n v="35289728"/>
    <n v="0"/>
    <n v="0"/>
    <n v="0"/>
  </r>
  <r>
    <x v="10"/>
    <x v="0"/>
    <x v="3"/>
    <x v="0"/>
    <s v="C9217 "/>
    <x v="0"/>
    <n v="0"/>
    <n v="0"/>
    <n v="20759"/>
    <n v="5283577"/>
    <n v="0"/>
    <n v="0"/>
    <n v="0"/>
  </r>
  <r>
    <x v="10"/>
    <x v="0"/>
    <x v="3"/>
    <x v="0"/>
    <s v="J2357 "/>
    <x v="1"/>
    <n v="13"/>
    <n v="1"/>
    <n v="20759"/>
    <n v="5283577"/>
    <n v="0"/>
    <n v="0.6"/>
    <n v="13"/>
  </r>
  <r>
    <x v="10"/>
    <x v="0"/>
    <x v="3"/>
    <x v="0"/>
    <s v="S0107 "/>
    <x v="2"/>
    <n v="0"/>
    <n v="0"/>
    <n v="20759"/>
    <n v="5283577"/>
    <n v="0"/>
    <n v="0"/>
    <n v="0"/>
  </r>
  <r>
    <x v="10"/>
    <x v="1"/>
    <x v="0"/>
    <x v="0"/>
    <s v="C9217 "/>
    <x v="0"/>
    <n v="0"/>
    <n v="0"/>
    <n v="145219"/>
    <n v="30480168"/>
    <n v="0"/>
    <n v="0"/>
    <n v="0"/>
  </r>
  <r>
    <x v="10"/>
    <x v="1"/>
    <x v="0"/>
    <x v="0"/>
    <s v="J2357 "/>
    <x v="1"/>
    <n v="20"/>
    <n v="5"/>
    <n v="145219"/>
    <n v="30480168"/>
    <n v="0"/>
    <n v="0.1"/>
    <n v="4"/>
  </r>
  <r>
    <x v="10"/>
    <x v="1"/>
    <x v="0"/>
    <x v="0"/>
    <s v="S0107 "/>
    <x v="2"/>
    <n v="0"/>
    <n v="0"/>
    <n v="145219"/>
    <n v="30480168"/>
    <n v="0"/>
    <n v="0"/>
    <n v="0"/>
  </r>
  <r>
    <x v="10"/>
    <x v="1"/>
    <x v="1"/>
    <x v="0"/>
    <s v="C9217 "/>
    <x v="0"/>
    <n v="0"/>
    <n v="0"/>
    <n v="147257"/>
    <n v="29166883"/>
    <n v="0"/>
    <n v="0"/>
    <n v="0"/>
  </r>
  <r>
    <x v="10"/>
    <x v="1"/>
    <x v="1"/>
    <x v="0"/>
    <s v="J2357 "/>
    <x v="1"/>
    <n v="26"/>
    <n v="6"/>
    <n v="147257"/>
    <n v="29166883"/>
    <n v="0"/>
    <n v="0.2"/>
    <n v="4.3"/>
  </r>
  <r>
    <x v="10"/>
    <x v="1"/>
    <x v="1"/>
    <x v="0"/>
    <s v="S0107 "/>
    <x v="2"/>
    <n v="0"/>
    <n v="0"/>
    <n v="147257"/>
    <n v="29166883"/>
    <n v="0"/>
    <n v="0"/>
    <n v="0"/>
  </r>
  <r>
    <x v="10"/>
    <x v="1"/>
    <x v="2"/>
    <x v="0"/>
    <s v="C9217 "/>
    <x v="0"/>
    <n v="0"/>
    <n v="0"/>
    <n v="144807"/>
    <n v="31683370"/>
    <n v="0"/>
    <n v="0"/>
    <n v="0"/>
  </r>
  <r>
    <x v="10"/>
    <x v="1"/>
    <x v="2"/>
    <x v="0"/>
    <s v="J2357 "/>
    <x v="1"/>
    <n v="51"/>
    <n v="6"/>
    <n v="144807"/>
    <n v="31683370"/>
    <n v="0"/>
    <n v="0.4"/>
    <n v="8.5"/>
  </r>
  <r>
    <x v="10"/>
    <x v="1"/>
    <x v="2"/>
    <x v="0"/>
    <s v="S0107 "/>
    <x v="2"/>
    <n v="0"/>
    <n v="0"/>
    <n v="144807"/>
    <n v="31683370"/>
    <n v="0"/>
    <n v="0"/>
    <n v="0"/>
  </r>
  <r>
    <x v="10"/>
    <x v="1"/>
    <x v="3"/>
    <x v="0"/>
    <s v="C9217 "/>
    <x v="0"/>
    <n v="0"/>
    <n v="0"/>
    <n v="20843"/>
    <n v="5104482"/>
    <n v="0"/>
    <n v="0"/>
    <n v="0"/>
  </r>
  <r>
    <x v="10"/>
    <x v="1"/>
    <x v="3"/>
    <x v="0"/>
    <s v="J2357 "/>
    <x v="1"/>
    <n v="10"/>
    <n v="2"/>
    <n v="20843"/>
    <n v="5104482"/>
    <n v="0.1"/>
    <n v="0.5"/>
    <n v="5"/>
  </r>
  <r>
    <x v="10"/>
    <x v="1"/>
    <x v="3"/>
    <x v="0"/>
    <s v="S0107 "/>
    <x v="2"/>
    <n v="0"/>
    <n v="0"/>
    <n v="20843"/>
    <n v="5104482"/>
    <n v="0"/>
    <n v="0"/>
    <n v="0"/>
  </r>
  <r>
    <x v="11"/>
    <x v="0"/>
    <x v="0"/>
    <x v="0"/>
    <s v="C9217 "/>
    <x v="0"/>
    <n v="0"/>
    <n v="0"/>
    <n v="138255"/>
    <n v="22209012"/>
    <n v="0"/>
    <n v="0"/>
    <n v="0"/>
  </r>
  <r>
    <x v="11"/>
    <x v="0"/>
    <x v="0"/>
    <x v="0"/>
    <s v="J2357 "/>
    <x v="1"/>
    <n v="15"/>
    <n v="4"/>
    <n v="138255"/>
    <n v="22209012"/>
    <n v="0"/>
    <n v="0.1"/>
    <n v="3.8"/>
  </r>
  <r>
    <x v="11"/>
    <x v="0"/>
    <x v="0"/>
    <x v="0"/>
    <s v="S0107 "/>
    <x v="2"/>
    <n v="0"/>
    <n v="0"/>
    <n v="138255"/>
    <n v="22209012"/>
    <n v="0"/>
    <n v="0"/>
    <n v="0"/>
  </r>
  <r>
    <x v="11"/>
    <x v="0"/>
    <x v="1"/>
    <x v="0"/>
    <s v="C9217 "/>
    <x v="0"/>
    <n v="0"/>
    <n v="0"/>
    <n v="169856"/>
    <n v="25956808"/>
    <n v="0"/>
    <n v="0"/>
    <n v="0"/>
  </r>
  <r>
    <x v="11"/>
    <x v="0"/>
    <x v="1"/>
    <x v="0"/>
    <s v="J2357 "/>
    <x v="1"/>
    <n v="45"/>
    <n v="6"/>
    <n v="169856"/>
    <n v="25956808"/>
    <n v="0"/>
    <n v="0.3"/>
    <n v="7.5"/>
  </r>
  <r>
    <x v="11"/>
    <x v="0"/>
    <x v="1"/>
    <x v="0"/>
    <s v="S0107 "/>
    <x v="2"/>
    <n v="0"/>
    <n v="0"/>
    <n v="169856"/>
    <n v="25956808"/>
    <n v="0"/>
    <n v="0"/>
    <n v="0"/>
  </r>
  <r>
    <x v="11"/>
    <x v="0"/>
    <x v="2"/>
    <x v="0"/>
    <s v="C9217 "/>
    <x v="0"/>
    <n v="0"/>
    <n v="0"/>
    <n v="160437"/>
    <n v="26473348"/>
    <n v="0"/>
    <n v="0"/>
    <n v="0"/>
  </r>
  <r>
    <x v="11"/>
    <x v="0"/>
    <x v="2"/>
    <x v="0"/>
    <s v="J2357 "/>
    <x v="1"/>
    <n v="149"/>
    <n v="17"/>
    <n v="160437"/>
    <n v="26473348"/>
    <n v="0.1"/>
    <n v="0.9"/>
    <n v="8.8000000000000007"/>
  </r>
  <r>
    <x v="11"/>
    <x v="0"/>
    <x v="2"/>
    <x v="0"/>
    <s v="S0107 "/>
    <x v="2"/>
    <n v="0"/>
    <n v="0"/>
    <n v="160437"/>
    <n v="26473348"/>
    <n v="0"/>
    <n v="0"/>
    <n v="0"/>
  </r>
  <r>
    <x v="11"/>
    <x v="0"/>
    <x v="3"/>
    <x v="0"/>
    <s v="C9217 "/>
    <x v="0"/>
    <n v="0"/>
    <n v="0"/>
    <n v="30845"/>
    <n v="7730282"/>
    <n v="0"/>
    <n v="0"/>
    <n v="0"/>
  </r>
  <r>
    <x v="11"/>
    <x v="0"/>
    <x v="3"/>
    <x v="0"/>
    <s v="J2357 "/>
    <x v="1"/>
    <n v="32"/>
    <n v="4"/>
    <n v="30845"/>
    <n v="7730282"/>
    <n v="0.1"/>
    <n v="1"/>
    <n v="8"/>
  </r>
  <r>
    <x v="11"/>
    <x v="0"/>
    <x v="3"/>
    <x v="0"/>
    <s v="S0107 "/>
    <x v="2"/>
    <n v="0"/>
    <n v="0"/>
    <n v="30845"/>
    <n v="7730282"/>
    <n v="0"/>
    <n v="0"/>
    <n v="0"/>
  </r>
  <r>
    <x v="11"/>
    <x v="1"/>
    <x v="0"/>
    <x v="0"/>
    <s v="C9217 "/>
    <x v="0"/>
    <n v="0"/>
    <n v="0"/>
    <n v="143994"/>
    <n v="23121197"/>
    <n v="0"/>
    <n v="0"/>
    <n v="0"/>
  </r>
  <r>
    <x v="11"/>
    <x v="1"/>
    <x v="0"/>
    <x v="0"/>
    <s v="J2357 "/>
    <x v="1"/>
    <n v="19"/>
    <n v="7"/>
    <n v="143994"/>
    <n v="23121197"/>
    <n v="0"/>
    <n v="0.1"/>
    <n v="2.7"/>
  </r>
  <r>
    <x v="11"/>
    <x v="1"/>
    <x v="0"/>
    <x v="0"/>
    <s v="S0107 "/>
    <x v="2"/>
    <n v="0"/>
    <n v="0"/>
    <n v="143994"/>
    <n v="23121197"/>
    <n v="0"/>
    <n v="0"/>
    <n v="0"/>
  </r>
  <r>
    <x v="11"/>
    <x v="1"/>
    <x v="1"/>
    <x v="0"/>
    <s v="C9217 "/>
    <x v="0"/>
    <n v="0"/>
    <n v="0"/>
    <n v="148427"/>
    <n v="22585935"/>
    <n v="0"/>
    <n v="0"/>
    <n v="0"/>
  </r>
  <r>
    <x v="11"/>
    <x v="1"/>
    <x v="1"/>
    <x v="0"/>
    <s v="J2357 "/>
    <x v="1"/>
    <n v="9"/>
    <n v="4"/>
    <n v="148427"/>
    <n v="22585935"/>
    <n v="0"/>
    <n v="0.1"/>
    <n v="2.2000000000000002"/>
  </r>
  <r>
    <x v="11"/>
    <x v="1"/>
    <x v="1"/>
    <x v="0"/>
    <s v="S0107 "/>
    <x v="2"/>
    <n v="0"/>
    <n v="0"/>
    <n v="148427"/>
    <n v="22585935"/>
    <n v="0"/>
    <n v="0"/>
    <n v="0"/>
  </r>
  <r>
    <x v="11"/>
    <x v="1"/>
    <x v="2"/>
    <x v="0"/>
    <s v="C9217 "/>
    <x v="0"/>
    <n v="0"/>
    <n v="0"/>
    <n v="144711"/>
    <n v="23834879"/>
    <n v="0"/>
    <n v="0"/>
    <n v="0"/>
  </r>
  <r>
    <x v="11"/>
    <x v="1"/>
    <x v="2"/>
    <x v="0"/>
    <s v="J2357 "/>
    <x v="1"/>
    <n v="77"/>
    <n v="11"/>
    <n v="144711"/>
    <n v="23834879"/>
    <n v="0.1"/>
    <n v="0.5"/>
    <n v="7"/>
  </r>
  <r>
    <x v="11"/>
    <x v="1"/>
    <x v="2"/>
    <x v="0"/>
    <s v="S0107 "/>
    <x v="2"/>
    <n v="0"/>
    <n v="0"/>
    <n v="144711"/>
    <n v="23834879"/>
    <n v="0"/>
    <n v="0"/>
    <n v="0"/>
  </r>
  <r>
    <x v="11"/>
    <x v="1"/>
    <x v="3"/>
    <x v="0"/>
    <s v="C9217 "/>
    <x v="0"/>
    <n v="0"/>
    <n v="0"/>
    <n v="29947"/>
    <n v="7152151"/>
    <n v="0"/>
    <n v="0"/>
    <n v="0"/>
  </r>
  <r>
    <x v="11"/>
    <x v="1"/>
    <x v="3"/>
    <x v="0"/>
    <s v="J2357 "/>
    <x v="1"/>
    <n v="54"/>
    <n v="5"/>
    <n v="29947"/>
    <n v="7152151"/>
    <n v="0.2"/>
    <n v="1.8"/>
    <n v="10.8"/>
  </r>
  <r>
    <x v="11"/>
    <x v="1"/>
    <x v="3"/>
    <x v="0"/>
    <s v="S0107 "/>
    <x v="2"/>
    <n v="0"/>
    <n v="0"/>
    <n v="29947"/>
    <n v="7152151"/>
    <n v="0"/>
    <n v="0"/>
    <n v="0"/>
  </r>
  <r>
    <x v="12"/>
    <x v="0"/>
    <x v="0"/>
    <x v="0"/>
    <s v="C9217 "/>
    <x v="0"/>
    <n v="0"/>
    <n v="0"/>
    <n v="133249"/>
    <n v="19363363"/>
    <n v="0"/>
    <n v="0"/>
    <n v="0"/>
  </r>
  <r>
    <x v="12"/>
    <x v="0"/>
    <x v="0"/>
    <x v="0"/>
    <s v="J2357 "/>
    <x v="1"/>
    <n v="18"/>
    <n v="6"/>
    <n v="133249"/>
    <n v="19363363"/>
    <n v="0"/>
    <n v="0.1"/>
    <n v="3"/>
  </r>
  <r>
    <x v="12"/>
    <x v="0"/>
    <x v="0"/>
    <x v="0"/>
    <s v="S0107 "/>
    <x v="2"/>
    <n v="0"/>
    <n v="0"/>
    <n v="133249"/>
    <n v="19363363"/>
    <n v="0"/>
    <n v="0"/>
    <n v="0"/>
  </r>
  <r>
    <x v="12"/>
    <x v="0"/>
    <x v="1"/>
    <x v="0"/>
    <s v="C9217 "/>
    <x v="0"/>
    <n v="0"/>
    <n v="0"/>
    <n v="164912"/>
    <n v="22207638"/>
    <n v="0"/>
    <n v="0"/>
    <n v="0"/>
  </r>
  <r>
    <x v="12"/>
    <x v="0"/>
    <x v="1"/>
    <x v="0"/>
    <s v="J2357 "/>
    <x v="1"/>
    <n v="122"/>
    <n v="28"/>
    <n v="164912"/>
    <n v="22207638"/>
    <n v="0.2"/>
    <n v="0.7"/>
    <n v="4.4000000000000004"/>
  </r>
  <r>
    <x v="12"/>
    <x v="0"/>
    <x v="1"/>
    <x v="0"/>
    <s v="S0107 "/>
    <x v="2"/>
    <n v="0"/>
    <n v="0"/>
    <n v="164912"/>
    <n v="22207638"/>
    <n v="0"/>
    <n v="0"/>
    <n v="0"/>
  </r>
  <r>
    <x v="12"/>
    <x v="0"/>
    <x v="2"/>
    <x v="0"/>
    <s v="C9217 "/>
    <x v="0"/>
    <n v="0"/>
    <n v="0"/>
    <n v="156857"/>
    <n v="22737429"/>
    <n v="0"/>
    <n v="0"/>
    <n v="0"/>
  </r>
  <r>
    <x v="12"/>
    <x v="0"/>
    <x v="2"/>
    <x v="0"/>
    <s v="J2357 "/>
    <x v="1"/>
    <n v="249"/>
    <n v="47"/>
    <n v="156857"/>
    <n v="22737429"/>
    <n v="0.3"/>
    <n v="1.6"/>
    <n v="5.3"/>
  </r>
  <r>
    <x v="12"/>
    <x v="0"/>
    <x v="2"/>
    <x v="0"/>
    <s v="S0107 "/>
    <x v="2"/>
    <n v="0"/>
    <n v="0"/>
    <n v="156857"/>
    <n v="22737429"/>
    <n v="0"/>
    <n v="0"/>
    <n v="0"/>
  </r>
  <r>
    <x v="12"/>
    <x v="0"/>
    <x v="3"/>
    <x v="0"/>
    <s v="C9217 "/>
    <x v="0"/>
    <n v="0"/>
    <n v="0"/>
    <n v="37363"/>
    <n v="3756596"/>
    <n v="0"/>
    <n v="0"/>
    <n v="0"/>
  </r>
  <r>
    <x v="12"/>
    <x v="0"/>
    <x v="3"/>
    <x v="0"/>
    <s v="J2357 "/>
    <x v="1"/>
    <n v="61"/>
    <n v="6"/>
    <n v="37363"/>
    <n v="3756596"/>
    <n v="0.2"/>
    <n v="1.6"/>
    <n v="10.199999999999999"/>
  </r>
  <r>
    <x v="12"/>
    <x v="0"/>
    <x v="3"/>
    <x v="0"/>
    <s v="S0107 "/>
    <x v="2"/>
    <n v="0"/>
    <n v="0"/>
    <n v="37363"/>
    <n v="3756596"/>
    <n v="0"/>
    <n v="0"/>
    <n v="0"/>
  </r>
  <r>
    <x v="12"/>
    <x v="1"/>
    <x v="0"/>
    <x v="0"/>
    <s v="C9217 "/>
    <x v="0"/>
    <n v="0"/>
    <n v="0"/>
    <n v="138847"/>
    <n v="20190168"/>
    <n v="0"/>
    <n v="0"/>
    <n v="0"/>
  </r>
  <r>
    <x v="12"/>
    <x v="1"/>
    <x v="0"/>
    <x v="0"/>
    <s v="J2357 "/>
    <x v="1"/>
    <n v="38"/>
    <n v="8"/>
    <n v="138847"/>
    <n v="20190168"/>
    <n v="0.1"/>
    <n v="0.3"/>
    <n v="4.8"/>
  </r>
  <r>
    <x v="12"/>
    <x v="1"/>
    <x v="0"/>
    <x v="0"/>
    <s v="S0107 "/>
    <x v="2"/>
    <n v="0"/>
    <n v="0"/>
    <n v="138847"/>
    <n v="20190168"/>
    <n v="0"/>
    <n v="0"/>
    <n v="0"/>
  </r>
  <r>
    <x v="12"/>
    <x v="1"/>
    <x v="1"/>
    <x v="0"/>
    <s v="C9217 "/>
    <x v="0"/>
    <n v="0"/>
    <n v="0"/>
    <n v="147061"/>
    <n v="19883320"/>
    <n v="0"/>
    <n v="0"/>
    <n v="0"/>
  </r>
  <r>
    <x v="12"/>
    <x v="1"/>
    <x v="1"/>
    <x v="0"/>
    <s v="J2357 "/>
    <x v="1"/>
    <n v="27"/>
    <n v="7"/>
    <n v="147061"/>
    <n v="19883320"/>
    <n v="0"/>
    <n v="0.2"/>
    <n v="3.9"/>
  </r>
  <r>
    <x v="12"/>
    <x v="1"/>
    <x v="1"/>
    <x v="0"/>
    <s v="S0107 "/>
    <x v="2"/>
    <n v="0"/>
    <n v="0"/>
    <n v="147061"/>
    <n v="19883320"/>
    <n v="0"/>
    <n v="0"/>
    <n v="0"/>
  </r>
  <r>
    <x v="12"/>
    <x v="1"/>
    <x v="2"/>
    <x v="0"/>
    <s v="C9217 "/>
    <x v="0"/>
    <n v="0"/>
    <n v="0"/>
    <n v="141931"/>
    <n v="20447674"/>
    <n v="0"/>
    <n v="0"/>
    <n v="0"/>
  </r>
  <r>
    <x v="12"/>
    <x v="1"/>
    <x v="2"/>
    <x v="0"/>
    <s v="J2357 "/>
    <x v="1"/>
    <n v="126"/>
    <n v="28"/>
    <n v="141931"/>
    <n v="20447674"/>
    <n v="0.2"/>
    <n v="0.9"/>
    <n v="4.5"/>
  </r>
  <r>
    <x v="12"/>
    <x v="1"/>
    <x v="2"/>
    <x v="0"/>
    <s v="S0107 "/>
    <x v="2"/>
    <n v="0"/>
    <n v="0"/>
    <n v="141931"/>
    <n v="20447674"/>
    <n v="0"/>
    <n v="0"/>
    <n v="0"/>
  </r>
  <r>
    <x v="12"/>
    <x v="1"/>
    <x v="3"/>
    <x v="0"/>
    <s v="C9217 "/>
    <x v="0"/>
    <n v="0"/>
    <n v="0"/>
    <n v="35714"/>
    <n v="3829975"/>
    <n v="0"/>
    <n v="0"/>
    <n v="0"/>
  </r>
  <r>
    <x v="12"/>
    <x v="1"/>
    <x v="3"/>
    <x v="0"/>
    <s v="J2357 "/>
    <x v="1"/>
    <n v="39"/>
    <n v="8"/>
    <n v="35714"/>
    <n v="3829975"/>
    <n v="0.2"/>
    <n v="1.1000000000000001"/>
    <n v="4.9000000000000004"/>
  </r>
  <r>
    <x v="12"/>
    <x v="1"/>
    <x v="3"/>
    <x v="0"/>
    <s v="S0107 "/>
    <x v="2"/>
    <n v="0"/>
    <n v="0"/>
    <n v="35714"/>
    <n v="3829975"/>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x v="0"/>
    <n v="0"/>
    <n v="0"/>
    <n v="0"/>
    <n v="0"/>
    <n v="0"/>
    <n v="0"/>
    <n v="0"/>
  </r>
  <r>
    <x v="0"/>
    <x v="0"/>
    <x v="0"/>
    <x v="0"/>
    <s v="J2357"/>
    <x v="1"/>
    <n v="0"/>
    <n v="0"/>
    <n v="0"/>
    <n v="0"/>
    <n v="0"/>
    <n v="0"/>
    <n v="0"/>
  </r>
  <r>
    <x v="0"/>
    <x v="0"/>
    <x v="0"/>
    <x v="0"/>
    <s v="S0107"/>
    <x v="2"/>
    <n v="0"/>
    <n v="0"/>
    <n v="0"/>
    <n v="0"/>
    <n v="0"/>
    <n v="0"/>
    <n v="0"/>
  </r>
  <r>
    <x v="0"/>
    <x v="0"/>
    <x v="1"/>
    <x v="0"/>
    <s v="C9217"/>
    <x v="0"/>
    <n v="0"/>
    <n v="0"/>
    <n v="0"/>
    <n v="0"/>
    <n v="0"/>
    <n v="0"/>
    <n v="0"/>
  </r>
  <r>
    <x v="0"/>
    <x v="0"/>
    <x v="1"/>
    <x v="0"/>
    <s v="J2357"/>
    <x v="1"/>
    <n v="0"/>
    <n v="0"/>
    <n v="0"/>
    <n v="0"/>
    <n v="0"/>
    <n v="0"/>
    <n v="0"/>
  </r>
  <r>
    <x v="0"/>
    <x v="0"/>
    <x v="1"/>
    <x v="0"/>
    <s v="S0107"/>
    <x v="2"/>
    <n v="0"/>
    <n v="0"/>
    <n v="0"/>
    <n v="0"/>
    <n v="0"/>
    <n v="0"/>
    <n v="0"/>
  </r>
  <r>
    <x v="0"/>
    <x v="0"/>
    <x v="2"/>
    <x v="0"/>
    <s v="C9217"/>
    <x v="0"/>
    <n v="0"/>
    <n v="0"/>
    <n v="0"/>
    <n v="0"/>
    <n v="0"/>
    <n v="0"/>
    <n v="0"/>
  </r>
  <r>
    <x v="0"/>
    <x v="0"/>
    <x v="2"/>
    <x v="0"/>
    <s v="J2357"/>
    <x v="1"/>
    <n v="0"/>
    <n v="0"/>
    <n v="0"/>
    <n v="0"/>
    <n v="0"/>
    <n v="0"/>
    <n v="0"/>
  </r>
  <r>
    <x v="0"/>
    <x v="0"/>
    <x v="2"/>
    <x v="0"/>
    <s v="S0107"/>
    <x v="2"/>
    <n v="0"/>
    <n v="0"/>
    <n v="0"/>
    <n v="0"/>
    <n v="0"/>
    <n v="0"/>
    <n v="0"/>
  </r>
  <r>
    <x v="0"/>
    <x v="0"/>
    <x v="3"/>
    <x v="0"/>
    <s v="C9217"/>
    <x v="0"/>
    <n v="0"/>
    <n v="0"/>
    <n v="0"/>
    <n v="0"/>
    <n v="0"/>
    <n v="0"/>
    <n v="0"/>
  </r>
  <r>
    <x v="0"/>
    <x v="0"/>
    <x v="3"/>
    <x v="0"/>
    <s v="J2357"/>
    <x v="1"/>
    <n v="0"/>
    <n v="0"/>
    <n v="0"/>
    <n v="0"/>
    <n v="0"/>
    <n v="0"/>
    <n v="0"/>
  </r>
  <r>
    <x v="0"/>
    <x v="0"/>
    <x v="3"/>
    <x v="0"/>
    <s v="S0107"/>
    <x v="2"/>
    <n v="0"/>
    <n v="0"/>
    <n v="0"/>
    <n v="0"/>
    <n v="0"/>
    <n v="0"/>
    <n v="0"/>
  </r>
  <r>
    <x v="0"/>
    <x v="1"/>
    <x v="0"/>
    <x v="0"/>
    <s v="C9217"/>
    <x v="0"/>
    <n v="0"/>
    <n v="0"/>
    <n v="0"/>
    <n v="0"/>
    <n v="0"/>
    <n v="0"/>
    <n v="0"/>
  </r>
  <r>
    <x v="0"/>
    <x v="1"/>
    <x v="0"/>
    <x v="0"/>
    <s v="J2357"/>
    <x v="1"/>
    <n v="0"/>
    <n v="0"/>
    <n v="0"/>
    <n v="0"/>
    <n v="0"/>
    <n v="0"/>
    <n v="0"/>
  </r>
  <r>
    <x v="0"/>
    <x v="1"/>
    <x v="0"/>
    <x v="0"/>
    <s v="S0107"/>
    <x v="2"/>
    <n v="0"/>
    <n v="0"/>
    <n v="0"/>
    <n v="0"/>
    <n v="0"/>
    <n v="0"/>
    <n v="0"/>
  </r>
  <r>
    <x v="0"/>
    <x v="1"/>
    <x v="1"/>
    <x v="0"/>
    <s v="C9217"/>
    <x v="0"/>
    <n v="0"/>
    <n v="0"/>
    <n v="0"/>
    <n v="0"/>
    <n v="0"/>
    <n v="0"/>
    <n v="0"/>
  </r>
  <r>
    <x v="0"/>
    <x v="1"/>
    <x v="1"/>
    <x v="0"/>
    <s v="J2357"/>
    <x v="1"/>
    <n v="0"/>
    <n v="0"/>
    <n v="0"/>
    <n v="0"/>
    <n v="0"/>
    <n v="0"/>
    <n v="0"/>
  </r>
  <r>
    <x v="0"/>
    <x v="1"/>
    <x v="1"/>
    <x v="0"/>
    <s v="S0107"/>
    <x v="2"/>
    <n v="0"/>
    <n v="0"/>
    <n v="0"/>
    <n v="0"/>
    <n v="0"/>
    <n v="0"/>
    <n v="0"/>
  </r>
  <r>
    <x v="0"/>
    <x v="1"/>
    <x v="2"/>
    <x v="0"/>
    <s v="C9217"/>
    <x v="0"/>
    <n v="0"/>
    <n v="0"/>
    <n v="0"/>
    <n v="0"/>
    <n v="0"/>
    <n v="0"/>
    <n v="0"/>
  </r>
  <r>
    <x v="0"/>
    <x v="1"/>
    <x v="2"/>
    <x v="0"/>
    <s v="J2357"/>
    <x v="1"/>
    <n v="0"/>
    <n v="0"/>
    <n v="0"/>
    <n v="0"/>
    <n v="0"/>
    <n v="0"/>
    <n v="0"/>
  </r>
  <r>
    <x v="0"/>
    <x v="1"/>
    <x v="2"/>
    <x v="0"/>
    <s v="S0107"/>
    <x v="2"/>
    <n v="0"/>
    <n v="0"/>
    <n v="0"/>
    <n v="0"/>
    <n v="0"/>
    <n v="0"/>
    <n v="0"/>
  </r>
  <r>
    <x v="0"/>
    <x v="1"/>
    <x v="3"/>
    <x v="0"/>
    <s v="C9217"/>
    <x v="0"/>
    <n v="0"/>
    <n v="0"/>
    <n v="0"/>
    <n v="0"/>
    <n v="0"/>
    <n v="0"/>
    <n v="0"/>
  </r>
  <r>
    <x v="0"/>
    <x v="1"/>
    <x v="3"/>
    <x v="0"/>
    <s v="J2357"/>
    <x v="1"/>
    <n v="0"/>
    <n v="0"/>
    <n v="0"/>
    <n v="0"/>
    <n v="0"/>
    <n v="0"/>
    <n v="0"/>
  </r>
  <r>
    <x v="0"/>
    <x v="1"/>
    <x v="3"/>
    <x v="0"/>
    <s v="S0107"/>
    <x v="2"/>
    <n v="0"/>
    <n v="0"/>
    <n v="0"/>
    <n v="0"/>
    <n v="0"/>
    <n v="0"/>
    <n v="0"/>
  </r>
  <r>
    <x v="1"/>
    <x v="0"/>
    <x v="0"/>
    <x v="0"/>
    <s v="C9217"/>
    <x v="0"/>
    <n v="0"/>
    <n v="0"/>
    <n v="0"/>
    <n v="0"/>
    <n v="0"/>
    <n v="0"/>
    <n v="0"/>
  </r>
  <r>
    <x v="1"/>
    <x v="0"/>
    <x v="0"/>
    <x v="0"/>
    <s v="J2357"/>
    <x v="1"/>
    <n v="0"/>
    <n v="0"/>
    <n v="0"/>
    <n v="0"/>
    <n v="0"/>
    <n v="0"/>
    <n v="0"/>
  </r>
  <r>
    <x v="1"/>
    <x v="0"/>
    <x v="0"/>
    <x v="0"/>
    <s v="S0107"/>
    <x v="2"/>
    <n v="0"/>
    <n v="0"/>
    <n v="0"/>
    <n v="0"/>
    <n v="0"/>
    <n v="0"/>
    <n v="0"/>
  </r>
  <r>
    <x v="1"/>
    <x v="0"/>
    <x v="1"/>
    <x v="0"/>
    <s v="C9217"/>
    <x v="0"/>
    <n v="0"/>
    <n v="0"/>
    <n v="0"/>
    <n v="0"/>
    <n v="0"/>
    <n v="0"/>
    <n v="0"/>
  </r>
  <r>
    <x v="1"/>
    <x v="0"/>
    <x v="1"/>
    <x v="0"/>
    <s v="J2357"/>
    <x v="1"/>
    <n v="0"/>
    <n v="0"/>
    <n v="0"/>
    <n v="0"/>
    <n v="0"/>
    <n v="0"/>
    <n v="0"/>
  </r>
  <r>
    <x v="1"/>
    <x v="0"/>
    <x v="1"/>
    <x v="0"/>
    <s v="S0107"/>
    <x v="2"/>
    <n v="0"/>
    <n v="0"/>
    <n v="0"/>
    <n v="0"/>
    <n v="0"/>
    <n v="0"/>
    <n v="0"/>
  </r>
  <r>
    <x v="1"/>
    <x v="0"/>
    <x v="2"/>
    <x v="0"/>
    <s v="C9217"/>
    <x v="0"/>
    <n v="0"/>
    <n v="0"/>
    <n v="0"/>
    <n v="0"/>
    <n v="0"/>
    <n v="0"/>
    <n v="0"/>
  </r>
  <r>
    <x v="1"/>
    <x v="0"/>
    <x v="2"/>
    <x v="0"/>
    <s v="J2357"/>
    <x v="1"/>
    <n v="0"/>
    <n v="0"/>
    <n v="0"/>
    <n v="0"/>
    <n v="0"/>
    <n v="0"/>
    <n v="0"/>
  </r>
  <r>
    <x v="1"/>
    <x v="0"/>
    <x v="2"/>
    <x v="0"/>
    <s v="S0107"/>
    <x v="2"/>
    <n v="0"/>
    <n v="0"/>
    <n v="0"/>
    <n v="0"/>
    <n v="0"/>
    <n v="0"/>
    <n v="0"/>
  </r>
  <r>
    <x v="1"/>
    <x v="0"/>
    <x v="3"/>
    <x v="0"/>
    <s v="C9217"/>
    <x v="0"/>
    <n v="0"/>
    <n v="0"/>
    <n v="0"/>
    <n v="0"/>
    <n v="0"/>
    <n v="0"/>
    <n v="0"/>
  </r>
  <r>
    <x v="1"/>
    <x v="0"/>
    <x v="3"/>
    <x v="0"/>
    <s v="J2357"/>
    <x v="1"/>
    <n v="0"/>
    <n v="0"/>
    <n v="0"/>
    <n v="0"/>
    <n v="0"/>
    <n v="0"/>
    <n v="0"/>
  </r>
  <r>
    <x v="1"/>
    <x v="0"/>
    <x v="3"/>
    <x v="0"/>
    <s v="S0107"/>
    <x v="2"/>
    <n v="0"/>
    <n v="0"/>
    <n v="0"/>
    <n v="0"/>
    <n v="0"/>
    <n v="0"/>
    <n v="0"/>
  </r>
  <r>
    <x v="1"/>
    <x v="1"/>
    <x v="0"/>
    <x v="0"/>
    <s v="C9217"/>
    <x v="0"/>
    <n v="0"/>
    <n v="0"/>
    <n v="0"/>
    <n v="0"/>
    <n v="0"/>
    <n v="0"/>
    <n v="0"/>
  </r>
  <r>
    <x v="1"/>
    <x v="1"/>
    <x v="0"/>
    <x v="0"/>
    <s v="J2357"/>
    <x v="1"/>
    <n v="0"/>
    <n v="0"/>
    <n v="0"/>
    <n v="0"/>
    <n v="0"/>
    <n v="0"/>
    <n v="0"/>
  </r>
  <r>
    <x v="1"/>
    <x v="1"/>
    <x v="0"/>
    <x v="0"/>
    <s v="S0107"/>
    <x v="2"/>
    <n v="0"/>
    <n v="0"/>
    <n v="0"/>
    <n v="0"/>
    <n v="0"/>
    <n v="0"/>
    <n v="0"/>
  </r>
  <r>
    <x v="1"/>
    <x v="1"/>
    <x v="1"/>
    <x v="0"/>
    <s v="C9217"/>
    <x v="0"/>
    <n v="0"/>
    <n v="0"/>
    <n v="0"/>
    <n v="0"/>
    <n v="0"/>
    <n v="0"/>
    <n v="0"/>
  </r>
  <r>
    <x v="1"/>
    <x v="1"/>
    <x v="1"/>
    <x v="0"/>
    <s v="J2357"/>
    <x v="1"/>
    <n v="0"/>
    <n v="0"/>
    <n v="0"/>
    <n v="0"/>
    <n v="0"/>
    <n v="0"/>
    <n v="0"/>
  </r>
  <r>
    <x v="1"/>
    <x v="1"/>
    <x v="1"/>
    <x v="0"/>
    <s v="S0107"/>
    <x v="2"/>
    <n v="0"/>
    <n v="0"/>
    <n v="0"/>
    <n v="0"/>
    <n v="0"/>
    <n v="0"/>
    <n v="0"/>
  </r>
  <r>
    <x v="1"/>
    <x v="1"/>
    <x v="2"/>
    <x v="0"/>
    <s v="C9217"/>
    <x v="0"/>
    <n v="0"/>
    <n v="0"/>
    <n v="0"/>
    <n v="0"/>
    <n v="0"/>
    <n v="0"/>
    <n v="0"/>
  </r>
  <r>
    <x v="1"/>
    <x v="1"/>
    <x v="2"/>
    <x v="0"/>
    <s v="J2357"/>
    <x v="1"/>
    <n v="0"/>
    <n v="0"/>
    <n v="0"/>
    <n v="0"/>
    <n v="0"/>
    <n v="0"/>
    <n v="0"/>
  </r>
  <r>
    <x v="1"/>
    <x v="1"/>
    <x v="2"/>
    <x v="0"/>
    <s v="S0107"/>
    <x v="2"/>
    <n v="0"/>
    <n v="0"/>
    <n v="0"/>
    <n v="0"/>
    <n v="0"/>
    <n v="0"/>
    <n v="0"/>
  </r>
  <r>
    <x v="1"/>
    <x v="1"/>
    <x v="3"/>
    <x v="0"/>
    <s v="C9217"/>
    <x v="0"/>
    <n v="0"/>
    <n v="0"/>
    <n v="0"/>
    <n v="0"/>
    <n v="0"/>
    <n v="0"/>
    <n v="0"/>
  </r>
  <r>
    <x v="1"/>
    <x v="1"/>
    <x v="3"/>
    <x v="0"/>
    <s v="J2357"/>
    <x v="1"/>
    <n v="0"/>
    <n v="0"/>
    <n v="0"/>
    <n v="0"/>
    <n v="0"/>
    <n v="0"/>
    <n v="0"/>
  </r>
  <r>
    <x v="1"/>
    <x v="1"/>
    <x v="3"/>
    <x v="0"/>
    <s v="S0107"/>
    <x v="2"/>
    <n v="0"/>
    <n v="0"/>
    <n v="0"/>
    <n v="0"/>
    <n v="0"/>
    <n v="0"/>
    <n v="0"/>
  </r>
  <r>
    <x v="2"/>
    <x v="0"/>
    <x v="0"/>
    <x v="0"/>
    <s v="C9217"/>
    <x v="0"/>
    <n v="0"/>
    <n v="0"/>
    <n v="0"/>
    <n v="0"/>
    <n v="0"/>
    <n v="0"/>
    <n v="0"/>
  </r>
  <r>
    <x v="2"/>
    <x v="0"/>
    <x v="0"/>
    <x v="0"/>
    <s v="J2357"/>
    <x v="1"/>
    <n v="0"/>
    <n v="0"/>
    <n v="0"/>
    <n v="0"/>
    <n v="0"/>
    <n v="0"/>
    <n v="0"/>
  </r>
  <r>
    <x v="2"/>
    <x v="0"/>
    <x v="0"/>
    <x v="0"/>
    <s v="S0107"/>
    <x v="2"/>
    <n v="0"/>
    <n v="0"/>
    <n v="0"/>
    <n v="0"/>
    <n v="0"/>
    <n v="0"/>
    <n v="0"/>
  </r>
  <r>
    <x v="2"/>
    <x v="0"/>
    <x v="1"/>
    <x v="0"/>
    <s v="C9217"/>
    <x v="0"/>
    <n v="0"/>
    <n v="0"/>
    <n v="0"/>
    <n v="0"/>
    <n v="0"/>
    <n v="0"/>
    <n v="0"/>
  </r>
  <r>
    <x v="2"/>
    <x v="0"/>
    <x v="1"/>
    <x v="0"/>
    <s v="J2357"/>
    <x v="1"/>
    <n v="0"/>
    <n v="0"/>
    <n v="0"/>
    <n v="0"/>
    <n v="0"/>
    <n v="0"/>
    <n v="0"/>
  </r>
  <r>
    <x v="2"/>
    <x v="0"/>
    <x v="1"/>
    <x v="0"/>
    <s v="S0107"/>
    <x v="2"/>
    <n v="0"/>
    <n v="0"/>
    <n v="0"/>
    <n v="0"/>
    <n v="0"/>
    <n v="0"/>
    <n v="0"/>
  </r>
  <r>
    <x v="2"/>
    <x v="0"/>
    <x v="2"/>
    <x v="0"/>
    <s v="C9217"/>
    <x v="0"/>
    <n v="0"/>
    <n v="0"/>
    <n v="0"/>
    <n v="0"/>
    <n v="0"/>
    <n v="0"/>
    <n v="0"/>
  </r>
  <r>
    <x v="2"/>
    <x v="0"/>
    <x v="2"/>
    <x v="0"/>
    <s v="J2357"/>
    <x v="1"/>
    <n v="0"/>
    <n v="0"/>
    <n v="0"/>
    <n v="0"/>
    <n v="0"/>
    <n v="0"/>
    <n v="0"/>
  </r>
  <r>
    <x v="2"/>
    <x v="0"/>
    <x v="2"/>
    <x v="0"/>
    <s v="S0107"/>
    <x v="2"/>
    <n v="0"/>
    <n v="0"/>
    <n v="0"/>
    <n v="0"/>
    <n v="0"/>
    <n v="0"/>
    <n v="0"/>
  </r>
  <r>
    <x v="2"/>
    <x v="0"/>
    <x v="3"/>
    <x v="0"/>
    <s v="C9217"/>
    <x v="0"/>
    <n v="0"/>
    <n v="0"/>
    <n v="0"/>
    <n v="0"/>
    <n v="0"/>
    <n v="0"/>
    <n v="0"/>
  </r>
  <r>
    <x v="2"/>
    <x v="0"/>
    <x v="3"/>
    <x v="0"/>
    <s v="J2357"/>
    <x v="1"/>
    <n v="0"/>
    <n v="0"/>
    <n v="0"/>
    <n v="0"/>
    <n v="0"/>
    <n v="0"/>
    <n v="0"/>
  </r>
  <r>
    <x v="2"/>
    <x v="0"/>
    <x v="3"/>
    <x v="0"/>
    <s v="S0107"/>
    <x v="2"/>
    <n v="0"/>
    <n v="0"/>
    <n v="0"/>
    <n v="0"/>
    <n v="0"/>
    <n v="0"/>
    <n v="0"/>
  </r>
  <r>
    <x v="2"/>
    <x v="1"/>
    <x v="0"/>
    <x v="0"/>
    <s v="C9217"/>
    <x v="0"/>
    <n v="0"/>
    <n v="0"/>
    <n v="0"/>
    <n v="0"/>
    <n v="0"/>
    <n v="0"/>
    <n v="0"/>
  </r>
  <r>
    <x v="2"/>
    <x v="1"/>
    <x v="0"/>
    <x v="0"/>
    <s v="J2357"/>
    <x v="1"/>
    <n v="0"/>
    <n v="0"/>
    <n v="0"/>
    <n v="0"/>
    <n v="0"/>
    <n v="0"/>
    <n v="0"/>
  </r>
  <r>
    <x v="2"/>
    <x v="1"/>
    <x v="0"/>
    <x v="0"/>
    <s v="S0107"/>
    <x v="2"/>
    <n v="0"/>
    <n v="0"/>
    <n v="0"/>
    <n v="0"/>
    <n v="0"/>
    <n v="0"/>
    <n v="0"/>
  </r>
  <r>
    <x v="2"/>
    <x v="1"/>
    <x v="1"/>
    <x v="0"/>
    <s v="C9217"/>
    <x v="0"/>
    <n v="0"/>
    <n v="0"/>
    <n v="0"/>
    <n v="0"/>
    <n v="0"/>
    <n v="0"/>
    <n v="0"/>
  </r>
  <r>
    <x v="2"/>
    <x v="1"/>
    <x v="1"/>
    <x v="0"/>
    <s v="J2357"/>
    <x v="1"/>
    <n v="0"/>
    <n v="0"/>
    <n v="0"/>
    <n v="0"/>
    <n v="0"/>
    <n v="0"/>
    <n v="0"/>
  </r>
  <r>
    <x v="2"/>
    <x v="1"/>
    <x v="1"/>
    <x v="0"/>
    <s v="S0107"/>
    <x v="2"/>
    <n v="0"/>
    <n v="0"/>
    <n v="0"/>
    <n v="0"/>
    <n v="0"/>
    <n v="0"/>
    <n v="0"/>
  </r>
  <r>
    <x v="2"/>
    <x v="1"/>
    <x v="2"/>
    <x v="0"/>
    <s v="C9217"/>
    <x v="0"/>
    <n v="0"/>
    <n v="0"/>
    <n v="0"/>
    <n v="0"/>
    <n v="0"/>
    <n v="0"/>
    <n v="0"/>
  </r>
  <r>
    <x v="2"/>
    <x v="1"/>
    <x v="2"/>
    <x v="0"/>
    <s v="J2357"/>
    <x v="1"/>
    <n v="0"/>
    <n v="0"/>
    <n v="0"/>
    <n v="0"/>
    <n v="0"/>
    <n v="0"/>
    <n v="0"/>
  </r>
  <r>
    <x v="2"/>
    <x v="1"/>
    <x v="2"/>
    <x v="0"/>
    <s v="S0107"/>
    <x v="2"/>
    <n v="0"/>
    <n v="0"/>
    <n v="0"/>
    <n v="0"/>
    <n v="0"/>
    <n v="0"/>
    <n v="0"/>
  </r>
  <r>
    <x v="2"/>
    <x v="1"/>
    <x v="3"/>
    <x v="0"/>
    <s v="C9217"/>
    <x v="0"/>
    <n v="0"/>
    <n v="0"/>
    <n v="0"/>
    <n v="0"/>
    <n v="0"/>
    <n v="0"/>
    <n v="0"/>
  </r>
  <r>
    <x v="2"/>
    <x v="1"/>
    <x v="3"/>
    <x v="0"/>
    <s v="J2357"/>
    <x v="1"/>
    <n v="0"/>
    <n v="0"/>
    <n v="0"/>
    <n v="0"/>
    <n v="0"/>
    <n v="0"/>
    <n v="0"/>
  </r>
  <r>
    <x v="2"/>
    <x v="1"/>
    <x v="3"/>
    <x v="0"/>
    <s v="S0107"/>
    <x v="2"/>
    <n v="0"/>
    <n v="0"/>
    <n v="0"/>
    <n v="0"/>
    <n v="0"/>
    <n v="0"/>
    <n v="0"/>
  </r>
  <r>
    <x v="3"/>
    <x v="0"/>
    <x v="0"/>
    <x v="0"/>
    <s v="C9217"/>
    <x v="0"/>
    <n v="0"/>
    <n v="0"/>
    <n v="0"/>
    <n v="0"/>
    <n v="0"/>
    <n v="0"/>
    <n v="0"/>
  </r>
  <r>
    <x v="3"/>
    <x v="0"/>
    <x v="0"/>
    <x v="0"/>
    <s v="J2357"/>
    <x v="1"/>
    <n v="0"/>
    <n v="0"/>
    <n v="0"/>
    <n v="0"/>
    <n v="0"/>
    <n v="0"/>
    <n v="0"/>
  </r>
  <r>
    <x v="3"/>
    <x v="0"/>
    <x v="0"/>
    <x v="0"/>
    <s v="S0107"/>
    <x v="2"/>
    <n v="0"/>
    <n v="0"/>
    <n v="0"/>
    <n v="0"/>
    <n v="0"/>
    <n v="0"/>
    <n v="0"/>
  </r>
  <r>
    <x v="3"/>
    <x v="0"/>
    <x v="1"/>
    <x v="0"/>
    <s v="C9217"/>
    <x v="0"/>
    <n v="0"/>
    <n v="0"/>
    <n v="0"/>
    <n v="0"/>
    <n v="0"/>
    <n v="0"/>
    <n v="0"/>
  </r>
  <r>
    <x v="3"/>
    <x v="0"/>
    <x v="1"/>
    <x v="0"/>
    <s v="J2357"/>
    <x v="1"/>
    <n v="0"/>
    <n v="0"/>
    <n v="0"/>
    <n v="0"/>
    <n v="0"/>
    <n v="0"/>
    <n v="0"/>
  </r>
  <r>
    <x v="3"/>
    <x v="0"/>
    <x v="1"/>
    <x v="0"/>
    <s v="S0107"/>
    <x v="2"/>
    <n v="0"/>
    <n v="0"/>
    <n v="0"/>
    <n v="0"/>
    <n v="0"/>
    <n v="0"/>
    <n v="0"/>
  </r>
  <r>
    <x v="3"/>
    <x v="0"/>
    <x v="2"/>
    <x v="0"/>
    <s v="C9217"/>
    <x v="0"/>
    <n v="0"/>
    <n v="0"/>
    <n v="0"/>
    <n v="0"/>
    <n v="0"/>
    <n v="0"/>
    <n v="0"/>
  </r>
  <r>
    <x v="3"/>
    <x v="0"/>
    <x v="2"/>
    <x v="0"/>
    <s v="J2357"/>
    <x v="1"/>
    <n v="0"/>
    <n v="0"/>
    <n v="0"/>
    <n v="0"/>
    <n v="0"/>
    <n v="0"/>
    <n v="0"/>
  </r>
  <r>
    <x v="3"/>
    <x v="0"/>
    <x v="2"/>
    <x v="0"/>
    <s v="S0107"/>
    <x v="2"/>
    <n v="0"/>
    <n v="0"/>
    <n v="0"/>
    <n v="0"/>
    <n v="0"/>
    <n v="0"/>
    <n v="0"/>
  </r>
  <r>
    <x v="3"/>
    <x v="0"/>
    <x v="3"/>
    <x v="0"/>
    <s v="C9217"/>
    <x v="0"/>
    <n v="0"/>
    <n v="0"/>
    <n v="0"/>
    <n v="0"/>
    <n v="0"/>
    <n v="0"/>
    <n v="0"/>
  </r>
  <r>
    <x v="3"/>
    <x v="0"/>
    <x v="3"/>
    <x v="0"/>
    <s v="J2357"/>
    <x v="1"/>
    <n v="0"/>
    <n v="0"/>
    <n v="0"/>
    <n v="0"/>
    <n v="0"/>
    <n v="0"/>
    <n v="0"/>
  </r>
  <r>
    <x v="3"/>
    <x v="0"/>
    <x v="3"/>
    <x v="0"/>
    <s v="S0107"/>
    <x v="2"/>
    <n v="0"/>
    <n v="0"/>
    <n v="0"/>
    <n v="0"/>
    <n v="0"/>
    <n v="0"/>
    <n v="0"/>
  </r>
  <r>
    <x v="3"/>
    <x v="1"/>
    <x v="0"/>
    <x v="0"/>
    <s v="C9217"/>
    <x v="0"/>
    <n v="0"/>
    <n v="0"/>
    <n v="0"/>
    <n v="0"/>
    <n v="0"/>
    <n v="0"/>
    <n v="0"/>
  </r>
  <r>
    <x v="3"/>
    <x v="1"/>
    <x v="0"/>
    <x v="0"/>
    <s v="J2357"/>
    <x v="1"/>
    <n v="0"/>
    <n v="0"/>
    <n v="0"/>
    <n v="0"/>
    <n v="0"/>
    <n v="0"/>
    <n v="0"/>
  </r>
  <r>
    <x v="3"/>
    <x v="1"/>
    <x v="0"/>
    <x v="0"/>
    <s v="S0107"/>
    <x v="2"/>
    <n v="0"/>
    <n v="0"/>
    <n v="0"/>
    <n v="0"/>
    <n v="0"/>
    <n v="0"/>
    <n v="0"/>
  </r>
  <r>
    <x v="3"/>
    <x v="1"/>
    <x v="1"/>
    <x v="0"/>
    <s v="C9217"/>
    <x v="0"/>
    <n v="0"/>
    <n v="0"/>
    <n v="0"/>
    <n v="0"/>
    <n v="0"/>
    <n v="0"/>
    <n v="0"/>
  </r>
  <r>
    <x v="3"/>
    <x v="1"/>
    <x v="1"/>
    <x v="0"/>
    <s v="J2357"/>
    <x v="1"/>
    <n v="0"/>
    <n v="0"/>
    <n v="0"/>
    <n v="0"/>
    <n v="0"/>
    <n v="0"/>
    <n v="0"/>
  </r>
  <r>
    <x v="3"/>
    <x v="1"/>
    <x v="1"/>
    <x v="0"/>
    <s v="S0107"/>
    <x v="2"/>
    <n v="0"/>
    <n v="0"/>
    <n v="0"/>
    <n v="0"/>
    <n v="0"/>
    <n v="0"/>
    <n v="0"/>
  </r>
  <r>
    <x v="3"/>
    <x v="1"/>
    <x v="2"/>
    <x v="0"/>
    <s v="C9217"/>
    <x v="0"/>
    <n v="0"/>
    <n v="0"/>
    <n v="0"/>
    <n v="0"/>
    <n v="0"/>
    <n v="0"/>
    <n v="0"/>
  </r>
  <r>
    <x v="3"/>
    <x v="1"/>
    <x v="2"/>
    <x v="0"/>
    <s v="J2357"/>
    <x v="1"/>
    <n v="0"/>
    <n v="0"/>
    <n v="0"/>
    <n v="0"/>
    <n v="0"/>
    <n v="0"/>
    <n v="0"/>
  </r>
  <r>
    <x v="3"/>
    <x v="1"/>
    <x v="2"/>
    <x v="0"/>
    <s v="S0107"/>
    <x v="2"/>
    <n v="0"/>
    <n v="0"/>
    <n v="0"/>
    <n v="0"/>
    <n v="0"/>
    <n v="0"/>
    <n v="0"/>
  </r>
  <r>
    <x v="3"/>
    <x v="1"/>
    <x v="3"/>
    <x v="0"/>
    <s v="C9217"/>
    <x v="0"/>
    <n v="0"/>
    <n v="0"/>
    <n v="0"/>
    <n v="0"/>
    <n v="0"/>
    <n v="0"/>
    <n v="0"/>
  </r>
  <r>
    <x v="3"/>
    <x v="1"/>
    <x v="3"/>
    <x v="0"/>
    <s v="J2357"/>
    <x v="1"/>
    <n v="0"/>
    <n v="0"/>
    <n v="0"/>
    <n v="0"/>
    <n v="0"/>
    <n v="0"/>
    <n v="0"/>
  </r>
  <r>
    <x v="3"/>
    <x v="1"/>
    <x v="3"/>
    <x v="0"/>
    <s v="S0107"/>
    <x v="2"/>
    <n v="0"/>
    <n v="0"/>
    <n v="0"/>
    <n v="0"/>
    <n v="0"/>
    <n v="0"/>
    <n v="0"/>
  </r>
  <r>
    <x v="4"/>
    <x v="0"/>
    <x v="0"/>
    <x v="0"/>
    <s v="C9217"/>
    <x v="0"/>
    <n v="0"/>
    <n v="0"/>
    <n v="0"/>
    <n v="0"/>
    <n v="0"/>
    <n v="0"/>
    <n v="0"/>
  </r>
  <r>
    <x v="4"/>
    <x v="0"/>
    <x v="0"/>
    <x v="0"/>
    <s v="J2357"/>
    <x v="1"/>
    <n v="0"/>
    <n v="0"/>
    <n v="0"/>
    <n v="0"/>
    <n v="0"/>
    <n v="0"/>
    <n v="0"/>
  </r>
  <r>
    <x v="4"/>
    <x v="0"/>
    <x v="0"/>
    <x v="0"/>
    <s v="S0107"/>
    <x v="2"/>
    <n v="0"/>
    <n v="0"/>
    <n v="0"/>
    <n v="0"/>
    <n v="0"/>
    <n v="0"/>
    <n v="0"/>
  </r>
  <r>
    <x v="4"/>
    <x v="0"/>
    <x v="1"/>
    <x v="0"/>
    <s v="C9217"/>
    <x v="0"/>
    <n v="0"/>
    <n v="0"/>
    <n v="0"/>
    <n v="0"/>
    <n v="0"/>
    <n v="0"/>
    <n v="0"/>
  </r>
  <r>
    <x v="4"/>
    <x v="0"/>
    <x v="1"/>
    <x v="0"/>
    <s v="J2357"/>
    <x v="1"/>
    <n v="0"/>
    <n v="0"/>
    <n v="0"/>
    <n v="0"/>
    <n v="0"/>
    <n v="0"/>
    <n v="0"/>
  </r>
  <r>
    <x v="4"/>
    <x v="0"/>
    <x v="1"/>
    <x v="0"/>
    <s v="S0107"/>
    <x v="2"/>
    <n v="0"/>
    <n v="0"/>
    <n v="0"/>
    <n v="0"/>
    <n v="0"/>
    <n v="0"/>
    <n v="0"/>
  </r>
  <r>
    <x v="4"/>
    <x v="0"/>
    <x v="2"/>
    <x v="0"/>
    <s v="C9217"/>
    <x v="0"/>
    <n v="0"/>
    <n v="0"/>
    <n v="0"/>
    <n v="0"/>
    <n v="0"/>
    <n v="0"/>
    <n v="0"/>
  </r>
  <r>
    <x v="4"/>
    <x v="0"/>
    <x v="2"/>
    <x v="0"/>
    <s v="J2357"/>
    <x v="1"/>
    <n v="0"/>
    <n v="0"/>
    <n v="0"/>
    <n v="0"/>
    <n v="0"/>
    <n v="0"/>
    <n v="0"/>
  </r>
  <r>
    <x v="4"/>
    <x v="0"/>
    <x v="2"/>
    <x v="0"/>
    <s v="S0107"/>
    <x v="2"/>
    <n v="0"/>
    <n v="0"/>
    <n v="0"/>
    <n v="0"/>
    <n v="0"/>
    <n v="0"/>
    <n v="0"/>
  </r>
  <r>
    <x v="4"/>
    <x v="0"/>
    <x v="3"/>
    <x v="0"/>
    <s v="C9217"/>
    <x v="0"/>
    <n v="0"/>
    <n v="0"/>
    <n v="0"/>
    <n v="0"/>
    <n v="0"/>
    <n v="0"/>
    <n v="0"/>
  </r>
  <r>
    <x v="4"/>
    <x v="0"/>
    <x v="3"/>
    <x v="0"/>
    <s v="J2357"/>
    <x v="1"/>
    <n v="0"/>
    <n v="0"/>
    <n v="0"/>
    <n v="0"/>
    <n v="0"/>
    <n v="0"/>
    <n v="0"/>
  </r>
  <r>
    <x v="4"/>
    <x v="0"/>
    <x v="3"/>
    <x v="0"/>
    <s v="S0107"/>
    <x v="2"/>
    <n v="0"/>
    <n v="0"/>
    <n v="0"/>
    <n v="0"/>
    <n v="0"/>
    <n v="0"/>
    <n v="0"/>
  </r>
  <r>
    <x v="4"/>
    <x v="1"/>
    <x v="0"/>
    <x v="0"/>
    <s v="C9217"/>
    <x v="0"/>
    <n v="0"/>
    <n v="0"/>
    <n v="0"/>
    <n v="0"/>
    <n v="0"/>
    <n v="0"/>
    <n v="0"/>
  </r>
  <r>
    <x v="4"/>
    <x v="1"/>
    <x v="0"/>
    <x v="0"/>
    <s v="J2357"/>
    <x v="1"/>
    <n v="0"/>
    <n v="0"/>
    <n v="0"/>
    <n v="0"/>
    <n v="0"/>
    <n v="0"/>
    <n v="0"/>
  </r>
  <r>
    <x v="4"/>
    <x v="1"/>
    <x v="0"/>
    <x v="0"/>
    <s v="S0107"/>
    <x v="2"/>
    <n v="0"/>
    <n v="0"/>
    <n v="0"/>
    <n v="0"/>
    <n v="0"/>
    <n v="0"/>
    <n v="0"/>
  </r>
  <r>
    <x v="4"/>
    <x v="1"/>
    <x v="1"/>
    <x v="0"/>
    <s v="C9217"/>
    <x v="0"/>
    <n v="0"/>
    <n v="0"/>
    <n v="0"/>
    <n v="0"/>
    <n v="0"/>
    <n v="0"/>
    <n v="0"/>
  </r>
  <r>
    <x v="4"/>
    <x v="1"/>
    <x v="1"/>
    <x v="0"/>
    <s v="J2357"/>
    <x v="1"/>
    <n v="0"/>
    <n v="0"/>
    <n v="0"/>
    <n v="0"/>
    <n v="0"/>
    <n v="0"/>
    <n v="0"/>
  </r>
  <r>
    <x v="4"/>
    <x v="1"/>
    <x v="1"/>
    <x v="0"/>
    <s v="S0107"/>
    <x v="2"/>
    <n v="0"/>
    <n v="0"/>
    <n v="0"/>
    <n v="0"/>
    <n v="0"/>
    <n v="0"/>
    <n v="0"/>
  </r>
  <r>
    <x v="4"/>
    <x v="1"/>
    <x v="2"/>
    <x v="0"/>
    <s v="C9217"/>
    <x v="0"/>
    <n v="0"/>
    <n v="0"/>
    <n v="0"/>
    <n v="0"/>
    <n v="0"/>
    <n v="0"/>
    <n v="0"/>
  </r>
  <r>
    <x v="4"/>
    <x v="1"/>
    <x v="2"/>
    <x v="0"/>
    <s v="J2357"/>
    <x v="1"/>
    <n v="0"/>
    <n v="0"/>
    <n v="0"/>
    <n v="0"/>
    <n v="0"/>
    <n v="0"/>
    <n v="0"/>
  </r>
  <r>
    <x v="4"/>
    <x v="1"/>
    <x v="2"/>
    <x v="0"/>
    <s v="S0107"/>
    <x v="2"/>
    <n v="0"/>
    <n v="0"/>
    <n v="0"/>
    <n v="0"/>
    <n v="0"/>
    <n v="0"/>
    <n v="0"/>
  </r>
  <r>
    <x v="4"/>
    <x v="1"/>
    <x v="3"/>
    <x v="0"/>
    <s v="C9217"/>
    <x v="0"/>
    <n v="0"/>
    <n v="0"/>
    <n v="0"/>
    <n v="0"/>
    <n v="0"/>
    <n v="0"/>
    <n v="0"/>
  </r>
  <r>
    <x v="4"/>
    <x v="1"/>
    <x v="3"/>
    <x v="0"/>
    <s v="J2357"/>
    <x v="1"/>
    <n v="0"/>
    <n v="0"/>
    <n v="0"/>
    <n v="0"/>
    <n v="0"/>
    <n v="0"/>
    <n v="0"/>
  </r>
  <r>
    <x v="4"/>
    <x v="1"/>
    <x v="3"/>
    <x v="0"/>
    <s v="S0107"/>
    <x v="2"/>
    <n v="0"/>
    <n v="0"/>
    <n v="0"/>
    <n v="0"/>
    <n v="0"/>
    <n v="0"/>
    <n v="0"/>
  </r>
  <r>
    <x v="5"/>
    <x v="0"/>
    <x v="0"/>
    <x v="0"/>
    <s v="C9217"/>
    <x v="0"/>
    <n v="0"/>
    <n v="0"/>
    <n v="0"/>
    <n v="0"/>
    <n v="0"/>
    <n v="0"/>
    <n v="0"/>
  </r>
  <r>
    <x v="5"/>
    <x v="0"/>
    <x v="0"/>
    <x v="0"/>
    <s v="J2357"/>
    <x v="1"/>
    <n v="0"/>
    <n v="0"/>
    <n v="0"/>
    <n v="0"/>
    <n v="0"/>
    <n v="0"/>
    <n v="0"/>
  </r>
  <r>
    <x v="5"/>
    <x v="0"/>
    <x v="0"/>
    <x v="0"/>
    <s v="S0107"/>
    <x v="2"/>
    <n v="0"/>
    <n v="0"/>
    <n v="0"/>
    <n v="0"/>
    <n v="0"/>
    <n v="0"/>
    <n v="0"/>
  </r>
  <r>
    <x v="5"/>
    <x v="0"/>
    <x v="1"/>
    <x v="0"/>
    <s v="C9217"/>
    <x v="0"/>
    <n v="0"/>
    <n v="0"/>
    <n v="0"/>
    <n v="0"/>
    <n v="0"/>
    <n v="0"/>
    <n v="0"/>
  </r>
  <r>
    <x v="5"/>
    <x v="0"/>
    <x v="1"/>
    <x v="0"/>
    <s v="J2357"/>
    <x v="1"/>
    <n v="0"/>
    <n v="0"/>
    <n v="0"/>
    <n v="0"/>
    <n v="0"/>
    <n v="0"/>
    <n v="0"/>
  </r>
  <r>
    <x v="5"/>
    <x v="0"/>
    <x v="1"/>
    <x v="0"/>
    <s v="S0107"/>
    <x v="2"/>
    <n v="0"/>
    <n v="0"/>
    <n v="0"/>
    <n v="0"/>
    <n v="0"/>
    <n v="0"/>
    <n v="0"/>
  </r>
  <r>
    <x v="5"/>
    <x v="0"/>
    <x v="2"/>
    <x v="0"/>
    <s v="C9217"/>
    <x v="0"/>
    <n v="0"/>
    <n v="0"/>
    <n v="0"/>
    <n v="0"/>
    <n v="0"/>
    <n v="0"/>
    <n v="0"/>
  </r>
  <r>
    <x v="5"/>
    <x v="0"/>
    <x v="2"/>
    <x v="0"/>
    <s v="J2357"/>
    <x v="1"/>
    <n v="0"/>
    <n v="0"/>
    <n v="0"/>
    <n v="0"/>
    <n v="0"/>
    <n v="0"/>
    <n v="0"/>
  </r>
  <r>
    <x v="5"/>
    <x v="0"/>
    <x v="2"/>
    <x v="0"/>
    <s v="S0107"/>
    <x v="2"/>
    <n v="0"/>
    <n v="0"/>
    <n v="0"/>
    <n v="0"/>
    <n v="0"/>
    <n v="0"/>
    <n v="0"/>
  </r>
  <r>
    <x v="5"/>
    <x v="0"/>
    <x v="3"/>
    <x v="0"/>
    <s v="C9217"/>
    <x v="0"/>
    <n v="0"/>
    <n v="0"/>
    <n v="0"/>
    <n v="0"/>
    <n v="0"/>
    <n v="0"/>
    <n v="0"/>
  </r>
  <r>
    <x v="5"/>
    <x v="0"/>
    <x v="3"/>
    <x v="0"/>
    <s v="J2357"/>
    <x v="1"/>
    <n v="0"/>
    <n v="0"/>
    <n v="0"/>
    <n v="0"/>
    <n v="0"/>
    <n v="0"/>
    <n v="0"/>
  </r>
  <r>
    <x v="5"/>
    <x v="0"/>
    <x v="3"/>
    <x v="0"/>
    <s v="S0107"/>
    <x v="2"/>
    <n v="0"/>
    <n v="0"/>
    <n v="0"/>
    <n v="0"/>
    <n v="0"/>
    <n v="0"/>
    <n v="0"/>
  </r>
  <r>
    <x v="5"/>
    <x v="1"/>
    <x v="0"/>
    <x v="0"/>
    <s v="C9217"/>
    <x v="0"/>
    <n v="0"/>
    <n v="0"/>
    <n v="0"/>
    <n v="0"/>
    <n v="0"/>
    <n v="0"/>
    <n v="0"/>
  </r>
  <r>
    <x v="5"/>
    <x v="1"/>
    <x v="0"/>
    <x v="0"/>
    <s v="J2357"/>
    <x v="1"/>
    <n v="0"/>
    <n v="0"/>
    <n v="0"/>
    <n v="0"/>
    <n v="0"/>
    <n v="0"/>
    <n v="0"/>
  </r>
  <r>
    <x v="5"/>
    <x v="1"/>
    <x v="0"/>
    <x v="0"/>
    <s v="S0107"/>
    <x v="2"/>
    <n v="0"/>
    <n v="0"/>
    <n v="0"/>
    <n v="0"/>
    <n v="0"/>
    <n v="0"/>
    <n v="0"/>
  </r>
  <r>
    <x v="5"/>
    <x v="1"/>
    <x v="1"/>
    <x v="0"/>
    <s v="C9217"/>
    <x v="0"/>
    <n v="0"/>
    <n v="0"/>
    <n v="0"/>
    <n v="0"/>
    <n v="0"/>
    <n v="0"/>
    <n v="0"/>
  </r>
  <r>
    <x v="5"/>
    <x v="1"/>
    <x v="1"/>
    <x v="0"/>
    <s v="J2357"/>
    <x v="1"/>
    <n v="0"/>
    <n v="0"/>
    <n v="0"/>
    <n v="0"/>
    <n v="0"/>
    <n v="0"/>
    <n v="0"/>
  </r>
  <r>
    <x v="5"/>
    <x v="1"/>
    <x v="1"/>
    <x v="0"/>
    <s v="S0107"/>
    <x v="2"/>
    <n v="0"/>
    <n v="0"/>
    <n v="0"/>
    <n v="0"/>
    <n v="0"/>
    <n v="0"/>
    <n v="0"/>
  </r>
  <r>
    <x v="5"/>
    <x v="1"/>
    <x v="2"/>
    <x v="0"/>
    <s v="C9217"/>
    <x v="0"/>
    <n v="0"/>
    <n v="0"/>
    <n v="0"/>
    <n v="0"/>
    <n v="0"/>
    <n v="0"/>
    <n v="0"/>
  </r>
  <r>
    <x v="5"/>
    <x v="1"/>
    <x v="2"/>
    <x v="0"/>
    <s v="J2357"/>
    <x v="1"/>
    <n v="0"/>
    <n v="0"/>
    <n v="0"/>
    <n v="0"/>
    <n v="0"/>
    <n v="0"/>
    <n v="0"/>
  </r>
  <r>
    <x v="5"/>
    <x v="1"/>
    <x v="2"/>
    <x v="0"/>
    <s v="S0107"/>
    <x v="2"/>
    <n v="0"/>
    <n v="0"/>
    <n v="0"/>
    <n v="0"/>
    <n v="0"/>
    <n v="0"/>
    <n v="0"/>
  </r>
  <r>
    <x v="5"/>
    <x v="1"/>
    <x v="3"/>
    <x v="0"/>
    <s v="C9217"/>
    <x v="0"/>
    <n v="0"/>
    <n v="0"/>
    <n v="0"/>
    <n v="0"/>
    <n v="0"/>
    <n v="0"/>
    <n v="0"/>
  </r>
  <r>
    <x v="5"/>
    <x v="1"/>
    <x v="3"/>
    <x v="0"/>
    <s v="J2357"/>
    <x v="1"/>
    <n v="0"/>
    <n v="0"/>
    <n v="0"/>
    <n v="0"/>
    <n v="0"/>
    <n v="0"/>
    <n v="0"/>
  </r>
  <r>
    <x v="5"/>
    <x v="1"/>
    <x v="3"/>
    <x v="0"/>
    <s v="S0107"/>
    <x v="2"/>
    <n v="0"/>
    <n v="0"/>
    <n v="0"/>
    <n v="0"/>
    <n v="0"/>
    <n v="0"/>
    <n v="0"/>
  </r>
  <r>
    <x v="6"/>
    <x v="0"/>
    <x v="0"/>
    <x v="0"/>
    <s v="C9217"/>
    <x v="0"/>
    <n v="0"/>
    <n v="0"/>
    <n v="0"/>
    <n v="0"/>
    <n v="0"/>
    <n v="0"/>
    <n v="0"/>
  </r>
  <r>
    <x v="6"/>
    <x v="0"/>
    <x v="0"/>
    <x v="0"/>
    <s v="J2357"/>
    <x v="1"/>
    <n v="0"/>
    <n v="0"/>
    <n v="0"/>
    <n v="0"/>
    <n v="0"/>
    <n v="0"/>
    <n v="0"/>
  </r>
  <r>
    <x v="6"/>
    <x v="0"/>
    <x v="0"/>
    <x v="0"/>
    <s v="S0107"/>
    <x v="2"/>
    <n v="0"/>
    <n v="0"/>
    <n v="0"/>
    <n v="0"/>
    <n v="0"/>
    <n v="0"/>
    <n v="0"/>
  </r>
  <r>
    <x v="6"/>
    <x v="0"/>
    <x v="1"/>
    <x v="0"/>
    <s v="C9217"/>
    <x v="0"/>
    <n v="0"/>
    <n v="0"/>
    <n v="0"/>
    <n v="0"/>
    <n v="0"/>
    <n v="0"/>
    <n v="0"/>
  </r>
  <r>
    <x v="6"/>
    <x v="0"/>
    <x v="1"/>
    <x v="0"/>
    <s v="J2357"/>
    <x v="1"/>
    <n v="0"/>
    <n v="0"/>
    <n v="0"/>
    <n v="0"/>
    <n v="0"/>
    <n v="0"/>
    <n v="0"/>
  </r>
  <r>
    <x v="6"/>
    <x v="0"/>
    <x v="1"/>
    <x v="0"/>
    <s v="S0107"/>
    <x v="2"/>
    <n v="0"/>
    <n v="0"/>
    <n v="0"/>
    <n v="0"/>
    <n v="0"/>
    <n v="0"/>
    <n v="0"/>
  </r>
  <r>
    <x v="6"/>
    <x v="0"/>
    <x v="2"/>
    <x v="0"/>
    <s v="C9217"/>
    <x v="0"/>
    <n v="0"/>
    <n v="0"/>
    <n v="0"/>
    <n v="0"/>
    <n v="0"/>
    <n v="0"/>
    <n v="0"/>
  </r>
  <r>
    <x v="6"/>
    <x v="0"/>
    <x v="2"/>
    <x v="0"/>
    <s v="J2357"/>
    <x v="1"/>
    <n v="0"/>
    <n v="0"/>
    <n v="0"/>
    <n v="0"/>
    <n v="0"/>
    <n v="0"/>
    <n v="0"/>
  </r>
  <r>
    <x v="6"/>
    <x v="0"/>
    <x v="2"/>
    <x v="0"/>
    <s v="S0107"/>
    <x v="2"/>
    <n v="0"/>
    <n v="0"/>
    <n v="0"/>
    <n v="0"/>
    <n v="0"/>
    <n v="0"/>
    <n v="0"/>
  </r>
  <r>
    <x v="6"/>
    <x v="0"/>
    <x v="3"/>
    <x v="0"/>
    <s v="C9217"/>
    <x v="0"/>
    <n v="0"/>
    <n v="0"/>
    <n v="0"/>
    <n v="0"/>
    <n v="0"/>
    <n v="0"/>
    <n v="0"/>
  </r>
  <r>
    <x v="6"/>
    <x v="0"/>
    <x v="3"/>
    <x v="0"/>
    <s v="J2357"/>
    <x v="1"/>
    <n v="0"/>
    <n v="0"/>
    <n v="0"/>
    <n v="0"/>
    <n v="0"/>
    <n v="0"/>
    <n v="0"/>
  </r>
  <r>
    <x v="6"/>
    <x v="0"/>
    <x v="3"/>
    <x v="0"/>
    <s v="S0107"/>
    <x v="2"/>
    <n v="0"/>
    <n v="0"/>
    <n v="0"/>
    <n v="0"/>
    <n v="0"/>
    <n v="0"/>
    <n v="0"/>
  </r>
  <r>
    <x v="6"/>
    <x v="1"/>
    <x v="0"/>
    <x v="0"/>
    <s v="C9217"/>
    <x v="0"/>
    <n v="0"/>
    <n v="0"/>
    <n v="0"/>
    <n v="0"/>
    <n v="0"/>
    <n v="0"/>
    <n v="0"/>
  </r>
  <r>
    <x v="6"/>
    <x v="1"/>
    <x v="0"/>
    <x v="0"/>
    <s v="J2357"/>
    <x v="1"/>
    <n v="0"/>
    <n v="0"/>
    <n v="0"/>
    <n v="0"/>
    <n v="0"/>
    <n v="0"/>
    <n v="0"/>
  </r>
  <r>
    <x v="6"/>
    <x v="1"/>
    <x v="0"/>
    <x v="0"/>
    <s v="S0107"/>
    <x v="2"/>
    <n v="0"/>
    <n v="0"/>
    <n v="0"/>
    <n v="0"/>
    <n v="0"/>
    <n v="0"/>
    <n v="0"/>
  </r>
  <r>
    <x v="6"/>
    <x v="1"/>
    <x v="1"/>
    <x v="0"/>
    <s v="C9217"/>
    <x v="0"/>
    <n v="0"/>
    <n v="0"/>
    <n v="0"/>
    <n v="0"/>
    <n v="0"/>
    <n v="0"/>
    <n v="0"/>
  </r>
  <r>
    <x v="6"/>
    <x v="1"/>
    <x v="1"/>
    <x v="0"/>
    <s v="J2357"/>
    <x v="1"/>
    <n v="0"/>
    <n v="0"/>
    <n v="0"/>
    <n v="0"/>
    <n v="0"/>
    <n v="0"/>
    <n v="0"/>
  </r>
  <r>
    <x v="6"/>
    <x v="1"/>
    <x v="1"/>
    <x v="0"/>
    <s v="S0107"/>
    <x v="2"/>
    <n v="0"/>
    <n v="0"/>
    <n v="0"/>
    <n v="0"/>
    <n v="0"/>
    <n v="0"/>
    <n v="0"/>
  </r>
  <r>
    <x v="6"/>
    <x v="1"/>
    <x v="2"/>
    <x v="0"/>
    <s v="C9217"/>
    <x v="0"/>
    <n v="0"/>
    <n v="0"/>
    <n v="0"/>
    <n v="0"/>
    <n v="0"/>
    <n v="0"/>
    <n v="0"/>
  </r>
  <r>
    <x v="6"/>
    <x v="1"/>
    <x v="2"/>
    <x v="0"/>
    <s v="J2357"/>
    <x v="1"/>
    <n v="0"/>
    <n v="0"/>
    <n v="0"/>
    <n v="0"/>
    <n v="0"/>
    <n v="0"/>
    <n v="0"/>
  </r>
  <r>
    <x v="6"/>
    <x v="1"/>
    <x v="2"/>
    <x v="0"/>
    <s v="S0107"/>
    <x v="2"/>
    <n v="0"/>
    <n v="0"/>
    <n v="0"/>
    <n v="0"/>
    <n v="0"/>
    <n v="0"/>
    <n v="0"/>
  </r>
  <r>
    <x v="6"/>
    <x v="1"/>
    <x v="3"/>
    <x v="0"/>
    <s v="C9217"/>
    <x v="0"/>
    <n v="0"/>
    <n v="0"/>
    <n v="0"/>
    <n v="0"/>
    <n v="0"/>
    <n v="0"/>
    <n v="0"/>
  </r>
  <r>
    <x v="6"/>
    <x v="1"/>
    <x v="3"/>
    <x v="0"/>
    <s v="J2357"/>
    <x v="1"/>
    <n v="0"/>
    <n v="0"/>
    <n v="0"/>
    <n v="0"/>
    <n v="0"/>
    <n v="0"/>
    <n v="0"/>
  </r>
  <r>
    <x v="6"/>
    <x v="1"/>
    <x v="3"/>
    <x v="0"/>
    <s v="S0107"/>
    <x v="2"/>
    <n v="0"/>
    <n v="0"/>
    <n v="0"/>
    <n v="0"/>
    <n v="0"/>
    <n v="0"/>
    <n v="0"/>
  </r>
  <r>
    <x v="7"/>
    <x v="0"/>
    <x v="0"/>
    <x v="0"/>
    <s v="C9217"/>
    <x v="0"/>
    <n v="0"/>
    <n v="0"/>
    <n v="0"/>
    <n v="0"/>
    <n v="0"/>
    <n v="0"/>
    <n v="0"/>
  </r>
  <r>
    <x v="7"/>
    <x v="0"/>
    <x v="0"/>
    <x v="0"/>
    <s v="J2357"/>
    <x v="1"/>
    <n v="0"/>
    <n v="0"/>
    <n v="0"/>
    <n v="0"/>
    <n v="0"/>
    <n v="0"/>
    <n v="0"/>
  </r>
  <r>
    <x v="7"/>
    <x v="0"/>
    <x v="0"/>
    <x v="0"/>
    <s v="S0107"/>
    <x v="2"/>
    <n v="0"/>
    <n v="0"/>
    <n v="0"/>
    <n v="0"/>
    <n v="0"/>
    <n v="0"/>
    <n v="0"/>
  </r>
  <r>
    <x v="7"/>
    <x v="0"/>
    <x v="1"/>
    <x v="0"/>
    <s v="C9217"/>
    <x v="0"/>
    <n v="0"/>
    <n v="0"/>
    <n v="0"/>
    <n v="0"/>
    <n v="0"/>
    <n v="0"/>
    <n v="0"/>
  </r>
  <r>
    <x v="7"/>
    <x v="0"/>
    <x v="1"/>
    <x v="0"/>
    <s v="J2357"/>
    <x v="1"/>
    <n v="0"/>
    <n v="0"/>
    <n v="0"/>
    <n v="0"/>
    <n v="0"/>
    <n v="0"/>
    <n v="0"/>
  </r>
  <r>
    <x v="7"/>
    <x v="0"/>
    <x v="1"/>
    <x v="0"/>
    <s v="S0107"/>
    <x v="2"/>
    <n v="0"/>
    <n v="0"/>
    <n v="0"/>
    <n v="0"/>
    <n v="0"/>
    <n v="0"/>
    <n v="0"/>
  </r>
  <r>
    <x v="7"/>
    <x v="0"/>
    <x v="2"/>
    <x v="0"/>
    <s v="C9217"/>
    <x v="0"/>
    <n v="0"/>
    <n v="0"/>
    <n v="0"/>
    <n v="0"/>
    <n v="0"/>
    <n v="0"/>
    <n v="0"/>
  </r>
  <r>
    <x v="7"/>
    <x v="0"/>
    <x v="2"/>
    <x v="0"/>
    <s v="J2357"/>
    <x v="1"/>
    <n v="0"/>
    <n v="0"/>
    <n v="0"/>
    <n v="0"/>
    <n v="0"/>
    <n v="0"/>
    <n v="0"/>
  </r>
  <r>
    <x v="7"/>
    <x v="0"/>
    <x v="2"/>
    <x v="0"/>
    <s v="S0107"/>
    <x v="2"/>
    <n v="0"/>
    <n v="0"/>
    <n v="0"/>
    <n v="0"/>
    <n v="0"/>
    <n v="0"/>
    <n v="0"/>
  </r>
  <r>
    <x v="7"/>
    <x v="0"/>
    <x v="3"/>
    <x v="0"/>
    <s v="C9217"/>
    <x v="0"/>
    <n v="0"/>
    <n v="0"/>
    <n v="0"/>
    <n v="0"/>
    <n v="0"/>
    <n v="0"/>
    <n v="0"/>
  </r>
  <r>
    <x v="7"/>
    <x v="0"/>
    <x v="3"/>
    <x v="0"/>
    <s v="J2357"/>
    <x v="1"/>
    <n v="0"/>
    <n v="0"/>
    <n v="0"/>
    <n v="0"/>
    <n v="0"/>
    <n v="0"/>
    <n v="0"/>
  </r>
  <r>
    <x v="7"/>
    <x v="0"/>
    <x v="3"/>
    <x v="0"/>
    <s v="S0107"/>
    <x v="2"/>
    <n v="0"/>
    <n v="0"/>
    <n v="0"/>
    <n v="0"/>
    <n v="0"/>
    <n v="0"/>
    <n v="0"/>
  </r>
  <r>
    <x v="7"/>
    <x v="1"/>
    <x v="0"/>
    <x v="0"/>
    <s v="C9217"/>
    <x v="0"/>
    <n v="0"/>
    <n v="0"/>
    <n v="0"/>
    <n v="0"/>
    <n v="0"/>
    <n v="0"/>
    <n v="0"/>
  </r>
  <r>
    <x v="7"/>
    <x v="1"/>
    <x v="0"/>
    <x v="0"/>
    <s v="J2357"/>
    <x v="1"/>
    <n v="0"/>
    <n v="0"/>
    <n v="0"/>
    <n v="0"/>
    <n v="0"/>
    <n v="0"/>
    <n v="0"/>
  </r>
  <r>
    <x v="7"/>
    <x v="1"/>
    <x v="0"/>
    <x v="0"/>
    <s v="S0107"/>
    <x v="2"/>
    <n v="0"/>
    <n v="0"/>
    <n v="0"/>
    <n v="0"/>
    <n v="0"/>
    <n v="0"/>
    <n v="0"/>
  </r>
  <r>
    <x v="7"/>
    <x v="1"/>
    <x v="1"/>
    <x v="0"/>
    <s v="C9217"/>
    <x v="0"/>
    <n v="0"/>
    <n v="0"/>
    <n v="0"/>
    <n v="0"/>
    <n v="0"/>
    <n v="0"/>
    <n v="0"/>
  </r>
  <r>
    <x v="7"/>
    <x v="1"/>
    <x v="1"/>
    <x v="0"/>
    <s v="J2357"/>
    <x v="1"/>
    <n v="0"/>
    <n v="0"/>
    <n v="0"/>
    <n v="0"/>
    <n v="0"/>
    <n v="0"/>
    <n v="0"/>
  </r>
  <r>
    <x v="7"/>
    <x v="1"/>
    <x v="1"/>
    <x v="0"/>
    <s v="S0107"/>
    <x v="2"/>
    <n v="0"/>
    <n v="0"/>
    <n v="0"/>
    <n v="0"/>
    <n v="0"/>
    <n v="0"/>
    <n v="0"/>
  </r>
  <r>
    <x v="7"/>
    <x v="1"/>
    <x v="2"/>
    <x v="0"/>
    <s v="C9217"/>
    <x v="0"/>
    <n v="0"/>
    <n v="0"/>
    <n v="0"/>
    <n v="0"/>
    <n v="0"/>
    <n v="0"/>
    <n v="0"/>
  </r>
  <r>
    <x v="7"/>
    <x v="1"/>
    <x v="2"/>
    <x v="0"/>
    <s v="J2357"/>
    <x v="1"/>
    <n v="0"/>
    <n v="0"/>
    <n v="0"/>
    <n v="0"/>
    <n v="0"/>
    <n v="0"/>
    <n v="0"/>
  </r>
  <r>
    <x v="7"/>
    <x v="1"/>
    <x v="2"/>
    <x v="0"/>
    <s v="S0107"/>
    <x v="2"/>
    <n v="0"/>
    <n v="0"/>
    <n v="0"/>
    <n v="0"/>
    <n v="0"/>
    <n v="0"/>
    <n v="0"/>
  </r>
  <r>
    <x v="7"/>
    <x v="1"/>
    <x v="3"/>
    <x v="0"/>
    <s v="C9217"/>
    <x v="0"/>
    <n v="0"/>
    <n v="0"/>
    <n v="0"/>
    <n v="0"/>
    <n v="0"/>
    <n v="0"/>
    <n v="0"/>
  </r>
  <r>
    <x v="7"/>
    <x v="1"/>
    <x v="3"/>
    <x v="0"/>
    <s v="J2357"/>
    <x v="1"/>
    <n v="0"/>
    <n v="0"/>
    <n v="0"/>
    <n v="0"/>
    <n v="0"/>
    <n v="0"/>
    <n v="0"/>
  </r>
  <r>
    <x v="7"/>
    <x v="1"/>
    <x v="3"/>
    <x v="0"/>
    <s v="S0107"/>
    <x v="2"/>
    <n v="0"/>
    <n v="0"/>
    <n v="0"/>
    <n v="0"/>
    <n v="0"/>
    <n v="0"/>
    <n v="0"/>
  </r>
  <r>
    <x v="8"/>
    <x v="0"/>
    <x v="0"/>
    <x v="0"/>
    <s v="C9217"/>
    <x v="0"/>
    <n v="0"/>
    <n v="0"/>
    <n v="2836232"/>
    <n v="739612973"/>
    <n v="0"/>
    <n v="0"/>
    <n v="0"/>
  </r>
  <r>
    <x v="8"/>
    <x v="0"/>
    <x v="0"/>
    <x v="0"/>
    <s v="J2357"/>
    <x v="1"/>
    <n v="107"/>
    <n v="15"/>
    <n v="2836232"/>
    <n v="739612973"/>
    <n v="0"/>
    <n v="0"/>
    <n v="7.1"/>
  </r>
  <r>
    <x v="8"/>
    <x v="0"/>
    <x v="0"/>
    <x v="0"/>
    <s v="S0107"/>
    <x v="2"/>
    <n v="0"/>
    <n v="0"/>
    <n v="2836232"/>
    <n v="739612973"/>
    <n v="0"/>
    <n v="0"/>
    <n v="0"/>
  </r>
  <r>
    <x v="8"/>
    <x v="0"/>
    <x v="1"/>
    <x v="0"/>
    <s v="C9217"/>
    <x v="0"/>
    <n v="0"/>
    <n v="0"/>
    <n v="3698797"/>
    <n v="904759236"/>
    <n v="0"/>
    <n v="0"/>
    <n v="0"/>
  </r>
  <r>
    <x v="8"/>
    <x v="0"/>
    <x v="1"/>
    <x v="0"/>
    <s v="J2357"/>
    <x v="1"/>
    <n v="596"/>
    <n v="103"/>
    <n v="3698797"/>
    <n v="904759236"/>
    <n v="0"/>
    <n v="0.2"/>
    <n v="5.8"/>
  </r>
  <r>
    <x v="8"/>
    <x v="0"/>
    <x v="1"/>
    <x v="0"/>
    <s v="S0107"/>
    <x v="2"/>
    <n v="0"/>
    <n v="0"/>
    <n v="3698797"/>
    <n v="904759236"/>
    <n v="0"/>
    <n v="0"/>
    <n v="0"/>
  </r>
  <r>
    <x v="8"/>
    <x v="0"/>
    <x v="2"/>
    <x v="0"/>
    <s v="C9217"/>
    <x v="0"/>
    <n v="0"/>
    <n v="0"/>
    <n v="2717158"/>
    <n v="795818924"/>
    <n v="0"/>
    <n v="0"/>
    <n v="0"/>
  </r>
  <r>
    <x v="8"/>
    <x v="0"/>
    <x v="2"/>
    <x v="0"/>
    <s v="J2357"/>
    <x v="1"/>
    <n v="1323"/>
    <n v="192"/>
    <n v="2717158"/>
    <n v="795818924"/>
    <n v="0.1"/>
    <n v="0.5"/>
    <n v="6.9"/>
  </r>
  <r>
    <x v="8"/>
    <x v="0"/>
    <x v="2"/>
    <x v="0"/>
    <s v="S0107"/>
    <x v="2"/>
    <n v="0"/>
    <n v="0"/>
    <n v="2717158"/>
    <n v="795818924"/>
    <n v="0"/>
    <n v="0"/>
    <n v="0"/>
  </r>
  <r>
    <x v="8"/>
    <x v="0"/>
    <x v="3"/>
    <x v="0"/>
    <s v="C9217"/>
    <x v="0"/>
    <n v="0"/>
    <n v="0"/>
    <n v="995695"/>
    <n v="318273902"/>
    <n v="0"/>
    <n v="0"/>
    <n v="0"/>
  </r>
  <r>
    <x v="8"/>
    <x v="0"/>
    <x v="3"/>
    <x v="0"/>
    <s v="J2357"/>
    <x v="1"/>
    <n v="1014"/>
    <n v="106"/>
    <n v="995695"/>
    <n v="318273902"/>
    <n v="0.1"/>
    <n v="1"/>
    <n v="9.6"/>
  </r>
  <r>
    <x v="8"/>
    <x v="0"/>
    <x v="3"/>
    <x v="0"/>
    <s v="S0107"/>
    <x v="2"/>
    <n v="0"/>
    <n v="0"/>
    <n v="995695"/>
    <n v="318273902"/>
    <n v="0"/>
    <n v="0"/>
    <n v="0"/>
  </r>
  <r>
    <x v="8"/>
    <x v="1"/>
    <x v="0"/>
    <x v="0"/>
    <s v="C9217"/>
    <x v="0"/>
    <n v="0"/>
    <n v="0"/>
    <n v="2917490"/>
    <n v="763440374"/>
    <n v="0"/>
    <n v="0"/>
    <n v="0"/>
  </r>
  <r>
    <x v="8"/>
    <x v="1"/>
    <x v="0"/>
    <x v="0"/>
    <s v="J2357"/>
    <x v="1"/>
    <n v="217"/>
    <n v="45"/>
    <n v="2917490"/>
    <n v="763440374"/>
    <n v="0"/>
    <n v="0.1"/>
    <n v="4.8"/>
  </r>
  <r>
    <x v="8"/>
    <x v="1"/>
    <x v="0"/>
    <x v="0"/>
    <s v="S0107"/>
    <x v="2"/>
    <n v="0"/>
    <n v="0"/>
    <n v="2917490"/>
    <n v="763440374"/>
    <n v="0"/>
    <n v="0"/>
    <n v="0"/>
  </r>
  <r>
    <x v="8"/>
    <x v="1"/>
    <x v="1"/>
    <x v="0"/>
    <s v="C9217"/>
    <x v="0"/>
    <n v="0"/>
    <n v="0"/>
    <n v="3420109"/>
    <n v="832749921"/>
    <n v="0"/>
    <n v="0"/>
    <n v="0"/>
  </r>
  <r>
    <x v="8"/>
    <x v="1"/>
    <x v="1"/>
    <x v="0"/>
    <s v="J2357"/>
    <x v="1"/>
    <n v="210"/>
    <n v="44"/>
    <n v="3420109"/>
    <n v="832749921"/>
    <n v="0"/>
    <n v="0.1"/>
    <n v="4.8"/>
  </r>
  <r>
    <x v="8"/>
    <x v="1"/>
    <x v="1"/>
    <x v="0"/>
    <s v="S0107"/>
    <x v="2"/>
    <n v="0"/>
    <n v="0"/>
    <n v="3420109"/>
    <n v="832749921"/>
    <n v="0"/>
    <n v="0"/>
    <n v="0"/>
  </r>
  <r>
    <x v="8"/>
    <x v="1"/>
    <x v="2"/>
    <x v="0"/>
    <s v="C9217"/>
    <x v="0"/>
    <n v="0"/>
    <n v="0"/>
    <n v="2484495"/>
    <n v="724762072"/>
    <n v="0"/>
    <n v="0"/>
    <n v="0"/>
  </r>
  <r>
    <x v="8"/>
    <x v="1"/>
    <x v="2"/>
    <x v="0"/>
    <s v="J2357"/>
    <x v="1"/>
    <n v="562"/>
    <n v="91"/>
    <n v="2484495"/>
    <n v="724762072"/>
    <n v="0"/>
    <n v="0.2"/>
    <n v="6.2"/>
  </r>
  <r>
    <x v="8"/>
    <x v="1"/>
    <x v="2"/>
    <x v="0"/>
    <s v="S0107"/>
    <x v="2"/>
    <n v="0"/>
    <n v="0"/>
    <n v="2484495"/>
    <n v="724762072"/>
    <n v="0"/>
    <n v="0"/>
    <n v="0"/>
  </r>
  <r>
    <x v="8"/>
    <x v="1"/>
    <x v="3"/>
    <x v="0"/>
    <s v="C9217"/>
    <x v="0"/>
    <n v="0"/>
    <n v="0"/>
    <n v="793222"/>
    <n v="251068278"/>
    <n v="0"/>
    <n v="0"/>
    <n v="0"/>
  </r>
  <r>
    <x v="8"/>
    <x v="1"/>
    <x v="3"/>
    <x v="0"/>
    <s v="J2357"/>
    <x v="1"/>
    <n v="837"/>
    <n v="86"/>
    <n v="793222"/>
    <n v="251068278"/>
    <n v="0.1"/>
    <n v="1.1000000000000001"/>
    <n v="9.6999999999999993"/>
  </r>
  <r>
    <x v="8"/>
    <x v="1"/>
    <x v="3"/>
    <x v="0"/>
    <s v="S0107"/>
    <x v="2"/>
    <n v="0"/>
    <n v="0"/>
    <n v="793222"/>
    <n v="251068278"/>
    <n v="0"/>
    <n v="0"/>
    <n v="0"/>
  </r>
  <r>
    <x v="9"/>
    <x v="0"/>
    <x v="0"/>
    <x v="0"/>
    <s v="C9217"/>
    <x v="0"/>
    <n v="0"/>
    <n v="0"/>
    <n v="2982636"/>
    <n v="769217512"/>
    <n v="0"/>
    <n v="0"/>
    <n v="0"/>
  </r>
  <r>
    <x v="9"/>
    <x v="0"/>
    <x v="0"/>
    <x v="0"/>
    <s v="J2357"/>
    <x v="1"/>
    <n v="108"/>
    <n v="25"/>
    <n v="2982636"/>
    <n v="769217512"/>
    <n v="0"/>
    <n v="0"/>
    <n v="4.3"/>
  </r>
  <r>
    <x v="9"/>
    <x v="0"/>
    <x v="0"/>
    <x v="0"/>
    <s v="S0107"/>
    <x v="2"/>
    <n v="0"/>
    <n v="0"/>
    <n v="2982636"/>
    <n v="769217512"/>
    <n v="0"/>
    <n v="0"/>
    <n v="0"/>
  </r>
  <r>
    <x v="9"/>
    <x v="0"/>
    <x v="1"/>
    <x v="0"/>
    <s v="C9217"/>
    <x v="0"/>
    <n v="0"/>
    <n v="0"/>
    <n v="3845069"/>
    <n v="972090082"/>
    <n v="0"/>
    <n v="0"/>
    <n v="0"/>
  </r>
  <r>
    <x v="9"/>
    <x v="0"/>
    <x v="1"/>
    <x v="0"/>
    <s v="J2357"/>
    <x v="1"/>
    <n v="332"/>
    <n v="77"/>
    <n v="3845069"/>
    <n v="972090082"/>
    <n v="0"/>
    <n v="0.1"/>
    <n v="4.3"/>
  </r>
  <r>
    <x v="9"/>
    <x v="0"/>
    <x v="1"/>
    <x v="0"/>
    <s v="S0107"/>
    <x v="2"/>
    <n v="0"/>
    <n v="0"/>
    <n v="3845069"/>
    <n v="972090082"/>
    <n v="0"/>
    <n v="0"/>
    <n v="0"/>
  </r>
  <r>
    <x v="9"/>
    <x v="0"/>
    <x v="2"/>
    <x v="0"/>
    <s v="C9217"/>
    <x v="0"/>
    <n v="0"/>
    <n v="0"/>
    <n v="2967184"/>
    <n v="831174475"/>
    <n v="0"/>
    <n v="0"/>
    <n v="0"/>
  </r>
  <r>
    <x v="9"/>
    <x v="0"/>
    <x v="2"/>
    <x v="0"/>
    <s v="J2357"/>
    <x v="1"/>
    <n v="1641"/>
    <n v="236"/>
    <n v="2967184"/>
    <n v="831174475"/>
    <n v="0.1"/>
    <n v="0.6"/>
    <n v="7"/>
  </r>
  <r>
    <x v="9"/>
    <x v="0"/>
    <x v="2"/>
    <x v="0"/>
    <s v="S0107"/>
    <x v="2"/>
    <n v="0"/>
    <n v="0"/>
    <n v="2967184"/>
    <n v="831174475"/>
    <n v="0"/>
    <n v="0"/>
    <n v="0"/>
  </r>
  <r>
    <x v="9"/>
    <x v="0"/>
    <x v="3"/>
    <x v="0"/>
    <s v="C9217"/>
    <x v="0"/>
    <n v="0"/>
    <n v="0"/>
    <n v="1035484"/>
    <n v="302017472"/>
    <n v="0"/>
    <n v="0"/>
    <n v="0"/>
  </r>
  <r>
    <x v="9"/>
    <x v="0"/>
    <x v="3"/>
    <x v="0"/>
    <s v="J2357"/>
    <x v="1"/>
    <n v="1196"/>
    <n v="129"/>
    <n v="1035484"/>
    <n v="302017472"/>
    <n v="0.1"/>
    <n v="1.2"/>
    <n v="9.3000000000000007"/>
  </r>
  <r>
    <x v="9"/>
    <x v="0"/>
    <x v="3"/>
    <x v="0"/>
    <s v="S0107"/>
    <x v="2"/>
    <n v="0"/>
    <n v="0"/>
    <n v="1035484"/>
    <n v="302017472"/>
    <n v="0"/>
    <n v="0"/>
    <n v="0"/>
  </r>
  <r>
    <x v="9"/>
    <x v="1"/>
    <x v="0"/>
    <x v="0"/>
    <s v="C9217"/>
    <x v="0"/>
    <n v="0"/>
    <n v="0"/>
    <n v="3064388"/>
    <n v="791462798"/>
    <n v="0"/>
    <n v="0"/>
    <n v="0"/>
  </r>
  <r>
    <x v="9"/>
    <x v="1"/>
    <x v="0"/>
    <x v="0"/>
    <s v="J2357"/>
    <x v="1"/>
    <n v="211"/>
    <n v="42"/>
    <n v="3064388"/>
    <n v="791462798"/>
    <n v="0"/>
    <n v="0.1"/>
    <n v="5"/>
  </r>
  <r>
    <x v="9"/>
    <x v="1"/>
    <x v="0"/>
    <x v="0"/>
    <s v="S0107"/>
    <x v="2"/>
    <n v="0"/>
    <n v="0"/>
    <n v="3064388"/>
    <n v="791462798"/>
    <n v="0"/>
    <n v="0"/>
    <n v="0"/>
  </r>
  <r>
    <x v="9"/>
    <x v="1"/>
    <x v="1"/>
    <x v="0"/>
    <s v="C9217"/>
    <x v="0"/>
    <n v="0"/>
    <n v="0"/>
    <n v="3577511"/>
    <n v="898403699"/>
    <n v="0"/>
    <n v="0"/>
    <n v="0"/>
  </r>
  <r>
    <x v="9"/>
    <x v="1"/>
    <x v="1"/>
    <x v="0"/>
    <s v="J2357"/>
    <x v="1"/>
    <n v="271"/>
    <n v="44"/>
    <n v="3577511"/>
    <n v="898403699"/>
    <n v="0"/>
    <n v="0.1"/>
    <n v="6.2"/>
  </r>
  <r>
    <x v="9"/>
    <x v="1"/>
    <x v="1"/>
    <x v="0"/>
    <s v="S0107"/>
    <x v="2"/>
    <n v="0"/>
    <n v="0"/>
    <n v="3577511"/>
    <n v="898403699"/>
    <n v="0"/>
    <n v="0"/>
    <n v="0"/>
  </r>
  <r>
    <x v="9"/>
    <x v="1"/>
    <x v="2"/>
    <x v="0"/>
    <s v="C9217"/>
    <x v="0"/>
    <n v="0"/>
    <n v="0"/>
    <n v="2720564"/>
    <n v="759290441"/>
    <n v="0"/>
    <n v="0"/>
    <n v="0"/>
  </r>
  <r>
    <x v="9"/>
    <x v="1"/>
    <x v="2"/>
    <x v="0"/>
    <s v="J2357"/>
    <x v="1"/>
    <n v="610"/>
    <n v="97"/>
    <n v="2720564"/>
    <n v="759290441"/>
    <n v="0"/>
    <n v="0.2"/>
    <n v="6.3"/>
  </r>
  <r>
    <x v="9"/>
    <x v="1"/>
    <x v="2"/>
    <x v="0"/>
    <s v="S0107"/>
    <x v="2"/>
    <n v="0"/>
    <n v="0"/>
    <n v="2720564"/>
    <n v="759290441"/>
    <n v="0"/>
    <n v="0"/>
    <n v="0"/>
  </r>
  <r>
    <x v="9"/>
    <x v="1"/>
    <x v="3"/>
    <x v="0"/>
    <s v="C9217"/>
    <x v="0"/>
    <n v="0"/>
    <n v="0"/>
    <n v="833897"/>
    <n v="243889001"/>
    <n v="0"/>
    <n v="0"/>
    <n v="0"/>
  </r>
  <r>
    <x v="9"/>
    <x v="1"/>
    <x v="3"/>
    <x v="0"/>
    <s v="J2357"/>
    <x v="1"/>
    <n v="695"/>
    <n v="76"/>
    <n v="833897"/>
    <n v="243889001"/>
    <n v="0.1"/>
    <n v="0.8"/>
    <n v="9.1"/>
  </r>
  <r>
    <x v="9"/>
    <x v="1"/>
    <x v="3"/>
    <x v="0"/>
    <s v="S0107"/>
    <x v="2"/>
    <n v="0"/>
    <n v="0"/>
    <n v="833897"/>
    <n v="243889001"/>
    <n v="0"/>
    <n v="0"/>
    <n v="0"/>
  </r>
  <r>
    <x v="10"/>
    <x v="0"/>
    <x v="0"/>
    <x v="0"/>
    <s v="C9217"/>
    <x v="0"/>
    <n v="0"/>
    <n v="0"/>
    <n v="2815278"/>
    <n v="728137281"/>
    <n v="0"/>
    <n v="0"/>
    <n v="0"/>
  </r>
  <r>
    <x v="10"/>
    <x v="0"/>
    <x v="0"/>
    <x v="0"/>
    <s v="J2357"/>
    <x v="1"/>
    <n v="59"/>
    <n v="13"/>
    <n v="2815278"/>
    <n v="728137281"/>
    <n v="0"/>
    <n v="0"/>
    <n v="4.5"/>
  </r>
  <r>
    <x v="10"/>
    <x v="0"/>
    <x v="0"/>
    <x v="0"/>
    <s v="S0107"/>
    <x v="2"/>
    <n v="0"/>
    <n v="0"/>
    <n v="2815278"/>
    <n v="728137281"/>
    <n v="0"/>
    <n v="0"/>
    <n v="0"/>
  </r>
  <r>
    <x v="10"/>
    <x v="0"/>
    <x v="1"/>
    <x v="0"/>
    <s v="C9217"/>
    <x v="0"/>
    <n v="0"/>
    <n v="0"/>
    <n v="3640980"/>
    <n v="913282917"/>
    <n v="0"/>
    <n v="0"/>
    <n v="0"/>
  </r>
  <r>
    <x v="10"/>
    <x v="0"/>
    <x v="1"/>
    <x v="0"/>
    <s v="J2357"/>
    <x v="1"/>
    <n v="360"/>
    <n v="55"/>
    <n v="3640980"/>
    <n v="913282917"/>
    <n v="0"/>
    <n v="0.1"/>
    <n v="6.5"/>
  </r>
  <r>
    <x v="10"/>
    <x v="0"/>
    <x v="1"/>
    <x v="0"/>
    <s v="S0107"/>
    <x v="2"/>
    <n v="0"/>
    <n v="0"/>
    <n v="3640980"/>
    <n v="913282917"/>
    <n v="0"/>
    <n v="0"/>
    <n v="0"/>
  </r>
  <r>
    <x v="10"/>
    <x v="0"/>
    <x v="2"/>
    <x v="0"/>
    <s v="C9217"/>
    <x v="0"/>
    <n v="0"/>
    <n v="0"/>
    <n v="2884669"/>
    <n v="806705883"/>
    <n v="0"/>
    <n v="0"/>
    <n v="0"/>
  </r>
  <r>
    <x v="10"/>
    <x v="0"/>
    <x v="2"/>
    <x v="0"/>
    <s v="J2357"/>
    <x v="1"/>
    <n v="1259"/>
    <n v="164"/>
    <n v="2884669"/>
    <n v="806705883"/>
    <n v="0.1"/>
    <n v="0.4"/>
    <n v="7.7"/>
  </r>
  <r>
    <x v="10"/>
    <x v="0"/>
    <x v="2"/>
    <x v="0"/>
    <s v="S0107"/>
    <x v="2"/>
    <n v="0"/>
    <n v="0"/>
    <n v="2884669"/>
    <n v="806705883"/>
    <n v="0"/>
    <n v="0"/>
    <n v="0"/>
  </r>
  <r>
    <x v="10"/>
    <x v="0"/>
    <x v="3"/>
    <x v="0"/>
    <s v="C9217"/>
    <x v="0"/>
    <n v="0"/>
    <n v="0"/>
    <n v="998592"/>
    <n v="299543228"/>
    <n v="0"/>
    <n v="0"/>
    <n v="0"/>
  </r>
  <r>
    <x v="10"/>
    <x v="0"/>
    <x v="3"/>
    <x v="0"/>
    <s v="J2357"/>
    <x v="1"/>
    <n v="1161"/>
    <n v="119"/>
    <n v="998592"/>
    <n v="299543228"/>
    <n v="0.1"/>
    <n v="1.2"/>
    <n v="9.8000000000000007"/>
  </r>
  <r>
    <x v="10"/>
    <x v="0"/>
    <x v="3"/>
    <x v="0"/>
    <s v="S0107"/>
    <x v="2"/>
    <n v="0"/>
    <n v="0"/>
    <n v="998592"/>
    <n v="299543228"/>
    <n v="0"/>
    <n v="0"/>
    <n v="0"/>
  </r>
  <r>
    <x v="10"/>
    <x v="1"/>
    <x v="0"/>
    <x v="0"/>
    <s v="C9217"/>
    <x v="0"/>
    <n v="0"/>
    <n v="0"/>
    <n v="2896084"/>
    <n v="751305961"/>
    <n v="0"/>
    <n v="0"/>
    <n v="0"/>
  </r>
  <r>
    <x v="10"/>
    <x v="1"/>
    <x v="0"/>
    <x v="0"/>
    <s v="J2357"/>
    <x v="1"/>
    <n v="229"/>
    <n v="38"/>
    <n v="2896084"/>
    <n v="751305961"/>
    <n v="0"/>
    <n v="0.1"/>
    <n v="6"/>
  </r>
  <r>
    <x v="10"/>
    <x v="1"/>
    <x v="0"/>
    <x v="0"/>
    <s v="S0107"/>
    <x v="2"/>
    <n v="0"/>
    <n v="0"/>
    <n v="2896084"/>
    <n v="751305961"/>
    <n v="0"/>
    <n v="0"/>
    <n v="0"/>
  </r>
  <r>
    <x v="10"/>
    <x v="1"/>
    <x v="1"/>
    <x v="0"/>
    <s v="C9217"/>
    <x v="0"/>
    <n v="0"/>
    <n v="0"/>
    <n v="3415798"/>
    <n v="855225010"/>
    <n v="0"/>
    <n v="0"/>
    <n v="0"/>
  </r>
  <r>
    <x v="10"/>
    <x v="1"/>
    <x v="1"/>
    <x v="0"/>
    <s v="J2357"/>
    <x v="1"/>
    <n v="162"/>
    <n v="31"/>
    <n v="3415798"/>
    <n v="855225010"/>
    <n v="0"/>
    <n v="0"/>
    <n v="5.2"/>
  </r>
  <r>
    <x v="10"/>
    <x v="1"/>
    <x v="1"/>
    <x v="0"/>
    <s v="S0107"/>
    <x v="2"/>
    <n v="0"/>
    <n v="0"/>
    <n v="3415798"/>
    <n v="855225010"/>
    <n v="0"/>
    <n v="0"/>
    <n v="0"/>
  </r>
  <r>
    <x v="10"/>
    <x v="1"/>
    <x v="2"/>
    <x v="0"/>
    <s v="C9217"/>
    <x v="0"/>
    <n v="0"/>
    <n v="0"/>
    <n v="2652526"/>
    <n v="738299480"/>
    <n v="0"/>
    <n v="0"/>
    <n v="0"/>
  </r>
  <r>
    <x v="10"/>
    <x v="1"/>
    <x v="2"/>
    <x v="0"/>
    <s v="J2357"/>
    <x v="1"/>
    <n v="530"/>
    <n v="76"/>
    <n v="2652526"/>
    <n v="738299480"/>
    <n v="0"/>
    <n v="0.2"/>
    <n v="7"/>
  </r>
  <r>
    <x v="10"/>
    <x v="1"/>
    <x v="2"/>
    <x v="0"/>
    <s v="S0107"/>
    <x v="2"/>
    <n v="0"/>
    <n v="0"/>
    <n v="2652526"/>
    <n v="738299480"/>
    <n v="0"/>
    <n v="0"/>
    <n v="0"/>
  </r>
  <r>
    <x v="10"/>
    <x v="1"/>
    <x v="3"/>
    <x v="0"/>
    <s v="C9217"/>
    <x v="0"/>
    <n v="0"/>
    <n v="0"/>
    <n v="818182"/>
    <n v="242125393"/>
    <n v="0"/>
    <n v="0"/>
    <n v="0"/>
  </r>
  <r>
    <x v="10"/>
    <x v="1"/>
    <x v="3"/>
    <x v="0"/>
    <s v="J2357"/>
    <x v="1"/>
    <n v="515"/>
    <n v="66"/>
    <n v="818182"/>
    <n v="242125393"/>
    <n v="0.1"/>
    <n v="0.6"/>
    <n v="7.8"/>
  </r>
  <r>
    <x v="10"/>
    <x v="1"/>
    <x v="3"/>
    <x v="0"/>
    <s v="S0107"/>
    <x v="2"/>
    <n v="0"/>
    <n v="0"/>
    <n v="818182"/>
    <n v="242125393"/>
    <n v="0"/>
    <n v="0"/>
    <n v="0"/>
  </r>
  <r>
    <x v="11"/>
    <x v="0"/>
    <x v="0"/>
    <x v="0"/>
    <s v="C9217"/>
    <x v="0"/>
    <n v="0"/>
    <n v="0"/>
    <n v="2593161"/>
    <n v="682720906"/>
    <n v="0"/>
    <n v="0"/>
    <n v="0"/>
  </r>
  <r>
    <x v="11"/>
    <x v="0"/>
    <x v="0"/>
    <x v="0"/>
    <s v="J2357"/>
    <x v="1"/>
    <n v="75"/>
    <n v="20"/>
    <n v="2593161"/>
    <n v="682720906"/>
    <n v="0"/>
    <n v="0"/>
    <n v="3.8"/>
  </r>
  <r>
    <x v="11"/>
    <x v="0"/>
    <x v="0"/>
    <x v="0"/>
    <s v="S0107"/>
    <x v="2"/>
    <n v="0"/>
    <n v="0"/>
    <n v="2593161"/>
    <n v="682720906"/>
    <n v="0"/>
    <n v="0"/>
    <n v="0"/>
  </r>
  <r>
    <x v="11"/>
    <x v="0"/>
    <x v="1"/>
    <x v="0"/>
    <s v="C9217"/>
    <x v="0"/>
    <n v="0"/>
    <n v="0"/>
    <n v="3426320"/>
    <n v="873192854"/>
    <n v="0"/>
    <n v="0"/>
    <n v="0"/>
  </r>
  <r>
    <x v="11"/>
    <x v="0"/>
    <x v="1"/>
    <x v="0"/>
    <s v="J2357"/>
    <x v="1"/>
    <n v="415"/>
    <n v="67"/>
    <n v="3426320"/>
    <n v="873192854"/>
    <n v="0"/>
    <n v="0.1"/>
    <n v="6.2"/>
  </r>
  <r>
    <x v="11"/>
    <x v="0"/>
    <x v="1"/>
    <x v="0"/>
    <s v="S0107"/>
    <x v="2"/>
    <n v="0"/>
    <n v="0"/>
    <n v="3426320"/>
    <n v="873192854"/>
    <n v="0"/>
    <n v="0"/>
    <n v="0"/>
  </r>
  <r>
    <x v="11"/>
    <x v="0"/>
    <x v="2"/>
    <x v="0"/>
    <s v="C9217"/>
    <x v="0"/>
    <n v="0"/>
    <n v="0"/>
    <n v="2698649"/>
    <n v="764827403"/>
    <n v="0"/>
    <n v="0"/>
    <n v="0"/>
  </r>
  <r>
    <x v="11"/>
    <x v="0"/>
    <x v="2"/>
    <x v="0"/>
    <s v="J2357"/>
    <x v="1"/>
    <n v="1033"/>
    <n v="162"/>
    <n v="2698649"/>
    <n v="764827403"/>
    <n v="0.1"/>
    <n v="0.4"/>
    <n v="6.4"/>
  </r>
  <r>
    <x v="11"/>
    <x v="0"/>
    <x v="2"/>
    <x v="0"/>
    <s v="S0107"/>
    <x v="2"/>
    <n v="0"/>
    <n v="0"/>
    <n v="2698649"/>
    <n v="764827403"/>
    <n v="0"/>
    <n v="0"/>
    <n v="0"/>
  </r>
  <r>
    <x v="11"/>
    <x v="0"/>
    <x v="3"/>
    <x v="0"/>
    <s v="C9217"/>
    <x v="0"/>
    <n v="0"/>
    <n v="0"/>
    <n v="933698"/>
    <n v="291368086"/>
    <n v="0"/>
    <n v="0"/>
    <n v="0"/>
  </r>
  <r>
    <x v="11"/>
    <x v="0"/>
    <x v="3"/>
    <x v="0"/>
    <s v="J2357"/>
    <x v="1"/>
    <n v="1044"/>
    <n v="116"/>
    <n v="933698"/>
    <n v="291368086"/>
    <n v="0.1"/>
    <n v="1.1000000000000001"/>
    <n v="9"/>
  </r>
  <r>
    <x v="11"/>
    <x v="0"/>
    <x v="3"/>
    <x v="0"/>
    <s v="S0107"/>
    <x v="2"/>
    <n v="0"/>
    <n v="0"/>
    <n v="933698"/>
    <n v="291368086"/>
    <n v="0"/>
    <n v="0"/>
    <n v="0"/>
  </r>
  <r>
    <x v="11"/>
    <x v="1"/>
    <x v="0"/>
    <x v="0"/>
    <s v="C9217"/>
    <x v="0"/>
    <n v="0"/>
    <n v="0"/>
    <n v="2680257"/>
    <n v="707819654"/>
    <n v="0"/>
    <n v="0"/>
    <n v="0"/>
  </r>
  <r>
    <x v="11"/>
    <x v="1"/>
    <x v="0"/>
    <x v="0"/>
    <s v="J2357"/>
    <x v="1"/>
    <n v="151"/>
    <n v="34"/>
    <n v="2680257"/>
    <n v="707819654"/>
    <n v="0"/>
    <n v="0.1"/>
    <n v="4.4000000000000004"/>
  </r>
  <r>
    <x v="11"/>
    <x v="1"/>
    <x v="0"/>
    <x v="0"/>
    <s v="S0107"/>
    <x v="2"/>
    <n v="0"/>
    <n v="0"/>
    <n v="2680257"/>
    <n v="707819654"/>
    <n v="0"/>
    <n v="0"/>
    <n v="0"/>
  </r>
  <r>
    <x v="11"/>
    <x v="1"/>
    <x v="1"/>
    <x v="0"/>
    <s v="C9217"/>
    <x v="0"/>
    <n v="0"/>
    <n v="0"/>
    <n v="3250960"/>
    <n v="827648145"/>
    <n v="0"/>
    <n v="0"/>
    <n v="0"/>
  </r>
  <r>
    <x v="11"/>
    <x v="1"/>
    <x v="1"/>
    <x v="0"/>
    <s v="J2357"/>
    <x v="1"/>
    <n v="178"/>
    <n v="26"/>
    <n v="3250960"/>
    <n v="827648145"/>
    <n v="0"/>
    <n v="0.1"/>
    <n v="6.8"/>
  </r>
  <r>
    <x v="11"/>
    <x v="1"/>
    <x v="1"/>
    <x v="0"/>
    <s v="S0107"/>
    <x v="2"/>
    <n v="0"/>
    <n v="0"/>
    <n v="3250960"/>
    <n v="827648145"/>
    <n v="0"/>
    <n v="0"/>
    <n v="0"/>
  </r>
  <r>
    <x v="11"/>
    <x v="1"/>
    <x v="2"/>
    <x v="0"/>
    <s v="C9217"/>
    <x v="0"/>
    <n v="0"/>
    <n v="0"/>
    <n v="2481250"/>
    <n v="700462067"/>
    <n v="0"/>
    <n v="0"/>
    <n v="0"/>
  </r>
  <r>
    <x v="11"/>
    <x v="1"/>
    <x v="2"/>
    <x v="0"/>
    <s v="J2357"/>
    <x v="1"/>
    <n v="506"/>
    <n v="74"/>
    <n v="2481250"/>
    <n v="700462067"/>
    <n v="0"/>
    <n v="0.2"/>
    <n v="6.8"/>
  </r>
  <r>
    <x v="11"/>
    <x v="1"/>
    <x v="2"/>
    <x v="0"/>
    <s v="S0107"/>
    <x v="2"/>
    <n v="0"/>
    <n v="0"/>
    <n v="2481250"/>
    <n v="700462067"/>
    <n v="0"/>
    <n v="0"/>
    <n v="0"/>
  </r>
  <r>
    <x v="11"/>
    <x v="1"/>
    <x v="3"/>
    <x v="0"/>
    <s v="C9217"/>
    <x v="0"/>
    <n v="0"/>
    <n v="0"/>
    <n v="767262"/>
    <n v="237033458"/>
    <n v="0"/>
    <n v="0"/>
    <n v="0"/>
  </r>
  <r>
    <x v="11"/>
    <x v="1"/>
    <x v="3"/>
    <x v="0"/>
    <s v="J2357"/>
    <x v="1"/>
    <n v="598"/>
    <n v="76"/>
    <n v="767262"/>
    <n v="237033458"/>
    <n v="0.1"/>
    <n v="0.8"/>
    <n v="7.9"/>
  </r>
  <r>
    <x v="11"/>
    <x v="1"/>
    <x v="3"/>
    <x v="0"/>
    <s v="S0107"/>
    <x v="2"/>
    <n v="0"/>
    <n v="0"/>
    <n v="767262"/>
    <n v="237033458"/>
    <n v="0"/>
    <n v="0"/>
    <n v="0"/>
  </r>
  <r>
    <x v="12"/>
    <x v="0"/>
    <x v="0"/>
    <x v="0"/>
    <s v="C9217"/>
    <x v="0"/>
    <n v="0"/>
    <n v="0"/>
    <n v="2501613"/>
    <n v="674133432"/>
    <n v="0"/>
    <n v="0"/>
    <n v="0"/>
  </r>
  <r>
    <x v="12"/>
    <x v="0"/>
    <x v="0"/>
    <x v="0"/>
    <s v="J2357"/>
    <x v="1"/>
    <n v="245"/>
    <n v="40"/>
    <n v="2501613"/>
    <n v="674133432"/>
    <n v="0"/>
    <n v="0.1"/>
    <n v="6.1"/>
  </r>
  <r>
    <x v="12"/>
    <x v="0"/>
    <x v="0"/>
    <x v="0"/>
    <s v="S0107"/>
    <x v="2"/>
    <n v="0"/>
    <n v="0"/>
    <n v="2501613"/>
    <n v="674133432"/>
    <n v="0"/>
    <n v="0"/>
    <n v="0"/>
  </r>
  <r>
    <x v="12"/>
    <x v="0"/>
    <x v="1"/>
    <x v="0"/>
    <s v="C9217"/>
    <x v="0"/>
    <n v="0"/>
    <n v="0"/>
    <n v="3359821"/>
    <n v="873890977"/>
    <n v="0"/>
    <n v="0"/>
    <n v="0"/>
  </r>
  <r>
    <x v="12"/>
    <x v="0"/>
    <x v="1"/>
    <x v="0"/>
    <s v="J2357"/>
    <x v="1"/>
    <n v="884"/>
    <n v="168"/>
    <n v="3359821"/>
    <n v="873890977"/>
    <n v="0.1"/>
    <n v="0.3"/>
    <n v="5.3"/>
  </r>
  <r>
    <x v="12"/>
    <x v="0"/>
    <x v="1"/>
    <x v="0"/>
    <s v="S0107"/>
    <x v="2"/>
    <n v="0"/>
    <n v="0"/>
    <n v="3359821"/>
    <n v="873890977"/>
    <n v="0"/>
    <n v="0"/>
    <n v="0"/>
  </r>
  <r>
    <x v="12"/>
    <x v="0"/>
    <x v="2"/>
    <x v="0"/>
    <s v="C9217"/>
    <x v="0"/>
    <n v="0"/>
    <n v="0"/>
    <n v="2624301"/>
    <n v="760106136"/>
    <n v="0"/>
    <n v="0"/>
    <n v="0"/>
  </r>
  <r>
    <x v="12"/>
    <x v="0"/>
    <x v="2"/>
    <x v="0"/>
    <s v="J2357"/>
    <x v="1"/>
    <n v="1938"/>
    <n v="324"/>
    <n v="2624301"/>
    <n v="760106136"/>
    <n v="0.1"/>
    <n v="0.7"/>
    <n v="6"/>
  </r>
  <r>
    <x v="12"/>
    <x v="0"/>
    <x v="2"/>
    <x v="0"/>
    <s v="S0107"/>
    <x v="2"/>
    <n v="0"/>
    <n v="0"/>
    <n v="2624301"/>
    <n v="760106136"/>
    <n v="0"/>
    <n v="0"/>
    <n v="0"/>
  </r>
  <r>
    <x v="12"/>
    <x v="0"/>
    <x v="3"/>
    <x v="0"/>
    <s v="C9217"/>
    <x v="0"/>
    <n v="0"/>
    <n v="0"/>
    <n v="967409"/>
    <n v="288780133"/>
    <n v="0"/>
    <n v="0"/>
    <n v="0"/>
  </r>
  <r>
    <x v="12"/>
    <x v="0"/>
    <x v="3"/>
    <x v="0"/>
    <s v="J2357"/>
    <x v="1"/>
    <n v="1228"/>
    <n v="140"/>
    <n v="967409"/>
    <n v="288780133"/>
    <n v="0.1"/>
    <n v="1.3"/>
    <n v="8.8000000000000007"/>
  </r>
  <r>
    <x v="12"/>
    <x v="0"/>
    <x v="3"/>
    <x v="0"/>
    <s v="S0107"/>
    <x v="2"/>
    <n v="0"/>
    <n v="0"/>
    <n v="967409"/>
    <n v="288780133"/>
    <n v="0"/>
    <n v="0"/>
    <n v="0"/>
  </r>
  <r>
    <x v="12"/>
    <x v="1"/>
    <x v="0"/>
    <x v="0"/>
    <s v="C9217"/>
    <x v="0"/>
    <n v="0"/>
    <n v="0"/>
    <n v="2594169"/>
    <n v="703536508"/>
    <n v="0"/>
    <n v="0"/>
    <n v="0"/>
  </r>
  <r>
    <x v="12"/>
    <x v="1"/>
    <x v="0"/>
    <x v="0"/>
    <s v="J2357"/>
    <x v="1"/>
    <n v="264"/>
    <n v="44"/>
    <n v="2594169"/>
    <n v="703536508"/>
    <n v="0"/>
    <n v="0.1"/>
    <n v="6"/>
  </r>
  <r>
    <x v="12"/>
    <x v="1"/>
    <x v="0"/>
    <x v="0"/>
    <s v="S0107"/>
    <x v="2"/>
    <n v="0"/>
    <n v="0"/>
    <n v="2594169"/>
    <n v="703536508"/>
    <n v="0"/>
    <n v="0"/>
    <n v="0"/>
  </r>
  <r>
    <x v="12"/>
    <x v="1"/>
    <x v="1"/>
    <x v="0"/>
    <s v="C9217"/>
    <x v="0"/>
    <n v="0"/>
    <n v="0"/>
    <n v="3244648"/>
    <n v="845891831"/>
    <n v="0"/>
    <n v="0"/>
    <n v="0"/>
  </r>
  <r>
    <x v="12"/>
    <x v="1"/>
    <x v="1"/>
    <x v="0"/>
    <s v="J2357"/>
    <x v="1"/>
    <n v="466"/>
    <n v="81"/>
    <n v="3244648"/>
    <n v="845891831"/>
    <n v="0"/>
    <n v="0.1"/>
    <n v="5.8"/>
  </r>
  <r>
    <x v="12"/>
    <x v="1"/>
    <x v="1"/>
    <x v="0"/>
    <s v="S0107"/>
    <x v="2"/>
    <n v="0"/>
    <n v="0"/>
    <n v="3244648"/>
    <n v="845891831"/>
    <n v="0"/>
    <n v="0"/>
    <n v="0"/>
  </r>
  <r>
    <x v="12"/>
    <x v="1"/>
    <x v="2"/>
    <x v="0"/>
    <s v="C9217"/>
    <x v="0"/>
    <n v="0"/>
    <n v="0"/>
    <n v="2428705"/>
    <n v="705935228"/>
    <n v="0"/>
    <n v="0"/>
    <n v="0"/>
  </r>
  <r>
    <x v="12"/>
    <x v="1"/>
    <x v="2"/>
    <x v="0"/>
    <s v="J2357"/>
    <x v="1"/>
    <n v="1239"/>
    <n v="206"/>
    <n v="2428705"/>
    <n v="705935228"/>
    <n v="0.1"/>
    <n v="0.5"/>
    <n v="6"/>
  </r>
  <r>
    <x v="12"/>
    <x v="1"/>
    <x v="2"/>
    <x v="0"/>
    <s v="S0107"/>
    <x v="2"/>
    <n v="0"/>
    <n v="0"/>
    <n v="2428705"/>
    <n v="705935228"/>
    <n v="0"/>
    <n v="0"/>
    <n v="0"/>
  </r>
  <r>
    <x v="12"/>
    <x v="1"/>
    <x v="3"/>
    <x v="0"/>
    <s v="C9217"/>
    <x v="0"/>
    <n v="0"/>
    <n v="0"/>
    <n v="795287"/>
    <n v="234300579"/>
    <n v="0"/>
    <n v="0"/>
    <n v="0"/>
  </r>
  <r>
    <x v="12"/>
    <x v="1"/>
    <x v="3"/>
    <x v="0"/>
    <s v="J2357"/>
    <x v="1"/>
    <n v="833"/>
    <n v="86"/>
    <n v="795287"/>
    <n v="234300579"/>
    <n v="0.1"/>
    <n v="1"/>
    <n v="9.6999999999999993"/>
  </r>
  <r>
    <x v="12"/>
    <x v="1"/>
    <x v="3"/>
    <x v="0"/>
    <s v="S0107"/>
    <x v="2"/>
    <n v="0"/>
    <n v="0"/>
    <n v="795287"/>
    <n v="234300579"/>
    <n v="0"/>
    <n v="0"/>
    <n v="0"/>
  </r>
  <r>
    <x v="13"/>
    <x v="0"/>
    <x v="0"/>
    <x v="0"/>
    <s v="C9217"/>
    <x v="0"/>
    <n v="0"/>
    <n v="0"/>
    <n v="2346216"/>
    <n v="481381950"/>
    <n v="0"/>
    <n v="0"/>
    <n v="0"/>
  </r>
  <r>
    <x v="13"/>
    <x v="0"/>
    <x v="0"/>
    <x v="0"/>
    <s v="J2357"/>
    <x v="1"/>
    <n v="225"/>
    <n v="45"/>
    <n v="2346216"/>
    <n v="481381950"/>
    <n v="0"/>
    <n v="0.1"/>
    <n v="5"/>
  </r>
  <r>
    <x v="13"/>
    <x v="0"/>
    <x v="0"/>
    <x v="0"/>
    <s v="S0107"/>
    <x v="2"/>
    <n v="0"/>
    <n v="0"/>
    <n v="2346216"/>
    <n v="481381950"/>
    <n v="0"/>
    <n v="0"/>
    <n v="0"/>
  </r>
  <r>
    <x v="13"/>
    <x v="0"/>
    <x v="1"/>
    <x v="0"/>
    <s v="C9217"/>
    <x v="0"/>
    <n v="0"/>
    <n v="0"/>
    <n v="3217947"/>
    <n v="643214313"/>
    <n v="0"/>
    <n v="0"/>
    <n v="0"/>
  </r>
  <r>
    <x v="13"/>
    <x v="0"/>
    <x v="1"/>
    <x v="0"/>
    <s v="J2357"/>
    <x v="1"/>
    <n v="855"/>
    <n v="166"/>
    <n v="3217947"/>
    <n v="643214313"/>
    <n v="0.1"/>
    <n v="0.3"/>
    <n v="5.2"/>
  </r>
  <r>
    <x v="13"/>
    <x v="0"/>
    <x v="1"/>
    <x v="0"/>
    <s v="S0107"/>
    <x v="2"/>
    <n v="0"/>
    <n v="0"/>
    <n v="3217947"/>
    <n v="643214313"/>
    <n v="0"/>
    <n v="0"/>
    <n v="0"/>
  </r>
  <r>
    <x v="13"/>
    <x v="0"/>
    <x v="2"/>
    <x v="0"/>
    <s v="C9217"/>
    <x v="0"/>
    <n v="0"/>
    <n v="0"/>
    <n v="2570333"/>
    <n v="566203293"/>
    <n v="0"/>
    <n v="0"/>
    <n v="0"/>
  </r>
  <r>
    <x v="13"/>
    <x v="0"/>
    <x v="2"/>
    <x v="0"/>
    <s v="J2357"/>
    <x v="1"/>
    <n v="1877"/>
    <n v="333"/>
    <n v="2570333"/>
    <n v="566203293"/>
    <n v="0.1"/>
    <n v="0.7"/>
    <n v="5.6"/>
  </r>
  <r>
    <x v="13"/>
    <x v="0"/>
    <x v="2"/>
    <x v="0"/>
    <s v="S0107"/>
    <x v="2"/>
    <n v="0"/>
    <n v="0"/>
    <n v="2570333"/>
    <n v="566203293"/>
    <n v="0"/>
    <n v="0"/>
    <n v="0"/>
  </r>
  <r>
    <x v="13"/>
    <x v="0"/>
    <x v="3"/>
    <x v="0"/>
    <s v="C9217"/>
    <x v="0"/>
    <n v="0"/>
    <n v="0"/>
    <n v="962895"/>
    <n v="224675465"/>
    <n v="0"/>
    <n v="0"/>
    <n v="0"/>
  </r>
  <r>
    <x v="13"/>
    <x v="0"/>
    <x v="3"/>
    <x v="0"/>
    <s v="J2357"/>
    <x v="1"/>
    <n v="974"/>
    <n v="142"/>
    <n v="962895"/>
    <n v="224675465"/>
    <n v="0.1"/>
    <n v="1"/>
    <n v="6.9"/>
  </r>
  <r>
    <x v="13"/>
    <x v="0"/>
    <x v="3"/>
    <x v="0"/>
    <s v="S0107"/>
    <x v="2"/>
    <n v="0"/>
    <n v="0"/>
    <n v="962895"/>
    <n v="224675465"/>
    <n v="0"/>
    <n v="0"/>
    <n v="0"/>
  </r>
  <r>
    <x v="13"/>
    <x v="1"/>
    <x v="0"/>
    <x v="0"/>
    <s v="C9217"/>
    <x v="0"/>
    <n v="0"/>
    <n v="0"/>
    <n v="2446316"/>
    <n v="504324005"/>
    <n v="0"/>
    <n v="0"/>
    <n v="0"/>
  </r>
  <r>
    <x v="13"/>
    <x v="1"/>
    <x v="0"/>
    <x v="0"/>
    <s v="J2357"/>
    <x v="1"/>
    <n v="278"/>
    <n v="47"/>
    <n v="2446316"/>
    <n v="504324005"/>
    <n v="0"/>
    <n v="0.1"/>
    <n v="5.9"/>
  </r>
  <r>
    <x v="13"/>
    <x v="1"/>
    <x v="0"/>
    <x v="0"/>
    <s v="S0107"/>
    <x v="2"/>
    <n v="0"/>
    <n v="0"/>
    <n v="2446316"/>
    <n v="504324005"/>
    <n v="0"/>
    <n v="0"/>
    <n v="0"/>
  </r>
  <r>
    <x v="13"/>
    <x v="1"/>
    <x v="1"/>
    <x v="0"/>
    <s v="C9217"/>
    <x v="0"/>
    <n v="0"/>
    <n v="0"/>
    <n v="3133253"/>
    <n v="625958557"/>
    <n v="0"/>
    <n v="0"/>
    <n v="0"/>
  </r>
  <r>
    <x v="13"/>
    <x v="1"/>
    <x v="1"/>
    <x v="0"/>
    <s v="J2357"/>
    <x v="1"/>
    <n v="402"/>
    <n v="76"/>
    <n v="3133253"/>
    <n v="625958557"/>
    <n v="0"/>
    <n v="0.1"/>
    <n v="5.3"/>
  </r>
  <r>
    <x v="13"/>
    <x v="1"/>
    <x v="1"/>
    <x v="0"/>
    <s v="S0107"/>
    <x v="2"/>
    <n v="0"/>
    <n v="0"/>
    <n v="3133253"/>
    <n v="625958557"/>
    <n v="0"/>
    <n v="0"/>
    <n v="0"/>
  </r>
  <r>
    <x v="13"/>
    <x v="1"/>
    <x v="2"/>
    <x v="0"/>
    <s v="C9217"/>
    <x v="0"/>
    <n v="0"/>
    <n v="0"/>
    <n v="2381740"/>
    <n v="527111992"/>
    <n v="0"/>
    <n v="0"/>
    <n v="0"/>
  </r>
  <r>
    <x v="13"/>
    <x v="1"/>
    <x v="2"/>
    <x v="0"/>
    <s v="J2357"/>
    <x v="1"/>
    <n v="1242"/>
    <n v="190"/>
    <n v="2381740"/>
    <n v="527111992"/>
    <n v="0.1"/>
    <n v="0.5"/>
    <n v="6.5"/>
  </r>
  <r>
    <x v="13"/>
    <x v="1"/>
    <x v="2"/>
    <x v="0"/>
    <s v="S0107"/>
    <x v="2"/>
    <n v="0"/>
    <n v="0"/>
    <n v="2381740"/>
    <n v="527111992"/>
    <n v="0"/>
    <n v="0"/>
    <n v="0"/>
  </r>
  <r>
    <x v="13"/>
    <x v="1"/>
    <x v="3"/>
    <x v="0"/>
    <s v="C9217"/>
    <x v="0"/>
    <n v="0"/>
    <n v="0"/>
    <n v="788078"/>
    <n v="182689142"/>
    <n v="0"/>
    <n v="0"/>
    <n v="0"/>
  </r>
  <r>
    <x v="13"/>
    <x v="1"/>
    <x v="3"/>
    <x v="0"/>
    <s v="J2357"/>
    <x v="1"/>
    <n v="607"/>
    <n v="80"/>
    <n v="788078"/>
    <n v="182689142"/>
    <n v="0.1"/>
    <n v="0.8"/>
    <n v="7.6"/>
  </r>
  <r>
    <x v="13"/>
    <x v="1"/>
    <x v="3"/>
    <x v="0"/>
    <s v="S0107"/>
    <x v="2"/>
    <n v="0"/>
    <n v="0"/>
    <n v="788078"/>
    <n v="182689142"/>
    <n v="0"/>
    <n v="0"/>
    <n v="0"/>
  </r>
  <r>
    <x v="0"/>
    <x v="0"/>
    <x v="0"/>
    <x v="0"/>
    <s v="C9217 "/>
    <x v="0"/>
    <n v="0"/>
    <n v="0"/>
    <n v="539203"/>
    <n v="148024786"/>
    <n v="0"/>
    <n v="0"/>
    <n v="0"/>
  </r>
  <r>
    <x v="0"/>
    <x v="0"/>
    <x v="0"/>
    <x v="0"/>
    <s v="J2357 "/>
    <x v="1"/>
    <n v="0"/>
    <n v="0"/>
    <n v="539203"/>
    <n v="148024786"/>
    <n v="0"/>
    <n v="0"/>
    <n v="0"/>
  </r>
  <r>
    <x v="0"/>
    <x v="0"/>
    <x v="0"/>
    <x v="0"/>
    <s v="S0107 "/>
    <x v="2"/>
    <n v="0"/>
    <n v="0"/>
    <n v="539203"/>
    <n v="148024786"/>
    <n v="0"/>
    <n v="0"/>
    <n v="0"/>
  </r>
  <r>
    <x v="0"/>
    <x v="0"/>
    <x v="1"/>
    <x v="0"/>
    <s v="C9217 "/>
    <x v="0"/>
    <n v="0"/>
    <n v="0"/>
    <n v="644652"/>
    <n v="171746933"/>
    <n v="0"/>
    <n v="0"/>
    <n v="0"/>
  </r>
  <r>
    <x v="0"/>
    <x v="0"/>
    <x v="1"/>
    <x v="0"/>
    <s v="S0107 "/>
    <x v="2"/>
    <n v="0"/>
    <n v="0"/>
    <n v="644652"/>
    <n v="171746933"/>
    <n v="0"/>
    <n v="0"/>
    <n v="0"/>
  </r>
  <r>
    <x v="0"/>
    <x v="0"/>
    <x v="1"/>
    <x v="0"/>
    <s v="J2357 "/>
    <x v="1"/>
    <n v="0"/>
    <n v="0"/>
    <n v="644652"/>
    <n v="171746933"/>
    <n v="0"/>
    <n v="0"/>
    <n v="0"/>
  </r>
  <r>
    <x v="0"/>
    <x v="0"/>
    <x v="2"/>
    <x v="0"/>
    <s v="J2357 "/>
    <x v="1"/>
    <n v="0"/>
    <n v="0"/>
    <n v="442989"/>
    <n v="138401883"/>
    <n v="0"/>
    <n v="0"/>
    <n v="0"/>
  </r>
  <r>
    <x v="0"/>
    <x v="0"/>
    <x v="2"/>
    <x v="0"/>
    <s v="C9217 "/>
    <x v="0"/>
    <n v="0"/>
    <n v="0"/>
    <n v="442989"/>
    <n v="138401883"/>
    <n v="0"/>
    <n v="0"/>
    <n v="0"/>
  </r>
  <r>
    <x v="0"/>
    <x v="0"/>
    <x v="2"/>
    <x v="0"/>
    <s v="S0107 "/>
    <x v="2"/>
    <n v="0"/>
    <n v="0"/>
    <n v="442989"/>
    <n v="138401883"/>
    <n v="0"/>
    <n v="0"/>
    <n v="0"/>
  </r>
  <r>
    <x v="0"/>
    <x v="0"/>
    <x v="3"/>
    <x v="0"/>
    <s v="S0107 "/>
    <x v="2"/>
    <n v="0"/>
    <n v="0"/>
    <n v="211431"/>
    <n v="69565201"/>
    <n v="0"/>
    <n v="0"/>
    <n v="0"/>
  </r>
  <r>
    <x v="0"/>
    <x v="0"/>
    <x v="3"/>
    <x v="0"/>
    <s v="J2357 "/>
    <x v="1"/>
    <n v="0"/>
    <n v="0"/>
    <n v="211431"/>
    <n v="69565201"/>
    <n v="0"/>
    <n v="0"/>
    <n v="0"/>
  </r>
  <r>
    <x v="0"/>
    <x v="0"/>
    <x v="3"/>
    <x v="0"/>
    <s v="C9217 "/>
    <x v="0"/>
    <n v="0"/>
    <n v="0"/>
    <n v="211431"/>
    <n v="69565201"/>
    <n v="0"/>
    <n v="0"/>
    <n v="0"/>
  </r>
  <r>
    <x v="0"/>
    <x v="1"/>
    <x v="0"/>
    <x v="0"/>
    <s v="C9217 "/>
    <x v="0"/>
    <n v="0"/>
    <n v="0"/>
    <n v="555842"/>
    <n v="152956963"/>
    <n v="0"/>
    <n v="0"/>
    <n v="0"/>
  </r>
  <r>
    <x v="0"/>
    <x v="1"/>
    <x v="0"/>
    <x v="0"/>
    <s v="S0107 "/>
    <x v="2"/>
    <n v="0"/>
    <n v="0"/>
    <n v="555842"/>
    <n v="152956963"/>
    <n v="0"/>
    <n v="0"/>
    <n v="0"/>
  </r>
  <r>
    <x v="0"/>
    <x v="1"/>
    <x v="0"/>
    <x v="0"/>
    <s v="J2357 "/>
    <x v="1"/>
    <n v="0"/>
    <n v="0"/>
    <n v="555842"/>
    <n v="152956963"/>
    <n v="0"/>
    <n v="0"/>
    <n v="0"/>
  </r>
  <r>
    <x v="0"/>
    <x v="1"/>
    <x v="1"/>
    <x v="0"/>
    <s v="J2357 "/>
    <x v="1"/>
    <n v="0"/>
    <n v="0"/>
    <n v="641133"/>
    <n v="167670460"/>
    <n v="0"/>
    <n v="0"/>
    <n v="0"/>
  </r>
  <r>
    <x v="0"/>
    <x v="1"/>
    <x v="1"/>
    <x v="0"/>
    <s v="S0107 "/>
    <x v="2"/>
    <n v="0"/>
    <n v="0"/>
    <n v="641133"/>
    <n v="167670460"/>
    <n v="0"/>
    <n v="0"/>
    <n v="0"/>
  </r>
  <r>
    <x v="0"/>
    <x v="1"/>
    <x v="1"/>
    <x v="0"/>
    <s v="C9217 "/>
    <x v="0"/>
    <n v="0"/>
    <n v="0"/>
    <n v="641133"/>
    <n v="167670460"/>
    <n v="0"/>
    <n v="0"/>
    <n v="0"/>
  </r>
  <r>
    <x v="0"/>
    <x v="1"/>
    <x v="2"/>
    <x v="0"/>
    <s v="C9217 "/>
    <x v="0"/>
    <n v="0"/>
    <n v="0"/>
    <n v="412761"/>
    <n v="127696397"/>
    <n v="0"/>
    <n v="0"/>
    <n v="0"/>
  </r>
  <r>
    <x v="0"/>
    <x v="1"/>
    <x v="2"/>
    <x v="0"/>
    <s v="S0107 "/>
    <x v="2"/>
    <n v="0"/>
    <n v="0"/>
    <n v="412761"/>
    <n v="127696397"/>
    <n v="0"/>
    <n v="0"/>
    <n v="0"/>
  </r>
  <r>
    <x v="0"/>
    <x v="1"/>
    <x v="2"/>
    <x v="0"/>
    <s v="J2357 "/>
    <x v="1"/>
    <n v="0"/>
    <n v="0"/>
    <n v="412761"/>
    <n v="127696397"/>
    <n v="0"/>
    <n v="0"/>
    <n v="0"/>
  </r>
  <r>
    <x v="0"/>
    <x v="1"/>
    <x v="3"/>
    <x v="0"/>
    <s v="J2357 "/>
    <x v="1"/>
    <n v="0"/>
    <n v="0"/>
    <n v="173893"/>
    <n v="56578606"/>
    <n v="0"/>
    <n v="0"/>
    <n v="0"/>
  </r>
  <r>
    <x v="0"/>
    <x v="1"/>
    <x v="3"/>
    <x v="0"/>
    <s v="S0107 "/>
    <x v="2"/>
    <n v="0"/>
    <n v="0"/>
    <n v="173893"/>
    <n v="56578606"/>
    <n v="0"/>
    <n v="0"/>
    <n v="0"/>
  </r>
  <r>
    <x v="0"/>
    <x v="1"/>
    <x v="3"/>
    <x v="0"/>
    <s v="C9217 "/>
    <x v="0"/>
    <n v="0"/>
    <n v="0"/>
    <n v="173893"/>
    <n v="56578606"/>
    <n v="0"/>
    <n v="0"/>
    <n v="0"/>
  </r>
  <r>
    <x v="1"/>
    <x v="0"/>
    <x v="0"/>
    <x v="0"/>
    <s v="C9217 "/>
    <x v="0"/>
    <n v="0"/>
    <n v="0"/>
    <n v="536003"/>
    <n v="157854200"/>
    <n v="0"/>
    <n v="0"/>
    <n v="0"/>
  </r>
  <r>
    <x v="1"/>
    <x v="0"/>
    <x v="0"/>
    <x v="0"/>
    <s v="J2357 "/>
    <x v="1"/>
    <n v="0"/>
    <n v="0"/>
    <n v="536003"/>
    <n v="157854200"/>
    <n v="0"/>
    <n v="0"/>
    <n v="0"/>
  </r>
  <r>
    <x v="1"/>
    <x v="0"/>
    <x v="0"/>
    <x v="0"/>
    <s v="S0107 "/>
    <x v="2"/>
    <n v="0"/>
    <n v="0"/>
    <n v="536003"/>
    <n v="157854200"/>
    <n v="0"/>
    <n v="0"/>
    <n v="0"/>
  </r>
  <r>
    <x v="1"/>
    <x v="0"/>
    <x v="1"/>
    <x v="0"/>
    <s v="C9217 "/>
    <x v="0"/>
    <n v="0"/>
    <n v="0"/>
    <n v="645353"/>
    <n v="186702922"/>
    <n v="0"/>
    <n v="0"/>
    <n v="0"/>
  </r>
  <r>
    <x v="1"/>
    <x v="0"/>
    <x v="1"/>
    <x v="0"/>
    <s v="J2357 "/>
    <x v="1"/>
    <n v="0"/>
    <n v="0"/>
    <n v="645353"/>
    <n v="186702922"/>
    <n v="0"/>
    <n v="0"/>
    <n v="0"/>
  </r>
  <r>
    <x v="1"/>
    <x v="0"/>
    <x v="1"/>
    <x v="0"/>
    <s v="S0107 "/>
    <x v="2"/>
    <n v="0"/>
    <n v="0"/>
    <n v="645353"/>
    <n v="186702922"/>
    <n v="0"/>
    <n v="0"/>
    <n v="0"/>
  </r>
  <r>
    <x v="1"/>
    <x v="0"/>
    <x v="2"/>
    <x v="0"/>
    <s v="C9217 "/>
    <x v="0"/>
    <n v="0"/>
    <n v="0"/>
    <n v="457083"/>
    <n v="148179013"/>
    <n v="0"/>
    <n v="0"/>
    <n v="0"/>
  </r>
  <r>
    <x v="1"/>
    <x v="0"/>
    <x v="2"/>
    <x v="0"/>
    <s v="S0107 "/>
    <x v="2"/>
    <n v="0"/>
    <n v="0"/>
    <n v="457083"/>
    <n v="148179013"/>
    <n v="0"/>
    <n v="0"/>
    <n v="0"/>
  </r>
  <r>
    <x v="1"/>
    <x v="0"/>
    <x v="2"/>
    <x v="0"/>
    <s v="J2357 "/>
    <x v="1"/>
    <n v="0"/>
    <n v="0"/>
    <n v="457083"/>
    <n v="148179013"/>
    <n v="0"/>
    <n v="0"/>
    <n v="0"/>
  </r>
  <r>
    <x v="1"/>
    <x v="0"/>
    <x v="3"/>
    <x v="0"/>
    <s v="J2357 "/>
    <x v="1"/>
    <n v="0"/>
    <n v="0"/>
    <n v="222540"/>
    <n v="74255008"/>
    <n v="0"/>
    <n v="0"/>
    <n v="0"/>
  </r>
  <r>
    <x v="1"/>
    <x v="0"/>
    <x v="3"/>
    <x v="0"/>
    <s v="C9217 "/>
    <x v="0"/>
    <n v="0"/>
    <n v="0"/>
    <n v="222540"/>
    <n v="74255008"/>
    <n v="0"/>
    <n v="0"/>
    <n v="0"/>
  </r>
  <r>
    <x v="1"/>
    <x v="0"/>
    <x v="3"/>
    <x v="0"/>
    <s v="S0107 "/>
    <x v="2"/>
    <n v="0"/>
    <n v="0"/>
    <n v="222540"/>
    <n v="74255008"/>
    <n v="0"/>
    <n v="0"/>
    <n v="0"/>
  </r>
  <r>
    <x v="1"/>
    <x v="1"/>
    <x v="0"/>
    <x v="0"/>
    <s v="S0107 "/>
    <x v="2"/>
    <n v="0"/>
    <n v="0"/>
    <n v="553951"/>
    <n v="163035462"/>
    <n v="0"/>
    <n v="0"/>
    <n v="0"/>
  </r>
  <r>
    <x v="1"/>
    <x v="1"/>
    <x v="0"/>
    <x v="0"/>
    <s v="C9217 "/>
    <x v="0"/>
    <n v="0"/>
    <n v="0"/>
    <n v="553951"/>
    <n v="163035462"/>
    <n v="0"/>
    <n v="0"/>
    <n v="0"/>
  </r>
  <r>
    <x v="1"/>
    <x v="1"/>
    <x v="0"/>
    <x v="0"/>
    <s v="J2357 "/>
    <x v="1"/>
    <n v="0"/>
    <n v="0"/>
    <n v="553951"/>
    <n v="163035462"/>
    <n v="0"/>
    <n v="0"/>
    <n v="0"/>
  </r>
  <r>
    <x v="1"/>
    <x v="1"/>
    <x v="1"/>
    <x v="0"/>
    <s v="S0107 "/>
    <x v="2"/>
    <n v="0"/>
    <n v="0"/>
    <n v="646624"/>
    <n v="184099030"/>
    <n v="0"/>
    <n v="0"/>
    <n v="0"/>
  </r>
  <r>
    <x v="1"/>
    <x v="1"/>
    <x v="1"/>
    <x v="0"/>
    <s v="J2357 "/>
    <x v="1"/>
    <n v="0"/>
    <n v="0"/>
    <n v="646624"/>
    <n v="184099030"/>
    <n v="0"/>
    <n v="0"/>
    <n v="0"/>
  </r>
  <r>
    <x v="1"/>
    <x v="1"/>
    <x v="1"/>
    <x v="0"/>
    <s v="C9217 "/>
    <x v="0"/>
    <n v="0"/>
    <n v="0"/>
    <n v="646624"/>
    <n v="184099030"/>
    <n v="0"/>
    <n v="0"/>
    <n v="0"/>
  </r>
  <r>
    <x v="1"/>
    <x v="1"/>
    <x v="2"/>
    <x v="0"/>
    <s v="C9217 "/>
    <x v="0"/>
    <n v="0"/>
    <n v="0"/>
    <n v="426997"/>
    <n v="136936408"/>
    <n v="0"/>
    <n v="0"/>
    <n v="0"/>
  </r>
  <r>
    <x v="1"/>
    <x v="1"/>
    <x v="2"/>
    <x v="0"/>
    <s v="J2357 "/>
    <x v="1"/>
    <n v="0"/>
    <n v="0"/>
    <n v="426997"/>
    <n v="136936408"/>
    <n v="0"/>
    <n v="0"/>
    <n v="0"/>
  </r>
  <r>
    <x v="1"/>
    <x v="1"/>
    <x v="2"/>
    <x v="0"/>
    <s v="S0107 "/>
    <x v="2"/>
    <n v="0"/>
    <n v="0"/>
    <n v="426997"/>
    <n v="136936408"/>
    <n v="0"/>
    <n v="0"/>
    <n v="0"/>
  </r>
  <r>
    <x v="1"/>
    <x v="1"/>
    <x v="3"/>
    <x v="0"/>
    <s v="C9217 "/>
    <x v="0"/>
    <n v="0"/>
    <n v="0"/>
    <n v="180813"/>
    <n v="59828501"/>
    <n v="0"/>
    <n v="0"/>
    <n v="0"/>
  </r>
  <r>
    <x v="1"/>
    <x v="1"/>
    <x v="3"/>
    <x v="0"/>
    <s v="J2357 "/>
    <x v="1"/>
    <n v="0"/>
    <n v="0"/>
    <n v="180813"/>
    <n v="59828501"/>
    <n v="0"/>
    <n v="0"/>
    <n v="0"/>
  </r>
  <r>
    <x v="1"/>
    <x v="1"/>
    <x v="3"/>
    <x v="0"/>
    <s v="S0107 "/>
    <x v="2"/>
    <n v="0"/>
    <n v="0"/>
    <n v="180813"/>
    <n v="59828501"/>
    <n v="0"/>
    <n v="0"/>
    <n v="0"/>
  </r>
  <r>
    <x v="2"/>
    <x v="0"/>
    <x v="0"/>
    <x v="0"/>
    <s v="J2357 "/>
    <x v="1"/>
    <n v="0"/>
    <n v="0"/>
    <n v="530288"/>
    <n v="157837315"/>
    <n v="0"/>
    <n v="0"/>
    <n v="0"/>
  </r>
  <r>
    <x v="2"/>
    <x v="0"/>
    <x v="0"/>
    <x v="0"/>
    <s v="S0107 "/>
    <x v="2"/>
    <n v="0"/>
    <n v="0"/>
    <n v="530288"/>
    <n v="157837315"/>
    <n v="0"/>
    <n v="0"/>
    <n v="0"/>
  </r>
  <r>
    <x v="2"/>
    <x v="0"/>
    <x v="0"/>
    <x v="0"/>
    <s v="C9217 "/>
    <x v="0"/>
    <n v="0"/>
    <n v="0"/>
    <n v="530288"/>
    <n v="157837315"/>
    <n v="0"/>
    <n v="0"/>
    <n v="0"/>
  </r>
  <r>
    <x v="2"/>
    <x v="0"/>
    <x v="1"/>
    <x v="0"/>
    <s v="J2357 "/>
    <x v="1"/>
    <n v="0"/>
    <n v="0"/>
    <n v="640758"/>
    <n v="187917737"/>
    <n v="0"/>
    <n v="0"/>
    <n v="0"/>
  </r>
  <r>
    <x v="2"/>
    <x v="0"/>
    <x v="1"/>
    <x v="0"/>
    <s v="S0107 "/>
    <x v="2"/>
    <n v="0"/>
    <n v="0"/>
    <n v="640758"/>
    <n v="187917737"/>
    <n v="0"/>
    <n v="0"/>
    <n v="0"/>
  </r>
  <r>
    <x v="2"/>
    <x v="0"/>
    <x v="1"/>
    <x v="0"/>
    <s v="C9217 "/>
    <x v="0"/>
    <n v="0"/>
    <n v="0"/>
    <n v="640758"/>
    <n v="187917737"/>
    <n v="0"/>
    <n v="0"/>
    <n v="0"/>
  </r>
  <r>
    <x v="2"/>
    <x v="0"/>
    <x v="2"/>
    <x v="0"/>
    <s v="C9217 "/>
    <x v="0"/>
    <n v="0"/>
    <n v="0"/>
    <n v="474972"/>
    <n v="154500988"/>
    <n v="0"/>
    <n v="0"/>
    <n v="0"/>
  </r>
  <r>
    <x v="2"/>
    <x v="0"/>
    <x v="2"/>
    <x v="0"/>
    <s v="S0107 "/>
    <x v="2"/>
    <n v="0"/>
    <n v="0"/>
    <n v="474972"/>
    <n v="154500988"/>
    <n v="0"/>
    <n v="0"/>
    <n v="0"/>
  </r>
  <r>
    <x v="2"/>
    <x v="0"/>
    <x v="2"/>
    <x v="0"/>
    <s v="J2357 "/>
    <x v="1"/>
    <n v="0"/>
    <n v="0"/>
    <n v="474972"/>
    <n v="154500988"/>
    <n v="0"/>
    <n v="0"/>
    <n v="0"/>
  </r>
  <r>
    <x v="2"/>
    <x v="0"/>
    <x v="3"/>
    <x v="0"/>
    <s v="J2357 "/>
    <x v="1"/>
    <n v="0"/>
    <n v="0"/>
    <n v="231675"/>
    <n v="77467590"/>
    <n v="0"/>
    <n v="0"/>
    <n v="0"/>
  </r>
  <r>
    <x v="2"/>
    <x v="0"/>
    <x v="3"/>
    <x v="0"/>
    <s v="C9217 "/>
    <x v="0"/>
    <n v="0"/>
    <n v="0"/>
    <n v="231675"/>
    <n v="77467590"/>
    <n v="0"/>
    <n v="0"/>
    <n v="0"/>
  </r>
  <r>
    <x v="2"/>
    <x v="0"/>
    <x v="3"/>
    <x v="0"/>
    <s v="S0107 "/>
    <x v="2"/>
    <n v="0"/>
    <n v="0"/>
    <n v="231675"/>
    <n v="77467590"/>
    <n v="0"/>
    <n v="0"/>
    <n v="0"/>
  </r>
  <r>
    <x v="2"/>
    <x v="1"/>
    <x v="0"/>
    <x v="0"/>
    <s v="S0107 "/>
    <x v="2"/>
    <n v="0"/>
    <n v="0"/>
    <n v="547094"/>
    <n v="162966470"/>
    <n v="0"/>
    <n v="0"/>
    <n v="0"/>
  </r>
  <r>
    <x v="2"/>
    <x v="1"/>
    <x v="0"/>
    <x v="0"/>
    <s v="J2357 "/>
    <x v="1"/>
    <n v="0"/>
    <n v="0"/>
    <n v="547094"/>
    <n v="162966470"/>
    <n v="0"/>
    <n v="0"/>
    <n v="0"/>
  </r>
  <r>
    <x v="2"/>
    <x v="1"/>
    <x v="0"/>
    <x v="0"/>
    <s v="C9217 "/>
    <x v="0"/>
    <n v="0"/>
    <n v="0"/>
    <n v="547094"/>
    <n v="162966470"/>
    <n v="0"/>
    <n v="0"/>
    <n v="0"/>
  </r>
  <r>
    <x v="2"/>
    <x v="1"/>
    <x v="1"/>
    <x v="0"/>
    <s v="S0107 "/>
    <x v="2"/>
    <n v="0"/>
    <n v="0"/>
    <n v="636365"/>
    <n v="183861575"/>
    <n v="0"/>
    <n v="0"/>
    <n v="0"/>
  </r>
  <r>
    <x v="2"/>
    <x v="1"/>
    <x v="1"/>
    <x v="0"/>
    <s v="J2357 "/>
    <x v="1"/>
    <n v="0"/>
    <n v="0"/>
    <n v="636365"/>
    <n v="183861575"/>
    <n v="0"/>
    <n v="0"/>
    <n v="0"/>
  </r>
  <r>
    <x v="2"/>
    <x v="1"/>
    <x v="1"/>
    <x v="0"/>
    <s v="C9217 "/>
    <x v="0"/>
    <n v="0"/>
    <n v="0"/>
    <n v="636365"/>
    <n v="183861575"/>
    <n v="0"/>
    <n v="0"/>
    <n v="0"/>
  </r>
  <r>
    <x v="2"/>
    <x v="1"/>
    <x v="2"/>
    <x v="0"/>
    <s v="C9217 "/>
    <x v="0"/>
    <n v="0"/>
    <n v="0"/>
    <n v="441466"/>
    <n v="142187445"/>
    <n v="0"/>
    <n v="0"/>
    <n v="0"/>
  </r>
  <r>
    <x v="2"/>
    <x v="1"/>
    <x v="2"/>
    <x v="0"/>
    <s v="J2357 "/>
    <x v="1"/>
    <n v="0"/>
    <n v="0"/>
    <n v="441466"/>
    <n v="142187445"/>
    <n v="0"/>
    <n v="0"/>
    <n v="0"/>
  </r>
  <r>
    <x v="2"/>
    <x v="1"/>
    <x v="2"/>
    <x v="0"/>
    <s v="S0107 "/>
    <x v="2"/>
    <n v="0"/>
    <n v="0"/>
    <n v="441466"/>
    <n v="142187445"/>
    <n v="0"/>
    <n v="0"/>
    <n v="0"/>
  </r>
  <r>
    <x v="2"/>
    <x v="1"/>
    <x v="3"/>
    <x v="0"/>
    <s v="C9217 "/>
    <x v="0"/>
    <n v="0"/>
    <n v="0"/>
    <n v="185783"/>
    <n v="61783393"/>
    <n v="0"/>
    <n v="0"/>
    <n v="0"/>
  </r>
  <r>
    <x v="2"/>
    <x v="1"/>
    <x v="3"/>
    <x v="0"/>
    <s v="J2357 "/>
    <x v="1"/>
    <n v="0"/>
    <n v="0"/>
    <n v="185783"/>
    <n v="61783393"/>
    <n v="0"/>
    <n v="0"/>
    <n v="0"/>
  </r>
  <r>
    <x v="2"/>
    <x v="1"/>
    <x v="3"/>
    <x v="0"/>
    <s v="S0107 "/>
    <x v="2"/>
    <n v="0"/>
    <n v="0"/>
    <n v="185783"/>
    <n v="61783393"/>
    <n v="0"/>
    <n v="0"/>
    <n v="0"/>
  </r>
  <r>
    <x v="3"/>
    <x v="0"/>
    <x v="0"/>
    <x v="0"/>
    <s v="J2357 "/>
    <x v="1"/>
    <n v="0"/>
    <n v="0"/>
    <n v="511852"/>
    <n v="154538868"/>
    <n v="0"/>
    <n v="0"/>
    <n v="0"/>
  </r>
  <r>
    <x v="3"/>
    <x v="0"/>
    <x v="0"/>
    <x v="0"/>
    <s v="S0107 "/>
    <x v="2"/>
    <n v="0"/>
    <n v="0"/>
    <n v="511852"/>
    <n v="154538868"/>
    <n v="0"/>
    <n v="0"/>
    <n v="0"/>
  </r>
  <r>
    <x v="3"/>
    <x v="0"/>
    <x v="0"/>
    <x v="0"/>
    <s v="C9217 "/>
    <x v="0"/>
    <n v="0"/>
    <n v="0"/>
    <n v="511852"/>
    <n v="154538868"/>
    <n v="0"/>
    <n v="0"/>
    <n v="0"/>
  </r>
  <r>
    <x v="3"/>
    <x v="0"/>
    <x v="1"/>
    <x v="0"/>
    <s v="C9217 "/>
    <x v="0"/>
    <n v="0"/>
    <n v="0"/>
    <n v="616642"/>
    <n v="183356871"/>
    <n v="0"/>
    <n v="0"/>
    <n v="0"/>
  </r>
  <r>
    <x v="3"/>
    <x v="0"/>
    <x v="1"/>
    <x v="0"/>
    <s v="S0107 "/>
    <x v="2"/>
    <n v="0"/>
    <n v="0"/>
    <n v="616642"/>
    <n v="183356871"/>
    <n v="0"/>
    <n v="0"/>
    <n v="0"/>
  </r>
  <r>
    <x v="3"/>
    <x v="0"/>
    <x v="1"/>
    <x v="0"/>
    <s v="J2357 "/>
    <x v="1"/>
    <n v="0"/>
    <n v="0"/>
    <n v="616642"/>
    <n v="183356871"/>
    <n v="0"/>
    <n v="0"/>
    <n v="0"/>
  </r>
  <r>
    <x v="3"/>
    <x v="0"/>
    <x v="2"/>
    <x v="0"/>
    <s v="J2357 "/>
    <x v="1"/>
    <n v="0"/>
    <n v="0"/>
    <n v="482225"/>
    <n v="157121748"/>
    <n v="0"/>
    <n v="0"/>
    <n v="0"/>
  </r>
  <r>
    <x v="3"/>
    <x v="0"/>
    <x v="2"/>
    <x v="0"/>
    <s v="S0107 "/>
    <x v="2"/>
    <n v="0"/>
    <n v="0"/>
    <n v="482225"/>
    <n v="157121748"/>
    <n v="0"/>
    <n v="0"/>
    <n v="0"/>
  </r>
  <r>
    <x v="3"/>
    <x v="0"/>
    <x v="2"/>
    <x v="0"/>
    <s v="C9217 "/>
    <x v="0"/>
    <n v="0"/>
    <n v="0"/>
    <n v="482225"/>
    <n v="157121748"/>
    <n v="0"/>
    <n v="0"/>
    <n v="0"/>
  </r>
  <r>
    <x v="3"/>
    <x v="0"/>
    <x v="3"/>
    <x v="0"/>
    <s v="C9217 "/>
    <x v="0"/>
    <n v="0"/>
    <n v="0"/>
    <n v="235777"/>
    <n v="80131636"/>
    <n v="0"/>
    <n v="0"/>
    <n v="0"/>
  </r>
  <r>
    <x v="3"/>
    <x v="0"/>
    <x v="3"/>
    <x v="0"/>
    <s v="S0107 "/>
    <x v="2"/>
    <n v="0"/>
    <n v="0"/>
    <n v="235777"/>
    <n v="80131636"/>
    <n v="0"/>
    <n v="0"/>
    <n v="0"/>
  </r>
  <r>
    <x v="3"/>
    <x v="0"/>
    <x v="3"/>
    <x v="0"/>
    <s v="J2357 "/>
    <x v="1"/>
    <n v="0"/>
    <n v="0"/>
    <n v="235777"/>
    <n v="80131636"/>
    <n v="0"/>
    <n v="0"/>
    <n v="0"/>
  </r>
  <r>
    <x v="3"/>
    <x v="1"/>
    <x v="0"/>
    <x v="0"/>
    <s v="J2357 "/>
    <x v="1"/>
    <n v="0"/>
    <n v="0"/>
    <n v="529232"/>
    <n v="159768840"/>
    <n v="0"/>
    <n v="0"/>
    <n v="0"/>
  </r>
  <r>
    <x v="3"/>
    <x v="1"/>
    <x v="0"/>
    <x v="0"/>
    <s v="C9217 "/>
    <x v="0"/>
    <n v="0"/>
    <n v="0"/>
    <n v="529232"/>
    <n v="159768840"/>
    <n v="0"/>
    <n v="0"/>
    <n v="0"/>
  </r>
  <r>
    <x v="3"/>
    <x v="1"/>
    <x v="0"/>
    <x v="0"/>
    <s v="S0107 "/>
    <x v="2"/>
    <n v="0"/>
    <n v="0"/>
    <n v="529232"/>
    <n v="159768840"/>
    <n v="0"/>
    <n v="0"/>
    <n v="0"/>
  </r>
  <r>
    <x v="3"/>
    <x v="1"/>
    <x v="1"/>
    <x v="0"/>
    <s v="C9217 "/>
    <x v="0"/>
    <n v="0"/>
    <n v="0"/>
    <n v="605078"/>
    <n v="177219902"/>
    <n v="0"/>
    <n v="0"/>
    <n v="0"/>
  </r>
  <r>
    <x v="3"/>
    <x v="1"/>
    <x v="1"/>
    <x v="0"/>
    <s v="J2357 "/>
    <x v="1"/>
    <n v="0"/>
    <n v="0"/>
    <n v="605078"/>
    <n v="177219902"/>
    <n v="0"/>
    <n v="0"/>
    <n v="0"/>
  </r>
  <r>
    <x v="3"/>
    <x v="1"/>
    <x v="1"/>
    <x v="0"/>
    <s v="S0107 "/>
    <x v="2"/>
    <n v="0"/>
    <n v="0"/>
    <n v="605078"/>
    <n v="177219902"/>
    <n v="0"/>
    <n v="0"/>
    <n v="0"/>
  </r>
  <r>
    <x v="3"/>
    <x v="1"/>
    <x v="2"/>
    <x v="0"/>
    <s v="S0107 "/>
    <x v="2"/>
    <n v="0"/>
    <n v="0"/>
    <n v="446694"/>
    <n v="144331036"/>
    <n v="0"/>
    <n v="0"/>
    <n v="0"/>
  </r>
  <r>
    <x v="3"/>
    <x v="1"/>
    <x v="2"/>
    <x v="0"/>
    <s v="J2357 "/>
    <x v="1"/>
    <n v="0"/>
    <n v="0"/>
    <n v="446694"/>
    <n v="144331036"/>
    <n v="0"/>
    <n v="0"/>
    <n v="0"/>
  </r>
  <r>
    <x v="3"/>
    <x v="1"/>
    <x v="2"/>
    <x v="0"/>
    <s v="C9217 "/>
    <x v="0"/>
    <n v="0"/>
    <n v="0"/>
    <n v="446694"/>
    <n v="144331036"/>
    <n v="0"/>
    <n v="0"/>
    <n v="0"/>
  </r>
  <r>
    <x v="3"/>
    <x v="1"/>
    <x v="3"/>
    <x v="0"/>
    <s v="J2357 "/>
    <x v="1"/>
    <n v="0"/>
    <n v="0"/>
    <n v="188074"/>
    <n v="63342294"/>
    <n v="0"/>
    <n v="0"/>
    <n v="0"/>
  </r>
  <r>
    <x v="3"/>
    <x v="1"/>
    <x v="3"/>
    <x v="0"/>
    <s v="S0107 "/>
    <x v="2"/>
    <n v="0"/>
    <n v="0"/>
    <n v="188074"/>
    <n v="63342294"/>
    <n v="0"/>
    <n v="0"/>
    <n v="0"/>
  </r>
  <r>
    <x v="3"/>
    <x v="1"/>
    <x v="3"/>
    <x v="0"/>
    <s v="C9217 "/>
    <x v="0"/>
    <n v="0"/>
    <n v="0"/>
    <n v="188074"/>
    <n v="63342294"/>
    <n v="0"/>
    <n v="0"/>
    <n v="0"/>
  </r>
  <r>
    <x v="4"/>
    <x v="0"/>
    <x v="0"/>
    <x v="0"/>
    <s v="C9217 "/>
    <x v="0"/>
    <n v="0"/>
    <n v="0"/>
    <n v="497256"/>
    <n v="149443535"/>
    <n v="0"/>
    <n v="0"/>
    <n v="0"/>
  </r>
  <r>
    <x v="4"/>
    <x v="0"/>
    <x v="0"/>
    <x v="0"/>
    <s v="J2357 "/>
    <x v="1"/>
    <n v="0"/>
    <n v="0"/>
    <n v="497256"/>
    <n v="149443535"/>
    <n v="0"/>
    <n v="0"/>
    <n v="0"/>
  </r>
  <r>
    <x v="4"/>
    <x v="0"/>
    <x v="0"/>
    <x v="0"/>
    <s v="S0107 "/>
    <x v="2"/>
    <n v="0"/>
    <n v="0"/>
    <n v="497256"/>
    <n v="149443535"/>
    <n v="0"/>
    <n v="0"/>
    <n v="0"/>
  </r>
  <r>
    <x v="4"/>
    <x v="0"/>
    <x v="1"/>
    <x v="0"/>
    <s v="C9217 "/>
    <x v="0"/>
    <n v="0"/>
    <n v="0"/>
    <n v="594083"/>
    <n v="175502176"/>
    <n v="0"/>
    <n v="0"/>
    <n v="0"/>
  </r>
  <r>
    <x v="4"/>
    <x v="0"/>
    <x v="1"/>
    <x v="0"/>
    <s v="J2357 "/>
    <x v="1"/>
    <n v="0"/>
    <n v="0"/>
    <n v="594083"/>
    <n v="175502176"/>
    <n v="0"/>
    <n v="0"/>
    <n v="0"/>
  </r>
  <r>
    <x v="4"/>
    <x v="0"/>
    <x v="1"/>
    <x v="0"/>
    <s v="S0107 "/>
    <x v="2"/>
    <n v="0"/>
    <n v="0"/>
    <n v="594083"/>
    <n v="175502176"/>
    <n v="0"/>
    <n v="0"/>
    <n v="0"/>
  </r>
  <r>
    <x v="4"/>
    <x v="0"/>
    <x v="2"/>
    <x v="0"/>
    <s v="J2357 "/>
    <x v="1"/>
    <n v="0"/>
    <n v="0"/>
    <n v="485538"/>
    <n v="159717113"/>
    <n v="0"/>
    <n v="0"/>
    <n v="0"/>
  </r>
  <r>
    <x v="4"/>
    <x v="0"/>
    <x v="2"/>
    <x v="0"/>
    <s v="S0107 "/>
    <x v="2"/>
    <n v="0"/>
    <n v="0"/>
    <n v="485538"/>
    <n v="159717113"/>
    <n v="0"/>
    <n v="0"/>
    <n v="0"/>
  </r>
  <r>
    <x v="4"/>
    <x v="0"/>
    <x v="2"/>
    <x v="0"/>
    <s v="C9217 "/>
    <x v="0"/>
    <n v="0"/>
    <n v="0"/>
    <n v="485538"/>
    <n v="159717113"/>
    <n v="0"/>
    <n v="0"/>
    <n v="0"/>
  </r>
  <r>
    <x v="4"/>
    <x v="0"/>
    <x v="3"/>
    <x v="0"/>
    <s v="C9217 "/>
    <x v="0"/>
    <n v="0"/>
    <n v="0"/>
    <n v="237227"/>
    <n v="81227917"/>
    <n v="0"/>
    <n v="0"/>
    <n v="0"/>
  </r>
  <r>
    <x v="4"/>
    <x v="0"/>
    <x v="3"/>
    <x v="0"/>
    <s v="J2357 "/>
    <x v="1"/>
    <n v="0"/>
    <n v="0"/>
    <n v="237227"/>
    <n v="81227917"/>
    <n v="0"/>
    <n v="0"/>
    <n v="0"/>
  </r>
  <r>
    <x v="4"/>
    <x v="0"/>
    <x v="3"/>
    <x v="0"/>
    <s v="S0107 "/>
    <x v="2"/>
    <n v="0"/>
    <n v="0"/>
    <n v="237227"/>
    <n v="81227917"/>
    <n v="0"/>
    <n v="0"/>
    <n v="0"/>
  </r>
  <r>
    <x v="4"/>
    <x v="1"/>
    <x v="0"/>
    <x v="0"/>
    <s v="C9217 "/>
    <x v="0"/>
    <n v="0"/>
    <n v="0"/>
    <n v="515404"/>
    <n v="154577694"/>
    <n v="0"/>
    <n v="0"/>
    <n v="0"/>
  </r>
  <r>
    <x v="4"/>
    <x v="1"/>
    <x v="0"/>
    <x v="0"/>
    <s v="J2357 "/>
    <x v="1"/>
    <n v="0"/>
    <n v="0"/>
    <n v="515404"/>
    <n v="154577694"/>
    <n v="0"/>
    <n v="0"/>
    <n v="0"/>
  </r>
  <r>
    <x v="4"/>
    <x v="1"/>
    <x v="0"/>
    <x v="0"/>
    <s v="S0107 "/>
    <x v="2"/>
    <n v="0"/>
    <n v="0"/>
    <n v="515404"/>
    <n v="154577694"/>
    <n v="0"/>
    <n v="0"/>
    <n v="0"/>
  </r>
  <r>
    <x v="4"/>
    <x v="1"/>
    <x v="1"/>
    <x v="0"/>
    <s v="J2357 "/>
    <x v="1"/>
    <n v="0"/>
    <n v="0"/>
    <n v="577590"/>
    <n v="167494570"/>
    <n v="0"/>
    <n v="0"/>
    <n v="0"/>
  </r>
  <r>
    <x v="4"/>
    <x v="1"/>
    <x v="1"/>
    <x v="0"/>
    <s v="S0107 "/>
    <x v="2"/>
    <n v="0"/>
    <n v="0"/>
    <n v="577590"/>
    <n v="167494570"/>
    <n v="0"/>
    <n v="0"/>
    <n v="0"/>
  </r>
  <r>
    <x v="4"/>
    <x v="1"/>
    <x v="1"/>
    <x v="0"/>
    <s v="C9217 "/>
    <x v="0"/>
    <n v="0"/>
    <n v="0"/>
    <n v="577590"/>
    <n v="167494570"/>
    <n v="0"/>
    <n v="0"/>
    <n v="0"/>
  </r>
  <r>
    <x v="4"/>
    <x v="1"/>
    <x v="2"/>
    <x v="0"/>
    <s v="S0107 "/>
    <x v="2"/>
    <n v="0"/>
    <n v="0"/>
    <n v="448887"/>
    <n v="146164902"/>
    <n v="0"/>
    <n v="0"/>
    <n v="0"/>
  </r>
  <r>
    <x v="4"/>
    <x v="1"/>
    <x v="2"/>
    <x v="0"/>
    <s v="C9217 "/>
    <x v="0"/>
    <n v="0"/>
    <n v="0"/>
    <n v="448887"/>
    <n v="146164902"/>
    <n v="0"/>
    <n v="0"/>
    <n v="0"/>
  </r>
  <r>
    <x v="4"/>
    <x v="1"/>
    <x v="2"/>
    <x v="0"/>
    <s v="J2357 "/>
    <x v="1"/>
    <n v="0"/>
    <n v="0"/>
    <n v="448887"/>
    <n v="146164902"/>
    <n v="0"/>
    <n v="0"/>
    <n v="0"/>
  </r>
  <r>
    <x v="4"/>
    <x v="1"/>
    <x v="3"/>
    <x v="0"/>
    <s v="C9217 "/>
    <x v="0"/>
    <n v="0"/>
    <n v="0"/>
    <n v="188344"/>
    <n v="63852212"/>
    <n v="0"/>
    <n v="0"/>
    <n v="0"/>
  </r>
  <r>
    <x v="4"/>
    <x v="1"/>
    <x v="3"/>
    <x v="0"/>
    <s v="J2357 "/>
    <x v="1"/>
    <n v="0"/>
    <n v="0"/>
    <n v="188344"/>
    <n v="63852212"/>
    <n v="0"/>
    <n v="0"/>
    <n v="0"/>
  </r>
  <r>
    <x v="4"/>
    <x v="1"/>
    <x v="3"/>
    <x v="0"/>
    <s v="S0107 "/>
    <x v="2"/>
    <n v="0"/>
    <n v="0"/>
    <n v="188344"/>
    <n v="63852212"/>
    <n v="0"/>
    <n v="0"/>
    <n v="0"/>
  </r>
  <r>
    <x v="5"/>
    <x v="0"/>
    <x v="0"/>
    <x v="0"/>
    <s v="C9217 "/>
    <x v="0"/>
    <n v="0"/>
    <n v="0"/>
    <n v="502766"/>
    <n v="149869893"/>
    <n v="0"/>
    <n v="0"/>
    <n v="0"/>
  </r>
  <r>
    <x v="5"/>
    <x v="0"/>
    <x v="0"/>
    <x v="0"/>
    <s v="S0107 "/>
    <x v="2"/>
    <n v="0"/>
    <n v="0"/>
    <n v="502766"/>
    <n v="149869893"/>
    <n v="0"/>
    <n v="0"/>
    <n v="0"/>
  </r>
  <r>
    <x v="5"/>
    <x v="0"/>
    <x v="0"/>
    <x v="0"/>
    <s v="J2357 "/>
    <x v="1"/>
    <n v="0"/>
    <n v="0"/>
    <n v="502766"/>
    <n v="149869893"/>
    <n v="0"/>
    <n v="0"/>
    <n v="0"/>
  </r>
  <r>
    <x v="5"/>
    <x v="0"/>
    <x v="1"/>
    <x v="0"/>
    <s v="S0107 "/>
    <x v="2"/>
    <n v="0"/>
    <n v="0"/>
    <n v="595114"/>
    <n v="172927657"/>
    <n v="0"/>
    <n v="0"/>
    <n v="0"/>
  </r>
  <r>
    <x v="5"/>
    <x v="0"/>
    <x v="1"/>
    <x v="0"/>
    <s v="C9217 "/>
    <x v="0"/>
    <n v="0"/>
    <n v="0"/>
    <n v="595114"/>
    <n v="172927657"/>
    <n v="0"/>
    <n v="0"/>
    <n v="0"/>
  </r>
  <r>
    <x v="5"/>
    <x v="0"/>
    <x v="1"/>
    <x v="0"/>
    <s v="J2357 "/>
    <x v="1"/>
    <n v="0"/>
    <n v="0"/>
    <n v="595114"/>
    <n v="172927657"/>
    <n v="0"/>
    <n v="0"/>
    <n v="0"/>
  </r>
  <r>
    <x v="5"/>
    <x v="0"/>
    <x v="2"/>
    <x v="0"/>
    <s v="C9217 "/>
    <x v="0"/>
    <n v="0"/>
    <n v="0"/>
    <n v="497178"/>
    <n v="162882157"/>
    <n v="0"/>
    <n v="0"/>
    <n v="0"/>
  </r>
  <r>
    <x v="5"/>
    <x v="0"/>
    <x v="2"/>
    <x v="0"/>
    <s v="S0107 "/>
    <x v="2"/>
    <n v="0"/>
    <n v="0"/>
    <n v="497178"/>
    <n v="162882157"/>
    <n v="0"/>
    <n v="0"/>
    <n v="0"/>
  </r>
  <r>
    <x v="5"/>
    <x v="0"/>
    <x v="2"/>
    <x v="0"/>
    <s v="J2357 "/>
    <x v="1"/>
    <n v="0"/>
    <n v="0"/>
    <n v="497178"/>
    <n v="162882157"/>
    <n v="0"/>
    <n v="0"/>
    <n v="0"/>
  </r>
  <r>
    <x v="5"/>
    <x v="0"/>
    <x v="3"/>
    <x v="0"/>
    <s v="C9217 "/>
    <x v="0"/>
    <n v="0"/>
    <n v="0"/>
    <n v="240378"/>
    <n v="81926924"/>
    <n v="0"/>
    <n v="0"/>
    <n v="0"/>
  </r>
  <r>
    <x v="5"/>
    <x v="0"/>
    <x v="3"/>
    <x v="0"/>
    <s v="S0107 "/>
    <x v="2"/>
    <n v="0"/>
    <n v="0"/>
    <n v="240378"/>
    <n v="81926924"/>
    <n v="0"/>
    <n v="0"/>
    <n v="0"/>
  </r>
  <r>
    <x v="5"/>
    <x v="0"/>
    <x v="3"/>
    <x v="0"/>
    <s v="J2357 "/>
    <x v="1"/>
    <n v="0"/>
    <n v="0"/>
    <n v="240378"/>
    <n v="81926924"/>
    <n v="0"/>
    <n v="0"/>
    <n v="0"/>
  </r>
  <r>
    <x v="5"/>
    <x v="1"/>
    <x v="0"/>
    <x v="0"/>
    <s v="J2357 "/>
    <x v="1"/>
    <n v="0"/>
    <n v="0"/>
    <n v="522115"/>
    <n v="155308772"/>
    <n v="0"/>
    <n v="0"/>
    <n v="0"/>
  </r>
  <r>
    <x v="5"/>
    <x v="1"/>
    <x v="0"/>
    <x v="0"/>
    <s v="S0107 "/>
    <x v="2"/>
    <n v="0"/>
    <n v="0"/>
    <n v="522115"/>
    <n v="155308772"/>
    <n v="0"/>
    <n v="0"/>
    <n v="0"/>
  </r>
  <r>
    <x v="5"/>
    <x v="1"/>
    <x v="0"/>
    <x v="0"/>
    <s v="C9217 "/>
    <x v="0"/>
    <n v="0"/>
    <n v="0"/>
    <n v="522115"/>
    <n v="155308772"/>
    <n v="0"/>
    <n v="0"/>
    <n v="0"/>
  </r>
  <r>
    <x v="5"/>
    <x v="1"/>
    <x v="1"/>
    <x v="0"/>
    <s v="J2357 "/>
    <x v="1"/>
    <n v="0"/>
    <n v="0"/>
    <n v="578587"/>
    <n v="163940795"/>
    <n v="0"/>
    <n v="0"/>
    <n v="0"/>
  </r>
  <r>
    <x v="5"/>
    <x v="1"/>
    <x v="1"/>
    <x v="0"/>
    <s v="C9217 "/>
    <x v="0"/>
    <n v="0"/>
    <n v="0"/>
    <n v="578587"/>
    <n v="163940795"/>
    <n v="0"/>
    <n v="0"/>
    <n v="0"/>
  </r>
  <r>
    <x v="5"/>
    <x v="1"/>
    <x v="1"/>
    <x v="0"/>
    <s v="S0107 "/>
    <x v="2"/>
    <n v="0"/>
    <n v="0"/>
    <n v="578587"/>
    <n v="163940795"/>
    <n v="0"/>
    <n v="0"/>
    <n v="0"/>
  </r>
  <r>
    <x v="5"/>
    <x v="1"/>
    <x v="2"/>
    <x v="0"/>
    <s v="C9217 "/>
    <x v="0"/>
    <n v="0"/>
    <n v="0"/>
    <n v="459776"/>
    <n v="148765086"/>
    <n v="0"/>
    <n v="0"/>
    <n v="0"/>
  </r>
  <r>
    <x v="5"/>
    <x v="1"/>
    <x v="2"/>
    <x v="0"/>
    <s v="J2357 "/>
    <x v="1"/>
    <n v="0"/>
    <n v="0"/>
    <n v="459776"/>
    <n v="148765086"/>
    <n v="0"/>
    <n v="0"/>
    <n v="0"/>
  </r>
  <r>
    <x v="5"/>
    <x v="1"/>
    <x v="2"/>
    <x v="0"/>
    <s v="S0107 "/>
    <x v="2"/>
    <n v="0"/>
    <n v="0"/>
    <n v="459776"/>
    <n v="148765086"/>
    <n v="0"/>
    <n v="0"/>
    <n v="0"/>
  </r>
  <r>
    <x v="5"/>
    <x v="1"/>
    <x v="3"/>
    <x v="0"/>
    <s v="C9217 "/>
    <x v="0"/>
    <n v="0"/>
    <n v="0"/>
    <n v="190749"/>
    <n v="64463443"/>
    <n v="0"/>
    <n v="0"/>
    <n v="0"/>
  </r>
  <r>
    <x v="5"/>
    <x v="1"/>
    <x v="3"/>
    <x v="0"/>
    <s v="S0107 "/>
    <x v="2"/>
    <n v="0"/>
    <n v="0"/>
    <n v="190749"/>
    <n v="64463443"/>
    <n v="0"/>
    <n v="0"/>
    <n v="0"/>
  </r>
  <r>
    <x v="5"/>
    <x v="1"/>
    <x v="3"/>
    <x v="0"/>
    <s v="J2357 "/>
    <x v="1"/>
    <n v="0"/>
    <n v="0"/>
    <n v="190749"/>
    <n v="64463443"/>
    <n v="0"/>
    <n v="0"/>
    <n v="0"/>
  </r>
  <r>
    <x v="6"/>
    <x v="0"/>
    <x v="0"/>
    <x v="0"/>
    <s v="S0107 "/>
    <x v="2"/>
    <n v="0"/>
    <n v="0"/>
    <n v="510922"/>
    <n v="151171797"/>
    <n v="0"/>
    <n v="0"/>
    <n v="0"/>
  </r>
  <r>
    <x v="6"/>
    <x v="0"/>
    <x v="0"/>
    <x v="0"/>
    <s v="J2357 "/>
    <x v="1"/>
    <n v="0"/>
    <n v="0"/>
    <n v="510922"/>
    <n v="151171797"/>
    <n v="0"/>
    <n v="0"/>
    <n v="0"/>
  </r>
  <r>
    <x v="6"/>
    <x v="0"/>
    <x v="0"/>
    <x v="0"/>
    <s v="C9217 "/>
    <x v="0"/>
    <n v="0"/>
    <n v="0"/>
    <n v="510922"/>
    <n v="151171797"/>
    <n v="0"/>
    <n v="0"/>
    <n v="0"/>
  </r>
  <r>
    <x v="6"/>
    <x v="0"/>
    <x v="1"/>
    <x v="0"/>
    <s v="C9217 "/>
    <x v="0"/>
    <n v="0"/>
    <n v="0"/>
    <n v="604084"/>
    <n v="173742367"/>
    <n v="0"/>
    <n v="0"/>
    <n v="0"/>
  </r>
  <r>
    <x v="6"/>
    <x v="0"/>
    <x v="1"/>
    <x v="0"/>
    <s v="S0107 "/>
    <x v="2"/>
    <n v="0"/>
    <n v="0"/>
    <n v="604084"/>
    <n v="173742367"/>
    <n v="0"/>
    <n v="0"/>
    <n v="0"/>
  </r>
  <r>
    <x v="6"/>
    <x v="0"/>
    <x v="1"/>
    <x v="0"/>
    <s v="J2357 "/>
    <x v="1"/>
    <n v="0"/>
    <n v="0"/>
    <n v="604084"/>
    <n v="173742367"/>
    <n v="0"/>
    <n v="0"/>
    <n v="0"/>
  </r>
  <r>
    <x v="6"/>
    <x v="0"/>
    <x v="2"/>
    <x v="0"/>
    <s v="C9217 "/>
    <x v="0"/>
    <n v="0"/>
    <n v="0"/>
    <n v="509214"/>
    <n v="165950844"/>
    <n v="0"/>
    <n v="0"/>
    <n v="0"/>
  </r>
  <r>
    <x v="6"/>
    <x v="0"/>
    <x v="2"/>
    <x v="0"/>
    <s v="J2357 "/>
    <x v="1"/>
    <n v="0"/>
    <n v="0"/>
    <n v="509214"/>
    <n v="165950844"/>
    <n v="0"/>
    <n v="0"/>
    <n v="0"/>
  </r>
  <r>
    <x v="6"/>
    <x v="0"/>
    <x v="2"/>
    <x v="0"/>
    <s v="S0107 "/>
    <x v="2"/>
    <n v="0"/>
    <n v="0"/>
    <n v="509214"/>
    <n v="165950844"/>
    <n v="0"/>
    <n v="0"/>
    <n v="0"/>
  </r>
  <r>
    <x v="6"/>
    <x v="0"/>
    <x v="3"/>
    <x v="0"/>
    <s v="J2357 "/>
    <x v="1"/>
    <n v="0"/>
    <n v="0"/>
    <n v="243795"/>
    <n v="81578014"/>
    <n v="0"/>
    <n v="0"/>
    <n v="0"/>
  </r>
  <r>
    <x v="6"/>
    <x v="0"/>
    <x v="3"/>
    <x v="0"/>
    <s v="S0107 "/>
    <x v="2"/>
    <n v="0"/>
    <n v="0"/>
    <n v="243795"/>
    <n v="81578014"/>
    <n v="0"/>
    <n v="0"/>
    <n v="0"/>
  </r>
  <r>
    <x v="6"/>
    <x v="0"/>
    <x v="3"/>
    <x v="0"/>
    <s v="C9217 "/>
    <x v="0"/>
    <n v="0"/>
    <n v="0"/>
    <n v="243795"/>
    <n v="81578014"/>
    <n v="0"/>
    <n v="0"/>
    <n v="0"/>
  </r>
  <r>
    <x v="6"/>
    <x v="1"/>
    <x v="0"/>
    <x v="0"/>
    <s v="C9217 "/>
    <x v="0"/>
    <n v="0"/>
    <n v="0"/>
    <n v="530995"/>
    <n v="156878279"/>
    <n v="0"/>
    <n v="0"/>
    <n v="0"/>
  </r>
  <r>
    <x v="6"/>
    <x v="1"/>
    <x v="0"/>
    <x v="0"/>
    <s v="S0107 "/>
    <x v="2"/>
    <n v="0"/>
    <n v="0"/>
    <n v="530995"/>
    <n v="156878279"/>
    <n v="0"/>
    <n v="0"/>
    <n v="0"/>
  </r>
  <r>
    <x v="6"/>
    <x v="1"/>
    <x v="0"/>
    <x v="0"/>
    <s v="J2357 "/>
    <x v="1"/>
    <n v="0"/>
    <n v="0"/>
    <n v="530995"/>
    <n v="156878279"/>
    <n v="0"/>
    <n v="0"/>
    <n v="0"/>
  </r>
  <r>
    <x v="6"/>
    <x v="1"/>
    <x v="1"/>
    <x v="0"/>
    <s v="C9217 "/>
    <x v="0"/>
    <n v="0"/>
    <n v="0"/>
    <n v="588483"/>
    <n v="165446803"/>
    <n v="0"/>
    <n v="0"/>
    <n v="0"/>
  </r>
  <r>
    <x v="6"/>
    <x v="1"/>
    <x v="1"/>
    <x v="0"/>
    <s v="S0107 "/>
    <x v="2"/>
    <n v="0"/>
    <n v="0"/>
    <n v="588483"/>
    <n v="165446803"/>
    <n v="0"/>
    <n v="0"/>
    <n v="0"/>
  </r>
  <r>
    <x v="6"/>
    <x v="1"/>
    <x v="1"/>
    <x v="0"/>
    <s v="J2357 "/>
    <x v="1"/>
    <n v="0"/>
    <n v="0"/>
    <n v="588483"/>
    <n v="165446803"/>
    <n v="0"/>
    <n v="0"/>
    <n v="0"/>
  </r>
  <r>
    <x v="6"/>
    <x v="1"/>
    <x v="2"/>
    <x v="0"/>
    <s v="J2357 "/>
    <x v="1"/>
    <n v="0"/>
    <n v="0"/>
    <n v="471663"/>
    <n v="152018655"/>
    <n v="0"/>
    <n v="0"/>
    <n v="0"/>
  </r>
  <r>
    <x v="6"/>
    <x v="1"/>
    <x v="2"/>
    <x v="0"/>
    <s v="C9217 "/>
    <x v="0"/>
    <n v="0"/>
    <n v="0"/>
    <n v="471663"/>
    <n v="152018655"/>
    <n v="0"/>
    <n v="0"/>
    <n v="0"/>
  </r>
  <r>
    <x v="6"/>
    <x v="1"/>
    <x v="2"/>
    <x v="0"/>
    <s v="S0107 "/>
    <x v="2"/>
    <n v="0"/>
    <n v="0"/>
    <n v="471663"/>
    <n v="152018655"/>
    <n v="0"/>
    <n v="0"/>
    <n v="0"/>
  </r>
  <r>
    <x v="6"/>
    <x v="1"/>
    <x v="3"/>
    <x v="0"/>
    <s v="S0107 "/>
    <x v="2"/>
    <n v="0"/>
    <n v="0"/>
    <n v="192709"/>
    <n v="64271656"/>
    <n v="0"/>
    <n v="0"/>
    <n v="0"/>
  </r>
  <r>
    <x v="6"/>
    <x v="1"/>
    <x v="3"/>
    <x v="0"/>
    <s v="J2357 "/>
    <x v="1"/>
    <n v="0"/>
    <n v="0"/>
    <n v="192709"/>
    <n v="64271656"/>
    <n v="0"/>
    <n v="0"/>
    <n v="0"/>
  </r>
  <r>
    <x v="6"/>
    <x v="1"/>
    <x v="3"/>
    <x v="0"/>
    <s v="C9217 "/>
    <x v="0"/>
    <n v="0"/>
    <n v="0"/>
    <n v="192709"/>
    <n v="64271656"/>
    <n v="0"/>
    <n v="0"/>
    <n v="0"/>
  </r>
  <r>
    <x v="7"/>
    <x v="0"/>
    <x v="0"/>
    <x v="0"/>
    <s v="J2357 "/>
    <x v="1"/>
    <n v="1"/>
    <n v="1"/>
    <n v="513719"/>
    <n v="153458663"/>
    <n v="0"/>
    <n v="0"/>
    <n v="1"/>
  </r>
  <r>
    <x v="7"/>
    <x v="0"/>
    <x v="0"/>
    <x v="0"/>
    <s v="S0107 "/>
    <x v="2"/>
    <n v="0"/>
    <n v="0"/>
    <n v="513719"/>
    <n v="153458663"/>
    <n v="0"/>
    <n v="0"/>
    <n v="0"/>
  </r>
  <r>
    <x v="7"/>
    <x v="0"/>
    <x v="0"/>
    <x v="0"/>
    <s v="C9217 "/>
    <x v="0"/>
    <n v="0"/>
    <n v="0"/>
    <n v="513719"/>
    <n v="153458663"/>
    <n v="0"/>
    <n v="0"/>
    <n v="0"/>
  </r>
  <r>
    <x v="7"/>
    <x v="0"/>
    <x v="1"/>
    <x v="0"/>
    <s v="J2357 "/>
    <x v="1"/>
    <n v="1"/>
    <n v="1"/>
    <n v="604079"/>
    <n v="175720391"/>
    <n v="0"/>
    <n v="0"/>
    <n v="1"/>
  </r>
  <r>
    <x v="7"/>
    <x v="0"/>
    <x v="1"/>
    <x v="0"/>
    <s v="C9217 "/>
    <x v="0"/>
    <n v="0"/>
    <n v="0"/>
    <n v="604079"/>
    <n v="175720391"/>
    <n v="0"/>
    <n v="0"/>
    <n v="0"/>
  </r>
  <r>
    <x v="7"/>
    <x v="0"/>
    <x v="1"/>
    <x v="0"/>
    <s v="S0107 "/>
    <x v="2"/>
    <n v="0"/>
    <n v="0"/>
    <n v="604079"/>
    <n v="175720391"/>
    <n v="0"/>
    <n v="0"/>
    <n v="0"/>
  </r>
  <r>
    <x v="7"/>
    <x v="0"/>
    <x v="2"/>
    <x v="0"/>
    <s v="C9217 "/>
    <x v="0"/>
    <n v="0"/>
    <n v="0"/>
    <n v="514384"/>
    <n v="168817989"/>
    <n v="0"/>
    <n v="0"/>
    <n v="0"/>
  </r>
  <r>
    <x v="7"/>
    <x v="0"/>
    <x v="2"/>
    <x v="0"/>
    <s v="J2357 "/>
    <x v="1"/>
    <n v="6"/>
    <n v="2"/>
    <n v="514384"/>
    <n v="168817989"/>
    <n v="0"/>
    <n v="0"/>
    <n v="3"/>
  </r>
  <r>
    <x v="7"/>
    <x v="0"/>
    <x v="2"/>
    <x v="0"/>
    <s v="S0107 "/>
    <x v="2"/>
    <n v="0"/>
    <n v="0"/>
    <n v="514384"/>
    <n v="168817989"/>
    <n v="0"/>
    <n v="0"/>
    <n v="0"/>
  </r>
  <r>
    <x v="7"/>
    <x v="0"/>
    <x v="3"/>
    <x v="0"/>
    <s v="S0107 "/>
    <x v="2"/>
    <n v="1"/>
    <n v="1"/>
    <n v="245190"/>
    <n v="82665754"/>
    <n v="0"/>
    <n v="0"/>
    <n v="1"/>
  </r>
  <r>
    <x v="7"/>
    <x v="0"/>
    <x v="3"/>
    <x v="0"/>
    <s v="C9217 "/>
    <x v="0"/>
    <n v="0"/>
    <n v="0"/>
    <n v="245190"/>
    <n v="82665754"/>
    <n v="0"/>
    <n v="0"/>
    <n v="0"/>
  </r>
  <r>
    <x v="7"/>
    <x v="0"/>
    <x v="3"/>
    <x v="0"/>
    <s v="J2357 "/>
    <x v="1"/>
    <n v="0"/>
    <n v="0"/>
    <n v="245190"/>
    <n v="82665754"/>
    <n v="0"/>
    <n v="0"/>
    <n v="0"/>
  </r>
  <r>
    <x v="7"/>
    <x v="1"/>
    <x v="0"/>
    <x v="0"/>
    <s v="C9217 "/>
    <x v="0"/>
    <n v="0"/>
    <n v="0"/>
    <n v="534688"/>
    <n v="159240776"/>
    <n v="0"/>
    <n v="0"/>
    <n v="0"/>
  </r>
  <r>
    <x v="7"/>
    <x v="1"/>
    <x v="0"/>
    <x v="0"/>
    <s v="J2357 "/>
    <x v="1"/>
    <n v="0"/>
    <n v="0"/>
    <n v="534688"/>
    <n v="159240776"/>
    <n v="0"/>
    <n v="0"/>
    <n v="0"/>
  </r>
  <r>
    <x v="7"/>
    <x v="1"/>
    <x v="0"/>
    <x v="0"/>
    <s v="S0107 "/>
    <x v="2"/>
    <n v="0"/>
    <n v="0"/>
    <n v="534688"/>
    <n v="159240776"/>
    <n v="0"/>
    <n v="0"/>
    <n v="0"/>
  </r>
  <r>
    <x v="7"/>
    <x v="1"/>
    <x v="1"/>
    <x v="0"/>
    <s v="C9217 "/>
    <x v="0"/>
    <n v="0"/>
    <n v="0"/>
    <n v="585736"/>
    <n v="167116790"/>
    <n v="0"/>
    <n v="0"/>
    <n v="0"/>
  </r>
  <r>
    <x v="7"/>
    <x v="1"/>
    <x v="1"/>
    <x v="0"/>
    <s v="J2357 "/>
    <x v="1"/>
    <n v="2"/>
    <n v="1"/>
    <n v="585736"/>
    <n v="167116790"/>
    <n v="0"/>
    <n v="0"/>
    <n v="2"/>
  </r>
  <r>
    <x v="7"/>
    <x v="1"/>
    <x v="1"/>
    <x v="0"/>
    <s v="S0107 "/>
    <x v="2"/>
    <n v="0"/>
    <n v="0"/>
    <n v="585736"/>
    <n v="167116790"/>
    <n v="0"/>
    <n v="0"/>
    <n v="0"/>
  </r>
  <r>
    <x v="7"/>
    <x v="1"/>
    <x v="2"/>
    <x v="0"/>
    <s v="C9217 "/>
    <x v="0"/>
    <n v="0"/>
    <n v="0"/>
    <n v="478472"/>
    <n v="155236104"/>
    <n v="0"/>
    <n v="0"/>
    <n v="0"/>
  </r>
  <r>
    <x v="7"/>
    <x v="1"/>
    <x v="2"/>
    <x v="0"/>
    <s v="S0107 "/>
    <x v="2"/>
    <n v="0"/>
    <n v="0"/>
    <n v="478472"/>
    <n v="155236104"/>
    <n v="0"/>
    <n v="0"/>
    <n v="0"/>
  </r>
  <r>
    <x v="7"/>
    <x v="1"/>
    <x v="2"/>
    <x v="0"/>
    <s v="J2357 "/>
    <x v="1"/>
    <n v="0"/>
    <n v="0"/>
    <n v="478472"/>
    <n v="155236104"/>
    <n v="0"/>
    <n v="0"/>
    <n v="0"/>
  </r>
  <r>
    <x v="7"/>
    <x v="1"/>
    <x v="3"/>
    <x v="0"/>
    <s v="J2357 "/>
    <x v="1"/>
    <n v="0"/>
    <n v="0"/>
    <n v="193939"/>
    <n v="65048889"/>
    <n v="0"/>
    <n v="0"/>
    <n v="0"/>
  </r>
  <r>
    <x v="7"/>
    <x v="1"/>
    <x v="3"/>
    <x v="0"/>
    <s v="C9217 "/>
    <x v="0"/>
    <n v="0"/>
    <n v="0"/>
    <n v="193939"/>
    <n v="65048889"/>
    <n v="0"/>
    <n v="0"/>
    <n v="0"/>
  </r>
  <r>
    <x v="7"/>
    <x v="1"/>
    <x v="3"/>
    <x v="0"/>
    <s v="S0107 "/>
    <x v="2"/>
    <n v="0"/>
    <n v="0"/>
    <n v="193939"/>
    <n v="65048889"/>
    <n v="0"/>
    <n v="0"/>
    <n v="0"/>
  </r>
  <r>
    <x v="8"/>
    <x v="0"/>
    <x v="0"/>
    <x v="0"/>
    <s v="C9217 "/>
    <x v="0"/>
    <n v="0"/>
    <n v="0"/>
    <n v="512023"/>
    <n v="153133739"/>
    <n v="0"/>
    <n v="0"/>
    <n v="0"/>
  </r>
  <r>
    <x v="8"/>
    <x v="0"/>
    <x v="0"/>
    <x v="0"/>
    <s v="S0107 "/>
    <x v="2"/>
    <n v="0"/>
    <n v="0"/>
    <n v="512023"/>
    <n v="153133739"/>
    <n v="0"/>
    <n v="0"/>
    <n v="0"/>
  </r>
  <r>
    <x v="8"/>
    <x v="0"/>
    <x v="0"/>
    <x v="0"/>
    <s v="J2357 "/>
    <x v="1"/>
    <n v="0"/>
    <n v="0"/>
    <n v="512023"/>
    <n v="153133739"/>
    <n v="0"/>
    <n v="0"/>
    <n v="0"/>
  </r>
  <r>
    <x v="8"/>
    <x v="0"/>
    <x v="1"/>
    <x v="0"/>
    <s v="C9217 "/>
    <x v="0"/>
    <n v="0"/>
    <n v="0"/>
    <n v="595238"/>
    <n v="174426507"/>
    <n v="0"/>
    <n v="0"/>
    <n v="0"/>
  </r>
  <r>
    <x v="8"/>
    <x v="0"/>
    <x v="1"/>
    <x v="0"/>
    <s v="S0107 "/>
    <x v="2"/>
    <n v="0"/>
    <n v="0"/>
    <n v="595238"/>
    <n v="174426507"/>
    <n v="0"/>
    <n v="0"/>
    <n v="0"/>
  </r>
  <r>
    <x v="8"/>
    <x v="0"/>
    <x v="1"/>
    <x v="0"/>
    <s v="J2357 "/>
    <x v="1"/>
    <n v="26"/>
    <n v="5"/>
    <n v="595238"/>
    <n v="174426507"/>
    <n v="0"/>
    <n v="0"/>
    <n v="5"/>
  </r>
  <r>
    <x v="8"/>
    <x v="0"/>
    <x v="2"/>
    <x v="0"/>
    <s v="J2357 "/>
    <x v="1"/>
    <n v="101"/>
    <n v="12"/>
    <n v="517446"/>
    <n v="169880104"/>
    <n v="0"/>
    <n v="0"/>
    <n v="8"/>
  </r>
  <r>
    <x v="8"/>
    <x v="0"/>
    <x v="2"/>
    <x v="0"/>
    <s v="C9217 "/>
    <x v="0"/>
    <n v="0"/>
    <n v="0"/>
    <n v="517446"/>
    <n v="169880104"/>
    <n v="0"/>
    <n v="0"/>
    <n v="0"/>
  </r>
  <r>
    <x v="8"/>
    <x v="0"/>
    <x v="2"/>
    <x v="0"/>
    <s v="S0107 "/>
    <x v="2"/>
    <n v="0"/>
    <n v="0"/>
    <n v="517446"/>
    <n v="169880104"/>
    <n v="0"/>
    <n v="0"/>
    <n v="0"/>
  </r>
  <r>
    <x v="8"/>
    <x v="0"/>
    <x v="3"/>
    <x v="0"/>
    <s v="S0107 "/>
    <x v="2"/>
    <n v="0"/>
    <n v="0"/>
    <n v="245321"/>
    <n v="84429217"/>
    <n v="0"/>
    <n v="0"/>
    <n v="0"/>
  </r>
  <r>
    <x v="8"/>
    <x v="0"/>
    <x v="3"/>
    <x v="0"/>
    <s v="J2357 "/>
    <x v="1"/>
    <n v="5"/>
    <n v="1"/>
    <n v="245321"/>
    <n v="84429217"/>
    <n v="0"/>
    <n v="0"/>
    <n v="5"/>
  </r>
  <r>
    <x v="8"/>
    <x v="0"/>
    <x v="3"/>
    <x v="0"/>
    <s v="C9217 "/>
    <x v="0"/>
    <n v="0"/>
    <n v="0"/>
    <n v="245321"/>
    <n v="84429217"/>
    <n v="0"/>
    <n v="0"/>
    <n v="0"/>
  </r>
  <r>
    <x v="8"/>
    <x v="1"/>
    <x v="0"/>
    <x v="0"/>
    <s v="C9217 "/>
    <x v="0"/>
    <n v="0"/>
    <n v="0"/>
    <n v="531819"/>
    <n v="158710255"/>
    <n v="0"/>
    <n v="0"/>
    <n v="0"/>
  </r>
  <r>
    <x v="8"/>
    <x v="1"/>
    <x v="0"/>
    <x v="0"/>
    <s v="J2357 "/>
    <x v="1"/>
    <n v="2"/>
    <n v="1"/>
    <n v="531819"/>
    <n v="158710255"/>
    <n v="0"/>
    <n v="0"/>
    <n v="2"/>
  </r>
  <r>
    <x v="8"/>
    <x v="1"/>
    <x v="0"/>
    <x v="0"/>
    <s v="S0107 "/>
    <x v="2"/>
    <n v="0"/>
    <n v="0"/>
    <n v="531819"/>
    <n v="158710255"/>
    <n v="0"/>
    <n v="0"/>
    <n v="0"/>
  </r>
  <r>
    <x v="8"/>
    <x v="1"/>
    <x v="1"/>
    <x v="0"/>
    <s v="J2357 "/>
    <x v="1"/>
    <n v="11"/>
    <n v="2"/>
    <n v="570910"/>
    <n v="163833073"/>
    <n v="0"/>
    <n v="0"/>
    <n v="5"/>
  </r>
  <r>
    <x v="8"/>
    <x v="1"/>
    <x v="1"/>
    <x v="0"/>
    <s v="S0107 "/>
    <x v="2"/>
    <n v="0"/>
    <n v="0"/>
    <n v="570910"/>
    <n v="163833073"/>
    <n v="0"/>
    <n v="0"/>
    <n v="0"/>
  </r>
  <r>
    <x v="8"/>
    <x v="1"/>
    <x v="1"/>
    <x v="0"/>
    <s v="C9217 "/>
    <x v="0"/>
    <n v="0"/>
    <n v="0"/>
    <n v="570910"/>
    <n v="163833073"/>
    <n v="0"/>
    <n v="0"/>
    <n v="0"/>
  </r>
  <r>
    <x v="8"/>
    <x v="1"/>
    <x v="2"/>
    <x v="0"/>
    <s v="C9217 "/>
    <x v="0"/>
    <n v="0"/>
    <n v="0"/>
    <n v="480887"/>
    <n v="155491330"/>
    <n v="0"/>
    <n v="0"/>
    <n v="0"/>
  </r>
  <r>
    <x v="8"/>
    <x v="1"/>
    <x v="2"/>
    <x v="0"/>
    <s v="S0107 "/>
    <x v="2"/>
    <n v="0"/>
    <n v="0"/>
    <n v="480887"/>
    <n v="155491330"/>
    <n v="0"/>
    <n v="0"/>
    <n v="0"/>
  </r>
  <r>
    <x v="8"/>
    <x v="1"/>
    <x v="2"/>
    <x v="0"/>
    <s v="J2357 "/>
    <x v="1"/>
    <n v="50"/>
    <n v="4"/>
    <n v="480887"/>
    <n v="155491330"/>
    <n v="0"/>
    <n v="0"/>
    <n v="12"/>
  </r>
  <r>
    <x v="8"/>
    <x v="1"/>
    <x v="3"/>
    <x v="0"/>
    <s v="J2357 "/>
    <x v="1"/>
    <n v="21"/>
    <n v="3"/>
    <n v="194405"/>
    <n v="66418453"/>
    <n v="0"/>
    <n v="0"/>
    <n v="7"/>
  </r>
  <r>
    <x v="8"/>
    <x v="1"/>
    <x v="3"/>
    <x v="0"/>
    <s v="C9217 "/>
    <x v="0"/>
    <n v="0"/>
    <n v="0"/>
    <n v="194405"/>
    <n v="66418453"/>
    <n v="0"/>
    <n v="0"/>
    <n v="0"/>
  </r>
  <r>
    <x v="8"/>
    <x v="1"/>
    <x v="3"/>
    <x v="0"/>
    <s v="S0107 "/>
    <x v="2"/>
    <n v="0"/>
    <n v="0"/>
    <n v="194405"/>
    <n v="66418453"/>
    <n v="0"/>
    <n v="0"/>
    <n v="0"/>
  </r>
  <r>
    <x v="9"/>
    <x v="0"/>
    <x v="0"/>
    <x v="0"/>
    <s v="C9217 "/>
    <x v="0"/>
    <n v="0"/>
    <n v="0"/>
    <n v="501826"/>
    <n v="152904395"/>
    <n v="0"/>
    <n v="0"/>
    <n v="0"/>
  </r>
  <r>
    <x v="9"/>
    <x v="0"/>
    <x v="0"/>
    <x v="0"/>
    <s v="J2357 "/>
    <x v="1"/>
    <n v="0"/>
    <n v="0"/>
    <n v="501826"/>
    <n v="152904395"/>
    <n v="0"/>
    <n v="0"/>
    <n v="0"/>
  </r>
  <r>
    <x v="9"/>
    <x v="0"/>
    <x v="0"/>
    <x v="0"/>
    <s v="S0107 "/>
    <x v="2"/>
    <n v="0"/>
    <n v="0"/>
    <n v="501826"/>
    <n v="152904395"/>
    <n v="0"/>
    <n v="0"/>
    <n v="0"/>
  </r>
  <r>
    <x v="9"/>
    <x v="0"/>
    <x v="1"/>
    <x v="0"/>
    <s v="C9217 "/>
    <x v="0"/>
    <n v="0"/>
    <n v="0"/>
    <n v="572304"/>
    <n v="171481646"/>
    <n v="0"/>
    <n v="0"/>
    <n v="0"/>
  </r>
  <r>
    <x v="9"/>
    <x v="0"/>
    <x v="1"/>
    <x v="0"/>
    <s v="J2357 "/>
    <x v="1"/>
    <n v="10"/>
    <n v="5"/>
    <n v="572304"/>
    <n v="171481646"/>
    <n v="0"/>
    <n v="0"/>
    <n v="2"/>
  </r>
  <r>
    <x v="9"/>
    <x v="0"/>
    <x v="1"/>
    <x v="0"/>
    <s v="S0107 "/>
    <x v="2"/>
    <n v="0"/>
    <n v="0"/>
    <n v="572304"/>
    <n v="171481646"/>
    <n v="0"/>
    <n v="0"/>
    <n v="0"/>
  </r>
  <r>
    <x v="9"/>
    <x v="0"/>
    <x v="2"/>
    <x v="0"/>
    <s v="C9217 "/>
    <x v="0"/>
    <n v="0"/>
    <n v="0"/>
    <n v="517407"/>
    <n v="170416817"/>
    <n v="0"/>
    <n v="0"/>
    <n v="0"/>
  </r>
  <r>
    <x v="9"/>
    <x v="0"/>
    <x v="2"/>
    <x v="0"/>
    <s v="S0107 "/>
    <x v="2"/>
    <n v="0"/>
    <n v="0"/>
    <n v="517407"/>
    <n v="170416817"/>
    <n v="0"/>
    <n v="0"/>
    <n v="0"/>
  </r>
  <r>
    <x v="9"/>
    <x v="0"/>
    <x v="2"/>
    <x v="0"/>
    <s v="J2357 "/>
    <x v="1"/>
    <n v="112"/>
    <n v="14"/>
    <n v="517407"/>
    <n v="170416817"/>
    <n v="0"/>
    <n v="0"/>
    <n v="8"/>
  </r>
  <r>
    <x v="9"/>
    <x v="0"/>
    <x v="3"/>
    <x v="0"/>
    <s v="J2357 "/>
    <x v="1"/>
    <n v="6"/>
    <n v="1"/>
    <n v="251353"/>
    <n v="86664158"/>
    <n v="0"/>
    <n v="0"/>
    <n v="6"/>
  </r>
  <r>
    <x v="9"/>
    <x v="0"/>
    <x v="3"/>
    <x v="0"/>
    <s v="C9217 "/>
    <x v="0"/>
    <n v="0"/>
    <n v="0"/>
    <n v="251353"/>
    <n v="86664158"/>
    <n v="0"/>
    <n v="0"/>
    <n v="0"/>
  </r>
  <r>
    <x v="9"/>
    <x v="0"/>
    <x v="3"/>
    <x v="0"/>
    <s v="S0107 "/>
    <x v="2"/>
    <n v="0"/>
    <n v="0"/>
    <n v="251353"/>
    <n v="86664158"/>
    <n v="0"/>
    <n v="0"/>
    <n v="0"/>
  </r>
  <r>
    <x v="9"/>
    <x v="1"/>
    <x v="0"/>
    <x v="0"/>
    <s v="C9217 "/>
    <x v="0"/>
    <n v="0"/>
    <n v="0"/>
    <n v="519638"/>
    <n v="158450249"/>
    <n v="0"/>
    <n v="0"/>
    <n v="0"/>
  </r>
  <r>
    <x v="9"/>
    <x v="1"/>
    <x v="0"/>
    <x v="0"/>
    <s v="S0107 "/>
    <x v="2"/>
    <n v="0"/>
    <n v="0"/>
    <n v="519638"/>
    <n v="158450249"/>
    <n v="0"/>
    <n v="0"/>
    <n v="0"/>
  </r>
  <r>
    <x v="9"/>
    <x v="1"/>
    <x v="0"/>
    <x v="0"/>
    <s v="J2357 "/>
    <x v="1"/>
    <n v="7"/>
    <n v="1"/>
    <n v="519638"/>
    <n v="158450249"/>
    <n v="0"/>
    <n v="0"/>
    <n v="7"/>
  </r>
  <r>
    <x v="9"/>
    <x v="1"/>
    <x v="1"/>
    <x v="0"/>
    <s v="S0107 "/>
    <x v="2"/>
    <n v="0"/>
    <n v="0"/>
    <n v="534986"/>
    <n v="157371914"/>
    <n v="0"/>
    <n v="0"/>
    <n v="0"/>
  </r>
  <r>
    <x v="9"/>
    <x v="1"/>
    <x v="1"/>
    <x v="0"/>
    <s v="J2357 "/>
    <x v="1"/>
    <n v="6"/>
    <n v="1"/>
    <n v="534986"/>
    <n v="157371914"/>
    <n v="0"/>
    <n v="0"/>
    <n v="6"/>
  </r>
  <r>
    <x v="9"/>
    <x v="1"/>
    <x v="1"/>
    <x v="0"/>
    <s v="C9217 "/>
    <x v="0"/>
    <n v="0"/>
    <n v="0"/>
    <n v="534986"/>
    <n v="157371914"/>
    <n v="0"/>
    <n v="0"/>
    <n v="0"/>
  </r>
  <r>
    <x v="9"/>
    <x v="1"/>
    <x v="2"/>
    <x v="0"/>
    <s v="C9217 "/>
    <x v="0"/>
    <n v="0"/>
    <n v="0"/>
    <n v="476975"/>
    <n v="154840483"/>
    <n v="0"/>
    <n v="0"/>
    <n v="0"/>
  </r>
  <r>
    <x v="9"/>
    <x v="1"/>
    <x v="2"/>
    <x v="0"/>
    <s v="J2357 "/>
    <x v="1"/>
    <n v="40"/>
    <n v="4"/>
    <n v="476975"/>
    <n v="154840483"/>
    <n v="0"/>
    <n v="0"/>
    <n v="10"/>
  </r>
  <r>
    <x v="9"/>
    <x v="1"/>
    <x v="2"/>
    <x v="0"/>
    <s v="S0107 "/>
    <x v="2"/>
    <n v="0"/>
    <n v="0"/>
    <n v="476975"/>
    <n v="154840483"/>
    <n v="0"/>
    <n v="0"/>
    <n v="0"/>
  </r>
  <r>
    <x v="9"/>
    <x v="1"/>
    <x v="3"/>
    <x v="0"/>
    <s v="C9217 "/>
    <x v="0"/>
    <n v="0"/>
    <n v="0"/>
    <n v="199405"/>
    <n v="68221575"/>
    <n v="0"/>
    <n v="0"/>
    <n v="0"/>
  </r>
  <r>
    <x v="9"/>
    <x v="1"/>
    <x v="3"/>
    <x v="0"/>
    <s v="J2357 "/>
    <x v="1"/>
    <n v="50"/>
    <n v="4"/>
    <n v="199405"/>
    <n v="68221575"/>
    <n v="0"/>
    <n v="0"/>
    <n v="12"/>
  </r>
  <r>
    <x v="9"/>
    <x v="1"/>
    <x v="3"/>
    <x v="0"/>
    <s v="S0107 "/>
    <x v="2"/>
    <n v="0"/>
    <n v="0"/>
    <n v="199405"/>
    <n v="68221575"/>
    <n v="0"/>
    <n v="0"/>
    <n v="0"/>
  </r>
  <r>
    <x v="10"/>
    <x v="0"/>
    <x v="0"/>
    <x v="0"/>
    <s v="C9217 "/>
    <x v="0"/>
    <n v="0"/>
    <n v="0"/>
    <n v="504174"/>
    <n v="153801975"/>
    <n v="0"/>
    <n v="0"/>
    <n v="0"/>
  </r>
  <r>
    <x v="10"/>
    <x v="0"/>
    <x v="0"/>
    <x v="0"/>
    <s v="S0107 "/>
    <x v="2"/>
    <n v="0"/>
    <n v="0"/>
    <n v="504174"/>
    <n v="153801975"/>
    <n v="0"/>
    <n v="0"/>
    <n v="0"/>
  </r>
  <r>
    <x v="10"/>
    <x v="0"/>
    <x v="0"/>
    <x v="0"/>
    <s v="J2357 "/>
    <x v="1"/>
    <n v="0"/>
    <n v="0"/>
    <n v="504174"/>
    <n v="153801975"/>
    <n v="0"/>
    <n v="0"/>
    <n v="0"/>
  </r>
  <r>
    <x v="10"/>
    <x v="0"/>
    <x v="1"/>
    <x v="0"/>
    <s v="C9217 "/>
    <x v="0"/>
    <n v="0"/>
    <n v="0"/>
    <n v="572526"/>
    <n v="171926166"/>
    <n v="0"/>
    <n v="0"/>
    <n v="0"/>
  </r>
  <r>
    <x v="10"/>
    <x v="0"/>
    <x v="1"/>
    <x v="0"/>
    <s v="S0107 "/>
    <x v="2"/>
    <n v="0"/>
    <n v="0"/>
    <n v="572526"/>
    <n v="171926166"/>
    <n v="0"/>
    <n v="0"/>
    <n v="0"/>
  </r>
  <r>
    <x v="10"/>
    <x v="0"/>
    <x v="1"/>
    <x v="0"/>
    <s v="J2357 "/>
    <x v="1"/>
    <n v="25"/>
    <n v="10"/>
    <n v="572526"/>
    <n v="171926166"/>
    <n v="0"/>
    <n v="0"/>
    <n v="2"/>
  </r>
  <r>
    <x v="10"/>
    <x v="0"/>
    <x v="2"/>
    <x v="0"/>
    <s v="C9217 "/>
    <x v="0"/>
    <n v="0"/>
    <n v="0"/>
    <n v="522225"/>
    <n v="172508754"/>
    <n v="0"/>
    <n v="0"/>
    <n v="0"/>
  </r>
  <r>
    <x v="10"/>
    <x v="0"/>
    <x v="2"/>
    <x v="0"/>
    <s v="S0107 "/>
    <x v="2"/>
    <n v="0"/>
    <n v="0"/>
    <n v="522225"/>
    <n v="172508754"/>
    <n v="0"/>
    <n v="0"/>
    <n v="0"/>
  </r>
  <r>
    <x v="10"/>
    <x v="0"/>
    <x v="2"/>
    <x v="0"/>
    <s v="J2357 "/>
    <x v="1"/>
    <n v="91"/>
    <n v="14"/>
    <n v="522225"/>
    <n v="172508754"/>
    <n v="0"/>
    <n v="0"/>
    <n v="6"/>
  </r>
  <r>
    <x v="10"/>
    <x v="0"/>
    <x v="3"/>
    <x v="0"/>
    <s v="C9217 "/>
    <x v="0"/>
    <n v="0"/>
    <n v="0"/>
    <n v="258843"/>
    <n v="89443447"/>
    <n v="0"/>
    <n v="0"/>
    <n v="0"/>
  </r>
  <r>
    <x v="10"/>
    <x v="0"/>
    <x v="3"/>
    <x v="0"/>
    <s v="S0107 "/>
    <x v="2"/>
    <n v="0"/>
    <n v="0"/>
    <n v="258843"/>
    <n v="89443447"/>
    <n v="0"/>
    <n v="0"/>
    <n v="0"/>
  </r>
  <r>
    <x v="10"/>
    <x v="0"/>
    <x v="3"/>
    <x v="0"/>
    <s v="J2357 "/>
    <x v="1"/>
    <n v="7"/>
    <n v="2"/>
    <n v="258843"/>
    <n v="89443447"/>
    <n v="0"/>
    <n v="0"/>
    <n v="3"/>
  </r>
  <r>
    <x v="10"/>
    <x v="1"/>
    <x v="0"/>
    <x v="0"/>
    <s v="J2357 "/>
    <x v="1"/>
    <n v="6"/>
    <n v="1"/>
    <n v="522610"/>
    <n v="159620913"/>
    <n v="0"/>
    <n v="0"/>
    <n v="6"/>
  </r>
  <r>
    <x v="10"/>
    <x v="1"/>
    <x v="0"/>
    <x v="0"/>
    <s v="S0107 "/>
    <x v="2"/>
    <n v="0"/>
    <n v="0"/>
    <n v="522610"/>
    <n v="159620913"/>
    <n v="0"/>
    <n v="0"/>
    <n v="0"/>
  </r>
  <r>
    <x v="10"/>
    <x v="1"/>
    <x v="0"/>
    <x v="0"/>
    <s v="C9217 "/>
    <x v="0"/>
    <n v="0"/>
    <n v="0"/>
    <n v="522610"/>
    <n v="159620913"/>
    <n v="0"/>
    <n v="0"/>
    <n v="0"/>
  </r>
  <r>
    <x v="10"/>
    <x v="1"/>
    <x v="1"/>
    <x v="0"/>
    <s v="C9217 "/>
    <x v="0"/>
    <n v="0"/>
    <n v="0"/>
    <n v="529065"/>
    <n v="156546194"/>
    <n v="0"/>
    <n v="0"/>
    <n v="0"/>
  </r>
  <r>
    <x v="10"/>
    <x v="1"/>
    <x v="1"/>
    <x v="0"/>
    <s v="J2357 "/>
    <x v="1"/>
    <n v="0"/>
    <n v="0"/>
    <n v="529065"/>
    <n v="156546194"/>
    <n v="0"/>
    <n v="0"/>
    <n v="0"/>
  </r>
  <r>
    <x v="10"/>
    <x v="1"/>
    <x v="1"/>
    <x v="0"/>
    <s v="S0107 "/>
    <x v="2"/>
    <n v="0"/>
    <n v="0"/>
    <n v="529065"/>
    <n v="156546194"/>
    <n v="0"/>
    <n v="0"/>
    <n v="0"/>
  </r>
  <r>
    <x v="10"/>
    <x v="1"/>
    <x v="2"/>
    <x v="0"/>
    <s v="C9217 "/>
    <x v="0"/>
    <n v="0"/>
    <n v="0"/>
    <n v="479873"/>
    <n v="156466416"/>
    <n v="0"/>
    <n v="0"/>
    <n v="0"/>
  </r>
  <r>
    <x v="10"/>
    <x v="1"/>
    <x v="2"/>
    <x v="0"/>
    <s v="J2357 "/>
    <x v="1"/>
    <n v="45"/>
    <n v="6"/>
    <n v="479873"/>
    <n v="156466416"/>
    <n v="0"/>
    <n v="0"/>
    <n v="7"/>
  </r>
  <r>
    <x v="10"/>
    <x v="1"/>
    <x v="2"/>
    <x v="0"/>
    <s v="S0107 "/>
    <x v="2"/>
    <n v="0"/>
    <n v="0"/>
    <n v="479873"/>
    <n v="156466416"/>
    <n v="0"/>
    <n v="0"/>
    <n v="0"/>
  </r>
  <r>
    <x v="10"/>
    <x v="1"/>
    <x v="3"/>
    <x v="0"/>
    <s v="C9217 "/>
    <x v="0"/>
    <n v="0"/>
    <n v="0"/>
    <n v="205649"/>
    <n v="70564714"/>
    <n v="0"/>
    <n v="0"/>
    <n v="0"/>
  </r>
  <r>
    <x v="10"/>
    <x v="1"/>
    <x v="3"/>
    <x v="0"/>
    <s v="S0107 "/>
    <x v="2"/>
    <n v="0"/>
    <n v="0"/>
    <n v="205649"/>
    <n v="70564714"/>
    <n v="0"/>
    <n v="0"/>
    <n v="0"/>
  </r>
  <r>
    <x v="10"/>
    <x v="1"/>
    <x v="3"/>
    <x v="0"/>
    <s v="J2357 "/>
    <x v="1"/>
    <n v="23"/>
    <n v="3"/>
    <n v="205649"/>
    <n v="70564714"/>
    <n v="0"/>
    <n v="0"/>
    <n v="7"/>
  </r>
  <r>
    <x v="11"/>
    <x v="0"/>
    <x v="0"/>
    <x v="0"/>
    <s v="S0107 "/>
    <x v="2"/>
    <n v="0"/>
    <n v="0"/>
    <n v="502306"/>
    <n v="156758352"/>
    <n v="0"/>
    <n v="0"/>
    <n v="0"/>
  </r>
  <r>
    <x v="11"/>
    <x v="0"/>
    <x v="0"/>
    <x v="0"/>
    <s v="J2357 "/>
    <x v="1"/>
    <n v="0"/>
    <n v="0"/>
    <n v="502306"/>
    <n v="156758352"/>
    <n v="0"/>
    <n v="0"/>
    <n v="0"/>
  </r>
  <r>
    <x v="11"/>
    <x v="0"/>
    <x v="0"/>
    <x v="0"/>
    <s v="C9217 "/>
    <x v="0"/>
    <n v="0"/>
    <n v="0"/>
    <n v="502306"/>
    <n v="156758352"/>
    <n v="0"/>
    <n v="0"/>
    <n v="0"/>
  </r>
  <r>
    <x v="11"/>
    <x v="0"/>
    <x v="1"/>
    <x v="0"/>
    <s v="J2357 "/>
    <x v="1"/>
    <n v="46"/>
    <n v="10"/>
    <n v="580935"/>
    <n v="176459361"/>
    <n v="0"/>
    <n v="0"/>
    <n v="4"/>
  </r>
  <r>
    <x v="11"/>
    <x v="0"/>
    <x v="1"/>
    <x v="0"/>
    <s v="S0107 "/>
    <x v="2"/>
    <n v="0"/>
    <n v="0"/>
    <n v="580935"/>
    <n v="176459361"/>
    <n v="0"/>
    <n v="0"/>
    <n v="0"/>
  </r>
  <r>
    <x v="11"/>
    <x v="0"/>
    <x v="1"/>
    <x v="0"/>
    <s v="C9217 "/>
    <x v="0"/>
    <n v="0"/>
    <n v="0"/>
    <n v="580935"/>
    <n v="176459361"/>
    <n v="0"/>
    <n v="0"/>
    <n v="0"/>
  </r>
  <r>
    <x v="11"/>
    <x v="0"/>
    <x v="2"/>
    <x v="0"/>
    <s v="C9217 "/>
    <x v="0"/>
    <n v="0"/>
    <n v="0"/>
    <n v="519815"/>
    <n v="172964747"/>
    <n v="0"/>
    <n v="0"/>
    <n v="0"/>
  </r>
  <r>
    <x v="11"/>
    <x v="0"/>
    <x v="2"/>
    <x v="0"/>
    <s v="S0107 "/>
    <x v="2"/>
    <n v="0"/>
    <n v="0"/>
    <n v="519815"/>
    <n v="172964747"/>
    <n v="0"/>
    <n v="0"/>
    <n v="0"/>
  </r>
  <r>
    <x v="11"/>
    <x v="0"/>
    <x v="2"/>
    <x v="0"/>
    <s v="J2357 "/>
    <x v="1"/>
    <n v="62"/>
    <n v="14"/>
    <n v="519815"/>
    <n v="172964747"/>
    <n v="0"/>
    <n v="0"/>
    <n v="4"/>
  </r>
  <r>
    <x v="11"/>
    <x v="0"/>
    <x v="3"/>
    <x v="0"/>
    <s v="J2357 "/>
    <x v="1"/>
    <n v="9"/>
    <n v="1"/>
    <n v="270504"/>
    <n v="93592621"/>
    <n v="0"/>
    <n v="0"/>
    <n v="9"/>
  </r>
  <r>
    <x v="11"/>
    <x v="0"/>
    <x v="3"/>
    <x v="0"/>
    <s v="S0107 "/>
    <x v="2"/>
    <n v="0"/>
    <n v="0"/>
    <n v="270504"/>
    <n v="93592621"/>
    <n v="0"/>
    <n v="0"/>
    <n v="0"/>
  </r>
  <r>
    <x v="11"/>
    <x v="0"/>
    <x v="3"/>
    <x v="0"/>
    <s v="C9217 "/>
    <x v="0"/>
    <n v="0"/>
    <n v="0"/>
    <n v="270504"/>
    <n v="93592621"/>
    <n v="0"/>
    <n v="0"/>
    <n v="0"/>
  </r>
  <r>
    <x v="11"/>
    <x v="1"/>
    <x v="0"/>
    <x v="0"/>
    <s v="S0107 "/>
    <x v="2"/>
    <n v="0"/>
    <n v="0"/>
    <n v="521988"/>
    <n v="162827340"/>
    <n v="0"/>
    <n v="0"/>
    <n v="0"/>
  </r>
  <r>
    <x v="11"/>
    <x v="1"/>
    <x v="0"/>
    <x v="0"/>
    <s v="C9217 "/>
    <x v="0"/>
    <n v="0"/>
    <n v="0"/>
    <n v="521988"/>
    <n v="162827340"/>
    <n v="0"/>
    <n v="0"/>
    <n v="0"/>
  </r>
  <r>
    <x v="11"/>
    <x v="1"/>
    <x v="0"/>
    <x v="0"/>
    <s v="J2357 "/>
    <x v="1"/>
    <n v="3"/>
    <n v="1"/>
    <n v="521988"/>
    <n v="162827340"/>
    <n v="0"/>
    <n v="0"/>
    <n v="3"/>
  </r>
  <r>
    <x v="11"/>
    <x v="1"/>
    <x v="1"/>
    <x v="0"/>
    <s v="S0107 "/>
    <x v="2"/>
    <n v="0"/>
    <n v="0"/>
    <n v="537923"/>
    <n v="161304074"/>
    <n v="0"/>
    <n v="0"/>
    <n v="0"/>
  </r>
  <r>
    <x v="11"/>
    <x v="1"/>
    <x v="1"/>
    <x v="0"/>
    <s v="C9217 "/>
    <x v="0"/>
    <n v="0"/>
    <n v="0"/>
    <n v="537923"/>
    <n v="161304074"/>
    <n v="0"/>
    <n v="0"/>
    <n v="0"/>
  </r>
  <r>
    <x v="11"/>
    <x v="1"/>
    <x v="1"/>
    <x v="0"/>
    <s v="J2357 "/>
    <x v="1"/>
    <n v="4"/>
    <n v="2"/>
    <n v="537923"/>
    <n v="161304074"/>
    <n v="0"/>
    <n v="0"/>
    <n v="2"/>
  </r>
  <r>
    <x v="11"/>
    <x v="1"/>
    <x v="2"/>
    <x v="0"/>
    <s v="J2357 "/>
    <x v="1"/>
    <n v="68"/>
    <n v="13"/>
    <n v="477520"/>
    <n v="157127207"/>
    <n v="0"/>
    <n v="0"/>
    <n v="5"/>
  </r>
  <r>
    <x v="11"/>
    <x v="1"/>
    <x v="2"/>
    <x v="0"/>
    <s v="S0107 "/>
    <x v="2"/>
    <n v="0"/>
    <n v="0"/>
    <n v="477520"/>
    <n v="157127207"/>
    <n v="0"/>
    <n v="0"/>
    <n v="0"/>
  </r>
  <r>
    <x v="11"/>
    <x v="1"/>
    <x v="2"/>
    <x v="0"/>
    <s v="C9217 "/>
    <x v="0"/>
    <n v="0"/>
    <n v="0"/>
    <n v="477520"/>
    <n v="157127207"/>
    <n v="0"/>
    <n v="0"/>
    <n v="0"/>
  </r>
  <r>
    <x v="11"/>
    <x v="1"/>
    <x v="3"/>
    <x v="0"/>
    <s v="C9217 "/>
    <x v="0"/>
    <n v="0"/>
    <n v="0"/>
    <n v="215226"/>
    <n v="73973617"/>
    <n v="0"/>
    <n v="0"/>
    <n v="0"/>
  </r>
  <r>
    <x v="11"/>
    <x v="1"/>
    <x v="3"/>
    <x v="0"/>
    <s v="J2357 "/>
    <x v="1"/>
    <n v="27"/>
    <n v="3"/>
    <n v="215226"/>
    <n v="73973617"/>
    <n v="0"/>
    <n v="0"/>
    <n v="9"/>
  </r>
  <r>
    <x v="11"/>
    <x v="1"/>
    <x v="3"/>
    <x v="0"/>
    <s v="S0107 "/>
    <x v="2"/>
    <n v="0"/>
    <n v="0"/>
    <n v="215226"/>
    <n v="73973617"/>
    <n v="0"/>
    <n v="0"/>
    <n v="0"/>
  </r>
  <r>
    <x v="12"/>
    <x v="0"/>
    <x v="0"/>
    <x v="0"/>
    <s v="J2357 "/>
    <x v="1"/>
    <n v="0"/>
    <n v="0"/>
    <n v="516839"/>
    <n v="158004677"/>
    <n v="0"/>
    <n v="0"/>
    <n v="0"/>
  </r>
  <r>
    <x v="12"/>
    <x v="0"/>
    <x v="0"/>
    <x v="0"/>
    <s v="C9217 "/>
    <x v="0"/>
    <n v="0"/>
    <n v="0"/>
    <n v="516839"/>
    <n v="158004677"/>
    <n v="0"/>
    <n v="0"/>
    <n v="0"/>
  </r>
  <r>
    <x v="12"/>
    <x v="0"/>
    <x v="0"/>
    <x v="0"/>
    <s v="S0107 "/>
    <x v="2"/>
    <n v="0"/>
    <n v="0"/>
    <n v="516839"/>
    <n v="158004677"/>
    <n v="0"/>
    <n v="0"/>
    <n v="0"/>
  </r>
  <r>
    <x v="12"/>
    <x v="0"/>
    <x v="1"/>
    <x v="0"/>
    <s v="C9217 "/>
    <x v="0"/>
    <n v="0"/>
    <n v="0"/>
    <n v="614324"/>
    <n v="181437931"/>
    <n v="0"/>
    <n v="0"/>
    <n v="0"/>
  </r>
  <r>
    <x v="12"/>
    <x v="0"/>
    <x v="1"/>
    <x v="0"/>
    <s v="S0107 "/>
    <x v="2"/>
    <n v="0"/>
    <n v="0"/>
    <n v="614324"/>
    <n v="181437931"/>
    <n v="0"/>
    <n v="0"/>
    <n v="0"/>
  </r>
  <r>
    <x v="12"/>
    <x v="0"/>
    <x v="1"/>
    <x v="0"/>
    <s v="J2357 "/>
    <x v="1"/>
    <n v="83"/>
    <n v="23"/>
    <n v="614324"/>
    <n v="181437931"/>
    <n v="0"/>
    <n v="0"/>
    <n v="3"/>
  </r>
  <r>
    <x v="12"/>
    <x v="0"/>
    <x v="2"/>
    <x v="0"/>
    <s v="J2357 "/>
    <x v="1"/>
    <n v="176"/>
    <n v="30"/>
    <n v="529903"/>
    <n v="173471451"/>
    <n v="0"/>
    <n v="0"/>
    <n v="5"/>
  </r>
  <r>
    <x v="12"/>
    <x v="0"/>
    <x v="2"/>
    <x v="0"/>
    <s v="S0107 "/>
    <x v="2"/>
    <n v="0"/>
    <n v="0"/>
    <n v="529903"/>
    <n v="173471451"/>
    <n v="0"/>
    <n v="0"/>
    <n v="0"/>
  </r>
  <r>
    <x v="12"/>
    <x v="0"/>
    <x v="2"/>
    <x v="0"/>
    <s v="C9217 "/>
    <x v="0"/>
    <n v="0"/>
    <n v="0"/>
    <n v="529903"/>
    <n v="173471451"/>
    <n v="0"/>
    <n v="0"/>
    <n v="0"/>
  </r>
  <r>
    <x v="12"/>
    <x v="0"/>
    <x v="3"/>
    <x v="0"/>
    <s v="C9217 "/>
    <x v="0"/>
    <n v="0"/>
    <n v="0"/>
    <n v="290974"/>
    <n v="99584404"/>
    <n v="0"/>
    <n v="0"/>
    <n v="0"/>
  </r>
  <r>
    <x v="12"/>
    <x v="0"/>
    <x v="3"/>
    <x v="0"/>
    <s v="S0107 "/>
    <x v="2"/>
    <n v="0"/>
    <n v="0"/>
    <n v="290974"/>
    <n v="99584404"/>
    <n v="0"/>
    <n v="0"/>
    <n v="0"/>
  </r>
  <r>
    <x v="12"/>
    <x v="0"/>
    <x v="3"/>
    <x v="0"/>
    <s v="J2357 "/>
    <x v="1"/>
    <n v="29"/>
    <n v="5"/>
    <n v="290974"/>
    <n v="99584404"/>
    <n v="0"/>
    <n v="0"/>
    <n v="5"/>
  </r>
  <r>
    <x v="12"/>
    <x v="1"/>
    <x v="0"/>
    <x v="0"/>
    <s v="J2357 "/>
    <x v="1"/>
    <n v="4"/>
    <n v="2"/>
    <n v="537065"/>
    <n v="164369006"/>
    <n v="0"/>
    <n v="0"/>
    <n v="2"/>
  </r>
  <r>
    <x v="12"/>
    <x v="1"/>
    <x v="0"/>
    <x v="0"/>
    <s v="C9217 "/>
    <x v="0"/>
    <n v="0"/>
    <n v="0"/>
    <n v="537065"/>
    <n v="164369006"/>
    <n v="0"/>
    <n v="0"/>
    <n v="0"/>
  </r>
  <r>
    <x v="12"/>
    <x v="1"/>
    <x v="0"/>
    <x v="0"/>
    <s v="S0107 "/>
    <x v="2"/>
    <n v="0"/>
    <n v="0"/>
    <n v="537065"/>
    <n v="164369006"/>
    <n v="0"/>
    <n v="0"/>
    <n v="0"/>
  </r>
  <r>
    <x v="12"/>
    <x v="1"/>
    <x v="1"/>
    <x v="0"/>
    <s v="J2357 "/>
    <x v="1"/>
    <n v="8"/>
    <n v="3"/>
    <n v="572142"/>
    <n v="166403433"/>
    <n v="0"/>
    <n v="0"/>
    <n v="2"/>
  </r>
  <r>
    <x v="12"/>
    <x v="1"/>
    <x v="1"/>
    <x v="0"/>
    <s v="C9217 "/>
    <x v="0"/>
    <n v="0"/>
    <n v="0"/>
    <n v="572142"/>
    <n v="166403433"/>
    <n v="0"/>
    <n v="0"/>
    <n v="0"/>
  </r>
  <r>
    <x v="12"/>
    <x v="1"/>
    <x v="1"/>
    <x v="0"/>
    <s v="S0107 "/>
    <x v="2"/>
    <n v="0"/>
    <n v="0"/>
    <n v="572142"/>
    <n v="166403433"/>
    <n v="0"/>
    <n v="0"/>
    <n v="0"/>
  </r>
  <r>
    <x v="12"/>
    <x v="1"/>
    <x v="2"/>
    <x v="0"/>
    <s v="S0107 "/>
    <x v="2"/>
    <n v="0"/>
    <n v="0"/>
    <n v="489601"/>
    <n v="158243629"/>
    <n v="0"/>
    <n v="0"/>
    <n v="0"/>
  </r>
  <r>
    <x v="12"/>
    <x v="1"/>
    <x v="2"/>
    <x v="0"/>
    <s v="J2357 "/>
    <x v="1"/>
    <n v="141"/>
    <n v="14"/>
    <n v="489601"/>
    <n v="158243629"/>
    <n v="0"/>
    <n v="0"/>
    <n v="10"/>
  </r>
  <r>
    <x v="12"/>
    <x v="1"/>
    <x v="2"/>
    <x v="0"/>
    <s v="C9217 "/>
    <x v="0"/>
    <n v="0"/>
    <n v="0"/>
    <n v="489601"/>
    <n v="158243629"/>
    <n v="0"/>
    <n v="0"/>
    <n v="0"/>
  </r>
  <r>
    <x v="12"/>
    <x v="1"/>
    <x v="3"/>
    <x v="0"/>
    <s v="J2357 "/>
    <x v="1"/>
    <n v="31"/>
    <n v="4"/>
    <n v="231800"/>
    <n v="78673596"/>
    <n v="0"/>
    <n v="0"/>
    <n v="7"/>
  </r>
  <r>
    <x v="12"/>
    <x v="1"/>
    <x v="3"/>
    <x v="0"/>
    <s v="S0107 "/>
    <x v="2"/>
    <n v="0"/>
    <n v="0"/>
    <n v="231800"/>
    <n v="78673596"/>
    <n v="0"/>
    <n v="0"/>
    <n v="0"/>
  </r>
  <r>
    <x v="12"/>
    <x v="1"/>
    <x v="3"/>
    <x v="0"/>
    <s v="C9217 "/>
    <x v="0"/>
    <n v="0"/>
    <n v="0"/>
    <n v="231800"/>
    <n v="78673596"/>
    <n v="0"/>
    <n v="0"/>
    <n v="0"/>
  </r>
  <r>
    <x v="13"/>
    <x v="0"/>
    <x v="0"/>
    <x v="0"/>
    <s v="C9217 "/>
    <x v="0"/>
    <n v="0"/>
    <n v="0"/>
    <n v="451577"/>
    <n v="38103375"/>
    <n v="0"/>
    <n v="0"/>
    <n v="0"/>
  </r>
  <r>
    <x v="13"/>
    <x v="0"/>
    <x v="0"/>
    <x v="0"/>
    <s v="J2357 "/>
    <x v="1"/>
    <n v="4"/>
    <n v="2"/>
    <n v="451577"/>
    <n v="38103375"/>
    <n v="0"/>
    <n v="0"/>
    <n v="2"/>
  </r>
  <r>
    <x v="13"/>
    <x v="0"/>
    <x v="0"/>
    <x v="0"/>
    <s v="S0107 "/>
    <x v="2"/>
    <n v="0"/>
    <n v="0"/>
    <n v="451577"/>
    <n v="38103375"/>
    <n v="0"/>
    <n v="0"/>
    <n v="0"/>
  </r>
  <r>
    <x v="13"/>
    <x v="0"/>
    <x v="1"/>
    <x v="0"/>
    <s v="C9217 "/>
    <x v="0"/>
    <n v="0"/>
    <n v="0"/>
    <n v="539465"/>
    <n v="44850141"/>
    <n v="0"/>
    <n v="0"/>
    <n v="0"/>
  </r>
  <r>
    <x v="13"/>
    <x v="0"/>
    <x v="1"/>
    <x v="0"/>
    <s v="S0107 "/>
    <x v="2"/>
    <n v="0"/>
    <n v="0"/>
    <n v="539465"/>
    <n v="44850141"/>
    <n v="0"/>
    <n v="0"/>
    <n v="0"/>
  </r>
  <r>
    <x v="13"/>
    <x v="0"/>
    <x v="1"/>
    <x v="0"/>
    <s v="J2357 "/>
    <x v="1"/>
    <n v="119"/>
    <n v="29"/>
    <n v="539465"/>
    <n v="44850141"/>
    <n v="0"/>
    <n v="0"/>
    <n v="4"/>
  </r>
  <r>
    <x v="13"/>
    <x v="0"/>
    <x v="2"/>
    <x v="0"/>
    <s v="J2357 "/>
    <x v="1"/>
    <n v="170"/>
    <n v="36"/>
    <n v="495652"/>
    <n v="42744894"/>
    <n v="0"/>
    <n v="0"/>
    <n v="4"/>
  </r>
  <r>
    <x v="13"/>
    <x v="0"/>
    <x v="2"/>
    <x v="0"/>
    <s v="C9217 "/>
    <x v="0"/>
    <n v="0"/>
    <n v="0"/>
    <n v="495652"/>
    <n v="42744894"/>
    <n v="0"/>
    <n v="0"/>
    <n v="0"/>
  </r>
  <r>
    <x v="13"/>
    <x v="0"/>
    <x v="2"/>
    <x v="0"/>
    <s v="S0107 "/>
    <x v="2"/>
    <n v="0"/>
    <n v="0"/>
    <n v="495652"/>
    <n v="42744894"/>
    <n v="0"/>
    <n v="0"/>
    <n v="0"/>
  </r>
  <r>
    <x v="13"/>
    <x v="0"/>
    <x v="3"/>
    <x v="0"/>
    <s v="C9217 "/>
    <x v="0"/>
    <n v="0"/>
    <n v="0"/>
    <n v="296540"/>
    <n v="26088983"/>
    <n v="0"/>
    <n v="0"/>
    <n v="0"/>
  </r>
  <r>
    <x v="13"/>
    <x v="0"/>
    <x v="3"/>
    <x v="0"/>
    <s v="S0107 "/>
    <x v="2"/>
    <n v="0"/>
    <n v="0"/>
    <n v="296540"/>
    <n v="26088983"/>
    <n v="0"/>
    <n v="0"/>
    <n v="0"/>
  </r>
  <r>
    <x v="13"/>
    <x v="0"/>
    <x v="3"/>
    <x v="0"/>
    <s v="J2357 "/>
    <x v="1"/>
    <n v="51"/>
    <n v="8"/>
    <n v="296540"/>
    <n v="26088983"/>
    <n v="0"/>
    <n v="0"/>
    <n v="6"/>
  </r>
  <r>
    <x v="13"/>
    <x v="1"/>
    <x v="0"/>
    <x v="0"/>
    <s v="C9217 "/>
    <x v="0"/>
    <n v="0"/>
    <n v="0"/>
    <n v="469721"/>
    <n v="39666863"/>
    <n v="0"/>
    <n v="0"/>
    <n v="0"/>
  </r>
  <r>
    <x v="13"/>
    <x v="1"/>
    <x v="0"/>
    <x v="0"/>
    <s v="S0107 "/>
    <x v="2"/>
    <n v="0"/>
    <n v="0"/>
    <n v="469721"/>
    <n v="39666863"/>
    <n v="0"/>
    <n v="0"/>
    <n v="0"/>
  </r>
  <r>
    <x v="13"/>
    <x v="1"/>
    <x v="0"/>
    <x v="0"/>
    <s v="J2357 "/>
    <x v="1"/>
    <n v="12"/>
    <n v="3"/>
    <n v="469721"/>
    <n v="39666863"/>
    <n v="0"/>
    <n v="0"/>
    <n v="4"/>
  </r>
  <r>
    <x v="13"/>
    <x v="1"/>
    <x v="1"/>
    <x v="0"/>
    <s v="J2357 "/>
    <x v="1"/>
    <n v="28"/>
    <n v="9"/>
    <n v="497459"/>
    <n v="41067100"/>
    <n v="0"/>
    <n v="0"/>
    <n v="3"/>
  </r>
  <r>
    <x v="13"/>
    <x v="1"/>
    <x v="1"/>
    <x v="0"/>
    <s v="S0107 "/>
    <x v="2"/>
    <n v="0"/>
    <n v="0"/>
    <n v="497459"/>
    <n v="41067100"/>
    <n v="0"/>
    <n v="0"/>
    <n v="0"/>
  </r>
  <r>
    <x v="13"/>
    <x v="1"/>
    <x v="1"/>
    <x v="0"/>
    <s v="C9217 "/>
    <x v="0"/>
    <n v="0"/>
    <n v="0"/>
    <n v="497459"/>
    <n v="41067100"/>
    <n v="0"/>
    <n v="0"/>
    <n v="0"/>
  </r>
  <r>
    <x v="13"/>
    <x v="1"/>
    <x v="2"/>
    <x v="0"/>
    <s v="C9217 "/>
    <x v="0"/>
    <n v="0"/>
    <n v="0"/>
    <n v="455737"/>
    <n v="39147004"/>
    <n v="0"/>
    <n v="0"/>
    <n v="0"/>
  </r>
  <r>
    <x v="13"/>
    <x v="1"/>
    <x v="2"/>
    <x v="0"/>
    <s v="S0107 "/>
    <x v="2"/>
    <n v="0"/>
    <n v="0"/>
    <n v="455737"/>
    <n v="39147004"/>
    <n v="0"/>
    <n v="0"/>
    <n v="0"/>
  </r>
  <r>
    <x v="13"/>
    <x v="1"/>
    <x v="2"/>
    <x v="0"/>
    <s v="J2357 "/>
    <x v="1"/>
    <n v="169"/>
    <n v="26"/>
    <n v="455737"/>
    <n v="39147004"/>
    <n v="0"/>
    <n v="0"/>
    <n v="6"/>
  </r>
  <r>
    <x v="13"/>
    <x v="1"/>
    <x v="3"/>
    <x v="0"/>
    <s v="J2357 "/>
    <x v="1"/>
    <n v="36"/>
    <n v="5"/>
    <n v="235994"/>
    <n v="20693855"/>
    <n v="0"/>
    <n v="0"/>
    <n v="7"/>
  </r>
  <r>
    <x v="13"/>
    <x v="1"/>
    <x v="3"/>
    <x v="0"/>
    <s v="S0107 "/>
    <x v="2"/>
    <n v="0"/>
    <n v="0"/>
    <n v="235994"/>
    <n v="20693855"/>
    <n v="0"/>
    <n v="0"/>
    <n v="0"/>
  </r>
  <r>
    <x v="13"/>
    <x v="1"/>
    <x v="3"/>
    <x v="0"/>
    <s v="C9217 "/>
    <x v="0"/>
    <n v="0"/>
    <n v="0"/>
    <n v="235994"/>
    <n v="20693855"/>
    <n v="0"/>
    <n v="0"/>
    <n v="0"/>
  </r>
  <r>
    <x v="0"/>
    <x v="0"/>
    <x v="0"/>
    <x v="0"/>
    <s v="C9217 "/>
    <x v="0"/>
    <n v="0"/>
    <n v="0"/>
    <n v="0"/>
    <n v="0"/>
    <n v="0"/>
    <n v="0"/>
    <n v="0"/>
  </r>
  <r>
    <x v="0"/>
    <x v="0"/>
    <x v="0"/>
    <x v="0"/>
    <s v="J2357 "/>
    <x v="1"/>
    <n v="0"/>
    <n v="0"/>
    <n v="0"/>
    <n v="0"/>
    <n v="0"/>
    <n v="0"/>
    <n v="0"/>
  </r>
  <r>
    <x v="0"/>
    <x v="0"/>
    <x v="0"/>
    <x v="0"/>
    <s v="S0107 "/>
    <x v="2"/>
    <n v="0"/>
    <n v="0"/>
    <n v="0"/>
    <n v="0"/>
    <n v="0"/>
    <n v="0"/>
    <n v="0"/>
  </r>
  <r>
    <x v="0"/>
    <x v="0"/>
    <x v="1"/>
    <x v="0"/>
    <s v="C9217 "/>
    <x v="0"/>
    <n v="0"/>
    <n v="0"/>
    <n v="0"/>
    <n v="0"/>
    <n v="0"/>
    <n v="0"/>
    <n v="0"/>
  </r>
  <r>
    <x v="0"/>
    <x v="0"/>
    <x v="1"/>
    <x v="0"/>
    <s v="S0107 "/>
    <x v="2"/>
    <n v="0"/>
    <n v="0"/>
    <n v="0"/>
    <n v="0"/>
    <n v="0"/>
    <n v="0"/>
    <n v="0"/>
  </r>
  <r>
    <x v="0"/>
    <x v="0"/>
    <x v="1"/>
    <x v="0"/>
    <s v="J2357 "/>
    <x v="1"/>
    <n v="0"/>
    <n v="0"/>
    <n v="0"/>
    <n v="0"/>
    <n v="0"/>
    <n v="0"/>
    <n v="0"/>
  </r>
  <r>
    <x v="0"/>
    <x v="0"/>
    <x v="2"/>
    <x v="0"/>
    <s v="J2357 "/>
    <x v="1"/>
    <n v="0"/>
    <n v="0"/>
    <n v="0"/>
    <n v="0"/>
    <n v="0"/>
    <n v="0"/>
    <n v="0"/>
  </r>
  <r>
    <x v="0"/>
    <x v="0"/>
    <x v="2"/>
    <x v="0"/>
    <s v="C9217 "/>
    <x v="0"/>
    <n v="0"/>
    <n v="0"/>
    <n v="0"/>
    <n v="0"/>
    <n v="0"/>
    <n v="0"/>
    <n v="0"/>
  </r>
  <r>
    <x v="0"/>
    <x v="0"/>
    <x v="2"/>
    <x v="0"/>
    <s v="S0107 "/>
    <x v="2"/>
    <n v="0"/>
    <n v="0"/>
    <n v="0"/>
    <n v="0"/>
    <n v="0"/>
    <n v="0"/>
    <n v="0"/>
  </r>
  <r>
    <x v="0"/>
    <x v="0"/>
    <x v="3"/>
    <x v="0"/>
    <s v="S0107 "/>
    <x v="2"/>
    <n v="0"/>
    <n v="0"/>
    <n v="0"/>
    <n v="0"/>
    <n v="0"/>
    <n v="0"/>
    <n v="0"/>
  </r>
  <r>
    <x v="0"/>
    <x v="0"/>
    <x v="3"/>
    <x v="0"/>
    <s v="J2357 "/>
    <x v="1"/>
    <n v="0"/>
    <n v="0"/>
    <n v="0"/>
    <n v="0"/>
    <n v="0"/>
    <n v="0"/>
    <n v="0"/>
  </r>
  <r>
    <x v="0"/>
    <x v="0"/>
    <x v="3"/>
    <x v="0"/>
    <s v="C9217 "/>
    <x v="0"/>
    <n v="0"/>
    <n v="0"/>
    <n v="0"/>
    <n v="0"/>
    <n v="0"/>
    <n v="0"/>
    <n v="0"/>
  </r>
  <r>
    <x v="0"/>
    <x v="1"/>
    <x v="0"/>
    <x v="0"/>
    <s v="C9217 "/>
    <x v="0"/>
    <n v="0"/>
    <n v="0"/>
    <n v="0"/>
    <n v="0"/>
    <n v="0"/>
    <n v="0"/>
    <n v="0"/>
  </r>
  <r>
    <x v="0"/>
    <x v="1"/>
    <x v="0"/>
    <x v="0"/>
    <s v="S0107 "/>
    <x v="2"/>
    <n v="0"/>
    <n v="0"/>
    <n v="0"/>
    <n v="0"/>
    <n v="0"/>
    <n v="0"/>
    <n v="0"/>
  </r>
  <r>
    <x v="0"/>
    <x v="1"/>
    <x v="0"/>
    <x v="0"/>
    <s v="J2357 "/>
    <x v="1"/>
    <n v="0"/>
    <n v="0"/>
    <n v="0"/>
    <n v="0"/>
    <n v="0"/>
    <n v="0"/>
    <n v="0"/>
  </r>
  <r>
    <x v="0"/>
    <x v="1"/>
    <x v="1"/>
    <x v="0"/>
    <s v="J2357 "/>
    <x v="1"/>
    <n v="0"/>
    <n v="0"/>
    <n v="0"/>
    <n v="0"/>
    <n v="0"/>
    <n v="0"/>
    <n v="0"/>
  </r>
  <r>
    <x v="0"/>
    <x v="1"/>
    <x v="1"/>
    <x v="0"/>
    <s v="S0107 "/>
    <x v="2"/>
    <n v="0"/>
    <n v="0"/>
    <n v="0"/>
    <n v="0"/>
    <n v="0"/>
    <n v="0"/>
    <n v="0"/>
  </r>
  <r>
    <x v="0"/>
    <x v="1"/>
    <x v="1"/>
    <x v="0"/>
    <s v="C9217 "/>
    <x v="0"/>
    <n v="0"/>
    <n v="0"/>
    <n v="0"/>
    <n v="0"/>
    <n v="0"/>
    <n v="0"/>
    <n v="0"/>
  </r>
  <r>
    <x v="0"/>
    <x v="1"/>
    <x v="2"/>
    <x v="0"/>
    <s v="C9217 "/>
    <x v="0"/>
    <n v="0"/>
    <n v="0"/>
    <n v="0"/>
    <n v="0"/>
    <n v="0"/>
    <n v="0"/>
    <n v="0"/>
  </r>
  <r>
    <x v="0"/>
    <x v="1"/>
    <x v="2"/>
    <x v="0"/>
    <s v="S0107 "/>
    <x v="2"/>
    <n v="0"/>
    <n v="0"/>
    <n v="0"/>
    <n v="0"/>
    <n v="0"/>
    <n v="0"/>
    <n v="0"/>
  </r>
  <r>
    <x v="0"/>
    <x v="1"/>
    <x v="2"/>
    <x v="0"/>
    <s v="J2357 "/>
    <x v="1"/>
    <n v="0"/>
    <n v="0"/>
    <n v="0"/>
    <n v="0"/>
    <n v="0"/>
    <n v="0"/>
    <n v="0"/>
  </r>
  <r>
    <x v="0"/>
    <x v="1"/>
    <x v="3"/>
    <x v="0"/>
    <s v="J2357 "/>
    <x v="1"/>
    <n v="0"/>
    <n v="0"/>
    <n v="0"/>
    <n v="0"/>
    <n v="0"/>
    <n v="0"/>
    <n v="0"/>
  </r>
  <r>
    <x v="0"/>
    <x v="1"/>
    <x v="3"/>
    <x v="0"/>
    <s v="S0107 "/>
    <x v="2"/>
    <n v="0"/>
    <n v="0"/>
    <n v="0"/>
    <n v="0"/>
    <n v="0"/>
    <n v="0"/>
    <n v="0"/>
  </r>
  <r>
    <x v="0"/>
    <x v="1"/>
    <x v="3"/>
    <x v="0"/>
    <s v="C9217 "/>
    <x v="0"/>
    <n v="0"/>
    <n v="0"/>
    <n v="0"/>
    <n v="0"/>
    <n v="0"/>
    <n v="0"/>
    <n v="0"/>
  </r>
  <r>
    <x v="1"/>
    <x v="0"/>
    <x v="0"/>
    <x v="0"/>
    <s v="C9217 "/>
    <x v="0"/>
    <n v="0"/>
    <n v="0"/>
    <n v="0"/>
    <n v="0"/>
    <n v="0"/>
    <n v="0"/>
    <n v="0"/>
  </r>
  <r>
    <x v="1"/>
    <x v="0"/>
    <x v="0"/>
    <x v="0"/>
    <s v="J2357 "/>
    <x v="1"/>
    <n v="0"/>
    <n v="0"/>
    <n v="0"/>
    <n v="0"/>
    <n v="0"/>
    <n v="0"/>
    <n v="0"/>
  </r>
  <r>
    <x v="1"/>
    <x v="0"/>
    <x v="0"/>
    <x v="0"/>
    <s v="S0107 "/>
    <x v="2"/>
    <n v="0"/>
    <n v="0"/>
    <n v="0"/>
    <n v="0"/>
    <n v="0"/>
    <n v="0"/>
    <n v="0"/>
  </r>
  <r>
    <x v="1"/>
    <x v="0"/>
    <x v="1"/>
    <x v="0"/>
    <s v="C9217 "/>
    <x v="0"/>
    <n v="0"/>
    <n v="0"/>
    <n v="0"/>
    <n v="0"/>
    <n v="0"/>
    <n v="0"/>
    <n v="0"/>
  </r>
  <r>
    <x v="1"/>
    <x v="0"/>
    <x v="1"/>
    <x v="0"/>
    <s v="J2357 "/>
    <x v="1"/>
    <n v="0"/>
    <n v="0"/>
    <n v="0"/>
    <n v="0"/>
    <n v="0"/>
    <n v="0"/>
    <n v="0"/>
  </r>
  <r>
    <x v="1"/>
    <x v="0"/>
    <x v="1"/>
    <x v="0"/>
    <s v="S0107 "/>
    <x v="2"/>
    <n v="0"/>
    <n v="0"/>
    <n v="0"/>
    <n v="0"/>
    <n v="0"/>
    <n v="0"/>
    <n v="0"/>
  </r>
  <r>
    <x v="1"/>
    <x v="0"/>
    <x v="2"/>
    <x v="0"/>
    <s v="C9217 "/>
    <x v="0"/>
    <n v="0"/>
    <n v="0"/>
    <n v="0"/>
    <n v="0"/>
    <n v="0"/>
    <n v="0"/>
    <n v="0"/>
  </r>
  <r>
    <x v="1"/>
    <x v="0"/>
    <x v="2"/>
    <x v="0"/>
    <s v="S0107 "/>
    <x v="2"/>
    <n v="0"/>
    <n v="0"/>
    <n v="0"/>
    <n v="0"/>
    <n v="0"/>
    <n v="0"/>
    <n v="0"/>
  </r>
  <r>
    <x v="1"/>
    <x v="0"/>
    <x v="2"/>
    <x v="0"/>
    <s v="J2357 "/>
    <x v="1"/>
    <n v="0"/>
    <n v="0"/>
    <n v="0"/>
    <n v="0"/>
    <n v="0"/>
    <n v="0"/>
    <n v="0"/>
  </r>
  <r>
    <x v="1"/>
    <x v="0"/>
    <x v="3"/>
    <x v="0"/>
    <s v="J2357 "/>
    <x v="1"/>
    <n v="0"/>
    <n v="0"/>
    <n v="0"/>
    <n v="0"/>
    <n v="0"/>
    <n v="0"/>
    <n v="0"/>
  </r>
  <r>
    <x v="1"/>
    <x v="0"/>
    <x v="3"/>
    <x v="0"/>
    <s v="C9217 "/>
    <x v="0"/>
    <n v="0"/>
    <n v="0"/>
    <n v="0"/>
    <n v="0"/>
    <n v="0"/>
    <n v="0"/>
    <n v="0"/>
  </r>
  <r>
    <x v="1"/>
    <x v="0"/>
    <x v="3"/>
    <x v="0"/>
    <s v="S0107 "/>
    <x v="2"/>
    <n v="0"/>
    <n v="0"/>
    <n v="0"/>
    <n v="0"/>
    <n v="0"/>
    <n v="0"/>
    <n v="0"/>
  </r>
  <r>
    <x v="1"/>
    <x v="1"/>
    <x v="0"/>
    <x v="0"/>
    <s v="S0107 "/>
    <x v="2"/>
    <n v="0"/>
    <n v="0"/>
    <n v="0"/>
    <n v="0"/>
    <n v="0"/>
    <n v="0"/>
    <n v="0"/>
  </r>
  <r>
    <x v="1"/>
    <x v="1"/>
    <x v="0"/>
    <x v="0"/>
    <s v="C9217 "/>
    <x v="0"/>
    <n v="0"/>
    <n v="0"/>
    <n v="0"/>
    <n v="0"/>
    <n v="0"/>
    <n v="0"/>
    <n v="0"/>
  </r>
  <r>
    <x v="1"/>
    <x v="1"/>
    <x v="0"/>
    <x v="0"/>
    <s v="J2357 "/>
    <x v="1"/>
    <n v="0"/>
    <n v="0"/>
    <n v="0"/>
    <n v="0"/>
    <n v="0"/>
    <n v="0"/>
    <n v="0"/>
  </r>
  <r>
    <x v="1"/>
    <x v="1"/>
    <x v="1"/>
    <x v="0"/>
    <s v="S0107 "/>
    <x v="2"/>
    <n v="0"/>
    <n v="0"/>
    <n v="0"/>
    <n v="0"/>
    <n v="0"/>
    <n v="0"/>
    <n v="0"/>
  </r>
  <r>
    <x v="1"/>
    <x v="1"/>
    <x v="1"/>
    <x v="0"/>
    <s v="J2357 "/>
    <x v="1"/>
    <n v="0"/>
    <n v="0"/>
    <n v="0"/>
    <n v="0"/>
    <n v="0"/>
    <n v="0"/>
    <n v="0"/>
  </r>
  <r>
    <x v="1"/>
    <x v="1"/>
    <x v="1"/>
    <x v="0"/>
    <s v="C9217 "/>
    <x v="0"/>
    <n v="0"/>
    <n v="0"/>
    <n v="0"/>
    <n v="0"/>
    <n v="0"/>
    <n v="0"/>
    <n v="0"/>
  </r>
  <r>
    <x v="1"/>
    <x v="1"/>
    <x v="2"/>
    <x v="0"/>
    <s v="C9217 "/>
    <x v="0"/>
    <n v="0"/>
    <n v="0"/>
    <n v="0"/>
    <n v="0"/>
    <n v="0"/>
    <n v="0"/>
    <n v="0"/>
  </r>
  <r>
    <x v="1"/>
    <x v="1"/>
    <x v="2"/>
    <x v="0"/>
    <s v="J2357 "/>
    <x v="1"/>
    <n v="0"/>
    <n v="0"/>
    <n v="0"/>
    <n v="0"/>
    <n v="0"/>
    <n v="0"/>
    <n v="0"/>
  </r>
  <r>
    <x v="1"/>
    <x v="1"/>
    <x v="2"/>
    <x v="0"/>
    <s v="S0107 "/>
    <x v="2"/>
    <n v="0"/>
    <n v="0"/>
    <n v="0"/>
    <n v="0"/>
    <n v="0"/>
    <n v="0"/>
    <n v="0"/>
  </r>
  <r>
    <x v="1"/>
    <x v="1"/>
    <x v="3"/>
    <x v="0"/>
    <s v="C9217 "/>
    <x v="0"/>
    <n v="0"/>
    <n v="0"/>
    <n v="0"/>
    <n v="0"/>
    <n v="0"/>
    <n v="0"/>
    <n v="0"/>
  </r>
  <r>
    <x v="1"/>
    <x v="1"/>
    <x v="3"/>
    <x v="0"/>
    <s v="J2357 "/>
    <x v="1"/>
    <n v="0"/>
    <n v="0"/>
    <n v="0"/>
    <n v="0"/>
    <n v="0"/>
    <n v="0"/>
    <n v="0"/>
  </r>
  <r>
    <x v="1"/>
    <x v="1"/>
    <x v="3"/>
    <x v="0"/>
    <s v="S0107 "/>
    <x v="2"/>
    <n v="0"/>
    <n v="0"/>
    <n v="0"/>
    <n v="0"/>
    <n v="0"/>
    <n v="0"/>
    <n v="0"/>
  </r>
  <r>
    <x v="2"/>
    <x v="0"/>
    <x v="0"/>
    <x v="0"/>
    <s v="J2357 "/>
    <x v="1"/>
    <n v="0"/>
    <n v="0"/>
    <n v="0"/>
    <n v="0"/>
    <n v="0"/>
    <n v="0"/>
    <n v="0"/>
  </r>
  <r>
    <x v="2"/>
    <x v="0"/>
    <x v="0"/>
    <x v="0"/>
    <s v="S0107 "/>
    <x v="2"/>
    <n v="0"/>
    <n v="0"/>
    <n v="0"/>
    <n v="0"/>
    <n v="0"/>
    <n v="0"/>
    <n v="0"/>
  </r>
  <r>
    <x v="2"/>
    <x v="0"/>
    <x v="0"/>
    <x v="0"/>
    <s v="C9217 "/>
    <x v="0"/>
    <n v="0"/>
    <n v="0"/>
    <n v="0"/>
    <n v="0"/>
    <n v="0"/>
    <n v="0"/>
    <n v="0"/>
  </r>
  <r>
    <x v="2"/>
    <x v="0"/>
    <x v="1"/>
    <x v="0"/>
    <s v="J2357 "/>
    <x v="1"/>
    <n v="0"/>
    <n v="0"/>
    <n v="0"/>
    <n v="0"/>
    <n v="0"/>
    <n v="0"/>
    <n v="0"/>
  </r>
  <r>
    <x v="2"/>
    <x v="0"/>
    <x v="1"/>
    <x v="0"/>
    <s v="S0107 "/>
    <x v="2"/>
    <n v="0"/>
    <n v="0"/>
    <n v="0"/>
    <n v="0"/>
    <n v="0"/>
    <n v="0"/>
    <n v="0"/>
  </r>
  <r>
    <x v="2"/>
    <x v="0"/>
    <x v="1"/>
    <x v="0"/>
    <s v="C9217 "/>
    <x v="0"/>
    <n v="0"/>
    <n v="0"/>
    <n v="0"/>
    <n v="0"/>
    <n v="0"/>
    <n v="0"/>
    <n v="0"/>
  </r>
  <r>
    <x v="2"/>
    <x v="0"/>
    <x v="2"/>
    <x v="0"/>
    <s v="C9217 "/>
    <x v="0"/>
    <n v="0"/>
    <n v="0"/>
    <n v="0"/>
    <n v="0"/>
    <n v="0"/>
    <n v="0"/>
    <n v="0"/>
  </r>
  <r>
    <x v="2"/>
    <x v="0"/>
    <x v="2"/>
    <x v="0"/>
    <s v="S0107 "/>
    <x v="2"/>
    <n v="0"/>
    <n v="0"/>
    <n v="0"/>
    <n v="0"/>
    <n v="0"/>
    <n v="0"/>
    <n v="0"/>
  </r>
  <r>
    <x v="2"/>
    <x v="0"/>
    <x v="2"/>
    <x v="0"/>
    <s v="J2357 "/>
    <x v="1"/>
    <n v="0"/>
    <n v="0"/>
    <n v="0"/>
    <n v="0"/>
    <n v="0"/>
    <n v="0"/>
    <n v="0"/>
  </r>
  <r>
    <x v="2"/>
    <x v="0"/>
    <x v="3"/>
    <x v="0"/>
    <s v="J2357 "/>
    <x v="1"/>
    <n v="0"/>
    <n v="0"/>
    <n v="0"/>
    <n v="0"/>
    <n v="0"/>
    <n v="0"/>
    <n v="0"/>
  </r>
  <r>
    <x v="2"/>
    <x v="0"/>
    <x v="3"/>
    <x v="0"/>
    <s v="C9217 "/>
    <x v="0"/>
    <n v="0"/>
    <n v="0"/>
    <n v="0"/>
    <n v="0"/>
    <n v="0"/>
    <n v="0"/>
    <n v="0"/>
  </r>
  <r>
    <x v="2"/>
    <x v="0"/>
    <x v="3"/>
    <x v="0"/>
    <s v="S0107 "/>
    <x v="2"/>
    <n v="0"/>
    <n v="0"/>
    <n v="0"/>
    <n v="0"/>
    <n v="0"/>
    <n v="0"/>
    <n v="0"/>
  </r>
  <r>
    <x v="2"/>
    <x v="1"/>
    <x v="0"/>
    <x v="0"/>
    <s v="S0107 "/>
    <x v="2"/>
    <n v="0"/>
    <n v="0"/>
    <n v="0"/>
    <n v="0"/>
    <n v="0"/>
    <n v="0"/>
    <n v="0"/>
  </r>
  <r>
    <x v="2"/>
    <x v="1"/>
    <x v="0"/>
    <x v="0"/>
    <s v="J2357 "/>
    <x v="1"/>
    <n v="0"/>
    <n v="0"/>
    <n v="0"/>
    <n v="0"/>
    <n v="0"/>
    <n v="0"/>
    <n v="0"/>
  </r>
  <r>
    <x v="2"/>
    <x v="1"/>
    <x v="0"/>
    <x v="0"/>
    <s v="C9217 "/>
    <x v="0"/>
    <n v="0"/>
    <n v="0"/>
    <n v="0"/>
    <n v="0"/>
    <n v="0"/>
    <n v="0"/>
    <n v="0"/>
  </r>
  <r>
    <x v="2"/>
    <x v="1"/>
    <x v="1"/>
    <x v="0"/>
    <s v="S0107 "/>
    <x v="2"/>
    <n v="0"/>
    <n v="0"/>
    <n v="0"/>
    <n v="0"/>
    <n v="0"/>
    <n v="0"/>
    <n v="0"/>
  </r>
  <r>
    <x v="2"/>
    <x v="1"/>
    <x v="1"/>
    <x v="0"/>
    <s v="J2357 "/>
    <x v="1"/>
    <n v="0"/>
    <n v="0"/>
    <n v="0"/>
    <n v="0"/>
    <n v="0"/>
    <n v="0"/>
    <n v="0"/>
  </r>
  <r>
    <x v="2"/>
    <x v="1"/>
    <x v="1"/>
    <x v="0"/>
    <s v="C9217 "/>
    <x v="0"/>
    <n v="0"/>
    <n v="0"/>
    <n v="0"/>
    <n v="0"/>
    <n v="0"/>
    <n v="0"/>
    <n v="0"/>
  </r>
  <r>
    <x v="2"/>
    <x v="1"/>
    <x v="2"/>
    <x v="0"/>
    <s v="C9217 "/>
    <x v="0"/>
    <n v="0"/>
    <n v="0"/>
    <n v="0"/>
    <n v="0"/>
    <n v="0"/>
    <n v="0"/>
    <n v="0"/>
  </r>
  <r>
    <x v="2"/>
    <x v="1"/>
    <x v="2"/>
    <x v="0"/>
    <s v="J2357 "/>
    <x v="1"/>
    <n v="0"/>
    <n v="0"/>
    <n v="0"/>
    <n v="0"/>
    <n v="0"/>
    <n v="0"/>
    <n v="0"/>
  </r>
  <r>
    <x v="2"/>
    <x v="1"/>
    <x v="2"/>
    <x v="0"/>
    <s v="S0107 "/>
    <x v="2"/>
    <n v="0"/>
    <n v="0"/>
    <n v="0"/>
    <n v="0"/>
    <n v="0"/>
    <n v="0"/>
    <n v="0"/>
  </r>
  <r>
    <x v="2"/>
    <x v="1"/>
    <x v="3"/>
    <x v="0"/>
    <s v="C9217 "/>
    <x v="0"/>
    <n v="0"/>
    <n v="0"/>
    <n v="0"/>
    <n v="0"/>
    <n v="0"/>
    <n v="0"/>
    <n v="0"/>
  </r>
  <r>
    <x v="2"/>
    <x v="1"/>
    <x v="3"/>
    <x v="0"/>
    <s v="J2357 "/>
    <x v="1"/>
    <n v="0"/>
    <n v="0"/>
    <n v="0"/>
    <n v="0"/>
    <n v="0"/>
    <n v="0"/>
    <n v="0"/>
  </r>
  <r>
    <x v="2"/>
    <x v="1"/>
    <x v="3"/>
    <x v="0"/>
    <s v="S0107 "/>
    <x v="2"/>
    <n v="0"/>
    <n v="0"/>
    <n v="0"/>
    <n v="0"/>
    <n v="0"/>
    <n v="0"/>
    <n v="0"/>
  </r>
  <r>
    <x v="3"/>
    <x v="0"/>
    <x v="0"/>
    <x v="0"/>
    <s v="J2357 "/>
    <x v="1"/>
    <n v="0"/>
    <n v="0"/>
    <n v="0"/>
    <n v="0"/>
    <n v="0"/>
    <n v="0"/>
    <n v="0"/>
  </r>
  <r>
    <x v="3"/>
    <x v="0"/>
    <x v="0"/>
    <x v="0"/>
    <s v="S0107 "/>
    <x v="2"/>
    <n v="0"/>
    <n v="0"/>
    <n v="0"/>
    <n v="0"/>
    <n v="0"/>
    <n v="0"/>
    <n v="0"/>
  </r>
  <r>
    <x v="3"/>
    <x v="0"/>
    <x v="0"/>
    <x v="0"/>
    <s v="C9217 "/>
    <x v="0"/>
    <n v="0"/>
    <n v="0"/>
    <n v="0"/>
    <n v="0"/>
    <n v="0"/>
    <n v="0"/>
    <n v="0"/>
  </r>
  <r>
    <x v="3"/>
    <x v="0"/>
    <x v="1"/>
    <x v="0"/>
    <s v="C9217 "/>
    <x v="0"/>
    <n v="0"/>
    <n v="0"/>
    <n v="0"/>
    <n v="0"/>
    <n v="0"/>
    <n v="0"/>
    <n v="0"/>
  </r>
  <r>
    <x v="3"/>
    <x v="0"/>
    <x v="1"/>
    <x v="0"/>
    <s v="S0107 "/>
    <x v="2"/>
    <n v="0"/>
    <n v="0"/>
    <n v="0"/>
    <n v="0"/>
    <n v="0"/>
    <n v="0"/>
    <n v="0"/>
  </r>
  <r>
    <x v="3"/>
    <x v="0"/>
    <x v="1"/>
    <x v="0"/>
    <s v="J2357 "/>
    <x v="1"/>
    <n v="0"/>
    <n v="0"/>
    <n v="0"/>
    <n v="0"/>
    <n v="0"/>
    <n v="0"/>
    <n v="0"/>
  </r>
  <r>
    <x v="3"/>
    <x v="0"/>
    <x v="2"/>
    <x v="0"/>
    <s v="J2357 "/>
    <x v="1"/>
    <n v="0"/>
    <n v="0"/>
    <n v="0"/>
    <n v="0"/>
    <n v="0"/>
    <n v="0"/>
    <n v="0"/>
  </r>
  <r>
    <x v="3"/>
    <x v="0"/>
    <x v="2"/>
    <x v="0"/>
    <s v="S0107 "/>
    <x v="2"/>
    <n v="0"/>
    <n v="0"/>
    <n v="0"/>
    <n v="0"/>
    <n v="0"/>
    <n v="0"/>
    <n v="0"/>
  </r>
  <r>
    <x v="3"/>
    <x v="0"/>
    <x v="2"/>
    <x v="0"/>
    <s v="C9217 "/>
    <x v="0"/>
    <n v="0"/>
    <n v="0"/>
    <n v="0"/>
    <n v="0"/>
    <n v="0"/>
    <n v="0"/>
    <n v="0"/>
  </r>
  <r>
    <x v="3"/>
    <x v="0"/>
    <x v="3"/>
    <x v="0"/>
    <s v="C9217 "/>
    <x v="0"/>
    <n v="0"/>
    <n v="0"/>
    <n v="0"/>
    <n v="0"/>
    <n v="0"/>
    <n v="0"/>
    <n v="0"/>
  </r>
  <r>
    <x v="3"/>
    <x v="0"/>
    <x v="3"/>
    <x v="0"/>
    <s v="S0107 "/>
    <x v="2"/>
    <n v="0"/>
    <n v="0"/>
    <n v="0"/>
    <n v="0"/>
    <n v="0"/>
    <n v="0"/>
    <n v="0"/>
  </r>
  <r>
    <x v="3"/>
    <x v="0"/>
    <x v="3"/>
    <x v="0"/>
    <s v="J2357 "/>
    <x v="1"/>
    <n v="0"/>
    <n v="0"/>
    <n v="0"/>
    <n v="0"/>
    <n v="0"/>
    <n v="0"/>
    <n v="0"/>
  </r>
  <r>
    <x v="3"/>
    <x v="1"/>
    <x v="0"/>
    <x v="0"/>
    <s v="J2357 "/>
    <x v="1"/>
    <n v="0"/>
    <n v="0"/>
    <n v="0"/>
    <n v="0"/>
    <n v="0"/>
    <n v="0"/>
    <n v="0"/>
  </r>
  <r>
    <x v="3"/>
    <x v="1"/>
    <x v="0"/>
    <x v="0"/>
    <s v="C9217 "/>
    <x v="0"/>
    <n v="0"/>
    <n v="0"/>
    <n v="0"/>
    <n v="0"/>
    <n v="0"/>
    <n v="0"/>
    <n v="0"/>
  </r>
  <r>
    <x v="3"/>
    <x v="1"/>
    <x v="0"/>
    <x v="0"/>
    <s v="S0107 "/>
    <x v="2"/>
    <n v="0"/>
    <n v="0"/>
    <n v="0"/>
    <n v="0"/>
    <n v="0"/>
    <n v="0"/>
    <n v="0"/>
  </r>
  <r>
    <x v="3"/>
    <x v="1"/>
    <x v="1"/>
    <x v="0"/>
    <s v="C9217 "/>
    <x v="0"/>
    <n v="0"/>
    <n v="0"/>
    <n v="0"/>
    <n v="0"/>
    <n v="0"/>
    <n v="0"/>
    <n v="0"/>
  </r>
  <r>
    <x v="3"/>
    <x v="1"/>
    <x v="1"/>
    <x v="0"/>
    <s v="J2357 "/>
    <x v="1"/>
    <n v="0"/>
    <n v="0"/>
    <n v="0"/>
    <n v="0"/>
    <n v="0"/>
    <n v="0"/>
    <n v="0"/>
  </r>
  <r>
    <x v="3"/>
    <x v="1"/>
    <x v="1"/>
    <x v="0"/>
    <s v="S0107 "/>
    <x v="2"/>
    <n v="0"/>
    <n v="0"/>
    <n v="0"/>
    <n v="0"/>
    <n v="0"/>
    <n v="0"/>
    <n v="0"/>
  </r>
  <r>
    <x v="3"/>
    <x v="1"/>
    <x v="2"/>
    <x v="0"/>
    <s v="S0107 "/>
    <x v="2"/>
    <n v="0"/>
    <n v="0"/>
    <n v="0"/>
    <n v="0"/>
    <n v="0"/>
    <n v="0"/>
    <n v="0"/>
  </r>
  <r>
    <x v="3"/>
    <x v="1"/>
    <x v="2"/>
    <x v="0"/>
    <s v="J2357 "/>
    <x v="1"/>
    <n v="0"/>
    <n v="0"/>
    <n v="0"/>
    <n v="0"/>
    <n v="0"/>
    <n v="0"/>
    <n v="0"/>
  </r>
  <r>
    <x v="3"/>
    <x v="1"/>
    <x v="2"/>
    <x v="0"/>
    <s v="C9217 "/>
    <x v="0"/>
    <n v="0"/>
    <n v="0"/>
    <n v="0"/>
    <n v="0"/>
    <n v="0"/>
    <n v="0"/>
    <n v="0"/>
  </r>
  <r>
    <x v="3"/>
    <x v="1"/>
    <x v="3"/>
    <x v="0"/>
    <s v="J2357 "/>
    <x v="1"/>
    <n v="0"/>
    <n v="0"/>
    <n v="0"/>
    <n v="0"/>
    <n v="0"/>
    <n v="0"/>
    <n v="0"/>
  </r>
  <r>
    <x v="3"/>
    <x v="1"/>
    <x v="3"/>
    <x v="0"/>
    <s v="S0107 "/>
    <x v="2"/>
    <n v="0"/>
    <n v="0"/>
    <n v="0"/>
    <n v="0"/>
    <n v="0"/>
    <n v="0"/>
    <n v="0"/>
  </r>
  <r>
    <x v="3"/>
    <x v="1"/>
    <x v="3"/>
    <x v="0"/>
    <s v="C9217 "/>
    <x v="0"/>
    <n v="0"/>
    <n v="0"/>
    <n v="0"/>
    <n v="0"/>
    <n v="0"/>
    <n v="0"/>
    <n v="0"/>
  </r>
  <r>
    <x v="4"/>
    <x v="0"/>
    <x v="0"/>
    <x v="0"/>
    <s v="C9217 "/>
    <x v="0"/>
    <n v="0"/>
    <n v="0"/>
    <n v="0"/>
    <n v="0"/>
    <n v="0"/>
    <n v="0"/>
    <n v="0"/>
  </r>
  <r>
    <x v="4"/>
    <x v="0"/>
    <x v="0"/>
    <x v="0"/>
    <s v="J2357 "/>
    <x v="1"/>
    <n v="0"/>
    <n v="0"/>
    <n v="0"/>
    <n v="0"/>
    <n v="0"/>
    <n v="0"/>
    <n v="0"/>
  </r>
  <r>
    <x v="4"/>
    <x v="0"/>
    <x v="0"/>
    <x v="0"/>
    <s v="S0107 "/>
    <x v="2"/>
    <n v="0"/>
    <n v="0"/>
    <n v="0"/>
    <n v="0"/>
    <n v="0"/>
    <n v="0"/>
    <n v="0"/>
  </r>
  <r>
    <x v="4"/>
    <x v="0"/>
    <x v="1"/>
    <x v="0"/>
    <s v="C9217 "/>
    <x v="0"/>
    <n v="0"/>
    <n v="0"/>
    <n v="0"/>
    <n v="0"/>
    <n v="0"/>
    <n v="0"/>
    <n v="0"/>
  </r>
  <r>
    <x v="4"/>
    <x v="0"/>
    <x v="1"/>
    <x v="0"/>
    <s v="J2357 "/>
    <x v="1"/>
    <n v="0"/>
    <n v="0"/>
    <n v="0"/>
    <n v="0"/>
    <n v="0"/>
    <n v="0"/>
    <n v="0"/>
  </r>
  <r>
    <x v="4"/>
    <x v="0"/>
    <x v="1"/>
    <x v="0"/>
    <s v="S0107 "/>
    <x v="2"/>
    <n v="0"/>
    <n v="0"/>
    <n v="0"/>
    <n v="0"/>
    <n v="0"/>
    <n v="0"/>
    <n v="0"/>
  </r>
  <r>
    <x v="4"/>
    <x v="0"/>
    <x v="2"/>
    <x v="0"/>
    <s v="J2357 "/>
    <x v="1"/>
    <n v="0"/>
    <n v="0"/>
    <n v="0"/>
    <n v="0"/>
    <n v="0"/>
    <n v="0"/>
    <n v="0"/>
  </r>
  <r>
    <x v="4"/>
    <x v="0"/>
    <x v="2"/>
    <x v="0"/>
    <s v="S0107 "/>
    <x v="2"/>
    <n v="0"/>
    <n v="0"/>
    <n v="0"/>
    <n v="0"/>
    <n v="0"/>
    <n v="0"/>
    <n v="0"/>
  </r>
  <r>
    <x v="4"/>
    <x v="0"/>
    <x v="2"/>
    <x v="0"/>
    <s v="C9217 "/>
    <x v="0"/>
    <n v="0"/>
    <n v="0"/>
    <n v="0"/>
    <n v="0"/>
    <n v="0"/>
    <n v="0"/>
    <n v="0"/>
  </r>
  <r>
    <x v="4"/>
    <x v="0"/>
    <x v="3"/>
    <x v="0"/>
    <s v="C9217 "/>
    <x v="0"/>
    <n v="0"/>
    <n v="0"/>
    <n v="0"/>
    <n v="0"/>
    <n v="0"/>
    <n v="0"/>
    <n v="0"/>
  </r>
  <r>
    <x v="4"/>
    <x v="0"/>
    <x v="3"/>
    <x v="0"/>
    <s v="J2357 "/>
    <x v="1"/>
    <n v="0"/>
    <n v="0"/>
    <n v="0"/>
    <n v="0"/>
    <n v="0"/>
    <n v="0"/>
    <n v="0"/>
  </r>
  <r>
    <x v="4"/>
    <x v="0"/>
    <x v="3"/>
    <x v="0"/>
    <s v="S0107 "/>
    <x v="2"/>
    <n v="0"/>
    <n v="0"/>
    <n v="0"/>
    <n v="0"/>
    <n v="0"/>
    <n v="0"/>
    <n v="0"/>
  </r>
  <r>
    <x v="4"/>
    <x v="1"/>
    <x v="0"/>
    <x v="0"/>
    <s v="C9217 "/>
    <x v="0"/>
    <n v="0"/>
    <n v="0"/>
    <n v="0"/>
    <n v="0"/>
    <n v="0"/>
    <n v="0"/>
    <n v="0"/>
  </r>
  <r>
    <x v="4"/>
    <x v="1"/>
    <x v="0"/>
    <x v="0"/>
    <s v="J2357 "/>
    <x v="1"/>
    <n v="0"/>
    <n v="0"/>
    <n v="0"/>
    <n v="0"/>
    <n v="0"/>
    <n v="0"/>
    <n v="0"/>
  </r>
  <r>
    <x v="4"/>
    <x v="1"/>
    <x v="0"/>
    <x v="0"/>
    <s v="S0107 "/>
    <x v="2"/>
    <n v="0"/>
    <n v="0"/>
    <n v="0"/>
    <n v="0"/>
    <n v="0"/>
    <n v="0"/>
    <n v="0"/>
  </r>
  <r>
    <x v="4"/>
    <x v="1"/>
    <x v="1"/>
    <x v="0"/>
    <s v="J2357 "/>
    <x v="1"/>
    <n v="0"/>
    <n v="0"/>
    <n v="0"/>
    <n v="0"/>
    <n v="0"/>
    <n v="0"/>
    <n v="0"/>
  </r>
  <r>
    <x v="4"/>
    <x v="1"/>
    <x v="1"/>
    <x v="0"/>
    <s v="S0107 "/>
    <x v="2"/>
    <n v="0"/>
    <n v="0"/>
    <n v="0"/>
    <n v="0"/>
    <n v="0"/>
    <n v="0"/>
    <n v="0"/>
  </r>
  <r>
    <x v="4"/>
    <x v="1"/>
    <x v="1"/>
    <x v="0"/>
    <s v="C9217 "/>
    <x v="0"/>
    <n v="0"/>
    <n v="0"/>
    <n v="0"/>
    <n v="0"/>
    <n v="0"/>
    <n v="0"/>
    <n v="0"/>
  </r>
  <r>
    <x v="4"/>
    <x v="1"/>
    <x v="2"/>
    <x v="0"/>
    <s v="S0107 "/>
    <x v="2"/>
    <n v="0"/>
    <n v="0"/>
    <n v="0"/>
    <n v="0"/>
    <n v="0"/>
    <n v="0"/>
    <n v="0"/>
  </r>
  <r>
    <x v="4"/>
    <x v="1"/>
    <x v="2"/>
    <x v="0"/>
    <s v="C9217 "/>
    <x v="0"/>
    <n v="0"/>
    <n v="0"/>
    <n v="0"/>
    <n v="0"/>
    <n v="0"/>
    <n v="0"/>
    <n v="0"/>
  </r>
  <r>
    <x v="4"/>
    <x v="1"/>
    <x v="2"/>
    <x v="0"/>
    <s v="J2357 "/>
    <x v="1"/>
    <n v="0"/>
    <n v="0"/>
    <n v="0"/>
    <n v="0"/>
    <n v="0"/>
    <n v="0"/>
    <n v="0"/>
  </r>
  <r>
    <x v="4"/>
    <x v="1"/>
    <x v="3"/>
    <x v="0"/>
    <s v="C9217 "/>
    <x v="0"/>
    <n v="0"/>
    <n v="0"/>
    <n v="0"/>
    <n v="0"/>
    <n v="0"/>
    <n v="0"/>
    <n v="0"/>
  </r>
  <r>
    <x v="4"/>
    <x v="1"/>
    <x v="3"/>
    <x v="0"/>
    <s v="J2357 "/>
    <x v="1"/>
    <n v="0"/>
    <n v="0"/>
    <n v="0"/>
    <n v="0"/>
    <n v="0"/>
    <n v="0"/>
    <n v="0"/>
  </r>
  <r>
    <x v="4"/>
    <x v="1"/>
    <x v="3"/>
    <x v="0"/>
    <s v="S0107 "/>
    <x v="2"/>
    <n v="0"/>
    <n v="0"/>
    <n v="0"/>
    <n v="0"/>
    <n v="0"/>
    <n v="0"/>
    <n v="0"/>
  </r>
  <r>
    <x v="5"/>
    <x v="0"/>
    <x v="0"/>
    <x v="0"/>
    <s v="C9217 "/>
    <x v="0"/>
    <n v="0"/>
    <n v="0"/>
    <n v="94126"/>
    <n v="22670414"/>
    <n v="0"/>
    <n v="0"/>
    <n v="0"/>
  </r>
  <r>
    <x v="5"/>
    <x v="0"/>
    <x v="0"/>
    <x v="0"/>
    <s v="S0107 "/>
    <x v="2"/>
    <n v="0"/>
    <n v="0"/>
    <n v="94126"/>
    <n v="22670414"/>
    <n v="0"/>
    <n v="0"/>
    <n v="0"/>
  </r>
  <r>
    <x v="5"/>
    <x v="0"/>
    <x v="0"/>
    <x v="0"/>
    <s v="J2357 "/>
    <x v="1"/>
    <n v="0"/>
    <n v="0"/>
    <n v="94126"/>
    <n v="22670414"/>
    <n v="0"/>
    <n v="0"/>
    <n v="0"/>
  </r>
  <r>
    <x v="5"/>
    <x v="0"/>
    <x v="1"/>
    <x v="0"/>
    <s v="S0107 "/>
    <x v="2"/>
    <n v="0"/>
    <n v="0"/>
    <n v="122249"/>
    <n v="26072913"/>
    <n v="0"/>
    <n v="0"/>
    <n v="0"/>
  </r>
  <r>
    <x v="5"/>
    <x v="0"/>
    <x v="1"/>
    <x v="0"/>
    <s v="C9217 "/>
    <x v="0"/>
    <n v="0"/>
    <n v="0"/>
    <n v="122249"/>
    <n v="26072913"/>
    <n v="0"/>
    <n v="0"/>
    <n v="0"/>
  </r>
  <r>
    <x v="5"/>
    <x v="0"/>
    <x v="1"/>
    <x v="0"/>
    <s v="J2357 "/>
    <x v="1"/>
    <n v="0"/>
    <n v="0"/>
    <n v="122249"/>
    <n v="26072913"/>
    <n v="0"/>
    <n v="0"/>
    <n v="0"/>
  </r>
  <r>
    <x v="5"/>
    <x v="0"/>
    <x v="2"/>
    <x v="0"/>
    <s v="C9217 "/>
    <x v="0"/>
    <n v="0"/>
    <n v="0"/>
    <n v="101015"/>
    <n v="26053641"/>
    <n v="0"/>
    <n v="0"/>
    <n v="0"/>
  </r>
  <r>
    <x v="5"/>
    <x v="0"/>
    <x v="2"/>
    <x v="0"/>
    <s v="S0107 "/>
    <x v="2"/>
    <n v="0"/>
    <n v="0"/>
    <n v="101015"/>
    <n v="26053641"/>
    <n v="0"/>
    <n v="0"/>
    <n v="0"/>
  </r>
  <r>
    <x v="5"/>
    <x v="0"/>
    <x v="2"/>
    <x v="0"/>
    <s v="J2357 "/>
    <x v="1"/>
    <n v="0"/>
    <n v="0"/>
    <n v="101015"/>
    <n v="26053641"/>
    <n v="0"/>
    <n v="0"/>
    <n v="0"/>
  </r>
  <r>
    <x v="5"/>
    <x v="0"/>
    <x v="3"/>
    <x v="0"/>
    <s v="C9217 "/>
    <x v="0"/>
    <n v="0"/>
    <n v="0"/>
    <n v="26941"/>
    <n v="8471901"/>
    <n v="0"/>
    <n v="0"/>
    <n v="0"/>
  </r>
  <r>
    <x v="5"/>
    <x v="0"/>
    <x v="3"/>
    <x v="0"/>
    <s v="S0107 "/>
    <x v="2"/>
    <n v="0"/>
    <n v="0"/>
    <n v="26941"/>
    <n v="8471901"/>
    <n v="0"/>
    <n v="0"/>
    <n v="0"/>
  </r>
  <r>
    <x v="5"/>
    <x v="0"/>
    <x v="3"/>
    <x v="0"/>
    <s v="J2357 "/>
    <x v="1"/>
    <n v="0"/>
    <n v="0"/>
    <n v="26941"/>
    <n v="8471901"/>
    <n v="0"/>
    <n v="0"/>
    <n v="0"/>
  </r>
  <r>
    <x v="5"/>
    <x v="1"/>
    <x v="0"/>
    <x v="0"/>
    <s v="J2357 "/>
    <x v="1"/>
    <n v="0"/>
    <n v="0"/>
    <n v="96616"/>
    <n v="23413135"/>
    <n v="0"/>
    <n v="0"/>
    <n v="0"/>
  </r>
  <r>
    <x v="5"/>
    <x v="1"/>
    <x v="0"/>
    <x v="0"/>
    <s v="S0107 "/>
    <x v="2"/>
    <n v="0"/>
    <n v="0"/>
    <n v="96616"/>
    <n v="23413135"/>
    <n v="0"/>
    <n v="0"/>
    <n v="0"/>
  </r>
  <r>
    <x v="5"/>
    <x v="1"/>
    <x v="0"/>
    <x v="0"/>
    <s v="C9217 "/>
    <x v="0"/>
    <n v="0"/>
    <n v="0"/>
    <n v="96616"/>
    <n v="23413135"/>
    <n v="0"/>
    <n v="0"/>
    <n v="0"/>
  </r>
  <r>
    <x v="5"/>
    <x v="1"/>
    <x v="1"/>
    <x v="0"/>
    <s v="J2357 "/>
    <x v="1"/>
    <n v="0"/>
    <n v="0"/>
    <n v="99199"/>
    <n v="20890596"/>
    <n v="0"/>
    <n v="0"/>
    <n v="0"/>
  </r>
  <r>
    <x v="5"/>
    <x v="1"/>
    <x v="1"/>
    <x v="0"/>
    <s v="C9217 "/>
    <x v="0"/>
    <n v="0"/>
    <n v="0"/>
    <n v="99199"/>
    <n v="20890596"/>
    <n v="0"/>
    <n v="0"/>
    <n v="0"/>
  </r>
  <r>
    <x v="5"/>
    <x v="1"/>
    <x v="1"/>
    <x v="0"/>
    <s v="S0107 "/>
    <x v="2"/>
    <n v="0"/>
    <n v="0"/>
    <n v="99199"/>
    <n v="20890596"/>
    <n v="0"/>
    <n v="0"/>
    <n v="0"/>
  </r>
  <r>
    <x v="5"/>
    <x v="1"/>
    <x v="2"/>
    <x v="0"/>
    <s v="C9217 "/>
    <x v="0"/>
    <n v="0"/>
    <n v="0"/>
    <n v="86405"/>
    <n v="21922248"/>
    <n v="0"/>
    <n v="0"/>
    <n v="0"/>
  </r>
  <r>
    <x v="5"/>
    <x v="1"/>
    <x v="2"/>
    <x v="0"/>
    <s v="J2357 "/>
    <x v="1"/>
    <n v="0"/>
    <n v="0"/>
    <n v="86405"/>
    <n v="21922248"/>
    <n v="0"/>
    <n v="0"/>
    <n v="0"/>
  </r>
  <r>
    <x v="5"/>
    <x v="1"/>
    <x v="2"/>
    <x v="0"/>
    <s v="S0107 "/>
    <x v="2"/>
    <n v="0"/>
    <n v="0"/>
    <n v="86405"/>
    <n v="21922248"/>
    <n v="0"/>
    <n v="0"/>
    <n v="0"/>
  </r>
  <r>
    <x v="5"/>
    <x v="1"/>
    <x v="3"/>
    <x v="0"/>
    <s v="C9217 "/>
    <x v="0"/>
    <n v="0"/>
    <n v="0"/>
    <n v="22015"/>
    <n v="6710173"/>
    <n v="0"/>
    <n v="0"/>
    <n v="0"/>
  </r>
  <r>
    <x v="5"/>
    <x v="1"/>
    <x v="3"/>
    <x v="0"/>
    <s v="S0107 "/>
    <x v="2"/>
    <n v="0"/>
    <n v="0"/>
    <n v="22015"/>
    <n v="6710173"/>
    <n v="0"/>
    <n v="0"/>
    <n v="0"/>
  </r>
  <r>
    <x v="5"/>
    <x v="1"/>
    <x v="3"/>
    <x v="0"/>
    <s v="J2357 "/>
    <x v="1"/>
    <n v="0"/>
    <n v="0"/>
    <n v="22015"/>
    <n v="6710173"/>
    <n v="0"/>
    <n v="0"/>
    <n v="0"/>
  </r>
  <r>
    <x v="6"/>
    <x v="0"/>
    <x v="0"/>
    <x v="0"/>
    <s v="S0107 "/>
    <x v="2"/>
    <n v="0"/>
    <n v="0"/>
    <n v="86235"/>
    <n v="24642784"/>
    <n v="0"/>
    <n v="0"/>
    <n v="0"/>
  </r>
  <r>
    <x v="6"/>
    <x v="0"/>
    <x v="0"/>
    <x v="0"/>
    <s v="J2357 "/>
    <x v="1"/>
    <n v="0"/>
    <n v="0"/>
    <n v="86235"/>
    <n v="24642784"/>
    <n v="0"/>
    <n v="0"/>
    <n v="0"/>
  </r>
  <r>
    <x v="6"/>
    <x v="0"/>
    <x v="0"/>
    <x v="0"/>
    <s v="C9217 "/>
    <x v="0"/>
    <n v="0"/>
    <n v="0"/>
    <n v="86235"/>
    <n v="24642784"/>
    <n v="0"/>
    <n v="0"/>
    <n v="0"/>
  </r>
  <r>
    <x v="6"/>
    <x v="0"/>
    <x v="1"/>
    <x v="0"/>
    <s v="C9217 "/>
    <x v="0"/>
    <n v="0"/>
    <n v="0"/>
    <n v="111679"/>
    <n v="29339498"/>
    <n v="0"/>
    <n v="0"/>
    <n v="0"/>
  </r>
  <r>
    <x v="6"/>
    <x v="0"/>
    <x v="1"/>
    <x v="0"/>
    <s v="S0107 "/>
    <x v="2"/>
    <n v="0"/>
    <n v="0"/>
    <n v="111679"/>
    <n v="29339498"/>
    <n v="0"/>
    <n v="0"/>
    <n v="0"/>
  </r>
  <r>
    <x v="6"/>
    <x v="0"/>
    <x v="1"/>
    <x v="0"/>
    <s v="J2357 "/>
    <x v="1"/>
    <n v="0"/>
    <n v="0"/>
    <n v="111679"/>
    <n v="29339498"/>
    <n v="0"/>
    <n v="0"/>
    <n v="0"/>
  </r>
  <r>
    <x v="6"/>
    <x v="0"/>
    <x v="2"/>
    <x v="0"/>
    <s v="C9217 "/>
    <x v="0"/>
    <n v="0"/>
    <n v="0"/>
    <n v="93144"/>
    <n v="28880222"/>
    <n v="0"/>
    <n v="0"/>
    <n v="0"/>
  </r>
  <r>
    <x v="6"/>
    <x v="0"/>
    <x v="2"/>
    <x v="0"/>
    <s v="J2357 "/>
    <x v="1"/>
    <n v="0"/>
    <n v="0"/>
    <n v="93144"/>
    <n v="28880222"/>
    <n v="0"/>
    <n v="0"/>
    <n v="0"/>
  </r>
  <r>
    <x v="6"/>
    <x v="0"/>
    <x v="2"/>
    <x v="0"/>
    <s v="S0107 "/>
    <x v="2"/>
    <n v="0"/>
    <n v="0"/>
    <n v="93144"/>
    <n v="28880222"/>
    <n v="0"/>
    <n v="0"/>
    <n v="0"/>
  </r>
  <r>
    <x v="6"/>
    <x v="0"/>
    <x v="3"/>
    <x v="0"/>
    <s v="J2357 "/>
    <x v="1"/>
    <n v="0"/>
    <n v="0"/>
    <n v="27844"/>
    <n v="9057082"/>
    <n v="0"/>
    <n v="0"/>
    <n v="0"/>
  </r>
  <r>
    <x v="6"/>
    <x v="0"/>
    <x v="3"/>
    <x v="0"/>
    <s v="S0107 "/>
    <x v="2"/>
    <n v="0"/>
    <n v="0"/>
    <n v="27844"/>
    <n v="9057082"/>
    <n v="0"/>
    <n v="0"/>
    <n v="0"/>
  </r>
  <r>
    <x v="6"/>
    <x v="0"/>
    <x v="3"/>
    <x v="0"/>
    <s v="C9217 "/>
    <x v="0"/>
    <n v="0"/>
    <n v="0"/>
    <n v="27844"/>
    <n v="9057082"/>
    <n v="0"/>
    <n v="0"/>
    <n v="0"/>
  </r>
  <r>
    <x v="6"/>
    <x v="1"/>
    <x v="0"/>
    <x v="0"/>
    <s v="C9217 "/>
    <x v="0"/>
    <n v="0"/>
    <n v="0"/>
    <n v="88711"/>
    <n v="25374552"/>
    <n v="0"/>
    <n v="0"/>
    <n v="0"/>
  </r>
  <r>
    <x v="6"/>
    <x v="1"/>
    <x v="0"/>
    <x v="0"/>
    <s v="S0107 "/>
    <x v="2"/>
    <n v="0"/>
    <n v="0"/>
    <n v="88711"/>
    <n v="25374552"/>
    <n v="0"/>
    <n v="0"/>
    <n v="0"/>
  </r>
  <r>
    <x v="6"/>
    <x v="1"/>
    <x v="0"/>
    <x v="0"/>
    <s v="J2357 "/>
    <x v="1"/>
    <n v="0"/>
    <n v="0"/>
    <n v="88711"/>
    <n v="25374552"/>
    <n v="0"/>
    <n v="0"/>
    <n v="0"/>
  </r>
  <r>
    <x v="6"/>
    <x v="1"/>
    <x v="1"/>
    <x v="0"/>
    <s v="C9217 "/>
    <x v="0"/>
    <n v="0"/>
    <n v="0"/>
    <n v="93437"/>
    <n v="23944193"/>
    <n v="0"/>
    <n v="0"/>
    <n v="0"/>
  </r>
  <r>
    <x v="6"/>
    <x v="1"/>
    <x v="1"/>
    <x v="0"/>
    <s v="S0107 "/>
    <x v="2"/>
    <n v="0"/>
    <n v="0"/>
    <n v="93437"/>
    <n v="23944193"/>
    <n v="0"/>
    <n v="0"/>
    <n v="0"/>
  </r>
  <r>
    <x v="6"/>
    <x v="1"/>
    <x v="1"/>
    <x v="0"/>
    <s v="J2357 "/>
    <x v="1"/>
    <n v="0"/>
    <n v="0"/>
    <n v="93437"/>
    <n v="23944193"/>
    <n v="0"/>
    <n v="0"/>
    <n v="0"/>
  </r>
  <r>
    <x v="6"/>
    <x v="1"/>
    <x v="2"/>
    <x v="0"/>
    <s v="J2357 "/>
    <x v="1"/>
    <n v="0"/>
    <n v="0"/>
    <n v="80745"/>
    <n v="24502619"/>
    <n v="0"/>
    <n v="0"/>
    <n v="0"/>
  </r>
  <r>
    <x v="6"/>
    <x v="1"/>
    <x v="2"/>
    <x v="0"/>
    <s v="C9217 "/>
    <x v="0"/>
    <n v="0"/>
    <n v="0"/>
    <n v="80745"/>
    <n v="24502619"/>
    <n v="0"/>
    <n v="0"/>
    <n v="0"/>
  </r>
  <r>
    <x v="6"/>
    <x v="1"/>
    <x v="2"/>
    <x v="0"/>
    <s v="S0107 "/>
    <x v="2"/>
    <n v="0"/>
    <n v="0"/>
    <n v="80745"/>
    <n v="24502619"/>
    <n v="0"/>
    <n v="0"/>
    <n v="0"/>
  </r>
  <r>
    <x v="6"/>
    <x v="1"/>
    <x v="3"/>
    <x v="0"/>
    <s v="S0107 "/>
    <x v="2"/>
    <n v="0"/>
    <n v="0"/>
    <n v="22729"/>
    <n v="7265568"/>
    <n v="0"/>
    <n v="0"/>
    <n v="0"/>
  </r>
  <r>
    <x v="6"/>
    <x v="1"/>
    <x v="3"/>
    <x v="0"/>
    <s v="J2357 "/>
    <x v="1"/>
    <n v="0"/>
    <n v="0"/>
    <n v="22729"/>
    <n v="7265568"/>
    <n v="0"/>
    <n v="0"/>
    <n v="0"/>
  </r>
  <r>
    <x v="6"/>
    <x v="1"/>
    <x v="3"/>
    <x v="0"/>
    <s v="C9217 "/>
    <x v="0"/>
    <n v="0"/>
    <n v="0"/>
    <n v="22729"/>
    <n v="7265568"/>
    <n v="0"/>
    <n v="0"/>
    <n v="0"/>
  </r>
  <r>
    <x v="7"/>
    <x v="0"/>
    <x v="0"/>
    <x v="0"/>
    <s v="J2357 "/>
    <x v="1"/>
    <n v="0"/>
    <n v="0"/>
    <n v="82830"/>
    <n v="23410428"/>
    <n v="0"/>
    <n v="0"/>
    <n v="0"/>
  </r>
  <r>
    <x v="7"/>
    <x v="0"/>
    <x v="0"/>
    <x v="0"/>
    <s v="S0107 "/>
    <x v="2"/>
    <n v="0"/>
    <n v="0"/>
    <n v="82830"/>
    <n v="23410428"/>
    <n v="0"/>
    <n v="0"/>
    <n v="0"/>
  </r>
  <r>
    <x v="7"/>
    <x v="0"/>
    <x v="0"/>
    <x v="0"/>
    <s v="C9217 "/>
    <x v="0"/>
    <n v="0"/>
    <n v="0"/>
    <n v="82830"/>
    <n v="23410428"/>
    <n v="0"/>
    <n v="0"/>
    <n v="0"/>
  </r>
  <r>
    <x v="7"/>
    <x v="0"/>
    <x v="1"/>
    <x v="0"/>
    <s v="J2357 "/>
    <x v="1"/>
    <n v="0"/>
    <n v="0"/>
    <n v="106015"/>
    <n v="27980549"/>
    <n v="0"/>
    <n v="0"/>
    <n v="0"/>
  </r>
  <r>
    <x v="7"/>
    <x v="0"/>
    <x v="1"/>
    <x v="0"/>
    <s v="C9217 "/>
    <x v="0"/>
    <n v="0"/>
    <n v="0"/>
    <n v="106015"/>
    <n v="27980549"/>
    <n v="0"/>
    <n v="0"/>
    <n v="0"/>
  </r>
  <r>
    <x v="7"/>
    <x v="0"/>
    <x v="1"/>
    <x v="0"/>
    <s v="S0107 "/>
    <x v="2"/>
    <n v="0"/>
    <n v="0"/>
    <n v="106015"/>
    <n v="27980549"/>
    <n v="0"/>
    <n v="0"/>
    <n v="0"/>
  </r>
  <r>
    <x v="7"/>
    <x v="0"/>
    <x v="2"/>
    <x v="0"/>
    <s v="C9217 "/>
    <x v="0"/>
    <n v="0"/>
    <n v="0"/>
    <n v="91940"/>
    <n v="28163823"/>
    <n v="0"/>
    <n v="0"/>
    <n v="0"/>
  </r>
  <r>
    <x v="7"/>
    <x v="0"/>
    <x v="2"/>
    <x v="0"/>
    <s v="J2357 "/>
    <x v="1"/>
    <n v="0"/>
    <n v="0"/>
    <n v="91940"/>
    <n v="28163823"/>
    <n v="0"/>
    <n v="0"/>
    <n v="0"/>
  </r>
  <r>
    <x v="7"/>
    <x v="0"/>
    <x v="2"/>
    <x v="0"/>
    <s v="S0107 "/>
    <x v="2"/>
    <n v="0"/>
    <n v="0"/>
    <n v="91940"/>
    <n v="28163823"/>
    <n v="0"/>
    <n v="0"/>
    <n v="0"/>
  </r>
  <r>
    <x v="7"/>
    <x v="0"/>
    <x v="3"/>
    <x v="0"/>
    <s v="S0107 "/>
    <x v="2"/>
    <n v="0"/>
    <n v="0"/>
    <n v="29063"/>
    <n v="9590624"/>
    <n v="0"/>
    <n v="0"/>
    <n v="0"/>
  </r>
  <r>
    <x v="7"/>
    <x v="0"/>
    <x v="3"/>
    <x v="0"/>
    <s v="C9217 "/>
    <x v="0"/>
    <n v="0"/>
    <n v="0"/>
    <n v="29063"/>
    <n v="9590624"/>
    <n v="0"/>
    <n v="0"/>
    <n v="0"/>
  </r>
  <r>
    <x v="7"/>
    <x v="0"/>
    <x v="3"/>
    <x v="0"/>
    <s v="J2357 "/>
    <x v="1"/>
    <n v="0"/>
    <n v="0"/>
    <n v="29063"/>
    <n v="9590624"/>
    <n v="0"/>
    <n v="0"/>
    <n v="0"/>
  </r>
  <r>
    <x v="7"/>
    <x v="1"/>
    <x v="0"/>
    <x v="0"/>
    <s v="C9217 "/>
    <x v="0"/>
    <n v="0"/>
    <n v="0"/>
    <n v="85060"/>
    <n v="24166375"/>
    <n v="0"/>
    <n v="0"/>
    <n v="0"/>
  </r>
  <r>
    <x v="7"/>
    <x v="1"/>
    <x v="0"/>
    <x v="0"/>
    <s v="J2357 "/>
    <x v="1"/>
    <n v="0"/>
    <n v="0"/>
    <n v="85060"/>
    <n v="24166375"/>
    <n v="0"/>
    <n v="0"/>
    <n v="0"/>
  </r>
  <r>
    <x v="7"/>
    <x v="1"/>
    <x v="0"/>
    <x v="0"/>
    <s v="S0107 "/>
    <x v="2"/>
    <n v="0"/>
    <n v="0"/>
    <n v="85060"/>
    <n v="24166375"/>
    <n v="0"/>
    <n v="0"/>
    <n v="0"/>
  </r>
  <r>
    <x v="7"/>
    <x v="1"/>
    <x v="1"/>
    <x v="0"/>
    <s v="C9217 "/>
    <x v="0"/>
    <n v="0"/>
    <n v="0"/>
    <n v="88385"/>
    <n v="22934311"/>
    <n v="0"/>
    <n v="0"/>
    <n v="0"/>
  </r>
  <r>
    <x v="7"/>
    <x v="1"/>
    <x v="1"/>
    <x v="0"/>
    <s v="J2357 "/>
    <x v="1"/>
    <n v="0"/>
    <n v="0"/>
    <n v="88385"/>
    <n v="22934311"/>
    <n v="0"/>
    <n v="0"/>
    <n v="0"/>
  </r>
  <r>
    <x v="7"/>
    <x v="1"/>
    <x v="1"/>
    <x v="0"/>
    <s v="S0107 "/>
    <x v="2"/>
    <n v="0"/>
    <n v="0"/>
    <n v="88385"/>
    <n v="22934311"/>
    <n v="0"/>
    <n v="0"/>
    <n v="0"/>
  </r>
  <r>
    <x v="7"/>
    <x v="1"/>
    <x v="2"/>
    <x v="0"/>
    <s v="C9217 "/>
    <x v="0"/>
    <n v="0"/>
    <n v="0"/>
    <n v="79345"/>
    <n v="23944480"/>
    <n v="0"/>
    <n v="0"/>
    <n v="0"/>
  </r>
  <r>
    <x v="7"/>
    <x v="1"/>
    <x v="2"/>
    <x v="0"/>
    <s v="S0107 "/>
    <x v="2"/>
    <n v="0"/>
    <n v="0"/>
    <n v="79345"/>
    <n v="23944480"/>
    <n v="0"/>
    <n v="0"/>
    <n v="0"/>
  </r>
  <r>
    <x v="7"/>
    <x v="1"/>
    <x v="2"/>
    <x v="0"/>
    <s v="J2357 "/>
    <x v="1"/>
    <n v="0"/>
    <n v="0"/>
    <n v="79345"/>
    <n v="23944480"/>
    <n v="0"/>
    <n v="0"/>
    <n v="0"/>
  </r>
  <r>
    <x v="7"/>
    <x v="1"/>
    <x v="3"/>
    <x v="0"/>
    <s v="J2357 "/>
    <x v="1"/>
    <n v="0"/>
    <n v="0"/>
    <n v="23769"/>
    <n v="7725351"/>
    <n v="0"/>
    <n v="0"/>
    <n v="0"/>
  </r>
  <r>
    <x v="7"/>
    <x v="1"/>
    <x v="3"/>
    <x v="0"/>
    <s v="C9217 "/>
    <x v="0"/>
    <n v="0"/>
    <n v="0"/>
    <n v="23769"/>
    <n v="7725351"/>
    <n v="0"/>
    <n v="0"/>
    <n v="0"/>
  </r>
  <r>
    <x v="7"/>
    <x v="1"/>
    <x v="3"/>
    <x v="0"/>
    <s v="S0107 "/>
    <x v="2"/>
    <n v="0"/>
    <n v="0"/>
    <n v="23769"/>
    <n v="7725351"/>
    <n v="0"/>
    <n v="0"/>
    <n v="0"/>
  </r>
  <r>
    <x v="8"/>
    <x v="0"/>
    <x v="0"/>
    <x v="0"/>
    <s v="C9217 "/>
    <x v="0"/>
    <n v="0"/>
    <n v="0"/>
    <n v="78067"/>
    <n v="23332078"/>
    <n v="0"/>
    <n v="0"/>
    <n v="0"/>
  </r>
  <r>
    <x v="8"/>
    <x v="0"/>
    <x v="0"/>
    <x v="0"/>
    <s v="S0107 "/>
    <x v="2"/>
    <n v="0"/>
    <n v="0"/>
    <n v="78067"/>
    <n v="23332078"/>
    <n v="0"/>
    <n v="0"/>
    <n v="0"/>
  </r>
  <r>
    <x v="8"/>
    <x v="0"/>
    <x v="0"/>
    <x v="0"/>
    <s v="J2357 "/>
    <x v="1"/>
    <n v="0"/>
    <n v="0"/>
    <n v="78067"/>
    <n v="23332078"/>
    <n v="0"/>
    <n v="0"/>
    <n v="0"/>
  </r>
  <r>
    <x v="8"/>
    <x v="0"/>
    <x v="1"/>
    <x v="0"/>
    <s v="C9217 "/>
    <x v="0"/>
    <n v="0"/>
    <n v="0"/>
    <n v="100365"/>
    <n v="27781575"/>
    <n v="0"/>
    <n v="0"/>
    <n v="0"/>
  </r>
  <r>
    <x v="8"/>
    <x v="0"/>
    <x v="1"/>
    <x v="0"/>
    <s v="S0107 "/>
    <x v="2"/>
    <n v="0"/>
    <n v="0"/>
    <n v="100365"/>
    <n v="27781575"/>
    <n v="0"/>
    <n v="0"/>
    <n v="0"/>
  </r>
  <r>
    <x v="8"/>
    <x v="0"/>
    <x v="1"/>
    <x v="0"/>
    <s v="J2357 "/>
    <x v="1"/>
    <n v="0"/>
    <n v="0"/>
    <n v="100365"/>
    <n v="27781575"/>
    <n v="0"/>
    <n v="0"/>
    <n v="0"/>
  </r>
  <r>
    <x v="8"/>
    <x v="0"/>
    <x v="2"/>
    <x v="0"/>
    <s v="J2357 "/>
    <x v="1"/>
    <n v="0"/>
    <n v="0"/>
    <n v="90339"/>
    <n v="28977140"/>
    <n v="0"/>
    <n v="0"/>
    <n v="0"/>
  </r>
  <r>
    <x v="8"/>
    <x v="0"/>
    <x v="2"/>
    <x v="0"/>
    <s v="C9217 "/>
    <x v="0"/>
    <n v="0"/>
    <n v="0"/>
    <n v="90339"/>
    <n v="28977140"/>
    <n v="0"/>
    <n v="0"/>
    <n v="0"/>
  </r>
  <r>
    <x v="8"/>
    <x v="0"/>
    <x v="2"/>
    <x v="0"/>
    <s v="S0107 "/>
    <x v="2"/>
    <n v="0"/>
    <n v="0"/>
    <n v="90339"/>
    <n v="28977140"/>
    <n v="0"/>
    <n v="0"/>
    <n v="0"/>
  </r>
  <r>
    <x v="8"/>
    <x v="0"/>
    <x v="3"/>
    <x v="0"/>
    <s v="S0107 "/>
    <x v="2"/>
    <n v="0"/>
    <n v="0"/>
    <n v="30214"/>
    <n v="10006018"/>
    <n v="0"/>
    <n v="0"/>
    <n v="0"/>
  </r>
  <r>
    <x v="8"/>
    <x v="0"/>
    <x v="3"/>
    <x v="0"/>
    <s v="J2357 "/>
    <x v="1"/>
    <n v="3"/>
    <n v="1"/>
    <n v="30214"/>
    <n v="10006018"/>
    <n v="0"/>
    <n v="0"/>
    <n v="3"/>
  </r>
  <r>
    <x v="8"/>
    <x v="0"/>
    <x v="3"/>
    <x v="0"/>
    <s v="C9217 "/>
    <x v="0"/>
    <n v="0"/>
    <n v="0"/>
    <n v="30214"/>
    <n v="10006018"/>
    <n v="0"/>
    <n v="0"/>
    <n v="0"/>
  </r>
  <r>
    <x v="8"/>
    <x v="1"/>
    <x v="0"/>
    <x v="0"/>
    <s v="C9217 "/>
    <x v="0"/>
    <n v="0"/>
    <n v="0"/>
    <n v="80401"/>
    <n v="24078156"/>
    <n v="0"/>
    <n v="0"/>
    <n v="0"/>
  </r>
  <r>
    <x v="8"/>
    <x v="1"/>
    <x v="0"/>
    <x v="0"/>
    <s v="J2357 "/>
    <x v="1"/>
    <n v="0"/>
    <n v="0"/>
    <n v="80401"/>
    <n v="24078156"/>
    <n v="0"/>
    <n v="0"/>
    <n v="0"/>
  </r>
  <r>
    <x v="8"/>
    <x v="1"/>
    <x v="0"/>
    <x v="0"/>
    <s v="S0107 "/>
    <x v="2"/>
    <n v="0"/>
    <n v="0"/>
    <n v="80401"/>
    <n v="24078156"/>
    <n v="0"/>
    <n v="0"/>
    <n v="0"/>
  </r>
  <r>
    <x v="8"/>
    <x v="1"/>
    <x v="1"/>
    <x v="0"/>
    <s v="J2357 "/>
    <x v="1"/>
    <n v="0"/>
    <n v="0"/>
    <n v="84049"/>
    <n v="22900577"/>
    <n v="0"/>
    <n v="0"/>
    <n v="0"/>
  </r>
  <r>
    <x v="8"/>
    <x v="1"/>
    <x v="1"/>
    <x v="0"/>
    <s v="S0107 "/>
    <x v="2"/>
    <n v="0"/>
    <n v="0"/>
    <n v="84049"/>
    <n v="22900577"/>
    <n v="0"/>
    <n v="0"/>
    <n v="0"/>
  </r>
  <r>
    <x v="8"/>
    <x v="1"/>
    <x v="1"/>
    <x v="0"/>
    <s v="C9217 "/>
    <x v="0"/>
    <n v="0"/>
    <n v="0"/>
    <n v="84049"/>
    <n v="22900577"/>
    <n v="0"/>
    <n v="0"/>
    <n v="0"/>
  </r>
  <r>
    <x v="8"/>
    <x v="1"/>
    <x v="2"/>
    <x v="0"/>
    <s v="C9217 "/>
    <x v="0"/>
    <n v="0"/>
    <n v="0"/>
    <n v="77769"/>
    <n v="24628056"/>
    <n v="0"/>
    <n v="0"/>
    <n v="0"/>
  </r>
  <r>
    <x v="8"/>
    <x v="1"/>
    <x v="2"/>
    <x v="0"/>
    <s v="S0107 "/>
    <x v="2"/>
    <n v="0"/>
    <n v="0"/>
    <n v="77769"/>
    <n v="24628056"/>
    <n v="0"/>
    <n v="0"/>
    <n v="0"/>
  </r>
  <r>
    <x v="8"/>
    <x v="1"/>
    <x v="2"/>
    <x v="0"/>
    <s v="J2357 "/>
    <x v="1"/>
    <n v="0"/>
    <n v="0"/>
    <n v="77769"/>
    <n v="24628056"/>
    <n v="0"/>
    <n v="0"/>
    <n v="0"/>
  </r>
  <r>
    <x v="8"/>
    <x v="1"/>
    <x v="3"/>
    <x v="0"/>
    <s v="J2357 "/>
    <x v="1"/>
    <n v="0"/>
    <n v="0"/>
    <n v="24624"/>
    <n v="8055652"/>
    <n v="0"/>
    <n v="0"/>
    <n v="0"/>
  </r>
  <r>
    <x v="8"/>
    <x v="1"/>
    <x v="3"/>
    <x v="0"/>
    <s v="C9217 "/>
    <x v="0"/>
    <n v="0"/>
    <n v="0"/>
    <n v="24624"/>
    <n v="8055652"/>
    <n v="0"/>
    <n v="0"/>
    <n v="0"/>
  </r>
  <r>
    <x v="8"/>
    <x v="1"/>
    <x v="3"/>
    <x v="0"/>
    <s v="S0107 "/>
    <x v="2"/>
    <n v="0"/>
    <n v="0"/>
    <n v="24624"/>
    <n v="8055652"/>
    <n v="0"/>
    <n v="0"/>
    <n v="0"/>
  </r>
  <r>
    <x v="9"/>
    <x v="0"/>
    <x v="0"/>
    <x v="0"/>
    <s v="C9217 "/>
    <x v="0"/>
    <n v="0"/>
    <n v="0"/>
    <n v="75812"/>
    <n v="22332046"/>
    <n v="0"/>
    <n v="0"/>
    <n v="0"/>
  </r>
  <r>
    <x v="9"/>
    <x v="0"/>
    <x v="0"/>
    <x v="0"/>
    <s v="J2357 "/>
    <x v="1"/>
    <n v="0"/>
    <n v="0"/>
    <n v="75812"/>
    <n v="22332046"/>
    <n v="0"/>
    <n v="0"/>
    <n v="0"/>
  </r>
  <r>
    <x v="9"/>
    <x v="0"/>
    <x v="0"/>
    <x v="0"/>
    <s v="S0107 "/>
    <x v="2"/>
    <n v="0"/>
    <n v="0"/>
    <n v="75812"/>
    <n v="22332046"/>
    <n v="0"/>
    <n v="0"/>
    <n v="0"/>
  </r>
  <r>
    <x v="9"/>
    <x v="0"/>
    <x v="1"/>
    <x v="0"/>
    <s v="C9217 "/>
    <x v="0"/>
    <n v="0"/>
    <n v="0"/>
    <n v="97691"/>
    <n v="26796458"/>
    <n v="0"/>
    <n v="0"/>
    <n v="0"/>
  </r>
  <r>
    <x v="9"/>
    <x v="0"/>
    <x v="1"/>
    <x v="0"/>
    <s v="J2357 "/>
    <x v="1"/>
    <n v="0"/>
    <n v="0"/>
    <n v="97691"/>
    <n v="26796458"/>
    <n v="0"/>
    <n v="0"/>
    <n v="0"/>
  </r>
  <r>
    <x v="9"/>
    <x v="0"/>
    <x v="1"/>
    <x v="0"/>
    <s v="S0107 "/>
    <x v="2"/>
    <n v="0"/>
    <n v="0"/>
    <n v="97691"/>
    <n v="26796458"/>
    <n v="0"/>
    <n v="0"/>
    <n v="0"/>
  </r>
  <r>
    <x v="9"/>
    <x v="0"/>
    <x v="2"/>
    <x v="0"/>
    <s v="C9217 "/>
    <x v="0"/>
    <n v="0"/>
    <n v="0"/>
    <n v="91199"/>
    <n v="28810059"/>
    <n v="0"/>
    <n v="0"/>
    <n v="0"/>
  </r>
  <r>
    <x v="9"/>
    <x v="0"/>
    <x v="2"/>
    <x v="0"/>
    <s v="S0107 "/>
    <x v="2"/>
    <n v="0"/>
    <n v="0"/>
    <n v="91199"/>
    <n v="28810059"/>
    <n v="0"/>
    <n v="0"/>
    <n v="0"/>
  </r>
  <r>
    <x v="9"/>
    <x v="0"/>
    <x v="2"/>
    <x v="0"/>
    <s v="J2357 "/>
    <x v="1"/>
    <n v="0"/>
    <n v="0"/>
    <n v="91199"/>
    <n v="28810059"/>
    <n v="0"/>
    <n v="0"/>
    <n v="0"/>
  </r>
  <r>
    <x v="9"/>
    <x v="0"/>
    <x v="3"/>
    <x v="0"/>
    <s v="J2357 "/>
    <x v="1"/>
    <n v="0"/>
    <n v="0"/>
    <n v="32282"/>
    <n v="10729872"/>
    <n v="0"/>
    <n v="0"/>
    <n v="0"/>
  </r>
  <r>
    <x v="9"/>
    <x v="0"/>
    <x v="3"/>
    <x v="0"/>
    <s v="C9217 "/>
    <x v="0"/>
    <n v="0"/>
    <n v="0"/>
    <n v="32282"/>
    <n v="10729872"/>
    <n v="0"/>
    <n v="0"/>
    <n v="0"/>
  </r>
  <r>
    <x v="9"/>
    <x v="0"/>
    <x v="3"/>
    <x v="0"/>
    <s v="S0107 "/>
    <x v="2"/>
    <n v="0"/>
    <n v="0"/>
    <n v="32282"/>
    <n v="10729872"/>
    <n v="0"/>
    <n v="0"/>
    <n v="0"/>
  </r>
  <r>
    <x v="9"/>
    <x v="1"/>
    <x v="0"/>
    <x v="0"/>
    <s v="C9217 "/>
    <x v="0"/>
    <n v="0"/>
    <n v="0"/>
    <n v="78215"/>
    <n v="23078829"/>
    <n v="0"/>
    <n v="0"/>
    <n v="0"/>
  </r>
  <r>
    <x v="9"/>
    <x v="1"/>
    <x v="0"/>
    <x v="0"/>
    <s v="S0107 "/>
    <x v="2"/>
    <n v="0"/>
    <n v="0"/>
    <n v="78215"/>
    <n v="23078829"/>
    <n v="0"/>
    <n v="0"/>
    <n v="0"/>
  </r>
  <r>
    <x v="9"/>
    <x v="1"/>
    <x v="0"/>
    <x v="0"/>
    <s v="J2357 "/>
    <x v="1"/>
    <n v="0"/>
    <n v="0"/>
    <n v="78215"/>
    <n v="23078829"/>
    <n v="0"/>
    <n v="0"/>
    <n v="0"/>
  </r>
  <r>
    <x v="9"/>
    <x v="1"/>
    <x v="1"/>
    <x v="0"/>
    <s v="S0107 "/>
    <x v="2"/>
    <n v="0"/>
    <n v="0"/>
    <n v="82539"/>
    <n v="22265963"/>
    <n v="0"/>
    <n v="0"/>
    <n v="0"/>
  </r>
  <r>
    <x v="9"/>
    <x v="1"/>
    <x v="1"/>
    <x v="0"/>
    <s v="J2357 "/>
    <x v="1"/>
    <n v="1"/>
    <n v="1"/>
    <n v="82539"/>
    <n v="22265963"/>
    <n v="0"/>
    <n v="0"/>
    <n v="1"/>
  </r>
  <r>
    <x v="9"/>
    <x v="1"/>
    <x v="1"/>
    <x v="0"/>
    <s v="C9217 "/>
    <x v="0"/>
    <n v="0"/>
    <n v="0"/>
    <n v="82539"/>
    <n v="22265963"/>
    <n v="0"/>
    <n v="0"/>
    <n v="0"/>
  </r>
  <r>
    <x v="9"/>
    <x v="1"/>
    <x v="2"/>
    <x v="0"/>
    <s v="C9217 "/>
    <x v="0"/>
    <n v="0"/>
    <n v="0"/>
    <n v="78453"/>
    <n v="24374702"/>
    <n v="0"/>
    <n v="0"/>
    <n v="0"/>
  </r>
  <r>
    <x v="9"/>
    <x v="1"/>
    <x v="2"/>
    <x v="0"/>
    <s v="J2357 "/>
    <x v="1"/>
    <n v="0"/>
    <n v="0"/>
    <n v="78453"/>
    <n v="24374702"/>
    <n v="0"/>
    <n v="0"/>
    <n v="0"/>
  </r>
  <r>
    <x v="9"/>
    <x v="1"/>
    <x v="2"/>
    <x v="0"/>
    <s v="S0107 "/>
    <x v="2"/>
    <n v="0"/>
    <n v="0"/>
    <n v="78453"/>
    <n v="24374702"/>
    <n v="0"/>
    <n v="0"/>
    <n v="0"/>
  </r>
  <r>
    <x v="9"/>
    <x v="1"/>
    <x v="3"/>
    <x v="0"/>
    <s v="C9217 "/>
    <x v="0"/>
    <n v="0"/>
    <n v="0"/>
    <n v="26371"/>
    <n v="8666500"/>
    <n v="0"/>
    <n v="0"/>
    <n v="0"/>
  </r>
  <r>
    <x v="9"/>
    <x v="1"/>
    <x v="3"/>
    <x v="0"/>
    <s v="J2357 "/>
    <x v="1"/>
    <n v="0"/>
    <n v="0"/>
    <n v="26371"/>
    <n v="8666500"/>
    <n v="0"/>
    <n v="0"/>
    <n v="0"/>
  </r>
  <r>
    <x v="9"/>
    <x v="1"/>
    <x v="3"/>
    <x v="0"/>
    <s v="S0107 "/>
    <x v="2"/>
    <n v="0"/>
    <n v="0"/>
    <n v="26371"/>
    <n v="8666500"/>
    <n v="0"/>
    <n v="0"/>
    <n v="0"/>
  </r>
  <r>
    <x v="10"/>
    <x v="0"/>
    <x v="0"/>
    <x v="0"/>
    <s v="C9217 "/>
    <x v="0"/>
    <n v="0"/>
    <n v="0"/>
    <n v="75196"/>
    <n v="21842986"/>
    <n v="0"/>
    <n v="0"/>
    <n v="0"/>
  </r>
  <r>
    <x v="10"/>
    <x v="0"/>
    <x v="0"/>
    <x v="0"/>
    <s v="S0107 "/>
    <x v="2"/>
    <n v="0"/>
    <n v="0"/>
    <n v="75196"/>
    <n v="21842986"/>
    <n v="0"/>
    <n v="0"/>
    <n v="0"/>
  </r>
  <r>
    <x v="10"/>
    <x v="0"/>
    <x v="0"/>
    <x v="0"/>
    <s v="J2357 "/>
    <x v="1"/>
    <n v="0"/>
    <n v="0"/>
    <n v="75196"/>
    <n v="21842986"/>
    <n v="0"/>
    <n v="0"/>
    <n v="0"/>
  </r>
  <r>
    <x v="10"/>
    <x v="0"/>
    <x v="1"/>
    <x v="0"/>
    <s v="C9217 "/>
    <x v="0"/>
    <n v="0"/>
    <n v="0"/>
    <n v="99285"/>
    <n v="26818341"/>
    <n v="0"/>
    <n v="0"/>
    <n v="0"/>
  </r>
  <r>
    <x v="10"/>
    <x v="0"/>
    <x v="1"/>
    <x v="0"/>
    <s v="S0107 "/>
    <x v="2"/>
    <n v="0"/>
    <n v="0"/>
    <n v="99285"/>
    <n v="26818341"/>
    <n v="0"/>
    <n v="0"/>
    <n v="0"/>
  </r>
  <r>
    <x v="10"/>
    <x v="0"/>
    <x v="1"/>
    <x v="0"/>
    <s v="J2357 "/>
    <x v="1"/>
    <n v="0"/>
    <n v="0"/>
    <n v="99285"/>
    <n v="26818341"/>
    <n v="0"/>
    <n v="0"/>
    <n v="0"/>
  </r>
  <r>
    <x v="10"/>
    <x v="0"/>
    <x v="2"/>
    <x v="0"/>
    <s v="C9217 "/>
    <x v="0"/>
    <n v="0"/>
    <n v="0"/>
    <n v="94231"/>
    <n v="29344318"/>
    <n v="0"/>
    <n v="0"/>
    <n v="0"/>
  </r>
  <r>
    <x v="10"/>
    <x v="0"/>
    <x v="2"/>
    <x v="0"/>
    <s v="S0107 "/>
    <x v="2"/>
    <n v="0"/>
    <n v="0"/>
    <n v="94231"/>
    <n v="29344318"/>
    <n v="0"/>
    <n v="0"/>
    <n v="0"/>
  </r>
  <r>
    <x v="10"/>
    <x v="0"/>
    <x v="2"/>
    <x v="0"/>
    <s v="J2357 "/>
    <x v="1"/>
    <n v="0"/>
    <n v="0"/>
    <n v="94231"/>
    <n v="29344318"/>
    <n v="0"/>
    <n v="0"/>
    <n v="0"/>
  </r>
  <r>
    <x v="10"/>
    <x v="0"/>
    <x v="3"/>
    <x v="0"/>
    <s v="C9217 "/>
    <x v="0"/>
    <n v="0"/>
    <n v="0"/>
    <n v="34034"/>
    <n v="11370777"/>
    <n v="0"/>
    <n v="0"/>
    <n v="0"/>
  </r>
  <r>
    <x v="10"/>
    <x v="0"/>
    <x v="3"/>
    <x v="0"/>
    <s v="S0107 "/>
    <x v="2"/>
    <n v="0"/>
    <n v="0"/>
    <n v="34034"/>
    <n v="11370777"/>
    <n v="0"/>
    <n v="0"/>
    <n v="0"/>
  </r>
  <r>
    <x v="10"/>
    <x v="0"/>
    <x v="3"/>
    <x v="0"/>
    <s v="J2357 "/>
    <x v="1"/>
    <n v="1"/>
    <n v="1"/>
    <n v="34034"/>
    <n v="11370777"/>
    <n v="0"/>
    <n v="0"/>
    <n v="1"/>
  </r>
  <r>
    <x v="10"/>
    <x v="1"/>
    <x v="0"/>
    <x v="0"/>
    <s v="J2357 "/>
    <x v="1"/>
    <n v="0"/>
    <n v="0"/>
    <n v="77991"/>
    <n v="22646811"/>
    <n v="0"/>
    <n v="0"/>
    <n v="0"/>
  </r>
  <r>
    <x v="10"/>
    <x v="1"/>
    <x v="0"/>
    <x v="0"/>
    <s v="S0107 "/>
    <x v="2"/>
    <n v="0"/>
    <n v="0"/>
    <n v="77991"/>
    <n v="22646811"/>
    <n v="0"/>
    <n v="0"/>
    <n v="0"/>
  </r>
  <r>
    <x v="10"/>
    <x v="1"/>
    <x v="0"/>
    <x v="0"/>
    <s v="C9217 "/>
    <x v="0"/>
    <n v="0"/>
    <n v="0"/>
    <n v="77991"/>
    <n v="22646811"/>
    <n v="0"/>
    <n v="0"/>
    <n v="0"/>
  </r>
  <r>
    <x v="10"/>
    <x v="1"/>
    <x v="1"/>
    <x v="0"/>
    <s v="C9217 "/>
    <x v="0"/>
    <n v="0"/>
    <n v="0"/>
    <n v="86959"/>
    <n v="22906333"/>
    <n v="0"/>
    <n v="0"/>
    <n v="0"/>
  </r>
  <r>
    <x v="10"/>
    <x v="1"/>
    <x v="1"/>
    <x v="0"/>
    <s v="J2357 "/>
    <x v="1"/>
    <n v="0"/>
    <n v="0"/>
    <n v="86959"/>
    <n v="22906333"/>
    <n v="0"/>
    <n v="0"/>
    <n v="0"/>
  </r>
  <r>
    <x v="10"/>
    <x v="1"/>
    <x v="1"/>
    <x v="0"/>
    <s v="S0107 "/>
    <x v="2"/>
    <n v="0"/>
    <n v="0"/>
    <n v="86959"/>
    <n v="22906333"/>
    <n v="0"/>
    <n v="0"/>
    <n v="0"/>
  </r>
  <r>
    <x v="10"/>
    <x v="1"/>
    <x v="2"/>
    <x v="0"/>
    <s v="C9217 "/>
    <x v="0"/>
    <n v="0"/>
    <n v="0"/>
    <n v="81600"/>
    <n v="24918161"/>
    <n v="0"/>
    <n v="0"/>
    <n v="0"/>
  </r>
  <r>
    <x v="10"/>
    <x v="1"/>
    <x v="2"/>
    <x v="0"/>
    <s v="J2357 "/>
    <x v="1"/>
    <n v="0"/>
    <n v="0"/>
    <n v="81600"/>
    <n v="24918161"/>
    <n v="0"/>
    <n v="0"/>
    <n v="0"/>
  </r>
  <r>
    <x v="10"/>
    <x v="1"/>
    <x v="2"/>
    <x v="0"/>
    <s v="S0107 "/>
    <x v="2"/>
    <n v="0"/>
    <n v="0"/>
    <n v="81600"/>
    <n v="24918161"/>
    <n v="0"/>
    <n v="0"/>
    <n v="0"/>
  </r>
  <r>
    <x v="10"/>
    <x v="1"/>
    <x v="3"/>
    <x v="0"/>
    <s v="C9217 "/>
    <x v="0"/>
    <n v="0"/>
    <n v="0"/>
    <n v="27966"/>
    <n v="9250684"/>
    <n v="0"/>
    <n v="0"/>
    <n v="0"/>
  </r>
  <r>
    <x v="10"/>
    <x v="1"/>
    <x v="3"/>
    <x v="0"/>
    <s v="S0107 "/>
    <x v="2"/>
    <n v="0"/>
    <n v="0"/>
    <n v="27966"/>
    <n v="9250684"/>
    <n v="0"/>
    <n v="0"/>
    <n v="0"/>
  </r>
  <r>
    <x v="10"/>
    <x v="1"/>
    <x v="3"/>
    <x v="0"/>
    <s v="J2357 "/>
    <x v="1"/>
    <n v="0"/>
    <n v="0"/>
    <n v="27966"/>
    <n v="9250684"/>
    <n v="0"/>
    <n v="0"/>
    <n v="0"/>
  </r>
  <r>
    <x v="11"/>
    <x v="0"/>
    <x v="0"/>
    <x v="0"/>
    <s v="S0107 "/>
    <x v="2"/>
    <n v="0"/>
    <n v="0"/>
    <n v="70987"/>
    <n v="21191252"/>
    <n v="0"/>
    <n v="0"/>
    <n v="0"/>
  </r>
  <r>
    <x v="11"/>
    <x v="0"/>
    <x v="0"/>
    <x v="0"/>
    <s v="J2357 "/>
    <x v="1"/>
    <n v="0"/>
    <n v="0"/>
    <n v="70987"/>
    <n v="21191252"/>
    <n v="0"/>
    <n v="0"/>
    <n v="0"/>
  </r>
  <r>
    <x v="11"/>
    <x v="0"/>
    <x v="0"/>
    <x v="0"/>
    <s v="C9217 "/>
    <x v="0"/>
    <n v="0"/>
    <n v="0"/>
    <n v="70987"/>
    <n v="21191252"/>
    <n v="0"/>
    <n v="0"/>
    <n v="0"/>
  </r>
  <r>
    <x v="11"/>
    <x v="0"/>
    <x v="1"/>
    <x v="0"/>
    <s v="J2357 "/>
    <x v="1"/>
    <n v="0"/>
    <n v="0"/>
    <n v="97462"/>
    <n v="27487322"/>
    <n v="0"/>
    <n v="0"/>
    <n v="0"/>
  </r>
  <r>
    <x v="11"/>
    <x v="0"/>
    <x v="1"/>
    <x v="0"/>
    <s v="S0107 "/>
    <x v="2"/>
    <n v="0"/>
    <n v="0"/>
    <n v="97462"/>
    <n v="27487322"/>
    <n v="0"/>
    <n v="0"/>
    <n v="0"/>
  </r>
  <r>
    <x v="11"/>
    <x v="0"/>
    <x v="1"/>
    <x v="0"/>
    <s v="C9217 "/>
    <x v="0"/>
    <n v="0"/>
    <n v="0"/>
    <n v="97462"/>
    <n v="27487322"/>
    <n v="0"/>
    <n v="0"/>
    <n v="0"/>
  </r>
  <r>
    <x v="11"/>
    <x v="0"/>
    <x v="2"/>
    <x v="0"/>
    <s v="C9217 "/>
    <x v="0"/>
    <n v="0"/>
    <n v="0"/>
    <n v="93139"/>
    <n v="29478378"/>
    <n v="0"/>
    <n v="0"/>
    <n v="0"/>
  </r>
  <r>
    <x v="11"/>
    <x v="0"/>
    <x v="2"/>
    <x v="0"/>
    <s v="S0107 "/>
    <x v="2"/>
    <n v="0"/>
    <n v="0"/>
    <n v="93139"/>
    <n v="29478378"/>
    <n v="0"/>
    <n v="0"/>
    <n v="0"/>
  </r>
  <r>
    <x v="11"/>
    <x v="0"/>
    <x v="2"/>
    <x v="0"/>
    <s v="J2357 "/>
    <x v="1"/>
    <n v="0"/>
    <n v="0"/>
    <n v="93139"/>
    <n v="29478378"/>
    <n v="0"/>
    <n v="0"/>
    <n v="0"/>
  </r>
  <r>
    <x v="11"/>
    <x v="0"/>
    <x v="3"/>
    <x v="0"/>
    <s v="J2357 "/>
    <x v="1"/>
    <n v="2"/>
    <n v="1"/>
    <n v="36472"/>
    <n v="12198058"/>
    <n v="0"/>
    <n v="0"/>
    <n v="2"/>
  </r>
  <r>
    <x v="11"/>
    <x v="0"/>
    <x v="3"/>
    <x v="0"/>
    <s v="S0107 "/>
    <x v="2"/>
    <n v="0"/>
    <n v="0"/>
    <n v="36472"/>
    <n v="12198058"/>
    <n v="0"/>
    <n v="0"/>
    <n v="0"/>
  </r>
  <r>
    <x v="11"/>
    <x v="0"/>
    <x v="3"/>
    <x v="0"/>
    <s v="C9217 "/>
    <x v="0"/>
    <n v="0"/>
    <n v="0"/>
    <n v="36472"/>
    <n v="12198058"/>
    <n v="0"/>
    <n v="0"/>
    <n v="0"/>
  </r>
  <r>
    <x v="11"/>
    <x v="1"/>
    <x v="0"/>
    <x v="0"/>
    <s v="S0107 "/>
    <x v="2"/>
    <n v="0"/>
    <n v="0"/>
    <n v="73288"/>
    <n v="21987746"/>
    <n v="0"/>
    <n v="0"/>
    <n v="0"/>
  </r>
  <r>
    <x v="11"/>
    <x v="1"/>
    <x v="0"/>
    <x v="0"/>
    <s v="C9217 "/>
    <x v="0"/>
    <n v="0"/>
    <n v="0"/>
    <n v="73288"/>
    <n v="21987746"/>
    <n v="0"/>
    <n v="0"/>
    <n v="0"/>
  </r>
  <r>
    <x v="11"/>
    <x v="1"/>
    <x v="0"/>
    <x v="0"/>
    <s v="J2357 "/>
    <x v="1"/>
    <n v="0"/>
    <n v="0"/>
    <n v="73288"/>
    <n v="21987746"/>
    <n v="0"/>
    <n v="0"/>
    <n v="0"/>
  </r>
  <r>
    <x v="11"/>
    <x v="1"/>
    <x v="1"/>
    <x v="0"/>
    <s v="S0107 "/>
    <x v="2"/>
    <n v="0"/>
    <n v="0"/>
    <n v="86484"/>
    <n v="24120427"/>
    <n v="0"/>
    <n v="0"/>
    <n v="0"/>
  </r>
  <r>
    <x v="11"/>
    <x v="1"/>
    <x v="1"/>
    <x v="0"/>
    <s v="C9217 "/>
    <x v="0"/>
    <n v="0"/>
    <n v="0"/>
    <n v="86484"/>
    <n v="24120427"/>
    <n v="0"/>
    <n v="0"/>
    <n v="0"/>
  </r>
  <r>
    <x v="11"/>
    <x v="1"/>
    <x v="1"/>
    <x v="0"/>
    <s v="J2357 "/>
    <x v="1"/>
    <n v="0"/>
    <n v="0"/>
    <n v="86484"/>
    <n v="24120427"/>
    <n v="0"/>
    <n v="0"/>
    <n v="0"/>
  </r>
  <r>
    <x v="11"/>
    <x v="1"/>
    <x v="2"/>
    <x v="0"/>
    <s v="J2357 "/>
    <x v="1"/>
    <n v="0"/>
    <n v="0"/>
    <n v="79829"/>
    <n v="24936558"/>
    <n v="0"/>
    <n v="0"/>
    <n v="0"/>
  </r>
  <r>
    <x v="11"/>
    <x v="1"/>
    <x v="2"/>
    <x v="0"/>
    <s v="S0107 "/>
    <x v="2"/>
    <n v="0"/>
    <n v="0"/>
    <n v="79829"/>
    <n v="24936558"/>
    <n v="0"/>
    <n v="0"/>
    <n v="0"/>
  </r>
  <r>
    <x v="11"/>
    <x v="1"/>
    <x v="2"/>
    <x v="0"/>
    <s v="C9217 "/>
    <x v="0"/>
    <n v="0"/>
    <n v="0"/>
    <n v="79829"/>
    <n v="24936558"/>
    <n v="0"/>
    <n v="0"/>
    <n v="0"/>
  </r>
  <r>
    <x v="11"/>
    <x v="1"/>
    <x v="3"/>
    <x v="0"/>
    <s v="C9217 "/>
    <x v="0"/>
    <n v="0"/>
    <n v="0"/>
    <n v="30155"/>
    <n v="9997112"/>
    <n v="0"/>
    <n v="0"/>
    <n v="0"/>
  </r>
  <r>
    <x v="11"/>
    <x v="1"/>
    <x v="3"/>
    <x v="0"/>
    <s v="J2357 "/>
    <x v="1"/>
    <n v="0"/>
    <n v="0"/>
    <n v="30155"/>
    <n v="9997112"/>
    <n v="0"/>
    <n v="0"/>
    <n v="0"/>
  </r>
  <r>
    <x v="11"/>
    <x v="1"/>
    <x v="3"/>
    <x v="0"/>
    <s v="S0107 "/>
    <x v="2"/>
    <n v="0"/>
    <n v="0"/>
    <n v="30155"/>
    <n v="9997112"/>
    <n v="0"/>
    <n v="0"/>
    <n v="0"/>
  </r>
  <r>
    <x v="12"/>
    <x v="0"/>
    <x v="0"/>
    <x v="0"/>
    <s v="J2357 "/>
    <x v="1"/>
    <n v="0"/>
    <n v="0"/>
    <n v="67583"/>
    <n v="19959907"/>
    <n v="0"/>
    <n v="0"/>
    <n v="0"/>
  </r>
  <r>
    <x v="12"/>
    <x v="0"/>
    <x v="0"/>
    <x v="0"/>
    <s v="C9217 "/>
    <x v="0"/>
    <n v="0"/>
    <n v="0"/>
    <n v="67583"/>
    <n v="19959907"/>
    <n v="0"/>
    <n v="0"/>
    <n v="0"/>
  </r>
  <r>
    <x v="12"/>
    <x v="0"/>
    <x v="0"/>
    <x v="0"/>
    <s v="S0107 "/>
    <x v="2"/>
    <n v="0"/>
    <n v="0"/>
    <n v="67583"/>
    <n v="19959907"/>
    <n v="0"/>
    <n v="0"/>
    <n v="0"/>
  </r>
  <r>
    <x v="12"/>
    <x v="0"/>
    <x v="1"/>
    <x v="0"/>
    <s v="C9217 "/>
    <x v="0"/>
    <n v="0"/>
    <n v="0"/>
    <n v="93840"/>
    <n v="26389595"/>
    <n v="0"/>
    <n v="0"/>
    <n v="0"/>
  </r>
  <r>
    <x v="12"/>
    <x v="0"/>
    <x v="1"/>
    <x v="0"/>
    <s v="S0107 "/>
    <x v="2"/>
    <n v="0"/>
    <n v="0"/>
    <n v="93840"/>
    <n v="26389595"/>
    <n v="0"/>
    <n v="0"/>
    <n v="0"/>
  </r>
  <r>
    <x v="12"/>
    <x v="0"/>
    <x v="1"/>
    <x v="0"/>
    <s v="J2357 "/>
    <x v="1"/>
    <n v="0"/>
    <n v="0"/>
    <n v="93840"/>
    <n v="26389595"/>
    <n v="0"/>
    <n v="0"/>
    <n v="0"/>
  </r>
  <r>
    <x v="12"/>
    <x v="0"/>
    <x v="2"/>
    <x v="0"/>
    <s v="J2357 "/>
    <x v="1"/>
    <n v="0"/>
    <n v="0"/>
    <n v="90880"/>
    <n v="28666911"/>
    <n v="0"/>
    <n v="0"/>
    <n v="0"/>
  </r>
  <r>
    <x v="12"/>
    <x v="0"/>
    <x v="2"/>
    <x v="0"/>
    <s v="S0107 "/>
    <x v="2"/>
    <n v="0"/>
    <n v="0"/>
    <n v="90880"/>
    <n v="28666911"/>
    <n v="0"/>
    <n v="0"/>
    <n v="0"/>
  </r>
  <r>
    <x v="12"/>
    <x v="0"/>
    <x v="2"/>
    <x v="0"/>
    <s v="C9217 "/>
    <x v="0"/>
    <n v="0"/>
    <n v="0"/>
    <n v="90880"/>
    <n v="28666911"/>
    <n v="0"/>
    <n v="0"/>
    <n v="0"/>
  </r>
  <r>
    <x v="12"/>
    <x v="0"/>
    <x v="3"/>
    <x v="0"/>
    <s v="C9217 "/>
    <x v="0"/>
    <n v="0"/>
    <n v="0"/>
    <n v="39477"/>
    <n v="13200428"/>
    <n v="0"/>
    <n v="0"/>
    <n v="0"/>
  </r>
  <r>
    <x v="12"/>
    <x v="0"/>
    <x v="3"/>
    <x v="0"/>
    <s v="S0107 "/>
    <x v="2"/>
    <n v="0"/>
    <n v="0"/>
    <n v="39477"/>
    <n v="13200428"/>
    <n v="0"/>
    <n v="0"/>
    <n v="0"/>
  </r>
  <r>
    <x v="12"/>
    <x v="0"/>
    <x v="3"/>
    <x v="0"/>
    <s v="J2357 "/>
    <x v="1"/>
    <n v="0"/>
    <n v="0"/>
    <n v="39477"/>
    <n v="13200428"/>
    <n v="0"/>
    <n v="0"/>
    <n v="0"/>
  </r>
  <r>
    <x v="12"/>
    <x v="1"/>
    <x v="0"/>
    <x v="0"/>
    <s v="J2357 "/>
    <x v="1"/>
    <n v="0"/>
    <n v="0"/>
    <n v="70287"/>
    <n v="20710307"/>
    <n v="0"/>
    <n v="0"/>
    <n v="0"/>
  </r>
  <r>
    <x v="12"/>
    <x v="1"/>
    <x v="0"/>
    <x v="0"/>
    <s v="C9217 "/>
    <x v="0"/>
    <n v="0"/>
    <n v="0"/>
    <n v="70287"/>
    <n v="20710307"/>
    <n v="0"/>
    <n v="0"/>
    <n v="0"/>
  </r>
  <r>
    <x v="12"/>
    <x v="1"/>
    <x v="0"/>
    <x v="0"/>
    <s v="S0107 "/>
    <x v="2"/>
    <n v="0"/>
    <n v="0"/>
    <n v="70287"/>
    <n v="20710307"/>
    <n v="0"/>
    <n v="0"/>
    <n v="0"/>
  </r>
  <r>
    <x v="12"/>
    <x v="1"/>
    <x v="1"/>
    <x v="0"/>
    <s v="J2357 "/>
    <x v="1"/>
    <n v="0"/>
    <n v="0"/>
    <n v="84463"/>
    <n v="23410203"/>
    <n v="0"/>
    <n v="0"/>
    <n v="0"/>
  </r>
  <r>
    <x v="12"/>
    <x v="1"/>
    <x v="1"/>
    <x v="0"/>
    <s v="C9217 "/>
    <x v="0"/>
    <n v="0"/>
    <n v="0"/>
    <n v="84463"/>
    <n v="23410203"/>
    <n v="0"/>
    <n v="0"/>
    <n v="0"/>
  </r>
  <r>
    <x v="12"/>
    <x v="1"/>
    <x v="1"/>
    <x v="0"/>
    <s v="S0107 "/>
    <x v="2"/>
    <n v="0"/>
    <n v="0"/>
    <n v="84463"/>
    <n v="23410203"/>
    <n v="0"/>
    <n v="0"/>
    <n v="0"/>
  </r>
  <r>
    <x v="12"/>
    <x v="1"/>
    <x v="2"/>
    <x v="0"/>
    <s v="S0107 "/>
    <x v="2"/>
    <n v="0"/>
    <n v="0"/>
    <n v="77639"/>
    <n v="24161617"/>
    <n v="0"/>
    <n v="0"/>
    <n v="0"/>
  </r>
  <r>
    <x v="12"/>
    <x v="1"/>
    <x v="2"/>
    <x v="0"/>
    <s v="J2357 "/>
    <x v="1"/>
    <n v="0"/>
    <n v="0"/>
    <n v="77639"/>
    <n v="24161617"/>
    <n v="0"/>
    <n v="0"/>
    <n v="0"/>
  </r>
  <r>
    <x v="12"/>
    <x v="1"/>
    <x v="2"/>
    <x v="0"/>
    <s v="C9217 "/>
    <x v="0"/>
    <n v="0"/>
    <n v="0"/>
    <n v="77639"/>
    <n v="24161617"/>
    <n v="0"/>
    <n v="0"/>
    <n v="0"/>
  </r>
  <r>
    <x v="12"/>
    <x v="1"/>
    <x v="3"/>
    <x v="0"/>
    <s v="J2357 "/>
    <x v="1"/>
    <n v="0"/>
    <n v="0"/>
    <n v="32613"/>
    <n v="10820227"/>
    <n v="0"/>
    <n v="0"/>
    <n v="0"/>
  </r>
  <r>
    <x v="12"/>
    <x v="1"/>
    <x v="3"/>
    <x v="0"/>
    <s v="S0107 "/>
    <x v="2"/>
    <n v="0"/>
    <n v="0"/>
    <n v="32613"/>
    <n v="10820227"/>
    <n v="0"/>
    <n v="0"/>
    <n v="0"/>
  </r>
  <r>
    <x v="12"/>
    <x v="1"/>
    <x v="3"/>
    <x v="0"/>
    <s v="C9217 "/>
    <x v="0"/>
    <n v="0"/>
    <n v="0"/>
    <n v="32613"/>
    <n v="10820227"/>
    <n v="0"/>
    <n v="0"/>
    <n v="0"/>
  </r>
  <r>
    <x v="13"/>
    <x v="0"/>
    <x v="0"/>
    <x v="0"/>
    <s v="C9217 "/>
    <x v="0"/>
    <n v="0"/>
    <n v="0"/>
    <n v="63820"/>
    <n v="14236852"/>
    <n v="0"/>
    <n v="0"/>
    <n v="0"/>
  </r>
  <r>
    <x v="13"/>
    <x v="0"/>
    <x v="0"/>
    <x v="0"/>
    <s v="J2357 "/>
    <x v="1"/>
    <n v="0"/>
    <n v="0"/>
    <n v="63820"/>
    <n v="14236852"/>
    <n v="0"/>
    <n v="0"/>
    <n v="0"/>
  </r>
  <r>
    <x v="13"/>
    <x v="0"/>
    <x v="0"/>
    <x v="0"/>
    <s v="S0107 "/>
    <x v="2"/>
    <n v="0"/>
    <n v="0"/>
    <n v="63820"/>
    <n v="14236852"/>
    <n v="0"/>
    <n v="0"/>
    <n v="0"/>
  </r>
  <r>
    <x v="13"/>
    <x v="0"/>
    <x v="1"/>
    <x v="0"/>
    <s v="C9217 "/>
    <x v="0"/>
    <n v="0"/>
    <n v="0"/>
    <n v="89781"/>
    <n v="19352074"/>
    <n v="0"/>
    <n v="0"/>
    <n v="0"/>
  </r>
  <r>
    <x v="13"/>
    <x v="0"/>
    <x v="1"/>
    <x v="0"/>
    <s v="S0107 "/>
    <x v="2"/>
    <n v="0"/>
    <n v="0"/>
    <n v="89781"/>
    <n v="19352074"/>
    <n v="0"/>
    <n v="0"/>
    <n v="0"/>
  </r>
  <r>
    <x v="13"/>
    <x v="0"/>
    <x v="1"/>
    <x v="0"/>
    <s v="J2357 "/>
    <x v="1"/>
    <n v="2"/>
    <n v="1"/>
    <n v="89781"/>
    <n v="19352074"/>
    <n v="0"/>
    <n v="0"/>
    <n v="2"/>
  </r>
  <r>
    <x v="13"/>
    <x v="0"/>
    <x v="2"/>
    <x v="0"/>
    <s v="J2357 "/>
    <x v="1"/>
    <n v="0"/>
    <n v="0"/>
    <n v="89095"/>
    <n v="21251119"/>
    <n v="0"/>
    <n v="0"/>
    <n v="0"/>
  </r>
  <r>
    <x v="13"/>
    <x v="0"/>
    <x v="2"/>
    <x v="0"/>
    <s v="C9217 "/>
    <x v="0"/>
    <n v="0"/>
    <n v="0"/>
    <n v="89095"/>
    <n v="21251119"/>
    <n v="0"/>
    <n v="0"/>
    <n v="0"/>
  </r>
  <r>
    <x v="13"/>
    <x v="0"/>
    <x v="2"/>
    <x v="0"/>
    <s v="S0107 "/>
    <x v="2"/>
    <n v="0"/>
    <n v="0"/>
    <n v="89095"/>
    <n v="21251119"/>
    <n v="0"/>
    <n v="0"/>
    <n v="0"/>
  </r>
  <r>
    <x v="13"/>
    <x v="0"/>
    <x v="3"/>
    <x v="0"/>
    <s v="C9217 "/>
    <x v="0"/>
    <n v="0"/>
    <n v="0"/>
    <n v="42520"/>
    <n v="10598726"/>
    <n v="0"/>
    <n v="0"/>
    <n v="0"/>
  </r>
  <r>
    <x v="13"/>
    <x v="0"/>
    <x v="3"/>
    <x v="0"/>
    <s v="S0107 "/>
    <x v="2"/>
    <n v="0"/>
    <n v="0"/>
    <n v="42520"/>
    <n v="10598726"/>
    <n v="0"/>
    <n v="0"/>
    <n v="0"/>
  </r>
  <r>
    <x v="13"/>
    <x v="0"/>
    <x v="3"/>
    <x v="0"/>
    <s v="J2357 "/>
    <x v="1"/>
    <n v="0"/>
    <n v="0"/>
    <n v="42520"/>
    <n v="10598726"/>
    <n v="0"/>
    <n v="0"/>
    <n v="0"/>
  </r>
  <r>
    <x v="13"/>
    <x v="1"/>
    <x v="0"/>
    <x v="0"/>
    <s v="C9217 "/>
    <x v="0"/>
    <n v="0"/>
    <n v="0"/>
    <n v="65983"/>
    <n v="14735348"/>
    <n v="0"/>
    <n v="0"/>
    <n v="0"/>
  </r>
  <r>
    <x v="13"/>
    <x v="1"/>
    <x v="0"/>
    <x v="0"/>
    <s v="S0107 "/>
    <x v="2"/>
    <n v="0"/>
    <n v="0"/>
    <n v="65983"/>
    <n v="14735348"/>
    <n v="0"/>
    <n v="0"/>
    <n v="0"/>
  </r>
  <r>
    <x v="13"/>
    <x v="1"/>
    <x v="0"/>
    <x v="0"/>
    <s v="J2357 "/>
    <x v="1"/>
    <n v="0"/>
    <n v="0"/>
    <n v="65983"/>
    <n v="14735348"/>
    <n v="0"/>
    <n v="0"/>
    <n v="0"/>
  </r>
  <r>
    <x v="13"/>
    <x v="1"/>
    <x v="1"/>
    <x v="0"/>
    <s v="J2357 "/>
    <x v="1"/>
    <n v="0"/>
    <n v="0"/>
    <n v="81440"/>
    <n v="17379653"/>
    <n v="0"/>
    <n v="0"/>
    <n v="0"/>
  </r>
  <r>
    <x v="13"/>
    <x v="1"/>
    <x v="1"/>
    <x v="0"/>
    <s v="S0107 "/>
    <x v="2"/>
    <n v="0"/>
    <n v="0"/>
    <n v="81440"/>
    <n v="17379653"/>
    <n v="0"/>
    <n v="0"/>
    <n v="0"/>
  </r>
  <r>
    <x v="13"/>
    <x v="1"/>
    <x v="1"/>
    <x v="0"/>
    <s v="C9217 "/>
    <x v="0"/>
    <n v="0"/>
    <n v="0"/>
    <n v="81440"/>
    <n v="17379653"/>
    <n v="0"/>
    <n v="0"/>
    <n v="0"/>
  </r>
  <r>
    <x v="13"/>
    <x v="1"/>
    <x v="2"/>
    <x v="0"/>
    <s v="C9217 "/>
    <x v="0"/>
    <n v="0"/>
    <n v="0"/>
    <n v="76116"/>
    <n v="17899253"/>
    <n v="0"/>
    <n v="0"/>
    <n v="0"/>
  </r>
  <r>
    <x v="13"/>
    <x v="1"/>
    <x v="2"/>
    <x v="0"/>
    <s v="S0107 "/>
    <x v="2"/>
    <n v="0"/>
    <n v="0"/>
    <n v="76116"/>
    <n v="17899253"/>
    <n v="0"/>
    <n v="0"/>
    <n v="0"/>
  </r>
  <r>
    <x v="13"/>
    <x v="1"/>
    <x v="2"/>
    <x v="0"/>
    <s v="J2357 "/>
    <x v="1"/>
    <n v="0"/>
    <n v="0"/>
    <n v="76116"/>
    <n v="17899253"/>
    <n v="0"/>
    <n v="0"/>
    <n v="0"/>
  </r>
  <r>
    <x v="13"/>
    <x v="1"/>
    <x v="3"/>
    <x v="0"/>
    <s v="J2357 "/>
    <x v="1"/>
    <n v="0"/>
    <n v="0"/>
    <n v="35111"/>
    <n v="8629515"/>
    <n v="0"/>
    <n v="0"/>
    <n v="0"/>
  </r>
  <r>
    <x v="13"/>
    <x v="1"/>
    <x v="3"/>
    <x v="0"/>
    <s v="S0107 "/>
    <x v="2"/>
    <n v="0"/>
    <n v="0"/>
    <n v="35111"/>
    <n v="8629515"/>
    <n v="0"/>
    <n v="0"/>
    <n v="0"/>
  </r>
  <r>
    <x v="13"/>
    <x v="1"/>
    <x v="3"/>
    <x v="0"/>
    <s v="C9217 "/>
    <x v="0"/>
    <n v="0"/>
    <n v="0"/>
    <n v="35111"/>
    <n v="8629515"/>
    <n v="0"/>
    <n v="0"/>
    <n v="0"/>
  </r>
  <r>
    <x v="0"/>
    <x v="0"/>
    <x v="0"/>
    <x v="0"/>
    <s v="C9217 "/>
    <x v="0"/>
    <n v="0"/>
    <n v="0"/>
    <n v="36754"/>
    <n v="9380915"/>
    <n v="0"/>
    <n v="0"/>
    <n v="0"/>
  </r>
  <r>
    <x v="0"/>
    <x v="0"/>
    <x v="0"/>
    <x v="0"/>
    <s v="J2357 "/>
    <x v="1"/>
    <n v="0"/>
    <n v="0"/>
    <n v="36754"/>
    <n v="9380915"/>
    <n v="0"/>
    <n v="0"/>
    <n v="0"/>
  </r>
  <r>
    <x v="0"/>
    <x v="0"/>
    <x v="0"/>
    <x v="0"/>
    <s v="S0107 "/>
    <x v="2"/>
    <n v="0"/>
    <n v="0"/>
    <n v="36754"/>
    <n v="9380915"/>
    <n v="0"/>
    <n v="0"/>
    <n v="0"/>
  </r>
  <r>
    <x v="0"/>
    <x v="0"/>
    <x v="1"/>
    <x v="0"/>
    <s v="C9217 "/>
    <x v="0"/>
    <n v="0"/>
    <n v="0"/>
    <n v="45903"/>
    <n v="11074828"/>
    <n v="0"/>
    <n v="0"/>
    <n v="0"/>
  </r>
  <r>
    <x v="0"/>
    <x v="0"/>
    <x v="1"/>
    <x v="0"/>
    <s v="J2357 "/>
    <x v="1"/>
    <n v="0"/>
    <n v="0"/>
    <n v="45903"/>
    <n v="11074828"/>
    <n v="0"/>
    <n v="0"/>
    <n v="0"/>
  </r>
  <r>
    <x v="0"/>
    <x v="0"/>
    <x v="1"/>
    <x v="0"/>
    <s v="S0107 "/>
    <x v="2"/>
    <n v="0"/>
    <n v="0"/>
    <n v="45903"/>
    <n v="11074828"/>
    <n v="0"/>
    <n v="0"/>
    <n v="0"/>
  </r>
  <r>
    <x v="0"/>
    <x v="0"/>
    <x v="2"/>
    <x v="0"/>
    <s v="C9217 "/>
    <x v="0"/>
    <n v="0"/>
    <n v="0"/>
    <n v="31442"/>
    <n v="9462446"/>
    <n v="0"/>
    <n v="0"/>
    <n v="0"/>
  </r>
  <r>
    <x v="0"/>
    <x v="0"/>
    <x v="2"/>
    <x v="0"/>
    <s v="J2357 "/>
    <x v="1"/>
    <n v="0"/>
    <n v="0"/>
    <n v="31442"/>
    <n v="9462446"/>
    <n v="0"/>
    <n v="0"/>
    <n v="0"/>
  </r>
  <r>
    <x v="0"/>
    <x v="0"/>
    <x v="2"/>
    <x v="0"/>
    <s v="S0107 "/>
    <x v="2"/>
    <n v="0"/>
    <n v="0"/>
    <n v="31442"/>
    <n v="9462446"/>
    <n v="0"/>
    <n v="0"/>
    <n v="0"/>
  </r>
  <r>
    <x v="0"/>
    <x v="0"/>
    <x v="3"/>
    <x v="0"/>
    <s v="C9217 "/>
    <x v="0"/>
    <n v="0"/>
    <n v="0"/>
    <n v="14280"/>
    <n v="4692767"/>
    <n v="0"/>
    <n v="0"/>
    <n v="0"/>
  </r>
  <r>
    <x v="0"/>
    <x v="0"/>
    <x v="3"/>
    <x v="0"/>
    <s v="J2357 "/>
    <x v="1"/>
    <n v="0"/>
    <n v="0"/>
    <n v="14280"/>
    <n v="4692767"/>
    <n v="0"/>
    <n v="0"/>
    <n v="0"/>
  </r>
  <r>
    <x v="0"/>
    <x v="0"/>
    <x v="3"/>
    <x v="0"/>
    <s v="S0107 "/>
    <x v="2"/>
    <n v="0"/>
    <n v="0"/>
    <n v="14280"/>
    <n v="4692767"/>
    <n v="0"/>
    <n v="0"/>
    <n v="0"/>
  </r>
  <r>
    <x v="0"/>
    <x v="1"/>
    <x v="0"/>
    <x v="0"/>
    <s v="C9217 "/>
    <x v="0"/>
    <n v="0"/>
    <n v="0"/>
    <n v="38444"/>
    <n v="9778088"/>
    <n v="0"/>
    <n v="0"/>
    <n v="0"/>
  </r>
  <r>
    <x v="0"/>
    <x v="1"/>
    <x v="0"/>
    <x v="0"/>
    <s v="J2357 "/>
    <x v="1"/>
    <n v="0"/>
    <n v="0"/>
    <n v="38444"/>
    <n v="9778088"/>
    <n v="0"/>
    <n v="0"/>
    <n v="0"/>
  </r>
  <r>
    <x v="0"/>
    <x v="1"/>
    <x v="0"/>
    <x v="0"/>
    <s v="S0107 "/>
    <x v="2"/>
    <n v="0"/>
    <n v="0"/>
    <n v="38444"/>
    <n v="9778088"/>
    <n v="0"/>
    <n v="0"/>
    <n v="0"/>
  </r>
  <r>
    <x v="0"/>
    <x v="1"/>
    <x v="1"/>
    <x v="0"/>
    <s v="C9217 "/>
    <x v="0"/>
    <n v="0"/>
    <n v="0"/>
    <n v="46706"/>
    <n v="10738752"/>
    <n v="0"/>
    <n v="0"/>
    <n v="0"/>
  </r>
  <r>
    <x v="0"/>
    <x v="1"/>
    <x v="1"/>
    <x v="0"/>
    <s v="J2357 "/>
    <x v="1"/>
    <n v="0"/>
    <n v="0"/>
    <n v="46706"/>
    <n v="10738752"/>
    <n v="0"/>
    <n v="0"/>
    <n v="0"/>
  </r>
  <r>
    <x v="0"/>
    <x v="1"/>
    <x v="1"/>
    <x v="0"/>
    <s v="S0107 "/>
    <x v="2"/>
    <n v="0"/>
    <n v="0"/>
    <n v="46706"/>
    <n v="10738752"/>
    <n v="0"/>
    <n v="0"/>
    <n v="0"/>
  </r>
  <r>
    <x v="0"/>
    <x v="1"/>
    <x v="2"/>
    <x v="0"/>
    <s v="C9217 "/>
    <x v="0"/>
    <n v="0"/>
    <n v="0"/>
    <n v="30912"/>
    <n v="9219197"/>
    <n v="0"/>
    <n v="0"/>
    <n v="0"/>
  </r>
  <r>
    <x v="0"/>
    <x v="1"/>
    <x v="2"/>
    <x v="0"/>
    <s v="J2357 "/>
    <x v="1"/>
    <n v="0"/>
    <n v="0"/>
    <n v="30912"/>
    <n v="9219197"/>
    <n v="0"/>
    <n v="0"/>
    <n v="0"/>
  </r>
  <r>
    <x v="0"/>
    <x v="1"/>
    <x v="2"/>
    <x v="0"/>
    <s v="S0107 "/>
    <x v="2"/>
    <n v="0"/>
    <n v="0"/>
    <n v="30912"/>
    <n v="9219197"/>
    <n v="0"/>
    <n v="0"/>
    <n v="0"/>
  </r>
  <r>
    <x v="0"/>
    <x v="1"/>
    <x v="3"/>
    <x v="0"/>
    <s v="C9217 "/>
    <x v="0"/>
    <n v="0"/>
    <n v="0"/>
    <n v="12005"/>
    <n v="3857988"/>
    <n v="0"/>
    <n v="0"/>
    <n v="0"/>
  </r>
  <r>
    <x v="0"/>
    <x v="1"/>
    <x v="3"/>
    <x v="0"/>
    <s v="J2357 "/>
    <x v="1"/>
    <n v="0"/>
    <n v="0"/>
    <n v="12005"/>
    <n v="3857988"/>
    <n v="0"/>
    <n v="0"/>
    <n v="0"/>
  </r>
  <r>
    <x v="0"/>
    <x v="1"/>
    <x v="3"/>
    <x v="0"/>
    <s v="S0107 "/>
    <x v="2"/>
    <n v="0"/>
    <n v="0"/>
    <n v="12005"/>
    <n v="3857988"/>
    <n v="0"/>
    <n v="0"/>
    <n v="0"/>
  </r>
  <r>
    <x v="1"/>
    <x v="0"/>
    <x v="0"/>
    <x v="0"/>
    <s v="C9217 "/>
    <x v="0"/>
    <n v="0"/>
    <n v="0"/>
    <n v="37929"/>
    <n v="10587911"/>
    <n v="0"/>
    <n v="0"/>
    <n v="0"/>
  </r>
  <r>
    <x v="1"/>
    <x v="0"/>
    <x v="0"/>
    <x v="0"/>
    <s v="J2357 "/>
    <x v="1"/>
    <n v="0"/>
    <n v="0"/>
    <n v="37929"/>
    <n v="10587911"/>
    <n v="0"/>
    <n v="0"/>
    <n v="0"/>
  </r>
  <r>
    <x v="1"/>
    <x v="0"/>
    <x v="0"/>
    <x v="0"/>
    <s v="S0107 "/>
    <x v="2"/>
    <n v="0"/>
    <n v="0"/>
    <n v="37929"/>
    <n v="10587911"/>
    <n v="0"/>
    <n v="0"/>
    <n v="0"/>
  </r>
  <r>
    <x v="1"/>
    <x v="0"/>
    <x v="1"/>
    <x v="0"/>
    <s v="C9217 "/>
    <x v="0"/>
    <n v="0"/>
    <n v="0"/>
    <n v="47361"/>
    <n v="12599405"/>
    <n v="0"/>
    <n v="0"/>
    <n v="0"/>
  </r>
  <r>
    <x v="1"/>
    <x v="0"/>
    <x v="1"/>
    <x v="0"/>
    <s v="J2357 "/>
    <x v="1"/>
    <n v="0"/>
    <n v="0"/>
    <n v="47361"/>
    <n v="12599405"/>
    <n v="0"/>
    <n v="0"/>
    <n v="0"/>
  </r>
  <r>
    <x v="1"/>
    <x v="0"/>
    <x v="1"/>
    <x v="0"/>
    <s v="S0107 "/>
    <x v="2"/>
    <n v="0"/>
    <n v="0"/>
    <n v="47361"/>
    <n v="12599405"/>
    <n v="0"/>
    <n v="0"/>
    <n v="0"/>
  </r>
  <r>
    <x v="1"/>
    <x v="0"/>
    <x v="2"/>
    <x v="0"/>
    <s v="C9217 "/>
    <x v="0"/>
    <n v="0"/>
    <n v="0"/>
    <n v="33780"/>
    <n v="10482314"/>
    <n v="0"/>
    <n v="0"/>
    <n v="0"/>
  </r>
  <r>
    <x v="1"/>
    <x v="0"/>
    <x v="2"/>
    <x v="0"/>
    <s v="J2357 "/>
    <x v="1"/>
    <n v="0"/>
    <n v="0"/>
    <n v="33780"/>
    <n v="10482314"/>
    <n v="0"/>
    <n v="0"/>
    <n v="0"/>
  </r>
  <r>
    <x v="1"/>
    <x v="0"/>
    <x v="2"/>
    <x v="0"/>
    <s v="S0107 "/>
    <x v="2"/>
    <n v="0"/>
    <n v="0"/>
    <n v="33780"/>
    <n v="10482314"/>
    <n v="0"/>
    <n v="0"/>
    <n v="0"/>
  </r>
  <r>
    <x v="1"/>
    <x v="0"/>
    <x v="3"/>
    <x v="0"/>
    <s v="C9217 "/>
    <x v="0"/>
    <n v="0"/>
    <n v="0"/>
    <n v="18585"/>
    <n v="4969213"/>
    <n v="0"/>
    <n v="0"/>
    <n v="0"/>
  </r>
  <r>
    <x v="1"/>
    <x v="0"/>
    <x v="3"/>
    <x v="0"/>
    <s v="J2357 "/>
    <x v="1"/>
    <n v="0"/>
    <n v="0"/>
    <n v="18585"/>
    <n v="4969213"/>
    <n v="0"/>
    <n v="0"/>
    <n v="0"/>
  </r>
  <r>
    <x v="1"/>
    <x v="0"/>
    <x v="3"/>
    <x v="0"/>
    <s v="S0107 "/>
    <x v="2"/>
    <n v="0"/>
    <n v="0"/>
    <n v="18585"/>
    <n v="4969213"/>
    <n v="0"/>
    <n v="0"/>
    <n v="0"/>
  </r>
  <r>
    <x v="1"/>
    <x v="1"/>
    <x v="0"/>
    <x v="0"/>
    <s v="C9217 "/>
    <x v="0"/>
    <n v="0"/>
    <n v="0"/>
    <n v="39707"/>
    <n v="11016566"/>
    <n v="0"/>
    <n v="0"/>
    <n v="0"/>
  </r>
  <r>
    <x v="1"/>
    <x v="1"/>
    <x v="0"/>
    <x v="0"/>
    <s v="J2357 "/>
    <x v="1"/>
    <n v="0"/>
    <n v="0"/>
    <n v="39707"/>
    <n v="11016566"/>
    <n v="0"/>
    <n v="0"/>
    <n v="0"/>
  </r>
  <r>
    <x v="1"/>
    <x v="1"/>
    <x v="0"/>
    <x v="0"/>
    <s v="S0107 "/>
    <x v="2"/>
    <n v="0"/>
    <n v="0"/>
    <n v="39707"/>
    <n v="11016566"/>
    <n v="0"/>
    <n v="0"/>
    <n v="0"/>
  </r>
  <r>
    <x v="1"/>
    <x v="1"/>
    <x v="1"/>
    <x v="0"/>
    <s v="C9217 "/>
    <x v="0"/>
    <n v="0"/>
    <n v="0"/>
    <n v="48162"/>
    <n v="12266348"/>
    <n v="0"/>
    <n v="0"/>
    <n v="0"/>
  </r>
  <r>
    <x v="1"/>
    <x v="1"/>
    <x v="1"/>
    <x v="0"/>
    <s v="J2357 "/>
    <x v="1"/>
    <n v="0"/>
    <n v="0"/>
    <n v="48162"/>
    <n v="12266348"/>
    <n v="0"/>
    <n v="0"/>
    <n v="0"/>
  </r>
  <r>
    <x v="1"/>
    <x v="1"/>
    <x v="1"/>
    <x v="0"/>
    <s v="S0107 "/>
    <x v="2"/>
    <n v="0"/>
    <n v="0"/>
    <n v="48162"/>
    <n v="12266348"/>
    <n v="0"/>
    <n v="0"/>
    <n v="0"/>
  </r>
  <r>
    <x v="1"/>
    <x v="1"/>
    <x v="2"/>
    <x v="0"/>
    <s v="C9217 "/>
    <x v="0"/>
    <n v="0"/>
    <n v="0"/>
    <n v="33219"/>
    <n v="10206917"/>
    <n v="0"/>
    <n v="0"/>
    <n v="0"/>
  </r>
  <r>
    <x v="1"/>
    <x v="1"/>
    <x v="2"/>
    <x v="0"/>
    <s v="J2357 "/>
    <x v="1"/>
    <n v="0"/>
    <n v="0"/>
    <n v="33219"/>
    <n v="10206917"/>
    <n v="0"/>
    <n v="0"/>
    <n v="0"/>
  </r>
  <r>
    <x v="1"/>
    <x v="1"/>
    <x v="2"/>
    <x v="0"/>
    <s v="S0107 "/>
    <x v="2"/>
    <n v="0"/>
    <n v="0"/>
    <n v="33219"/>
    <n v="10206917"/>
    <n v="0"/>
    <n v="0"/>
    <n v="0"/>
  </r>
  <r>
    <x v="1"/>
    <x v="1"/>
    <x v="3"/>
    <x v="0"/>
    <s v="C9217 "/>
    <x v="0"/>
    <n v="0"/>
    <n v="0"/>
    <n v="14597"/>
    <n v="4073719"/>
    <n v="0"/>
    <n v="0"/>
    <n v="0"/>
  </r>
  <r>
    <x v="1"/>
    <x v="1"/>
    <x v="3"/>
    <x v="0"/>
    <s v="J2357 "/>
    <x v="1"/>
    <n v="0"/>
    <n v="0"/>
    <n v="14597"/>
    <n v="4073719"/>
    <n v="0"/>
    <n v="0"/>
    <n v="0"/>
  </r>
  <r>
    <x v="1"/>
    <x v="1"/>
    <x v="3"/>
    <x v="0"/>
    <s v="S0107 "/>
    <x v="2"/>
    <n v="0"/>
    <n v="0"/>
    <n v="14597"/>
    <n v="4073719"/>
    <n v="0"/>
    <n v="0"/>
    <n v="0"/>
  </r>
  <r>
    <x v="2"/>
    <x v="0"/>
    <x v="0"/>
    <x v="0"/>
    <s v="C9217 "/>
    <x v="0"/>
    <n v="0"/>
    <n v="0"/>
    <n v="38336"/>
    <n v="10754855"/>
    <n v="0"/>
    <n v="0"/>
    <n v="0"/>
  </r>
  <r>
    <x v="2"/>
    <x v="0"/>
    <x v="0"/>
    <x v="0"/>
    <s v="J2357 "/>
    <x v="1"/>
    <n v="0"/>
    <n v="0"/>
    <n v="38336"/>
    <n v="10754855"/>
    <n v="0"/>
    <n v="0"/>
    <n v="0"/>
  </r>
  <r>
    <x v="2"/>
    <x v="0"/>
    <x v="0"/>
    <x v="0"/>
    <s v="S0107 "/>
    <x v="2"/>
    <n v="0"/>
    <n v="0"/>
    <n v="38336"/>
    <n v="10754855"/>
    <n v="0"/>
    <n v="0"/>
    <n v="0"/>
  </r>
  <r>
    <x v="2"/>
    <x v="0"/>
    <x v="1"/>
    <x v="0"/>
    <s v="C9217 "/>
    <x v="0"/>
    <n v="0"/>
    <n v="0"/>
    <n v="47963"/>
    <n v="12792528"/>
    <n v="0"/>
    <n v="0"/>
    <n v="0"/>
  </r>
  <r>
    <x v="2"/>
    <x v="0"/>
    <x v="1"/>
    <x v="0"/>
    <s v="J2357 "/>
    <x v="1"/>
    <n v="0"/>
    <n v="0"/>
    <n v="47963"/>
    <n v="12792528"/>
    <n v="0"/>
    <n v="0"/>
    <n v="0"/>
  </r>
  <r>
    <x v="2"/>
    <x v="0"/>
    <x v="1"/>
    <x v="0"/>
    <s v="S0107 "/>
    <x v="2"/>
    <n v="0"/>
    <n v="0"/>
    <n v="47963"/>
    <n v="12792528"/>
    <n v="0"/>
    <n v="0"/>
    <n v="0"/>
  </r>
  <r>
    <x v="2"/>
    <x v="0"/>
    <x v="2"/>
    <x v="0"/>
    <s v="C9217 "/>
    <x v="0"/>
    <n v="0"/>
    <n v="0"/>
    <n v="35262"/>
    <n v="10994800"/>
    <n v="0"/>
    <n v="0"/>
    <n v="0"/>
  </r>
  <r>
    <x v="2"/>
    <x v="0"/>
    <x v="2"/>
    <x v="0"/>
    <s v="J2357 "/>
    <x v="1"/>
    <n v="0"/>
    <n v="0"/>
    <n v="35262"/>
    <n v="10994800"/>
    <n v="0"/>
    <n v="0"/>
    <n v="0"/>
  </r>
  <r>
    <x v="2"/>
    <x v="0"/>
    <x v="2"/>
    <x v="0"/>
    <s v="S0107 "/>
    <x v="2"/>
    <n v="0"/>
    <n v="0"/>
    <n v="35262"/>
    <n v="10994800"/>
    <n v="0"/>
    <n v="0"/>
    <n v="0"/>
  </r>
  <r>
    <x v="2"/>
    <x v="0"/>
    <x v="3"/>
    <x v="0"/>
    <s v="C9217 "/>
    <x v="0"/>
    <n v="0"/>
    <n v="0"/>
    <n v="14860"/>
    <n v="5081793"/>
    <n v="0"/>
    <n v="0"/>
    <n v="0"/>
  </r>
  <r>
    <x v="2"/>
    <x v="0"/>
    <x v="3"/>
    <x v="0"/>
    <s v="J2357 "/>
    <x v="1"/>
    <n v="0"/>
    <n v="0"/>
    <n v="14860"/>
    <n v="5081793"/>
    <n v="0"/>
    <n v="0"/>
    <n v="0"/>
  </r>
  <r>
    <x v="2"/>
    <x v="0"/>
    <x v="3"/>
    <x v="0"/>
    <s v="S0107 "/>
    <x v="2"/>
    <n v="0"/>
    <n v="0"/>
    <n v="14860"/>
    <n v="5081793"/>
    <n v="0"/>
    <n v="0"/>
    <n v="0"/>
  </r>
  <r>
    <x v="2"/>
    <x v="1"/>
    <x v="0"/>
    <x v="0"/>
    <s v="C9217 "/>
    <x v="0"/>
    <n v="0"/>
    <n v="0"/>
    <n v="40164"/>
    <n v="11184213"/>
    <n v="0"/>
    <n v="0"/>
    <n v="0"/>
  </r>
  <r>
    <x v="2"/>
    <x v="1"/>
    <x v="0"/>
    <x v="0"/>
    <s v="J2357 "/>
    <x v="1"/>
    <n v="0"/>
    <n v="0"/>
    <n v="40164"/>
    <n v="11184213"/>
    <n v="0"/>
    <n v="0"/>
    <n v="0"/>
  </r>
  <r>
    <x v="2"/>
    <x v="1"/>
    <x v="0"/>
    <x v="0"/>
    <s v="S0107 "/>
    <x v="2"/>
    <n v="0"/>
    <n v="0"/>
    <n v="40164"/>
    <n v="11184213"/>
    <n v="0"/>
    <n v="0"/>
    <n v="0"/>
  </r>
  <r>
    <x v="2"/>
    <x v="1"/>
    <x v="1"/>
    <x v="0"/>
    <s v="C9217 "/>
    <x v="0"/>
    <n v="0"/>
    <n v="0"/>
    <n v="48586"/>
    <n v="12464638"/>
    <n v="0"/>
    <n v="0"/>
    <n v="0"/>
  </r>
  <r>
    <x v="2"/>
    <x v="1"/>
    <x v="1"/>
    <x v="0"/>
    <s v="J2357 "/>
    <x v="1"/>
    <n v="0"/>
    <n v="0"/>
    <n v="48586"/>
    <n v="12464638"/>
    <n v="0"/>
    <n v="0"/>
    <n v="0"/>
  </r>
  <r>
    <x v="2"/>
    <x v="1"/>
    <x v="1"/>
    <x v="0"/>
    <s v="S0107 "/>
    <x v="2"/>
    <n v="0"/>
    <n v="0"/>
    <n v="48586"/>
    <n v="12464638"/>
    <n v="0"/>
    <n v="0"/>
    <n v="0"/>
  </r>
  <r>
    <x v="2"/>
    <x v="1"/>
    <x v="2"/>
    <x v="0"/>
    <s v="C9217 "/>
    <x v="0"/>
    <n v="0"/>
    <n v="0"/>
    <n v="34617"/>
    <n v="10661257"/>
    <n v="0"/>
    <n v="0"/>
    <n v="0"/>
  </r>
  <r>
    <x v="2"/>
    <x v="1"/>
    <x v="2"/>
    <x v="0"/>
    <s v="J2357 "/>
    <x v="1"/>
    <n v="0"/>
    <n v="0"/>
    <n v="34617"/>
    <n v="10661257"/>
    <n v="0"/>
    <n v="0"/>
    <n v="0"/>
  </r>
  <r>
    <x v="2"/>
    <x v="1"/>
    <x v="2"/>
    <x v="0"/>
    <s v="S0107 "/>
    <x v="2"/>
    <n v="0"/>
    <n v="0"/>
    <n v="34617"/>
    <n v="10661257"/>
    <n v="0"/>
    <n v="0"/>
    <n v="0"/>
  </r>
  <r>
    <x v="2"/>
    <x v="1"/>
    <x v="3"/>
    <x v="0"/>
    <s v="C9217 "/>
    <x v="0"/>
    <n v="0"/>
    <n v="0"/>
    <n v="12332"/>
    <n v="4183446"/>
    <n v="0"/>
    <n v="0"/>
    <n v="0"/>
  </r>
  <r>
    <x v="2"/>
    <x v="1"/>
    <x v="3"/>
    <x v="0"/>
    <s v="J2357 "/>
    <x v="1"/>
    <n v="0"/>
    <n v="0"/>
    <n v="12332"/>
    <n v="4183446"/>
    <n v="0"/>
    <n v="0"/>
    <n v="0"/>
  </r>
  <r>
    <x v="2"/>
    <x v="1"/>
    <x v="3"/>
    <x v="0"/>
    <s v="S0107 "/>
    <x v="2"/>
    <n v="0"/>
    <n v="0"/>
    <n v="12332"/>
    <n v="4183446"/>
    <n v="0"/>
    <n v="0"/>
    <n v="0"/>
  </r>
  <r>
    <x v="3"/>
    <x v="0"/>
    <x v="0"/>
    <x v="0"/>
    <s v="C9217 "/>
    <x v="0"/>
    <n v="0"/>
    <n v="0"/>
    <n v="38208"/>
    <n v="10861654"/>
    <n v="0"/>
    <n v="0"/>
    <n v="0"/>
  </r>
  <r>
    <x v="3"/>
    <x v="0"/>
    <x v="0"/>
    <x v="0"/>
    <s v="J2357 "/>
    <x v="1"/>
    <n v="0"/>
    <n v="0"/>
    <n v="38208"/>
    <n v="10861654"/>
    <n v="0"/>
    <n v="0"/>
    <n v="0"/>
  </r>
  <r>
    <x v="3"/>
    <x v="0"/>
    <x v="0"/>
    <x v="0"/>
    <s v="S0107 "/>
    <x v="2"/>
    <n v="0"/>
    <n v="0"/>
    <n v="38208"/>
    <n v="10861654"/>
    <n v="0"/>
    <n v="0"/>
    <n v="0"/>
  </r>
  <r>
    <x v="3"/>
    <x v="0"/>
    <x v="1"/>
    <x v="0"/>
    <s v="C9217 "/>
    <x v="0"/>
    <n v="0"/>
    <n v="0"/>
    <n v="48373"/>
    <n v="12917479"/>
    <n v="0"/>
    <n v="0"/>
    <n v="0"/>
  </r>
  <r>
    <x v="3"/>
    <x v="0"/>
    <x v="1"/>
    <x v="0"/>
    <s v="J2357 "/>
    <x v="1"/>
    <n v="0"/>
    <n v="0"/>
    <n v="48373"/>
    <n v="12917479"/>
    <n v="0"/>
    <n v="0"/>
    <n v="0"/>
  </r>
  <r>
    <x v="3"/>
    <x v="0"/>
    <x v="1"/>
    <x v="0"/>
    <s v="S0107 "/>
    <x v="2"/>
    <n v="0"/>
    <n v="0"/>
    <n v="48373"/>
    <n v="12917479"/>
    <n v="0"/>
    <n v="0"/>
    <n v="0"/>
  </r>
  <r>
    <x v="3"/>
    <x v="0"/>
    <x v="2"/>
    <x v="0"/>
    <s v="C9217 "/>
    <x v="0"/>
    <n v="0"/>
    <n v="0"/>
    <n v="36268"/>
    <n v="11454735"/>
    <n v="0"/>
    <n v="0"/>
    <n v="0"/>
  </r>
  <r>
    <x v="3"/>
    <x v="0"/>
    <x v="2"/>
    <x v="0"/>
    <s v="J2357 "/>
    <x v="1"/>
    <n v="0"/>
    <n v="0"/>
    <n v="36268"/>
    <n v="11454735"/>
    <n v="0"/>
    <n v="0"/>
    <n v="0"/>
  </r>
  <r>
    <x v="3"/>
    <x v="0"/>
    <x v="2"/>
    <x v="0"/>
    <s v="S0107 "/>
    <x v="2"/>
    <n v="0"/>
    <n v="0"/>
    <n v="36268"/>
    <n v="11454735"/>
    <n v="0"/>
    <n v="0"/>
    <n v="0"/>
  </r>
  <r>
    <x v="3"/>
    <x v="0"/>
    <x v="3"/>
    <x v="0"/>
    <s v="C9217 "/>
    <x v="0"/>
    <n v="0"/>
    <n v="0"/>
    <n v="15169"/>
    <n v="5204279"/>
    <n v="0"/>
    <n v="0"/>
    <n v="0"/>
  </r>
  <r>
    <x v="3"/>
    <x v="0"/>
    <x v="3"/>
    <x v="0"/>
    <s v="J2357 "/>
    <x v="1"/>
    <n v="0"/>
    <n v="0"/>
    <n v="15169"/>
    <n v="5204279"/>
    <n v="0"/>
    <n v="0"/>
    <n v="0"/>
  </r>
  <r>
    <x v="3"/>
    <x v="0"/>
    <x v="3"/>
    <x v="0"/>
    <s v="S0107 "/>
    <x v="2"/>
    <n v="0"/>
    <n v="0"/>
    <n v="15169"/>
    <n v="5204279"/>
    <n v="0"/>
    <n v="0"/>
    <n v="0"/>
  </r>
  <r>
    <x v="3"/>
    <x v="1"/>
    <x v="0"/>
    <x v="0"/>
    <s v="C9217 "/>
    <x v="0"/>
    <n v="0"/>
    <n v="0"/>
    <n v="40202"/>
    <n v="11285020"/>
    <n v="0"/>
    <n v="0"/>
    <n v="0"/>
  </r>
  <r>
    <x v="3"/>
    <x v="1"/>
    <x v="0"/>
    <x v="0"/>
    <s v="J2357 "/>
    <x v="1"/>
    <n v="0"/>
    <n v="0"/>
    <n v="40202"/>
    <n v="11285020"/>
    <n v="0"/>
    <n v="0"/>
    <n v="0"/>
  </r>
  <r>
    <x v="3"/>
    <x v="1"/>
    <x v="0"/>
    <x v="0"/>
    <s v="S0107 "/>
    <x v="2"/>
    <n v="0"/>
    <n v="0"/>
    <n v="40202"/>
    <n v="11285020"/>
    <n v="0"/>
    <n v="0"/>
    <n v="0"/>
  </r>
  <r>
    <x v="3"/>
    <x v="1"/>
    <x v="1"/>
    <x v="0"/>
    <s v="C9217 "/>
    <x v="0"/>
    <n v="0"/>
    <n v="0"/>
    <n v="49195"/>
    <n v="12599675"/>
    <n v="0"/>
    <n v="0"/>
    <n v="0"/>
  </r>
  <r>
    <x v="3"/>
    <x v="1"/>
    <x v="1"/>
    <x v="0"/>
    <s v="J2357 "/>
    <x v="1"/>
    <n v="0"/>
    <n v="0"/>
    <n v="49195"/>
    <n v="12599675"/>
    <n v="0"/>
    <n v="0"/>
    <n v="0"/>
  </r>
  <r>
    <x v="3"/>
    <x v="1"/>
    <x v="1"/>
    <x v="0"/>
    <s v="S0107 "/>
    <x v="2"/>
    <n v="0"/>
    <n v="0"/>
    <n v="49195"/>
    <n v="12599675"/>
    <n v="0"/>
    <n v="0"/>
    <n v="0"/>
  </r>
  <r>
    <x v="3"/>
    <x v="1"/>
    <x v="2"/>
    <x v="0"/>
    <s v="C9217 "/>
    <x v="0"/>
    <n v="0"/>
    <n v="0"/>
    <n v="35923"/>
    <n v="11204329"/>
    <n v="0"/>
    <n v="0"/>
    <n v="0"/>
  </r>
  <r>
    <x v="3"/>
    <x v="1"/>
    <x v="2"/>
    <x v="0"/>
    <s v="J2357 "/>
    <x v="1"/>
    <n v="0"/>
    <n v="0"/>
    <n v="35923"/>
    <n v="11204329"/>
    <n v="0"/>
    <n v="0"/>
    <n v="0"/>
  </r>
  <r>
    <x v="3"/>
    <x v="1"/>
    <x v="2"/>
    <x v="0"/>
    <s v="S0107 "/>
    <x v="2"/>
    <n v="0"/>
    <n v="0"/>
    <n v="35923"/>
    <n v="11204329"/>
    <n v="0"/>
    <n v="0"/>
    <n v="0"/>
  </r>
  <r>
    <x v="3"/>
    <x v="1"/>
    <x v="3"/>
    <x v="0"/>
    <s v="C9217 "/>
    <x v="0"/>
    <n v="0"/>
    <n v="0"/>
    <n v="12656"/>
    <n v="4278647"/>
    <n v="0"/>
    <n v="0"/>
    <n v="0"/>
  </r>
  <r>
    <x v="3"/>
    <x v="1"/>
    <x v="3"/>
    <x v="0"/>
    <s v="J2357 "/>
    <x v="1"/>
    <n v="0"/>
    <n v="0"/>
    <n v="12656"/>
    <n v="4278647"/>
    <n v="0"/>
    <n v="0"/>
    <n v="0"/>
  </r>
  <r>
    <x v="3"/>
    <x v="1"/>
    <x v="3"/>
    <x v="0"/>
    <s v="S0107 "/>
    <x v="2"/>
    <n v="0"/>
    <n v="0"/>
    <n v="12656"/>
    <n v="4278647"/>
    <n v="0"/>
    <n v="0"/>
    <n v="0"/>
  </r>
  <r>
    <x v="4"/>
    <x v="0"/>
    <x v="0"/>
    <x v="0"/>
    <s v="C9217 "/>
    <x v="0"/>
    <n v="0"/>
    <n v="0"/>
    <n v="37346"/>
    <n v="10764296"/>
    <n v="0"/>
    <n v="0"/>
    <n v="0"/>
  </r>
  <r>
    <x v="4"/>
    <x v="0"/>
    <x v="0"/>
    <x v="0"/>
    <s v="J2357 "/>
    <x v="1"/>
    <n v="0"/>
    <n v="0"/>
    <n v="37346"/>
    <n v="10764296"/>
    <n v="0"/>
    <n v="0"/>
    <n v="0"/>
  </r>
  <r>
    <x v="4"/>
    <x v="0"/>
    <x v="0"/>
    <x v="0"/>
    <s v="S0107 "/>
    <x v="2"/>
    <n v="0"/>
    <n v="0"/>
    <n v="37346"/>
    <n v="10764296"/>
    <n v="0"/>
    <n v="0"/>
    <n v="0"/>
  </r>
  <r>
    <x v="4"/>
    <x v="0"/>
    <x v="1"/>
    <x v="0"/>
    <s v="C9217 "/>
    <x v="0"/>
    <n v="0"/>
    <n v="0"/>
    <n v="46819"/>
    <n v="12722574"/>
    <n v="0"/>
    <n v="0"/>
    <n v="0"/>
  </r>
  <r>
    <x v="4"/>
    <x v="0"/>
    <x v="1"/>
    <x v="0"/>
    <s v="J2357 "/>
    <x v="1"/>
    <n v="0"/>
    <n v="0"/>
    <n v="46819"/>
    <n v="12722574"/>
    <n v="0"/>
    <n v="0"/>
    <n v="0"/>
  </r>
  <r>
    <x v="4"/>
    <x v="0"/>
    <x v="1"/>
    <x v="0"/>
    <s v="S0107 "/>
    <x v="2"/>
    <n v="0"/>
    <n v="0"/>
    <n v="46819"/>
    <n v="12722574"/>
    <n v="0"/>
    <n v="0"/>
    <n v="0"/>
  </r>
  <r>
    <x v="4"/>
    <x v="0"/>
    <x v="2"/>
    <x v="0"/>
    <s v="C9217 "/>
    <x v="0"/>
    <n v="0"/>
    <n v="0"/>
    <n v="36817"/>
    <n v="11604050"/>
    <n v="0"/>
    <n v="0"/>
    <n v="0"/>
  </r>
  <r>
    <x v="4"/>
    <x v="0"/>
    <x v="2"/>
    <x v="0"/>
    <s v="J2357 "/>
    <x v="1"/>
    <n v="0"/>
    <n v="0"/>
    <n v="36817"/>
    <n v="11604050"/>
    <n v="0"/>
    <n v="0"/>
    <n v="0"/>
  </r>
  <r>
    <x v="4"/>
    <x v="0"/>
    <x v="2"/>
    <x v="0"/>
    <s v="S0107 "/>
    <x v="2"/>
    <n v="0"/>
    <n v="0"/>
    <n v="36817"/>
    <n v="11604050"/>
    <n v="0"/>
    <n v="0"/>
    <n v="0"/>
  </r>
  <r>
    <x v="4"/>
    <x v="0"/>
    <x v="3"/>
    <x v="0"/>
    <s v="C9217 "/>
    <x v="0"/>
    <n v="0"/>
    <n v="0"/>
    <n v="15504"/>
    <n v="5307644"/>
    <n v="0"/>
    <n v="0"/>
    <n v="0"/>
  </r>
  <r>
    <x v="4"/>
    <x v="0"/>
    <x v="3"/>
    <x v="0"/>
    <s v="J2357 "/>
    <x v="1"/>
    <n v="0"/>
    <n v="0"/>
    <n v="15504"/>
    <n v="5307644"/>
    <n v="0"/>
    <n v="0"/>
    <n v="0"/>
  </r>
  <r>
    <x v="4"/>
    <x v="0"/>
    <x v="3"/>
    <x v="0"/>
    <s v="S0107 "/>
    <x v="2"/>
    <n v="0"/>
    <n v="0"/>
    <n v="15504"/>
    <n v="5307644"/>
    <n v="0"/>
    <n v="0"/>
    <n v="0"/>
  </r>
  <r>
    <x v="4"/>
    <x v="1"/>
    <x v="0"/>
    <x v="0"/>
    <s v="C9217 "/>
    <x v="0"/>
    <n v="0"/>
    <n v="0"/>
    <n v="39129"/>
    <n v="11196175"/>
    <n v="0"/>
    <n v="0"/>
    <n v="0"/>
  </r>
  <r>
    <x v="4"/>
    <x v="1"/>
    <x v="0"/>
    <x v="0"/>
    <s v="J2357 "/>
    <x v="1"/>
    <n v="0"/>
    <n v="0"/>
    <n v="39129"/>
    <n v="11196175"/>
    <n v="0"/>
    <n v="0"/>
    <n v="0"/>
  </r>
  <r>
    <x v="4"/>
    <x v="1"/>
    <x v="0"/>
    <x v="0"/>
    <s v="S0107 "/>
    <x v="2"/>
    <n v="0"/>
    <n v="0"/>
    <n v="39129"/>
    <n v="11196175"/>
    <n v="0"/>
    <n v="0"/>
    <n v="0"/>
  </r>
  <r>
    <x v="4"/>
    <x v="1"/>
    <x v="1"/>
    <x v="0"/>
    <s v="C9217 "/>
    <x v="0"/>
    <n v="0"/>
    <n v="0"/>
    <n v="47605"/>
    <n v="12311716"/>
    <n v="0"/>
    <n v="0"/>
    <n v="0"/>
  </r>
  <r>
    <x v="4"/>
    <x v="1"/>
    <x v="1"/>
    <x v="0"/>
    <s v="J2357 "/>
    <x v="1"/>
    <n v="0"/>
    <n v="0"/>
    <n v="47605"/>
    <n v="12311716"/>
    <n v="0"/>
    <n v="0"/>
    <n v="0"/>
  </r>
  <r>
    <x v="4"/>
    <x v="1"/>
    <x v="1"/>
    <x v="0"/>
    <s v="S0107 "/>
    <x v="2"/>
    <n v="0"/>
    <n v="0"/>
    <n v="47605"/>
    <n v="12311716"/>
    <n v="0"/>
    <n v="0"/>
    <n v="0"/>
  </r>
  <r>
    <x v="4"/>
    <x v="1"/>
    <x v="2"/>
    <x v="0"/>
    <s v="C9217 "/>
    <x v="0"/>
    <n v="0"/>
    <n v="0"/>
    <n v="36344"/>
    <n v="11341174"/>
    <n v="0"/>
    <n v="0"/>
    <n v="0"/>
  </r>
  <r>
    <x v="4"/>
    <x v="1"/>
    <x v="2"/>
    <x v="0"/>
    <s v="J2357 "/>
    <x v="1"/>
    <n v="0"/>
    <n v="0"/>
    <n v="36344"/>
    <n v="11341174"/>
    <n v="0"/>
    <n v="0"/>
    <n v="0"/>
  </r>
  <r>
    <x v="4"/>
    <x v="1"/>
    <x v="2"/>
    <x v="0"/>
    <s v="S0107 "/>
    <x v="2"/>
    <n v="0"/>
    <n v="0"/>
    <n v="36344"/>
    <n v="11341174"/>
    <n v="0"/>
    <n v="0"/>
    <n v="0"/>
  </r>
  <r>
    <x v="4"/>
    <x v="1"/>
    <x v="3"/>
    <x v="0"/>
    <s v="C9217 "/>
    <x v="0"/>
    <n v="0"/>
    <n v="0"/>
    <n v="12794"/>
    <n v="4343162"/>
    <n v="0"/>
    <n v="0"/>
    <n v="0"/>
  </r>
  <r>
    <x v="4"/>
    <x v="1"/>
    <x v="3"/>
    <x v="0"/>
    <s v="J2357 "/>
    <x v="1"/>
    <n v="0"/>
    <n v="0"/>
    <n v="12794"/>
    <n v="4343162"/>
    <n v="0"/>
    <n v="0"/>
    <n v="0"/>
  </r>
  <r>
    <x v="4"/>
    <x v="1"/>
    <x v="3"/>
    <x v="0"/>
    <s v="S0107 "/>
    <x v="2"/>
    <n v="0"/>
    <n v="0"/>
    <n v="12794"/>
    <n v="4343162"/>
    <n v="0"/>
    <n v="0"/>
    <n v="0"/>
  </r>
  <r>
    <x v="5"/>
    <x v="0"/>
    <x v="0"/>
    <x v="0"/>
    <s v="C9217 "/>
    <x v="0"/>
    <n v="0"/>
    <n v="0"/>
    <n v="35995"/>
    <n v="10493505"/>
    <n v="0"/>
    <n v="0"/>
    <n v="0"/>
  </r>
  <r>
    <x v="5"/>
    <x v="0"/>
    <x v="0"/>
    <x v="0"/>
    <s v="J2357 "/>
    <x v="1"/>
    <n v="0"/>
    <n v="0"/>
    <n v="35995"/>
    <n v="10493505"/>
    <n v="0"/>
    <n v="0"/>
    <n v="0"/>
  </r>
  <r>
    <x v="5"/>
    <x v="0"/>
    <x v="0"/>
    <x v="0"/>
    <s v="S0107 "/>
    <x v="2"/>
    <n v="0"/>
    <n v="0"/>
    <n v="35995"/>
    <n v="10493505"/>
    <n v="0"/>
    <n v="0"/>
    <n v="0"/>
  </r>
  <r>
    <x v="5"/>
    <x v="0"/>
    <x v="1"/>
    <x v="0"/>
    <s v="C9217 "/>
    <x v="0"/>
    <n v="0"/>
    <n v="0"/>
    <n v="44673"/>
    <n v="12102566"/>
    <n v="0"/>
    <n v="0"/>
    <n v="0"/>
  </r>
  <r>
    <x v="5"/>
    <x v="0"/>
    <x v="1"/>
    <x v="0"/>
    <s v="J2357 "/>
    <x v="1"/>
    <n v="0"/>
    <n v="0"/>
    <n v="44673"/>
    <n v="12102566"/>
    <n v="0"/>
    <n v="0"/>
    <n v="0"/>
  </r>
  <r>
    <x v="5"/>
    <x v="0"/>
    <x v="1"/>
    <x v="0"/>
    <s v="S0107 "/>
    <x v="2"/>
    <n v="0"/>
    <n v="0"/>
    <n v="44673"/>
    <n v="12102566"/>
    <n v="0"/>
    <n v="0"/>
    <n v="0"/>
  </r>
  <r>
    <x v="5"/>
    <x v="0"/>
    <x v="2"/>
    <x v="0"/>
    <s v="C9217 "/>
    <x v="0"/>
    <n v="0"/>
    <n v="0"/>
    <n v="36527"/>
    <n v="11555920"/>
    <n v="0"/>
    <n v="0"/>
    <n v="0"/>
  </r>
  <r>
    <x v="5"/>
    <x v="0"/>
    <x v="2"/>
    <x v="0"/>
    <s v="J2357 "/>
    <x v="1"/>
    <n v="0"/>
    <n v="0"/>
    <n v="36527"/>
    <n v="11555920"/>
    <n v="0"/>
    <n v="0"/>
    <n v="0"/>
  </r>
  <r>
    <x v="5"/>
    <x v="0"/>
    <x v="2"/>
    <x v="0"/>
    <s v="S0107 "/>
    <x v="2"/>
    <n v="0"/>
    <n v="0"/>
    <n v="36527"/>
    <n v="11555920"/>
    <n v="0"/>
    <n v="0"/>
    <n v="0"/>
  </r>
  <r>
    <x v="5"/>
    <x v="0"/>
    <x v="3"/>
    <x v="0"/>
    <s v="C9217 "/>
    <x v="0"/>
    <n v="0"/>
    <n v="0"/>
    <n v="15660"/>
    <n v="5349835"/>
    <n v="0"/>
    <n v="0"/>
    <n v="0"/>
  </r>
  <r>
    <x v="5"/>
    <x v="0"/>
    <x v="3"/>
    <x v="0"/>
    <s v="J2357 "/>
    <x v="1"/>
    <n v="0"/>
    <n v="0"/>
    <n v="15660"/>
    <n v="5349835"/>
    <n v="0"/>
    <n v="0"/>
    <n v="0"/>
  </r>
  <r>
    <x v="5"/>
    <x v="0"/>
    <x v="3"/>
    <x v="0"/>
    <s v="S0107 "/>
    <x v="2"/>
    <n v="0"/>
    <n v="0"/>
    <n v="15660"/>
    <n v="5349835"/>
    <n v="0"/>
    <n v="0"/>
    <n v="0"/>
  </r>
  <r>
    <x v="5"/>
    <x v="1"/>
    <x v="0"/>
    <x v="0"/>
    <s v="C9217 "/>
    <x v="0"/>
    <n v="0"/>
    <n v="0"/>
    <n v="37796"/>
    <n v="10925653"/>
    <n v="0"/>
    <n v="0"/>
    <n v="0"/>
  </r>
  <r>
    <x v="5"/>
    <x v="1"/>
    <x v="0"/>
    <x v="0"/>
    <s v="J2357 "/>
    <x v="1"/>
    <n v="0"/>
    <n v="0"/>
    <n v="37796"/>
    <n v="10925653"/>
    <n v="0"/>
    <n v="0"/>
    <n v="0"/>
  </r>
  <r>
    <x v="5"/>
    <x v="1"/>
    <x v="0"/>
    <x v="0"/>
    <s v="S0107 "/>
    <x v="2"/>
    <n v="0"/>
    <n v="0"/>
    <n v="37796"/>
    <n v="10925653"/>
    <n v="0"/>
    <n v="0"/>
    <n v="0"/>
  </r>
  <r>
    <x v="5"/>
    <x v="1"/>
    <x v="1"/>
    <x v="0"/>
    <s v="C9217 "/>
    <x v="0"/>
    <n v="0"/>
    <n v="0"/>
    <n v="45728"/>
    <n v="11774289"/>
    <n v="0"/>
    <n v="0"/>
    <n v="0"/>
  </r>
  <r>
    <x v="5"/>
    <x v="1"/>
    <x v="1"/>
    <x v="0"/>
    <s v="J2357 "/>
    <x v="1"/>
    <n v="0"/>
    <n v="0"/>
    <n v="45728"/>
    <n v="11774289"/>
    <n v="0"/>
    <n v="0"/>
    <n v="0"/>
  </r>
  <r>
    <x v="5"/>
    <x v="1"/>
    <x v="1"/>
    <x v="0"/>
    <s v="S0107 "/>
    <x v="2"/>
    <n v="0"/>
    <n v="0"/>
    <n v="45728"/>
    <n v="11774289"/>
    <n v="0"/>
    <n v="0"/>
    <n v="0"/>
  </r>
  <r>
    <x v="5"/>
    <x v="1"/>
    <x v="2"/>
    <x v="0"/>
    <s v="C9217 "/>
    <x v="0"/>
    <n v="0"/>
    <n v="0"/>
    <n v="36148"/>
    <n v="11305366"/>
    <n v="0"/>
    <n v="0"/>
    <n v="0"/>
  </r>
  <r>
    <x v="5"/>
    <x v="1"/>
    <x v="2"/>
    <x v="0"/>
    <s v="J2357 "/>
    <x v="1"/>
    <n v="0"/>
    <n v="0"/>
    <n v="36148"/>
    <n v="11305366"/>
    <n v="0"/>
    <n v="0"/>
    <n v="0"/>
  </r>
  <r>
    <x v="5"/>
    <x v="1"/>
    <x v="2"/>
    <x v="0"/>
    <s v="S0107 "/>
    <x v="2"/>
    <n v="0"/>
    <n v="0"/>
    <n v="36148"/>
    <n v="11305366"/>
    <n v="0"/>
    <n v="0"/>
    <n v="0"/>
  </r>
  <r>
    <x v="5"/>
    <x v="1"/>
    <x v="3"/>
    <x v="0"/>
    <s v="C9217 "/>
    <x v="0"/>
    <n v="0"/>
    <n v="0"/>
    <n v="12888"/>
    <n v="4349645"/>
    <n v="0"/>
    <n v="0"/>
    <n v="0"/>
  </r>
  <r>
    <x v="5"/>
    <x v="1"/>
    <x v="3"/>
    <x v="0"/>
    <s v="J2357 "/>
    <x v="1"/>
    <n v="0"/>
    <n v="0"/>
    <n v="12888"/>
    <n v="4349645"/>
    <n v="0"/>
    <n v="0"/>
    <n v="0"/>
  </r>
  <r>
    <x v="5"/>
    <x v="1"/>
    <x v="3"/>
    <x v="0"/>
    <s v="S0107 "/>
    <x v="2"/>
    <n v="0"/>
    <n v="0"/>
    <n v="12888"/>
    <n v="4349645"/>
    <n v="0"/>
    <n v="0"/>
    <n v="0"/>
  </r>
  <r>
    <x v="6"/>
    <x v="0"/>
    <x v="0"/>
    <x v="0"/>
    <s v="C9217 "/>
    <x v="0"/>
    <n v="0"/>
    <n v="0"/>
    <n v="34766"/>
    <n v="10173448"/>
    <n v="0"/>
    <n v="0"/>
    <n v="0"/>
  </r>
  <r>
    <x v="6"/>
    <x v="0"/>
    <x v="0"/>
    <x v="0"/>
    <s v="J2357 "/>
    <x v="1"/>
    <n v="0"/>
    <n v="0"/>
    <n v="34766"/>
    <n v="10173448"/>
    <n v="0"/>
    <n v="0"/>
    <n v="0"/>
  </r>
  <r>
    <x v="6"/>
    <x v="0"/>
    <x v="0"/>
    <x v="0"/>
    <s v="S0107 "/>
    <x v="2"/>
    <n v="0"/>
    <n v="0"/>
    <n v="34766"/>
    <n v="10173448"/>
    <n v="0"/>
    <n v="0"/>
    <n v="0"/>
  </r>
  <r>
    <x v="6"/>
    <x v="0"/>
    <x v="1"/>
    <x v="0"/>
    <s v="C9217 "/>
    <x v="0"/>
    <n v="0"/>
    <n v="0"/>
    <n v="42950"/>
    <n v="11687067"/>
    <n v="0"/>
    <n v="0"/>
    <n v="0"/>
  </r>
  <r>
    <x v="6"/>
    <x v="0"/>
    <x v="1"/>
    <x v="0"/>
    <s v="J2357 "/>
    <x v="1"/>
    <n v="0"/>
    <n v="0"/>
    <n v="42950"/>
    <n v="11687067"/>
    <n v="0"/>
    <n v="0"/>
    <n v="0"/>
  </r>
  <r>
    <x v="6"/>
    <x v="0"/>
    <x v="1"/>
    <x v="0"/>
    <s v="S0107 "/>
    <x v="2"/>
    <n v="0"/>
    <n v="0"/>
    <n v="42950"/>
    <n v="11687067"/>
    <n v="0"/>
    <n v="0"/>
    <n v="0"/>
  </r>
  <r>
    <x v="6"/>
    <x v="0"/>
    <x v="2"/>
    <x v="0"/>
    <s v="C9217 "/>
    <x v="0"/>
    <n v="0"/>
    <n v="0"/>
    <n v="36271"/>
    <n v="11554367"/>
    <n v="0"/>
    <n v="0"/>
    <n v="0"/>
  </r>
  <r>
    <x v="6"/>
    <x v="0"/>
    <x v="2"/>
    <x v="0"/>
    <s v="J2357 "/>
    <x v="1"/>
    <n v="0"/>
    <n v="0"/>
    <n v="36271"/>
    <n v="11554367"/>
    <n v="0"/>
    <n v="0"/>
    <n v="0"/>
  </r>
  <r>
    <x v="6"/>
    <x v="0"/>
    <x v="2"/>
    <x v="0"/>
    <s v="S0107 "/>
    <x v="2"/>
    <n v="0"/>
    <n v="0"/>
    <n v="36271"/>
    <n v="11554367"/>
    <n v="0"/>
    <n v="0"/>
    <n v="0"/>
  </r>
  <r>
    <x v="6"/>
    <x v="0"/>
    <x v="3"/>
    <x v="0"/>
    <s v="C9217 "/>
    <x v="0"/>
    <n v="0"/>
    <n v="0"/>
    <n v="15823"/>
    <n v="5431501"/>
    <n v="0"/>
    <n v="0"/>
    <n v="0"/>
  </r>
  <r>
    <x v="6"/>
    <x v="0"/>
    <x v="3"/>
    <x v="0"/>
    <s v="J2357 "/>
    <x v="1"/>
    <n v="0"/>
    <n v="0"/>
    <n v="15823"/>
    <n v="5431501"/>
    <n v="0"/>
    <n v="0"/>
    <n v="0"/>
  </r>
  <r>
    <x v="6"/>
    <x v="0"/>
    <x v="3"/>
    <x v="0"/>
    <s v="S0107 "/>
    <x v="2"/>
    <n v="0"/>
    <n v="0"/>
    <n v="15823"/>
    <n v="5431501"/>
    <n v="0"/>
    <n v="0"/>
    <n v="0"/>
  </r>
  <r>
    <x v="6"/>
    <x v="1"/>
    <x v="0"/>
    <x v="0"/>
    <s v="C9217 "/>
    <x v="0"/>
    <n v="0"/>
    <n v="0"/>
    <n v="36437"/>
    <n v="10635891"/>
    <n v="0"/>
    <n v="0"/>
    <n v="0"/>
  </r>
  <r>
    <x v="6"/>
    <x v="1"/>
    <x v="0"/>
    <x v="0"/>
    <s v="J2357 "/>
    <x v="1"/>
    <n v="0"/>
    <n v="0"/>
    <n v="36437"/>
    <n v="10635891"/>
    <n v="0"/>
    <n v="0"/>
    <n v="0"/>
  </r>
  <r>
    <x v="6"/>
    <x v="1"/>
    <x v="0"/>
    <x v="0"/>
    <s v="S0107 "/>
    <x v="2"/>
    <n v="0"/>
    <n v="0"/>
    <n v="36437"/>
    <n v="10635891"/>
    <n v="0"/>
    <n v="0"/>
    <n v="0"/>
  </r>
  <r>
    <x v="6"/>
    <x v="1"/>
    <x v="1"/>
    <x v="0"/>
    <s v="C9217 "/>
    <x v="0"/>
    <n v="0"/>
    <n v="0"/>
    <n v="44482"/>
    <n v="11509965"/>
    <n v="0"/>
    <n v="0"/>
    <n v="0"/>
  </r>
  <r>
    <x v="6"/>
    <x v="1"/>
    <x v="1"/>
    <x v="0"/>
    <s v="J2357 "/>
    <x v="1"/>
    <n v="0"/>
    <n v="0"/>
    <n v="44482"/>
    <n v="11509965"/>
    <n v="0"/>
    <n v="0"/>
    <n v="0"/>
  </r>
  <r>
    <x v="6"/>
    <x v="1"/>
    <x v="1"/>
    <x v="0"/>
    <s v="S0107 "/>
    <x v="2"/>
    <n v="0"/>
    <n v="0"/>
    <n v="44482"/>
    <n v="11509965"/>
    <n v="0"/>
    <n v="0"/>
    <n v="0"/>
  </r>
  <r>
    <x v="6"/>
    <x v="1"/>
    <x v="2"/>
    <x v="0"/>
    <s v="C9217 "/>
    <x v="0"/>
    <n v="0"/>
    <n v="0"/>
    <n v="36090"/>
    <n v="11329627"/>
    <n v="0"/>
    <n v="0"/>
    <n v="0"/>
  </r>
  <r>
    <x v="6"/>
    <x v="1"/>
    <x v="2"/>
    <x v="0"/>
    <s v="J2357 "/>
    <x v="1"/>
    <n v="0"/>
    <n v="0"/>
    <n v="36090"/>
    <n v="11329627"/>
    <n v="0"/>
    <n v="0"/>
    <n v="0"/>
  </r>
  <r>
    <x v="6"/>
    <x v="1"/>
    <x v="2"/>
    <x v="0"/>
    <s v="S0107 "/>
    <x v="2"/>
    <n v="0"/>
    <n v="0"/>
    <n v="36090"/>
    <n v="11329627"/>
    <n v="0"/>
    <n v="0"/>
    <n v="0"/>
  </r>
  <r>
    <x v="6"/>
    <x v="1"/>
    <x v="3"/>
    <x v="0"/>
    <s v="C9217 "/>
    <x v="0"/>
    <n v="0"/>
    <n v="0"/>
    <n v="13112"/>
    <n v="4430526"/>
    <n v="0"/>
    <n v="0"/>
    <n v="0"/>
  </r>
  <r>
    <x v="6"/>
    <x v="1"/>
    <x v="3"/>
    <x v="0"/>
    <s v="J2357 "/>
    <x v="1"/>
    <n v="0"/>
    <n v="0"/>
    <n v="13112"/>
    <n v="4430526"/>
    <n v="0"/>
    <n v="0"/>
    <n v="0"/>
  </r>
  <r>
    <x v="6"/>
    <x v="1"/>
    <x v="3"/>
    <x v="0"/>
    <s v="S0107 "/>
    <x v="2"/>
    <n v="0"/>
    <n v="0"/>
    <n v="13112"/>
    <n v="4430526"/>
    <n v="0"/>
    <n v="0"/>
    <n v="0"/>
  </r>
  <r>
    <x v="7"/>
    <x v="0"/>
    <x v="0"/>
    <x v="0"/>
    <s v="C9217 "/>
    <x v="0"/>
    <n v="0"/>
    <n v="0"/>
    <n v="34417"/>
    <n v="9807185"/>
    <n v="0"/>
    <n v="0"/>
    <n v="0"/>
  </r>
  <r>
    <x v="7"/>
    <x v="0"/>
    <x v="0"/>
    <x v="0"/>
    <s v="J2357 "/>
    <x v="1"/>
    <n v="0"/>
    <n v="0"/>
    <n v="34417"/>
    <n v="9807185"/>
    <n v="0"/>
    <n v="0"/>
    <n v="0"/>
  </r>
  <r>
    <x v="7"/>
    <x v="0"/>
    <x v="0"/>
    <x v="0"/>
    <s v="S0107 "/>
    <x v="2"/>
    <n v="0"/>
    <n v="0"/>
    <n v="34417"/>
    <n v="9807185"/>
    <n v="0"/>
    <n v="0"/>
    <n v="0"/>
  </r>
  <r>
    <x v="7"/>
    <x v="0"/>
    <x v="1"/>
    <x v="0"/>
    <s v="C9217 "/>
    <x v="0"/>
    <n v="0"/>
    <n v="0"/>
    <n v="41999"/>
    <n v="11263615"/>
    <n v="0"/>
    <n v="0"/>
    <n v="0"/>
  </r>
  <r>
    <x v="7"/>
    <x v="0"/>
    <x v="1"/>
    <x v="0"/>
    <s v="J2357 "/>
    <x v="1"/>
    <n v="0"/>
    <n v="0"/>
    <n v="41999"/>
    <n v="11263615"/>
    <n v="0"/>
    <n v="0"/>
    <n v="0"/>
  </r>
  <r>
    <x v="7"/>
    <x v="0"/>
    <x v="1"/>
    <x v="0"/>
    <s v="S0107 "/>
    <x v="2"/>
    <n v="0"/>
    <n v="0"/>
    <n v="41999"/>
    <n v="11263615"/>
    <n v="0"/>
    <n v="0"/>
    <n v="0"/>
  </r>
  <r>
    <x v="7"/>
    <x v="0"/>
    <x v="2"/>
    <x v="0"/>
    <s v="C9217 "/>
    <x v="0"/>
    <n v="0"/>
    <n v="0"/>
    <n v="36444"/>
    <n v="11581620"/>
    <n v="0"/>
    <n v="0"/>
    <n v="0"/>
  </r>
  <r>
    <x v="7"/>
    <x v="0"/>
    <x v="2"/>
    <x v="0"/>
    <s v="J2357 "/>
    <x v="1"/>
    <n v="2"/>
    <n v="1"/>
    <n v="36444"/>
    <n v="11581620"/>
    <n v="0"/>
    <n v="0"/>
    <n v="2"/>
  </r>
  <r>
    <x v="7"/>
    <x v="0"/>
    <x v="2"/>
    <x v="0"/>
    <s v="S0107 "/>
    <x v="2"/>
    <n v="0"/>
    <n v="0"/>
    <n v="36444"/>
    <n v="11581620"/>
    <n v="0"/>
    <n v="0"/>
    <n v="0"/>
  </r>
  <r>
    <x v="7"/>
    <x v="0"/>
    <x v="3"/>
    <x v="0"/>
    <s v="C9217 "/>
    <x v="0"/>
    <n v="0"/>
    <n v="0"/>
    <n v="16173"/>
    <n v="5548278"/>
    <n v="0"/>
    <n v="0"/>
    <n v="0"/>
  </r>
  <r>
    <x v="7"/>
    <x v="0"/>
    <x v="3"/>
    <x v="0"/>
    <s v="J2357 "/>
    <x v="1"/>
    <n v="0"/>
    <n v="0"/>
    <n v="16173"/>
    <n v="5548278"/>
    <n v="0"/>
    <n v="0"/>
    <n v="0"/>
  </r>
  <r>
    <x v="7"/>
    <x v="0"/>
    <x v="3"/>
    <x v="0"/>
    <s v="S0107 "/>
    <x v="2"/>
    <n v="0"/>
    <n v="0"/>
    <n v="16173"/>
    <n v="5548278"/>
    <n v="0"/>
    <n v="0"/>
    <n v="0"/>
  </r>
  <r>
    <x v="7"/>
    <x v="1"/>
    <x v="0"/>
    <x v="0"/>
    <s v="C9217 "/>
    <x v="0"/>
    <n v="0"/>
    <n v="0"/>
    <n v="36391"/>
    <n v="10271050"/>
    <n v="0"/>
    <n v="0"/>
    <n v="0"/>
  </r>
  <r>
    <x v="7"/>
    <x v="1"/>
    <x v="0"/>
    <x v="0"/>
    <s v="J2357 "/>
    <x v="1"/>
    <n v="0"/>
    <n v="0"/>
    <n v="36391"/>
    <n v="10271050"/>
    <n v="0"/>
    <n v="0"/>
    <n v="0"/>
  </r>
  <r>
    <x v="7"/>
    <x v="1"/>
    <x v="0"/>
    <x v="0"/>
    <s v="S0107 "/>
    <x v="2"/>
    <n v="0"/>
    <n v="0"/>
    <n v="36391"/>
    <n v="10271050"/>
    <n v="0"/>
    <n v="0"/>
    <n v="0"/>
  </r>
  <r>
    <x v="7"/>
    <x v="1"/>
    <x v="1"/>
    <x v="0"/>
    <s v="C9217 "/>
    <x v="0"/>
    <n v="0"/>
    <n v="0"/>
    <n v="44278"/>
    <n v="11337596"/>
    <n v="0"/>
    <n v="0"/>
    <n v="0"/>
  </r>
  <r>
    <x v="7"/>
    <x v="1"/>
    <x v="1"/>
    <x v="0"/>
    <s v="J2357 "/>
    <x v="1"/>
    <n v="0"/>
    <n v="0"/>
    <n v="44278"/>
    <n v="11337596"/>
    <n v="0"/>
    <n v="0"/>
    <n v="0"/>
  </r>
  <r>
    <x v="7"/>
    <x v="1"/>
    <x v="1"/>
    <x v="0"/>
    <s v="S0107 "/>
    <x v="2"/>
    <n v="0"/>
    <n v="0"/>
    <n v="44278"/>
    <n v="11337596"/>
    <n v="0"/>
    <n v="0"/>
    <n v="0"/>
  </r>
  <r>
    <x v="7"/>
    <x v="1"/>
    <x v="2"/>
    <x v="0"/>
    <s v="C9217 "/>
    <x v="0"/>
    <n v="0"/>
    <n v="0"/>
    <n v="36516"/>
    <n v="11401407"/>
    <n v="0"/>
    <n v="0"/>
    <n v="0"/>
  </r>
  <r>
    <x v="7"/>
    <x v="1"/>
    <x v="2"/>
    <x v="0"/>
    <s v="J2357 "/>
    <x v="1"/>
    <n v="0"/>
    <n v="0"/>
    <n v="36516"/>
    <n v="11401407"/>
    <n v="0"/>
    <n v="0"/>
    <n v="0"/>
  </r>
  <r>
    <x v="7"/>
    <x v="1"/>
    <x v="2"/>
    <x v="0"/>
    <s v="S0107 "/>
    <x v="2"/>
    <n v="0"/>
    <n v="0"/>
    <n v="36516"/>
    <n v="11401407"/>
    <n v="0"/>
    <n v="0"/>
    <n v="0"/>
  </r>
  <r>
    <x v="7"/>
    <x v="1"/>
    <x v="3"/>
    <x v="0"/>
    <s v="C9217 "/>
    <x v="0"/>
    <n v="0"/>
    <n v="0"/>
    <n v="13427"/>
    <n v="4535171"/>
    <n v="0"/>
    <n v="0"/>
    <n v="0"/>
  </r>
  <r>
    <x v="7"/>
    <x v="1"/>
    <x v="3"/>
    <x v="0"/>
    <s v="J2357 "/>
    <x v="1"/>
    <n v="0"/>
    <n v="0"/>
    <n v="13427"/>
    <n v="4535171"/>
    <n v="0"/>
    <n v="0"/>
    <n v="0"/>
  </r>
  <r>
    <x v="7"/>
    <x v="1"/>
    <x v="3"/>
    <x v="0"/>
    <s v="S0107 "/>
    <x v="2"/>
    <n v="0"/>
    <n v="0"/>
    <n v="13427"/>
    <n v="4535171"/>
    <n v="0"/>
    <n v="0"/>
    <n v="0"/>
  </r>
  <r>
    <x v="8"/>
    <x v="0"/>
    <x v="0"/>
    <x v="0"/>
    <s v="C9217 "/>
    <x v="0"/>
    <n v="0"/>
    <n v="0"/>
    <n v="33319"/>
    <n v="9802089"/>
    <n v="0"/>
    <n v="0"/>
    <n v="0"/>
  </r>
  <r>
    <x v="8"/>
    <x v="0"/>
    <x v="0"/>
    <x v="0"/>
    <s v="J2357 "/>
    <x v="1"/>
    <n v="0"/>
    <n v="0"/>
    <n v="33319"/>
    <n v="9802089"/>
    <n v="0"/>
    <n v="0"/>
    <n v="0"/>
  </r>
  <r>
    <x v="8"/>
    <x v="0"/>
    <x v="0"/>
    <x v="0"/>
    <s v="S0107 "/>
    <x v="2"/>
    <n v="0"/>
    <n v="0"/>
    <n v="33319"/>
    <n v="9802089"/>
    <n v="0"/>
    <n v="0"/>
    <n v="0"/>
  </r>
  <r>
    <x v="8"/>
    <x v="0"/>
    <x v="1"/>
    <x v="0"/>
    <s v="C9217 "/>
    <x v="0"/>
    <n v="0"/>
    <n v="0"/>
    <n v="41273"/>
    <n v="11216256"/>
    <n v="0"/>
    <n v="0"/>
    <n v="0"/>
  </r>
  <r>
    <x v="8"/>
    <x v="0"/>
    <x v="1"/>
    <x v="0"/>
    <s v="J2357 "/>
    <x v="1"/>
    <n v="0"/>
    <n v="0"/>
    <n v="41273"/>
    <n v="11216256"/>
    <n v="0"/>
    <n v="0"/>
    <n v="0"/>
  </r>
  <r>
    <x v="8"/>
    <x v="0"/>
    <x v="1"/>
    <x v="0"/>
    <s v="S0107 "/>
    <x v="2"/>
    <n v="0"/>
    <n v="0"/>
    <n v="41273"/>
    <n v="11216256"/>
    <n v="0"/>
    <n v="0"/>
    <n v="0"/>
  </r>
  <r>
    <x v="8"/>
    <x v="0"/>
    <x v="2"/>
    <x v="0"/>
    <s v="C9217 "/>
    <x v="0"/>
    <n v="0"/>
    <n v="0"/>
    <n v="36645"/>
    <n v="11688356"/>
    <n v="0"/>
    <n v="0"/>
    <n v="0"/>
  </r>
  <r>
    <x v="8"/>
    <x v="0"/>
    <x v="2"/>
    <x v="0"/>
    <s v="J2357 "/>
    <x v="1"/>
    <n v="15"/>
    <n v="2"/>
    <n v="36645"/>
    <n v="11688356"/>
    <n v="0"/>
    <n v="0"/>
    <n v="7"/>
  </r>
  <r>
    <x v="8"/>
    <x v="0"/>
    <x v="2"/>
    <x v="0"/>
    <s v="S0107 "/>
    <x v="2"/>
    <n v="0"/>
    <n v="0"/>
    <n v="36645"/>
    <n v="11688356"/>
    <n v="0"/>
    <n v="0"/>
    <n v="0"/>
  </r>
  <r>
    <x v="8"/>
    <x v="0"/>
    <x v="3"/>
    <x v="0"/>
    <s v="C9217 "/>
    <x v="0"/>
    <n v="0"/>
    <n v="0"/>
    <n v="16481"/>
    <n v="5666775"/>
    <n v="0"/>
    <n v="0"/>
    <n v="0"/>
  </r>
  <r>
    <x v="8"/>
    <x v="0"/>
    <x v="3"/>
    <x v="0"/>
    <s v="J2357 "/>
    <x v="1"/>
    <n v="0"/>
    <n v="0"/>
    <n v="16481"/>
    <n v="5666775"/>
    <n v="0"/>
    <n v="0"/>
    <n v="0"/>
  </r>
  <r>
    <x v="8"/>
    <x v="0"/>
    <x v="3"/>
    <x v="0"/>
    <s v="S0107 "/>
    <x v="2"/>
    <n v="0"/>
    <n v="0"/>
    <n v="16481"/>
    <n v="5666775"/>
    <n v="0"/>
    <n v="0"/>
    <n v="0"/>
  </r>
  <r>
    <x v="8"/>
    <x v="1"/>
    <x v="0"/>
    <x v="0"/>
    <s v="C9217 "/>
    <x v="0"/>
    <n v="0"/>
    <n v="0"/>
    <n v="35185"/>
    <n v="10298027"/>
    <n v="0"/>
    <n v="0"/>
    <n v="0"/>
  </r>
  <r>
    <x v="8"/>
    <x v="1"/>
    <x v="0"/>
    <x v="0"/>
    <s v="J2357 "/>
    <x v="1"/>
    <n v="0"/>
    <n v="0"/>
    <n v="35185"/>
    <n v="10298027"/>
    <n v="0"/>
    <n v="0"/>
    <n v="0"/>
  </r>
  <r>
    <x v="8"/>
    <x v="1"/>
    <x v="0"/>
    <x v="0"/>
    <s v="S0107 "/>
    <x v="2"/>
    <n v="0"/>
    <n v="0"/>
    <n v="35185"/>
    <n v="10298027"/>
    <n v="0"/>
    <n v="0"/>
    <n v="0"/>
  </r>
  <r>
    <x v="8"/>
    <x v="1"/>
    <x v="1"/>
    <x v="0"/>
    <s v="C9217 "/>
    <x v="0"/>
    <n v="0"/>
    <n v="0"/>
    <n v="43559"/>
    <n v="11337085"/>
    <n v="0"/>
    <n v="0"/>
    <n v="0"/>
  </r>
  <r>
    <x v="8"/>
    <x v="1"/>
    <x v="1"/>
    <x v="0"/>
    <s v="J2357 "/>
    <x v="1"/>
    <n v="0"/>
    <n v="0"/>
    <n v="43559"/>
    <n v="11337085"/>
    <n v="0"/>
    <n v="0"/>
    <n v="0"/>
  </r>
  <r>
    <x v="8"/>
    <x v="1"/>
    <x v="1"/>
    <x v="0"/>
    <s v="S0107 "/>
    <x v="2"/>
    <n v="0"/>
    <n v="0"/>
    <n v="43559"/>
    <n v="11337085"/>
    <n v="0"/>
    <n v="0"/>
    <n v="0"/>
  </r>
  <r>
    <x v="8"/>
    <x v="1"/>
    <x v="2"/>
    <x v="0"/>
    <s v="C9217 "/>
    <x v="0"/>
    <n v="0"/>
    <n v="0"/>
    <n v="36631"/>
    <n v="11509021"/>
    <n v="0"/>
    <n v="0"/>
    <n v="0"/>
  </r>
  <r>
    <x v="8"/>
    <x v="1"/>
    <x v="2"/>
    <x v="0"/>
    <s v="J2357 "/>
    <x v="1"/>
    <n v="0"/>
    <n v="0"/>
    <n v="36631"/>
    <n v="11509021"/>
    <n v="0"/>
    <n v="0"/>
    <n v="0"/>
  </r>
  <r>
    <x v="8"/>
    <x v="1"/>
    <x v="2"/>
    <x v="0"/>
    <s v="S0107 "/>
    <x v="2"/>
    <n v="0"/>
    <n v="0"/>
    <n v="36631"/>
    <n v="11509021"/>
    <n v="0"/>
    <n v="0"/>
    <n v="0"/>
  </r>
  <r>
    <x v="8"/>
    <x v="1"/>
    <x v="3"/>
    <x v="0"/>
    <s v="C9217 "/>
    <x v="0"/>
    <n v="0"/>
    <n v="0"/>
    <n v="13824"/>
    <n v="4672552"/>
    <n v="0"/>
    <n v="0"/>
    <n v="0"/>
  </r>
  <r>
    <x v="8"/>
    <x v="1"/>
    <x v="3"/>
    <x v="0"/>
    <s v="J2357 "/>
    <x v="1"/>
    <n v="0"/>
    <n v="0"/>
    <n v="13824"/>
    <n v="4672552"/>
    <n v="0"/>
    <n v="0"/>
    <n v="0"/>
  </r>
  <r>
    <x v="8"/>
    <x v="1"/>
    <x v="3"/>
    <x v="0"/>
    <s v="S0107 "/>
    <x v="2"/>
    <n v="0"/>
    <n v="0"/>
    <n v="13824"/>
    <n v="4672552"/>
    <n v="0"/>
    <n v="0"/>
    <n v="0"/>
  </r>
  <r>
    <x v="9"/>
    <x v="0"/>
    <x v="0"/>
    <x v="0"/>
    <s v="C9217 "/>
    <x v="0"/>
    <n v="0"/>
    <n v="0"/>
    <n v="32954"/>
    <n v="9808378"/>
    <n v="0"/>
    <n v="0"/>
    <n v="0"/>
  </r>
  <r>
    <x v="9"/>
    <x v="0"/>
    <x v="0"/>
    <x v="0"/>
    <s v="J2357 "/>
    <x v="1"/>
    <n v="0"/>
    <n v="0"/>
    <n v="32954"/>
    <n v="9808378"/>
    <n v="0"/>
    <n v="0"/>
    <n v="0"/>
  </r>
  <r>
    <x v="9"/>
    <x v="0"/>
    <x v="0"/>
    <x v="0"/>
    <s v="S0107 "/>
    <x v="2"/>
    <n v="0"/>
    <n v="0"/>
    <n v="32954"/>
    <n v="9808378"/>
    <n v="0"/>
    <n v="0"/>
    <n v="0"/>
  </r>
  <r>
    <x v="9"/>
    <x v="0"/>
    <x v="1"/>
    <x v="0"/>
    <s v="C9217 "/>
    <x v="0"/>
    <n v="0"/>
    <n v="0"/>
    <n v="40675"/>
    <n v="11233663"/>
    <n v="0"/>
    <n v="0"/>
    <n v="0"/>
  </r>
  <r>
    <x v="9"/>
    <x v="0"/>
    <x v="1"/>
    <x v="0"/>
    <s v="J2357 "/>
    <x v="1"/>
    <n v="10"/>
    <n v="1"/>
    <n v="40675"/>
    <n v="11233663"/>
    <n v="0"/>
    <n v="0"/>
    <n v="10"/>
  </r>
  <r>
    <x v="9"/>
    <x v="0"/>
    <x v="1"/>
    <x v="0"/>
    <s v="S0107 "/>
    <x v="2"/>
    <n v="0"/>
    <n v="0"/>
    <n v="40675"/>
    <n v="11233663"/>
    <n v="0"/>
    <n v="0"/>
    <n v="0"/>
  </r>
  <r>
    <x v="9"/>
    <x v="0"/>
    <x v="2"/>
    <x v="0"/>
    <s v="C9217 "/>
    <x v="0"/>
    <n v="0"/>
    <n v="0"/>
    <n v="36828"/>
    <n v="11768482"/>
    <n v="0"/>
    <n v="0"/>
    <n v="0"/>
  </r>
  <r>
    <x v="9"/>
    <x v="0"/>
    <x v="2"/>
    <x v="0"/>
    <s v="J2357 "/>
    <x v="1"/>
    <n v="18"/>
    <n v="2"/>
    <n v="36828"/>
    <n v="11768482"/>
    <n v="0"/>
    <n v="0"/>
    <n v="9"/>
  </r>
  <r>
    <x v="9"/>
    <x v="0"/>
    <x v="2"/>
    <x v="0"/>
    <s v="S0107 "/>
    <x v="2"/>
    <n v="0"/>
    <n v="0"/>
    <n v="36828"/>
    <n v="11768482"/>
    <n v="0"/>
    <n v="0"/>
    <n v="0"/>
  </r>
  <r>
    <x v="9"/>
    <x v="0"/>
    <x v="3"/>
    <x v="0"/>
    <s v="C9217 "/>
    <x v="0"/>
    <n v="0"/>
    <n v="0"/>
    <n v="16966"/>
    <n v="5826087"/>
    <n v="0"/>
    <n v="0"/>
    <n v="0"/>
  </r>
  <r>
    <x v="9"/>
    <x v="0"/>
    <x v="3"/>
    <x v="0"/>
    <s v="J2357 "/>
    <x v="1"/>
    <n v="0"/>
    <n v="0"/>
    <n v="16966"/>
    <n v="5826087"/>
    <n v="0"/>
    <n v="0"/>
    <n v="0"/>
  </r>
  <r>
    <x v="9"/>
    <x v="0"/>
    <x v="3"/>
    <x v="0"/>
    <s v="S0107 "/>
    <x v="2"/>
    <n v="0"/>
    <n v="0"/>
    <n v="16966"/>
    <n v="5826087"/>
    <n v="0"/>
    <n v="0"/>
    <n v="0"/>
  </r>
  <r>
    <x v="9"/>
    <x v="1"/>
    <x v="0"/>
    <x v="0"/>
    <s v="C9217 "/>
    <x v="0"/>
    <n v="0"/>
    <n v="0"/>
    <n v="34624"/>
    <n v="10251095"/>
    <n v="0"/>
    <n v="0"/>
    <n v="0"/>
  </r>
  <r>
    <x v="9"/>
    <x v="1"/>
    <x v="0"/>
    <x v="0"/>
    <s v="J2357 "/>
    <x v="1"/>
    <n v="0"/>
    <n v="0"/>
    <n v="34624"/>
    <n v="10251095"/>
    <n v="0"/>
    <n v="0"/>
    <n v="0"/>
  </r>
  <r>
    <x v="9"/>
    <x v="1"/>
    <x v="0"/>
    <x v="0"/>
    <s v="S0107 "/>
    <x v="2"/>
    <n v="0"/>
    <n v="0"/>
    <n v="34624"/>
    <n v="10251095"/>
    <n v="0"/>
    <n v="0"/>
    <n v="0"/>
  </r>
  <r>
    <x v="9"/>
    <x v="1"/>
    <x v="1"/>
    <x v="0"/>
    <s v="C9217 "/>
    <x v="0"/>
    <n v="0"/>
    <n v="0"/>
    <n v="42304"/>
    <n v="11248927"/>
    <n v="0"/>
    <n v="0"/>
    <n v="0"/>
  </r>
  <r>
    <x v="9"/>
    <x v="1"/>
    <x v="1"/>
    <x v="0"/>
    <s v="J2357 "/>
    <x v="1"/>
    <n v="0"/>
    <n v="0"/>
    <n v="42304"/>
    <n v="11248927"/>
    <n v="0"/>
    <n v="0"/>
    <n v="0"/>
  </r>
  <r>
    <x v="9"/>
    <x v="1"/>
    <x v="1"/>
    <x v="0"/>
    <s v="S0107 "/>
    <x v="2"/>
    <n v="0"/>
    <n v="0"/>
    <n v="42304"/>
    <n v="11248927"/>
    <n v="0"/>
    <n v="0"/>
    <n v="0"/>
  </r>
  <r>
    <x v="9"/>
    <x v="1"/>
    <x v="2"/>
    <x v="0"/>
    <s v="C9217 "/>
    <x v="0"/>
    <n v="0"/>
    <n v="0"/>
    <n v="36710"/>
    <n v="11533911"/>
    <n v="0"/>
    <n v="0"/>
    <n v="0"/>
  </r>
  <r>
    <x v="9"/>
    <x v="1"/>
    <x v="2"/>
    <x v="0"/>
    <s v="J2357 "/>
    <x v="1"/>
    <n v="0"/>
    <n v="0"/>
    <n v="36710"/>
    <n v="11533911"/>
    <n v="0"/>
    <n v="0"/>
    <n v="0"/>
  </r>
  <r>
    <x v="9"/>
    <x v="1"/>
    <x v="2"/>
    <x v="0"/>
    <s v="S0107 "/>
    <x v="2"/>
    <n v="0"/>
    <n v="0"/>
    <n v="36710"/>
    <n v="11533911"/>
    <n v="0"/>
    <n v="0"/>
    <n v="0"/>
  </r>
  <r>
    <x v="9"/>
    <x v="1"/>
    <x v="3"/>
    <x v="0"/>
    <s v="C9217 "/>
    <x v="0"/>
    <n v="0"/>
    <n v="0"/>
    <n v="14255"/>
    <n v="4828839"/>
    <n v="0"/>
    <n v="0"/>
    <n v="0"/>
  </r>
  <r>
    <x v="9"/>
    <x v="1"/>
    <x v="3"/>
    <x v="0"/>
    <s v="J2357 "/>
    <x v="1"/>
    <n v="0"/>
    <n v="0"/>
    <n v="14255"/>
    <n v="4828839"/>
    <n v="0"/>
    <n v="0"/>
    <n v="0"/>
  </r>
  <r>
    <x v="9"/>
    <x v="1"/>
    <x v="3"/>
    <x v="0"/>
    <s v="S0107 "/>
    <x v="2"/>
    <n v="0"/>
    <n v="0"/>
    <n v="14255"/>
    <n v="4828839"/>
    <n v="0"/>
    <n v="0"/>
    <n v="0"/>
  </r>
  <r>
    <x v="10"/>
    <x v="0"/>
    <x v="0"/>
    <x v="0"/>
    <s v="C9217 "/>
    <x v="0"/>
    <n v="0"/>
    <n v="0"/>
    <n v="32898"/>
    <n v="9940991"/>
    <n v="0"/>
    <n v="0"/>
    <n v="0"/>
  </r>
  <r>
    <x v="10"/>
    <x v="0"/>
    <x v="0"/>
    <x v="0"/>
    <s v="J2357 "/>
    <x v="1"/>
    <n v="0"/>
    <n v="0"/>
    <n v="32898"/>
    <n v="9940991"/>
    <n v="0"/>
    <n v="0"/>
    <n v="0"/>
  </r>
  <r>
    <x v="10"/>
    <x v="0"/>
    <x v="0"/>
    <x v="0"/>
    <s v="S0107 "/>
    <x v="2"/>
    <n v="0"/>
    <n v="0"/>
    <n v="32898"/>
    <n v="9940991"/>
    <n v="0"/>
    <n v="0"/>
    <n v="0"/>
  </r>
  <r>
    <x v="10"/>
    <x v="0"/>
    <x v="1"/>
    <x v="0"/>
    <s v="C9217 "/>
    <x v="0"/>
    <n v="0"/>
    <n v="0"/>
    <n v="41641"/>
    <n v="11575222"/>
    <n v="0"/>
    <n v="0"/>
    <n v="0"/>
  </r>
  <r>
    <x v="10"/>
    <x v="0"/>
    <x v="1"/>
    <x v="0"/>
    <s v="J2357 "/>
    <x v="1"/>
    <n v="15"/>
    <n v="2"/>
    <n v="41641"/>
    <n v="11575222"/>
    <n v="0"/>
    <n v="0"/>
    <n v="7"/>
  </r>
  <r>
    <x v="10"/>
    <x v="0"/>
    <x v="1"/>
    <x v="0"/>
    <s v="S0107 "/>
    <x v="2"/>
    <n v="0"/>
    <n v="0"/>
    <n v="41641"/>
    <n v="11575222"/>
    <n v="0"/>
    <n v="0"/>
    <n v="0"/>
  </r>
  <r>
    <x v="10"/>
    <x v="0"/>
    <x v="2"/>
    <x v="0"/>
    <s v="C9217 "/>
    <x v="0"/>
    <n v="0"/>
    <n v="0"/>
    <n v="37708"/>
    <n v="12026104"/>
    <n v="0"/>
    <n v="0"/>
    <n v="0"/>
  </r>
  <r>
    <x v="10"/>
    <x v="0"/>
    <x v="2"/>
    <x v="0"/>
    <s v="J2357 "/>
    <x v="1"/>
    <n v="22"/>
    <n v="2"/>
    <n v="37708"/>
    <n v="12026104"/>
    <n v="0"/>
    <n v="0"/>
    <n v="11"/>
  </r>
  <r>
    <x v="10"/>
    <x v="0"/>
    <x v="2"/>
    <x v="0"/>
    <s v="S0107 "/>
    <x v="2"/>
    <n v="0"/>
    <n v="0"/>
    <n v="37708"/>
    <n v="12026104"/>
    <n v="0"/>
    <n v="0"/>
    <n v="0"/>
  </r>
  <r>
    <x v="10"/>
    <x v="0"/>
    <x v="3"/>
    <x v="0"/>
    <s v="C9217 "/>
    <x v="0"/>
    <n v="0"/>
    <n v="0"/>
    <n v="17463"/>
    <n v="5998774"/>
    <n v="0"/>
    <n v="0"/>
    <n v="0"/>
  </r>
  <r>
    <x v="10"/>
    <x v="0"/>
    <x v="3"/>
    <x v="0"/>
    <s v="J2357 "/>
    <x v="1"/>
    <n v="0"/>
    <n v="0"/>
    <n v="17463"/>
    <n v="5998774"/>
    <n v="0"/>
    <n v="0"/>
    <n v="0"/>
  </r>
  <r>
    <x v="10"/>
    <x v="0"/>
    <x v="3"/>
    <x v="0"/>
    <s v="S0107 "/>
    <x v="2"/>
    <n v="0"/>
    <n v="0"/>
    <n v="17463"/>
    <n v="5998774"/>
    <n v="0"/>
    <n v="0"/>
    <n v="0"/>
  </r>
  <r>
    <x v="10"/>
    <x v="1"/>
    <x v="0"/>
    <x v="0"/>
    <s v="C9217 "/>
    <x v="0"/>
    <n v="0"/>
    <n v="0"/>
    <n v="34497"/>
    <n v="10354559"/>
    <n v="0"/>
    <n v="0"/>
    <n v="0"/>
  </r>
  <r>
    <x v="10"/>
    <x v="1"/>
    <x v="0"/>
    <x v="0"/>
    <s v="J2357 "/>
    <x v="1"/>
    <n v="0"/>
    <n v="0"/>
    <n v="34497"/>
    <n v="10354559"/>
    <n v="0"/>
    <n v="0"/>
    <n v="0"/>
  </r>
  <r>
    <x v="10"/>
    <x v="1"/>
    <x v="0"/>
    <x v="0"/>
    <s v="S0107 "/>
    <x v="2"/>
    <n v="0"/>
    <n v="0"/>
    <n v="34497"/>
    <n v="10354559"/>
    <n v="0"/>
    <n v="0"/>
    <n v="0"/>
  </r>
  <r>
    <x v="10"/>
    <x v="1"/>
    <x v="1"/>
    <x v="0"/>
    <s v="C9217 "/>
    <x v="0"/>
    <n v="0"/>
    <n v="0"/>
    <n v="43154"/>
    <n v="11461263"/>
    <n v="0"/>
    <n v="0"/>
    <n v="0"/>
  </r>
  <r>
    <x v="10"/>
    <x v="1"/>
    <x v="1"/>
    <x v="0"/>
    <s v="J2357 "/>
    <x v="1"/>
    <n v="0"/>
    <n v="0"/>
    <n v="43154"/>
    <n v="11461263"/>
    <n v="0"/>
    <n v="0"/>
    <n v="0"/>
  </r>
  <r>
    <x v="10"/>
    <x v="1"/>
    <x v="1"/>
    <x v="0"/>
    <s v="S0107 "/>
    <x v="2"/>
    <n v="0"/>
    <n v="0"/>
    <n v="43154"/>
    <n v="11461263"/>
    <n v="0"/>
    <n v="0"/>
    <n v="0"/>
  </r>
  <r>
    <x v="10"/>
    <x v="1"/>
    <x v="2"/>
    <x v="0"/>
    <s v="C9217 "/>
    <x v="0"/>
    <n v="0"/>
    <n v="0"/>
    <n v="37455"/>
    <n v="11707791"/>
    <n v="0"/>
    <n v="0"/>
    <n v="0"/>
  </r>
  <r>
    <x v="10"/>
    <x v="1"/>
    <x v="2"/>
    <x v="0"/>
    <s v="J2357 "/>
    <x v="1"/>
    <n v="0"/>
    <n v="0"/>
    <n v="37455"/>
    <n v="11707791"/>
    <n v="0"/>
    <n v="0"/>
    <n v="0"/>
  </r>
  <r>
    <x v="10"/>
    <x v="1"/>
    <x v="2"/>
    <x v="0"/>
    <s v="S0107 "/>
    <x v="2"/>
    <n v="0"/>
    <n v="0"/>
    <n v="37455"/>
    <n v="11707791"/>
    <n v="0"/>
    <n v="0"/>
    <n v="0"/>
  </r>
  <r>
    <x v="10"/>
    <x v="1"/>
    <x v="3"/>
    <x v="0"/>
    <s v="C9217 "/>
    <x v="0"/>
    <n v="0"/>
    <n v="0"/>
    <n v="14700"/>
    <n v="4975904"/>
    <n v="0"/>
    <n v="0"/>
    <n v="0"/>
  </r>
  <r>
    <x v="10"/>
    <x v="1"/>
    <x v="3"/>
    <x v="0"/>
    <s v="J2357 "/>
    <x v="1"/>
    <n v="10"/>
    <n v="1"/>
    <n v="14700"/>
    <n v="4975904"/>
    <n v="0"/>
    <n v="0"/>
    <n v="10"/>
  </r>
  <r>
    <x v="10"/>
    <x v="1"/>
    <x v="3"/>
    <x v="0"/>
    <s v="S0107 "/>
    <x v="2"/>
    <n v="0"/>
    <n v="0"/>
    <n v="14700"/>
    <n v="4975904"/>
    <n v="0"/>
    <n v="0"/>
    <n v="0"/>
  </r>
  <r>
    <x v="11"/>
    <x v="0"/>
    <x v="0"/>
    <x v="0"/>
    <s v="C9217 "/>
    <x v="0"/>
    <n v="0"/>
    <n v="0"/>
    <n v="32721"/>
    <n v="9883025"/>
    <n v="0"/>
    <n v="0"/>
    <n v="0"/>
  </r>
  <r>
    <x v="11"/>
    <x v="0"/>
    <x v="0"/>
    <x v="0"/>
    <s v="J2357 "/>
    <x v="1"/>
    <n v="0"/>
    <n v="0"/>
    <n v="32721"/>
    <n v="9883025"/>
    <n v="0"/>
    <n v="0"/>
    <n v="0"/>
  </r>
  <r>
    <x v="11"/>
    <x v="0"/>
    <x v="0"/>
    <x v="0"/>
    <s v="S0107 "/>
    <x v="2"/>
    <n v="0"/>
    <n v="0"/>
    <n v="32721"/>
    <n v="9883025"/>
    <n v="0"/>
    <n v="0"/>
    <n v="0"/>
  </r>
  <r>
    <x v="11"/>
    <x v="0"/>
    <x v="1"/>
    <x v="0"/>
    <s v="C9217 "/>
    <x v="0"/>
    <n v="0"/>
    <n v="0"/>
    <n v="42021"/>
    <n v="11638958"/>
    <n v="0"/>
    <n v="0"/>
    <n v="0"/>
  </r>
  <r>
    <x v="11"/>
    <x v="0"/>
    <x v="1"/>
    <x v="0"/>
    <s v="J2357 "/>
    <x v="1"/>
    <n v="2"/>
    <n v="1"/>
    <n v="42021"/>
    <n v="11638958"/>
    <n v="0"/>
    <n v="0"/>
    <n v="2"/>
  </r>
  <r>
    <x v="11"/>
    <x v="0"/>
    <x v="1"/>
    <x v="0"/>
    <s v="S0107 "/>
    <x v="2"/>
    <n v="0"/>
    <n v="0"/>
    <n v="42021"/>
    <n v="11638958"/>
    <n v="0"/>
    <n v="0"/>
    <n v="0"/>
  </r>
  <r>
    <x v="11"/>
    <x v="0"/>
    <x v="2"/>
    <x v="0"/>
    <s v="C9217 "/>
    <x v="0"/>
    <n v="0"/>
    <n v="0"/>
    <n v="37805"/>
    <n v="11933263"/>
    <n v="0"/>
    <n v="0"/>
    <n v="0"/>
  </r>
  <r>
    <x v="11"/>
    <x v="0"/>
    <x v="2"/>
    <x v="0"/>
    <s v="J2357 "/>
    <x v="1"/>
    <n v="22"/>
    <n v="3"/>
    <n v="37805"/>
    <n v="11933263"/>
    <n v="0"/>
    <n v="0"/>
    <n v="7"/>
  </r>
  <r>
    <x v="11"/>
    <x v="0"/>
    <x v="2"/>
    <x v="0"/>
    <s v="S0107 "/>
    <x v="2"/>
    <n v="0"/>
    <n v="0"/>
    <n v="37805"/>
    <n v="11933263"/>
    <n v="0"/>
    <n v="0"/>
    <n v="0"/>
  </r>
  <r>
    <x v="11"/>
    <x v="0"/>
    <x v="3"/>
    <x v="0"/>
    <s v="C9217 "/>
    <x v="0"/>
    <n v="0"/>
    <n v="0"/>
    <n v="18113"/>
    <n v="6212803"/>
    <n v="0"/>
    <n v="0"/>
    <n v="0"/>
  </r>
  <r>
    <x v="11"/>
    <x v="0"/>
    <x v="3"/>
    <x v="0"/>
    <s v="J2357 "/>
    <x v="1"/>
    <n v="0"/>
    <n v="0"/>
    <n v="18113"/>
    <n v="6212803"/>
    <n v="0"/>
    <n v="0"/>
    <n v="0"/>
  </r>
  <r>
    <x v="11"/>
    <x v="0"/>
    <x v="3"/>
    <x v="0"/>
    <s v="S0107 "/>
    <x v="2"/>
    <n v="0"/>
    <n v="0"/>
    <n v="18113"/>
    <n v="6212803"/>
    <n v="0"/>
    <n v="0"/>
    <n v="0"/>
  </r>
  <r>
    <x v="11"/>
    <x v="1"/>
    <x v="0"/>
    <x v="0"/>
    <s v="C9217 "/>
    <x v="0"/>
    <n v="0"/>
    <n v="0"/>
    <n v="34503"/>
    <n v="10370174"/>
    <n v="0"/>
    <n v="0"/>
    <n v="0"/>
  </r>
  <r>
    <x v="11"/>
    <x v="1"/>
    <x v="0"/>
    <x v="0"/>
    <s v="J2357 "/>
    <x v="1"/>
    <n v="0"/>
    <n v="0"/>
    <n v="34503"/>
    <n v="10370174"/>
    <n v="0"/>
    <n v="0"/>
    <n v="0"/>
  </r>
  <r>
    <x v="11"/>
    <x v="1"/>
    <x v="0"/>
    <x v="0"/>
    <s v="S0107 "/>
    <x v="2"/>
    <n v="0"/>
    <n v="0"/>
    <n v="34503"/>
    <n v="10370174"/>
    <n v="0"/>
    <n v="0"/>
    <n v="0"/>
  </r>
  <r>
    <x v="11"/>
    <x v="1"/>
    <x v="1"/>
    <x v="0"/>
    <s v="C9217 "/>
    <x v="0"/>
    <n v="0"/>
    <n v="0"/>
    <n v="43726"/>
    <n v="11535996"/>
    <n v="0"/>
    <n v="0"/>
    <n v="0"/>
  </r>
  <r>
    <x v="11"/>
    <x v="1"/>
    <x v="1"/>
    <x v="0"/>
    <s v="J2357 "/>
    <x v="1"/>
    <n v="0"/>
    <n v="0"/>
    <n v="43726"/>
    <n v="11535996"/>
    <n v="0"/>
    <n v="0"/>
    <n v="0"/>
  </r>
  <r>
    <x v="11"/>
    <x v="1"/>
    <x v="1"/>
    <x v="0"/>
    <s v="S0107 "/>
    <x v="2"/>
    <n v="0"/>
    <n v="0"/>
    <n v="43726"/>
    <n v="11535996"/>
    <n v="0"/>
    <n v="0"/>
    <n v="0"/>
  </r>
  <r>
    <x v="11"/>
    <x v="1"/>
    <x v="2"/>
    <x v="0"/>
    <s v="C9217 "/>
    <x v="0"/>
    <n v="0"/>
    <n v="0"/>
    <n v="37134"/>
    <n v="11458308"/>
    <n v="0"/>
    <n v="0"/>
    <n v="0"/>
  </r>
  <r>
    <x v="11"/>
    <x v="1"/>
    <x v="2"/>
    <x v="0"/>
    <s v="J2357 "/>
    <x v="1"/>
    <n v="0"/>
    <n v="0"/>
    <n v="37134"/>
    <n v="11458308"/>
    <n v="0"/>
    <n v="0"/>
    <n v="0"/>
  </r>
  <r>
    <x v="11"/>
    <x v="1"/>
    <x v="2"/>
    <x v="0"/>
    <s v="S0107 "/>
    <x v="2"/>
    <n v="0"/>
    <n v="0"/>
    <n v="37134"/>
    <n v="11458308"/>
    <n v="0"/>
    <n v="0"/>
    <n v="0"/>
  </r>
  <r>
    <x v="11"/>
    <x v="1"/>
    <x v="3"/>
    <x v="0"/>
    <s v="C9217 "/>
    <x v="0"/>
    <n v="0"/>
    <n v="0"/>
    <n v="15200"/>
    <n v="5129723"/>
    <n v="0"/>
    <n v="0"/>
    <n v="0"/>
  </r>
  <r>
    <x v="11"/>
    <x v="1"/>
    <x v="3"/>
    <x v="0"/>
    <s v="J2357 "/>
    <x v="1"/>
    <n v="11"/>
    <n v="1"/>
    <n v="15200"/>
    <n v="5129723"/>
    <n v="0"/>
    <n v="0"/>
    <n v="11"/>
  </r>
  <r>
    <x v="11"/>
    <x v="1"/>
    <x v="3"/>
    <x v="0"/>
    <s v="S0107 "/>
    <x v="2"/>
    <n v="0"/>
    <n v="0"/>
    <n v="15200"/>
    <n v="5129723"/>
    <n v="0"/>
    <n v="0"/>
    <n v="0"/>
  </r>
  <r>
    <x v="12"/>
    <x v="0"/>
    <x v="0"/>
    <x v="0"/>
    <s v="C9217 "/>
    <x v="0"/>
    <n v="0"/>
    <n v="0"/>
    <n v="31351"/>
    <n v="9622276"/>
    <n v="0"/>
    <n v="0"/>
    <n v="0"/>
  </r>
  <r>
    <x v="12"/>
    <x v="0"/>
    <x v="0"/>
    <x v="0"/>
    <s v="J2357 "/>
    <x v="1"/>
    <n v="0"/>
    <n v="0"/>
    <n v="31351"/>
    <n v="9622276"/>
    <n v="0"/>
    <n v="0"/>
    <n v="0"/>
  </r>
  <r>
    <x v="12"/>
    <x v="0"/>
    <x v="0"/>
    <x v="0"/>
    <s v="S0107 "/>
    <x v="2"/>
    <n v="0"/>
    <n v="0"/>
    <n v="31351"/>
    <n v="9622276"/>
    <n v="0"/>
    <n v="0"/>
    <n v="0"/>
  </r>
  <r>
    <x v="12"/>
    <x v="0"/>
    <x v="1"/>
    <x v="0"/>
    <s v="C9217 "/>
    <x v="0"/>
    <n v="0"/>
    <n v="0"/>
    <n v="41394"/>
    <n v="11607086"/>
    <n v="0"/>
    <n v="0"/>
    <n v="0"/>
  </r>
  <r>
    <x v="12"/>
    <x v="0"/>
    <x v="1"/>
    <x v="0"/>
    <s v="J2357 "/>
    <x v="1"/>
    <n v="5"/>
    <n v="1"/>
    <n v="41394"/>
    <n v="11607086"/>
    <n v="0"/>
    <n v="0"/>
    <n v="5"/>
  </r>
  <r>
    <x v="12"/>
    <x v="0"/>
    <x v="1"/>
    <x v="0"/>
    <s v="S0107 "/>
    <x v="2"/>
    <n v="0"/>
    <n v="0"/>
    <n v="41394"/>
    <n v="11607086"/>
    <n v="0"/>
    <n v="0"/>
    <n v="0"/>
  </r>
  <r>
    <x v="12"/>
    <x v="0"/>
    <x v="2"/>
    <x v="0"/>
    <s v="C9217 "/>
    <x v="0"/>
    <n v="0"/>
    <n v="0"/>
    <n v="36767"/>
    <n v="11746395"/>
    <n v="0"/>
    <n v="0"/>
    <n v="0"/>
  </r>
  <r>
    <x v="12"/>
    <x v="0"/>
    <x v="2"/>
    <x v="0"/>
    <s v="J2357 "/>
    <x v="1"/>
    <n v="37"/>
    <n v="4"/>
    <n v="36767"/>
    <n v="11746395"/>
    <n v="0"/>
    <n v="0"/>
    <n v="9"/>
  </r>
  <r>
    <x v="12"/>
    <x v="0"/>
    <x v="2"/>
    <x v="0"/>
    <s v="S0107 "/>
    <x v="2"/>
    <n v="0"/>
    <n v="0"/>
    <n v="36767"/>
    <n v="11746395"/>
    <n v="0"/>
    <n v="0"/>
    <n v="0"/>
  </r>
  <r>
    <x v="12"/>
    <x v="0"/>
    <x v="3"/>
    <x v="0"/>
    <s v="C9217 "/>
    <x v="0"/>
    <n v="0"/>
    <n v="0"/>
    <n v="18966"/>
    <n v="6480877"/>
    <n v="0"/>
    <n v="0"/>
    <n v="0"/>
  </r>
  <r>
    <x v="12"/>
    <x v="0"/>
    <x v="3"/>
    <x v="0"/>
    <s v="J2357 "/>
    <x v="1"/>
    <n v="2"/>
    <n v="1"/>
    <n v="18966"/>
    <n v="6480877"/>
    <n v="0"/>
    <n v="0"/>
    <n v="2"/>
  </r>
  <r>
    <x v="12"/>
    <x v="0"/>
    <x v="3"/>
    <x v="0"/>
    <s v="S0107 "/>
    <x v="2"/>
    <n v="0"/>
    <n v="0"/>
    <n v="18966"/>
    <n v="6480877"/>
    <n v="0"/>
    <n v="0"/>
    <n v="0"/>
  </r>
  <r>
    <x v="12"/>
    <x v="1"/>
    <x v="0"/>
    <x v="0"/>
    <s v="C9217 "/>
    <x v="0"/>
    <n v="0"/>
    <n v="0"/>
    <n v="32928"/>
    <n v="10088677"/>
    <n v="0"/>
    <n v="0"/>
    <n v="0"/>
  </r>
  <r>
    <x v="12"/>
    <x v="1"/>
    <x v="0"/>
    <x v="0"/>
    <s v="J2357 "/>
    <x v="1"/>
    <n v="0"/>
    <n v="0"/>
    <n v="32928"/>
    <n v="10088677"/>
    <n v="0"/>
    <n v="0"/>
    <n v="0"/>
  </r>
  <r>
    <x v="12"/>
    <x v="1"/>
    <x v="0"/>
    <x v="0"/>
    <s v="S0107 "/>
    <x v="2"/>
    <n v="0"/>
    <n v="0"/>
    <n v="32928"/>
    <n v="10088677"/>
    <n v="0"/>
    <n v="0"/>
    <n v="0"/>
  </r>
  <r>
    <x v="12"/>
    <x v="1"/>
    <x v="1"/>
    <x v="0"/>
    <s v="C9217 "/>
    <x v="0"/>
    <n v="0"/>
    <n v="0"/>
    <n v="43463"/>
    <n v="11686782"/>
    <n v="0"/>
    <n v="0"/>
    <n v="0"/>
  </r>
  <r>
    <x v="12"/>
    <x v="1"/>
    <x v="1"/>
    <x v="0"/>
    <s v="J2357 "/>
    <x v="1"/>
    <n v="0"/>
    <n v="0"/>
    <n v="43463"/>
    <n v="11686782"/>
    <n v="0"/>
    <n v="0"/>
    <n v="0"/>
  </r>
  <r>
    <x v="12"/>
    <x v="1"/>
    <x v="1"/>
    <x v="0"/>
    <s v="S0107 "/>
    <x v="2"/>
    <n v="0"/>
    <n v="0"/>
    <n v="43463"/>
    <n v="11686782"/>
    <n v="0"/>
    <n v="0"/>
    <n v="0"/>
  </r>
  <r>
    <x v="12"/>
    <x v="1"/>
    <x v="2"/>
    <x v="0"/>
    <s v="C9217 "/>
    <x v="0"/>
    <n v="0"/>
    <n v="0"/>
    <n v="35822"/>
    <n v="11309165"/>
    <n v="0"/>
    <n v="0"/>
    <n v="0"/>
  </r>
  <r>
    <x v="12"/>
    <x v="1"/>
    <x v="2"/>
    <x v="0"/>
    <s v="J2357 "/>
    <x v="1"/>
    <n v="15"/>
    <n v="1"/>
    <n v="35822"/>
    <n v="11309165"/>
    <n v="0"/>
    <n v="0"/>
    <n v="15"/>
  </r>
  <r>
    <x v="12"/>
    <x v="1"/>
    <x v="2"/>
    <x v="0"/>
    <s v="S0107 "/>
    <x v="2"/>
    <n v="0"/>
    <n v="0"/>
    <n v="35822"/>
    <n v="11309165"/>
    <n v="0"/>
    <n v="0"/>
    <n v="0"/>
  </r>
  <r>
    <x v="12"/>
    <x v="1"/>
    <x v="3"/>
    <x v="0"/>
    <s v="C9217 "/>
    <x v="0"/>
    <n v="0"/>
    <n v="0"/>
    <n v="15950"/>
    <n v="5397286"/>
    <n v="0"/>
    <n v="0"/>
    <n v="0"/>
  </r>
  <r>
    <x v="12"/>
    <x v="1"/>
    <x v="3"/>
    <x v="0"/>
    <s v="J2357 "/>
    <x v="1"/>
    <n v="10"/>
    <n v="1"/>
    <n v="15950"/>
    <n v="5397286"/>
    <n v="0"/>
    <n v="0"/>
    <n v="10"/>
  </r>
  <r>
    <x v="12"/>
    <x v="1"/>
    <x v="3"/>
    <x v="0"/>
    <s v="S0107 "/>
    <x v="2"/>
    <n v="0"/>
    <n v="0"/>
    <n v="15950"/>
    <n v="5397286"/>
    <n v="0"/>
    <n v="0"/>
    <n v="0"/>
  </r>
  <r>
    <x v="13"/>
    <x v="0"/>
    <x v="0"/>
    <x v="0"/>
    <s v="C9217 "/>
    <x v="0"/>
    <n v="0"/>
    <n v="0"/>
    <n v="0"/>
    <n v="0"/>
    <n v="0"/>
    <n v="0"/>
    <n v="0"/>
  </r>
  <r>
    <x v="13"/>
    <x v="0"/>
    <x v="0"/>
    <x v="0"/>
    <s v="J2357 "/>
    <x v="1"/>
    <n v="0"/>
    <n v="0"/>
    <n v="0"/>
    <n v="0"/>
    <n v="0"/>
    <n v="0"/>
    <n v="0"/>
  </r>
  <r>
    <x v="13"/>
    <x v="0"/>
    <x v="0"/>
    <x v="0"/>
    <s v="S0107 "/>
    <x v="2"/>
    <n v="0"/>
    <n v="0"/>
    <n v="0"/>
    <n v="0"/>
    <n v="0"/>
    <n v="0"/>
    <n v="0"/>
  </r>
  <r>
    <x v="13"/>
    <x v="0"/>
    <x v="1"/>
    <x v="0"/>
    <s v="C9217 "/>
    <x v="0"/>
    <n v="0"/>
    <n v="0"/>
    <n v="0"/>
    <n v="0"/>
    <n v="0"/>
    <n v="0"/>
    <n v="0"/>
  </r>
  <r>
    <x v="13"/>
    <x v="0"/>
    <x v="1"/>
    <x v="0"/>
    <s v="J2357 "/>
    <x v="1"/>
    <n v="0"/>
    <n v="0"/>
    <n v="0"/>
    <n v="0"/>
    <n v="0"/>
    <n v="0"/>
    <n v="0"/>
  </r>
  <r>
    <x v="13"/>
    <x v="0"/>
    <x v="1"/>
    <x v="0"/>
    <s v="S0107 "/>
    <x v="2"/>
    <n v="0"/>
    <n v="0"/>
    <n v="0"/>
    <n v="0"/>
    <n v="0"/>
    <n v="0"/>
    <n v="0"/>
  </r>
  <r>
    <x v="13"/>
    <x v="0"/>
    <x v="2"/>
    <x v="0"/>
    <s v="C9217 "/>
    <x v="0"/>
    <n v="0"/>
    <n v="0"/>
    <n v="0"/>
    <n v="0"/>
    <n v="0"/>
    <n v="0"/>
    <n v="0"/>
  </r>
  <r>
    <x v="13"/>
    <x v="0"/>
    <x v="2"/>
    <x v="0"/>
    <s v="J2357 "/>
    <x v="1"/>
    <n v="0"/>
    <n v="0"/>
    <n v="0"/>
    <n v="0"/>
    <n v="0"/>
    <n v="0"/>
    <n v="0"/>
  </r>
  <r>
    <x v="13"/>
    <x v="0"/>
    <x v="2"/>
    <x v="0"/>
    <s v="S0107 "/>
    <x v="2"/>
    <n v="0"/>
    <n v="0"/>
    <n v="0"/>
    <n v="0"/>
    <n v="0"/>
    <n v="0"/>
    <n v="0"/>
  </r>
  <r>
    <x v="13"/>
    <x v="0"/>
    <x v="3"/>
    <x v="0"/>
    <s v="C9217 "/>
    <x v="0"/>
    <n v="0"/>
    <n v="0"/>
    <n v="0"/>
    <n v="0"/>
    <n v="0"/>
    <n v="0"/>
    <n v="0"/>
  </r>
  <r>
    <x v="13"/>
    <x v="0"/>
    <x v="3"/>
    <x v="0"/>
    <s v="J2357 "/>
    <x v="1"/>
    <n v="0"/>
    <n v="0"/>
    <n v="0"/>
    <n v="0"/>
    <n v="0"/>
    <n v="0"/>
    <n v="0"/>
  </r>
  <r>
    <x v="13"/>
    <x v="0"/>
    <x v="3"/>
    <x v="0"/>
    <s v="S0107 "/>
    <x v="2"/>
    <n v="0"/>
    <n v="0"/>
    <n v="0"/>
    <n v="0"/>
    <n v="0"/>
    <n v="0"/>
    <n v="0"/>
  </r>
  <r>
    <x v="13"/>
    <x v="1"/>
    <x v="0"/>
    <x v="0"/>
    <s v="C9217 "/>
    <x v="0"/>
    <n v="0"/>
    <n v="0"/>
    <n v="0"/>
    <n v="0"/>
    <n v="0"/>
    <n v="0"/>
    <n v="0"/>
  </r>
  <r>
    <x v="13"/>
    <x v="1"/>
    <x v="0"/>
    <x v="0"/>
    <s v="J2357 "/>
    <x v="1"/>
    <n v="0"/>
    <n v="0"/>
    <n v="0"/>
    <n v="0"/>
    <n v="0"/>
    <n v="0"/>
    <n v="0"/>
  </r>
  <r>
    <x v="13"/>
    <x v="1"/>
    <x v="0"/>
    <x v="0"/>
    <s v="S0107 "/>
    <x v="2"/>
    <n v="0"/>
    <n v="0"/>
    <n v="0"/>
    <n v="0"/>
    <n v="0"/>
    <n v="0"/>
    <n v="0"/>
  </r>
  <r>
    <x v="13"/>
    <x v="1"/>
    <x v="1"/>
    <x v="0"/>
    <s v="C9217 "/>
    <x v="0"/>
    <n v="0"/>
    <n v="0"/>
    <n v="0"/>
    <n v="0"/>
    <n v="0"/>
    <n v="0"/>
    <n v="0"/>
  </r>
  <r>
    <x v="13"/>
    <x v="1"/>
    <x v="1"/>
    <x v="0"/>
    <s v="J2357 "/>
    <x v="1"/>
    <n v="0"/>
    <n v="0"/>
    <n v="0"/>
    <n v="0"/>
    <n v="0"/>
    <n v="0"/>
    <n v="0"/>
  </r>
  <r>
    <x v="13"/>
    <x v="1"/>
    <x v="1"/>
    <x v="0"/>
    <s v="S0107 "/>
    <x v="2"/>
    <n v="0"/>
    <n v="0"/>
    <n v="0"/>
    <n v="0"/>
    <n v="0"/>
    <n v="0"/>
    <n v="0"/>
  </r>
  <r>
    <x v="13"/>
    <x v="1"/>
    <x v="2"/>
    <x v="0"/>
    <s v="C9217 "/>
    <x v="0"/>
    <n v="0"/>
    <n v="0"/>
    <n v="0"/>
    <n v="0"/>
    <n v="0"/>
    <n v="0"/>
    <n v="0"/>
  </r>
  <r>
    <x v="13"/>
    <x v="1"/>
    <x v="2"/>
    <x v="0"/>
    <s v="J2357 "/>
    <x v="1"/>
    <n v="0"/>
    <n v="0"/>
    <n v="0"/>
    <n v="0"/>
    <n v="0"/>
    <n v="0"/>
    <n v="0"/>
  </r>
  <r>
    <x v="13"/>
    <x v="1"/>
    <x v="2"/>
    <x v="0"/>
    <s v="S0107 "/>
    <x v="2"/>
    <n v="0"/>
    <n v="0"/>
    <n v="0"/>
    <n v="0"/>
    <n v="0"/>
    <n v="0"/>
    <n v="0"/>
  </r>
  <r>
    <x v="13"/>
    <x v="1"/>
    <x v="3"/>
    <x v="0"/>
    <s v="C9217 "/>
    <x v="0"/>
    <n v="0"/>
    <n v="0"/>
    <n v="0"/>
    <n v="0"/>
    <n v="0"/>
    <n v="0"/>
    <n v="0"/>
  </r>
  <r>
    <x v="13"/>
    <x v="1"/>
    <x v="3"/>
    <x v="0"/>
    <s v="J2357 "/>
    <x v="1"/>
    <n v="0"/>
    <n v="0"/>
    <n v="0"/>
    <n v="0"/>
    <n v="0"/>
    <n v="0"/>
    <n v="0"/>
  </r>
  <r>
    <x v="13"/>
    <x v="1"/>
    <x v="3"/>
    <x v="0"/>
    <s v="S0107 "/>
    <x v="2"/>
    <n v="0"/>
    <n v="0"/>
    <n v="0"/>
    <n v="0"/>
    <n v="0"/>
    <n v="0"/>
    <n v="0"/>
  </r>
  <r>
    <x v="0"/>
    <x v="0"/>
    <x v="0"/>
    <x v="0"/>
    <s v="C9217 "/>
    <x v="0"/>
    <n v="0"/>
    <n v="0"/>
    <n v="52000"/>
    <n v="14135627"/>
    <n v="0"/>
    <n v="0"/>
    <n v="0"/>
  </r>
  <r>
    <x v="0"/>
    <x v="0"/>
    <x v="0"/>
    <x v="0"/>
    <s v="J2357 "/>
    <x v="1"/>
    <n v="0"/>
    <n v="0"/>
    <n v="52000"/>
    <n v="14135627"/>
    <n v="0"/>
    <n v="0"/>
    <n v="0"/>
  </r>
  <r>
    <x v="0"/>
    <x v="0"/>
    <x v="0"/>
    <x v="0"/>
    <s v="S0107 "/>
    <x v="2"/>
    <n v="0"/>
    <n v="0"/>
    <n v="52000"/>
    <n v="14135627"/>
    <n v="0"/>
    <n v="0"/>
    <n v="0"/>
  </r>
  <r>
    <x v="0"/>
    <x v="0"/>
    <x v="1"/>
    <x v="0"/>
    <s v="C9217 "/>
    <x v="0"/>
    <n v="0"/>
    <n v="0"/>
    <n v="71010"/>
    <n v="18502539"/>
    <n v="0"/>
    <n v="0"/>
    <n v="0"/>
  </r>
  <r>
    <x v="0"/>
    <x v="0"/>
    <x v="1"/>
    <x v="0"/>
    <s v="S0107 "/>
    <x v="2"/>
    <n v="0"/>
    <n v="0"/>
    <n v="71010"/>
    <n v="18502539"/>
    <n v="0"/>
    <n v="0"/>
    <n v="0"/>
  </r>
  <r>
    <x v="0"/>
    <x v="0"/>
    <x v="1"/>
    <x v="0"/>
    <s v="J2357 "/>
    <x v="1"/>
    <n v="0"/>
    <n v="0"/>
    <n v="71010"/>
    <n v="18502539"/>
    <n v="0"/>
    <n v="0"/>
    <n v="0"/>
  </r>
  <r>
    <x v="0"/>
    <x v="0"/>
    <x v="2"/>
    <x v="0"/>
    <s v="J2357 "/>
    <x v="1"/>
    <n v="0"/>
    <n v="0"/>
    <n v="33183"/>
    <n v="10187394"/>
    <n v="0"/>
    <n v="0"/>
    <n v="0"/>
  </r>
  <r>
    <x v="0"/>
    <x v="0"/>
    <x v="2"/>
    <x v="0"/>
    <s v="C9217 "/>
    <x v="0"/>
    <n v="0"/>
    <n v="0"/>
    <n v="33183"/>
    <n v="10187394"/>
    <n v="0"/>
    <n v="0"/>
    <n v="0"/>
  </r>
  <r>
    <x v="0"/>
    <x v="0"/>
    <x v="2"/>
    <x v="0"/>
    <s v="S0107 "/>
    <x v="2"/>
    <n v="0"/>
    <n v="0"/>
    <n v="33183"/>
    <n v="10187394"/>
    <n v="0"/>
    <n v="0"/>
    <n v="0"/>
  </r>
  <r>
    <x v="0"/>
    <x v="0"/>
    <x v="3"/>
    <x v="0"/>
    <s v="S0107 "/>
    <x v="2"/>
    <n v="0"/>
    <n v="0"/>
    <n v="8387"/>
    <n v="2321197"/>
    <n v="0"/>
    <n v="0"/>
    <n v="0"/>
  </r>
  <r>
    <x v="0"/>
    <x v="0"/>
    <x v="3"/>
    <x v="0"/>
    <s v="J2357 "/>
    <x v="1"/>
    <n v="0"/>
    <n v="0"/>
    <n v="8387"/>
    <n v="2321197"/>
    <n v="0"/>
    <n v="0"/>
    <n v="0"/>
  </r>
  <r>
    <x v="0"/>
    <x v="0"/>
    <x v="3"/>
    <x v="0"/>
    <s v="C9217 "/>
    <x v="0"/>
    <n v="0"/>
    <n v="0"/>
    <n v="8387"/>
    <n v="2321197"/>
    <n v="0"/>
    <n v="0"/>
    <n v="0"/>
  </r>
  <r>
    <x v="0"/>
    <x v="1"/>
    <x v="0"/>
    <x v="0"/>
    <s v="C9217 "/>
    <x v="0"/>
    <n v="0"/>
    <n v="0"/>
    <n v="53921"/>
    <n v="14624965"/>
    <n v="0"/>
    <n v="0"/>
    <n v="0"/>
  </r>
  <r>
    <x v="0"/>
    <x v="1"/>
    <x v="0"/>
    <x v="0"/>
    <s v="S0107 "/>
    <x v="2"/>
    <n v="0"/>
    <n v="0"/>
    <n v="53921"/>
    <n v="14624965"/>
    <n v="0"/>
    <n v="0"/>
    <n v="0"/>
  </r>
  <r>
    <x v="0"/>
    <x v="1"/>
    <x v="0"/>
    <x v="0"/>
    <s v="J2357 "/>
    <x v="1"/>
    <n v="0"/>
    <n v="0"/>
    <n v="53921"/>
    <n v="14624965"/>
    <n v="0"/>
    <n v="0"/>
    <n v="0"/>
  </r>
  <r>
    <x v="0"/>
    <x v="1"/>
    <x v="1"/>
    <x v="0"/>
    <s v="J2357 "/>
    <x v="1"/>
    <n v="0"/>
    <n v="0"/>
    <n v="60787"/>
    <n v="15596565"/>
    <n v="0"/>
    <n v="0"/>
    <n v="0"/>
  </r>
  <r>
    <x v="0"/>
    <x v="1"/>
    <x v="1"/>
    <x v="0"/>
    <s v="S0107 "/>
    <x v="2"/>
    <n v="0"/>
    <n v="0"/>
    <n v="60787"/>
    <n v="15596565"/>
    <n v="0"/>
    <n v="0"/>
    <n v="0"/>
  </r>
  <r>
    <x v="0"/>
    <x v="1"/>
    <x v="1"/>
    <x v="0"/>
    <s v="C9217 "/>
    <x v="0"/>
    <n v="0"/>
    <n v="0"/>
    <n v="60787"/>
    <n v="15596565"/>
    <n v="0"/>
    <n v="0"/>
    <n v="0"/>
  </r>
  <r>
    <x v="0"/>
    <x v="1"/>
    <x v="2"/>
    <x v="0"/>
    <s v="C9217 "/>
    <x v="0"/>
    <n v="0"/>
    <n v="0"/>
    <n v="29715"/>
    <n v="9105124"/>
    <n v="0"/>
    <n v="0"/>
    <n v="0"/>
  </r>
  <r>
    <x v="0"/>
    <x v="1"/>
    <x v="2"/>
    <x v="0"/>
    <s v="S0107 "/>
    <x v="2"/>
    <n v="0"/>
    <n v="0"/>
    <n v="29715"/>
    <n v="9105124"/>
    <n v="0"/>
    <n v="0"/>
    <n v="0"/>
  </r>
  <r>
    <x v="0"/>
    <x v="1"/>
    <x v="2"/>
    <x v="0"/>
    <s v="J2357 "/>
    <x v="1"/>
    <n v="0"/>
    <n v="0"/>
    <n v="29715"/>
    <n v="9105124"/>
    <n v="0"/>
    <n v="0"/>
    <n v="0"/>
  </r>
  <r>
    <x v="0"/>
    <x v="1"/>
    <x v="3"/>
    <x v="0"/>
    <s v="J2357 "/>
    <x v="1"/>
    <n v="0"/>
    <n v="0"/>
    <n v="6480"/>
    <n v="1825916"/>
    <n v="0"/>
    <n v="0"/>
    <n v="0"/>
  </r>
  <r>
    <x v="0"/>
    <x v="1"/>
    <x v="3"/>
    <x v="0"/>
    <s v="S0107 "/>
    <x v="2"/>
    <n v="0"/>
    <n v="0"/>
    <n v="6480"/>
    <n v="1825916"/>
    <n v="0"/>
    <n v="0"/>
    <n v="0"/>
  </r>
  <r>
    <x v="0"/>
    <x v="1"/>
    <x v="3"/>
    <x v="0"/>
    <s v="C9217 "/>
    <x v="0"/>
    <n v="0"/>
    <n v="0"/>
    <n v="6480"/>
    <n v="1825916"/>
    <n v="0"/>
    <n v="0"/>
    <n v="0"/>
  </r>
  <r>
    <x v="1"/>
    <x v="0"/>
    <x v="0"/>
    <x v="0"/>
    <s v="C9217 "/>
    <x v="0"/>
    <n v="0"/>
    <n v="0"/>
    <n v="52534"/>
    <n v="15118673"/>
    <n v="0"/>
    <n v="0"/>
    <n v="0"/>
  </r>
  <r>
    <x v="1"/>
    <x v="0"/>
    <x v="0"/>
    <x v="0"/>
    <s v="J2357 "/>
    <x v="1"/>
    <n v="0"/>
    <n v="0"/>
    <n v="52534"/>
    <n v="15118673"/>
    <n v="0"/>
    <n v="0"/>
    <n v="0"/>
  </r>
  <r>
    <x v="1"/>
    <x v="0"/>
    <x v="0"/>
    <x v="0"/>
    <s v="S0107 "/>
    <x v="2"/>
    <n v="0"/>
    <n v="0"/>
    <n v="52534"/>
    <n v="15118673"/>
    <n v="0"/>
    <n v="0"/>
    <n v="0"/>
  </r>
  <r>
    <x v="1"/>
    <x v="0"/>
    <x v="1"/>
    <x v="0"/>
    <s v="C9217 "/>
    <x v="0"/>
    <n v="0"/>
    <n v="0"/>
    <n v="71289"/>
    <n v="19929139"/>
    <n v="0"/>
    <n v="0"/>
    <n v="0"/>
  </r>
  <r>
    <x v="1"/>
    <x v="0"/>
    <x v="1"/>
    <x v="0"/>
    <s v="J2357 "/>
    <x v="1"/>
    <n v="0"/>
    <n v="0"/>
    <n v="71289"/>
    <n v="19929139"/>
    <n v="0"/>
    <n v="0"/>
    <n v="0"/>
  </r>
  <r>
    <x v="1"/>
    <x v="0"/>
    <x v="1"/>
    <x v="0"/>
    <s v="S0107 "/>
    <x v="2"/>
    <n v="0"/>
    <n v="0"/>
    <n v="71289"/>
    <n v="19929139"/>
    <n v="0"/>
    <n v="0"/>
    <n v="0"/>
  </r>
  <r>
    <x v="1"/>
    <x v="0"/>
    <x v="2"/>
    <x v="0"/>
    <s v="C9217 "/>
    <x v="0"/>
    <n v="0"/>
    <n v="0"/>
    <n v="35910"/>
    <n v="11405248"/>
    <n v="0"/>
    <n v="0"/>
    <n v="0"/>
  </r>
  <r>
    <x v="1"/>
    <x v="0"/>
    <x v="2"/>
    <x v="0"/>
    <s v="S0107 "/>
    <x v="2"/>
    <n v="0"/>
    <n v="0"/>
    <n v="35910"/>
    <n v="11405248"/>
    <n v="0"/>
    <n v="0"/>
    <n v="0"/>
  </r>
  <r>
    <x v="1"/>
    <x v="0"/>
    <x v="2"/>
    <x v="0"/>
    <s v="J2357 "/>
    <x v="1"/>
    <n v="0"/>
    <n v="0"/>
    <n v="35910"/>
    <n v="11405248"/>
    <n v="0"/>
    <n v="0"/>
    <n v="0"/>
  </r>
  <r>
    <x v="1"/>
    <x v="0"/>
    <x v="3"/>
    <x v="0"/>
    <s v="J2357 "/>
    <x v="1"/>
    <n v="0"/>
    <n v="0"/>
    <n v="9935"/>
    <n v="2968737"/>
    <n v="0"/>
    <n v="0"/>
    <n v="0"/>
  </r>
  <r>
    <x v="1"/>
    <x v="0"/>
    <x v="3"/>
    <x v="0"/>
    <s v="C9217 "/>
    <x v="0"/>
    <n v="0"/>
    <n v="0"/>
    <n v="9935"/>
    <n v="2968737"/>
    <n v="0"/>
    <n v="0"/>
    <n v="0"/>
  </r>
  <r>
    <x v="1"/>
    <x v="0"/>
    <x v="3"/>
    <x v="0"/>
    <s v="S0107 "/>
    <x v="2"/>
    <n v="0"/>
    <n v="0"/>
    <n v="9935"/>
    <n v="2968737"/>
    <n v="0"/>
    <n v="0"/>
    <n v="0"/>
  </r>
  <r>
    <x v="1"/>
    <x v="1"/>
    <x v="0"/>
    <x v="0"/>
    <s v="S0107 "/>
    <x v="2"/>
    <n v="0"/>
    <n v="0"/>
    <n v="54097"/>
    <n v="15602279"/>
    <n v="0"/>
    <n v="0"/>
    <n v="0"/>
  </r>
  <r>
    <x v="1"/>
    <x v="1"/>
    <x v="0"/>
    <x v="0"/>
    <s v="C9217 "/>
    <x v="0"/>
    <n v="0"/>
    <n v="0"/>
    <n v="54097"/>
    <n v="15602279"/>
    <n v="0"/>
    <n v="0"/>
    <n v="0"/>
  </r>
  <r>
    <x v="1"/>
    <x v="1"/>
    <x v="0"/>
    <x v="0"/>
    <s v="J2357 "/>
    <x v="1"/>
    <n v="0"/>
    <n v="0"/>
    <n v="54097"/>
    <n v="15602279"/>
    <n v="0"/>
    <n v="0"/>
    <n v="0"/>
  </r>
  <r>
    <x v="1"/>
    <x v="1"/>
    <x v="1"/>
    <x v="0"/>
    <s v="S0107 "/>
    <x v="2"/>
    <n v="0"/>
    <n v="0"/>
    <n v="61135"/>
    <n v="16821670"/>
    <n v="0"/>
    <n v="0"/>
    <n v="0"/>
  </r>
  <r>
    <x v="1"/>
    <x v="1"/>
    <x v="1"/>
    <x v="0"/>
    <s v="J2357 "/>
    <x v="1"/>
    <n v="0"/>
    <n v="0"/>
    <n v="61135"/>
    <n v="16821670"/>
    <n v="0"/>
    <n v="0"/>
    <n v="0"/>
  </r>
  <r>
    <x v="1"/>
    <x v="1"/>
    <x v="1"/>
    <x v="0"/>
    <s v="C9217 "/>
    <x v="0"/>
    <n v="0"/>
    <n v="0"/>
    <n v="61135"/>
    <n v="16821670"/>
    <n v="0"/>
    <n v="0"/>
    <n v="0"/>
  </r>
  <r>
    <x v="1"/>
    <x v="1"/>
    <x v="2"/>
    <x v="0"/>
    <s v="C9217 "/>
    <x v="0"/>
    <n v="0"/>
    <n v="0"/>
    <n v="32086"/>
    <n v="10124278"/>
    <n v="0"/>
    <n v="0"/>
    <n v="0"/>
  </r>
  <r>
    <x v="1"/>
    <x v="1"/>
    <x v="2"/>
    <x v="0"/>
    <s v="J2357 "/>
    <x v="1"/>
    <n v="0"/>
    <n v="0"/>
    <n v="32086"/>
    <n v="10124278"/>
    <n v="0"/>
    <n v="0"/>
    <n v="0"/>
  </r>
  <r>
    <x v="1"/>
    <x v="1"/>
    <x v="2"/>
    <x v="0"/>
    <s v="S0107 "/>
    <x v="2"/>
    <n v="0"/>
    <n v="0"/>
    <n v="32086"/>
    <n v="10124278"/>
    <n v="0"/>
    <n v="0"/>
    <n v="0"/>
  </r>
  <r>
    <x v="1"/>
    <x v="1"/>
    <x v="3"/>
    <x v="0"/>
    <s v="C9217 "/>
    <x v="0"/>
    <n v="0"/>
    <n v="0"/>
    <n v="7637"/>
    <n v="2267996"/>
    <n v="0"/>
    <n v="0"/>
    <n v="0"/>
  </r>
  <r>
    <x v="1"/>
    <x v="1"/>
    <x v="3"/>
    <x v="0"/>
    <s v="J2357 "/>
    <x v="1"/>
    <n v="0"/>
    <n v="0"/>
    <n v="7637"/>
    <n v="2267996"/>
    <n v="0"/>
    <n v="0"/>
    <n v="0"/>
  </r>
  <r>
    <x v="1"/>
    <x v="1"/>
    <x v="3"/>
    <x v="0"/>
    <s v="S0107 "/>
    <x v="2"/>
    <n v="0"/>
    <n v="0"/>
    <n v="7637"/>
    <n v="2267996"/>
    <n v="0"/>
    <n v="0"/>
    <n v="0"/>
  </r>
  <r>
    <x v="2"/>
    <x v="0"/>
    <x v="0"/>
    <x v="0"/>
    <s v="J2357 "/>
    <x v="1"/>
    <n v="0"/>
    <n v="0"/>
    <n v="51453"/>
    <n v="14978135"/>
    <n v="0"/>
    <n v="0"/>
    <n v="0"/>
  </r>
  <r>
    <x v="2"/>
    <x v="0"/>
    <x v="0"/>
    <x v="0"/>
    <s v="S0107 "/>
    <x v="2"/>
    <n v="0"/>
    <n v="0"/>
    <n v="51453"/>
    <n v="14978135"/>
    <n v="0"/>
    <n v="0"/>
    <n v="0"/>
  </r>
  <r>
    <x v="2"/>
    <x v="0"/>
    <x v="0"/>
    <x v="0"/>
    <s v="C9217 "/>
    <x v="0"/>
    <n v="0"/>
    <n v="0"/>
    <n v="51453"/>
    <n v="14978135"/>
    <n v="0"/>
    <n v="0"/>
    <n v="0"/>
  </r>
  <r>
    <x v="2"/>
    <x v="0"/>
    <x v="1"/>
    <x v="0"/>
    <s v="J2357 "/>
    <x v="1"/>
    <n v="0"/>
    <n v="0"/>
    <n v="70149"/>
    <n v="19756211"/>
    <n v="0"/>
    <n v="0"/>
    <n v="0"/>
  </r>
  <r>
    <x v="2"/>
    <x v="0"/>
    <x v="1"/>
    <x v="0"/>
    <s v="S0107 "/>
    <x v="2"/>
    <n v="0"/>
    <n v="0"/>
    <n v="70149"/>
    <n v="19756211"/>
    <n v="0"/>
    <n v="0"/>
    <n v="0"/>
  </r>
  <r>
    <x v="2"/>
    <x v="0"/>
    <x v="1"/>
    <x v="0"/>
    <s v="C9217 "/>
    <x v="0"/>
    <n v="0"/>
    <n v="0"/>
    <n v="70149"/>
    <n v="19756211"/>
    <n v="0"/>
    <n v="0"/>
    <n v="0"/>
  </r>
  <r>
    <x v="2"/>
    <x v="0"/>
    <x v="2"/>
    <x v="0"/>
    <s v="C9217 "/>
    <x v="0"/>
    <n v="0"/>
    <n v="0"/>
    <n v="38559"/>
    <n v="12249250"/>
    <n v="0"/>
    <n v="0"/>
    <n v="0"/>
  </r>
  <r>
    <x v="2"/>
    <x v="0"/>
    <x v="2"/>
    <x v="0"/>
    <s v="S0107 "/>
    <x v="2"/>
    <n v="0"/>
    <n v="0"/>
    <n v="38559"/>
    <n v="12249250"/>
    <n v="0"/>
    <n v="0"/>
    <n v="0"/>
  </r>
  <r>
    <x v="2"/>
    <x v="0"/>
    <x v="2"/>
    <x v="0"/>
    <s v="J2357 "/>
    <x v="1"/>
    <n v="0"/>
    <n v="0"/>
    <n v="38559"/>
    <n v="12249250"/>
    <n v="0"/>
    <n v="0"/>
    <n v="0"/>
  </r>
  <r>
    <x v="2"/>
    <x v="0"/>
    <x v="3"/>
    <x v="0"/>
    <s v="J2357 "/>
    <x v="1"/>
    <n v="0"/>
    <n v="0"/>
    <n v="9896"/>
    <n v="3135244"/>
    <n v="0"/>
    <n v="0"/>
    <n v="0"/>
  </r>
  <r>
    <x v="2"/>
    <x v="0"/>
    <x v="3"/>
    <x v="0"/>
    <s v="C9217 "/>
    <x v="0"/>
    <n v="0"/>
    <n v="0"/>
    <n v="9896"/>
    <n v="3135244"/>
    <n v="0"/>
    <n v="0"/>
    <n v="0"/>
  </r>
  <r>
    <x v="2"/>
    <x v="0"/>
    <x v="3"/>
    <x v="0"/>
    <s v="S0107 "/>
    <x v="2"/>
    <n v="0"/>
    <n v="0"/>
    <n v="9896"/>
    <n v="3135244"/>
    <n v="0"/>
    <n v="0"/>
    <n v="0"/>
  </r>
  <r>
    <x v="2"/>
    <x v="1"/>
    <x v="0"/>
    <x v="0"/>
    <s v="S0107 "/>
    <x v="2"/>
    <n v="0"/>
    <n v="0"/>
    <n v="52662"/>
    <n v="15456400"/>
    <n v="0"/>
    <n v="0"/>
    <n v="0"/>
  </r>
  <r>
    <x v="2"/>
    <x v="1"/>
    <x v="0"/>
    <x v="0"/>
    <s v="J2357 "/>
    <x v="1"/>
    <n v="0"/>
    <n v="0"/>
    <n v="52662"/>
    <n v="15456400"/>
    <n v="0"/>
    <n v="0"/>
    <n v="0"/>
  </r>
  <r>
    <x v="2"/>
    <x v="1"/>
    <x v="0"/>
    <x v="0"/>
    <s v="C9217 "/>
    <x v="0"/>
    <n v="0"/>
    <n v="0"/>
    <n v="52662"/>
    <n v="15456400"/>
    <n v="0"/>
    <n v="0"/>
    <n v="0"/>
  </r>
  <r>
    <x v="2"/>
    <x v="1"/>
    <x v="1"/>
    <x v="0"/>
    <s v="S0107 "/>
    <x v="2"/>
    <n v="0"/>
    <n v="0"/>
    <n v="60748"/>
    <n v="16888569"/>
    <n v="0"/>
    <n v="0"/>
    <n v="0"/>
  </r>
  <r>
    <x v="2"/>
    <x v="1"/>
    <x v="1"/>
    <x v="0"/>
    <s v="J2357 "/>
    <x v="1"/>
    <n v="0"/>
    <n v="0"/>
    <n v="60748"/>
    <n v="16888569"/>
    <n v="0"/>
    <n v="0"/>
    <n v="0"/>
  </r>
  <r>
    <x v="2"/>
    <x v="1"/>
    <x v="1"/>
    <x v="0"/>
    <s v="C9217 "/>
    <x v="0"/>
    <n v="0"/>
    <n v="0"/>
    <n v="60748"/>
    <n v="16888569"/>
    <n v="0"/>
    <n v="0"/>
    <n v="0"/>
  </r>
  <r>
    <x v="2"/>
    <x v="1"/>
    <x v="2"/>
    <x v="0"/>
    <s v="C9217 "/>
    <x v="0"/>
    <n v="0"/>
    <n v="0"/>
    <n v="34290"/>
    <n v="10863523"/>
    <n v="0"/>
    <n v="0"/>
    <n v="0"/>
  </r>
  <r>
    <x v="2"/>
    <x v="1"/>
    <x v="2"/>
    <x v="0"/>
    <s v="J2357 "/>
    <x v="1"/>
    <n v="0"/>
    <n v="0"/>
    <n v="34290"/>
    <n v="10863523"/>
    <n v="0"/>
    <n v="0"/>
    <n v="0"/>
  </r>
  <r>
    <x v="2"/>
    <x v="1"/>
    <x v="2"/>
    <x v="0"/>
    <s v="S0107 "/>
    <x v="2"/>
    <n v="0"/>
    <n v="0"/>
    <n v="34290"/>
    <n v="10863523"/>
    <n v="0"/>
    <n v="0"/>
    <n v="0"/>
  </r>
  <r>
    <x v="2"/>
    <x v="1"/>
    <x v="3"/>
    <x v="0"/>
    <s v="C9217 "/>
    <x v="0"/>
    <n v="0"/>
    <n v="0"/>
    <n v="7514"/>
    <n v="2391415"/>
    <n v="0"/>
    <n v="0"/>
    <n v="0"/>
  </r>
  <r>
    <x v="2"/>
    <x v="1"/>
    <x v="3"/>
    <x v="0"/>
    <s v="J2357 "/>
    <x v="1"/>
    <n v="0"/>
    <n v="0"/>
    <n v="7514"/>
    <n v="2391415"/>
    <n v="0"/>
    <n v="0"/>
    <n v="0"/>
  </r>
  <r>
    <x v="2"/>
    <x v="1"/>
    <x v="3"/>
    <x v="0"/>
    <s v="S0107 "/>
    <x v="2"/>
    <n v="0"/>
    <n v="0"/>
    <n v="7514"/>
    <n v="2391415"/>
    <n v="0"/>
    <n v="0"/>
    <n v="0"/>
  </r>
  <r>
    <x v="3"/>
    <x v="0"/>
    <x v="0"/>
    <x v="0"/>
    <s v="J2357 "/>
    <x v="1"/>
    <n v="0"/>
    <n v="0"/>
    <n v="49412"/>
    <n v="14384189"/>
    <n v="0"/>
    <n v="0"/>
    <n v="0"/>
  </r>
  <r>
    <x v="3"/>
    <x v="0"/>
    <x v="0"/>
    <x v="0"/>
    <s v="S0107 "/>
    <x v="2"/>
    <n v="0"/>
    <n v="0"/>
    <n v="49412"/>
    <n v="14384189"/>
    <n v="0"/>
    <n v="0"/>
    <n v="0"/>
  </r>
  <r>
    <x v="3"/>
    <x v="0"/>
    <x v="0"/>
    <x v="0"/>
    <s v="C9217 "/>
    <x v="0"/>
    <n v="0"/>
    <n v="0"/>
    <n v="49412"/>
    <n v="14384189"/>
    <n v="0"/>
    <n v="0"/>
    <n v="0"/>
  </r>
  <r>
    <x v="3"/>
    <x v="0"/>
    <x v="1"/>
    <x v="0"/>
    <s v="C9217 "/>
    <x v="0"/>
    <n v="0"/>
    <n v="0"/>
    <n v="67676"/>
    <n v="18957744"/>
    <n v="0"/>
    <n v="0"/>
    <n v="0"/>
  </r>
  <r>
    <x v="3"/>
    <x v="0"/>
    <x v="1"/>
    <x v="0"/>
    <s v="S0107 "/>
    <x v="2"/>
    <n v="0"/>
    <n v="0"/>
    <n v="67676"/>
    <n v="18957744"/>
    <n v="0"/>
    <n v="0"/>
    <n v="0"/>
  </r>
  <r>
    <x v="3"/>
    <x v="0"/>
    <x v="1"/>
    <x v="0"/>
    <s v="J2357 "/>
    <x v="1"/>
    <n v="0"/>
    <n v="0"/>
    <n v="67676"/>
    <n v="18957744"/>
    <n v="0"/>
    <n v="0"/>
    <n v="0"/>
  </r>
  <r>
    <x v="3"/>
    <x v="0"/>
    <x v="2"/>
    <x v="0"/>
    <s v="J2357 "/>
    <x v="1"/>
    <n v="0"/>
    <n v="0"/>
    <n v="40793"/>
    <n v="12908799"/>
    <n v="0"/>
    <n v="0"/>
    <n v="0"/>
  </r>
  <r>
    <x v="3"/>
    <x v="0"/>
    <x v="2"/>
    <x v="0"/>
    <s v="S0107 "/>
    <x v="2"/>
    <n v="0"/>
    <n v="0"/>
    <n v="40793"/>
    <n v="12908799"/>
    <n v="0"/>
    <n v="0"/>
    <n v="0"/>
  </r>
  <r>
    <x v="3"/>
    <x v="0"/>
    <x v="2"/>
    <x v="0"/>
    <s v="C9217 "/>
    <x v="0"/>
    <n v="0"/>
    <n v="0"/>
    <n v="40793"/>
    <n v="12908799"/>
    <n v="0"/>
    <n v="0"/>
    <n v="0"/>
  </r>
  <r>
    <x v="3"/>
    <x v="0"/>
    <x v="3"/>
    <x v="0"/>
    <s v="C9217 "/>
    <x v="0"/>
    <n v="0"/>
    <n v="0"/>
    <n v="10139"/>
    <n v="3207964"/>
    <n v="0"/>
    <n v="0"/>
    <n v="0"/>
  </r>
  <r>
    <x v="3"/>
    <x v="0"/>
    <x v="3"/>
    <x v="0"/>
    <s v="S0107 "/>
    <x v="2"/>
    <n v="0"/>
    <n v="0"/>
    <n v="10139"/>
    <n v="3207964"/>
    <n v="0"/>
    <n v="0"/>
    <n v="0"/>
  </r>
  <r>
    <x v="3"/>
    <x v="0"/>
    <x v="3"/>
    <x v="0"/>
    <s v="J2357 "/>
    <x v="1"/>
    <n v="0"/>
    <n v="0"/>
    <n v="10139"/>
    <n v="3207964"/>
    <n v="0"/>
    <n v="0"/>
    <n v="0"/>
  </r>
  <r>
    <x v="3"/>
    <x v="1"/>
    <x v="0"/>
    <x v="0"/>
    <s v="J2357 "/>
    <x v="1"/>
    <n v="0"/>
    <n v="0"/>
    <n v="50906"/>
    <n v="14800075"/>
    <n v="0"/>
    <n v="0"/>
    <n v="0"/>
  </r>
  <r>
    <x v="3"/>
    <x v="1"/>
    <x v="0"/>
    <x v="0"/>
    <s v="C9217 "/>
    <x v="0"/>
    <n v="0"/>
    <n v="0"/>
    <n v="50906"/>
    <n v="14800075"/>
    <n v="0"/>
    <n v="0"/>
    <n v="0"/>
  </r>
  <r>
    <x v="3"/>
    <x v="1"/>
    <x v="0"/>
    <x v="0"/>
    <s v="S0107 "/>
    <x v="2"/>
    <n v="0"/>
    <n v="0"/>
    <n v="50906"/>
    <n v="14800075"/>
    <n v="0"/>
    <n v="0"/>
    <n v="0"/>
  </r>
  <r>
    <x v="3"/>
    <x v="1"/>
    <x v="1"/>
    <x v="0"/>
    <s v="C9217 "/>
    <x v="0"/>
    <n v="0"/>
    <n v="0"/>
    <n v="58589"/>
    <n v="16192001"/>
    <n v="0"/>
    <n v="0"/>
    <n v="0"/>
  </r>
  <r>
    <x v="3"/>
    <x v="1"/>
    <x v="1"/>
    <x v="0"/>
    <s v="J2357 "/>
    <x v="1"/>
    <n v="0"/>
    <n v="0"/>
    <n v="58589"/>
    <n v="16192001"/>
    <n v="0"/>
    <n v="0"/>
    <n v="0"/>
  </r>
  <r>
    <x v="3"/>
    <x v="1"/>
    <x v="1"/>
    <x v="0"/>
    <s v="S0107 "/>
    <x v="2"/>
    <n v="0"/>
    <n v="0"/>
    <n v="58589"/>
    <n v="16192001"/>
    <n v="0"/>
    <n v="0"/>
    <n v="0"/>
  </r>
  <r>
    <x v="3"/>
    <x v="1"/>
    <x v="2"/>
    <x v="0"/>
    <s v="S0107 "/>
    <x v="2"/>
    <n v="0"/>
    <n v="0"/>
    <n v="35825"/>
    <n v="11324074"/>
    <n v="0"/>
    <n v="0"/>
    <n v="0"/>
  </r>
  <r>
    <x v="3"/>
    <x v="1"/>
    <x v="2"/>
    <x v="0"/>
    <s v="J2357 "/>
    <x v="1"/>
    <n v="0"/>
    <n v="0"/>
    <n v="35825"/>
    <n v="11324074"/>
    <n v="0"/>
    <n v="0"/>
    <n v="0"/>
  </r>
  <r>
    <x v="3"/>
    <x v="1"/>
    <x v="2"/>
    <x v="0"/>
    <s v="C9217 "/>
    <x v="0"/>
    <n v="0"/>
    <n v="0"/>
    <n v="35825"/>
    <n v="11324074"/>
    <n v="0"/>
    <n v="0"/>
    <n v="0"/>
  </r>
  <r>
    <x v="3"/>
    <x v="1"/>
    <x v="3"/>
    <x v="0"/>
    <s v="J2357 "/>
    <x v="1"/>
    <n v="0"/>
    <n v="0"/>
    <n v="7916"/>
    <n v="2508827"/>
    <n v="0"/>
    <n v="0"/>
    <n v="0"/>
  </r>
  <r>
    <x v="3"/>
    <x v="1"/>
    <x v="3"/>
    <x v="0"/>
    <s v="S0107 "/>
    <x v="2"/>
    <n v="0"/>
    <n v="0"/>
    <n v="7916"/>
    <n v="2508827"/>
    <n v="0"/>
    <n v="0"/>
    <n v="0"/>
  </r>
  <r>
    <x v="3"/>
    <x v="1"/>
    <x v="3"/>
    <x v="0"/>
    <s v="C9217 "/>
    <x v="0"/>
    <n v="0"/>
    <n v="0"/>
    <n v="7916"/>
    <n v="2508827"/>
    <n v="0"/>
    <n v="0"/>
    <n v="0"/>
  </r>
  <r>
    <x v="4"/>
    <x v="0"/>
    <x v="0"/>
    <x v="0"/>
    <s v="C9217 "/>
    <x v="0"/>
    <n v="0"/>
    <n v="0"/>
    <n v="47503"/>
    <n v="13931144"/>
    <n v="0"/>
    <n v="0"/>
    <n v="0"/>
  </r>
  <r>
    <x v="4"/>
    <x v="0"/>
    <x v="0"/>
    <x v="0"/>
    <s v="J2357 "/>
    <x v="1"/>
    <n v="0"/>
    <n v="0"/>
    <n v="47503"/>
    <n v="13931144"/>
    <n v="0"/>
    <n v="0"/>
    <n v="0"/>
  </r>
  <r>
    <x v="4"/>
    <x v="0"/>
    <x v="0"/>
    <x v="0"/>
    <s v="S0107 "/>
    <x v="2"/>
    <n v="0"/>
    <n v="0"/>
    <n v="47503"/>
    <n v="13931144"/>
    <n v="0"/>
    <n v="0"/>
    <n v="0"/>
  </r>
  <r>
    <x v="4"/>
    <x v="0"/>
    <x v="1"/>
    <x v="0"/>
    <s v="C9217 "/>
    <x v="0"/>
    <n v="0"/>
    <n v="0"/>
    <n v="65797"/>
    <n v="18440291"/>
    <n v="0"/>
    <n v="0"/>
    <n v="0"/>
  </r>
  <r>
    <x v="4"/>
    <x v="0"/>
    <x v="1"/>
    <x v="0"/>
    <s v="J2357 "/>
    <x v="1"/>
    <n v="0"/>
    <n v="0"/>
    <n v="65797"/>
    <n v="18440291"/>
    <n v="0"/>
    <n v="0"/>
    <n v="0"/>
  </r>
  <r>
    <x v="4"/>
    <x v="0"/>
    <x v="1"/>
    <x v="0"/>
    <s v="S0107 "/>
    <x v="2"/>
    <n v="0"/>
    <n v="0"/>
    <n v="65797"/>
    <n v="18440291"/>
    <n v="0"/>
    <n v="0"/>
    <n v="0"/>
  </r>
  <r>
    <x v="4"/>
    <x v="0"/>
    <x v="2"/>
    <x v="0"/>
    <s v="J2357 "/>
    <x v="1"/>
    <n v="0"/>
    <n v="0"/>
    <n v="42738"/>
    <n v="13646953"/>
    <n v="0"/>
    <n v="0"/>
    <n v="0"/>
  </r>
  <r>
    <x v="4"/>
    <x v="0"/>
    <x v="2"/>
    <x v="0"/>
    <s v="S0107 "/>
    <x v="2"/>
    <n v="0"/>
    <n v="0"/>
    <n v="42738"/>
    <n v="13646953"/>
    <n v="0"/>
    <n v="0"/>
    <n v="0"/>
  </r>
  <r>
    <x v="4"/>
    <x v="0"/>
    <x v="2"/>
    <x v="0"/>
    <s v="C9217 "/>
    <x v="0"/>
    <n v="0"/>
    <n v="0"/>
    <n v="42738"/>
    <n v="13646953"/>
    <n v="0"/>
    <n v="0"/>
    <n v="0"/>
  </r>
  <r>
    <x v="4"/>
    <x v="0"/>
    <x v="3"/>
    <x v="0"/>
    <s v="C9217 "/>
    <x v="0"/>
    <n v="0"/>
    <n v="0"/>
    <n v="10837"/>
    <n v="3457532"/>
    <n v="0"/>
    <n v="0"/>
    <n v="0"/>
  </r>
  <r>
    <x v="4"/>
    <x v="0"/>
    <x v="3"/>
    <x v="0"/>
    <s v="J2357 "/>
    <x v="1"/>
    <n v="0"/>
    <n v="0"/>
    <n v="10837"/>
    <n v="3457532"/>
    <n v="0"/>
    <n v="0"/>
    <n v="0"/>
  </r>
  <r>
    <x v="4"/>
    <x v="0"/>
    <x v="3"/>
    <x v="0"/>
    <s v="S0107 "/>
    <x v="2"/>
    <n v="0"/>
    <n v="0"/>
    <n v="10837"/>
    <n v="3457532"/>
    <n v="0"/>
    <n v="0"/>
    <n v="0"/>
  </r>
  <r>
    <x v="4"/>
    <x v="1"/>
    <x v="0"/>
    <x v="0"/>
    <s v="C9217 "/>
    <x v="0"/>
    <n v="0"/>
    <n v="0"/>
    <n v="48744"/>
    <n v="14292401"/>
    <n v="0"/>
    <n v="0"/>
    <n v="0"/>
  </r>
  <r>
    <x v="4"/>
    <x v="1"/>
    <x v="0"/>
    <x v="0"/>
    <s v="J2357 "/>
    <x v="1"/>
    <n v="0"/>
    <n v="0"/>
    <n v="48744"/>
    <n v="14292401"/>
    <n v="0"/>
    <n v="0"/>
    <n v="0"/>
  </r>
  <r>
    <x v="4"/>
    <x v="1"/>
    <x v="0"/>
    <x v="0"/>
    <s v="S0107 "/>
    <x v="2"/>
    <n v="0"/>
    <n v="0"/>
    <n v="48744"/>
    <n v="14292401"/>
    <n v="0"/>
    <n v="0"/>
    <n v="0"/>
  </r>
  <r>
    <x v="4"/>
    <x v="1"/>
    <x v="1"/>
    <x v="0"/>
    <s v="J2357 "/>
    <x v="1"/>
    <n v="0"/>
    <n v="0"/>
    <n v="56400"/>
    <n v="15679336"/>
    <n v="0"/>
    <n v="0"/>
    <n v="0"/>
  </r>
  <r>
    <x v="4"/>
    <x v="1"/>
    <x v="1"/>
    <x v="0"/>
    <s v="S0107 "/>
    <x v="2"/>
    <n v="0"/>
    <n v="0"/>
    <n v="56400"/>
    <n v="15679336"/>
    <n v="0"/>
    <n v="0"/>
    <n v="0"/>
  </r>
  <r>
    <x v="4"/>
    <x v="1"/>
    <x v="1"/>
    <x v="0"/>
    <s v="C9217 "/>
    <x v="0"/>
    <n v="0"/>
    <n v="0"/>
    <n v="56400"/>
    <n v="15679336"/>
    <n v="0"/>
    <n v="0"/>
    <n v="0"/>
  </r>
  <r>
    <x v="4"/>
    <x v="1"/>
    <x v="2"/>
    <x v="0"/>
    <s v="S0107 "/>
    <x v="2"/>
    <n v="0"/>
    <n v="0"/>
    <n v="37336"/>
    <n v="11863510"/>
    <n v="0"/>
    <n v="0"/>
    <n v="0"/>
  </r>
  <r>
    <x v="4"/>
    <x v="1"/>
    <x v="2"/>
    <x v="0"/>
    <s v="C9217 "/>
    <x v="0"/>
    <n v="0"/>
    <n v="0"/>
    <n v="37336"/>
    <n v="11863510"/>
    <n v="0"/>
    <n v="0"/>
    <n v="0"/>
  </r>
  <r>
    <x v="4"/>
    <x v="1"/>
    <x v="2"/>
    <x v="0"/>
    <s v="J2357 "/>
    <x v="1"/>
    <n v="0"/>
    <n v="0"/>
    <n v="37336"/>
    <n v="11863510"/>
    <n v="0"/>
    <n v="0"/>
    <n v="0"/>
  </r>
  <r>
    <x v="4"/>
    <x v="1"/>
    <x v="3"/>
    <x v="0"/>
    <s v="C9217 "/>
    <x v="0"/>
    <n v="0"/>
    <n v="0"/>
    <n v="8517"/>
    <n v="2724328"/>
    <n v="0"/>
    <n v="0"/>
    <n v="0"/>
  </r>
  <r>
    <x v="4"/>
    <x v="1"/>
    <x v="3"/>
    <x v="0"/>
    <s v="J2357 "/>
    <x v="1"/>
    <n v="0"/>
    <n v="0"/>
    <n v="8517"/>
    <n v="2724328"/>
    <n v="0"/>
    <n v="0"/>
    <n v="0"/>
  </r>
  <r>
    <x v="4"/>
    <x v="1"/>
    <x v="3"/>
    <x v="0"/>
    <s v="S0107 "/>
    <x v="2"/>
    <n v="0"/>
    <n v="0"/>
    <n v="8517"/>
    <n v="2724328"/>
    <n v="0"/>
    <n v="0"/>
    <n v="0"/>
  </r>
  <r>
    <x v="5"/>
    <x v="0"/>
    <x v="0"/>
    <x v="0"/>
    <s v="C9217 "/>
    <x v="0"/>
    <n v="0"/>
    <n v="0"/>
    <n v="49065"/>
    <n v="13826346"/>
    <n v="0"/>
    <n v="0"/>
    <n v="0"/>
  </r>
  <r>
    <x v="5"/>
    <x v="0"/>
    <x v="0"/>
    <x v="0"/>
    <s v="S0107 "/>
    <x v="2"/>
    <n v="0"/>
    <n v="0"/>
    <n v="49065"/>
    <n v="13826346"/>
    <n v="0"/>
    <n v="0"/>
    <n v="0"/>
  </r>
  <r>
    <x v="5"/>
    <x v="0"/>
    <x v="0"/>
    <x v="0"/>
    <s v="J2357 "/>
    <x v="1"/>
    <n v="0"/>
    <n v="0"/>
    <n v="49065"/>
    <n v="13826346"/>
    <n v="0"/>
    <n v="0"/>
    <n v="0"/>
  </r>
  <r>
    <x v="5"/>
    <x v="0"/>
    <x v="1"/>
    <x v="0"/>
    <s v="S0107 "/>
    <x v="2"/>
    <n v="0"/>
    <n v="0"/>
    <n v="68848"/>
    <n v="18608384"/>
    <n v="0"/>
    <n v="0"/>
    <n v="0"/>
  </r>
  <r>
    <x v="5"/>
    <x v="0"/>
    <x v="1"/>
    <x v="0"/>
    <s v="C9217 "/>
    <x v="0"/>
    <n v="0"/>
    <n v="0"/>
    <n v="68848"/>
    <n v="18608384"/>
    <n v="0"/>
    <n v="0"/>
    <n v="0"/>
  </r>
  <r>
    <x v="5"/>
    <x v="0"/>
    <x v="1"/>
    <x v="0"/>
    <s v="J2357 "/>
    <x v="1"/>
    <n v="0"/>
    <n v="0"/>
    <n v="68848"/>
    <n v="18608384"/>
    <n v="0"/>
    <n v="0"/>
    <n v="0"/>
  </r>
  <r>
    <x v="5"/>
    <x v="0"/>
    <x v="2"/>
    <x v="0"/>
    <s v="C9217 "/>
    <x v="0"/>
    <n v="0"/>
    <n v="0"/>
    <n v="46058"/>
    <n v="14404126"/>
    <n v="0"/>
    <n v="0"/>
    <n v="0"/>
  </r>
  <r>
    <x v="5"/>
    <x v="0"/>
    <x v="2"/>
    <x v="0"/>
    <s v="S0107 "/>
    <x v="2"/>
    <n v="0"/>
    <n v="0"/>
    <n v="46058"/>
    <n v="14404126"/>
    <n v="0"/>
    <n v="0"/>
    <n v="0"/>
  </r>
  <r>
    <x v="5"/>
    <x v="0"/>
    <x v="2"/>
    <x v="0"/>
    <s v="J2357 "/>
    <x v="1"/>
    <n v="0"/>
    <n v="0"/>
    <n v="46058"/>
    <n v="14404126"/>
    <n v="0"/>
    <n v="0"/>
    <n v="0"/>
  </r>
  <r>
    <x v="5"/>
    <x v="0"/>
    <x v="3"/>
    <x v="0"/>
    <s v="C9217 "/>
    <x v="0"/>
    <n v="0"/>
    <n v="0"/>
    <n v="10930"/>
    <n v="3483584"/>
    <n v="0"/>
    <n v="0"/>
    <n v="0"/>
  </r>
  <r>
    <x v="5"/>
    <x v="0"/>
    <x v="3"/>
    <x v="0"/>
    <s v="S0107 "/>
    <x v="2"/>
    <n v="0"/>
    <n v="0"/>
    <n v="10930"/>
    <n v="3483584"/>
    <n v="0"/>
    <n v="0"/>
    <n v="0"/>
  </r>
  <r>
    <x v="5"/>
    <x v="0"/>
    <x v="3"/>
    <x v="0"/>
    <s v="J2357 "/>
    <x v="1"/>
    <n v="0"/>
    <n v="0"/>
    <n v="10930"/>
    <n v="3483584"/>
    <n v="0"/>
    <n v="0"/>
    <n v="0"/>
  </r>
  <r>
    <x v="5"/>
    <x v="1"/>
    <x v="0"/>
    <x v="0"/>
    <s v="J2357 "/>
    <x v="1"/>
    <n v="0"/>
    <n v="0"/>
    <n v="49982"/>
    <n v="14138788"/>
    <n v="0"/>
    <n v="0"/>
    <n v="0"/>
  </r>
  <r>
    <x v="5"/>
    <x v="1"/>
    <x v="0"/>
    <x v="0"/>
    <s v="S0107 "/>
    <x v="2"/>
    <n v="0"/>
    <n v="0"/>
    <n v="49982"/>
    <n v="14138788"/>
    <n v="0"/>
    <n v="0"/>
    <n v="0"/>
  </r>
  <r>
    <x v="5"/>
    <x v="1"/>
    <x v="0"/>
    <x v="0"/>
    <s v="C9217 "/>
    <x v="0"/>
    <n v="0"/>
    <n v="0"/>
    <n v="49982"/>
    <n v="14138788"/>
    <n v="0"/>
    <n v="0"/>
    <n v="0"/>
  </r>
  <r>
    <x v="5"/>
    <x v="1"/>
    <x v="1"/>
    <x v="0"/>
    <s v="J2357 "/>
    <x v="1"/>
    <n v="0"/>
    <n v="0"/>
    <n v="58351"/>
    <n v="15582272"/>
    <n v="0"/>
    <n v="0"/>
    <n v="0"/>
  </r>
  <r>
    <x v="5"/>
    <x v="1"/>
    <x v="1"/>
    <x v="0"/>
    <s v="C9217 "/>
    <x v="0"/>
    <n v="0"/>
    <n v="0"/>
    <n v="58351"/>
    <n v="15582272"/>
    <n v="0"/>
    <n v="0"/>
    <n v="0"/>
  </r>
  <r>
    <x v="5"/>
    <x v="1"/>
    <x v="1"/>
    <x v="0"/>
    <s v="S0107 "/>
    <x v="2"/>
    <n v="0"/>
    <n v="0"/>
    <n v="58351"/>
    <n v="15582272"/>
    <n v="0"/>
    <n v="0"/>
    <n v="0"/>
  </r>
  <r>
    <x v="5"/>
    <x v="1"/>
    <x v="2"/>
    <x v="0"/>
    <s v="C9217 "/>
    <x v="0"/>
    <n v="0"/>
    <n v="0"/>
    <n v="39856"/>
    <n v="12344990"/>
    <n v="0"/>
    <n v="0"/>
    <n v="0"/>
  </r>
  <r>
    <x v="5"/>
    <x v="1"/>
    <x v="2"/>
    <x v="0"/>
    <s v="J2357 "/>
    <x v="1"/>
    <n v="0"/>
    <n v="0"/>
    <n v="39856"/>
    <n v="12344990"/>
    <n v="0"/>
    <n v="0"/>
    <n v="0"/>
  </r>
  <r>
    <x v="5"/>
    <x v="1"/>
    <x v="2"/>
    <x v="0"/>
    <s v="S0107 "/>
    <x v="2"/>
    <n v="0"/>
    <n v="0"/>
    <n v="39856"/>
    <n v="12344990"/>
    <n v="0"/>
    <n v="0"/>
    <n v="0"/>
  </r>
  <r>
    <x v="5"/>
    <x v="1"/>
    <x v="3"/>
    <x v="0"/>
    <s v="C9217 "/>
    <x v="0"/>
    <n v="0"/>
    <n v="0"/>
    <n v="8674"/>
    <n v="2768649"/>
    <n v="0"/>
    <n v="0"/>
    <n v="0"/>
  </r>
  <r>
    <x v="5"/>
    <x v="1"/>
    <x v="3"/>
    <x v="0"/>
    <s v="S0107 "/>
    <x v="2"/>
    <n v="0"/>
    <n v="0"/>
    <n v="8674"/>
    <n v="2768649"/>
    <n v="0"/>
    <n v="0"/>
    <n v="0"/>
  </r>
  <r>
    <x v="5"/>
    <x v="1"/>
    <x v="3"/>
    <x v="0"/>
    <s v="J2357 "/>
    <x v="1"/>
    <n v="0"/>
    <n v="0"/>
    <n v="8674"/>
    <n v="2768649"/>
    <n v="0"/>
    <n v="0"/>
    <n v="0"/>
  </r>
  <r>
    <x v="6"/>
    <x v="0"/>
    <x v="0"/>
    <x v="0"/>
    <s v="S0107 "/>
    <x v="2"/>
    <n v="0"/>
    <n v="0"/>
    <n v="49590"/>
    <n v="13973387"/>
    <n v="0"/>
    <n v="0"/>
    <n v="0"/>
  </r>
  <r>
    <x v="6"/>
    <x v="0"/>
    <x v="0"/>
    <x v="0"/>
    <s v="J2357 "/>
    <x v="1"/>
    <n v="0"/>
    <n v="0"/>
    <n v="49590"/>
    <n v="13973387"/>
    <n v="0"/>
    <n v="0"/>
    <n v="0"/>
  </r>
  <r>
    <x v="6"/>
    <x v="0"/>
    <x v="0"/>
    <x v="0"/>
    <s v="C9217 "/>
    <x v="0"/>
    <n v="0"/>
    <n v="0"/>
    <n v="49590"/>
    <n v="13973387"/>
    <n v="0"/>
    <n v="0"/>
    <n v="0"/>
  </r>
  <r>
    <x v="6"/>
    <x v="0"/>
    <x v="1"/>
    <x v="0"/>
    <s v="C9217 "/>
    <x v="0"/>
    <n v="0"/>
    <n v="0"/>
    <n v="69874"/>
    <n v="18984061"/>
    <n v="0"/>
    <n v="0"/>
    <n v="0"/>
  </r>
  <r>
    <x v="6"/>
    <x v="0"/>
    <x v="1"/>
    <x v="0"/>
    <s v="S0107 "/>
    <x v="2"/>
    <n v="0"/>
    <n v="0"/>
    <n v="69874"/>
    <n v="18984061"/>
    <n v="0"/>
    <n v="0"/>
    <n v="0"/>
  </r>
  <r>
    <x v="6"/>
    <x v="0"/>
    <x v="1"/>
    <x v="0"/>
    <s v="J2357 "/>
    <x v="1"/>
    <n v="0"/>
    <n v="0"/>
    <n v="69874"/>
    <n v="18984061"/>
    <n v="0"/>
    <n v="0"/>
    <n v="0"/>
  </r>
  <r>
    <x v="6"/>
    <x v="0"/>
    <x v="2"/>
    <x v="0"/>
    <s v="C9217 "/>
    <x v="0"/>
    <n v="0"/>
    <n v="0"/>
    <n v="48908"/>
    <n v="15295790"/>
    <n v="0"/>
    <n v="0"/>
    <n v="0"/>
  </r>
  <r>
    <x v="6"/>
    <x v="0"/>
    <x v="2"/>
    <x v="0"/>
    <s v="J2357 "/>
    <x v="1"/>
    <n v="0"/>
    <n v="0"/>
    <n v="48908"/>
    <n v="15295790"/>
    <n v="0"/>
    <n v="0"/>
    <n v="0"/>
  </r>
  <r>
    <x v="6"/>
    <x v="0"/>
    <x v="2"/>
    <x v="0"/>
    <s v="S0107 "/>
    <x v="2"/>
    <n v="0"/>
    <n v="0"/>
    <n v="48908"/>
    <n v="15295790"/>
    <n v="0"/>
    <n v="0"/>
    <n v="0"/>
  </r>
  <r>
    <x v="6"/>
    <x v="0"/>
    <x v="3"/>
    <x v="0"/>
    <s v="J2357 "/>
    <x v="1"/>
    <n v="0"/>
    <n v="0"/>
    <n v="11535"/>
    <n v="3620451"/>
    <n v="0"/>
    <n v="0"/>
    <n v="0"/>
  </r>
  <r>
    <x v="6"/>
    <x v="0"/>
    <x v="3"/>
    <x v="0"/>
    <s v="S0107 "/>
    <x v="2"/>
    <n v="0"/>
    <n v="0"/>
    <n v="11535"/>
    <n v="3620451"/>
    <n v="0"/>
    <n v="0"/>
    <n v="0"/>
  </r>
  <r>
    <x v="6"/>
    <x v="0"/>
    <x v="3"/>
    <x v="0"/>
    <s v="C9217 "/>
    <x v="0"/>
    <n v="0"/>
    <n v="0"/>
    <n v="11535"/>
    <n v="3620451"/>
    <n v="0"/>
    <n v="0"/>
    <n v="0"/>
  </r>
  <r>
    <x v="6"/>
    <x v="1"/>
    <x v="0"/>
    <x v="0"/>
    <s v="C9217 "/>
    <x v="0"/>
    <n v="0"/>
    <n v="0"/>
    <n v="50521"/>
    <n v="14304448"/>
    <n v="0"/>
    <n v="0"/>
    <n v="0"/>
  </r>
  <r>
    <x v="6"/>
    <x v="1"/>
    <x v="0"/>
    <x v="0"/>
    <s v="S0107 "/>
    <x v="2"/>
    <n v="0"/>
    <n v="0"/>
    <n v="50521"/>
    <n v="14304448"/>
    <n v="0"/>
    <n v="0"/>
    <n v="0"/>
  </r>
  <r>
    <x v="6"/>
    <x v="1"/>
    <x v="0"/>
    <x v="0"/>
    <s v="J2357 "/>
    <x v="1"/>
    <n v="0"/>
    <n v="0"/>
    <n v="50521"/>
    <n v="14304448"/>
    <n v="0"/>
    <n v="0"/>
    <n v="0"/>
  </r>
  <r>
    <x v="6"/>
    <x v="1"/>
    <x v="1"/>
    <x v="0"/>
    <s v="C9217 "/>
    <x v="0"/>
    <n v="0"/>
    <n v="0"/>
    <n v="58846"/>
    <n v="15894315"/>
    <n v="0"/>
    <n v="0"/>
    <n v="0"/>
  </r>
  <r>
    <x v="6"/>
    <x v="1"/>
    <x v="1"/>
    <x v="0"/>
    <s v="S0107 "/>
    <x v="2"/>
    <n v="0"/>
    <n v="0"/>
    <n v="58846"/>
    <n v="15894315"/>
    <n v="0"/>
    <n v="0"/>
    <n v="0"/>
  </r>
  <r>
    <x v="6"/>
    <x v="1"/>
    <x v="1"/>
    <x v="0"/>
    <s v="J2357 "/>
    <x v="1"/>
    <n v="0"/>
    <n v="0"/>
    <n v="58846"/>
    <n v="15894315"/>
    <n v="0"/>
    <n v="0"/>
    <n v="0"/>
  </r>
  <r>
    <x v="6"/>
    <x v="1"/>
    <x v="2"/>
    <x v="0"/>
    <s v="J2357 "/>
    <x v="1"/>
    <n v="0"/>
    <n v="0"/>
    <n v="42371"/>
    <n v="13156220"/>
    <n v="0"/>
    <n v="0"/>
    <n v="0"/>
  </r>
  <r>
    <x v="6"/>
    <x v="1"/>
    <x v="2"/>
    <x v="0"/>
    <s v="C9217 "/>
    <x v="0"/>
    <n v="0"/>
    <n v="0"/>
    <n v="42371"/>
    <n v="13156220"/>
    <n v="0"/>
    <n v="0"/>
    <n v="0"/>
  </r>
  <r>
    <x v="6"/>
    <x v="1"/>
    <x v="2"/>
    <x v="0"/>
    <s v="S0107 "/>
    <x v="2"/>
    <n v="0"/>
    <n v="0"/>
    <n v="42371"/>
    <n v="13156220"/>
    <n v="0"/>
    <n v="0"/>
    <n v="0"/>
  </r>
  <r>
    <x v="6"/>
    <x v="1"/>
    <x v="3"/>
    <x v="0"/>
    <s v="S0107 "/>
    <x v="2"/>
    <n v="0"/>
    <n v="0"/>
    <n v="9236"/>
    <n v="2894117"/>
    <n v="0"/>
    <n v="0"/>
    <n v="0"/>
  </r>
  <r>
    <x v="6"/>
    <x v="1"/>
    <x v="3"/>
    <x v="0"/>
    <s v="J2357 "/>
    <x v="1"/>
    <n v="0"/>
    <n v="0"/>
    <n v="9236"/>
    <n v="2894117"/>
    <n v="0"/>
    <n v="0"/>
    <n v="0"/>
  </r>
  <r>
    <x v="6"/>
    <x v="1"/>
    <x v="3"/>
    <x v="0"/>
    <s v="C9217 "/>
    <x v="0"/>
    <n v="0"/>
    <n v="0"/>
    <n v="9236"/>
    <n v="2894117"/>
    <n v="0"/>
    <n v="0"/>
    <n v="0"/>
  </r>
  <r>
    <x v="7"/>
    <x v="0"/>
    <x v="0"/>
    <x v="0"/>
    <s v="J2357 "/>
    <x v="1"/>
    <n v="0"/>
    <n v="0"/>
    <n v="48095"/>
    <n v="13508543"/>
    <n v="0"/>
    <n v="0"/>
    <n v="0"/>
  </r>
  <r>
    <x v="7"/>
    <x v="0"/>
    <x v="0"/>
    <x v="0"/>
    <s v="S0107 "/>
    <x v="2"/>
    <n v="0"/>
    <n v="0"/>
    <n v="48095"/>
    <n v="13508543"/>
    <n v="0"/>
    <n v="0"/>
    <n v="0"/>
  </r>
  <r>
    <x v="7"/>
    <x v="0"/>
    <x v="0"/>
    <x v="0"/>
    <s v="C9217 "/>
    <x v="0"/>
    <n v="0"/>
    <n v="0"/>
    <n v="48095"/>
    <n v="13508543"/>
    <n v="0"/>
    <n v="0"/>
    <n v="0"/>
  </r>
  <r>
    <x v="7"/>
    <x v="0"/>
    <x v="1"/>
    <x v="0"/>
    <s v="J2357 "/>
    <x v="1"/>
    <n v="0"/>
    <n v="0"/>
    <n v="66114"/>
    <n v="18074708"/>
    <n v="0"/>
    <n v="0"/>
    <n v="0"/>
  </r>
  <r>
    <x v="7"/>
    <x v="0"/>
    <x v="1"/>
    <x v="0"/>
    <s v="C9217 "/>
    <x v="0"/>
    <n v="0"/>
    <n v="0"/>
    <n v="66114"/>
    <n v="18074708"/>
    <n v="0"/>
    <n v="0"/>
    <n v="0"/>
  </r>
  <r>
    <x v="7"/>
    <x v="0"/>
    <x v="1"/>
    <x v="0"/>
    <s v="S0107 "/>
    <x v="2"/>
    <n v="0"/>
    <n v="0"/>
    <n v="66114"/>
    <n v="18074708"/>
    <n v="0"/>
    <n v="0"/>
    <n v="0"/>
  </r>
  <r>
    <x v="7"/>
    <x v="0"/>
    <x v="2"/>
    <x v="0"/>
    <s v="C9217 "/>
    <x v="0"/>
    <n v="0"/>
    <n v="0"/>
    <n v="49531"/>
    <n v="15454843"/>
    <n v="0"/>
    <n v="0"/>
    <n v="0"/>
  </r>
  <r>
    <x v="7"/>
    <x v="0"/>
    <x v="2"/>
    <x v="0"/>
    <s v="J2357 "/>
    <x v="1"/>
    <n v="0"/>
    <n v="0"/>
    <n v="49531"/>
    <n v="15454843"/>
    <n v="0"/>
    <n v="0"/>
    <n v="0"/>
  </r>
  <r>
    <x v="7"/>
    <x v="0"/>
    <x v="2"/>
    <x v="0"/>
    <s v="S0107 "/>
    <x v="2"/>
    <n v="0"/>
    <n v="0"/>
    <n v="49531"/>
    <n v="15454843"/>
    <n v="0"/>
    <n v="0"/>
    <n v="0"/>
  </r>
  <r>
    <x v="7"/>
    <x v="0"/>
    <x v="3"/>
    <x v="0"/>
    <s v="S0107 "/>
    <x v="2"/>
    <n v="0"/>
    <n v="0"/>
    <n v="11569"/>
    <n v="3617749"/>
    <n v="0"/>
    <n v="0"/>
    <n v="0"/>
  </r>
  <r>
    <x v="7"/>
    <x v="0"/>
    <x v="3"/>
    <x v="0"/>
    <s v="C9217 "/>
    <x v="0"/>
    <n v="0"/>
    <n v="0"/>
    <n v="11569"/>
    <n v="3617749"/>
    <n v="0"/>
    <n v="0"/>
    <n v="0"/>
  </r>
  <r>
    <x v="7"/>
    <x v="0"/>
    <x v="3"/>
    <x v="0"/>
    <s v="J2357 "/>
    <x v="1"/>
    <n v="0"/>
    <n v="0"/>
    <n v="11569"/>
    <n v="3617749"/>
    <n v="0"/>
    <n v="0"/>
    <n v="0"/>
  </r>
  <r>
    <x v="7"/>
    <x v="1"/>
    <x v="0"/>
    <x v="0"/>
    <s v="C9217 "/>
    <x v="0"/>
    <n v="0"/>
    <n v="0"/>
    <n v="49329"/>
    <n v="13884565"/>
    <n v="0"/>
    <n v="0"/>
    <n v="0"/>
  </r>
  <r>
    <x v="7"/>
    <x v="1"/>
    <x v="0"/>
    <x v="0"/>
    <s v="J2357 "/>
    <x v="1"/>
    <n v="0"/>
    <n v="0"/>
    <n v="49329"/>
    <n v="13884565"/>
    <n v="0"/>
    <n v="0"/>
    <n v="0"/>
  </r>
  <r>
    <x v="7"/>
    <x v="1"/>
    <x v="0"/>
    <x v="0"/>
    <s v="S0107 "/>
    <x v="2"/>
    <n v="0"/>
    <n v="0"/>
    <n v="49329"/>
    <n v="13884565"/>
    <n v="0"/>
    <n v="0"/>
    <n v="0"/>
  </r>
  <r>
    <x v="7"/>
    <x v="1"/>
    <x v="1"/>
    <x v="0"/>
    <s v="C9217 "/>
    <x v="0"/>
    <n v="0"/>
    <n v="0"/>
    <n v="55281"/>
    <n v="15016385"/>
    <n v="0"/>
    <n v="0"/>
    <n v="0"/>
  </r>
  <r>
    <x v="7"/>
    <x v="1"/>
    <x v="1"/>
    <x v="0"/>
    <s v="J2357 "/>
    <x v="1"/>
    <n v="0"/>
    <n v="0"/>
    <n v="55281"/>
    <n v="15016385"/>
    <n v="0"/>
    <n v="0"/>
    <n v="0"/>
  </r>
  <r>
    <x v="7"/>
    <x v="1"/>
    <x v="1"/>
    <x v="0"/>
    <s v="S0107 "/>
    <x v="2"/>
    <n v="0"/>
    <n v="0"/>
    <n v="55281"/>
    <n v="15016385"/>
    <n v="0"/>
    <n v="0"/>
    <n v="0"/>
  </r>
  <r>
    <x v="7"/>
    <x v="1"/>
    <x v="2"/>
    <x v="0"/>
    <s v="C9217 "/>
    <x v="0"/>
    <n v="0"/>
    <n v="0"/>
    <n v="42835"/>
    <n v="13266158"/>
    <n v="0"/>
    <n v="0"/>
    <n v="0"/>
  </r>
  <r>
    <x v="7"/>
    <x v="1"/>
    <x v="2"/>
    <x v="0"/>
    <s v="S0107 "/>
    <x v="2"/>
    <n v="0"/>
    <n v="0"/>
    <n v="42835"/>
    <n v="13266158"/>
    <n v="0"/>
    <n v="0"/>
    <n v="0"/>
  </r>
  <r>
    <x v="7"/>
    <x v="1"/>
    <x v="2"/>
    <x v="0"/>
    <s v="J2357 "/>
    <x v="1"/>
    <n v="0"/>
    <n v="0"/>
    <n v="42835"/>
    <n v="13266158"/>
    <n v="0"/>
    <n v="0"/>
    <n v="0"/>
  </r>
  <r>
    <x v="7"/>
    <x v="1"/>
    <x v="3"/>
    <x v="0"/>
    <s v="J2357 "/>
    <x v="1"/>
    <n v="0"/>
    <n v="0"/>
    <n v="9406"/>
    <n v="2923621"/>
    <n v="0"/>
    <n v="0"/>
    <n v="0"/>
  </r>
  <r>
    <x v="7"/>
    <x v="1"/>
    <x v="3"/>
    <x v="0"/>
    <s v="C9217 "/>
    <x v="0"/>
    <n v="0"/>
    <n v="0"/>
    <n v="9406"/>
    <n v="2923621"/>
    <n v="0"/>
    <n v="0"/>
    <n v="0"/>
  </r>
  <r>
    <x v="7"/>
    <x v="1"/>
    <x v="3"/>
    <x v="0"/>
    <s v="S0107 "/>
    <x v="2"/>
    <n v="0"/>
    <n v="0"/>
    <n v="9406"/>
    <n v="2923621"/>
    <n v="0"/>
    <n v="0"/>
    <n v="0"/>
  </r>
  <r>
    <x v="8"/>
    <x v="0"/>
    <x v="0"/>
    <x v="0"/>
    <s v="C9217 "/>
    <x v="0"/>
    <n v="0"/>
    <n v="0"/>
    <n v="46884"/>
    <n v="13345726"/>
    <n v="0"/>
    <n v="0"/>
    <n v="0"/>
  </r>
  <r>
    <x v="8"/>
    <x v="0"/>
    <x v="0"/>
    <x v="0"/>
    <s v="S0107 "/>
    <x v="2"/>
    <n v="0"/>
    <n v="0"/>
    <n v="46884"/>
    <n v="13345726"/>
    <n v="0"/>
    <n v="0"/>
    <n v="0"/>
  </r>
  <r>
    <x v="8"/>
    <x v="0"/>
    <x v="0"/>
    <x v="0"/>
    <s v="J2357 "/>
    <x v="1"/>
    <n v="0"/>
    <n v="0"/>
    <n v="46884"/>
    <n v="13345726"/>
    <n v="0"/>
    <n v="0"/>
    <n v="0"/>
  </r>
  <r>
    <x v="8"/>
    <x v="0"/>
    <x v="1"/>
    <x v="0"/>
    <s v="C9217 "/>
    <x v="0"/>
    <n v="0"/>
    <n v="0"/>
    <n v="62546"/>
    <n v="17184451"/>
    <n v="0"/>
    <n v="0"/>
    <n v="0"/>
  </r>
  <r>
    <x v="8"/>
    <x v="0"/>
    <x v="1"/>
    <x v="0"/>
    <s v="S0107 "/>
    <x v="2"/>
    <n v="0"/>
    <n v="0"/>
    <n v="62546"/>
    <n v="17184451"/>
    <n v="0"/>
    <n v="0"/>
    <n v="0"/>
  </r>
  <r>
    <x v="8"/>
    <x v="0"/>
    <x v="1"/>
    <x v="0"/>
    <s v="J2357 "/>
    <x v="1"/>
    <n v="0"/>
    <n v="0"/>
    <n v="62546"/>
    <n v="17184451"/>
    <n v="0"/>
    <n v="0"/>
    <n v="0"/>
  </r>
  <r>
    <x v="8"/>
    <x v="0"/>
    <x v="2"/>
    <x v="0"/>
    <s v="J2357 "/>
    <x v="1"/>
    <n v="0"/>
    <n v="0"/>
    <n v="50489"/>
    <n v="15622866"/>
    <n v="0"/>
    <n v="0"/>
    <n v="0"/>
  </r>
  <r>
    <x v="8"/>
    <x v="0"/>
    <x v="2"/>
    <x v="0"/>
    <s v="C9217 "/>
    <x v="0"/>
    <n v="0"/>
    <n v="0"/>
    <n v="50489"/>
    <n v="15622866"/>
    <n v="0"/>
    <n v="0"/>
    <n v="0"/>
  </r>
  <r>
    <x v="8"/>
    <x v="0"/>
    <x v="2"/>
    <x v="0"/>
    <s v="S0107 "/>
    <x v="2"/>
    <n v="0"/>
    <n v="0"/>
    <n v="50489"/>
    <n v="15622866"/>
    <n v="0"/>
    <n v="0"/>
    <n v="0"/>
  </r>
  <r>
    <x v="8"/>
    <x v="0"/>
    <x v="3"/>
    <x v="0"/>
    <s v="S0107 "/>
    <x v="2"/>
    <n v="0"/>
    <n v="0"/>
    <n v="11541"/>
    <n v="3705849"/>
    <n v="0"/>
    <n v="0"/>
    <n v="0"/>
  </r>
  <r>
    <x v="8"/>
    <x v="0"/>
    <x v="3"/>
    <x v="0"/>
    <s v="J2357 "/>
    <x v="1"/>
    <n v="0"/>
    <n v="0"/>
    <n v="11541"/>
    <n v="3705849"/>
    <n v="0"/>
    <n v="0"/>
    <n v="0"/>
  </r>
  <r>
    <x v="8"/>
    <x v="0"/>
    <x v="3"/>
    <x v="0"/>
    <s v="C9217 "/>
    <x v="0"/>
    <n v="0"/>
    <n v="0"/>
    <n v="11541"/>
    <n v="3705849"/>
    <n v="0"/>
    <n v="0"/>
    <n v="0"/>
  </r>
  <r>
    <x v="8"/>
    <x v="1"/>
    <x v="0"/>
    <x v="0"/>
    <s v="C9217 "/>
    <x v="0"/>
    <n v="0"/>
    <n v="0"/>
    <n v="47960"/>
    <n v="13666254"/>
    <n v="0"/>
    <n v="0"/>
    <n v="0"/>
  </r>
  <r>
    <x v="8"/>
    <x v="1"/>
    <x v="0"/>
    <x v="0"/>
    <s v="J2357 "/>
    <x v="1"/>
    <n v="0"/>
    <n v="0"/>
    <n v="47960"/>
    <n v="13666254"/>
    <n v="0"/>
    <n v="0"/>
    <n v="0"/>
  </r>
  <r>
    <x v="8"/>
    <x v="1"/>
    <x v="0"/>
    <x v="0"/>
    <s v="S0107 "/>
    <x v="2"/>
    <n v="0"/>
    <n v="0"/>
    <n v="47960"/>
    <n v="13666254"/>
    <n v="0"/>
    <n v="0"/>
    <n v="0"/>
  </r>
  <r>
    <x v="8"/>
    <x v="1"/>
    <x v="1"/>
    <x v="0"/>
    <s v="J2357 "/>
    <x v="1"/>
    <n v="0"/>
    <n v="0"/>
    <n v="50990"/>
    <n v="13963536"/>
    <n v="0"/>
    <n v="0"/>
    <n v="0"/>
  </r>
  <r>
    <x v="8"/>
    <x v="1"/>
    <x v="1"/>
    <x v="0"/>
    <s v="S0107 "/>
    <x v="2"/>
    <n v="0"/>
    <n v="0"/>
    <n v="50990"/>
    <n v="13963536"/>
    <n v="0"/>
    <n v="0"/>
    <n v="0"/>
  </r>
  <r>
    <x v="8"/>
    <x v="1"/>
    <x v="1"/>
    <x v="0"/>
    <s v="C9217 "/>
    <x v="0"/>
    <n v="0"/>
    <n v="0"/>
    <n v="50990"/>
    <n v="13963536"/>
    <n v="0"/>
    <n v="0"/>
    <n v="0"/>
  </r>
  <r>
    <x v="8"/>
    <x v="1"/>
    <x v="2"/>
    <x v="0"/>
    <s v="C9217 "/>
    <x v="0"/>
    <n v="0"/>
    <n v="0"/>
    <n v="43142"/>
    <n v="13339584"/>
    <n v="0"/>
    <n v="0"/>
    <n v="0"/>
  </r>
  <r>
    <x v="8"/>
    <x v="1"/>
    <x v="2"/>
    <x v="0"/>
    <s v="S0107 "/>
    <x v="2"/>
    <n v="0"/>
    <n v="0"/>
    <n v="43142"/>
    <n v="13339584"/>
    <n v="0"/>
    <n v="0"/>
    <n v="0"/>
  </r>
  <r>
    <x v="8"/>
    <x v="1"/>
    <x v="2"/>
    <x v="0"/>
    <s v="J2357 "/>
    <x v="1"/>
    <n v="0"/>
    <n v="0"/>
    <n v="43142"/>
    <n v="13339584"/>
    <n v="0"/>
    <n v="0"/>
    <n v="0"/>
  </r>
  <r>
    <x v="8"/>
    <x v="1"/>
    <x v="3"/>
    <x v="0"/>
    <s v="J2357 "/>
    <x v="1"/>
    <n v="0"/>
    <n v="0"/>
    <n v="9556"/>
    <n v="3024133"/>
    <n v="0"/>
    <n v="0"/>
    <n v="0"/>
  </r>
  <r>
    <x v="8"/>
    <x v="1"/>
    <x v="3"/>
    <x v="0"/>
    <s v="C9217 "/>
    <x v="0"/>
    <n v="0"/>
    <n v="0"/>
    <n v="9556"/>
    <n v="3024133"/>
    <n v="0"/>
    <n v="0"/>
    <n v="0"/>
  </r>
  <r>
    <x v="8"/>
    <x v="1"/>
    <x v="3"/>
    <x v="0"/>
    <s v="S0107 "/>
    <x v="2"/>
    <n v="0"/>
    <n v="0"/>
    <n v="9556"/>
    <n v="3024133"/>
    <n v="0"/>
    <n v="0"/>
    <n v="0"/>
  </r>
  <r>
    <x v="9"/>
    <x v="0"/>
    <x v="0"/>
    <x v="0"/>
    <s v="C9217 "/>
    <x v="0"/>
    <n v="0"/>
    <n v="0"/>
    <n v="43964"/>
    <n v="11127043"/>
    <n v="0"/>
    <n v="0"/>
    <n v="0"/>
  </r>
  <r>
    <x v="9"/>
    <x v="0"/>
    <x v="0"/>
    <x v="0"/>
    <s v="J2357 "/>
    <x v="1"/>
    <n v="0"/>
    <n v="0"/>
    <n v="43964"/>
    <n v="11127043"/>
    <n v="0"/>
    <n v="0"/>
    <n v="0"/>
  </r>
  <r>
    <x v="9"/>
    <x v="0"/>
    <x v="0"/>
    <x v="0"/>
    <s v="S0107 "/>
    <x v="2"/>
    <n v="0"/>
    <n v="0"/>
    <n v="43964"/>
    <n v="11127043"/>
    <n v="0"/>
    <n v="0"/>
    <n v="0"/>
  </r>
  <r>
    <x v="9"/>
    <x v="0"/>
    <x v="1"/>
    <x v="0"/>
    <s v="C9217 "/>
    <x v="0"/>
    <n v="0"/>
    <n v="0"/>
    <n v="58430"/>
    <n v="14538997"/>
    <n v="0"/>
    <n v="0"/>
    <n v="0"/>
  </r>
  <r>
    <x v="9"/>
    <x v="0"/>
    <x v="1"/>
    <x v="0"/>
    <s v="J2357 "/>
    <x v="1"/>
    <n v="0"/>
    <n v="0"/>
    <n v="58430"/>
    <n v="14538997"/>
    <n v="0"/>
    <n v="0"/>
    <n v="0"/>
  </r>
  <r>
    <x v="9"/>
    <x v="0"/>
    <x v="1"/>
    <x v="0"/>
    <s v="S0107 "/>
    <x v="2"/>
    <n v="0"/>
    <n v="0"/>
    <n v="58430"/>
    <n v="14538997"/>
    <n v="0"/>
    <n v="0"/>
    <n v="0"/>
  </r>
  <r>
    <x v="9"/>
    <x v="0"/>
    <x v="2"/>
    <x v="0"/>
    <s v="C9217 "/>
    <x v="0"/>
    <n v="0"/>
    <n v="0"/>
    <n v="50893"/>
    <n v="13192380"/>
    <n v="0"/>
    <n v="0"/>
    <n v="0"/>
  </r>
  <r>
    <x v="9"/>
    <x v="0"/>
    <x v="2"/>
    <x v="0"/>
    <s v="S0107 "/>
    <x v="2"/>
    <n v="0"/>
    <n v="0"/>
    <n v="50893"/>
    <n v="13192380"/>
    <n v="0"/>
    <n v="0"/>
    <n v="0"/>
  </r>
  <r>
    <x v="9"/>
    <x v="0"/>
    <x v="2"/>
    <x v="0"/>
    <s v="J2357 "/>
    <x v="1"/>
    <n v="0"/>
    <n v="0"/>
    <n v="50893"/>
    <n v="13192380"/>
    <n v="0"/>
    <n v="0"/>
    <n v="0"/>
  </r>
  <r>
    <x v="9"/>
    <x v="0"/>
    <x v="3"/>
    <x v="0"/>
    <s v="J2357 "/>
    <x v="1"/>
    <n v="0"/>
    <n v="0"/>
    <n v="11813"/>
    <n v="3389667"/>
    <n v="0"/>
    <n v="0"/>
    <n v="0"/>
  </r>
  <r>
    <x v="9"/>
    <x v="0"/>
    <x v="3"/>
    <x v="0"/>
    <s v="C9217 "/>
    <x v="0"/>
    <n v="0"/>
    <n v="0"/>
    <n v="11813"/>
    <n v="3389667"/>
    <n v="0"/>
    <n v="0"/>
    <n v="0"/>
  </r>
  <r>
    <x v="9"/>
    <x v="0"/>
    <x v="3"/>
    <x v="0"/>
    <s v="S0107 "/>
    <x v="2"/>
    <n v="0"/>
    <n v="0"/>
    <n v="11813"/>
    <n v="3389667"/>
    <n v="0"/>
    <n v="0"/>
    <n v="0"/>
  </r>
  <r>
    <x v="9"/>
    <x v="1"/>
    <x v="0"/>
    <x v="0"/>
    <s v="C9217 "/>
    <x v="0"/>
    <n v="0"/>
    <n v="0"/>
    <n v="45054"/>
    <n v="11413454"/>
    <n v="0"/>
    <n v="0"/>
    <n v="0"/>
  </r>
  <r>
    <x v="9"/>
    <x v="1"/>
    <x v="0"/>
    <x v="0"/>
    <s v="S0107 "/>
    <x v="2"/>
    <n v="0"/>
    <n v="0"/>
    <n v="45054"/>
    <n v="11413454"/>
    <n v="0"/>
    <n v="0"/>
    <n v="0"/>
  </r>
  <r>
    <x v="9"/>
    <x v="1"/>
    <x v="0"/>
    <x v="0"/>
    <s v="J2357 "/>
    <x v="1"/>
    <n v="0"/>
    <n v="0"/>
    <n v="45054"/>
    <n v="11413454"/>
    <n v="0"/>
    <n v="0"/>
    <n v="0"/>
  </r>
  <r>
    <x v="9"/>
    <x v="1"/>
    <x v="1"/>
    <x v="0"/>
    <s v="S0107 "/>
    <x v="2"/>
    <n v="0"/>
    <n v="0"/>
    <n v="47096"/>
    <n v="12046249"/>
    <n v="0"/>
    <n v="0"/>
    <n v="0"/>
  </r>
  <r>
    <x v="9"/>
    <x v="1"/>
    <x v="1"/>
    <x v="0"/>
    <s v="J2357 "/>
    <x v="1"/>
    <n v="0"/>
    <n v="0"/>
    <n v="47096"/>
    <n v="12046249"/>
    <n v="0"/>
    <n v="0"/>
    <n v="0"/>
  </r>
  <r>
    <x v="9"/>
    <x v="1"/>
    <x v="1"/>
    <x v="0"/>
    <s v="C9217 "/>
    <x v="0"/>
    <n v="0"/>
    <n v="0"/>
    <n v="47096"/>
    <n v="12046249"/>
    <n v="0"/>
    <n v="0"/>
    <n v="0"/>
  </r>
  <r>
    <x v="9"/>
    <x v="1"/>
    <x v="2"/>
    <x v="0"/>
    <s v="C9217 "/>
    <x v="0"/>
    <n v="0"/>
    <n v="0"/>
    <n v="43508"/>
    <n v="11739889"/>
    <n v="0"/>
    <n v="0"/>
    <n v="0"/>
  </r>
  <r>
    <x v="9"/>
    <x v="1"/>
    <x v="2"/>
    <x v="0"/>
    <s v="J2357 "/>
    <x v="1"/>
    <n v="0"/>
    <n v="0"/>
    <n v="43508"/>
    <n v="11739889"/>
    <n v="0"/>
    <n v="0"/>
    <n v="0"/>
  </r>
  <r>
    <x v="9"/>
    <x v="1"/>
    <x v="2"/>
    <x v="0"/>
    <s v="S0107 "/>
    <x v="2"/>
    <n v="0"/>
    <n v="0"/>
    <n v="43508"/>
    <n v="11739889"/>
    <n v="0"/>
    <n v="0"/>
    <n v="0"/>
  </r>
  <r>
    <x v="9"/>
    <x v="1"/>
    <x v="3"/>
    <x v="0"/>
    <s v="C9217 "/>
    <x v="0"/>
    <n v="0"/>
    <n v="0"/>
    <n v="9767"/>
    <n v="2814667"/>
    <n v="0"/>
    <n v="0"/>
    <n v="0"/>
  </r>
  <r>
    <x v="9"/>
    <x v="1"/>
    <x v="3"/>
    <x v="0"/>
    <s v="J2357 "/>
    <x v="1"/>
    <n v="0"/>
    <n v="0"/>
    <n v="9767"/>
    <n v="2814667"/>
    <n v="0"/>
    <n v="0"/>
    <n v="0"/>
  </r>
  <r>
    <x v="9"/>
    <x v="1"/>
    <x v="3"/>
    <x v="0"/>
    <s v="S0107 "/>
    <x v="2"/>
    <n v="0"/>
    <n v="0"/>
    <n v="9767"/>
    <n v="2814667"/>
    <n v="0"/>
    <n v="0"/>
    <n v="0"/>
  </r>
  <r>
    <x v="10"/>
    <x v="0"/>
    <x v="0"/>
    <x v="0"/>
    <s v="C9217 "/>
    <x v="0"/>
    <n v="0"/>
    <n v="0"/>
    <n v="36925"/>
    <n v="10654156"/>
    <n v="0"/>
    <n v="0"/>
    <n v="0"/>
  </r>
  <r>
    <x v="10"/>
    <x v="0"/>
    <x v="0"/>
    <x v="0"/>
    <s v="S0107 "/>
    <x v="2"/>
    <n v="0"/>
    <n v="0"/>
    <n v="36925"/>
    <n v="10654156"/>
    <n v="0"/>
    <n v="0"/>
    <n v="0"/>
  </r>
  <r>
    <x v="10"/>
    <x v="0"/>
    <x v="0"/>
    <x v="0"/>
    <s v="J2357 "/>
    <x v="1"/>
    <n v="0"/>
    <n v="0"/>
    <n v="36925"/>
    <n v="10654156"/>
    <n v="0"/>
    <n v="0"/>
    <n v="0"/>
  </r>
  <r>
    <x v="10"/>
    <x v="0"/>
    <x v="1"/>
    <x v="0"/>
    <s v="C9217 "/>
    <x v="0"/>
    <n v="0"/>
    <n v="0"/>
    <n v="50701"/>
    <n v="14006163"/>
    <n v="0"/>
    <n v="0"/>
    <n v="0"/>
  </r>
  <r>
    <x v="10"/>
    <x v="0"/>
    <x v="1"/>
    <x v="0"/>
    <s v="S0107 "/>
    <x v="2"/>
    <n v="0"/>
    <n v="0"/>
    <n v="50701"/>
    <n v="14006163"/>
    <n v="0"/>
    <n v="0"/>
    <n v="0"/>
  </r>
  <r>
    <x v="10"/>
    <x v="0"/>
    <x v="1"/>
    <x v="0"/>
    <s v="J2357 "/>
    <x v="1"/>
    <n v="0"/>
    <n v="0"/>
    <n v="50701"/>
    <n v="14006163"/>
    <n v="0"/>
    <n v="0"/>
    <n v="0"/>
  </r>
  <r>
    <x v="10"/>
    <x v="0"/>
    <x v="2"/>
    <x v="0"/>
    <s v="C9217 "/>
    <x v="0"/>
    <n v="0"/>
    <n v="0"/>
    <n v="43613"/>
    <n v="13494307"/>
    <n v="0"/>
    <n v="0"/>
    <n v="0"/>
  </r>
  <r>
    <x v="10"/>
    <x v="0"/>
    <x v="2"/>
    <x v="0"/>
    <s v="S0107 "/>
    <x v="2"/>
    <n v="0"/>
    <n v="0"/>
    <n v="43613"/>
    <n v="13494307"/>
    <n v="0"/>
    <n v="0"/>
    <n v="0"/>
  </r>
  <r>
    <x v="10"/>
    <x v="0"/>
    <x v="2"/>
    <x v="0"/>
    <s v="J2357 "/>
    <x v="1"/>
    <n v="0"/>
    <n v="0"/>
    <n v="43613"/>
    <n v="13494307"/>
    <n v="0"/>
    <n v="0"/>
    <n v="0"/>
  </r>
  <r>
    <x v="10"/>
    <x v="0"/>
    <x v="3"/>
    <x v="0"/>
    <s v="C9217 "/>
    <x v="0"/>
    <n v="0"/>
    <n v="0"/>
    <n v="11229"/>
    <n v="3613996"/>
    <n v="0"/>
    <n v="0"/>
    <n v="0"/>
  </r>
  <r>
    <x v="10"/>
    <x v="0"/>
    <x v="3"/>
    <x v="0"/>
    <s v="S0107 "/>
    <x v="2"/>
    <n v="0"/>
    <n v="0"/>
    <n v="11229"/>
    <n v="3613996"/>
    <n v="0"/>
    <n v="0"/>
    <n v="0"/>
  </r>
  <r>
    <x v="10"/>
    <x v="0"/>
    <x v="3"/>
    <x v="0"/>
    <s v="J2357 "/>
    <x v="1"/>
    <n v="0"/>
    <n v="0"/>
    <n v="11229"/>
    <n v="3613996"/>
    <n v="0"/>
    <n v="0"/>
    <n v="0"/>
  </r>
  <r>
    <x v="10"/>
    <x v="1"/>
    <x v="0"/>
    <x v="0"/>
    <s v="J2357 "/>
    <x v="1"/>
    <n v="0"/>
    <n v="0"/>
    <n v="38061"/>
    <n v="10978698"/>
    <n v="0"/>
    <n v="0"/>
    <n v="0"/>
  </r>
  <r>
    <x v="10"/>
    <x v="1"/>
    <x v="0"/>
    <x v="0"/>
    <s v="S0107 "/>
    <x v="2"/>
    <n v="0"/>
    <n v="0"/>
    <n v="38061"/>
    <n v="10978698"/>
    <n v="0"/>
    <n v="0"/>
    <n v="0"/>
  </r>
  <r>
    <x v="10"/>
    <x v="1"/>
    <x v="0"/>
    <x v="0"/>
    <s v="C9217 "/>
    <x v="0"/>
    <n v="0"/>
    <n v="0"/>
    <n v="38061"/>
    <n v="10978698"/>
    <n v="0"/>
    <n v="0"/>
    <n v="0"/>
  </r>
  <r>
    <x v="10"/>
    <x v="1"/>
    <x v="1"/>
    <x v="0"/>
    <s v="C9217 "/>
    <x v="0"/>
    <n v="0"/>
    <n v="0"/>
    <n v="42057"/>
    <n v="11625508"/>
    <n v="0"/>
    <n v="0"/>
    <n v="0"/>
  </r>
  <r>
    <x v="10"/>
    <x v="1"/>
    <x v="1"/>
    <x v="0"/>
    <s v="J2357 "/>
    <x v="1"/>
    <n v="0"/>
    <n v="0"/>
    <n v="42057"/>
    <n v="11625508"/>
    <n v="0"/>
    <n v="0"/>
    <n v="0"/>
  </r>
  <r>
    <x v="10"/>
    <x v="1"/>
    <x v="1"/>
    <x v="0"/>
    <s v="S0107 "/>
    <x v="2"/>
    <n v="0"/>
    <n v="0"/>
    <n v="42057"/>
    <n v="11625508"/>
    <n v="0"/>
    <n v="0"/>
    <n v="0"/>
  </r>
  <r>
    <x v="10"/>
    <x v="1"/>
    <x v="2"/>
    <x v="0"/>
    <s v="C9217 "/>
    <x v="0"/>
    <n v="0"/>
    <n v="0"/>
    <n v="38744"/>
    <n v="11958664"/>
    <n v="0"/>
    <n v="0"/>
    <n v="0"/>
  </r>
  <r>
    <x v="10"/>
    <x v="1"/>
    <x v="2"/>
    <x v="0"/>
    <s v="J2357 "/>
    <x v="1"/>
    <n v="0"/>
    <n v="0"/>
    <n v="38744"/>
    <n v="11958664"/>
    <n v="0"/>
    <n v="0"/>
    <n v="0"/>
  </r>
  <r>
    <x v="10"/>
    <x v="1"/>
    <x v="2"/>
    <x v="0"/>
    <s v="S0107 "/>
    <x v="2"/>
    <n v="0"/>
    <n v="0"/>
    <n v="38744"/>
    <n v="11958664"/>
    <n v="0"/>
    <n v="0"/>
    <n v="0"/>
  </r>
  <r>
    <x v="10"/>
    <x v="1"/>
    <x v="3"/>
    <x v="0"/>
    <s v="C9217 "/>
    <x v="0"/>
    <n v="0"/>
    <n v="0"/>
    <n v="9339"/>
    <n v="3011159"/>
    <n v="0"/>
    <n v="0"/>
    <n v="0"/>
  </r>
  <r>
    <x v="10"/>
    <x v="1"/>
    <x v="3"/>
    <x v="0"/>
    <s v="S0107 "/>
    <x v="2"/>
    <n v="0"/>
    <n v="0"/>
    <n v="9339"/>
    <n v="3011159"/>
    <n v="0"/>
    <n v="0"/>
    <n v="0"/>
  </r>
  <r>
    <x v="10"/>
    <x v="1"/>
    <x v="3"/>
    <x v="0"/>
    <s v="J2357 "/>
    <x v="1"/>
    <n v="0"/>
    <n v="0"/>
    <n v="9339"/>
    <n v="3011159"/>
    <n v="0"/>
    <n v="0"/>
    <n v="0"/>
  </r>
  <r>
    <x v="11"/>
    <x v="0"/>
    <x v="0"/>
    <x v="0"/>
    <s v="S0107 "/>
    <x v="2"/>
    <n v="0"/>
    <n v="0"/>
    <n v="43750"/>
    <n v="11412464"/>
    <n v="0"/>
    <n v="0"/>
    <n v="0"/>
  </r>
  <r>
    <x v="11"/>
    <x v="0"/>
    <x v="0"/>
    <x v="0"/>
    <s v="J2357 "/>
    <x v="1"/>
    <n v="0"/>
    <n v="0"/>
    <n v="43750"/>
    <n v="11412464"/>
    <n v="0"/>
    <n v="0"/>
    <n v="0"/>
  </r>
  <r>
    <x v="11"/>
    <x v="0"/>
    <x v="0"/>
    <x v="0"/>
    <s v="C9217 "/>
    <x v="0"/>
    <n v="0"/>
    <n v="0"/>
    <n v="43750"/>
    <n v="11412464"/>
    <n v="0"/>
    <n v="0"/>
    <n v="0"/>
  </r>
  <r>
    <x v="11"/>
    <x v="0"/>
    <x v="1"/>
    <x v="0"/>
    <s v="J2357 "/>
    <x v="1"/>
    <n v="0"/>
    <n v="0"/>
    <n v="53454"/>
    <n v="14834332"/>
    <n v="0"/>
    <n v="0"/>
    <n v="0"/>
  </r>
  <r>
    <x v="11"/>
    <x v="0"/>
    <x v="1"/>
    <x v="0"/>
    <s v="S0107 "/>
    <x v="2"/>
    <n v="0"/>
    <n v="0"/>
    <n v="53454"/>
    <n v="14834332"/>
    <n v="0"/>
    <n v="0"/>
    <n v="0"/>
  </r>
  <r>
    <x v="11"/>
    <x v="0"/>
    <x v="1"/>
    <x v="0"/>
    <s v="C9217 "/>
    <x v="0"/>
    <n v="0"/>
    <n v="0"/>
    <n v="53454"/>
    <n v="14834332"/>
    <n v="0"/>
    <n v="0"/>
    <n v="0"/>
  </r>
  <r>
    <x v="11"/>
    <x v="0"/>
    <x v="2"/>
    <x v="0"/>
    <s v="C9217 "/>
    <x v="0"/>
    <n v="0"/>
    <n v="0"/>
    <n v="46078"/>
    <n v="14223017"/>
    <n v="0"/>
    <n v="0"/>
    <n v="0"/>
  </r>
  <r>
    <x v="11"/>
    <x v="0"/>
    <x v="2"/>
    <x v="0"/>
    <s v="S0107 "/>
    <x v="2"/>
    <n v="0"/>
    <n v="0"/>
    <n v="46078"/>
    <n v="14223017"/>
    <n v="0"/>
    <n v="0"/>
    <n v="0"/>
  </r>
  <r>
    <x v="11"/>
    <x v="0"/>
    <x v="2"/>
    <x v="0"/>
    <s v="J2357 "/>
    <x v="1"/>
    <n v="0"/>
    <n v="0"/>
    <n v="46078"/>
    <n v="14223017"/>
    <n v="0"/>
    <n v="0"/>
    <n v="0"/>
  </r>
  <r>
    <x v="11"/>
    <x v="0"/>
    <x v="3"/>
    <x v="0"/>
    <s v="J2357 "/>
    <x v="1"/>
    <n v="0"/>
    <n v="0"/>
    <n v="12260"/>
    <n v="3944052"/>
    <n v="0"/>
    <n v="0"/>
    <n v="0"/>
  </r>
  <r>
    <x v="11"/>
    <x v="0"/>
    <x v="3"/>
    <x v="0"/>
    <s v="S0107 "/>
    <x v="2"/>
    <n v="0"/>
    <n v="0"/>
    <n v="12260"/>
    <n v="3944052"/>
    <n v="0"/>
    <n v="0"/>
    <n v="0"/>
  </r>
  <r>
    <x v="11"/>
    <x v="0"/>
    <x v="3"/>
    <x v="0"/>
    <s v="C9217 "/>
    <x v="0"/>
    <n v="0"/>
    <n v="0"/>
    <n v="12260"/>
    <n v="3944052"/>
    <n v="0"/>
    <n v="0"/>
    <n v="0"/>
  </r>
  <r>
    <x v="11"/>
    <x v="1"/>
    <x v="0"/>
    <x v="0"/>
    <s v="S0107 "/>
    <x v="2"/>
    <n v="0"/>
    <n v="0"/>
    <n v="44401"/>
    <n v="11749927"/>
    <n v="0"/>
    <n v="0"/>
    <n v="0"/>
  </r>
  <r>
    <x v="11"/>
    <x v="1"/>
    <x v="0"/>
    <x v="0"/>
    <s v="C9217 "/>
    <x v="0"/>
    <n v="0"/>
    <n v="0"/>
    <n v="44401"/>
    <n v="11749927"/>
    <n v="0"/>
    <n v="0"/>
    <n v="0"/>
  </r>
  <r>
    <x v="11"/>
    <x v="1"/>
    <x v="0"/>
    <x v="0"/>
    <s v="J2357 "/>
    <x v="1"/>
    <n v="0"/>
    <n v="0"/>
    <n v="44401"/>
    <n v="11749927"/>
    <n v="0"/>
    <n v="0"/>
    <n v="0"/>
  </r>
  <r>
    <x v="11"/>
    <x v="1"/>
    <x v="1"/>
    <x v="0"/>
    <s v="S0107 "/>
    <x v="2"/>
    <n v="0"/>
    <n v="0"/>
    <n v="44828"/>
    <n v="12458017"/>
    <n v="0"/>
    <n v="0"/>
    <n v="0"/>
  </r>
  <r>
    <x v="11"/>
    <x v="1"/>
    <x v="1"/>
    <x v="0"/>
    <s v="C9217 "/>
    <x v="0"/>
    <n v="0"/>
    <n v="0"/>
    <n v="44828"/>
    <n v="12458017"/>
    <n v="0"/>
    <n v="0"/>
    <n v="0"/>
  </r>
  <r>
    <x v="11"/>
    <x v="1"/>
    <x v="1"/>
    <x v="0"/>
    <s v="J2357 "/>
    <x v="1"/>
    <n v="0"/>
    <n v="0"/>
    <n v="44828"/>
    <n v="12458017"/>
    <n v="0"/>
    <n v="0"/>
    <n v="0"/>
  </r>
  <r>
    <x v="11"/>
    <x v="1"/>
    <x v="2"/>
    <x v="0"/>
    <s v="J2357 "/>
    <x v="1"/>
    <n v="0"/>
    <n v="0"/>
    <n v="40086"/>
    <n v="12392190"/>
    <n v="0"/>
    <n v="0"/>
    <n v="0"/>
  </r>
  <r>
    <x v="11"/>
    <x v="1"/>
    <x v="2"/>
    <x v="0"/>
    <s v="S0107 "/>
    <x v="2"/>
    <n v="0"/>
    <n v="0"/>
    <n v="40086"/>
    <n v="12392190"/>
    <n v="0"/>
    <n v="0"/>
    <n v="0"/>
  </r>
  <r>
    <x v="11"/>
    <x v="1"/>
    <x v="2"/>
    <x v="0"/>
    <s v="C9217 "/>
    <x v="0"/>
    <n v="0"/>
    <n v="0"/>
    <n v="40086"/>
    <n v="12392190"/>
    <n v="0"/>
    <n v="0"/>
    <n v="0"/>
  </r>
  <r>
    <x v="11"/>
    <x v="1"/>
    <x v="3"/>
    <x v="0"/>
    <s v="C9217 "/>
    <x v="0"/>
    <n v="0"/>
    <n v="0"/>
    <n v="10209"/>
    <n v="3302498"/>
    <n v="0"/>
    <n v="0"/>
    <n v="0"/>
  </r>
  <r>
    <x v="11"/>
    <x v="1"/>
    <x v="3"/>
    <x v="0"/>
    <s v="J2357 "/>
    <x v="1"/>
    <n v="0"/>
    <n v="0"/>
    <n v="10209"/>
    <n v="3302498"/>
    <n v="0"/>
    <n v="0"/>
    <n v="0"/>
  </r>
  <r>
    <x v="11"/>
    <x v="1"/>
    <x v="3"/>
    <x v="0"/>
    <s v="S0107 "/>
    <x v="2"/>
    <n v="0"/>
    <n v="0"/>
    <n v="10209"/>
    <n v="3302498"/>
    <n v="0"/>
    <n v="0"/>
    <n v="0"/>
  </r>
  <r>
    <x v="12"/>
    <x v="0"/>
    <x v="0"/>
    <x v="0"/>
    <s v="J2357 "/>
    <x v="1"/>
    <n v="0"/>
    <n v="0"/>
    <n v="44427"/>
    <n v="11966243"/>
    <n v="0"/>
    <n v="0"/>
    <n v="0"/>
  </r>
  <r>
    <x v="12"/>
    <x v="0"/>
    <x v="0"/>
    <x v="0"/>
    <s v="C9217 "/>
    <x v="0"/>
    <n v="0"/>
    <n v="0"/>
    <n v="44427"/>
    <n v="11966243"/>
    <n v="0"/>
    <n v="0"/>
    <n v="0"/>
  </r>
  <r>
    <x v="12"/>
    <x v="0"/>
    <x v="0"/>
    <x v="0"/>
    <s v="S0107 "/>
    <x v="2"/>
    <n v="0"/>
    <n v="0"/>
    <n v="44427"/>
    <n v="11966243"/>
    <n v="0"/>
    <n v="0"/>
    <n v="0"/>
  </r>
  <r>
    <x v="12"/>
    <x v="0"/>
    <x v="1"/>
    <x v="0"/>
    <s v="C9217 "/>
    <x v="0"/>
    <n v="0"/>
    <n v="0"/>
    <n v="51696"/>
    <n v="14589453"/>
    <n v="0"/>
    <n v="0"/>
    <n v="0"/>
  </r>
  <r>
    <x v="12"/>
    <x v="0"/>
    <x v="1"/>
    <x v="0"/>
    <s v="S0107 "/>
    <x v="2"/>
    <n v="0"/>
    <n v="0"/>
    <n v="51696"/>
    <n v="14589453"/>
    <n v="0"/>
    <n v="0"/>
    <n v="0"/>
  </r>
  <r>
    <x v="12"/>
    <x v="0"/>
    <x v="1"/>
    <x v="0"/>
    <s v="J2357 "/>
    <x v="1"/>
    <n v="0"/>
    <n v="0"/>
    <n v="51696"/>
    <n v="14589453"/>
    <n v="0"/>
    <n v="0"/>
    <n v="0"/>
  </r>
  <r>
    <x v="12"/>
    <x v="0"/>
    <x v="2"/>
    <x v="0"/>
    <s v="J2357 "/>
    <x v="1"/>
    <n v="0"/>
    <n v="0"/>
    <n v="45242"/>
    <n v="14271213"/>
    <n v="0"/>
    <n v="0"/>
    <n v="0"/>
  </r>
  <r>
    <x v="12"/>
    <x v="0"/>
    <x v="2"/>
    <x v="0"/>
    <s v="S0107 "/>
    <x v="2"/>
    <n v="0"/>
    <n v="0"/>
    <n v="45242"/>
    <n v="14271213"/>
    <n v="0"/>
    <n v="0"/>
    <n v="0"/>
  </r>
  <r>
    <x v="12"/>
    <x v="0"/>
    <x v="2"/>
    <x v="0"/>
    <s v="C9217 "/>
    <x v="0"/>
    <n v="0"/>
    <n v="0"/>
    <n v="45242"/>
    <n v="14271213"/>
    <n v="0"/>
    <n v="0"/>
    <n v="0"/>
  </r>
  <r>
    <x v="12"/>
    <x v="0"/>
    <x v="3"/>
    <x v="0"/>
    <s v="C9217 "/>
    <x v="0"/>
    <n v="0"/>
    <n v="0"/>
    <n v="13012"/>
    <n v="4237373"/>
    <n v="0"/>
    <n v="0"/>
    <n v="0"/>
  </r>
  <r>
    <x v="12"/>
    <x v="0"/>
    <x v="3"/>
    <x v="0"/>
    <s v="S0107 "/>
    <x v="2"/>
    <n v="0"/>
    <n v="0"/>
    <n v="13012"/>
    <n v="4237373"/>
    <n v="0"/>
    <n v="0"/>
    <n v="0"/>
  </r>
  <r>
    <x v="12"/>
    <x v="0"/>
    <x v="3"/>
    <x v="0"/>
    <s v="J2357 "/>
    <x v="1"/>
    <n v="0"/>
    <n v="0"/>
    <n v="13012"/>
    <n v="4237373"/>
    <n v="0"/>
    <n v="0"/>
    <n v="0"/>
  </r>
  <r>
    <x v="12"/>
    <x v="1"/>
    <x v="0"/>
    <x v="0"/>
    <s v="J2357 "/>
    <x v="1"/>
    <n v="0"/>
    <n v="0"/>
    <n v="45209"/>
    <n v="12278307"/>
    <n v="0"/>
    <n v="0"/>
    <n v="0"/>
  </r>
  <r>
    <x v="12"/>
    <x v="1"/>
    <x v="0"/>
    <x v="0"/>
    <s v="C9217 "/>
    <x v="0"/>
    <n v="0"/>
    <n v="0"/>
    <n v="45209"/>
    <n v="12278307"/>
    <n v="0"/>
    <n v="0"/>
    <n v="0"/>
  </r>
  <r>
    <x v="12"/>
    <x v="1"/>
    <x v="0"/>
    <x v="0"/>
    <s v="S0107 "/>
    <x v="2"/>
    <n v="0"/>
    <n v="0"/>
    <n v="45209"/>
    <n v="12278307"/>
    <n v="0"/>
    <n v="0"/>
    <n v="0"/>
  </r>
  <r>
    <x v="12"/>
    <x v="1"/>
    <x v="1"/>
    <x v="0"/>
    <s v="J2357 "/>
    <x v="1"/>
    <n v="0"/>
    <n v="0"/>
    <n v="43941"/>
    <n v="12393096"/>
    <n v="0"/>
    <n v="0"/>
    <n v="0"/>
  </r>
  <r>
    <x v="12"/>
    <x v="1"/>
    <x v="1"/>
    <x v="0"/>
    <s v="C9217 "/>
    <x v="0"/>
    <n v="0"/>
    <n v="0"/>
    <n v="43941"/>
    <n v="12393096"/>
    <n v="0"/>
    <n v="0"/>
    <n v="0"/>
  </r>
  <r>
    <x v="12"/>
    <x v="1"/>
    <x v="1"/>
    <x v="0"/>
    <s v="S0107 "/>
    <x v="2"/>
    <n v="0"/>
    <n v="0"/>
    <n v="43941"/>
    <n v="12393096"/>
    <n v="0"/>
    <n v="0"/>
    <n v="0"/>
  </r>
  <r>
    <x v="12"/>
    <x v="1"/>
    <x v="2"/>
    <x v="0"/>
    <s v="S0107 "/>
    <x v="2"/>
    <n v="0"/>
    <n v="0"/>
    <n v="39046"/>
    <n v="12220810"/>
    <n v="0"/>
    <n v="0"/>
    <n v="0"/>
  </r>
  <r>
    <x v="12"/>
    <x v="1"/>
    <x v="2"/>
    <x v="0"/>
    <s v="J2357 "/>
    <x v="1"/>
    <n v="0"/>
    <n v="0"/>
    <n v="39046"/>
    <n v="12220810"/>
    <n v="0"/>
    <n v="0"/>
    <n v="0"/>
  </r>
  <r>
    <x v="12"/>
    <x v="1"/>
    <x v="2"/>
    <x v="0"/>
    <s v="C9217 "/>
    <x v="0"/>
    <n v="0"/>
    <n v="0"/>
    <n v="39046"/>
    <n v="12220810"/>
    <n v="0"/>
    <n v="0"/>
    <n v="0"/>
  </r>
  <r>
    <x v="12"/>
    <x v="1"/>
    <x v="3"/>
    <x v="0"/>
    <s v="J2357 "/>
    <x v="1"/>
    <n v="0"/>
    <n v="0"/>
    <n v="11091"/>
    <n v="3629510"/>
    <n v="0"/>
    <n v="0"/>
    <n v="0"/>
  </r>
  <r>
    <x v="12"/>
    <x v="1"/>
    <x v="3"/>
    <x v="0"/>
    <s v="S0107 "/>
    <x v="2"/>
    <n v="0"/>
    <n v="0"/>
    <n v="11091"/>
    <n v="3629510"/>
    <n v="0"/>
    <n v="0"/>
    <n v="0"/>
  </r>
  <r>
    <x v="12"/>
    <x v="1"/>
    <x v="3"/>
    <x v="0"/>
    <s v="C9217 "/>
    <x v="0"/>
    <n v="0"/>
    <n v="0"/>
    <n v="11091"/>
    <n v="3629510"/>
    <n v="0"/>
    <n v="0"/>
    <n v="0"/>
  </r>
  <r>
    <x v="13"/>
    <x v="0"/>
    <x v="0"/>
    <x v="0"/>
    <s v="C9217 "/>
    <x v="0"/>
    <n v="0"/>
    <n v="0"/>
    <n v="41876"/>
    <n v="7903094"/>
    <n v="0"/>
    <n v="0"/>
    <n v="0"/>
  </r>
  <r>
    <x v="13"/>
    <x v="0"/>
    <x v="0"/>
    <x v="0"/>
    <s v="J2357 "/>
    <x v="1"/>
    <n v="0"/>
    <n v="0"/>
    <n v="41876"/>
    <n v="7903094"/>
    <n v="0"/>
    <n v="0"/>
    <n v="0"/>
  </r>
  <r>
    <x v="13"/>
    <x v="0"/>
    <x v="0"/>
    <x v="0"/>
    <s v="S0107 "/>
    <x v="2"/>
    <n v="0"/>
    <n v="0"/>
    <n v="41876"/>
    <n v="7903094"/>
    <n v="0"/>
    <n v="0"/>
    <n v="0"/>
  </r>
  <r>
    <x v="13"/>
    <x v="0"/>
    <x v="1"/>
    <x v="0"/>
    <s v="C9217 "/>
    <x v="0"/>
    <n v="0"/>
    <n v="0"/>
    <n v="48923"/>
    <n v="9371048"/>
    <n v="0"/>
    <n v="0"/>
    <n v="0"/>
  </r>
  <r>
    <x v="13"/>
    <x v="0"/>
    <x v="1"/>
    <x v="0"/>
    <s v="S0107 "/>
    <x v="2"/>
    <n v="0"/>
    <n v="0"/>
    <n v="48923"/>
    <n v="9371048"/>
    <n v="0"/>
    <n v="0"/>
    <n v="0"/>
  </r>
  <r>
    <x v="13"/>
    <x v="0"/>
    <x v="1"/>
    <x v="0"/>
    <s v="J2357 "/>
    <x v="1"/>
    <n v="0"/>
    <n v="0"/>
    <n v="48923"/>
    <n v="9371048"/>
    <n v="0"/>
    <n v="0"/>
    <n v="0"/>
  </r>
  <r>
    <x v="13"/>
    <x v="0"/>
    <x v="2"/>
    <x v="0"/>
    <s v="J2357 "/>
    <x v="1"/>
    <n v="0"/>
    <n v="0"/>
    <n v="44624"/>
    <n v="9493610"/>
    <n v="0"/>
    <n v="0"/>
    <n v="0"/>
  </r>
  <r>
    <x v="13"/>
    <x v="0"/>
    <x v="2"/>
    <x v="0"/>
    <s v="C9217 "/>
    <x v="0"/>
    <n v="0"/>
    <n v="0"/>
    <n v="44624"/>
    <n v="9493610"/>
    <n v="0"/>
    <n v="0"/>
    <n v="0"/>
  </r>
  <r>
    <x v="13"/>
    <x v="0"/>
    <x v="2"/>
    <x v="0"/>
    <s v="S0107 "/>
    <x v="2"/>
    <n v="0"/>
    <n v="0"/>
    <n v="44624"/>
    <n v="9493610"/>
    <n v="0"/>
    <n v="0"/>
    <n v="0"/>
  </r>
  <r>
    <x v="13"/>
    <x v="0"/>
    <x v="3"/>
    <x v="0"/>
    <s v="C9217 "/>
    <x v="0"/>
    <n v="0"/>
    <n v="0"/>
    <n v="13771"/>
    <n v="3042707"/>
    <n v="0"/>
    <n v="0"/>
    <n v="0"/>
  </r>
  <r>
    <x v="13"/>
    <x v="0"/>
    <x v="3"/>
    <x v="0"/>
    <s v="S0107 "/>
    <x v="2"/>
    <n v="0"/>
    <n v="0"/>
    <n v="13771"/>
    <n v="3042707"/>
    <n v="0"/>
    <n v="0"/>
    <n v="0"/>
  </r>
  <r>
    <x v="13"/>
    <x v="0"/>
    <x v="3"/>
    <x v="0"/>
    <s v="J2357 "/>
    <x v="1"/>
    <n v="0"/>
    <n v="0"/>
    <n v="13771"/>
    <n v="3042707"/>
    <n v="0"/>
    <n v="0"/>
    <n v="0"/>
  </r>
  <r>
    <x v="13"/>
    <x v="1"/>
    <x v="0"/>
    <x v="0"/>
    <s v="C9217 "/>
    <x v="0"/>
    <n v="0"/>
    <n v="0"/>
    <n v="42470"/>
    <n v="8039106"/>
    <n v="0"/>
    <n v="0"/>
    <n v="0"/>
  </r>
  <r>
    <x v="13"/>
    <x v="1"/>
    <x v="0"/>
    <x v="0"/>
    <s v="S0107 "/>
    <x v="2"/>
    <n v="0"/>
    <n v="0"/>
    <n v="42470"/>
    <n v="8039106"/>
    <n v="0"/>
    <n v="0"/>
    <n v="0"/>
  </r>
  <r>
    <x v="13"/>
    <x v="1"/>
    <x v="0"/>
    <x v="0"/>
    <s v="J2357 "/>
    <x v="1"/>
    <n v="0"/>
    <n v="0"/>
    <n v="42470"/>
    <n v="8039106"/>
    <n v="0"/>
    <n v="0"/>
    <n v="0"/>
  </r>
  <r>
    <x v="13"/>
    <x v="1"/>
    <x v="1"/>
    <x v="0"/>
    <s v="J2357 "/>
    <x v="1"/>
    <n v="0"/>
    <n v="0"/>
    <n v="42001"/>
    <n v="8072524"/>
    <n v="0"/>
    <n v="0"/>
    <n v="0"/>
  </r>
  <r>
    <x v="13"/>
    <x v="1"/>
    <x v="1"/>
    <x v="0"/>
    <s v="S0107 "/>
    <x v="2"/>
    <n v="0"/>
    <n v="0"/>
    <n v="42001"/>
    <n v="8072524"/>
    <n v="0"/>
    <n v="0"/>
    <n v="0"/>
  </r>
  <r>
    <x v="13"/>
    <x v="1"/>
    <x v="1"/>
    <x v="0"/>
    <s v="C9217 "/>
    <x v="0"/>
    <n v="0"/>
    <n v="0"/>
    <n v="42001"/>
    <n v="8072524"/>
    <n v="0"/>
    <n v="0"/>
    <n v="0"/>
  </r>
  <r>
    <x v="13"/>
    <x v="1"/>
    <x v="2"/>
    <x v="0"/>
    <s v="C9217 "/>
    <x v="0"/>
    <n v="0"/>
    <n v="0"/>
    <n v="38339"/>
    <n v="8136420"/>
    <n v="0"/>
    <n v="0"/>
    <n v="0"/>
  </r>
  <r>
    <x v="13"/>
    <x v="1"/>
    <x v="2"/>
    <x v="0"/>
    <s v="S0107 "/>
    <x v="2"/>
    <n v="0"/>
    <n v="0"/>
    <n v="38339"/>
    <n v="8136420"/>
    <n v="0"/>
    <n v="0"/>
    <n v="0"/>
  </r>
  <r>
    <x v="13"/>
    <x v="1"/>
    <x v="2"/>
    <x v="0"/>
    <s v="J2357 "/>
    <x v="1"/>
    <n v="0"/>
    <n v="0"/>
    <n v="38339"/>
    <n v="8136420"/>
    <n v="0"/>
    <n v="0"/>
    <n v="0"/>
  </r>
  <r>
    <x v="13"/>
    <x v="1"/>
    <x v="3"/>
    <x v="0"/>
    <s v="J2357 "/>
    <x v="1"/>
    <n v="0"/>
    <n v="0"/>
    <n v="11731"/>
    <n v="2581795"/>
    <n v="0"/>
    <n v="0"/>
    <n v="0"/>
  </r>
  <r>
    <x v="13"/>
    <x v="1"/>
    <x v="3"/>
    <x v="0"/>
    <s v="S0107 "/>
    <x v="2"/>
    <n v="0"/>
    <n v="0"/>
    <n v="11731"/>
    <n v="2581795"/>
    <n v="0"/>
    <n v="0"/>
    <n v="0"/>
  </r>
  <r>
    <x v="13"/>
    <x v="1"/>
    <x v="3"/>
    <x v="0"/>
    <s v="C9217 "/>
    <x v="0"/>
    <n v="0"/>
    <n v="0"/>
    <n v="11731"/>
    <n v="2581795"/>
    <n v="0"/>
    <n v="0"/>
    <n v="0"/>
  </r>
  <r>
    <x v="0"/>
    <x v="0"/>
    <x v="0"/>
    <x v="0"/>
    <s v="C9217 "/>
    <x v="0"/>
    <n v="0"/>
    <n v="0"/>
    <n v="85938"/>
    <n v="21756179"/>
    <n v="0"/>
    <n v="0"/>
    <n v="0"/>
  </r>
  <r>
    <x v="0"/>
    <x v="0"/>
    <x v="0"/>
    <x v="0"/>
    <s v="J2357 "/>
    <x v="1"/>
    <n v="0"/>
    <n v="0"/>
    <n v="85938"/>
    <n v="21756179"/>
    <n v="0"/>
    <n v="0"/>
    <n v="0"/>
  </r>
  <r>
    <x v="0"/>
    <x v="0"/>
    <x v="0"/>
    <x v="0"/>
    <s v="S0107 "/>
    <x v="2"/>
    <n v="0"/>
    <n v="0"/>
    <n v="85938"/>
    <n v="21756179"/>
    <n v="0"/>
    <n v="0"/>
    <n v="0"/>
  </r>
  <r>
    <x v="0"/>
    <x v="0"/>
    <x v="1"/>
    <x v="0"/>
    <s v="C9217 "/>
    <x v="0"/>
    <n v="0"/>
    <n v="0"/>
    <n v="91387"/>
    <n v="22540932"/>
    <n v="0"/>
    <n v="0"/>
    <n v="0"/>
  </r>
  <r>
    <x v="0"/>
    <x v="0"/>
    <x v="1"/>
    <x v="0"/>
    <s v="S0107 "/>
    <x v="2"/>
    <n v="0"/>
    <n v="0"/>
    <n v="91387"/>
    <n v="22540932"/>
    <n v="0"/>
    <n v="0"/>
    <n v="0"/>
  </r>
  <r>
    <x v="0"/>
    <x v="0"/>
    <x v="1"/>
    <x v="0"/>
    <s v="J2357 "/>
    <x v="1"/>
    <n v="0"/>
    <n v="0"/>
    <n v="91387"/>
    <n v="22540932"/>
    <n v="0"/>
    <n v="0"/>
    <n v="0"/>
  </r>
  <r>
    <x v="0"/>
    <x v="0"/>
    <x v="2"/>
    <x v="0"/>
    <s v="J2357 "/>
    <x v="1"/>
    <n v="0"/>
    <n v="0"/>
    <n v="70054"/>
    <n v="21488439"/>
    <n v="0"/>
    <n v="0"/>
    <n v="0"/>
  </r>
  <r>
    <x v="0"/>
    <x v="0"/>
    <x v="2"/>
    <x v="0"/>
    <s v="C9217 "/>
    <x v="0"/>
    <n v="0"/>
    <n v="0"/>
    <n v="70054"/>
    <n v="21488439"/>
    <n v="0"/>
    <n v="0"/>
    <n v="0"/>
  </r>
  <r>
    <x v="0"/>
    <x v="0"/>
    <x v="2"/>
    <x v="0"/>
    <s v="S0107 "/>
    <x v="2"/>
    <n v="0"/>
    <n v="0"/>
    <n v="70054"/>
    <n v="21488439"/>
    <n v="0"/>
    <n v="0"/>
    <n v="0"/>
  </r>
  <r>
    <x v="0"/>
    <x v="0"/>
    <x v="3"/>
    <x v="0"/>
    <s v="S0107 "/>
    <x v="2"/>
    <n v="0"/>
    <n v="0"/>
    <n v="30171"/>
    <n v="9706807"/>
    <n v="0"/>
    <n v="0"/>
    <n v="0"/>
  </r>
  <r>
    <x v="0"/>
    <x v="0"/>
    <x v="3"/>
    <x v="0"/>
    <s v="J2357 "/>
    <x v="1"/>
    <n v="0"/>
    <n v="0"/>
    <n v="30171"/>
    <n v="9706807"/>
    <n v="0"/>
    <n v="0"/>
    <n v="0"/>
  </r>
  <r>
    <x v="0"/>
    <x v="0"/>
    <x v="3"/>
    <x v="0"/>
    <s v="C9217 "/>
    <x v="0"/>
    <n v="0"/>
    <n v="0"/>
    <n v="30171"/>
    <n v="9706807"/>
    <n v="0"/>
    <n v="0"/>
    <n v="0"/>
  </r>
  <r>
    <x v="0"/>
    <x v="1"/>
    <x v="0"/>
    <x v="0"/>
    <s v="C9217 "/>
    <x v="0"/>
    <n v="0"/>
    <n v="0"/>
    <n v="87232"/>
    <n v="22343286"/>
    <n v="0"/>
    <n v="0"/>
    <n v="0"/>
  </r>
  <r>
    <x v="0"/>
    <x v="1"/>
    <x v="0"/>
    <x v="0"/>
    <s v="S0107 "/>
    <x v="2"/>
    <n v="0"/>
    <n v="0"/>
    <n v="87232"/>
    <n v="22343286"/>
    <n v="0"/>
    <n v="0"/>
    <n v="0"/>
  </r>
  <r>
    <x v="0"/>
    <x v="1"/>
    <x v="0"/>
    <x v="0"/>
    <s v="J2357 "/>
    <x v="1"/>
    <n v="0"/>
    <n v="0"/>
    <n v="87232"/>
    <n v="22343286"/>
    <n v="0"/>
    <n v="0"/>
    <n v="0"/>
  </r>
  <r>
    <x v="0"/>
    <x v="1"/>
    <x v="1"/>
    <x v="0"/>
    <s v="J2357 "/>
    <x v="1"/>
    <n v="0"/>
    <n v="0"/>
    <n v="82729"/>
    <n v="20050510"/>
    <n v="0"/>
    <n v="0"/>
    <n v="0"/>
  </r>
  <r>
    <x v="0"/>
    <x v="1"/>
    <x v="1"/>
    <x v="0"/>
    <s v="S0107 "/>
    <x v="2"/>
    <n v="0"/>
    <n v="0"/>
    <n v="82729"/>
    <n v="20050510"/>
    <n v="0"/>
    <n v="0"/>
    <n v="0"/>
  </r>
  <r>
    <x v="0"/>
    <x v="1"/>
    <x v="1"/>
    <x v="0"/>
    <s v="C9217 "/>
    <x v="0"/>
    <n v="0"/>
    <n v="0"/>
    <n v="82729"/>
    <n v="20050510"/>
    <n v="0"/>
    <n v="0"/>
    <n v="0"/>
  </r>
  <r>
    <x v="0"/>
    <x v="1"/>
    <x v="2"/>
    <x v="0"/>
    <s v="C9217 "/>
    <x v="0"/>
    <n v="0"/>
    <n v="0"/>
    <n v="63204"/>
    <n v="19262705"/>
    <n v="0"/>
    <n v="0"/>
    <n v="0"/>
  </r>
  <r>
    <x v="0"/>
    <x v="1"/>
    <x v="2"/>
    <x v="0"/>
    <s v="S0107 "/>
    <x v="2"/>
    <n v="0"/>
    <n v="0"/>
    <n v="63204"/>
    <n v="19262705"/>
    <n v="0"/>
    <n v="0"/>
    <n v="0"/>
  </r>
  <r>
    <x v="0"/>
    <x v="1"/>
    <x v="2"/>
    <x v="0"/>
    <s v="J2357 "/>
    <x v="1"/>
    <n v="0"/>
    <n v="0"/>
    <n v="63204"/>
    <n v="19262705"/>
    <n v="0"/>
    <n v="0"/>
    <n v="0"/>
  </r>
  <r>
    <x v="0"/>
    <x v="1"/>
    <x v="3"/>
    <x v="0"/>
    <s v="J2357 "/>
    <x v="1"/>
    <n v="0"/>
    <n v="0"/>
    <n v="23751"/>
    <n v="7554779"/>
    <n v="0"/>
    <n v="0"/>
    <n v="0"/>
  </r>
  <r>
    <x v="0"/>
    <x v="1"/>
    <x v="3"/>
    <x v="0"/>
    <s v="S0107 "/>
    <x v="2"/>
    <n v="0"/>
    <n v="0"/>
    <n v="23751"/>
    <n v="7554779"/>
    <n v="0"/>
    <n v="0"/>
    <n v="0"/>
  </r>
  <r>
    <x v="0"/>
    <x v="1"/>
    <x v="3"/>
    <x v="0"/>
    <s v="C9217 "/>
    <x v="0"/>
    <n v="0"/>
    <n v="0"/>
    <n v="23751"/>
    <n v="7554779"/>
    <n v="0"/>
    <n v="0"/>
    <n v="0"/>
  </r>
  <r>
    <x v="1"/>
    <x v="0"/>
    <x v="0"/>
    <x v="0"/>
    <s v="C9217 "/>
    <x v="0"/>
    <n v="0"/>
    <n v="0"/>
    <n v="80287"/>
    <n v="21936692"/>
    <n v="0"/>
    <n v="0"/>
    <n v="0"/>
  </r>
  <r>
    <x v="1"/>
    <x v="0"/>
    <x v="0"/>
    <x v="0"/>
    <s v="J2357 "/>
    <x v="1"/>
    <n v="0"/>
    <n v="0"/>
    <n v="80287"/>
    <n v="21936692"/>
    <n v="0"/>
    <n v="0"/>
    <n v="0"/>
  </r>
  <r>
    <x v="1"/>
    <x v="0"/>
    <x v="0"/>
    <x v="0"/>
    <s v="S0107 "/>
    <x v="2"/>
    <n v="0"/>
    <n v="0"/>
    <n v="80287"/>
    <n v="21936692"/>
    <n v="0"/>
    <n v="0"/>
    <n v="0"/>
  </r>
  <r>
    <x v="1"/>
    <x v="0"/>
    <x v="1"/>
    <x v="0"/>
    <s v="C9217 "/>
    <x v="0"/>
    <n v="0"/>
    <n v="0"/>
    <n v="90296"/>
    <n v="24119102"/>
    <n v="0"/>
    <n v="0"/>
    <n v="0"/>
  </r>
  <r>
    <x v="1"/>
    <x v="0"/>
    <x v="1"/>
    <x v="0"/>
    <s v="J2357 "/>
    <x v="1"/>
    <n v="0"/>
    <n v="0"/>
    <n v="90296"/>
    <n v="24119102"/>
    <n v="0"/>
    <n v="0"/>
    <n v="0"/>
  </r>
  <r>
    <x v="1"/>
    <x v="0"/>
    <x v="1"/>
    <x v="0"/>
    <s v="S0107 "/>
    <x v="2"/>
    <n v="0"/>
    <n v="0"/>
    <n v="90296"/>
    <n v="24119102"/>
    <n v="0"/>
    <n v="0"/>
    <n v="0"/>
  </r>
  <r>
    <x v="1"/>
    <x v="0"/>
    <x v="2"/>
    <x v="0"/>
    <s v="C9217 "/>
    <x v="0"/>
    <n v="0"/>
    <n v="0"/>
    <n v="74541"/>
    <n v="22498643"/>
    <n v="0"/>
    <n v="0"/>
    <n v="0"/>
  </r>
  <r>
    <x v="1"/>
    <x v="0"/>
    <x v="2"/>
    <x v="0"/>
    <s v="S0107 "/>
    <x v="2"/>
    <n v="0"/>
    <n v="0"/>
    <n v="74541"/>
    <n v="22498643"/>
    <n v="0"/>
    <n v="0"/>
    <n v="0"/>
  </r>
  <r>
    <x v="1"/>
    <x v="0"/>
    <x v="2"/>
    <x v="0"/>
    <s v="J2357 "/>
    <x v="1"/>
    <n v="0"/>
    <n v="0"/>
    <n v="74541"/>
    <n v="22498643"/>
    <n v="0"/>
    <n v="0"/>
    <n v="0"/>
  </r>
  <r>
    <x v="1"/>
    <x v="0"/>
    <x v="3"/>
    <x v="0"/>
    <s v="J2357 "/>
    <x v="1"/>
    <n v="0"/>
    <n v="0"/>
    <n v="31037"/>
    <n v="9637030"/>
    <n v="0"/>
    <n v="0"/>
    <n v="0"/>
  </r>
  <r>
    <x v="1"/>
    <x v="0"/>
    <x v="3"/>
    <x v="0"/>
    <s v="C9217 "/>
    <x v="0"/>
    <n v="0"/>
    <n v="0"/>
    <n v="31037"/>
    <n v="9637030"/>
    <n v="0"/>
    <n v="0"/>
    <n v="0"/>
  </r>
  <r>
    <x v="1"/>
    <x v="0"/>
    <x v="3"/>
    <x v="0"/>
    <s v="S0107 "/>
    <x v="2"/>
    <n v="0"/>
    <n v="0"/>
    <n v="31037"/>
    <n v="9637030"/>
    <n v="0"/>
    <n v="0"/>
    <n v="0"/>
  </r>
  <r>
    <x v="1"/>
    <x v="1"/>
    <x v="0"/>
    <x v="0"/>
    <s v="S0107 "/>
    <x v="2"/>
    <n v="0"/>
    <n v="0"/>
    <n v="82208"/>
    <n v="22467657"/>
    <n v="0"/>
    <n v="0"/>
    <n v="0"/>
  </r>
  <r>
    <x v="1"/>
    <x v="1"/>
    <x v="0"/>
    <x v="0"/>
    <s v="C9217 "/>
    <x v="0"/>
    <n v="0"/>
    <n v="0"/>
    <n v="82208"/>
    <n v="22467657"/>
    <n v="0"/>
    <n v="0"/>
    <n v="0"/>
  </r>
  <r>
    <x v="1"/>
    <x v="1"/>
    <x v="0"/>
    <x v="0"/>
    <s v="J2357 "/>
    <x v="1"/>
    <n v="0"/>
    <n v="0"/>
    <n v="82208"/>
    <n v="22467657"/>
    <n v="0"/>
    <n v="0"/>
    <n v="0"/>
  </r>
  <r>
    <x v="1"/>
    <x v="1"/>
    <x v="1"/>
    <x v="0"/>
    <s v="S0107 "/>
    <x v="2"/>
    <n v="0"/>
    <n v="0"/>
    <n v="83365"/>
    <n v="21833387"/>
    <n v="0"/>
    <n v="0"/>
    <n v="0"/>
  </r>
  <r>
    <x v="1"/>
    <x v="1"/>
    <x v="1"/>
    <x v="0"/>
    <s v="J2357 "/>
    <x v="1"/>
    <n v="0"/>
    <n v="0"/>
    <n v="83365"/>
    <n v="21833387"/>
    <n v="0"/>
    <n v="0"/>
    <n v="0"/>
  </r>
  <r>
    <x v="1"/>
    <x v="1"/>
    <x v="1"/>
    <x v="0"/>
    <s v="C9217 "/>
    <x v="0"/>
    <n v="0"/>
    <n v="0"/>
    <n v="83365"/>
    <n v="21833387"/>
    <n v="0"/>
    <n v="0"/>
    <n v="0"/>
  </r>
  <r>
    <x v="1"/>
    <x v="1"/>
    <x v="2"/>
    <x v="0"/>
    <s v="C9217 "/>
    <x v="0"/>
    <n v="0"/>
    <n v="0"/>
    <n v="67491"/>
    <n v="20254562"/>
    <n v="0"/>
    <n v="0"/>
    <n v="0"/>
  </r>
  <r>
    <x v="1"/>
    <x v="1"/>
    <x v="2"/>
    <x v="0"/>
    <s v="J2357 "/>
    <x v="1"/>
    <n v="0"/>
    <n v="0"/>
    <n v="67491"/>
    <n v="20254562"/>
    <n v="0"/>
    <n v="0"/>
    <n v="0"/>
  </r>
  <r>
    <x v="1"/>
    <x v="1"/>
    <x v="2"/>
    <x v="0"/>
    <s v="S0107 "/>
    <x v="2"/>
    <n v="0"/>
    <n v="0"/>
    <n v="67491"/>
    <n v="20254562"/>
    <n v="0"/>
    <n v="0"/>
    <n v="0"/>
  </r>
  <r>
    <x v="1"/>
    <x v="1"/>
    <x v="3"/>
    <x v="0"/>
    <s v="C9217 "/>
    <x v="0"/>
    <n v="0"/>
    <n v="0"/>
    <n v="24617"/>
    <n v="7515693"/>
    <n v="0"/>
    <n v="0"/>
    <n v="0"/>
  </r>
  <r>
    <x v="1"/>
    <x v="1"/>
    <x v="3"/>
    <x v="0"/>
    <s v="J2357 "/>
    <x v="1"/>
    <n v="0"/>
    <n v="0"/>
    <n v="24617"/>
    <n v="7515693"/>
    <n v="0"/>
    <n v="0"/>
    <n v="0"/>
  </r>
  <r>
    <x v="1"/>
    <x v="1"/>
    <x v="3"/>
    <x v="0"/>
    <s v="S0107 "/>
    <x v="2"/>
    <n v="0"/>
    <n v="0"/>
    <n v="24617"/>
    <n v="7515693"/>
    <n v="0"/>
    <n v="0"/>
    <n v="0"/>
  </r>
  <r>
    <x v="2"/>
    <x v="0"/>
    <x v="0"/>
    <x v="0"/>
    <s v="J2357 "/>
    <x v="1"/>
    <n v="0"/>
    <n v="0"/>
    <n v="81566"/>
    <n v="22059765"/>
    <n v="0"/>
    <n v="0"/>
    <n v="0"/>
  </r>
  <r>
    <x v="2"/>
    <x v="0"/>
    <x v="0"/>
    <x v="0"/>
    <s v="S0107 "/>
    <x v="2"/>
    <n v="0"/>
    <n v="0"/>
    <n v="81566"/>
    <n v="22059765"/>
    <n v="0"/>
    <n v="0"/>
    <n v="0"/>
  </r>
  <r>
    <x v="2"/>
    <x v="0"/>
    <x v="0"/>
    <x v="0"/>
    <s v="C9217 "/>
    <x v="0"/>
    <n v="0"/>
    <n v="0"/>
    <n v="81566"/>
    <n v="22059765"/>
    <n v="0"/>
    <n v="0"/>
    <n v="0"/>
  </r>
  <r>
    <x v="2"/>
    <x v="0"/>
    <x v="1"/>
    <x v="0"/>
    <s v="J2357 "/>
    <x v="1"/>
    <n v="0"/>
    <n v="0"/>
    <n v="93631"/>
    <n v="24849760"/>
    <n v="0"/>
    <n v="0"/>
    <n v="0"/>
  </r>
  <r>
    <x v="2"/>
    <x v="0"/>
    <x v="1"/>
    <x v="0"/>
    <s v="S0107 "/>
    <x v="2"/>
    <n v="0"/>
    <n v="0"/>
    <n v="93631"/>
    <n v="24849760"/>
    <n v="0"/>
    <n v="0"/>
    <n v="0"/>
  </r>
  <r>
    <x v="2"/>
    <x v="0"/>
    <x v="1"/>
    <x v="0"/>
    <s v="C9217 "/>
    <x v="0"/>
    <n v="0"/>
    <n v="0"/>
    <n v="93631"/>
    <n v="24849760"/>
    <n v="0"/>
    <n v="0"/>
    <n v="0"/>
  </r>
  <r>
    <x v="2"/>
    <x v="0"/>
    <x v="2"/>
    <x v="0"/>
    <s v="C9217 "/>
    <x v="0"/>
    <n v="0"/>
    <n v="0"/>
    <n v="79900"/>
    <n v="23854732"/>
    <n v="0"/>
    <n v="0"/>
    <n v="0"/>
  </r>
  <r>
    <x v="2"/>
    <x v="0"/>
    <x v="2"/>
    <x v="0"/>
    <s v="S0107 "/>
    <x v="2"/>
    <n v="0"/>
    <n v="0"/>
    <n v="79900"/>
    <n v="23854732"/>
    <n v="0"/>
    <n v="0"/>
    <n v="0"/>
  </r>
  <r>
    <x v="2"/>
    <x v="0"/>
    <x v="2"/>
    <x v="0"/>
    <s v="J2357 "/>
    <x v="1"/>
    <n v="0"/>
    <n v="0"/>
    <n v="79900"/>
    <n v="23854732"/>
    <n v="0"/>
    <n v="0"/>
    <n v="0"/>
  </r>
  <r>
    <x v="2"/>
    <x v="0"/>
    <x v="3"/>
    <x v="0"/>
    <s v="J2357 "/>
    <x v="1"/>
    <n v="0"/>
    <n v="0"/>
    <n v="31978"/>
    <n v="10732457"/>
    <n v="0"/>
    <n v="0"/>
    <n v="0"/>
  </r>
  <r>
    <x v="2"/>
    <x v="0"/>
    <x v="3"/>
    <x v="0"/>
    <s v="C9217 "/>
    <x v="0"/>
    <n v="0"/>
    <n v="0"/>
    <n v="31978"/>
    <n v="10732457"/>
    <n v="0"/>
    <n v="0"/>
    <n v="0"/>
  </r>
  <r>
    <x v="2"/>
    <x v="0"/>
    <x v="3"/>
    <x v="0"/>
    <s v="S0107 "/>
    <x v="2"/>
    <n v="0"/>
    <n v="0"/>
    <n v="31978"/>
    <n v="10732457"/>
    <n v="0"/>
    <n v="0"/>
    <n v="0"/>
  </r>
  <r>
    <x v="2"/>
    <x v="1"/>
    <x v="0"/>
    <x v="0"/>
    <s v="S0107 "/>
    <x v="2"/>
    <n v="0"/>
    <n v="0"/>
    <n v="83800"/>
    <n v="22723299"/>
    <n v="0"/>
    <n v="0"/>
    <n v="0"/>
  </r>
  <r>
    <x v="2"/>
    <x v="1"/>
    <x v="0"/>
    <x v="0"/>
    <s v="J2357 "/>
    <x v="1"/>
    <n v="0"/>
    <n v="0"/>
    <n v="83800"/>
    <n v="22723299"/>
    <n v="0"/>
    <n v="0"/>
    <n v="0"/>
  </r>
  <r>
    <x v="2"/>
    <x v="1"/>
    <x v="0"/>
    <x v="0"/>
    <s v="C9217 "/>
    <x v="0"/>
    <n v="0"/>
    <n v="0"/>
    <n v="83800"/>
    <n v="22723299"/>
    <n v="0"/>
    <n v="0"/>
    <n v="0"/>
  </r>
  <r>
    <x v="2"/>
    <x v="1"/>
    <x v="1"/>
    <x v="0"/>
    <s v="S0107 "/>
    <x v="2"/>
    <n v="0"/>
    <n v="0"/>
    <n v="86039"/>
    <n v="22334433"/>
    <n v="0"/>
    <n v="0"/>
    <n v="0"/>
  </r>
  <r>
    <x v="2"/>
    <x v="1"/>
    <x v="1"/>
    <x v="0"/>
    <s v="J2357 "/>
    <x v="1"/>
    <n v="0"/>
    <n v="0"/>
    <n v="86039"/>
    <n v="22334433"/>
    <n v="0"/>
    <n v="0"/>
    <n v="0"/>
  </r>
  <r>
    <x v="2"/>
    <x v="1"/>
    <x v="1"/>
    <x v="0"/>
    <s v="C9217 "/>
    <x v="0"/>
    <n v="0"/>
    <n v="0"/>
    <n v="86039"/>
    <n v="22334433"/>
    <n v="0"/>
    <n v="0"/>
    <n v="0"/>
  </r>
  <r>
    <x v="2"/>
    <x v="1"/>
    <x v="2"/>
    <x v="0"/>
    <s v="C9217 "/>
    <x v="0"/>
    <n v="0"/>
    <n v="0"/>
    <n v="71940"/>
    <n v="21376223"/>
    <n v="0"/>
    <n v="0"/>
    <n v="0"/>
  </r>
  <r>
    <x v="2"/>
    <x v="1"/>
    <x v="2"/>
    <x v="0"/>
    <s v="J2357 "/>
    <x v="1"/>
    <n v="0"/>
    <n v="0"/>
    <n v="71940"/>
    <n v="21376223"/>
    <n v="0"/>
    <n v="0"/>
    <n v="0"/>
  </r>
  <r>
    <x v="2"/>
    <x v="1"/>
    <x v="2"/>
    <x v="0"/>
    <s v="S0107 "/>
    <x v="2"/>
    <n v="0"/>
    <n v="0"/>
    <n v="71940"/>
    <n v="21376223"/>
    <n v="0"/>
    <n v="0"/>
    <n v="0"/>
  </r>
  <r>
    <x v="2"/>
    <x v="1"/>
    <x v="3"/>
    <x v="0"/>
    <s v="C9217 "/>
    <x v="0"/>
    <n v="0"/>
    <n v="0"/>
    <n v="25377"/>
    <n v="8427160"/>
    <n v="0"/>
    <n v="0"/>
    <n v="0"/>
  </r>
  <r>
    <x v="2"/>
    <x v="1"/>
    <x v="3"/>
    <x v="0"/>
    <s v="J2357 "/>
    <x v="1"/>
    <n v="0"/>
    <n v="0"/>
    <n v="25377"/>
    <n v="8427160"/>
    <n v="0"/>
    <n v="0"/>
    <n v="0"/>
  </r>
  <r>
    <x v="2"/>
    <x v="1"/>
    <x v="3"/>
    <x v="0"/>
    <s v="S0107 "/>
    <x v="2"/>
    <n v="0"/>
    <n v="0"/>
    <n v="25377"/>
    <n v="8427160"/>
    <n v="0"/>
    <n v="0"/>
    <n v="0"/>
  </r>
  <r>
    <x v="3"/>
    <x v="0"/>
    <x v="0"/>
    <x v="0"/>
    <s v="J2357 "/>
    <x v="1"/>
    <n v="0"/>
    <n v="0"/>
    <n v="76291"/>
    <n v="20932833"/>
    <n v="0"/>
    <n v="0"/>
    <n v="0"/>
  </r>
  <r>
    <x v="3"/>
    <x v="0"/>
    <x v="0"/>
    <x v="0"/>
    <s v="S0107 "/>
    <x v="2"/>
    <n v="0"/>
    <n v="0"/>
    <n v="76291"/>
    <n v="20932833"/>
    <n v="0"/>
    <n v="0"/>
    <n v="0"/>
  </r>
  <r>
    <x v="3"/>
    <x v="0"/>
    <x v="0"/>
    <x v="0"/>
    <s v="C9217 "/>
    <x v="0"/>
    <n v="0"/>
    <n v="0"/>
    <n v="76291"/>
    <n v="20932833"/>
    <n v="0"/>
    <n v="0"/>
    <n v="0"/>
  </r>
  <r>
    <x v="3"/>
    <x v="0"/>
    <x v="1"/>
    <x v="0"/>
    <s v="C9217 "/>
    <x v="0"/>
    <n v="0"/>
    <n v="0"/>
    <n v="89958"/>
    <n v="24101794"/>
    <n v="0"/>
    <n v="0"/>
    <n v="0"/>
  </r>
  <r>
    <x v="3"/>
    <x v="0"/>
    <x v="1"/>
    <x v="0"/>
    <s v="S0107 "/>
    <x v="2"/>
    <n v="0"/>
    <n v="0"/>
    <n v="89958"/>
    <n v="24101794"/>
    <n v="0"/>
    <n v="0"/>
    <n v="0"/>
  </r>
  <r>
    <x v="3"/>
    <x v="0"/>
    <x v="1"/>
    <x v="0"/>
    <s v="J2357 "/>
    <x v="1"/>
    <n v="0"/>
    <n v="0"/>
    <n v="89958"/>
    <n v="24101794"/>
    <n v="0"/>
    <n v="0"/>
    <n v="0"/>
  </r>
  <r>
    <x v="3"/>
    <x v="0"/>
    <x v="2"/>
    <x v="0"/>
    <s v="J2357 "/>
    <x v="1"/>
    <n v="0"/>
    <n v="0"/>
    <n v="78231"/>
    <n v="24220495"/>
    <n v="0"/>
    <n v="0"/>
    <n v="0"/>
  </r>
  <r>
    <x v="3"/>
    <x v="0"/>
    <x v="2"/>
    <x v="0"/>
    <s v="S0107 "/>
    <x v="2"/>
    <n v="0"/>
    <n v="0"/>
    <n v="78231"/>
    <n v="24220495"/>
    <n v="0"/>
    <n v="0"/>
    <n v="0"/>
  </r>
  <r>
    <x v="3"/>
    <x v="0"/>
    <x v="2"/>
    <x v="0"/>
    <s v="C9217 "/>
    <x v="0"/>
    <n v="0"/>
    <n v="0"/>
    <n v="78231"/>
    <n v="24220495"/>
    <n v="0"/>
    <n v="0"/>
    <n v="0"/>
  </r>
  <r>
    <x v="3"/>
    <x v="0"/>
    <x v="3"/>
    <x v="0"/>
    <s v="C9217 "/>
    <x v="0"/>
    <n v="0"/>
    <n v="0"/>
    <n v="32794"/>
    <n v="10984152"/>
    <n v="0"/>
    <n v="0"/>
    <n v="0"/>
  </r>
  <r>
    <x v="3"/>
    <x v="0"/>
    <x v="3"/>
    <x v="0"/>
    <s v="S0107 "/>
    <x v="2"/>
    <n v="0"/>
    <n v="0"/>
    <n v="32794"/>
    <n v="10984152"/>
    <n v="0"/>
    <n v="0"/>
    <n v="0"/>
  </r>
  <r>
    <x v="3"/>
    <x v="0"/>
    <x v="3"/>
    <x v="0"/>
    <s v="J2357 "/>
    <x v="1"/>
    <n v="0"/>
    <n v="0"/>
    <n v="32794"/>
    <n v="10984152"/>
    <n v="0"/>
    <n v="0"/>
    <n v="0"/>
  </r>
  <r>
    <x v="3"/>
    <x v="1"/>
    <x v="0"/>
    <x v="0"/>
    <s v="J2357 "/>
    <x v="1"/>
    <n v="0"/>
    <n v="0"/>
    <n v="78854"/>
    <n v="21583319"/>
    <n v="0"/>
    <n v="0"/>
    <n v="0"/>
  </r>
  <r>
    <x v="3"/>
    <x v="1"/>
    <x v="0"/>
    <x v="0"/>
    <s v="C9217 "/>
    <x v="0"/>
    <n v="0"/>
    <n v="0"/>
    <n v="78854"/>
    <n v="21583319"/>
    <n v="0"/>
    <n v="0"/>
    <n v="0"/>
  </r>
  <r>
    <x v="3"/>
    <x v="1"/>
    <x v="0"/>
    <x v="0"/>
    <s v="S0107 "/>
    <x v="2"/>
    <n v="0"/>
    <n v="0"/>
    <n v="78854"/>
    <n v="21583319"/>
    <n v="0"/>
    <n v="0"/>
    <n v="0"/>
  </r>
  <r>
    <x v="3"/>
    <x v="1"/>
    <x v="1"/>
    <x v="0"/>
    <s v="C9217 "/>
    <x v="0"/>
    <n v="0"/>
    <n v="0"/>
    <n v="82800"/>
    <n v="21843971"/>
    <n v="0"/>
    <n v="0"/>
    <n v="0"/>
  </r>
  <r>
    <x v="3"/>
    <x v="1"/>
    <x v="1"/>
    <x v="0"/>
    <s v="J2357 "/>
    <x v="1"/>
    <n v="0"/>
    <n v="0"/>
    <n v="82800"/>
    <n v="21843971"/>
    <n v="0"/>
    <n v="0"/>
    <n v="0"/>
  </r>
  <r>
    <x v="3"/>
    <x v="1"/>
    <x v="1"/>
    <x v="0"/>
    <s v="S0107 "/>
    <x v="2"/>
    <n v="0"/>
    <n v="0"/>
    <n v="82800"/>
    <n v="21843971"/>
    <n v="0"/>
    <n v="0"/>
    <n v="0"/>
  </r>
  <r>
    <x v="3"/>
    <x v="1"/>
    <x v="2"/>
    <x v="0"/>
    <s v="S0107 "/>
    <x v="2"/>
    <n v="0"/>
    <n v="0"/>
    <n v="71023"/>
    <n v="21819175"/>
    <n v="0"/>
    <n v="0"/>
    <n v="0"/>
  </r>
  <r>
    <x v="3"/>
    <x v="1"/>
    <x v="2"/>
    <x v="0"/>
    <s v="J2357 "/>
    <x v="1"/>
    <n v="0"/>
    <n v="0"/>
    <n v="71023"/>
    <n v="21819175"/>
    <n v="0"/>
    <n v="0"/>
    <n v="0"/>
  </r>
  <r>
    <x v="3"/>
    <x v="1"/>
    <x v="2"/>
    <x v="0"/>
    <s v="C9217 "/>
    <x v="0"/>
    <n v="0"/>
    <n v="0"/>
    <n v="71023"/>
    <n v="21819175"/>
    <n v="0"/>
    <n v="0"/>
    <n v="0"/>
  </r>
  <r>
    <x v="3"/>
    <x v="1"/>
    <x v="3"/>
    <x v="0"/>
    <s v="J2357 "/>
    <x v="1"/>
    <n v="0"/>
    <n v="0"/>
    <n v="26027"/>
    <n v="8671465"/>
    <n v="0"/>
    <n v="0"/>
    <n v="0"/>
  </r>
  <r>
    <x v="3"/>
    <x v="1"/>
    <x v="3"/>
    <x v="0"/>
    <s v="S0107 "/>
    <x v="2"/>
    <n v="0"/>
    <n v="0"/>
    <n v="26027"/>
    <n v="8671465"/>
    <n v="0"/>
    <n v="0"/>
    <n v="0"/>
  </r>
  <r>
    <x v="3"/>
    <x v="1"/>
    <x v="3"/>
    <x v="0"/>
    <s v="C9217 "/>
    <x v="0"/>
    <n v="0"/>
    <n v="0"/>
    <n v="26027"/>
    <n v="8671465"/>
    <n v="0"/>
    <n v="0"/>
    <n v="0"/>
  </r>
  <r>
    <x v="4"/>
    <x v="0"/>
    <x v="0"/>
    <x v="0"/>
    <s v="C9217 "/>
    <x v="0"/>
    <n v="0"/>
    <n v="0"/>
    <n v="74879"/>
    <n v="20937159"/>
    <n v="0"/>
    <n v="0"/>
    <n v="0"/>
  </r>
  <r>
    <x v="4"/>
    <x v="0"/>
    <x v="0"/>
    <x v="0"/>
    <s v="J2357 "/>
    <x v="1"/>
    <n v="0"/>
    <n v="0"/>
    <n v="74879"/>
    <n v="20937159"/>
    <n v="0"/>
    <n v="0"/>
    <n v="0"/>
  </r>
  <r>
    <x v="4"/>
    <x v="0"/>
    <x v="0"/>
    <x v="0"/>
    <s v="S0107 "/>
    <x v="2"/>
    <n v="0"/>
    <n v="0"/>
    <n v="74879"/>
    <n v="20937159"/>
    <n v="0"/>
    <n v="0"/>
    <n v="0"/>
  </r>
  <r>
    <x v="4"/>
    <x v="0"/>
    <x v="1"/>
    <x v="0"/>
    <s v="C9217 "/>
    <x v="0"/>
    <n v="0"/>
    <n v="0"/>
    <n v="90292"/>
    <n v="24525495"/>
    <n v="0"/>
    <n v="0"/>
    <n v="0"/>
  </r>
  <r>
    <x v="4"/>
    <x v="0"/>
    <x v="1"/>
    <x v="0"/>
    <s v="J2357 "/>
    <x v="1"/>
    <n v="0"/>
    <n v="0"/>
    <n v="90292"/>
    <n v="24525495"/>
    <n v="0"/>
    <n v="0"/>
    <n v="0"/>
  </r>
  <r>
    <x v="4"/>
    <x v="0"/>
    <x v="1"/>
    <x v="0"/>
    <s v="S0107 "/>
    <x v="2"/>
    <n v="0"/>
    <n v="0"/>
    <n v="90292"/>
    <n v="24525495"/>
    <n v="0"/>
    <n v="0"/>
    <n v="0"/>
  </r>
  <r>
    <x v="4"/>
    <x v="0"/>
    <x v="2"/>
    <x v="0"/>
    <s v="J2357 "/>
    <x v="1"/>
    <n v="0"/>
    <n v="0"/>
    <n v="80315"/>
    <n v="25181523"/>
    <n v="0"/>
    <n v="0"/>
    <n v="0"/>
  </r>
  <r>
    <x v="4"/>
    <x v="0"/>
    <x v="2"/>
    <x v="0"/>
    <s v="S0107 "/>
    <x v="2"/>
    <n v="1"/>
    <n v="1"/>
    <n v="80315"/>
    <n v="25181523"/>
    <n v="0"/>
    <n v="0"/>
    <n v="1"/>
  </r>
  <r>
    <x v="4"/>
    <x v="0"/>
    <x v="2"/>
    <x v="0"/>
    <s v="C9217 "/>
    <x v="0"/>
    <n v="0"/>
    <n v="0"/>
    <n v="80315"/>
    <n v="25181523"/>
    <n v="0"/>
    <n v="0"/>
    <n v="0"/>
  </r>
  <r>
    <x v="4"/>
    <x v="0"/>
    <x v="3"/>
    <x v="0"/>
    <s v="C9217 "/>
    <x v="0"/>
    <n v="0"/>
    <n v="0"/>
    <n v="33097"/>
    <n v="11246679"/>
    <n v="0"/>
    <n v="0"/>
    <n v="0"/>
  </r>
  <r>
    <x v="4"/>
    <x v="0"/>
    <x v="3"/>
    <x v="0"/>
    <s v="J2357 "/>
    <x v="1"/>
    <n v="0"/>
    <n v="0"/>
    <n v="33097"/>
    <n v="11246679"/>
    <n v="0"/>
    <n v="0"/>
    <n v="0"/>
  </r>
  <r>
    <x v="4"/>
    <x v="0"/>
    <x v="3"/>
    <x v="0"/>
    <s v="S0107 "/>
    <x v="2"/>
    <n v="0"/>
    <n v="0"/>
    <n v="33097"/>
    <n v="11246679"/>
    <n v="0"/>
    <n v="0"/>
    <n v="0"/>
  </r>
  <r>
    <x v="4"/>
    <x v="1"/>
    <x v="0"/>
    <x v="0"/>
    <s v="C9217 "/>
    <x v="0"/>
    <n v="0"/>
    <n v="0"/>
    <n v="77682"/>
    <n v="21723974"/>
    <n v="0"/>
    <n v="0"/>
    <n v="0"/>
  </r>
  <r>
    <x v="4"/>
    <x v="1"/>
    <x v="0"/>
    <x v="0"/>
    <s v="J2357 "/>
    <x v="1"/>
    <n v="0"/>
    <n v="0"/>
    <n v="77682"/>
    <n v="21723974"/>
    <n v="0"/>
    <n v="0"/>
    <n v="0"/>
  </r>
  <r>
    <x v="4"/>
    <x v="1"/>
    <x v="0"/>
    <x v="0"/>
    <s v="S0107 "/>
    <x v="2"/>
    <n v="0"/>
    <n v="0"/>
    <n v="77682"/>
    <n v="21723974"/>
    <n v="0"/>
    <n v="0"/>
    <n v="0"/>
  </r>
  <r>
    <x v="4"/>
    <x v="1"/>
    <x v="1"/>
    <x v="0"/>
    <s v="J2357 "/>
    <x v="1"/>
    <n v="0"/>
    <n v="0"/>
    <n v="83513"/>
    <n v="22392143"/>
    <n v="0"/>
    <n v="0"/>
    <n v="0"/>
  </r>
  <r>
    <x v="4"/>
    <x v="1"/>
    <x v="1"/>
    <x v="0"/>
    <s v="S0107 "/>
    <x v="2"/>
    <n v="0"/>
    <n v="0"/>
    <n v="83513"/>
    <n v="22392143"/>
    <n v="0"/>
    <n v="0"/>
    <n v="0"/>
  </r>
  <r>
    <x v="4"/>
    <x v="1"/>
    <x v="1"/>
    <x v="0"/>
    <s v="C9217 "/>
    <x v="0"/>
    <n v="0"/>
    <n v="0"/>
    <n v="83513"/>
    <n v="22392143"/>
    <n v="0"/>
    <n v="0"/>
    <n v="0"/>
  </r>
  <r>
    <x v="4"/>
    <x v="1"/>
    <x v="2"/>
    <x v="0"/>
    <s v="S0107 "/>
    <x v="2"/>
    <n v="1"/>
    <n v="1"/>
    <n v="72602"/>
    <n v="22556929"/>
    <n v="0"/>
    <n v="0"/>
    <n v="1"/>
  </r>
  <r>
    <x v="4"/>
    <x v="1"/>
    <x v="2"/>
    <x v="0"/>
    <s v="C9217 "/>
    <x v="0"/>
    <n v="0"/>
    <n v="0"/>
    <n v="72602"/>
    <n v="22556929"/>
    <n v="0"/>
    <n v="0"/>
    <n v="0"/>
  </r>
  <r>
    <x v="4"/>
    <x v="1"/>
    <x v="2"/>
    <x v="0"/>
    <s v="J2357 "/>
    <x v="1"/>
    <n v="0"/>
    <n v="0"/>
    <n v="72602"/>
    <n v="22556929"/>
    <n v="0"/>
    <n v="0"/>
    <n v="0"/>
  </r>
  <r>
    <x v="4"/>
    <x v="1"/>
    <x v="3"/>
    <x v="0"/>
    <s v="C9217 "/>
    <x v="0"/>
    <n v="0"/>
    <n v="0"/>
    <n v="26638"/>
    <n v="8964279"/>
    <n v="0"/>
    <n v="0"/>
    <n v="0"/>
  </r>
  <r>
    <x v="4"/>
    <x v="1"/>
    <x v="3"/>
    <x v="0"/>
    <s v="J2357 "/>
    <x v="1"/>
    <n v="0"/>
    <n v="0"/>
    <n v="26638"/>
    <n v="8964279"/>
    <n v="0"/>
    <n v="0"/>
    <n v="0"/>
  </r>
  <r>
    <x v="4"/>
    <x v="1"/>
    <x v="3"/>
    <x v="0"/>
    <s v="S0107 "/>
    <x v="2"/>
    <n v="0"/>
    <n v="0"/>
    <n v="26638"/>
    <n v="8964279"/>
    <n v="0"/>
    <n v="0"/>
    <n v="0"/>
  </r>
  <r>
    <x v="5"/>
    <x v="0"/>
    <x v="0"/>
    <x v="0"/>
    <s v="C9217 "/>
    <x v="0"/>
    <n v="0"/>
    <n v="0"/>
    <n v="79725"/>
    <n v="22065502"/>
    <n v="0"/>
    <n v="0"/>
    <n v="0"/>
  </r>
  <r>
    <x v="5"/>
    <x v="0"/>
    <x v="0"/>
    <x v="0"/>
    <s v="S0107 "/>
    <x v="2"/>
    <n v="0"/>
    <n v="0"/>
    <n v="79725"/>
    <n v="22065502"/>
    <n v="0"/>
    <n v="0"/>
    <n v="0"/>
  </r>
  <r>
    <x v="5"/>
    <x v="0"/>
    <x v="0"/>
    <x v="0"/>
    <s v="J2357 "/>
    <x v="1"/>
    <n v="0"/>
    <n v="0"/>
    <n v="79725"/>
    <n v="22065502"/>
    <n v="0"/>
    <n v="0"/>
    <n v="0"/>
  </r>
  <r>
    <x v="5"/>
    <x v="0"/>
    <x v="1"/>
    <x v="0"/>
    <s v="S0107 "/>
    <x v="2"/>
    <n v="0"/>
    <n v="0"/>
    <n v="94694"/>
    <n v="25600416"/>
    <n v="0"/>
    <n v="0"/>
    <n v="0"/>
  </r>
  <r>
    <x v="5"/>
    <x v="0"/>
    <x v="1"/>
    <x v="0"/>
    <s v="C9217 "/>
    <x v="0"/>
    <n v="0"/>
    <n v="0"/>
    <n v="94694"/>
    <n v="25600416"/>
    <n v="0"/>
    <n v="0"/>
    <n v="0"/>
  </r>
  <r>
    <x v="5"/>
    <x v="0"/>
    <x v="1"/>
    <x v="0"/>
    <s v="J2357 "/>
    <x v="1"/>
    <n v="0"/>
    <n v="0"/>
    <n v="94694"/>
    <n v="25600416"/>
    <n v="0"/>
    <n v="0"/>
    <n v="0"/>
  </r>
  <r>
    <x v="5"/>
    <x v="0"/>
    <x v="2"/>
    <x v="0"/>
    <s v="C9217 "/>
    <x v="0"/>
    <n v="0"/>
    <n v="0"/>
    <n v="84755"/>
    <n v="26555076"/>
    <n v="0"/>
    <n v="0"/>
    <n v="0"/>
  </r>
  <r>
    <x v="5"/>
    <x v="0"/>
    <x v="2"/>
    <x v="0"/>
    <s v="S0107 "/>
    <x v="2"/>
    <n v="0"/>
    <n v="0"/>
    <n v="84755"/>
    <n v="26555076"/>
    <n v="0"/>
    <n v="0"/>
    <n v="0"/>
  </r>
  <r>
    <x v="5"/>
    <x v="0"/>
    <x v="2"/>
    <x v="0"/>
    <s v="J2357 "/>
    <x v="1"/>
    <n v="0"/>
    <n v="0"/>
    <n v="84755"/>
    <n v="26555076"/>
    <n v="0"/>
    <n v="0"/>
    <n v="0"/>
  </r>
  <r>
    <x v="5"/>
    <x v="0"/>
    <x v="3"/>
    <x v="0"/>
    <s v="C9217 "/>
    <x v="0"/>
    <n v="0"/>
    <n v="0"/>
    <n v="34094"/>
    <n v="11479532"/>
    <n v="0"/>
    <n v="0"/>
    <n v="0"/>
  </r>
  <r>
    <x v="5"/>
    <x v="0"/>
    <x v="3"/>
    <x v="0"/>
    <s v="S0107 "/>
    <x v="2"/>
    <n v="0"/>
    <n v="0"/>
    <n v="34094"/>
    <n v="11479532"/>
    <n v="0"/>
    <n v="0"/>
    <n v="0"/>
  </r>
  <r>
    <x v="5"/>
    <x v="0"/>
    <x v="3"/>
    <x v="0"/>
    <s v="J2357 "/>
    <x v="1"/>
    <n v="0"/>
    <n v="0"/>
    <n v="34094"/>
    <n v="11479532"/>
    <n v="0"/>
    <n v="0"/>
    <n v="0"/>
  </r>
  <r>
    <x v="5"/>
    <x v="1"/>
    <x v="0"/>
    <x v="0"/>
    <s v="J2357 "/>
    <x v="1"/>
    <n v="0"/>
    <n v="0"/>
    <n v="82719"/>
    <n v="22896714"/>
    <n v="0"/>
    <n v="0"/>
    <n v="0"/>
  </r>
  <r>
    <x v="5"/>
    <x v="1"/>
    <x v="0"/>
    <x v="0"/>
    <s v="S0107 "/>
    <x v="2"/>
    <n v="0"/>
    <n v="0"/>
    <n v="82719"/>
    <n v="22896714"/>
    <n v="0"/>
    <n v="0"/>
    <n v="0"/>
  </r>
  <r>
    <x v="5"/>
    <x v="1"/>
    <x v="0"/>
    <x v="0"/>
    <s v="C9217 "/>
    <x v="0"/>
    <n v="0"/>
    <n v="0"/>
    <n v="82719"/>
    <n v="22896714"/>
    <n v="0"/>
    <n v="0"/>
    <n v="0"/>
  </r>
  <r>
    <x v="5"/>
    <x v="1"/>
    <x v="1"/>
    <x v="0"/>
    <s v="J2357 "/>
    <x v="1"/>
    <n v="0"/>
    <n v="0"/>
    <n v="87870"/>
    <n v="23378467"/>
    <n v="0"/>
    <n v="0"/>
    <n v="0"/>
  </r>
  <r>
    <x v="5"/>
    <x v="1"/>
    <x v="1"/>
    <x v="0"/>
    <s v="C9217 "/>
    <x v="0"/>
    <n v="0"/>
    <n v="0"/>
    <n v="87870"/>
    <n v="23378467"/>
    <n v="0"/>
    <n v="0"/>
    <n v="0"/>
  </r>
  <r>
    <x v="5"/>
    <x v="1"/>
    <x v="1"/>
    <x v="0"/>
    <s v="S0107 "/>
    <x v="2"/>
    <n v="0"/>
    <n v="0"/>
    <n v="87870"/>
    <n v="23378467"/>
    <n v="0"/>
    <n v="0"/>
    <n v="0"/>
  </r>
  <r>
    <x v="5"/>
    <x v="1"/>
    <x v="2"/>
    <x v="0"/>
    <s v="C9217 "/>
    <x v="0"/>
    <n v="0"/>
    <n v="0"/>
    <n v="76091"/>
    <n v="23731221"/>
    <n v="0"/>
    <n v="0"/>
    <n v="0"/>
  </r>
  <r>
    <x v="5"/>
    <x v="1"/>
    <x v="2"/>
    <x v="0"/>
    <s v="J2357 "/>
    <x v="1"/>
    <n v="1"/>
    <n v="1"/>
    <n v="76091"/>
    <n v="23731221"/>
    <n v="0"/>
    <n v="0"/>
    <n v="1"/>
  </r>
  <r>
    <x v="5"/>
    <x v="1"/>
    <x v="2"/>
    <x v="0"/>
    <s v="S0107 "/>
    <x v="2"/>
    <n v="1"/>
    <n v="1"/>
    <n v="76091"/>
    <n v="23731221"/>
    <n v="0"/>
    <n v="0"/>
    <n v="1"/>
  </r>
  <r>
    <x v="5"/>
    <x v="1"/>
    <x v="3"/>
    <x v="0"/>
    <s v="C9217 "/>
    <x v="0"/>
    <n v="0"/>
    <n v="0"/>
    <n v="27434"/>
    <n v="9216754"/>
    <n v="0"/>
    <n v="0"/>
    <n v="0"/>
  </r>
  <r>
    <x v="5"/>
    <x v="1"/>
    <x v="3"/>
    <x v="0"/>
    <s v="S0107 "/>
    <x v="2"/>
    <n v="0"/>
    <n v="0"/>
    <n v="27434"/>
    <n v="9216754"/>
    <n v="0"/>
    <n v="0"/>
    <n v="0"/>
  </r>
  <r>
    <x v="5"/>
    <x v="1"/>
    <x v="3"/>
    <x v="0"/>
    <s v="J2357 "/>
    <x v="1"/>
    <n v="0"/>
    <n v="0"/>
    <n v="27434"/>
    <n v="9216754"/>
    <n v="0"/>
    <n v="0"/>
    <n v="0"/>
  </r>
  <r>
    <x v="6"/>
    <x v="0"/>
    <x v="0"/>
    <x v="0"/>
    <s v="S0107 "/>
    <x v="2"/>
    <n v="0"/>
    <n v="0"/>
    <n v="81554"/>
    <n v="22662777"/>
    <n v="0"/>
    <n v="0"/>
    <n v="0"/>
  </r>
  <r>
    <x v="6"/>
    <x v="0"/>
    <x v="0"/>
    <x v="0"/>
    <s v="J2357 "/>
    <x v="1"/>
    <n v="0"/>
    <n v="0"/>
    <n v="81554"/>
    <n v="22662777"/>
    <n v="0"/>
    <n v="0"/>
    <n v="0"/>
  </r>
  <r>
    <x v="6"/>
    <x v="0"/>
    <x v="0"/>
    <x v="0"/>
    <s v="C9217 "/>
    <x v="0"/>
    <n v="0"/>
    <n v="0"/>
    <n v="81554"/>
    <n v="22662777"/>
    <n v="0"/>
    <n v="0"/>
    <n v="0"/>
  </r>
  <r>
    <x v="6"/>
    <x v="0"/>
    <x v="1"/>
    <x v="0"/>
    <s v="C9217 "/>
    <x v="0"/>
    <n v="0"/>
    <n v="0"/>
    <n v="95559"/>
    <n v="25943705"/>
    <n v="0"/>
    <n v="0"/>
    <n v="0"/>
  </r>
  <r>
    <x v="6"/>
    <x v="0"/>
    <x v="1"/>
    <x v="0"/>
    <s v="S0107 "/>
    <x v="2"/>
    <n v="0"/>
    <n v="0"/>
    <n v="95559"/>
    <n v="25943705"/>
    <n v="0"/>
    <n v="0"/>
    <n v="0"/>
  </r>
  <r>
    <x v="6"/>
    <x v="0"/>
    <x v="1"/>
    <x v="0"/>
    <s v="J2357 "/>
    <x v="1"/>
    <n v="1"/>
    <n v="1"/>
    <n v="95559"/>
    <n v="25943705"/>
    <n v="0"/>
    <n v="0"/>
    <n v="1"/>
  </r>
  <r>
    <x v="6"/>
    <x v="0"/>
    <x v="2"/>
    <x v="0"/>
    <s v="C9217 "/>
    <x v="0"/>
    <n v="0"/>
    <n v="0"/>
    <n v="86925"/>
    <n v="27258335"/>
    <n v="0"/>
    <n v="0"/>
    <n v="0"/>
  </r>
  <r>
    <x v="6"/>
    <x v="0"/>
    <x v="2"/>
    <x v="0"/>
    <s v="J2357 "/>
    <x v="1"/>
    <n v="2"/>
    <n v="1"/>
    <n v="86925"/>
    <n v="27258335"/>
    <n v="0"/>
    <n v="0"/>
    <n v="2"/>
  </r>
  <r>
    <x v="6"/>
    <x v="0"/>
    <x v="2"/>
    <x v="0"/>
    <s v="S0107 "/>
    <x v="2"/>
    <n v="0"/>
    <n v="0"/>
    <n v="86925"/>
    <n v="27258335"/>
    <n v="0"/>
    <n v="0"/>
    <n v="0"/>
  </r>
  <r>
    <x v="6"/>
    <x v="0"/>
    <x v="3"/>
    <x v="0"/>
    <s v="J2357 "/>
    <x v="1"/>
    <n v="0"/>
    <n v="0"/>
    <n v="34607"/>
    <n v="11589505"/>
    <n v="0"/>
    <n v="0"/>
    <n v="0"/>
  </r>
  <r>
    <x v="6"/>
    <x v="0"/>
    <x v="3"/>
    <x v="0"/>
    <s v="S0107 "/>
    <x v="2"/>
    <n v="0"/>
    <n v="0"/>
    <n v="34607"/>
    <n v="11589505"/>
    <n v="0"/>
    <n v="0"/>
    <n v="0"/>
  </r>
  <r>
    <x v="6"/>
    <x v="0"/>
    <x v="3"/>
    <x v="0"/>
    <s v="C9217 "/>
    <x v="0"/>
    <n v="0"/>
    <n v="0"/>
    <n v="34607"/>
    <n v="11589505"/>
    <n v="0"/>
    <n v="0"/>
    <n v="0"/>
  </r>
  <r>
    <x v="6"/>
    <x v="1"/>
    <x v="0"/>
    <x v="0"/>
    <s v="C9217 "/>
    <x v="0"/>
    <n v="0"/>
    <n v="0"/>
    <n v="84370"/>
    <n v="23425946"/>
    <n v="0"/>
    <n v="0"/>
    <n v="0"/>
  </r>
  <r>
    <x v="6"/>
    <x v="1"/>
    <x v="0"/>
    <x v="0"/>
    <s v="S0107 "/>
    <x v="2"/>
    <n v="0"/>
    <n v="0"/>
    <n v="84370"/>
    <n v="23425946"/>
    <n v="0"/>
    <n v="0"/>
    <n v="0"/>
  </r>
  <r>
    <x v="6"/>
    <x v="1"/>
    <x v="0"/>
    <x v="0"/>
    <s v="J2357 "/>
    <x v="1"/>
    <n v="0"/>
    <n v="0"/>
    <n v="84370"/>
    <n v="23425946"/>
    <n v="0"/>
    <n v="0"/>
    <n v="0"/>
  </r>
  <r>
    <x v="6"/>
    <x v="1"/>
    <x v="1"/>
    <x v="0"/>
    <s v="C9217 "/>
    <x v="0"/>
    <n v="0"/>
    <n v="0"/>
    <n v="88187"/>
    <n v="23574605"/>
    <n v="0"/>
    <n v="0"/>
    <n v="0"/>
  </r>
  <r>
    <x v="6"/>
    <x v="1"/>
    <x v="1"/>
    <x v="0"/>
    <s v="S0107 "/>
    <x v="2"/>
    <n v="0"/>
    <n v="0"/>
    <n v="88187"/>
    <n v="23574605"/>
    <n v="0"/>
    <n v="0"/>
    <n v="0"/>
  </r>
  <r>
    <x v="6"/>
    <x v="1"/>
    <x v="1"/>
    <x v="0"/>
    <s v="J2357 "/>
    <x v="1"/>
    <n v="0"/>
    <n v="0"/>
    <n v="88187"/>
    <n v="23574605"/>
    <n v="0"/>
    <n v="0"/>
    <n v="0"/>
  </r>
  <r>
    <x v="6"/>
    <x v="1"/>
    <x v="2"/>
    <x v="0"/>
    <s v="J2357 "/>
    <x v="1"/>
    <n v="4"/>
    <n v="3"/>
    <n v="77870"/>
    <n v="24315246"/>
    <n v="0"/>
    <n v="0"/>
    <n v="1"/>
  </r>
  <r>
    <x v="6"/>
    <x v="1"/>
    <x v="2"/>
    <x v="0"/>
    <s v="C9217 "/>
    <x v="0"/>
    <n v="0"/>
    <n v="0"/>
    <n v="77870"/>
    <n v="24315246"/>
    <n v="0"/>
    <n v="0"/>
    <n v="0"/>
  </r>
  <r>
    <x v="6"/>
    <x v="1"/>
    <x v="2"/>
    <x v="0"/>
    <s v="S0107 "/>
    <x v="2"/>
    <n v="7"/>
    <n v="1"/>
    <n v="77870"/>
    <n v="24315246"/>
    <n v="0"/>
    <n v="0"/>
    <n v="7"/>
  </r>
  <r>
    <x v="6"/>
    <x v="1"/>
    <x v="3"/>
    <x v="0"/>
    <s v="S0107 "/>
    <x v="2"/>
    <n v="0"/>
    <n v="0"/>
    <n v="28174"/>
    <n v="9375145"/>
    <n v="0"/>
    <n v="0"/>
    <n v="0"/>
  </r>
  <r>
    <x v="6"/>
    <x v="1"/>
    <x v="3"/>
    <x v="0"/>
    <s v="J2357 "/>
    <x v="1"/>
    <n v="0"/>
    <n v="0"/>
    <n v="28174"/>
    <n v="9375145"/>
    <n v="0"/>
    <n v="0"/>
    <n v="0"/>
  </r>
  <r>
    <x v="6"/>
    <x v="1"/>
    <x v="3"/>
    <x v="0"/>
    <s v="C9217 "/>
    <x v="0"/>
    <n v="0"/>
    <n v="0"/>
    <n v="28174"/>
    <n v="9375145"/>
    <n v="0"/>
    <n v="0"/>
    <n v="0"/>
  </r>
  <r>
    <x v="7"/>
    <x v="0"/>
    <x v="0"/>
    <x v="0"/>
    <s v="J2357 "/>
    <x v="1"/>
    <n v="0"/>
    <n v="0"/>
    <n v="80953"/>
    <n v="22190805"/>
    <n v="0"/>
    <n v="0"/>
    <n v="0"/>
  </r>
  <r>
    <x v="7"/>
    <x v="0"/>
    <x v="0"/>
    <x v="0"/>
    <s v="S0107 "/>
    <x v="2"/>
    <n v="0"/>
    <n v="0"/>
    <n v="80953"/>
    <n v="22190805"/>
    <n v="0"/>
    <n v="0"/>
    <n v="0"/>
  </r>
  <r>
    <x v="7"/>
    <x v="0"/>
    <x v="0"/>
    <x v="0"/>
    <s v="C9217 "/>
    <x v="0"/>
    <n v="0"/>
    <n v="0"/>
    <n v="80953"/>
    <n v="22190805"/>
    <n v="0"/>
    <n v="0"/>
    <n v="0"/>
  </r>
  <r>
    <x v="7"/>
    <x v="0"/>
    <x v="1"/>
    <x v="0"/>
    <s v="J2357 "/>
    <x v="1"/>
    <n v="9"/>
    <n v="2"/>
    <n v="93532"/>
    <n v="25278488"/>
    <n v="0"/>
    <n v="0"/>
    <n v="4"/>
  </r>
  <r>
    <x v="7"/>
    <x v="0"/>
    <x v="1"/>
    <x v="0"/>
    <s v="C9217 "/>
    <x v="0"/>
    <n v="0"/>
    <n v="0"/>
    <n v="93532"/>
    <n v="25278488"/>
    <n v="0"/>
    <n v="0"/>
    <n v="0"/>
  </r>
  <r>
    <x v="7"/>
    <x v="0"/>
    <x v="1"/>
    <x v="0"/>
    <s v="S0107 "/>
    <x v="2"/>
    <n v="0"/>
    <n v="0"/>
    <n v="93532"/>
    <n v="25278488"/>
    <n v="0"/>
    <n v="0"/>
    <n v="0"/>
  </r>
  <r>
    <x v="7"/>
    <x v="0"/>
    <x v="2"/>
    <x v="0"/>
    <s v="C9217 "/>
    <x v="0"/>
    <n v="0"/>
    <n v="0"/>
    <n v="86263"/>
    <n v="27125274"/>
    <n v="0"/>
    <n v="0"/>
    <n v="0"/>
  </r>
  <r>
    <x v="7"/>
    <x v="0"/>
    <x v="2"/>
    <x v="0"/>
    <s v="J2357 "/>
    <x v="1"/>
    <n v="6"/>
    <n v="1"/>
    <n v="86263"/>
    <n v="27125274"/>
    <n v="0"/>
    <n v="0"/>
    <n v="6"/>
  </r>
  <r>
    <x v="7"/>
    <x v="0"/>
    <x v="2"/>
    <x v="0"/>
    <s v="S0107 "/>
    <x v="2"/>
    <n v="0"/>
    <n v="0"/>
    <n v="86263"/>
    <n v="27125274"/>
    <n v="0"/>
    <n v="0"/>
    <n v="0"/>
  </r>
  <r>
    <x v="7"/>
    <x v="0"/>
    <x v="3"/>
    <x v="0"/>
    <s v="S0107 "/>
    <x v="2"/>
    <n v="0"/>
    <n v="0"/>
    <n v="34918"/>
    <n v="11737335"/>
    <n v="0"/>
    <n v="0"/>
    <n v="0"/>
  </r>
  <r>
    <x v="7"/>
    <x v="0"/>
    <x v="3"/>
    <x v="0"/>
    <s v="C9217 "/>
    <x v="0"/>
    <n v="0"/>
    <n v="0"/>
    <n v="34918"/>
    <n v="11737335"/>
    <n v="0"/>
    <n v="0"/>
    <n v="0"/>
  </r>
  <r>
    <x v="7"/>
    <x v="0"/>
    <x v="3"/>
    <x v="0"/>
    <s v="J2357 "/>
    <x v="1"/>
    <n v="0"/>
    <n v="0"/>
    <n v="34918"/>
    <n v="11737335"/>
    <n v="0"/>
    <n v="0"/>
    <n v="0"/>
  </r>
  <r>
    <x v="7"/>
    <x v="1"/>
    <x v="0"/>
    <x v="0"/>
    <s v="C9217 "/>
    <x v="0"/>
    <n v="0"/>
    <n v="0"/>
    <n v="83703"/>
    <n v="22941771"/>
    <n v="0"/>
    <n v="0"/>
    <n v="0"/>
  </r>
  <r>
    <x v="7"/>
    <x v="1"/>
    <x v="0"/>
    <x v="0"/>
    <s v="J2357 "/>
    <x v="1"/>
    <n v="0"/>
    <n v="0"/>
    <n v="83703"/>
    <n v="22941771"/>
    <n v="0"/>
    <n v="0"/>
    <n v="0"/>
  </r>
  <r>
    <x v="7"/>
    <x v="1"/>
    <x v="0"/>
    <x v="0"/>
    <s v="S0107 "/>
    <x v="2"/>
    <n v="0"/>
    <n v="0"/>
    <n v="83703"/>
    <n v="22941771"/>
    <n v="0"/>
    <n v="0"/>
    <n v="0"/>
  </r>
  <r>
    <x v="7"/>
    <x v="1"/>
    <x v="1"/>
    <x v="0"/>
    <s v="C9217 "/>
    <x v="0"/>
    <n v="0"/>
    <n v="0"/>
    <n v="86208"/>
    <n v="22856009"/>
    <n v="0"/>
    <n v="0"/>
    <n v="0"/>
  </r>
  <r>
    <x v="7"/>
    <x v="1"/>
    <x v="1"/>
    <x v="0"/>
    <s v="J2357 "/>
    <x v="1"/>
    <n v="0"/>
    <n v="0"/>
    <n v="86208"/>
    <n v="22856009"/>
    <n v="0"/>
    <n v="0"/>
    <n v="0"/>
  </r>
  <r>
    <x v="7"/>
    <x v="1"/>
    <x v="1"/>
    <x v="0"/>
    <s v="S0107 "/>
    <x v="2"/>
    <n v="0"/>
    <n v="0"/>
    <n v="86208"/>
    <n v="22856009"/>
    <n v="0"/>
    <n v="0"/>
    <n v="0"/>
  </r>
  <r>
    <x v="7"/>
    <x v="1"/>
    <x v="2"/>
    <x v="0"/>
    <s v="C9217 "/>
    <x v="0"/>
    <n v="0"/>
    <n v="0"/>
    <n v="77612"/>
    <n v="24155832"/>
    <n v="0"/>
    <n v="0"/>
    <n v="0"/>
  </r>
  <r>
    <x v="7"/>
    <x v="1"/>
    <x v="2"/>
    <x v="0"/>
    <s v="S0107 "/>
    <x v="2"/>
    <n v="0"/>
    <n v="0"/>
    <n v="77612"/>
    <n v="24155832"/>
    <n v="0"/>
    <n v="0"/>
    <n v="0"/>
  </r>
  <r>
    <x v="7"/>
    <x v="1"/>
    <x v="2"/>
    <x v="0"/>
    <s v="J2357 "/>
    <x v="1"/>
    <n v="14"/>
    <n v="3"/>
    <n v="77612"/>
    <n v="24155832"/>
    <n v="0"/>
    <n v="0"/>
    <n v="4"/>
  </r>
  <r>
    <x v="7"/>
    <x v="1"/>
    <x v="3"/>
    <x v="0"/>
    <s v="J2357 "/>
    <x v="1"/>
    <n v="0"/>
    <n v="0"/>
    <n v="28606"/>
    <n v="9559009"/>
    <n v="0"/>
    <n v="0"/>
    <n v="0"/>
  </r>
  <r>
    <x v="7"/>
    <x v="1"/>
    <x v="3"/>
    <x v="0"/>
    <s v="C9217 "/>
    <x v="0"/>
    <n v="0"/>
    <n v="0"/>
    <n v="28606"/>
    <n v="9559009"/>
    <n v="0"/>
    <n v="0"/>
    <n v="0"/>
  </r>
  <r>
    <x v="7"/>
    <x v="1"/>
    <x v="3"/>
    <x v="0"/>
    <s v="S0107 "/>
    <x v="2"/>
    <n v="0"/>
    <n v="0"/>
    <n v="28606"/>
    <n v="9559009"/>
    <n v="0"/>
    <n v="0"/>
    <n v="0"/>
  </r>
  <r>
    <x v="8"/>
    <x v="0"/>
    <x v="0"/>
    <x v="0"/>
    <s v="C9217 "/>
    <x v="0"/>
    <n v="0"/>
    <n v="0"/>
    <n v="79027"/>
    <n v="22037983"/>
    <n v="0"/>
    <n v="0"/>
    <n v="0"/>
  </r>
  <r>
    <x v="8"/>
    <x v="0"/>
    <x v="0"/>
    <x v="0"/>
    <s v="S0107 "/>
    <x v="2"/>
    <n v="0"/>
    <n v="0"/>
    <n v="79027"/>
    <n v="22037983"/>
    <n v="0"/>
    <n v="0"/>
    <n v="0"/>
  </r>
  <r>
    <x v="8"/>
    <x v="0"/>
    <x v="0"/>
    <x v="0"/>
    <s v="J2357 "/>
    <x v="1"/>
    <n v="0"/>
    <n v="0"/>
    <n v="79027"/>
    <n v="22037983"/>
    <n v="0"/>
    <n v="0"/>
    <n v="0"/>
  </r>
  <r>
    <x v="8"/>
    <x v="0"/>
    <x v="1"/>
    <x v="0"/>
    <s v="C9217 "/>
    <x v="0"/>
    <n v="0"/>
    <n v="0"/>
    <n v="91614"/>
    <n v="25032150"/>
    <n v="0"/>
    <n v="0"/>
    <n v="0"/>
  </r>
  <r>
    <x v="8"/>
    <x v="0"/>
    <x v="1"/>
    <x v="0"/>
    <s v="S0107 "/>
    <x v="2"/>
    <n v="0"/>
    <n v="0"/>
    <n v="91614"/>
    <n v="25032150"/>
    <n v="0"/>
    <n v="0"/>
    <n v="0"/>
  </r>
  <r>
    <x v="8"/>
    <x v="0"/>
    <x v="1"/>
    <x v="0"/>
    <s v="J2357 "/>
    <x v="1"/>
    <n v="2"/>
    <n v="1"/>
    <n v="91614"/>
    <n v="25032150"/>
    <n v="0"/>
    <n v="0"/>
    <n v="2"/>
  </r>
  <r>
    <x v="8"/>
    <x v="0"/>
    <x v="2"/>
    <x v="0"/>
    <s v="J2357 "/>
    <x v="1"/>
    <n v="5"/>
    <n v="1"/>
    <n v="86254"/>
    <n v="27185784"/>
    <n v="0"/>
    <n v="0"/>
    <n v="5"/>
  </r>
  <r>
    <x v="8"/>
    <x v="0"/>
    <x v="2"/>
    <x v="0"/>
    <s v="C9217 "/>
    <x v="0"/>
    <n v="0"/>
    <n v="0"/>
    <n v="86254"/>
    <n v="27185784"/>
    <n v="0"/>
    <n v="0"/>
    <n v="0"/>
  </r>
  <r>
    <x v="8"/>
    <x v="0"/>
    <x v="2"/>
    <x v="0"/>
    <s v="S0107 "/>
    <x v="2"/>
    <n v="0"/>
    <n v="0"/>
    <n v="86254"/>
    <n v="27185784"/>
    <n v="0"/>
    <n v="0"/>
    <n v="0"/>
  </r>
  <r>
    <x v="8"/>
    <x v="0"/>
    <x v="3"/>
    <x v="0"/>
    <s v="S0107 "/>
    <x v="2"/>
    <n v="0"/>
    <n v="0"/>
    <n v="35239"/>
    <n v="12016344"/>
    <n v="0"/>
    <n v="0"/>
    <n v="0"/>
  </r>
  <r>
    <x v="8"/>
    <x v="0"/>
    <x v="3"/>
    <x v="0"/>
    <s v="J2357 "/>
    <x v="1"/>
    <n v="0"/>
    <n v="0"/>
    <n v="35239"/>
    <n v="12016344"/>
    <n v="0"/>
    <n v="0"/>
    <n v="0"/>
  </r>
  <r>
    <x v="8"/>
    <x v="0"/>
    <x v="3"/>
    <x v="0"/>
    <s v="C9217 "/>
    <x v="0"/>
    <n v="0"/>
    <n v="0"/>
    <n v="35239"/>
    <n v="12016344"/>
    <n v="0"/>
    <n v="0"/>
    <n v="0"/>
  </r>
  <r>
    <x v="8"/>
    <x v="1"/>
    <x v="0"/>
    <x v="0"/>
    <s v="C9217 "/>
    <x v="0"/>
    <n v="0"/>
    <n v="0"/>
    <n v="82121"/>
    <n v="22911363"/>
    <n v="0"/>
    <n v="0"/>
    <n v="0"/>
  </r>
  <r>
    <x v="8"/>
    <x v="1"/>
    <x v="0"/>
    <x v="0"/>
    <s v="J2357 "/>
    <x v="1"/>
    <n v="1"/>
    <n v="1"/>
    <n v="82121"/>
    <n v="22911363"/>
    <n v="0"/>
    <n v="0"/>
    <n v="1"/>
  </r>
  <r>
    <x v="8"/>
    <x v="1"/>
    <x v="0"/>
    <x v="0"/>
    <s v="S0107 "/>
    <x v="2"/>
    <n v="0"/>
    <n v="0"/>
    <n v="82121"/>
    <n v="22911363"/>
    <n v="0"/>
    <n v="0"/>
    <n v="0"/>
  </r>
  <r>
    <x v="8"/>
    <x v="1"/>
    <x v="1"/>
    <x v="0"/>
    <s v="J2357 "/>
    <x v="1"/>
    <n v="0"/>
    <n v="0"/>
    <n v="83422"/>
    <n v="22502460"/>
    <n v="0"/>
    <n v="0"/>
    <n v="0"/>
  </r>
  <r>
    <x v="8"/>
    <x v="1"/>
    <x v="1"/>
    <x v="0"/>
    <s v="S0107 "/>
    <x v="2"/>
    <n v="0"/>
    <n v="0"/>
    <n v="83422"/>
    <n v="22502460"/>
    <n v="0"/>
    <n v="0"/>
    <n v="0"/>
  </r>
  <r>
    <x v="8"/>
    <x v="1"/>
    <x v="1"/>
    <x v="0"/>
    <s v="C9217 "/>
    <x v="0"/>
    <n v="0"/>
    <n v="0"/>
    <n v="83422"/>
    <n v="22502460"/>
    <n v="0"/>
    <n v="0"/>
    <n v="0"/>
  </r>
  <r>
    <x v="8"/>
    <x v="1"/>
    <x v="2"/>
    <x v="0"/>
    <s v="C9217 "/>
    <x v="0"/>
    <n v="0"/>
    <n v="0"/>
    <n v="77328"/>
    <n v="24179282"/>
    <n v="0"/>
    <n v="0"/>
    <n v="0"/>
  </r>
  <r>
    <x v="8"/>
    <x v="1"/>
    <x v="2"/>
    <x v="0"/>
    <s v="S0107 "/>
    <x v="2"/>
    <n v="0"/>
    <n v="0"/>
    <n v="77328"/>
    <n v="24179282"/>
    <n v="0"/>
    <n v="0"/>
    <n v="0"/>
  </r>
  <r>
    <x v="8"/>
    <x v="1"/>
    <x v="2"/>
    <x v="0"/>
    <s v="J2357 "/>
    <x v="1"/>
    <n v="3"/>
    <n v="1"/>
    <n v="77328"/>
    <n v="24179282"/>
    <n v="0"/>
    <n v="0"/>
    <n v="3"/>
  </r>
  <r>
    <x v="8"/>
    <x v="1"/>
    <x v="3"/>
    <x v="0"/>
    <s v="J2357 "/>
    <x v="1"/>
    <n v="0"/>
    <n v="0"/>
    <n v="29030"/>
    <n v="9819308"/>
    <n v="0"/>
    <n v="0"/>
    <n v="0"/>
  </r>
  <r>
    <x v="8"/>
    <x v="1"/>
    <x v="3"/>
    <x v="0"/>
    <s v="C9217 "/>
    <x v="0"/>
    <n v="0"/>
    <n v="0"/>
    <n v="29030"/>
    <n v="9819308"/>
    <n v="0"/>
    <n v="0"/>
    <n v="0"/>
  </r>
  <r>
    <x v="8"/>
    <x v="1"/>
    <x v="3"/>
    <x v="0"/>
    <s v="S0107 "/>
    <x v="2"/>
    <n v="0"/>
    <n v="0"/>
    <n v="29030"/>
    <n v="9819308"/>
    <n v="0"/>
    <n v="0"/>
    <n v="0"/>
  </r>
  <r>
    <x v="9"/>
    <x v="0"/>
    <x v="0"/>
    <x v="0"/>
    <s v="C9217 "/>
    <x v="0"/>
    <n v="0"/>
    <n v="0"/>
    <n v="78286"/>
    <n v="21172368"/>
    <n v="0"/>
    <n v="0"/>
    <n v="0"/>
  </r>
  <r>
    <x v="9"/>
    <x v="0"/>
    <x v="0"/>
    <x v="0"/>
    <s v="J2357 "/>
    <x v="1"/>
    <n v="0"/>
    <n v="0"/>
    <n v="78286"/>
    <n v="21172368"/>
    <n v="0"/>
    <n v="0"/>
    <n v="0"/>
  </r>
  <r>
    <x v="9"/>
    <x v="0"/>
    <x v="0"/>
    <x v="0"/>
    <s v="S0107 "/>
    <x v="2"/>
    <n v="0"/>
    <n v="0"/>
    <n v="78286"/>
    <n v="21172368"/>
    <n v="0"/>
    <n v="0"/>
    <n v="0"/>
  </r>
  <r>
    <x v="9"/>
    <x v="0"/>
    <x v="1"/>
    <x v="0"/>
    <s v="C9217 "/>
    <x v="0"/>
    <n v="0"/>
    <n v="0"/>
    <n v="89659"/>
    <n v="24159611"/>
    <n v="0"/>
    <n v="0"/>
    <n v="0"/>
  </r>
  <r>
    <x v="9"/>
    <x v="0"/>
    <x v="1"/>
    <x v="0"/>
    <s v="J2357 "/>
    <x v="1"/>
    <n v="5"/>
    <n v="1"/>
    <n v="89659"/>
    <n v="24159611"/>
    <n v="0"/>
    <n v="0"/>
    <n v="5"/>
  </r>
  <r>
    <x v="9"/>
    <x v="0"/>
    <x v="1"/>
    <x v="0"/>
    <s v="S0107 "/>
    <x v="2"/>
    <n v="0"/>
    <n v="0"/>
    <n v="89659"/>
    <n v="24159611"/>
    <n v="0"/>
    <n v="0"/>
    <n v="0"/>
  </r>
  <r>
    <x v="9"/>
    <x v="0"/>
    <x v="2"/>
    <x v="0"/>
    <s v="C9217 "/>
    <x v="0"/>
    <n v="0"/>
    <n v="0"/>
    <n v="87939"/>
    <n v="26500104"/>
    <n v="0"/>
    <n v="0"/>
    <n v="0"/>
  </r>
  <r>
    <x v="9"/>
    <x v="0"/>
    <x v="2"/>
    <x v="0"/>
    <s v="S0107 "/>
    <x v="2"/>
    <n v="0"/>
    <n v="0"/>
    <n v="87939"/>
    <n v="26500104"/>
    <n v="0"/>
    <n v="0"/>
    <n v="0"/>
  </r>
  <r>
    <x v="9"/>
    <x v="0"/>
    <x v="2"/>
    <x v="0"/>
    <s v="J2357 "/>
    <x v="1"/>
    <n v="6"/>
    <n v="1"/>
    <n v="87939"/>
    <n v="26500104"/>
    <n v="0"/>
    <n v="0"/>
    <n v="6"/>
  </r>
  <r>
    <x v="9"/>
    <x v="0"/>
    <x v="3"/>
    <x v="0"/>
    <s v="J2357 "/>
    <x v="1"/>
    <n v="0"/>
    <n v="0"/>
    <n v="36311"/>
    <n v="12290780"/>
    <n v="0"/>
    <n v="0"/>
    <n v="0"/>
  </r>
  <r>
    <x v="9"/>
    <x v="0"/>
    <x v="3"/>
    <x v="0"/>
    <s v="C9217 "/>
    <x v="0"/>
    <n v="0"/>
    <n v="0"/>
    <n v="36311"/>
    <n v="12290780"/>
    <n v="0"/>
    <n v="0"/>
    <n v="0"/>
  </r>
  <r>
    <x v="9"/>
    <x v="0"/>
    <x v="3"/>
    <x v="0"/>
    <s v="S0107 "/>
    <x v="2"/>
    <n v="0"/>
    <n v="0"/>
    <n v="36311"/>
    <n v="12290780"/>
    <n v="0"/>
    <n v="0"/>
    <n v="0"/>
  </r>
  <r>
    <x v="9"/>
    <x v="1"/>
    <x v="0"/>
    <x v="0"/>
    <s v="C9217 "/>
    <x v="0"/>
    <n v="0"/>
    <n v="0"/>
    <n v="81380"/>
    <n v="22100288"/>
    <n v="0"/>
    <n v="0"/>
    <n v="0"/>
  </r>
  <r>
    <x v="9"/>
    <x v="1"/>
    <x v="0"/>
    <x v="0"/>
    <s v="S0107 "/>
    <x v="2"/>
    <n v="0"/>
    <n v="0"/>
    <n v="81380"/>
    <n v="22100288"/>
    <n v="0"/>
    <n v="0"/>
    <n v="0"/>
  </r>
  <r>
    <x v="9"/>
    <x v="1"/>
    <x v="0"/>
    <x v="0"/>
    <s v="J2357 "/>
    <x v="1"/>
    <n v="1"/>
    <n v="1"/>
    <n v="81380"/>
    <n v="22100288"/>
    <n v="0"/>
    <n v="0"/>
    <n v="1"/>
  </r>
  <r>
    <x v="9"/>
    <x v="1"/>
    <x v="1"/>
    <x v="0"/>
    <s v="S0107 "/>
    <x v="2"/>
    <n v="0"/>
    <n v="0"/>
    <n v="79812"/>
    <n v="21120535"/>
    <n v="0"/>
    <n v="0"/>
    <n v="0"/>
  </r>
  <r>
    <x v="9"/>
    <x v="1"/>
    <x v="1"/>
    <x v="0"/>
    <s v="J2357 "/>
    <x v="1"/>
    <n v="0"/>
    <n v="0"/>
    <n v="79812"/>
    <n v="21120535"/>
    <n v="0"/>
    <n v="0"/>
    <n v="0"/>
  </r>
  <r>
    <x v="9"/>
    <x v="1"/>
    <x v="1"/>
    <x v="0"/>
    <s v="C9217 "/>
    <x v="0"/>
    <n v="0"/>
    <n v="0"/>
    <n v="79812"/>
    <n v="21120535"/>
    <n v="0"/>
    <n v="0"/>
    <n v="0"/>
  </r>
  <r>
    <x v="9"/>
    <x v="1"/>
    <x v="2"/>
    <x v="0"/>
    <s v="C9217 "/>
    <x v="0"/>
    <n v="0"/>
    <n v="0"/>
    <n v="78153"/>
    <n v="23421560"/>
    <n v="0"/>
    <n v="0"/>
    <n v="0"/>
  </r>
  <r>
    <x v="9"/>
    <x v="1"/>
    <x v="2"/>
    <x v="0"/>
    <s v="J2357 "/>
    <x v="1"/>
    <n v="2"/>
    <n v="1"/>
    <n v="78153"/>
    <n v="23421560"/>
    <n v="0"/>
    <n v="0"/>
    <n v="2"/>
  </r>
  <r>
    <x v="9"/>
    <x v="1"/>
    <x v="2"/>
    <x v="0"/>
    <s v="S0107 "/>
    <x v="2"/>
    <n v="0"/>
    <n v="0"/>
    <n v="78153"/>
    <n v="23421560"/>
    <n v="0"/>
    <n v="0"/>
    <n v="0"/>
  </r>
  <r>
    <x v="9"/>
    <x v="1"/>
    <x v="3"/>
    <x v="0"/>
    <s v="C9217 "/>
    <x v="0"/>
    <n v="0"/>
    <n v="0"/>
    <n v="30006"/>
    <n v="10084278"/>
    <n v="0"/>
    <n v="0"/>
    <n v="0"/>
  </r>
  <r>
    <x v="9"/>
    <x v="1"/>
    <x v="3"/>
    <x v="0"/>
    <s v="J2357 "/>
    <x v="1"/>
    <n v="0"/>
    <n v="0"/>
    <n v="30006"/>
    <n v="10084278"/>
    <n v="0"/>
    <n v="0"/>
    <n v="0"/>
  </r>
  <r>
    <x v="9"/>
    <x v="1"/>
    <x v="3"/>
    <x v="0"/>
    <s v="S0107 "/>
    <x v="2"/>
    <n v="0"/>
    <n v="0"/>
    <n v="30006"/>
    <n v="10084278"/>
    <n v="0"/>
    <n v="0"/>
    <n v="0"/>
  </r>
  <r>
    <x v="10"/>
    <x v="0"/>
    <x v="0"/>
    <x v="0"/>
    <s v="C9217 "/>
    <x v="0"/>
    <n v="0"/>
    <n v="0"/>
    <n v="77869"/>
    <n v="21189807"/>
    <n v="0"/>
    <n v="0"/>
    <n v="0"/>
  </r>
  <r>
    <x v="10"/>
    <x v="0"/>
    <x v="0"/>
    <x v="0"/>
    <s v="S0107 "/>
    <x v="2"/>
    <n v="0"/>
    <n v="0"/>
    <n v="77869"/>
    <n v="21189807"/>
    <n v="0"/>
    <n v="0"/>
    <n v="0"/>
  </r>
  <r>
    <x v="10"/>
    <x v="0"/>
    <x v="0"/>
    <x v="0"/>
    <s v="J2357 "/>
    <x v="1"/>
    <n v="0"/>
    <n v="0"/>
    <n v="77869"/>
    <n v="21189807"/>
    <n v="0"/>
    <n v="0"/>
    <n v="0"/>
  </r>
  <r>
    <x v="10"/>
    <x v="0"/>
    <x v="1"/>
    <x v="0"/>
    <s v="C9217 "/>
    <x v="0"/>
    <n v="0"/>
    <n v="0"/>
    <n v="89776"/>
    <n v="24476021"/>
    <n v="0"/>
    <n v="0"/>
    <n v="0"/>
  </r>
  <r>
    <x v="10"/>
    <x v="0"/>
    <x v="1"/>
    <x v="0"/>
    <s v="S0107 "/>
    <x v="2"/>
    <n v="0"/>
    <n v="0"/>
    <n v="89776"/>
    <n v="24476021"/>
    <n v="0"/>
    <n v="0"/>
    <n v="0"/>
  </r>
  <r>
    <x v="10"/>
    <x v="0"/>
    <x v="1"/>
    <x v="0"/>
    <s v="J2357 "/>
    <x v="1"/>
    <n v="5"/>
    <n v="1"/>
    <n v="89776"/>
    <n v="24476021"/>
    <n v="0"/>
    <n v="0"/>
    <n v="5"/>
  </r>
  <r>
    <x v="10"/>
    <x v="0"/>
    <x v="2"/>
    <x v="0"/>
    <s v="C9217 "/>
    <x v="0"/>
    <n v="0"/>
    <n v="0"/>
    <n v="87686"/>
    <n v="26868968"/>
    <n v="0"/>
    <n v="0"/>
    <n v="0"/>
  </r>
  <r>
    <x v="10"/>
    <x v="0"/>
    <x v="2"/>
    <x v="0"/>
    <s v="S0107 "/>
    <x v="2"/>
    <n v="0"/>
    <n v="0"/>
    <n v="87686"/>
    <n v="26868968"/>
    <n v="0"/>
    <n v="0"/>
    <n v="0"/>
  </r>
  <r>
    <x v="10"/>
    <x v="0"/>
    <x v="2"/>
    <x v="0"/>
    <s v="J2357 "/>
    <x v="1"/>
    <n v="19"/>
    <n v="3"/>
    <n v="87686"/>
    <n v="26868968"/>
    <n v="0"/>
    <n v="0"/>
    <n v="6"/>
  </r>
  <r>
    <x v="10"/>
    <x v="0"/>
    <x v="3"/>
    <x v="0"/>
    <s v="C9217 "/>
    <x v="0"/>
    <n v="0"/>
    <n v="0"/>
    <n v="38224"/>
    <n v="12841674"/>
    <n v="0"/>
    <n v="0"/>
    <n v="0"/>
  </r>
  <r>
    <x v="10"/>
    <x v="0"/>
    <x v="3"/>
    <x v="0"/>
    <s v="S0107 "/>
    <x v="2"/>
    <n v="0"/>
    <n v="0"/>
    <n v="38224"/>
    <n v="12841674"/>
    <n v="0"/>
    <n v="0"/>
    <n v="0"/>
  </r>
  <r>
    <x v="10"/>
    <x v="0"/>
    <x v="3"/>
    <x v="0"/>
    <s v="J2357 "/>
    <x v="1"/>
    <n v="0"/>
    <n v="0"/>
    <n v="38224"/>
    <n v="12841674"/>
    <n v="0"/>
    <n v="0"/>
    <n v="0"/>
  </r>
  <r>
    <x v="10"/>
    <x v="1"/>
    <x v="0"/>
    <x v="0"/>
    <s v="J2357 "/>
    <x v="1"/>
    <n v="0"/>
    <n v="0"/>
    <n v="80905"/>
    <n v="22060258"/>
    <n v="0"/>
    <n v="0"/>
    <n v="0"/>
  </r>
  <r>
    <x v="10"/>
    <x v="1"/>
    <x v="0"/>
    <x v="0"/>
    <s v="S0107 "/>
    <x v="2"/>
    <n v="0"/>
    <n v="0"/>
    <n v="80905"/>
    <n v="22060258"/>
    <n v="0"/>
    <n v="0"/>
    <n v="0"/>
  </r>
  <r>
    <x v="10"/>
    <x v="1"/>
    <x v="0"/>
    <x v="0"/>
    <s v="C9217 "/>
    <x v="0"/>
    <n v="0"/>
    <n v="0"/>
    <n v="80905"/>
    <n v="22060258"/>
    <n v="0"/>
    <n v="0"/>
    <n v="0"/>
  </r>
  <r>
    <x v="10"/>
    <x v="1"/>
    <x v="1"/>
    <x v="0"/>
    <s v="C9217 "/>
    <x v="0"/>
    <n v="0"/>
    <n v="0"/>
    <n v="78841"/>
    <n v="21365221"/>
    <n v="0"/>
    <n v="0"/>
    <n v="0"/>
  </r>
  <r>
    <x v="10"/>
    <x v="1"/>
    <x v="1"/>
    <x v="0"/>
    <s v="J2357 "/>
    <x v="1"/>
    <n v="0"/>
    <n v="0"/>
    <n v="78841"/>
    <n v="21365221"/>
    <n v="0"/>
    <n v="0"/>
    <n v="0"/>
  </r>
  <r>
    <x v="10"/>
    <x v="1"/>
    <x v="1"/>
    <x v="0"/>
    <s v="S0107 "/>
    <x v="2"/>
    <n v="0"/>
    <n v="0"/>
    <n v="78841"/>
    <n v="21365221"/>
    <n v="0"/>
    <n v="0"/>
    <n v="0"/>
  </r>
  <r>
    <x v="10"/>
    <x v="1"/>
    <x v="2"/>
    <x v="0"/>
    <s v="C9217 "/>
    <x v="0"/>
    <n v="0"/>
    <n v="0"/>
    <n v="77899"/>
    <n v="23763540"/>
    <n v="0"/>
    <n v="0"/>
    <n v="0"/>
  </r>
  <r>
    <x v="10"/>
    <x v="1"/>
    <x v="2"/>
    <x v="0"/>
    <s v="J2357 "/>
    <x v="1"/>
    <n v="20"/>
    <n v="2"/>
    <n v="77899"/>
    <n v="23763540"/>
    <n v="0"/>
    <n v="0"/>
    <n v="10"/>
  </r>
  <r>
    <x v="10"/>
    <x v="1"/>
    <x v="2"/>
    <x v="0"/>
    <s v="S0107 "/>
    <x v="2"/>
    <n v="0"/>
    <n v="0"/>
    <n v="77899"/>
    <n v="23763540"/>
    <n v="0"/>
    <n v="0"/>
    <n v="0"/>
  </r>
  <r>
    <x v="10"/>
    <x v="1"/>
    <x v="3"/>
    <x v="0"/>
    <s v="C9217 "/>
    <x v="0"/>
    <n v="0"/>
    <n v="0"/>
    <n v="31570"/>
    <n v="10601597"/>
    <n v="0"/>
    <n v="0"/>
    <n v="0"/>
  </r>
  <r>
    <x v="10"/>
    <x v="1"/>
    <x v="3"/>
    <x v="0"/>
    <s v="S0107 "/>
    <x v="2"/>
    <n v="0"/>
    <n v="0"/>
    <n v="31570"/>
    <n v="10601597"/>
    <n v="0"/>
    <n v="0"/>
    <n v="0"/>
  </r>
  <r>
    <x v="10"/>
    <x v="1"/>
    <x v="3"/>
    <x v="0"/>
    <s v="J2357 "/>
    <x v="1"/>
    <n v="0"/>
    <n v="0"/>
    <n v="31570"/>
    <n v="10601597"/>
    <n v="0"/>
    <n v="0"/>
    <n v="0"/>
  </r>
  <r>
    <x v="11"/>
    <x v="0"/>
    <x v="0"/>
    <x v="0"/>
    <s v="S0107 "/>
    <x v="2"/>
    <n v="0"/>
    <n v="0"/>
    <n v="74010"/>
    <n v="20975791"/>
    <n v="0"/>
    <n v="0"/>
    <n v="0"/>
  </r>
  <r>
    <x v="11"/>
    <x v="0"/>
    <x v="0"/>
    <x v="0"/>
    <s v="J2357 "/>
    <x v="1"/>
    <n v="0"/>
    <n v="0"/>
    <n v="74010"/>
    <n v="20975791"/>
    <n v="0"/>
    <n v="0"/>
    <n v="0"/>
  </r>
  <r>
    <x v="11"/>
    <x v="0"/>
    <x v="0"/>
    <x v="0"/>
    <s v="C9217 "/>
    <x v="0"/>
    <n v="0"/>
    <n v="0"/>
    <n v="74010"/>
    <n v="20975791"/>
    <n v="0"/>
    <n v="0"/>
    <n v="0"/>
  </r>
  <r>
    <x v="11"/>
    <x v="0"/>
    <x v="1"/>
    <x v="0"/>
    <s v="J2357 "/>
    <x v="1"/>
    <n v="18"/>
    <n v="2"/>
    <n v="90267"/>
    <n v="25261895"/>
    <n v="0"/>
    <n v="0"/>
    <n v="9"/>
  </r>
  <r>
    <x v="11"/>
    <x v="0"/>
    <x v="1"/>
    <x v="0"/>
    <s v="S0107 "/>
    <x v="2"/>
    <n v="0"/>
    <n v="0"/>
    <n v="90267"/>
    <n v="25261895"/>
    <n v="0"/>
    <n v="0"/>
    <n v="0"/>
  </r>
  <r>
    <x v="11"/>
    <x v="0"/>
    <x v="1"/>
    <x v="0"/>
    <s v="C9217 "/>
    <x v="0"/>
    <n v="0"/>
    <n v="0"/>
    <n v="90267"/>
    <n v="25261895"/>
    <n v="0"/>
    <n v="0"/>
    <n v="0"/>
  </r>
  <r>
    <x v="11"/>
    <x v="0"/>
    <x v="2"/>
    <x v="0"/>
    <s v="C9217 "/>
    <x v="0"/>
    <n v="0"/>
    <n v="0"/>
    <n v="84814"/>
    <n v="26675033"/>
    <n v="0"/>
    <n v="0"/>
    <n v="0"/>
  </r>
  <r>
    <x v="11"/>
    <x v="0"/>
    <x v="2"/>
    <x v="0"/>
    <s v="S0107 "/>
    <x v="2"/>
    <n v="0"/>
    <n v="0"/>
    <n v="84814"/>
    <n v="26675033"/>
    <n v="0"/>
    <n v="0"/>
    <n v="0"/>
  </r>
  <r>
    <x v="11"/>
    <x v="0"/>
    <x v="2"/>
    <x v="0"/>
    <s v="J2357 "/>
    <x v="1"/>
    <n v="10"/>
    <n v="3"/>
    <n v="84814"/>
    <n v="26675033"/>
    <n v="0"/>
    <n v="0"/>
    <n v="3"/>
  </r>
  <r>
    <x v="11"/>
    <x v="0"/>
    <x v="3"/>
    <x v="0"/>
    <s v="J2357 "/>
    <x v="1"/>
    <n v="0"/>
    <n v="0"/>
    <n v="39884"/>
    <n v="13543522"/>
    <n v="0"/>
    <n v="0"/>
    <n v="0"/>
  </r>
  <r>
    <x v="11"/>
    <x v="0"/>
    <x v="3"/>
    <x v="0"/>
    <s v="S0107 "/>
    <x v="2"/>
    <n v="0"/>
    <n v="0"/>
    <n v="39884"/>
    <n v="13543522"/>
    <n v="0"/>
    <n v="0"/>
    <n v="0"/>
  </r>
  <r>
    <x v="11"/>
    <x v="0"/>
    <x v="3"/>
    <x v="0"/>
    <s v="C9217 "/>
    <x v="0"/>
    <n v="0"/>
    <n v="0"/>
    <n v="39884"/>
    <n v="13543522"/>
    <n v="0"/>
    <n v="0"/>
    <n v="0"/>
  </r>
  <r>
    <x v="11"/>
    <x v="1"/>
    <x v="0"/>
    <x v="0"/>
    <s v="S0107 "/>
    <x v="2"/>
    <n v="0"/>
    <n v="0"/>
    <n v="76989"/>
    <n v="21835556"/>
    <n v="0"/>
    <n v="0"/>
    <n v="0"/>
  </r>
  <r>
    <x v="11"/>
    <x v="1"/>
    <x v="0"/>
    <x v="0"/>
    <s v="C9217 "/>
    <x v="0"/>
    <n v="0"/>
    <n v="0"/>
    <n v="76989"/>
    <n v="21835556"/>
    <n v="0"/>
    <n v="0"/>
    <n v="0"/>
  </r>
  <r>
    <x v="11"/>
    <x v="1"/>
    <x v="0"/>
    <x v="0"/>
    <s v="J2357 "/>
    <x v="1"/>
    <n v="0"/>
    <n v="0"/>
    <n v="76989"/>
    <n v="21835556"/>
    <n v="0"/>
    <n v="0"/>
    <n v="0"/>
  </r>
  <r>
    <x v="11"/>
    <x v="1"/>
    <x v="1"/>
    <x v="0"/>
    <s v="S0107 "/>
    <x v="2"/>
    <n v="0"/>
    <n v="0"/>
    <n v="81081"/>
    <n v="22432495"/>
    <n v="0"/>
    <n v="0"/>
    <n v="0"/>
  </r>
  <r>
    <x v="11"/>
    <x v="1"/>
    <x v="1"/>
    <x v="0"/>
    <s v="C9217 "/>
    <x v="0"/>
    <n v="0"/>
    <n v="0"/>
    <n v="81081"/>
    <n v="22432495"/>
    <n v="0"/>
    <n v="0"/>
    <n v="0"/>
  </r>
  <r>
    <x v="11"/>
    <x v="1"/>
    <x v="1"/>
    <x v="0"/>
    <s v="J2357 "/>
    <x v="1"/>
    <n v="0"/>
    <n v="0"/>
    <n v="81081"/>
    <n v="22432495"/>
    <n v="0"/>
    <n v="0"/>
    <n v="0"/>
  </r>
  <r>
    <x v="11"/>
    <x v="1"/>
    <x v="2"/>
    <x v="0"/>
    <s v="J2357 "/>
    <x v="1"/>
    <n v="30"/>
    <n v="4"/>
    <n v="75940"/>
    <n v="23589579"/>
    <n v="0"/>
    <n v="0"/>
    <n v="7"/>
  </r>
  <r>
    <x v="11"/>
    <x v="1"/>
    <x v="2"/>
    <x v="0"/>
    <s v="S0107 "/>
    <x v="2"/>
    <n v="0"/>
    <n v="0"/>
    <n v="75940"/>
    <n v="23589579"/>
    <n v="0"/>
    <n v="0"/>
    <n v="0"/>
  </r>
  <r>
    <x v="11"/>
    <x v="1"/>
    <x v="2"/>
    <x v="0"/>
    <s v="C9217 "/>
    <x v="0"/>
    <n v="0"/>
    <n v="0"/>
    <n v="75940"/>
    <n v="23589579"/>
    <n v="0"/>
    <n v="0"/>
    <n v="0"/>
  </r>
  <r>
    <x v="11"/>
    <x v="1"/>
    <x v="3"/>
    <x v="0"/>
    <s v="C9217 "/>
    <x v="0"/>
    <n v="0"/>
    <n v="0"/>
    <n v="33136"/>
    <n v="11198141"/>
    <n v="0"/>
    <n v="0"/>
    <n v="0"/>
  </r>
  <r>
    <x v="11"/>
    <x v="1"/>
    <x v="3"/>
    <x v="0"/>
    <s v="J2357 "/>
    <x v="1"/>
    <n v="0"/>
    <n v="0"/>
    <n v="33136"/>
    <n v="11198141"/>
    <n v="0"/>
    <n v="0"/>
    <n v="0"/>
  </r>
  <r>
    <x v="11"/>
    <x v="1"/>
    <x v="3"/>
    <x v="0"/>
    <s v="S0107 "/>
    <x v="2"/>
    <n v="0"/>
    <n v="0"/>
    <n v="33136"/>
    <n v="11198141"/>
    <n v="0"/>
    <n v="0"/>
    <n v="0"/>
  </r>
  <r>
    <x v="12"/>
    <x v="0"/>
    <x v="0"/>
    <x v="0"/>
    <s v="J2357 "/>
    <x v="1"/>
    <n v="0"/>
    <n v="0"/>
    <n v="73493"/>
    <n v="20629644"/>
    <n v="0"/>
    <n v="0"/>
    <n v="0"/>
  </r>
  <r>
    <x v="12"/>
    <x v="0"/>
    <x v="0"/>
    <x v="0"/>
    <s v="C9217 "/>
    <x v="0"/>
    <n v="0"/>
    <n v="0"/>
    <n v="73493"/>
    <n v="20629644"/>
    <n v="0"/>
    <n v="0"/>
    <n v="0"/>
  </r>
  <r>
    <x v="12"/>
    <x v="0"/>
    <x v="0"/>
    <x v="0"/>
    <s v="S0107 "/>
    <x v="2"/>
    <n v="0"/>
    <n v="0"/>
    <n v="73493"/>
    <n v="20629644"/>
    <n v="0"/>
    <n v="0"/>
    <n v="0"/>
  </r>
  <r>
    <x v="12"/>
    <x v="0"/>
    <x v="1"/>
    <x v="0"/>
    <s v="C9217 "/>
    <x v="0"/>
    <n v="0"/>
    <n v="0"/>
    <n v="91350"/>
    <n v="25281510"/>
    <n v="0"/>
    <n v="0"/>
    <n v="0"/>
  </r>
  <r>
    <x v="12"/>
    <x v="0"/>
    <x v="1"/>
    <x v="0"/>
    <s v="S0107 "/>
    <x v="2"/>
    <n v="0"/>
    <n v="0"/>
    <n v="91350"/>
    <n v="25281510"/>
    <n v="0"/>
    <n v="0"/>
    <n v="0"/>
  </r>
  <r>
    <x v="12"/>
    <x v="0"/>
    <x v="1"/>
    <x v="0"/>
    <s v="J2357 "/>
    <x v="1"/>
    <n v="31"/>
    <n v="3"/>
    <n v="91350"/>
    <n v="25281510"/>
    <n v="0"/>
    <n v="0"/>
    <n v="10"/>
  </r>
  <r>
    <x v="12"/>
    <x v="0"/>
    <x v="2"/>
    <x v="0"/>
    <s v="J2357 "/>
    <x v="1"/>
    <n v="17"/>
    <n v="3"/>
    <n v="84428"/>
    <n v="26282110"/>
    <n v="0"/>
    <n v="0"/>
    <n v="5"/>
  </r>
  <r>
    <x v="12"/>
    <x v="0"/>
    <x v="2"/>
    <x v="0"/>
    <s v="S0107 "/>
    <x v="2"/>
    <n v="0"/>
    <n v="0"/>
    <n v="84428"/>
    <n v="26282110"/>
    <n v="0"/>
    <n v="0"/>
    <n v="0"/>
  </r>
  <r>
    <x v="12"/>
    <x v="0"/>
    <x v="2"/>
    <x v="0"/>
    <s v="C9217 "/>
    <x v="0"/>
    <n v="0"/>
    <n v="0"/>
    <n v="84428"/>
    <n v="26282110"/>
    <n v="0"/>
    <n v="0"/>
    <n v="0"/>
  </r>
  <r>
    <x v="12"/>
    <x v="0"/>
    <x v="3"/>
    <x v="0"/>
    <s v="C9217 "/>
    <x v="0"/>
    <n v="0"/>
    <n v="0"/>
    <n v="43011"/>
    <n v="14478539"/>
    <n v="0"/>
    <n v="0"/>
    <n v="0"/>
  </r>
  <r>
    <x v="12"/>
    <x v="0"/>
    <x v="3"/>
    <x v="0"/>
    <s v="S0107 "/>
    <x v="2"/>
    <n v="0"/>
    <n v="0"/>
    <n v="43011"/>
    <n v="14478539"/>
    <n v="0"/>
    <n v="0"/>
    <n v="0"/>
  </r>
  <r>
    <x v="12"/>
    <x v="0"/>
    <x v="3"/>
    <x v="0"/>
    <s v="J2357 "/>
    <x v="1"/>
    <n v="0"/>
    <n v="0"/>
    <n v="43011"/>
    <n v="14478539"/>
    <n v="0"/>
    <n v="0"/>
    <n v="0"/>
  </r>
  <r>
    <x v="12"/>
    <x v="1"/>
    <x v="0"/>
    <x v="0"/>
    <s v="J2357 "/>
    <x v="1"/>
    <n v="0"/>
    <n v="0"/>
    <n v="76077"/>
    <n v="21513266"/>
    <n v="0"/>
    <n v="0"/>
    <n v="0"/>
  </r>
  <r>
    <x v="12"/>
    <x v="1"/>
    <x v="0"/>
    <x v="0"/>
    <s v="C9217 "/>
    <x v="0"/>
    <n v="0"/>
    <n v="0"/>
    <n v="76077"/>
    <n v="21513266"/>
    <n v="0"/>
    <n v="0"/>
    <n v="0"/>
  </r>
  <r>
    <x v="12"/>
    <x v="1"/>
    <x v="0"/>
    <x v="0"/>
    <s v="S0107 "/>
    <x v="2"/>
    <n v="0"/>
    <n v="0"/>
    <n v="76077"/>
    <n v="21513266"/>
    <n v="0"/>
    <n v="0"/>
    <n v="0"/>
  </r>
  <r>
    <x v="12"/>
    <x v="1"/>
    <x v="1"/>
    <x v="0"/>
    <s v="J2357 "/>
    <x v="1"/>
    <n v="2"/>
    <n v="1"/>
    <n v="81471"/>
    <n v="22560578"/>
    <n v="0"/>
    <n v="0"/>
    <n v="2"/>
  </r>
  <r>
    <x v="12"/>
    <x v="1"/>
    <x v="1"/>
    <x v="0"/>
    <s v="C9217 "/>
    <x v="0"/>
    <n v="0"/>
    <n v="0"/>
    <n v="81471"/>
    <n v="22560578"/>
    <n v="0"/>
    <n v="0"/>
    <n v="0"/>
  </r>
  <r>
    <x v="12"/>
    <x v="1"/>
    <x v="1"/>
    <x v="0"/>
    <s v="S0107 "/>
    <x v="2"/>
    <n v="0"/>
    <n v="0"/>
    <n v="81471"/>
    <n v="22560578"/>
    <n v="0"/>
    <n v="0"/>
    <n v="0"/>
  </r>
  <r>
    <x v="12"/>
    <x v="1"/>
    <x v="2"/>
    <x v="0"/>
    <s v="S0107 "/>
    <x v="2"/>
    <n v="0"/>
    <n v="0"/>
    <n v="74651"/>
    <n v="23176368"/>
    <n v="0"/>
    <n v="0"/>
    <n v="0"/>
  </r>
  <r>
    <x v="12"/>
    <x v="1"/>
    <x v="2"/>
    <x v="0"/>
    <s v="J2357 "/>
    <x v="1"/>
    <n v="50"/>
    <n v="5"/>
    <n v="74651"/>
    <n v="23176368"/>
    <n v="0"/>
    <n v="0"/>
    <n v="10"/>
  </r>
  <r>
    <x v="12"/>
    <x v="1"/>
    <x v="2"/>
    <x v="0"/>
    <s v="C9217 "/>
    <x v="0"/>
    <n v="0"/>
    <n v="0"/>
    <n v="74651"/>
    <n v="23176368"/>
    <n v="0"/>
    <n v="0"/>
    <n v="0"/>
  </r>
  <r>
    <x v="12"/>
    <x v="1"/>
    <x v="3"/>
    <x v="0"/>
    <s v="J2357 "/>
    <x v="1"/>
    <n v="4"/>
    <n v="1"/>
    <n v="35620"/>
    <n v="11968781"/>
    <n v="0"/>
    <n v="0"/>
    <n v="4"/>
  </r>
  <r>
    <x v="12"/>
    <x v="1"/>
    <x v="3"/>
    <x v="0"/>
    <s v="S0107 "/>
    <x v="2"/>
    <n v="0"/>
    <n v="0"/>
    <n v="35620"/>
    <n v="11968781"/>
    <n v="0"/>
    <n v="0"/>
    <n v="0"/>
  </r>
  <r>
    <x v="12"/>
    <x v="1"/>
    <x v="3"/>
    <x v="0"/>
    <s v="C9217 "/>
    <x v="0"/>
    <n v="0"/>
    <n v="0"/>
    <n v="35620"/>
    <n v="11968781"/>
    <n v="0"/>
    <n v="0"/>
    <n v="0"/>
  </r>
  <r>
    <x v="13"/>
    <x v="0"/>
    <x v="0"/>
    <x v="0"/>
    <s v="C9217 "/>
    <x v="0"/>
    <n v="0"/>
    <n v="0"/>
    <n v="66048"/>
    <n v="13495554"/>
    <n v="0"/>
    <n v="0"/>
    <n v="0"/>
  </r>
  <r>
    <x v="13"/>
    <x v="0"/>
    <x v="0"/>
    <x v="0"/>
    <s v="J2357 "/>
    <x v="1"/>
    <n v="0"/>
    <n v="0"/>
    <n v="66048"/>
    <n v="13495554"/>
    <n v="0"/>
    <n v="0"/>
    <n v="0"/>
  </r>
  <r>
    <x v="13"/>
    <x v="0"/>
    <x v="0"/>
    <x v="0"/>
    <s v="S0107 "/>
    <x v="2"/>
    <n v="0"/>
    <n v="0"/>
    <n v="66048"/>
    <n v="13495554"/>
    <n v="0"/>
    <n v="0"/>
    <n v="0"/>
  </r>
  <r>
    <x v="13"/>
    <x v="0"/>
    <x v="1"/>
    <x v="0"/>
    <s v="C9217 "/>
    <x v="0"/>
    <n v="0"/>
    <n v="0"/>
    <n v="84386"/>
    <n v="17047394"/>
    <n v="0"/>
    <n v="0"/>
    <n v="0"/>
  </r>
  <r>
    <x v="13"/>
    <x v="0"/>
    <x v="1"/>
    <x v="0"/>
    <s v="S0107 "/>
    <x v="2"/>
    <n v="0"/>
    <n v="0"/>
    <n v="84386"/>
    <n v="17047394"/>
    <n v="0"/>
    <n v="0"/>
    <n v="0"/>
  </r>
  <r>
    <x v="13"/>
    <x v="0"/>
    <x v="1"/>
    <x v="0"/>
    <s v="J2357 "/>
    <x v="1"/>
    <n v="16"/>
    <n v="2"/>
    <n v="84386"/>
    <n v="17047394"/>
    <n v="0"/>
    <n v="0"/>
    <n v="8"/>
  </r>
  <r>
    <x v="13"/>
    <x v="0"/>
    <x v="2"/>
    <x v="0"/>
    <s v="J2357 "/>
    <x v="1"/>
    <n v="19"/>
    <n v="3"/>
    <n v="80266"/>
    <n v="17547096"/>
    <n v="0"/>
    <n v="0"/>
    <n v="6"/>
  </r>
  <r>
    <x v="13"/>
    <x v="0"/>
    <x v="2"/>
    <x v="0"/>
    <s v="C9217 "/>
    <x v="0"/>
    <n v="0"/>
    <n v="0"/>
    <n v="80266"/>
    <n v="17547096"/>
    <n v="0"/>
    <n v="0"/>
    <n v="0"/>
  </r>
  <r>
    <x v="13"/>
    <x v="0"/>
    <x v="2"/>
    <x v="0"/>
    <s v="S0107 "/>
    <x v="2"/>
    <n v="0"/>
    <n v="0"/>
    <n v="80266"/>
    <n v="17547096"/>
    <n v="0"/>
    <n v="0"/>
    <n v="0"/>
  </r>
  <r>
    <x v="13"/>
    <x v="0"/>
    <x v="3"/>
    <x v="0"/>
    <s v="C9217 "/>
    <x v="0"/>
    <n v="0"/>
    <n v="0"/>
    <n v="44688"/>
    <n v="10299589"/>
    <n v="0"/>
    <n v="0"/>
    <n v="0"/>
  </r>
  <r>
    <x v="13"/>
    <x v="0"/>
    <x v="3"/>
    <x v="0"/>
    <s v="S0107 "/>
    <x v="2"/>
    <n v="0"/>
    <n v="0"/>
    <n v="44688"/>
    <n v="10299589"/>
    <n v="0"/>
    <n v="0"/>
    <n v="0"/>
  </r>
  <r>
    <x v="13"/>
    <x v="0"/>
    <x v="3"/>
    <x v="0"/>
    <s v="J2357 "/>
    <x v="1"/>
    <n v="0"/>
    <n v="0"/>
    <n v="44688"/>
    <n v="10299589"/>
    <n v="0"/>
    <n v="0"/>
    <n v="0"/>
  </r>
  <r>
    <x v="13"/>
    <x v="1"/>
    <x v="0"/>
    <x v="0"/>
    <s v="C9217 "/>
    <x v="0"/>
    <n v="0"/>
    <n v="0"/>
    <n v="68911"/>
    <n v="14120713"/>
    <n v="0"/>
    <n v="0"/>
    <n v="0"/>
  </r>
  <r>
    <x v="13"/>
    <x v="1"/>
    <x v="0"/>
    <x v="0"/>
    <s v="S0107 "/>
    <x v="2"/>
    <n v="0"/>
    <n v="0"/>
    <n v="68911"/>
    <n v="14120713"/>
    <n v="0"/>
    <n v="0"/>
    <n v="0"/>
  </r>
  <r>
    <x v="13"/>
    <x v="1"/>
    <x v="0"/>
    <x v="0"/>
    <s v="J2357 "/>
    <x v="1"/>
    <n v="0"/>
    <n v="0"/>
    <n v="68911"/>
    <n v="14120713"/>
    <n v="0"/>
    <n v="0"/>
    <n v="0"/>
  </r>
  <r>
    <x v="13"/>
    <x v="1"/>
    <x v="1"/>
    <x v="0"/>
    <s v="J2357 "/>
    <x v="1"/>
    <n v="2"/>
    <n v="1"/>
    <n v="75632"/>
    <n v="15124420"/>
    <n v="0"/>
    <n v="0"/>
    <n v="2"/>
  </r>
  <r>
    <x v="13"/>
    <x v="1"/>
    <x v="1"/>
    <x v="0"/>
    <s v="S0107 "/>
    <x v="2"/>
    <n v="0"/>
    <n v="0"/>
    <n v="75632"/>
    <n v="15124420"/>
    <n v="0"/>
    <n v="0"/>
    <n v="0"/>
  </r>
  <r>
    <x v="13"/>
    <x v="1"/>
    <x v="1"/>
    <x v="0"/>
    <s v="C9217 "/>
    <x v="0"/>
    <n v="0"/>
    <n v="0"/>
    <n v="75632"/>
    <n v="15124420"/>
    <n v="0"/>
    <n v="0"/>
    <n v="0"/>
  </r>
  <r>
    <x v="13"/>
    <x v="1"/>
    <x v="2"/>
    <x v="0"/>
    <s v="C9217 "/>
    <x v="0"/>
    <n v="0"/>
    <n v="0"/>
    <n v="71071"/>
    <n v="15454501"/>
    <n v="0"/>
    <n v="0"/>
    <n v="0"/>
  </r>
  <r>
    <x v="13"/>
    <x v="1"/>
    <x v="2"/>
    <x v="0"/>
    <s v="S0107 "/>
    <x v="2"/>
    <n v="0"/>
    <n v="0"/>
    <n v="71071"/>
    <n v="15454501"/>
    <n v="0"/>
    <n v="0"/>
    <n v="0"/>
  </r>
  <r>
    <x v="13"/>
    <x v="1"/>
    <x v="2"/>
    <x v="0"/>
    <s v="J2357 "/>
    <x v="1"/>
    <n v="47"/>
    <n v="7"/>
    <n v="71071"/>
    <n v="15454501"/>
    <n v="0"/>
    <n v="0"/>
    <n v="6"/>
  </r>
  <r>
    <x v="13"/>
    <x v="1"/>
    <x v="3"/>
    <x v="0"/>
    <s v="J2357 "/>
    <x v="1"/>
    <n v="0"/>
    <n v="0"/>
    <n v="36948"/>
    <n v="8511849"/>
    <n v="0"/>
    <n v="0"/>
    <n v="0"/>
  </r>
  <r>
    <x v="13"/>
    <x v="1"/>
    <x v="3"/>
    <x v="0"/>
    <s v="S0107 "/>
    <x v="2"/>
    <n v="0"/>
    <n v="0"/>
    <n v="36948"/>
    <n v="8511849"/>
    <n v="0"/>
    <n v="0"/>
    <n v="0"/>
  </r>
  <r>
    <x v="13"/>
    <x v="1"/>
    <x v="3"/>
    <x v="0"/>
    <s v="C9217 "/>
    <x v="0"/>
    <n v="0"/>
    <n v="0"/>
    <n v="36948"/>
    <n v="8511849"/>
    <n v="0"/>
    <n v="0"/>
    <n v="0"/>
  </r>
  <r>
    <x v="0"/>
    <x v="0"/>
    <x v="0"/>
    <x v="0"/>
    <s v="C9217 "/>
    <x v="0"/>
    <n v="0"/>
    <n v="0"/>
    <n v="63779"/>
    <n v="16401762"/>
    <n v="0"/>
    <n v="0"/>
    <n v="0"/>
  </r>
  <r>
    <x v="0"/>
    <x v="0"/>
    <x v="0"/>
    <x v="0"/>
    <s v="J2357 "/>
    <x v="1"/>
    <n v="0"/>
    <n v="0"/>
    <n v="63779"/>
    <n v="16401762"/>
    <n v="0"/>
    <n v="0"/>
    <n v="0"/>
  </r>
  <r>
    <x v="0"/>
    <x v="0"/>
    <x v="0"/>
    <x v="0"/>
    <s v="S0107 "/>
    <x v="2"/>
    <n v="0"/>
    <n v="0"/>
    <n v="63779"/>
    <n v="16401762"/>
    <n v="0"/>
    <n v="0"/>
    <n v="0"/>
  </r>
  <r>
    <x v="0"/>
    <x v="0"/>
    <x v="1"/>
    <x v="0"/>
    <s v="C9217 "/>
    <x v="0"/>
    <n v="0"/>
    <n v="0"/>
    <n v="77298"/>
    <n v="19205255"/>
    <n v="0"/>
    <n v="0"/>
    <n v="0"/>
  </r>
  <r>
    <x v="0"/>
    <x v="0"/>
    <x v="1"/>
    <x v="0"/>
    <s v="S0107 "/>
    <x v="2"/>
    <n v="0"/>
    <n v="0"/>
    <n v="77298"/>
    <n v="19205255"/>
    <n v="0"/>
    <n v="0"/>
    <n v="0"/>
  </r>
  <r>
    <x v="0"/>
    <x v="0"/>
    <x v="1"/>
    <x v="0"/>
    <s v="J2357 "/>
    <x v="1"/>
    <n v="0"/>
    <n v="0"/>
    <n v="77298"/>
    <n v="19205255"/>
    <n v="0"/>
    <n v="0"/>
    <n v="0"/>
  </r>
  <r>
    <x v="0"/>
    <x v="0"/>
    <x v="2"/>
    <x v="0"/>
    <s v="J2357 "/>
    <x v="1"/>
    <n v="0"/>
    <n v="0"/>
    <n v="57502"/>
    <n v="17714653"/>
    <n v="0"/>
    <n v="0"/>
    <n v="0"/>
  </r>
  <r>
    <x v="0"/>
    <x v="0"/>
    <x v="2"/>
    <x v="0"/>
    <s v="C9217 "/>
    <x v="0"/>
    <n v="0"/>
    <n v="0"/>
    <n v="57502"/>
    <n v="17714653"/>
    <n v="0"/>
    <n v="0"/>
    <n v="0"/>
  </r>
  <r>
    <x v="0"/>
    <x v="0"/>
    <x v="2"/>
    <x v="0"/>
    <s v="S0107 "/>
    <x v="2"/>
    <n v="0"/>
    <n v="0"/>
    <n v="57502"/>
    <n v="17714653"/>
    <n v="0"/>
    <n v="0"/>
    <n v="0"/>
  </r>
  <r>
    <x v="0"/>
    <x v="0"/>
    <x v="3"/>
    <x v="0"/>
    <s v="S0107 "/>
    <x v="2"/>
    <n v="0"/>
    <n v="0"/>
    <n v="31924"/>
    <n v="10439153"/>
    <n v="0"/>
    <n v="0"/>
    <n v="0"/>
  </r>
  <r>
    <x v="0"/>
    <x v="0"/>
    <x v="3"/>
    <x v="0"/>
    <s v="J2357 "/>
    <x v="1"/>
    <n v="0"/>
    <n v="0"/>
    <n v="31924"/>
    <n v="10439153"/>
    <n v="0"/>
    <n v="0"/>
    <n v="0"/>
  </r>
  <r>
    <x v="0"/>
    <x v="0"/>
    <x v="3"/>
    <x v="0"/>
    <s v="C9217 "/>
    <x v="0"/>
    <n v="0"/>
    <n v="0"/>
    <n v="31924"/>
    <n v="10439153"/>
    <n v="0"/>
    <n v="0"/>
    <n v="0"/>
  </r>
  <r>
    <x v="0"/>
    <x v="1"/>
    <x v="0"/>
    <x v="0"/>
    <s v="C9217 "/>
    <x v="0"/>
    <n v="0"/>
    <n v="0"/>
    <n v="64918"/>
    <n v="16850460"/>
    <n v="0"/>
    <n v="0"/>
    <n v="0"/>
  </r>
  <r>
    <x v="0"/>
    <x v="1"/>
    <x v="0"/>
    <x v="0"/>
    <s v="S0107 "/>
    <x v="2"/>
    <n v="0"/>
    <n v="0"/>
    <n v="64918"/>
    <n v="16850460"/>
    <n v="0"/>
    <n v="0"/>
    <n v="0"/>
  </r>
  <r>
    <x v="0"/>
    <x v="1"/>
    <x v="0"/>
    <x v="0"/>
    <s v="J2357 "/>
    <x v="1"/>
    <n v="0"/>
    <n v="0"/>
    <n v="64918"/>
    <n v="16850460"/>
    <n v="0"/>
    <n v="0"/>
    <n v="0"/>
  </r>
  <r>
    <x v="0"/>
    <x v="1"/>
    <x v="1"/>
    <x v="0"/>
    <s v="J2357 "/>
    <x v="1"/>
    <n v="0"/>
    <n v="0"/>
    <n v="68891"/>
    <n v="16805242"/>
    <n v="0"/>
    <n v="0"/>
    <n v="0"/>
  </r>
  <r>
    <x v="0"/>
    <x v="1"/>
    <x v="1"/>
    <x v="0"/>
    <s v="S0107 "/>
    <x v="2"/>
    <n v="0"/>
    <n v="0"/>
    <n v="68891"/>
    <n v="16805242"/>
    <n v="0"/>
    <n v="0"/>
    <n v="0"/>
  </r>
  <r>
    <x v="0"/>
    <x v="1"/>
    <x v="1"/>
    <x v="0"/>
    <s v="C9217 "/>
    <x v="0"/>
    <n v="0"/>
    <n v="0"/>
    <n v="68891"/>
    <n v="16805242"/>
    <n v="0"/>
    <n v="0"/>
    <n v="0"/>
  </r>
  <r>
    <x v="0"/>
    <x v="1"/>
    <x v="2"/>
    <x v="0"/>
    <s v="C9217 "/>
    <x v="0"/>
    <n v="0"/>
    <n v="0"/>
    <n v="51122"/>
    <n v="15618008"/>
    <n v="0"/>
    <n v="0"/>
    <n v="0"/>
  </r>
  <r>
    <x v="0"/>
    <x v="1"/>
    <x v="2"/>
    <x v="0"/>
    <s v="S0107 "/>
    <x v="2"/>
    <n v="0"/>
    <n v="0"/>
    <n v="51122"/>
    <n v="15618008"/>
    <n v="0"/>
    <n v="0"/>
    <n v="0"/>
  </r>
  <r>
    <x v="0"/>
    <x v="1"/>
    <x v="2"/>
    <x v="0"/>
    <s v="J2357 "/>
    <x v="1"/>
    <n v="0"/>
    <n v="0"/>
    <n v="51122"/>
    <n v="15618008"/>
    <n v="0"/>
    <n v="0"/>
    <n v="0"/>
  </r>
  <r>
    <x v="0"/>
    <x v="1"/>
    <x v="3"/>
    <x v="0"/>
    <s v="J2357 "/>
    <x v="1"/>
    <n v="0"/>
    <n v="0"/>
    <n v="24240"/>
    <n v="7948257"/>
    <n v="0"/>
    <n v="0"/>
    <n v="0"/>
  </r>
  <r>
    <x v="0"/>
    <x v="1"/>
    <x v="3"/>
    <x v="0"/>
    <s v="S0107 "/>
    <x v="2"/>
    <n v="0"/>
    <n v="0"/>
    <n v="24240"/>
    <n v="7948257"/>
    <n v="0"/>
    <n v="0"/>
    <n v="0"/>
  </r>
  <r>
    <x v="0"/>
    <x v="1"/>
    <x v="3"/>
    <x v="0"/>
    <s v="C9217 "/>
    <x v="0"/>
    <n v="0"/>
    <n v="0"/>
    <n v="24240"/>
    <n v="7948257"/>
    <n v="0"/>
    <n v="0"/>
    <n v="0"/>
  </r>
  <r>
    <x v="1"/>
    <x v="0"/>
    <x v="0"/>
    <x v="0"/>
    <s v="C9217 "/>
    <x v="0"/>
    <n v="0"/>
    <n v="0"/>
    <n v="69076"/>
    <n v="18482782"/>
    <n v="0"/>
    <n v="0"/>
    <n v="0"/>
  </r>
  <r>
    <x v="1"/>
    <x v="0"/>
    <x v="0"/>
    <x v="0"/>
    <s v="J2357 "/>
    <x v="1"/>
    <n v="0"/>
    <n v="0"/>
    <n v="69076"/>
    <n v="18482782"/>
    <n v="0"/>
    <n v="0"/>
    <n v="0"/>
  </r>
  <r>
    <x v="1"/>
    <x v="0"/>
    <x v="0"/>
    <x v="0"/>
    <s v="S0107 "/>
    <x v="2"/>
    <n v="0"/>
    <n v="0"/>
    <n v="69076"/>
    <n v="18482782"/>
    <n v="0"/>
    <n v="0"/>
    <n v="0"/>
  </r>
  <r>
    <x v="1"/>
    <x v="0"/>
    <x v="1"/>
    <x v="0"/>
    <s v="C9217 "/>
    <x v="0"/>
    <n v="0"/>
    <n v="0"/>
    <n v="82743"/>
    <n v="21748178"/>
    <n v="0"/>
    <n v="0"/>
    <n v="0"/>
  </r>
  <r>
    <x v="1"/>
    <x v="0"/>
    <x v="1"/>
    <x v="0"/>
    <s v="J2357 "/>
    <x v="1"/>
    <n v="0"/>
    <n v="0"/>
    <n v="82743"/>
    <n v="21748178"/>
    <n v="0"/>
    <n v="0"/>
    <n v="0"/>
  </r>
  <r>
    <x v="1"/>
    <x v="0"/>
    <x v="1"/>
    <x v="0"/>
    <s v="S0107 "/>
    <x v="2"/>
    <n v="0"/>
    <n v="0"/>
    <n v="82743"/>
    <n v="21748178"/>
    <n v="0"/>
    <n v="0"/>
    <n v="0"/>
  </r>
  <r>
    <x v="1"/>
    <x v="0"/>
    <x v="2"/>
    <x v="0"/>
    <s v="C9217 "/>
    <x v="0"/>
    <n v="0"/>
    <n v="0"/>
    <n v="61206"/>
    <n v="18904151"/>
    <n v="0"/>
    <n v="0"/>
    <n v="0"/>
  </r>
  <r>
    <x v="1"/>
    <x v="0"/>
    <x v="2"/>
    <x v="0"/>
    <s v="S0107 "/>
    <x v="2"/>
    <n v="0"/>
    <n v="0"/>
    <n v="61206"/>
    <n v="18904151"/>
    <n v="0"/>
    <n v="0"/>
    <n v="0"/>
  </r>
  <r>
    <x v="1"/>
    <x v="0"/>
    <x v="2"/>
    <x v="0"/>
    <s v="J2357 "/>
    <x v="1"/>
    <n v="0"/>
    <n v="0"/>
    <n v="61206"/>
    <n v="18904151"/>
    <n v="0"/>
    <n v="0"/>
    <n v="0"/>
  </r>
  <r>
    <x v="1"/>
    <x v="0"/>
    <x v="3"/>
    <x v="0"/>
    <s v="J2357 "/>
    <x v="1"/>
    <n v="0"/>
    <n v="0"/>
    <n v="34445"/>
    <n v="11566388"/>
    <n v="0"/>
    <n v="0"/>
    <n v="0"/>
  </r>
  <r>
    <x v="1"/>
    <x v="0"/>
    <x v="3"/>
    <x v="0"/>
    <s v="C9217 "/>
    <x v="0"/>
    <n v="0"/>
    <n v="0"/>
    <n v="34445"/>
    <n v="11566388"/>
    <n v="0"/>
    <n v="0"/>
    <n v="0"/>
  </r>
  <r>
    <x v="1"/>
    <x v="0"/>
    <x v="3"/>
    <x v="0"/>
    <s v="S0107 "/>
    <x v="2"/>
    <n v="0"/>
    <n v="0"/>
    <n v="34445"/>
    <n v="11566388"/>
    <n v="0"/>
    <n v="0"/>
    <n v="0"/>
  </r>
  <r>
    <x v="1"/>
    <x v="1"/>
    <x v="0"/>
    <x v="0"/>
    <s v="S0107 "/>
    <x v="2"/>
    <n v="0"/>
    <n v="0"/>
    <n v="70366"/>
    <n v="18910132"/>
    <n v="0"/>
    <n v="0"/>
    <n v="0"/>
  </r>
  <r>
    <x v="1"/>
    <x v="1"/>
    <x v="0"/>
    <x v="0"/>
    <s v="C9217 "/>
    <x v="0"/>
    <n v="0"/>
    <n v="0"/>
    <n v="70366"/>
    <n v="18910132"/>
    <n v="0"/>
    <n v="0"/>
    <n v="0"/>
  </r>
  <r>
    <x v="1"/>
    <x v="1"/>
    <x v="0"/>
    <x v="0"/>
    <s v="J2357 "/>
    <x v="1"/>
    <n v="0"/>
    <n v="0"/>
    <n v="70366"/>
    <n v="18910132"/>
    <n v="0"/>
    <n v="0"/>
    <n v="0"/>
  </r>
  <r>
    <x v="1"/>
    <x v="1"/>
    <x v="1"/>
    <x v="0"/>
    <s v="S0107 "/>
    <x v="2"/>
    <n v="0"/>
    <n v="0"/>
    <n v="75848"/>
    <n v="19346425"/>
    <n v="0"/>
    <n v="0"/>
    <n v="0"/>
  </r>
  <r>
    <x v="1"/>
    <x v="1"/>
    <x v="1"/>
    <x v="0"/>
    <s v="J2357 "/>
    <x v="1"/>
    <n v="0"/>
    <n v="0"/>
    <n v="75848"/>
    <n v="19346425"/>
    <n v="0"/>
    <n v="0"/>
    <n v="0"/>
  </r>
  <r>
    <x v="1"/>
    <x v="1"/>
    <x v="1"/>
    <x v="0"/>
    <s v="C9217 "/>
    <x v="0"/>
    <n v="0"/>
    <n v="0"/>
    <n v="75848"/>
    <n v="19346425"/>
    <n v="0"/>
    <n v="0"/>
    <n v="0"/>
  </r>
  <r>
    <x v="1"/>
    <x v="1"/>
    <x v="2"/>
    <x v="0"/>
    <s v="C9217 "/>
    <x v="0"/>
    <n v="0"/>
    <n v="0"/>
    <n v="55470"/>
    <n v="16899547"/>
    <n v="0"/>
    <n v="0"/>
    <n v="0"/>
  </r>
  <r>
    <x v="1"/>
    <x v="1"/>
    <x v="2"/>
    <x v="0"/>
    <s v="J2357 "/>
    <x v="1"/>
    <n v="0"/>
    <n v="0"/>
    <n v="55470"/>
    <n v="16899547"/>
    <n v="0"/>
    <n v="0"/>
    <n v="0"/>
  </r>
  <r>
    <x v="1"/>
    <x v="1"/>
    <x v="2"/>
    <x v="0"/>
    <s v="S0107 "/>
    <x v="2"/>
    <n v="0"/>
    <n v="0"/>
    <n v="55470"/>
    <n v="16899547"/>
    <n v="0"/>
    <n v="0"/>
    <n v="0"/>
  </r>
  <r>
    <x v="1"/>
    <x v="1"/>
    <x v="3"/>
    <x v="0"/>
    <s v="C9217 "/>
    <x v="0"/>
    <n v="0"/>
    <n v="0"/>
    <n v="26131"/>
    <n v="8723275"/>
    <n v="0"/>
    <n v="0"/>
    <n v="0"/>
  </r>
  <r>
    <x v="1"/>
    <x v="1"/>
    <x v="3"/>
    <x v="0"/>
    <s v="J2357 "/>
    <x v="1"/>
    <n v="0"/>
    <n v="0"/>
    <n v="26131"/>
    <n v="8723275"/>
    <n v="0"/>
    <n v="0"/>
    <n v="0"/>
  </r>
  <r>
    <x v="1"/>
    <x v="1"/>
    <x v="3"/>
    <x v="0"/>
    <s v="S0107 "/>
    <x v="2"/>
    <n v="0"/>
    <n v="0"/>
    <n v="26131"/>
    <n v="8723275"/>
    <n v="0"/>
    <n v="0"/>
    <n v="0"/>
  </r>
  <r>
    <x v="2"/>
    <x v="0"/>
    <x v="0"/>
    <x v="0"/>
    <s v="J2357 "/>
    <x v="1"/>
    <n v="0"/>
    <n v="0"/>
    <n v="70262"/>
    <n v="19182537"/>
    <n v="0"/>
    <n v="0"/>
    <n v="0"/>
  </r>
  <r>
    <x v="2"/>
    <x v="0"/>
    <x v="0"/>
    <x v="0"/>
    <s v="S0107 "/>
    <x v="2"/>
    <n v="0"/>
    <n v="0"/>
    <n v="70262"/>
    <n v="19182537"/>
    <n v="0"/>
    <n v="0"/>
    <n v="0"/>
  </r>
  <r>
    <x v="2"/>
    <x v="0"/>
    <x v="0"/>
    <x v="0"/>
    <s v="C9217 "/>
    <x v="0"/>
    <n v="0"/>
    <n v="0"/>
    <n v="70262"/>
    <n v="19182537"/>
    <n v="0"/>
    <n v="0"/>
    <n v="0"/>
  </r>
  <r>
    <x v="2"/>
    <x v="0"/>
    <x v="1"/>
    <x v="0"/>
    <s v="J2357 "/>
    <x v="1"/>
    <n v="0"/>
    <n v="0"/>
    <n v="85125"/>
    <n v="23170351"/>
    <n v="0"/>
    <n v="0"/>
    <n v="0"/>
  </r>
  <r>
    <x v="2"/>
    <x v="0"/>
    <x v="1"/>
    <x v="0"/>
    <s v="S0107 "/>
    <x v="2"/>
    <n v="0"/>
    <n v="0"/>
    <n v="85125"/>
    <n v="23170351"/>
    <n v="0"/>
    <n v="0"/>
    <n v="0"/>
  </r>
  <r>
    <x v="2"/>
    <x v="0"/>
    <x v="1"/>
    <x v="0"/>
    <s v="C9217 "/>
    <x v="0"/>
    <n v="0"/>
    <n v="0"/>
    <n v="85125"/>
    <n v="23170351"/>
    <n v="0"/>
    <n v="0"/>
    <n v="0"/>
  </r>
  <r>
    <x v="2"/>
    <x v="0"/>
    <x v="2"/>
    <x v="0"/>
    <s v="C9217 "/>
    <x v="0"/>
    <n v="0"/>
    <n v="0"/>
    <n v="64982"/>
    <n v="20581288"/>
    <n v="0"/>
    <n v="0"/>
    <n v="0"/>
  </r>
  <r>
    <x v="2"/>
    <x v="0"/>
    <x v="2"/>
    <x v="0"/>
    <s v="S0107 "/>
    <x v="2"/>
    <n v="0"/>
    <n v="0"/>
    <n v="64982"/>
    <n v="20581288"/>
    <n v="0"/>
    <n v="0"/>
    <n v="0"/>
  </r>
  <r>
    <x v="2"/>
    <x v="0"/>
    <x v="2"/>
    <x v="0"/>
    <s v="J2357 "/>
    <x v="1"/>
    <n v="0"/>
    <n v="0"/>
    <n v="64982"/>
    <n v="20581288"/>
    <n v="0"/>
    <n v="0"/>
    <n v="0"/>
  </r>
  <r>
    <x v="2"/>
    <x v="0"/>
    <x v="3"/>
    <x v="0"/>
    <s v="J2357 "/>
    <x v="1"/>
    <n v="0"/>
    <n v="0"/>
    <n v="35095"/>
    <n v="12053265"/>
    <n v="0"/>
    <n v="0"/>
    <n v="0"/>
  </r>
  <r>
    <x v="2"/>
    <x v="0"/>
    <x v="3"/>
    <x v="0"/>
    <s v="C9217 "/>
    <x v="0"/>
    <n v="0"/>
    <n v="0"/>
    <n v="35095"/>
    <n v="12053265"/>
    <n v="0"/>
    <n v="0"/>
    <n v="0"/>
  </r>
  <r>
    <x v="2"/>
    <x v="0"/>
    <x v="3"/>
    <x v="0"/>
    <s v="S0107 "/>
    <x v="2"/>
    <n v="0"/>
    <n v="0"/>
    <n v="35095"/>
    <n v="12053265"/>
    <n v="0"/>
    <n v="0"/>
    <n v="0"/>
  </r>
  <r>
    <x v="2"/>
    <x v="1"/>
    <x v="0"/>
    <x v="0"/>
    <s v="S0107 "/>
    <x v="2"/>
    <n v="0"/>
    <n v="0"/>
    <n v="72007"/>
    <n v="19699858"/>
    <n v="0"/>
    <n v="0"/>
    <n v="0"/>
  </r>
  <r>
    <x v="2"/>
    <x v="1"/>
    <x v="0"/>
    <x v="0"/>
    <s v="J2357 "/>
    <x v="1"/>
    <n v="0"/>
    <n v="0"/>
    <n v="72007"/>
    <n v="19699858"/>
    <n v="0"/>
    <n v="0"/>
    <n v="0"/>
  </r>
  <r>
    <x v="2"/>
    <x v="1"/>
    <x v="0"/>
    <x v="0"/>
    <s v="C9217 "/>
    <x v="0"/>
    <n v="0"/>
    <n v="0"/>
    <n v="72007"/>
    <n v="19699858"/>
    <n v="0"/>
    <n v="0"/>
    <n v="0"/>
  </r>
  <r>
    <x v="2"/>
    <x v="1"/>
    <x v="1"/>
    <x v="0"/>
    <s v="S0107 "/>
    <x v="2"/>
    <n v="0"/>
    <n v="0"/>
    <n v="78766"/>
    <n v="21075077"/>
    <n v="0"/>
    <n v="0"/>
    <n v="0"/>
  </r>
  <r>
    <x v="2"/>
    <x v="1"/>
    <x v="1"/>
    <x v="0"/>
    <s v="J2357 "/>
    <x v="1"/>
    <n v="0"/>
    <n v="0"/>
    <n v="78766"/>
    <n v="21075077"/>
    <n v="0"/>
    <n v="0"/>
    <n v="0"/>
  </r>
  <r>
    <x v="2"/>
    <x v="1"/>
    <x v="1"/>
    <x v="0"/>
    <s v="C9217 "/>
    <x v="0"/>
    <n v="0"/>
    <n v="0"/>
    <n v="78766"/>
    <n v="21075077"/>
    <n v="0"/>
    <n v="0"/>
    <n v="0"/>
  </r>
  <r>
    <x v="2"/>
    <x v="1"/>
    <x v="2"/>
    <x v="0"/>
    <s v="C9217 "/>
    <x v="0"/>
    <n v="0"/>
    <n v="0"/>
    <n v="59506"/>
    <n v="18587191"/>
    <n v="0"/>
    <n v="0"/>
    <n v="0"/>
  </r>
  <r>
    <x v="2"/>
    <x v="1"/>
    <x v="2"/>
    <x v="0"/>
    <s v="J2357 "/>
    <x v="1"/>
    <n v="0"/>
    <n v="0"/>
    <n v="59506"/>
    <n v="18587191"/>
    <n v="0"/>
    <n v="0"/>
    <n v="0"/>
  </r>
  <r>
    <x v="2"/>
    <x v="1"/>
    <x v="2"/>
    <x v="0"/>
    <s v="S0107 "/>
    <x v="2"/>
    <n v="0"/>
    <n v="0"/>
    <n v="59506"/>
    <n v="18587191"/>
    <n v="0"/>
    <n v="0"/>
    <n v="0"/>
  </r>
  <r>
    <x v="2"/>
    <x v="1"/>
    <x v="3"/>
    <x v="0"/>
    <s v="C9217 "/>
    <x v="0"/>
    <n v="0"/>
    <n v="0"/>
    <n v="26432"/>
    <n v="9036939"/>
    <n v="0"/>
    <n v="0"/>
    <n v="0"/>
  </r>
  <r>
    <x v="2"/>
    <x v="1"/>
    <x v="3"/>
    <x v="0"/>
    <s v="J2357 "/>
    <x v="1"/>
    <n v="0"/>
    <n v="0"/>
    <n v="26432"/>
    <n v="9036939"/>
    <n v="0"/>
    <n v="0"/>
    <n v="0"/>
  </r>
  <r>
    <x v="2"/>
    <x v="1"/>
    <x v="3"/>
    <x v="0"/>
    <s v="S0107 "/>
    <x v="2"/>
    <n v="0"/>
    <n v="0"/>
    <n v="26432"/>
    <n v="9036939"/>
    <n v="0"/>
    <n v="0"/>
    <n v="0"/>
  </r>
  <r>
    <x v="3"/>
    <x v="0"/>
    <x v="0"/>
    <x v="0"/>
    <s v="J2357 "/>
    <x v="1"/>
    <n v="0"/>
    <n v="0"/>
    <n v="66359"/>
    <n v="18731799"/>
    <n v="0"/>
    <n v="0"/>
    <n v="0"/>
  </r>
  <r>
    <x v="3"/>
    <x v="0"/>
    <x v="0"/>
    <x v="0"/>
    <s v="S0107 "/>
    <x v="2"/>
    <n v="0"/>
    <n v="0"/>
    <n v="66359"/>
    <n v="18731799"/>
    <n v="0"/>
    <n v="0"/>
    <n v="0"/>
  </r>
  <r>
    <x v="3"/>
    <x v="0"/>
    <x v="0"/>
    <x v="0"/>
    <s v="C9217 "/>
    <x v="0"/>
    <n v="0"/>
    <n v="0"/>
    <n v="66359"/>
    <n v="18731799"/>
    <n v="0"/>
    <n v="0"/>
    <n v="0"/>
  </r>
  <r>
    <x v="3"/>
    <x v="0"/>
    <x v="1"/>
    <x v="0"/>
    <s v="C9217 "/>
    <x v="0"/>
    <n v="0"/>
    <n v="0"/>
    <n v="81713"/>
    <n v="22678992"/>
    <n v="0"/>
    <n v="0"/>
    <n v="0"/>
  </r>
  <r>
    <x v="3"/>
    <x v="0"/>
    <x v="1"/>
    <x v="0"/>
    <s v="S0107 "/>
    <x v="2"/>
    <n v="0"/>
    <n v="0"/>
    <n v="81713"/>
    <n v="22678992"/>
    <n v="0"/>
    <n v="0"/>
    <n v="0"/>
  </r>
  <r>
    <x v="3"/>
    <x v="0"/>
    <x v="1"/>
    <x v="0"/>
    <s v="J2357 "/>
    <x v="1"/>
    <n v="0"/>
    <n v="0"/>
    <n v="81713"/>
    <n v="22678992"/>
    <n v="0"/>
    <n v="0"/>
    <n v="0"/>
  </r>
  <r>
    <x v="3"/>
    <x v="0"/>
    <x v="2"/>
    <x v="0"/>
    <s v="J2357 "/>
    <x v="1"/>
    <n v="0"/>
    <n v="0"/>
    <n v="66861"/>
    <n v="21263654"/>
    <n v="0"/>
    <n v="0"/>
    <n v="0"/>
  </r>
  <r>
    <x v="3"/>
    <x v="0"/>
    <x v="2"/>
    <x v="0"/>
    <s v="S0107 "/>
    <x v="2"/>
    <n v="0"/>
    <n v="0"/>
    <n v="66861"/>
    <n v="21263654"/>
    <n v="0"/>
    <n v="0"/>
    <n v="0"/>
  </r>
  <r>
    <x v="3"/>
    <x v="0"/>
    <x v="2"/>
    <x v="0"/>
    <s v="C9217 "/>
    <x v="0"/>
    <n v="0"/>
    <n v="0"/>
    <n v="66861"/>
    <n v="21263654"/>
    <n v="0"/>
    <n v="0"/>
    <n v="0"/>
  </r>
  <r>
    <x v="3"/>
    <x v="0"/>
    <x v="3"/>
    <x v="0"/>
    <s v="C9217 "/>
    <x v="0"/>
    <n v="0"/>
    <n v="0"/>
    <n v="35493"/>
    <n v="12230773"/>
    <n v="0"/>
    <n v="0"/>
    <n v="0"/>
  </r>
  <r>
    <x v="3"/>
    <x v="0"/>
    <x v="3"/>
    <x v="0"/>
    <s v="S0107 "/>
    <x v="2"/>
    <n v="0"/>
    <n v="0"/>
    <n v="35493"/>
    <n v="12230773"/>
    <n v="0"/>
    <n v="0"/>
    <n v="0"/>
  </r>
  <r>
    <x v="3"/>
    <x v="0"/>
    <x v="3"/>
    <x v="0"/>
    <s v="J2357 "/>
    <x v="1"/>
    <n v="0"/>
    <n v="0"/>
    <n v="35493"/>
    <n v="12230773"/>
    <n v="0"/>
    <n v="0"/>
    <n v="0"/>
  </r>
  <r>
    <x v="3"/>
    <x v="1"/>
    <x v="0"/>
    <x v="0"/>
    <s v="J2357 "/>
    <x v="1"/>
    <n v="0"/>
    <n v="0"/>
    <n v="68622"/>
    <n v="19347676"/>
    <n v="0"/>
    <n v="0"/>
    <n v="0"/>
  </r>
  <r>
    <x v="3"/>
    <x v="1"/>
    <x v="0"/>
    <x v="0"/>
    <s v="C9217 "/>
    <x v="0"/>
    <n v="0"/>
    <n v="0"/>
    <n v="68622"/>
    <n v="19347676"/>
    <n v="0"/>
    <n v="0"/>
    <n v="0"/>
  </r>
  <r>
    <x v="3"/>
    <x v="1"/>
    <x v="0"/>
    <x v="0"/>
    <s v="S0107 "/>
    <x v="2"/>
    <n v="0"/>
    <n v="0"/>
    <n v="68622"/>
    <n v="19347676"/>
    <n v="0"/>
    <n v="0"/>
    <n v="0"/>
  </r>
  <r>
    <x v="3"/>
    <x v="1"/>
    <x v="1"/>
    <x v="0"/>
    <s v="C9217 "/>
    <x v="0"/>
    <n v="0"/>
    <n v="0"/>
    <n v="74979"/>
    <n v="20427473"/>
    <n v="0"/>
    <n v="0"/>
    <n v="0"/>
  </r>
  <r>
    <x v="3"/>
    <x v="1"/>
    <x v="1"/>
    <x v="0"/>
    <s v="J2357 "/>
    <x v="1"/>
    <n v="0"/>
    <n v="0"/>
    <n v="74979"/>
    <n v="20427473"/>
    <n v="0"/>
    <n v="0"/>
    <n v="0"/>
  </r>
  <r>
    <x v="3"/>
    <x v="1"/>
    <x v="1"/>
    <x v="0"/>
    <s v="S0107 "/>
    <x v="2"/>
    <n v="0"/>
    <n v="0"/>
    <n v="74979"/>
    <n v="20427473"/>
    <n v="0"/>
    <n v="0"/>
    <n v="0"/>
  </r>
  <r>
    <x v="3"/>
    <x v="1"/>
    <x v="2"/>
    <x v="0"/>
    <s v="S0107 "/>
    <x v="2"/>
    <n v="0"/>
    <n v="0"/>
    <n v="60795"/>
    <n v="19131019"/>
    <n v="0"/>
    <n v="0"/>
    <n v="0"/>
  </r>
  <r>
    <x v="3"/>
    <x v="1"/>
    <x v="2"/>
    <x v="0"/>
    <s v="J2357 "/>
    <x v="1"/>
    <n v="0"/>
    <n v="0"/>
    <n v="60795"/>
    <n v="19131019"/>
    <n v="0"/>
    <n v="0"/>
    <n v="0"/>
  </r>
  <r>
    <x v="3"/>
    <x v="1"/>
    <x v="2"/>
    <x v="0"/>
    <s v="C9217 "/>
    <x v="0"/>
    <n v="0"/>
    <n v="0"/>
    <n v="60795"/>
    <n v="19131019"/>
    <n v="0"/>
    <n v="0"/>
    <n v="0"/>
  </r>
  <r>
    <x v="3"/>
    <x v="1"/>
    <x v="3"/>
    <x v="0"/>
    <s v="J2357 "/>
    <x v="1"/>
    <n v="0"/>
    <n v="0"/>
    <n v="26799"/>
    <n v="9163579"/>
    <n v="0"/>
    <n v="0"/>
    <n v="0"/>
  </r>
  <r>
    <x v="3"/>
    <x v="1"/>
    <x v="3"/>
    <x v="0"/>
    <s v="S0107 "/>
    <x v="2"/>
    <n v="0"/>
    <n v="0"/>
    <n v="26799"/>
    <n v="9163579"/>
    <n v="0"/>
    <n v="0"/>
    <n v="0"/>
  </r>
  <r>
    <x v="3"/>
    <x v="1"/>
    <x v="3"/>
    <x v="0"/>
    <s v="C9217 "/>
    <x v="0"/>
    <n v="0"/>
    <n v="0"/>
    <n v="26799"/>
    <n v="9163579"/>
    <n v="0"/>
    <n v="0"/>
    <n v="0"/>
  </r>
  <r>
    <x v="4"/>
    <x v="0"/>
    <x v="0"/>
    <x v="0"/>
    <s v="C9217 "/>
    <x v="0"/>
    <n v="0"/>
    <n v="0"/>
    <n v="67127"/>
    <n v="19263726"/>
    <n v="0"/>
    <n v="0"/>
    <n v="0"/>
  </r>
  <r>
    <x v="4"/>
    <x v="0"/>
    <x v="0"/>
    <x v="0"/>
    <s v="J2357 "/>
    <x v="1"/>
    <n v="0"/>
    <n v="0"/>
    <n v="67127"/>
    <n v="19263726"/>
    <n v="0"/>
    <n v="0"/>
    <n v="0"/>
  </r>
  <r>
    <x v="4"/>
    <x v="0"/>
    <x v="0"/>
    <x v="0"/>
    <s v="S0107 "/>
    <x v="2"/>
    <n v="0"/>
    <n v="0"/>
    <n v="67127"/>
    <n v="19263726"/>
    <n v="0"/>
    <n v="0"/>
    <n v="0"/>
  </r>
  <r>
    <x v="4"/>
    <x v="0"/>
    <x v="1"/>
    <x v="0"/>
    <s v="C9217 "/>
    <x v="0"/>
    <n v="0"/>
    <n v="0"/>
    <n v="83993"/>
    <n v="23249368"/>
    <n v="0"/>
    <n v="0"/>
    <n v="0"/>
  </r>
  <r>
    <x v="4"/>
    <x v="0"/>
    <x v="1"/>
    <x v="0"/>
    <s v="J2357 "/>
    <x v="1"/>
    <n v="0"/>
    <n v="0"/>
    <n v="83993"/>
    <n v="23249368"/>
    <n v="0"/>
    <n v="0"/>
    <n v="0"/>
  </r>
  <r>
    <x v="4"/>
    <x v="0"/>
    <x v="1"/>
    <x v="0"/>
    <s v="S0107 "/>
    <x v="2"/>
    <n v="0"/>
    <n v="0"/>
    <n v="83993"/>
    <n v="23249368"/>
    <n v="0"/>
    <n v="0"/>
    <n v="0"/>
  </r>
  <r>
    <x v="4"/>
    <x v="0"/>
    <x v="2"/>
    <x v="0"/>
    <s v="J2357 "/>
    <x v="1"/>
    <n v="0"/>
    <n v="0"/>
    <n v="69983"/>
    <n v="22360613"/>
    <n v="0"/>
    <n v="0"/>
    <n v="0"/>
  </r>
  <r>
    <x v="4"/>
    <x v="0"/>
    <x v="2"/>
    <x v="0"/>
    <s v="S0107 "/>
    <x v="2"/>
    <n v="0"/>
    <n v="0"/>
    <n v="69983"/>
    <n v="22360613"/>
    <n v="0"/>
    <n v="0"/>
    <n v="0"/>
  </r>
  <r>
    <x v="4"/>
    <x v="0"/>
    <x v="2"/>
    <x v="0"/>
    <s v="C9217 "/>
    <x v="0"/>
    <n v="0"/>
    <n v="0"/>
    <n v="69983"/>
    <n v="22360613"/>
    <n v="0"/>
    <n v="0"/>
    <n v="0"/>
  </r>
  <r>
    <x v="4"/>
    <x v="0"/>
    <x v="3"/>
    <x v="0"/>
    <s v="C9217 "/>
    <x v="0"/>
    <n v="0"/>
    <n v="0"/>
    <n v="36201"/>
    <n v="12483902"/>
    <n v="0"/>
    <n v="0"/>
    <n v="0"/>
  </r>
  <r>
    <x v="4"/>
    <x v="0"/>
    <x v="3"/>
    <x v="0"/>
    <s v="J2357 "/>
    <x v="1"/>
    <n v="0"/>
    <n v="0"/>
    <n v="36201"/>
    <n v="12483902"/>
    <n v="0"/>
    <n v="0"/>
    <n v="0"/>
  </r>
  <r>
    <x v="4"/>
    <x v="0"/>
    <x v="3"/>
    <x v="0"/>
    <s v="S0107 "/>
    <x v="2"/>
    <n v="0"/>
    <n v="0"/>
    <n v="36201"/>
    <n v="12483902"/>
    <n v="0"/>
    <n v="0"/>
    <n v="0"/>
  </r>
  <r>
    <x v="4"/>
    <x v="1"/>
    <x v="0"/>
    <x v="0"/>
    <s v="C9217 "/>
    <x v="0"/>
    <n v="0"/>
    <n v="0"/>
    <n v="69723"/>
    <n v="19974937"/>
    <n v="0"/>
    <n v="0"/>
    <n v="0"/>
  </r>
  <r>
    <x v="4"/>
    <x v="1"/>
    <x v="0"/>
    <x v="0"/>
    <s v="J2357 "/>
    <x v="1"/>
    <n v="0"/>
    <n v="0"/>
    <n v="69723"/>
    <n v="19974937"/>
    <n v="0"/>
    <n v="0"/>
    <n v="0"/>
  </r>
  <r>
    <x v="4"/>
    <x v="1"/>
    <x v="0"/>
    <x v="0"/>
    <s v="S0107 "/>
    <x v="2"/>
    <n v="0"/>
    <n v="0"/>
    <n v="69723"/>
    <n v="19974937"/>
    <n v="0"/>
    <n v="0"/>
    <n v="0"/>
  </r>
  <r>
    <x v="4"/>
    <x v="1"/>
    <x v="1"/>
    <x v="0"/>
    <s v="J2357 "/>
    <x v="1"/>
    <n v="1"/>
    <n v="1"/>
    <n v="76468"/>
    <n v="21011981"/>
    <n v="0"/>
    <n v="0"/>
    <n v="1"/>
  </r>
  <r>
    <x v="4"/>
    <x v="1"/>
    <x v="1"/>
    <x v="0"/>
    <s v="S0107 "/>
    <x v="2"/>
    <n v="0"/>
    <n v="0"/>
    <n v="76468"/>
    <n v="21011981"/>
    <n v="0"/>
    <n v="0"/>
    <n v="0"/>
  </r>
  <r>
    <x v="4"/>
    <x v="1"/>
    <x v="1"/>
    <x v="0"/>
    <s v="C9217 "/>
    <x v="0"/>
    <n v="0"/>
    <n v="0"/>
    <n v="76468"/>
    <n v="21011981"/>
    <n v="0"/>
    <n v="0"/>
    <n v="0"/>
  </r>
  <r>
    <x v="4"/>
    <x v="1"/>
    <x v="2"/>
    <x v="0"/>
    <s v="S0107 "/>
    <x v="2"/>
    <n v="0"/>
    <n v="0"/>
    <n v="63528"/>
    <n v="20102478"/>
    <n v="0"/>
    <n v="0"/>
    <n v="0"/>
  </r>
  <r>
    <x v="4"/>
    <x v="1"/>
    <x v="2"/>
    <x v="0"/>
    <s v="C9217 "/>
    <x v="0"/>
    <n v="0"/>
    <n v="0"/>
    <n v="63528"/>
    <n v="20102478"/>
    <n v="0"/>
    <n v="0"/>
    <n v="0"/>
  </r>
  <r>
    <x v="4"/>
    <x v="1"/>
    <x v="2"/>
    <x v="0"/>
    <s v="J2357 "/>
    <x v="1"/>
    <n v="0"/>
    <n v="0"/>
    <n v="63528"/>
    <n v="20102478"/>
    <n v="0"/>
    <n v="0"/>
    <n v="0"/>
  </r>
  <r>
    <x v="4"/>
    <x v="1"/>
    <x v="3"/>
    <x v="0"/>
    <s v="C9217 "/>
    <x v="0"/>
    <n v="0"/>
    <n v="0"/>
    <n v="27240"/>
    <n v="9322046"/>
    <n v="0"/>
    <n v="0"/>
    <n v="0"/>
  </r>
  <r>
    <x v="4"/>
    <x v="1"/>
    <x v="3"/>
    <x v="0"/>
    <s v="J2357 "/>
    <x v="1"/>
    <n v="0"/>
    <n v="0"/>
    <n v="27240"/>
    <n v="9322046"/>
    <n v="0"/>
    <n v="0"/>
    <n v="0"/>
  </r>
  <r>
    <x v="4"/>
    <x v="1"/>
    <x v="3"/>
    <x v="0"/>
    <s v="S0107 "/>
    <x v="2"/>
    <n v="0"/>
    <n v="0"/>
    <n v="27240"/>
    <n v="9322046"/>
    <n v="0"/>
    <n v="0"/>
    <n v="0"/>
  </r>
  <r>
    <x v="5"/>
    <x v="0"/>
    <x v="0"/>
    <x v="0"/>
    <s v="C9217 "/>
    <x v="0"/>
    <n v="0"/>
    <n v="0"/>
    <n v="72303"/>
    <n v="20396666"/>
    <n v="0"/>
    <n v="0"/>
    <n v="0"/>
  </r>
  <r>
    <x v="5"/>
    <x v="0"/>
    <x v="0"/>
    <x v="0"/>
    <s v="S0107 "/>
    <x v="2"/>
    <n v="0"/>
    <n v="0"/>
    <n v="72303"/>
    <n v="20396666"/>
    <n v="0"/>
    <n v="0"/>
    <n v="0"/>
  </r>
  <r>
    <x v="5"/>
    <x v="0"/>
    <x v="0"/>
    <x v="0"/>
    <s v="J2357 "/>
    <x v="1"/>
    <n v="0"/>
    <n v="0"/>
    <n v="72303"/>
    <n v="20396666"/>
    <n v="0"/>
    <n v="0"/>
    <n v="0"/>
  </r>
  <r>
    <x v="5"/>
    <x v="0"/>
    <x v="1"/>
    <x v="0"/>
    <s v="S0107 "/>
    <x v="2"/>
    <n v="0"/>
    <n v="0"/>
    <n v="90279"/>
    <n v="24648673"/>
    <n v="0"/>
    <n v="0"/>
    <n v="0"/>
  </r>
  <r>
    <x v="5"/>
    <x v="0"/>
    <x v="1"/>
    <x v="0"/>
    <s v="C9217 "/>
    <x v="0"/>
    <n v="0"/>
    <n v="0"/>
    <n v="90279"/>
    <n v="24648673"/>
    <n v="0"/>
    <n v="0"/>
    <n v="0"/>
  </r>
  <r>
    <x v="5"/>
    <x v="0"/>
    <x v="1"/>
    <x v="0"/>
    <s v="J2357 "/>
    <x v="1"/>
    <n v="20"/>
    <n v="3"/>
    <n v="90279"/>
    <n v="24648673"/>
    <n v="0"/>
    <n v="0"/>
    <n v="6"/>
  </r>
  <r>
    <x v="5"/>
    <x v="0"/>
    <x v="2"/>
    <x v="0"/>
    <s v="C9217 "/>
    <x v="0"/>
    <n v="0"/>
    <n v="0"/>
    <n v="76804"/>
    <n v="24287762"/>
    <n v="0"/>
    <n v="0"/>
    <n v="0"/>
  </r>
  <r>
    <x v="5"/>
    <x v="0"/>
    <x v="2"/>
    <x v="0"/>
    <s v="S0107 "/>
    <x v="2"/>
    <n v="0"/>
    <n v="0"/>
    <n v="76804"/>
    <n v="24287762"/>
    <n v="0"/>
    <n v="0"/>
    <n v="0"/>
  </r>
  <r>
    <x v="5"/>
    <x v="0"/>
    <x v="2"/>
    <x v="0"/>
    <s v="J2357 "/>
    <x v="1"/>
    <n v="14"/>
    <n v="2"/>
    <n v="76804"/>
    <n v="24287762"/>
    <n v="0"/>
    <n v="0"/>
    <n v="7"/>
  </r>
  <r>
    <x v="5"/>
    <x v="0"/>
    <x v="3"/>
    <x v="0"/>
    <s v="C9217 "/>
    <x v="0"/>
    <n v="0"/>
    <n v="0"/>
    <n v="36938"/>
    <n v="12666921"/>
    <n v="0"/>
    <n v="0"/>
    <n v="0"/>
  </r>
  <r>
    <x v="5"/>
    <x v="0"/>
    <x v="3"/>
    <x v="0"/>
    <s v="S0107 "/>
    <x v="2"/>
    <n v="0"/>
    <n v="0"/>
    <n v="36938"/>
    <n v="12666921"/>
    <n v="0"/>
    <n v="0"/>
    <n v="0"/>
  </r>
  <r>
    <x v="5"/>
    <x v="0"/>
    <x v="3"/>
    <x v="0"/>
    <s v="J2357 "/>
    <x v="1"/>
    <n v="0"/>
    <n v="0"/>
    <n v="36938"/>
    <n v="12666921"/>
    <n v="0"/>
    <n v="0"/>
    <n v="0"/>
  </r>
  <r>
    <x v="5"/>
    <x v="1"/>
    <x v="0"/>
    <x v="0"/>
    <s v="J2357 "/>
    <x v="1"/>
    <n v="0"/>
    <n v="0"/>
    <n v="75119"/>
    <n v="21143304"/>
    <n v="0"/>
    <n v="0"/>
    <n v="0"/>
  </r>
  <r>
    <x v="5"/>
    <x v="1"/>
    <x v="0"/>
    <x v="0"/>
    <s v="S0107 "/>
    <x v="2"/>
    <n v="0"/>
    <n v="0"/>
    <n v="75119"/>
    <n v="21143304"/>
    <n v="0"/>
    <n v="0"/>
    <n v="0"/>
  </r>
  <r>
    <x v="5"/>
    <x v="1"/>
    <x v="0"/>
    <x v="0"/>
    <s v="C9217 "/>
    <x v="0"/>
    <n v="0"/>
    <n v="0"/>
    <n v="75119"/>
    <n v="21143304"/>
    <n v="0"/>
    <n v="0"/>
    <n v="0"/>
  </r>
  <r>
    <x v="5"/>
    <x v="1"/>
    <x v="1"/>
    <x v="0"/>
    <s v="J2357 "/>
    <x v="1"/>
    <n v="2"/>
    <n v="1"/>
    <n v="81880"/>
    <n v="22164865"/>
    <n v="0"/>
    <n v="0"/>
    <n v="2"/>
  </r>
  <r>
    <x v="5"/>
    <x v="1"/>
    <x v="1"/>
    <x v="0"/>
    <s v="C9217 "/>
    <x v="0"/>
    <n v="0"/>
    <n v="0"/>
    <n v="81880"/>
    <n v="22164865"/>
    <n v="0"/>
    <n v="0"/>
    <n v="0"/>
  </r>
  <r>
    <x v="5"/>
    <x v="1"/>
    <x v="1"/>
    <x v="0"/>
    <s v="S0107 "/>
    <x v="2"/>
    <n v="0"/>
    <n v="0"/>
    <n v="81880"/>
    <n v="22164865"/>
    <n v="0"/>
    <n v="0"/>
    <n v="0"/>
  </r>
  <r>
    <x v="5"/>
    <x v="1"/>
    <x v="2"/>
    <x v="0"/>
    <s v="C9217 "/>
    <x v="0"/>
    <n v="0"/>
    <n v="0"/>
    <n v="69261"/>
    <n v="21782841"/>
    <n v="0"/>
    <n v="0"/>
    <n v="0"/>
  </r>
  <r>
    <x v="5"/>
    <x v="1"/>
    <x v="2"/>
    <x v="0"/>
    <s v="J2357 "/>
    <x v="1"/>
    <n v="17"/>
    <n v="2"/>
    <n v="69261"/>
    <n v="21782841"/>
    <n v="0"/>
    <n v="0"/>
    <n v="8"/>
  </r>
  <r>
    <x v="5"/>
    <x v="1"/>
    <x v="2"/>
    <x v="0"/>
    <s v="S0107 "/>
    <x v="2"/>
    <n v="0"/>
    <n v="0"/>
    <n v="69261"/>
    <n v="21782841"/>
    <n v="0"/>
    <n v="0"/>
    <n v="0"/>
  </r>
  <r>
    <x v="5"/>
    <x v="1"/>
    <x v="3"/>
    <x v="0"/>
    <s v="C9217 "/>
    <x v="0"/>
    <n v="0"/>
    <n v="0"/>
    <n v="27955"/>
    <n v="9529244"/>
    <n v="0"/>
    <n v="0"/>
    <n v="0"/>
  </r>
  <r>
    <x v="5"/>
    <x v="1"/>
    <x v="3"/>
    <x v="0"/>
    <s v="S0107 "/>
    <x v="2"/>
    <n v="0"/>
    <n v="0"/>
    <n v="27955"/>
    <n v="9529244"/>
    <n v="0"/>
    <n v="0"/>
    <n v="0"/>
  </r>
  <r>
    <x v="5"/>
    <x v="1"/>
    <x v="3"/>
    <x v="0"/>
    <s v="J2357 "/>
    <x v="1"/>
    <n v="0"/>
    <n v="0"/>
    <n v="27955"/>
    <n v="9529244"/>
    <n v="0"/>
    <n v="0"/>
    <n v="0"/>
  </r>
  <r>
    <x v="6"/>
    <x v="0"/>
    <x v="0"/>
    <x v="0"/>
    <s v="S0107 "/>
    <x v="2"/>
    <n v="0"/>
    <n v="0"/>
    <n v="75630"/>
    <n v="21543170"/>
    <n v="0"/>
    <n v="0"/>
    <n v="0"/>
  </r>
  <r>
    <x v="6"/>
    <x v="0"/>
    <x v="0"/>
    <x v="0"/>
    <s v="J2357 "/>
    <x v="1"/>
    <n v="0"/>
    <n v="0"/>
    <n v="75630"/>
    <n v="21543170"/>
    <n v="0"/>
    <n v="0"/>
    <n v="0"/>
  </r>
  <r>
    <x v="6"/>
    <x v="0"/>
    <x v="0"/>
    <x v="0"/>
    <s v="C9217 "/>
    <x v="0"/>
    <n v="0"/>
    <n v="0"/>
    <n v="75630"/>
    <n v="21543170"/>
    <n v="0"/>
    <n v="0"/>
    <n v="0"/>
  </r>
  <r>
    <x v="6"/>
    <x v="0"/>
    <x v="1"/>
    <x v="0"/>
    <s v="C9217 "/>
    <x v="0"/>
    <n v="0"/>
    <n v="0"/>
    <n v="95266"/>
    <n v="26217898"/>
    <n v="0"/>
    <n v="0"/>
    <n v="0"/>
  </r>
  <r>
    <x v="6"/>
    <x v="0"/>
    <x v="1"/>
    <x v="0"/>
    <s v="S0107 "/>
    <x v="2"/>
    <n v="0"/>
    <n v="0"/>
    <n v="95266"/>
    <n v="26217898"/>
    <n v="0"/>
    <n v="0"/>
    <n v="0"/>
  </r>
  <r>
    <x v="6"/>
    <x v="0"/>
    <x v="1"/>
    <x v="0"/>
    <s v="J2357 "/>
    <x v="1"/>
    <n v="31"/>
    <n v="3"/>
    <n v="95266"/>
    <n v="26217898"/>
    <n v="0"/>
    <n v="0"/>
    <n v="10"/>
  </r>
  <r>
    <x v="6"/>
    <x v="0"/>
    <x v="2"/>
    <x v="0"/>
    <s v="C9217 "/>
    <x v="0"/>
    <n v="0"/>
    <n v="0"/>
    <n v="83018"/>
    <n v="26270933"/>
    <n v="0"/>
    <n v="0"/>
    <n v="0"/>
  </r>
  <r>
    <x v="6"/>
    <x v="0"/>
    <x v="2"/>
    <x v="0"/>
    <s v="J2357 "/>
    <x v="1"/>
    <n v="34"/>
    <n v="8"/>
    <n v="83018"/>
    <n v="26270933"/>
    <n v="0"/>
    <n v="0"/>
    <n v="4"/>
  </r>
  <r>
    <x v="6"/>
    <x v="0"/>
    <x v="2"/>
    <x v="0"/>
    <s v="S0107 "/>
    <x v="2"/>
    <n v="0"/>
    <n v="0"/>
    <n v="83018"/>
    <n v="26270933"/>
    <n v="0"/>
    <n v="0"/>
    <n v="0"/>
  </r>
  <r>
    <x v="6"/>
    <x v="0"/>
    <x v="3"/>
    <x v="0"/>
    <s v="J2357 "/>
    <x v="1"/>
    <n v="4"/>
    <n v="1"/>
    <n v="37856"/>
    <n v="13023012"/>
    <n v="0"/>
    <n v="0"/>
    <n v="4"/>
  </r>
  <r>
    <x v="6"/>
    <x v="0"/>
    <x v="3"/>
    <x v="0"/>
    <s v="S0107 "/>
    <x v="2"/>
    <n v="0"/>
    <n v="0"/>
    <n v="37856"/>
    <n v="13023012"/>
    <n v="0"/>
    <n v="0"/>
    <n v="0"/>
  </r>
  <r>
    <x v="6"/>
    <x v="0"/>
    <x v="3"/>
    <x v="0"/>
    <s v="C9217 "/>
    <x v="0"/>
    <n v="0"/>
    <n v="0"/>
    <n v="37856"/>
    <n v="13023012"/>
    <n v="0"/>
    <n v="0"/>
    <n v="0"/>
  </r>
  <r>
    <x v="6"/>
    <x v="1"/>
    <x v="0"/>
    <x v="0"/>
    <s v="C9217 "/>
    <x v="0"/>
    <n v="0"/>
    <n v="0"/>
    <n v="78672"/>
    <n v="22272190"/>
    <n v="0"/>
    <n v="0"/>
    <n v="0"/>
  </r>
  <r>
    <x v="6"/>
    <x v="1"/>
    <x v="0"/>
    <x v="0"/>
    <s v="S0107 "/>
    <x v="2"/>
    <n v="0"/>
    <n v="0"/>
    <n v="78672"/>
    <n v="22272190"/>
    <n v="0"/>
    <n v="0"/>
    <n v="0"/>
  </r>
  <r>
    <x v="6"/>
    <x v="1"/>
    <x v="0"/>
    <x v="0"/>
    <s v="J2357 "/>
    <x v="1"/>
    <n v="1"/>
    <n v="1"/>
    <n v="78672"/>
    <n v="22272190"/>
    <n v="0"/>
    <n v="0"/>
    <n v="1"/>
  </r>
  <r>
    <x v="6"/>
    <x v="1"/>
    <x v="1"/>
    <x v="0"/>
    <s v="C9217 "/>
    <x v="0"/>
    <n v="0"/>
    <n v="0"/>
    <n v="84758"/>
    <n v="23252152"/>
    <n v="0"/>
    <n v="0"/>
    <n v="0"/>
  </r>
  <r>
    <x v="6"/>
    <x v="1"/>
    <x v="1"/>
    <x v="0"/>
    <s v="S0107 "/>
    <x v="2"/>
    <n v="0"/>
    <n v="0"/>
    <n v="84758"/>
    <n v="23252152"/>
    <n v="0"/>
    <n v="0"/>
    <n v="0"/>
  </r>
  <r>
    <x v="6"/>
    <x v="1"/>
    <x v="1"/>
    <x v="0"/>
    <s v="J2357 "/>
    <x v="1"/>
    <n v="10"/>
    <n v="1"/>
    <n v="84758"/>
    <n v="23252152"/>
    <n v="0"/>
    <n v="0"/>
    <n v="10"/>
  </r>
  <r>
    <x v="6"/>
    <x v="1"/>
    <x v="2"/>
    <x v="0"/>
    <s v="J2357 "/>
    <x v="1"/>
    <n v="23"/>
    <n v="4"/>
    <n v="73947"/>
    <n v="23366778"/>
    <n v="0"/>
    <n v="0"/>
    <n v="5"/>
  </r>
  <r>
    <x v="6"/>
    <x v="1"/>
    <x v="2"/>
    <x v="0"/>
    <s v="C9217 "/>
    <x v="0"/>
    <n v="0"/>
    <n v="0"/>
    <n v="73947"/>
    <n v="23366778"/>
    <n v="0"/>
    <n v="0"/>
    <n v="0"/>
  </r>
  <r>
    <x v="6"/>
    <x v="1"/>
    <x v="2"/>
    <x v="0"/>
    <s v="S0107 "/>
    <x v="2"/>
    <n v="0"/>
    <n v="0"/>
    <n v="73947"/>
    <n v="23366778"/>
    <n v="0"/>
    <n v="0"/>
    <n v="0"/>
  </r>
  <r>
    <x v="6"/>
    <x v="1"/>
    <x v="3"/>
    <x v="0"/>
    <s v="S0107 "/>
    <x v="2"/>
    <n v="0"/>
    <n v="0"/>
    <n v="28737"/>
    <n v="9856802"/>
    <n v="0"/>
    <n v="0"/>
    <n v="0"/>
  </r>
  <r>
    <x v="6"/>
    <x v="1"/>
    <x v="3"/>
    <x v="0"/>
    <s v="J2357 "/>
    <x v="1"/>
    <n v="0"/>
    <n v="0"/>
    <n v="28737"/>
    <n v="9856802"/>
    <n v="0"/>
    <n v="0"/>
    <n v="0"/>
  </r>
  <r>
    <x v="6"/>
    <x v="1"/>
    <x v="3"/>
    <x v="0"/>
    <s v="C9217 "/>
    <x v="0"/>
    <n v="0"/>
    <n v="0"/>
    <n v="28737"/>
    <n v="9856802"/>
    <n v="0"/>
    <n v="0"/>
    <n v="0"/>
  </r>
  <r>
    <x v="7"/>
    <x v="0"/>
    <x v="0"/>
    <x v="0"/>
    <s v="J2357 "/>
    <x v="1"/>
    <n v="0"/>
    <n v="0"/>
    <n v="76823"/>
    <n v="21819224"/>
    <n v="0"/>
    <n v="0"/>
    <n v="0"/>
  </r>
  <r>
    <x v="7"/>
    <x v="0"/>
    <x v="0"/>
    <x v="0"/>
    <s v="S0107 "/>
    <x v="2"/>
    <n v="0"/>
    <n v="0"/>
    <n v="76823"/>
    <n v="21819224"/>
    <n v="0"/>
    <n v="0"/>
    <n v="0"/>
  </r>
  <r>
    <x v="7"/>
    <x v="0"/>
    <x v="0"/>
    <x v="0"/>
    <s v="C9217 "/>
    <x v="0"/>
    <n v="0"/>
    <n v="0"/>
    <n v="76823"/>
    <n v="21819224"/>
    <n v="0"/>
    <n v="0"/>
    <n v="0"/>
  </r>
  <r>
    <x v="7"/>
    <x v="0"/>
    <x v="1"/>
    <x v="0"/>
    <s v="J2357 "/>
    <x v="1"/>
    <n v="13"/>
    <n v="3"/>
    <n v="95583"/>
    <n v="26582531"/>
    <n v="0"/>
    <n v="0"/>
    <n v="4"/>
  </r>
  <r>
    <x v="7"/>
    <x v="0"/>
    <x v="1"/>
    <x v="0"/>
    <s v="C9217 "/>
    <x v="0"/>
    <n v="0"/>
    <n v="0"/>
    <n v="95583"/>
    <n v="26582531"/>
    <n v="0"/>
    <n v="0"/>
    <n v="0"/>
  </r>
  <r>
    <x v="7"/>
    <x v="0"/>
    <x v="1"/>
    <x v="0"/>
    <s v="S0107 "/>
    <x v="2"/>
    <n v="0"/>
    <n v="0"/>
    <n v="95583"/>
    <n v="26582531"/>
    <n v="0"/>
    <n v="0"/>
    <n v="0"/>
  </r>
  <r>
    <x v="7"/>
    <x v="0"/>
    <x v="2"/>
    <x v="0"/>
    <s v="C9217 "/>
    <x v="0"/>
    <n v="0"/>
    <n v="0"/>
    <n v="85585"/>
    <n v="27351021"/>
    <n v="0"/>
    <n v="0"/>
    <n v="0"/>
  </r>
  <r>
    <x v="7"/>
    <x v="0"/>
    <x v="2"/>
    <x v="0"/>
    <s v="J2357 "/>
    <x v="1"/>
    <n v="77"/>
    <n v="10"/>
    <n v="85585"/>
    <n v="27351021"/>
    <n v="0"/>
    <n v="0"/>
    <n v="7"/>
  </r>
  <r>
    <x v="7"/>
    <x v="0"/>
    <x v="2"/>
    <x v="0"/>
    <s v="S0107 "/>
    <x v="2"/>
    <n v="0"/>
    <n v="0"/>
    <n v="85585"/>
    <n v="27351021"/>
    <n v="0"/>
    <n v="0"/>
    <n v="0"/>
  </r>
  <r>
    <x v="7"/>
    <x v="0"/>
    <x v="3"/>
    <x v="0"/>
    <s v="S0107 "/>
    <x v="2"/>
    <n v="0"/>
    <n v="0"/>
    <n v="38830"/>
    <n v="13331145"/>
    <n v="0"/>
    <n v="0"/>
    <n v="0"/>
  </r>
  <r>
    <x v="7"/>
    <x v="0"/>
    <x v="3"/>
    <x v="0"/>
    <s v="C9217 "/>
    <x v="0"/>
    <n v="0"/>
    <n v="0"/>
    <n v="38830"/>
    <n v="13331145"/>
    <n v="0"/>
    <n v="0"/>
    <n v="0"/>
  </r>
  <r>
    <x v="7"/>
    <x v="0"/>
    <x v="3"/>
    <x v="0"/>
    <s v="J2357 "/>
    <x v="1"/>
    <n v="13"/>
    <n v="1"/>
    <n v="38830"/>
    <n v="13331145"/>
    <n v="0"/>
    <n v="0"/>
    <n v="13"/>
  </r>
  <r>
    <x v="7"/>
    <x v="1"/>
    <x v="0"/>
    <x v="0"/>
    <s v="C9217 "/>
    <x v="0"/>
    <n v="0"/>
    <n v="0"/>
    <n v="79296"/>
    <n v="22619609"/>
    <n v="0"/>
    <n v="0"/>
    <n v="0"/>
  </r>
  <r>
    <x v="7"/>
    <x v="1"/>
    <x v="0"/>
    <x v="0"/>
    <s v="J2357 "/>
    <x v="1"/>
    <n v="2"/>
    <n v="1"/>
    <n v="79296"/>
    <n v="22619609"/>
    <n v="0"/>
    <n v="0"/>
    <n v="2"/>
  </r>
  <r>
    <x v="7"/>
    <x v="1"/>
    <x v="0"/>
    <x v="0"/>
    <s v="S0107 "/>
    <x v="2"/>
    <n v="0"/>
    <n v="0"/>
    <n v="79296"/>
    <n v="22619609"/>
    <n v="0"/>
    <n v="0"/>
    <n v="0"/>
  </r>
  <r>
    <x v="7"/>
    <x v="1"/>
    <x v="1"/>
    <x v="0"/>
    <s v="C9217 "/>
    <x v="0"/>
    <n v="0"/>
    <n v="0"/>
    <n v="84855"/>
    <n v="23416466"/>
    <n v="0"/>
    <n v="0"/>
    <n v="0"/>
  </r>
  <r>
    <x v="7"/>
    <x v="1"/>
    <x v="1"/>
    <x v="0"/>
    <s v="J2357 "/>
    <x v="1"/>
    <n v="12"/>
    <n v="1"/>
    <n v="84855"/>
    <n v="23416466"/>
    <n v="0"/>
    <n v="0"/>
    <n v="12"/>
  </r>
  <r>
    <x v="7"/>
    <x v="1"/>
    <x v="1"/>
    <x v="0"/>
    <s v="S0107 "/>
    <x v="2"/>
    <n v="0"/>
    <n v="0"/>
    <n v="84855"/>
    <n v="23416466"/>
    <n v="0"/>
    <n v="0"/>
    <n v="0"/>
  </r>
  <r>
    <x v="7"/>
    <x v="1"/>
    <x v="2"/>
    <x v="0"/>
    <s v="C9217 "/>
    <x v="0"/>
    <n v="0"/>
    <n v="0"/>
    <n v="75951"/>
    <n v="24096898"/>
    <n v="0"/>
    <n v="0"/>
    <n v="0"/>
  </r>
  <r>
    <x v="7"/>
    <x v="1"/>
    <x v="2"/>
    <x v="0"/>
    <s v="S0107 "/>
    <x v="2"/>
    <n v="0"/>
    <n v="0"/>
    <n v="75951"/>
    <n v="24096898"/>
    <n v="0"/>
    <n v="0"/>
    <n v="0"/>
  </r>
  <r>
    <x v="7"/>
    <x v="1"/>
    <x v="2"/>
    <x v="0"/>
    <s v="J2357 "/>
    <x v="1"/>
    <n v="29"/>
    <n v="4"/>
    <n v="75951"/>
    <n v="24096898"/>
    <n v="0"/>
    <n v="0"/>
    <n v="7"/>
  </r>
  <r>
    <x v="7"/>
    <x v="1"/>
    <x v="3"/>
    <x v="0"/>
    <s v="J2357 "/>
    <x v="1"/>
    <n v="0"/>
    <n v="0"/>
    <n v="29578"/>
    <n v="10104224"/>
    <n v="0"/>
    <n v="0"/>
    <n v="0"/>
  </r>
  <r>
    <x v="7"/>
    <x v="1"/>
    <x v="3"/>
    <x v="0"/>
    <s v="C9217 "/>
    <x v="0"/>
    <n v="0"/>
    <n v="0"/>
    <n v="29578"/>
    <n v="10104224"/>
    <n v="0"/>
    <n v="0"/>
    <n v="0"/>
  </r>
  <r>
    <x v="7"/>
    <x v="1"/>
    <x v="3"/>
    <x v="0"/>
    <s v="S0107 "/>
    <x v="2"/>
    <n v="0"/>
    <n v="0"/>
    <n v="29578"/>
    <n v="10104224"/>
    <n v="0"/>
    <n v="0"/>
    <n v="0"/>
  </r>
  <r>
    <x v="8"/>
    <x v="0"/>
    <x v="0"/>
    <x v="0"/>
    <s v="C9217 "/>
    <x v="0"/>
    <n v="0"/>
    <n v="0"/>
    <n v="75438"/>
    <n v="21264522"/>
    <n v="0"/>
    <n v="0"/>
    <n v="0"/>
  </r>
  <r>
    <x v="8"/>
    <x v="0"/>
    <x v="0"/>
    <x v="0"/>
    <s v="S0107 "/>
    <x v="2"/>
    <n v="0"/>
    <n v="0"/>
    <n v="75438"/>
    <n v="21264522"/>
    <n v="0"/>
    <n v="0"/>
    <n v="0"/>
  </r>
  <r>
    <x v="8"/>
    <x v="0"/>
    <x v="0"/>
    <x v="0"/>
    <s v="J2357 "/>
    <x v="1"/>
    <n v="0"/>
    <n v="0"/>
    <n v="75438"/>
    <n v="21264522"/>
    <n v="0"/>
    <n v="0"/>
    <n v="0"/>
  </r>
  <r>
    <x v="8"/>
    <x v="0"/>
    <x v="1"/>
    <x v="0"/>
    <s v="C9217 "/>
    <x v="0"/>
    <n v="0"/>
    <n v="0"/>
    <n v="92774"/>
    <n v="25859026"/>
    <n v="0"/>
    <n v="0"/>
    <n v="0"/>
  </r>
  <r>
    <x v="8"/>
    <x v="0"/>
    <x v="1"/>
    <x v="0"/>
    <s v="S0107 "/>
    <x v="2"/>
    <n v="0"/>
    <n v="0"/>
    <n v="92774"/>
    <n v="25859026"/>
    <n v="0"/>
    <n v="0"/>
    <n v="0"/>
  </r>
  <r>
    <x v="8"/>
    <x v="0"/>
    <x v="1"/>
    <x v="0"/>
    <s v="J2357 "/>
    <x v="1"/>
    <n v="7"/>
    <n v="1"/>
    <n v="92774"/>
    <n v="25859026"/>
    <n v="0"/>
    <n v="0"/>
    <n v="7"/>
  </r>
  <r>
    <x v="8"/>
    <x v="0"/>
    <x v="2"/>
    <x v="0"/>
    <s v="J2357 "/>
    <x v="1"/>
    <n v="53"/>
    <n v="7"/>
    <n v="85394"/>
    <n v="27056585"/>
    <n v="0"/>
    <n v="0"/>
    <n v="7"/>
  </r>
  <r>
    <x v="8"/>
    <x v="0"/>
    <x v="2"/>
    <x v="0"/>
    <s v="C9217 "/>
    <x v="0"/>
    <n v="0"/>
    <n v="0"/>
    <n v="85394"/>
    <n v="27056585"/>
    <n v="0"/>
    <n v="0"/>
    <n v="0"/>
  </r>
  <r>
    <x v="8"/>
    <x v="0"/>
    <x v="2"/>
    <x v="0"/>
    <s v="S0107 "/>
    <x v="2"/>
    <n v="0"/>
    <n v="0"/>
    <n v="85394"/>
    <n v="27056585"/>
    <n v="0"/>
    <n v="0"/>
    <n v="0"/>
  </r>
  <r>
    <x v="8"/>
    <x v="0"/>
    <x v="3"/>
    <x v="0"/>
    <s v="S0107 "/>
    <x v="2"/>
    <n v="0"/>
    <n v="0"/>
    <n v="39628"/>
    <n v="13710864"/>
    <n v="0"/>
    <n v="0"/>
    <n v="0"/>
  </r>
  <r>
    <x v="8"/>
    <x v="0"/>
    <x v="3"/>
    <x v="0"/>
    <s v="J2357 "/>
    <x v="1"/>
    <n v="5"/>
    <n v="1"/>
    <n v="39628"/>
    <n v="13710864"/>
    <n v="0"/>
    <n v="0"/>
    <n v="5"/>
  </r>
  <r>
    <x v="8"/>
    <x v="0"/>
    <x v="3"/>
    <x v="0"/>
    <s v="C9217 "/>
    <x v="0"/>
    <n v="0"/>
    <n v="0"/>
    <n v="39628"/>
    <n v="13710864"/>
    <n v="0"/>
    <n v="0"/>
    <n v="0"/>
  </r>
  <r>
    <x v="8"/>
    <x v="1"/>
    <x v="0"/>
    <x v="0"/>
    <s v="C9217 "/>
    <x v="0"/>
    <n v="0"/>
    <n v="0"/>
    <n v="78034"/>
    <n v="21945106"/>
    <n v="0"/>
    <n v="0"/>
    <n v="0"/>
  </r>
  <r>
    <x v="8"/>
    <x v="1"/>
    <x v="0"/>
    <x v="0"/>
    <s v="J2357 "/>
    <x v="1"/>
    <n v="0"/>
    <n v="0"/>
    <n v="78034"/>
    <n v="21945106"/>
    <n v="0"/>
    <n v="0"/>
    <n v="0"/>
  </r>
  <r>
    <x v="8"/>
    <x v="1"/>
    <x v="0"/>
    <x v="0"/>
    <s v="S0107 "/>
    <x v="2"/>
    <n v="0"/>
    <n v="0"/>
    <n v="78034"/>
    <n v="21945106"/>
    <n v="0"/>
    <n v="0"/>
    <n v="0"/>
  </r>
  <r>
    <x v="8"/>
    <x v="1"/>
    <x v="1"/>
    <x v="0"/>
    <s v="J2357 "/>
    <x v="1"/>
    <n v="10"/>
    <n v="1"/>
    <n v="82016"/>
    <n v="22631547"/>
    <n v="0"/>
    <n v="0"/>
    <n v="10"/>
  </r>
  <r>
    <x v="8"/>
    <x v="1"/>
    <x v="1"/>
    <x v="0"/>
    <s v="S0107 "/>
    <x v="2"/>
    <n v="0"/>
    <n v="0"/>
    <n v="82016"/>
    <n v="22631547"/>
    <n v="0"/>
    <n v="0"/>
    <n v="0"/>
  </r>
  <r>
    <x v="8"/>
    <x v="1"/>
    <x v="1"/>
    <x v="0"/>
    <s v="C9217 "/>
    <x v="0"/>
    <n v="0"/>
    <n v="0"/>
    <n v="82016"/>
    <n v="22631547"/>
    <n v="0"/>
    <n v="0"/>
    <n v="0"/>
  </r>
  <r>
    <x v="8"/>
    <x v="1"/>
    <x v="2"/>
    <x v="0"/>
    <s v="C9217 "/>
    <x v="0"/>
    <n v="0"/>
    <n v="0"/>
    <n v="75542"/>
    <n v="23792561"/>
    <n v="0"/>
    <n v="0"/>
    <n v="0"/>
  </r>
  <r>
    <x v="8"/>
    <x v="1"/>
    <x v="2"/>
    <x v="0"/>
    <s v="S0107 "/>
    <x v="2"/>
    <n v="0"/>
    <n v="0"/>
    <n v="75542"/>
    <n v="23792561"/>
    <n v="0"/>
    <n v="0"/>
    <n v="0"/>
  </r>
  <r>
    <x v="8"/>
    <x v="1"/>
    <x v="2"/>
    <x v="0"/>
    <s v="J2357 "/>
    <x v="1"/>
    <n v="10"/>
    <n v="2"/>
    <n v="75542"/>
    <n v="23792561"/>
    <n v="0"/>
    <n v="0"/>
    <n v="5"/>
  </r>
  <r>
    <x v="8"/>
    <x v="1"/>
    <x v="3"/>
    <x v="0"/>
    <s v="J2357 "/>
    <x v="1"/>
    <n v="12"/>
    <n v="1"/>
    <n v="30295"/>
    <n v="10418592"/>
    <n v="0"/>
    <n v="0"/>
    <n v="12"/>
  </r>
  <r>
    <x v="8"/>
    <x v="1"/>
    <x v="3"/>
    <x v="0"/>
    <s v="C9217 "/>
    <x v="0"/>
    <n v="0"/>
    <n v="0"/>
    <n v="30295"/>
    <n v="10418592"/>
    <n v="0"/>
    <n v="0"/>
    <n v="0"/>
  </r>
  <r>
    <x v="8"/>
    <x v="1"/>
    <x v="3"/>
    <x v="0"/>
    <s v="S0107 "/>
    <x v="2"/>
    <n v="0"/>
    <n v="0"/>
    <n v="30295"/>
    <n v="10418592"/>
    <n v="0"/>
    <n v="0"/>
    <n v="0"/>
  </r>
  <r>
    <x v="9"/>
    <x v="0"/>
    <x v="0"/>
    <x v="0"/>
    <s v="C9217 "/>
    <x v="0"/>
    <n v="0"/>
    <n v="0"/>
    <n v="75023"/>
    <n v="21622420"/>
    <n v="0"/>
    <n v="0"/>
    <n v="0"/>
  </r>
  <r>
    <x v="9"/>
    <x v="0"/>
    <x v="0"/>
    <x v="0"/>
    <s v="J2357 "/>
    <x v="1"/>
    <n v="0"/>
    <n v="0"/>
    <n v="75023"/>
    <n v="21622420"/>
    <n v="0"/>
    <n v="0"/>
    <n v="0"/>
  </r>
  <r>
    <x v="9"/>
    <x v="0"/>
    <x v="0"/>
    <x v="0"/>
    <s v="S0107 "/>
    <x v="2"/>
    <n v="0"/>
    <n v="0"/>
    <n v="75023"/>
    <n v="21622420"/>
    <n v="0"/>
    <n v="0"/>
    <n v="0"/>
  </r>
  <r>
    <x v="9"/>
    <x v="0"/>
    <x v="1"/>
    <x v="0"/>
    <s v="C9217 "/>
    <x v="0"/>
    <n v="0"/>
    <n v="0"/>
    <n v="91555"/>
    <n v="26257117"/>
    <n v="0"/>
    <n v="0"/>
    <n v="0"/>
  </r>
  <r>
    <x v="9"/>
    <x v="0"/>
    <x v="1"/>
    <x v="0"/>
    <s v="J2357 "/>
    <x v="1"/>
    <n v="5"/>
    <n v="2"/>
    <n v="91555"/>
    <n v="26257117"/>
    <n v="0"/>
    <n v="0"/>
    <n v="2"/>
  </r>
  <r>
    <x v="9"/>
    <x v="0"/>
    <x v="1"/>
    <x v="0"/>
    <s v="S0107 "/>
    <x v="2"/>
    <n v="0"/>
    <n v="0"/>
    <n v="91555"/>
    <n v="26257117"/>
    <n v="0"/>
    <n v="0"/>
    <n v="0"/>
  </r>
  <r>
    <x v="9"/>
    <x v="0"/>
    <x v="2"/>
    <x v="0"/>
    <s v="C9217 "/>
    <x v="0"/>
    <n v="0"/>
    <n v="0"/>
    <n v="87903"/>
    <n v="27946776"/>
    <n v="0"/>
    <n v="0"/>
    <n v="0"/>
  </r>
  <r>
    <x v="9"/>
    <x v="0"/>
    <x v="2"/>
    <x v="0"/>
    <s v="S0107 "/>
    <x v="2"/>
    <n v="0"/>
    <n v="0"/>
    <n v="87903"/>
    <n v="27946776"/>
    <n v="0"/>
    <n v="0"/>
    <n v="0"/>
  </r>
  <r>
    <x v="9"/>
    <x v="0"/>
    <x v="2"/>
    <x v="0"/>
    <s v="J2357 "/>
    <x v="1"/>
    <n v="67"/>
    <n v="5"/>
    <n v="87903"/>
    <n v="27946776"/>
    <n v="0"/>
    <n v="0"/>
    <n v="13"/>
  </r>
  <r>
    <x v="9"/>
    <x v="0"/>
    <x v="3"/>
    <x v="0"/>
    <s v="J2357 "/>
    <x v="1"/>
    <n v="0"/>
    <n v="0"/>
    <n v="41148"/>
    <n v="14213065"/>
    <n v="0"/>
    <n v="0"/>
    <n v="0"/>
  </r>
  <r>
    <x v="9"/>
    <x v="0"/>
    <x v="3"/>
    <x v="0"/>
    <s v="C9217 "/>
    <x v="0"/>
    <n v="0"/>
    <n v="0"/>
    <n v="41148"/>
    <n v="14213065"/>
    <n v="0"/>
    <n v="0"/>
    <n v="0"/>
  </r>
  <r>
    <x v="9"/>
    <x v="0"/>
    <x v="3"/>
    <x v="0"/>
    <s v="S0107 "/>
    <x v="2"/>
    <n v="0"/>
    <n v="0"/>
    <n v="41148"/>
    <n v="14213065"/>
    <n v="0"/>
    <n v="0"/>
    <n v="0"/>
  </r>
  <r>
    <x v="9"/>
    <x v="1"/>
    <x v="0"/>
    <x v="0"/>
    <s v="C9217 "/>
    <x v="0"/>
    <n v="0"/>
    <n v="0"/>
    <n v="77653"/>
    <n v="22376064"/>
    <n v="0"/>
    <n v="0"/>
    <n v="0"/>
  </r>
  <r>
    <x v="9"/>
    <x v="1"/>
    <x v="0"/>
    <x v="0"/>
    <s v="S0107 "/>
    <x v="2"/>
    <n v="0"/>
    <n v="0"/>
    <n v="77653"/>
    <n v="22376064"/>
    <n v="0"/>
    <n v="0"/>
    <n v="0"/>
  </r>
  <r>
    <x v="9"/>
    <x v="1"/>
    <x v="0"/>
    <x v="0"/>
    <s v="J2357 "/>
    <x v="1"/>
    <n v="0"/>
    <n v="0"/>
    <n v="77653"/>
    <n v="22376064"/>
    <n v="0"/>
    <n v="0"/>
    <n v="0"/>
  </r>
  <r>
    <x v="9"/>
    <x v="1"/>
    <x v="1"/>
    <x v="0"/>
    <s v="S0107 "/>
    <x v="2"/>
    <n v="0"/>
    <n v="0"/>
    <n v="80046"/>
    <n v="22624137"/>
    <n v="0"/>
    <n v="0"/>
    <n v="0"/>
  </r>
  <r>
    <x v="9"/>
    <x v="1"/>
    <x v="1"/>
    <x v="0"/>
    <s v="J2357 "/>
    <x v="1"/>
    <n v="9"/>
    <n v="1"/>
    <n v="80046"/>
    <n v="22624137"/>
    <n v="0"/>
    <n v="0"/>
    <n v="9"/>
  </r>
  <r>
    <x v="9"/>
    <x v="1"/>
    <x v="1"/>
    <x v="0"/>
    <s v="C9217 "/>
    <x v="0"/>
    <n v="0"/>
    <n v="0"/>
    <n v="80046"/>
    <n v="22624137"/>
    <n v="0"/>
    <n v="0"/>
    <n v="0"/>
  </r>
  <r>
    <x v="9"/>
    <x v="1"/>
    <x v="2"/>
    <x v="0"/>
    <s v="C9217 "/>
    <x v="0"/>
    <n v="0"/>
    <n v="0"/>
    <n v="77643"/>
    <n v="24377078"/>
    <n v="0"/>
    <n v="0"/>
    <n v="0"/>
  </r>
  <r>
    <x v="9"/>
    <x v="1"/>
    <x v="2"/>
    <x v="0"/>
    <s v="J2357 "/>
    <x v="1"/>
    <n v="21"/>
    <n v="3"/>
    <n v="77643"/>
    <n v="24377078"/>
    <n v="0"/>
    <n v="0"/>
    <n v="7"/>
  </r>
  <r>
    <x v="9"/>
    <x v="1"/>
    <x v="2"/>
    <x v="0"/>
    <s v="S0107 "/>
    <x v="2"/>
    <n v="0"/>
    <n v="0"/>
    <n v="77643"/>
    <n v="24377078"/>
    <n v="0"/>
    <n v="0"/>
    <n v="0"/>
  </r>
  <r>
    <x v="9"/>
    <x v="1"/>
    <x v="3"/>
    <x v="0"/>
    <s v="C9217 "/>
    <x v="0"/>
    <n v="0"/>
    <n v="0"/>
    <n v="31778"/>
    <n v="10907528"/>
    <n v="0"/>
    <n v="0"/>
    <n v="0"/>
  </r>
  <r>
    <x v="9"/>
    <x v="1"/>
    <x v="3"/>
    <x v="0"/>
    <s v="J2357 "/>
    <x v="1"/>
    <n v="12"/>
    <n v="1"/>
    <n v="31778"/>
    <n v="10907528"/>
    <n v="0"/>
    <n v="0"/>
    <n v="12"/>
  </r>
  <r>
    <x v="9"/>
    <x v="1"/>
    <x v="3"/>
    <x v="0"/>
    <s v="S0107 "/>
    <x v="2"/>
    <n v="0"/>
    <n v="0"/>
    <n v="31778"/>
    <n v="10907528"/>
    <n v="0"/>
    <n v="0"/>
    <n v="0"/>
  </r>
  <r>
    <x v="10"/>
    <x v="0"/>
    <x v="0"/>
    <x v="0"/>
    <s v="C9217 "/>
    <x v="0"/>
    <n v="0"/>
    <n v="0"/>
    <n v="77538"/>
    <n v="23008689"/>
    <n v="0"/>
    <n v="0"/>
    <n v="0"/>
  </r>
  <r>
    <x v="10"/>
    <x v="0"/>
    <x v="0"/>
    <x v="0"/>
    <s v="S0107 "/>
    <x v="2"/>
    <n v="0"/>
    <n v="0"/>
    <n v="77538"/>
    <n v="23008689"/>
    <n v="0"/>
    <n v="0"/>
    <n v="0"/>
  </r>
  <r>
    <x v="10"/>
    <x v="0"/>
    <x v="0"/>
    <x v="0"/>
    <s v="J2357 "/>
    <x v="1"/>
    <n v="0"/>
    <n v="0"/>
    <n v="77538"/>
    <n v="23008689"/>
    <n v="0"/>
    <n v="0"/>
    <n v="0"/>
  </r>
  <r>
    <x v="10"/>
    <x v="0"/>
    <x v="1"/>
    <x v="0"/>
    <s v="C9217 "/>
    <x v="0"/>
    <n v="0"/>
    <n v="0"/>
    <n v="95862"/>
    <n v="27872690"/>
    <n v="0"/>
    <n v="0"/>
    <n v="0"/>
  </r>
  <r>
    <x v="10"/>
    <x v="0"/>
    <x v="1"/>
    <x v="0"/>
    <s v="S0107 "/>
    <x v="2"/>
    <n v="0"/>
    <n v="0"/>
    <n v="95862"/>
    <n v="27872690"/>
    <n v="0"/>
    <n v="0"/>
    <n v="0"/>
  </r>
  <r>
    <x v="10"/>
    <x v="0"/>
    <x v="1"/>
    <x v="0"/>
    <s v="J2357 "/>
    <x v="1"/>
    <n v="10"/>
    <n v="1"/>
    <n v="95862"/>
    <n v="27872690"/>
    <n v="0"/>
    <n v="0"/>
    <n v="10"/>
  </r>
  <r>
    <x v="10"/>
    <x v="0"/>
    <x v="2"/>
    <x v="0"/>
    <s v="C9217 "/>
    <x v="0"/>
    <n v="0"/>
    <n v="0"/>
    <n v="93622"/>
    <n v="30416822"/>
    <n v="0"/>
    <n v="0"/>
    <n v="0"/>
  </r>
  <r>
    <x v="10"/>
    <x v="0"/>
    <x v="2"/>
    <x v="0"/>
    <s v="S0107 "/>
    <x v="2"/>
    <n v="0"/>
    <n v="0"/>
    <n v="93622"/>
    <n v="30416822"/>
    <n v="0"/>
    <n v="0"/>
    <n v="0"/>
  </r>
  <r>
    <x v="10"/>
    <x v="0"/>
    <x v="2"/>
    <x v="0"/>
    <s v="J2357 "/>
    <x v="1"/>
    <n v="66"/>
    <n v="6"/>
    <n v="93622"/>
    <n v="30416822"/>
    <n v="0"/>
    <n v="0"/>
    <n v="11"/>
  </r>
  <r>
    <x v="10"/>
    <x v="0"/>
    <x v="3"/>
    <x v="0"/>
    <s v="C9217 "/>
    <x v="0"/>
    <n v="0"/>
    <n v="0"/>
    <n v="44394"/>
    <n v="15397486"/>
    <n v="0"/>
    <n v="0"/>
    <n v="0"/>
  </r>
  <r>
    <x v="10"/>
    <x v="0"/>
    <x v="3"/>
    <x v="0"/>
    <s v="S0107 "/>
    <x v="2"/>
    <n v="0"/>
    <n v="0"/>
    <n v="44394"/>
    <n v="15397486"/>
    <n v="0"/>
    <n v="0"/>
    <n v="0"/>
  </r>
  <r>
    <x v="10"/>
    <x v="0"/>
    <x v="3"/>
    <x v="0"/>
    <s v="J2357 "/>
    <x v="1"/>
    <n v="0"/>
    <n v="0"/>
    <n v="44394"/>
    <n v="15397486"/>
    <n v="0"/>
    <n v="0"/>
    <n v="0"/>
  </r>
  <r>
    <x v="10"/>
    <x v="1"/>
    <x v="0"/>
    <x v="0"/>
    <s v="J2357 "/>
    <x v="1"/>
    <n v="0"/>
    <n v="0"/>
    <n v="80712"/>
    <n v="23926147"/>
    <n v="0"/>
    <n v="0"/>
    <n v="0"/>
  </r>
  <r>
    <x v="10"/>
    <x v="1"/>
    <x v="0"/>
    <x v="0"/>
    <s v="S0107 "/>
    <x v="2"/>
    <n v="0"/>
    <n v="0"/>
    <n v="80712"/>
    <n v="23926147"/>
    <n v="0"/>
    <n v="0"/>
    <n v="0"/>
  </r>
  <r>
    <x v="10"/>
    <x v="1"/>
    <x v="0"/>
    <x v="0"/>
    <s v="C9217 "/>
    <x v="0"/>
    <n v="0"/>
    <n v="0"/>
    <n v="80712"/>
    <n v="23926147"/>
    <n v="0"/>
    <n v="0"/>
    <n v="0"/>
  </r>
  <r>
    <x v="10"/>
    <x v="1"/>
    <x v="1"/>
    <x v="0"/>
    <s v="C9217 "/>
    <x v="0"/>
    <n v="0"/>
    <n v="0"/>
    <n v="82996"/>
    <n v="23871155"/>
    <n v="0"/>
    <n v="0"/>
    <n v="0"/>
  </r>
  <r>
    <x v="10"/>
    <x v="1"/>
    <x v="1"/>
    <x v="0"/>
    <s v="J2357 "/>
    <x v="1"/>
    <n v="13"/>
    <n v="2"/>
    <n v="82996"/>
    <n v="23871155"/>
    <n v="0"/>
    <n v="0"/>
    <n v="6"/>
  </r>
  <r>
    <x v="10"/>
    <x v="1"/>
    <x v="1"/>
    <x v="0"/>
    <s v="S0107 "/>
    <x v="2"/>
    <n v="0"/>
    <n v="0"/>
    <n v="82996"/>
    <n v="23871155"/>
    <n v="0"/>
    <n v="0"/>
    <n v="0"/>
  </r>
  <r>
    <x v="10"/>
    <x v="1"/>
    <x v="2"/>
    <x v="0"/>
    <s v="C9217 "/>
    <x v="0"/>
    <n v="0"/>
    <n v="0"/>
    <n v="81835"/>
    <n v="26381985"/>
    <n v="0"/>
    <n v="0"/>
    <n v="0"/>
  </r>
  <r>
    <x v="10"/>
    <x v="1"/>
    <x v="2"/>
    <x v="0"/>
    <s v="J2357 "/>
    <x v="1"/>
    <n v="15"/>
    <n v="1"/>
    <n v="81835"/>
    <n v="26381985"/>
    <n v="0"/>
    <n v="0"/>
    <n v="15"/>
  </r>
  <r>
    <x v="10"/>
    <x v="1"/>
    <x v="2"/>
    <x v="0"/>
    <s v="S0107 "/>
    <x v="2"/>
    <n v="0"/>
    <n v="0"/>
    <n v="81835"/>
    <n v="26381985"/>
    <n v="0"/>
    <n v="0"/>
    <n v="0"/>
  </r>
  <r>
    <x v="10"/>
    <x v="1"/>
    <x v="3"/>
    <x v="0"/>
    <s v="C9217 "/>
    <x v="0"/>
    <n v="0"/>
    <n v="0"/>
    <n v="34631"/>
    <n v="11941735"/>
    <n v="0"/>
    <n v="0"/>
    <n v="0"/>
  </r>
  <r>
    <x v="10"/>
    <x v="1"/>
    <x v="3"/>
    <x v="0"/>
    <s v="S0107 "/>
    <x v="2"/>
    <n v="0"/>
    <n v="0"/>
    <n v="34631"/>
    <n v="11941735"/>
    <n v="0"/>
    <n v="0"/>
    <n v="0"/>
  </r>
  <r>
    <x v="10"/>
    <x v="1"/>
    <x v="3"/>
    <x v="0"/>
    <s v="J2357 "/>
    <x v="1"/>
    <n v="9"/>
    <n v="1"/>
    <n v="34631"/>
    <n v="11941735"/>
    <n v="0"/>
    <n v="0"/>
    <n v="9"/>
  </r>
  <r>
    <x v="11"/>
    <x v="0"/>
    <x v="0"/>
    <x v="0"/>
    <s v="S0107 "/>
    <x v="2"/>
    <n v="0"/>
    <n v="0"/>
    <n v="77720"/>
    <n v="22927434"/>
    <n v="0"/>
    <n v="0"/>
    <n v="0"/>
  </r>
  <r>
    <x v="11"/>
    <x v="0"/>
    <x v="0"/>
    <x v="0"/>
    <s v="J2357 "/>
    <x v="1"/>
    <n v="0"/>
    <n v="0"/>
    <n v="77720"/>
    <n v="22927434"/>
    <n v="0"/>
    <n v="0"/>
    <n v="0"/>
  </r>
  <r>
    <x v="11"/>
    <x v="0"/>
    <x v="0"/>
    <x v="0"/>
    <s v="C9217 "/>
    <x v="0"/>
    <n v="0"/>
    <n v="0"/>
    <n v="77720"/>
    <n v="22927434"/>
    <n v="0"/>
    <n v="0"/>
    <n v="0"/>
  </r>
  <r>
    <x v="11"/>
    <x v="0"/>
    <x v="1"/>
    <x v="0"/>
    <s v="J2357 "/>
    <x v="1"/>
    <n v="16"/>
    <n v="3"/>
    <n v="97970"/>
    <n v="28608143"/>
    <n v="0"/>
    <n v="0"/>
    <n v="5"/>
  </r>
  <r>
    <x v="11"/>
    <x v="0"/>
    <x v="1"/>
    <x v="0"/>
    <s v="S0107 "/>
    <x v="2"/>
    <n v="0"/>
    <n v="0"/>
    <n v="97970"/>
    <n v="28608143"/>
    <n v="0"/>
    <n v="0"/>
    <n v="0"/>
  </r>
  <r>
    <x v="11"/>
    <x v="0"/>
    <x v="1"/>
    <x v="0"/>
    <s v="C9217 "/>
    <x v="0"/>
    <n v="0"/>
    <n v="0"/>
    <n v="97970"/>
    <n v="28608143"/>
    <n v="0"/>
    <n v="0"/>
    <n v="0"/>
  </r>
  <r>
    <x v="11"/>
    <x v="0"/>
    <x v="2"/>
    <x v="0"/>
    <s v="C9217 "/>
    <x v="0"/>
    <n v="0"/>
    <n v="0"/>
    <n v="94947"/>
    <n v="30806669"/>
    <n v="0"/>
    <n v="0"/>
    <n v="0"/>
  </r>
  <r>
    <x v="11"/>
    <x v="0"/>
    <x v="2"/>
    <x v="0"/>
    <s v="S0107 "/>
    <x v="2"/>
    <n v="0"/>
    <n v="0"/>
    <n v="94947"/>
    <n v="30806669"/>
    <n v="0"/>
    <n v="0"/>
    <n v="0"/>
  </r>
  <r>
    <x v="11"/>
    <x v="0"/>
    <x v="2"/>
    <x v="0"/>
    <s v="J2357 "/>
    <x v="1"/>
    <n v="95"/>
    <n v="11"/>
    <n v="94947"/>
    <n v="30806669"/>
    <n v="0"/>
    <n v="0"/>
    <n v="8"/>
  </r>
  <r>
    <x v="11"/>
    <x v="0"/>
    <x v="3"/>
    <x v="0"/>
    <s v="J2357 "/>
    <x v="1"/>
    <n v="3"/>
    <n v="1"/>
    <n v="47336"/>
    <n v="16368543"/>
    <n v="0"/>
    <n v="0"/>
    <n v="3"/>
  </r>
  <r>
    <x v="11"/>
    <x v="0"/>
    <x v="3"/>
    <x v="0"/>
    <s v="S0107 "/>
    <x v="2"/>
    <n v="0"/>
    <n v="0"/>
    <n v="47336"/>
    <n v="16368543"/>
    <n v="0"/>
    <n v="0"/>
    <n v="0"/>
  </r>
  <r>
    <x v="11"/>
    <x v="0"/>
    <x v="3"/>
    <x v="0"/>
    <s v="C9217 "/>
    <x v="0"/>
    <n v="0"/>
    <n v="0"/>
    <n v="47336"/>
    <n v="16368543"/>
    <n v="0"/>
    <n v="0"/>
    <n v="0"/>
  </r>
  <r>
    <x v="11"/>
    <x v="1"/>
    <x v="0"/>
    <x v="0"/>
    <s v="S0107 "/>
    <x v="2"/>
    <n v="0"/>
    <n v="0"/>
    <n v="80815"/>
    <n v="23888749"/>
    <n v="0"/>
    <n v="0"/>
    <n v="0"/>
  </r>
  <r>
    <x v="11"/>
    <x v="1"/>
    <x v="0"/>
    <x v="0"/>
    <s v="C9217 "/>
    <x v="0"/>
    <n v="0"/>
    <n v="0"/>
    <n v="80815"/>
    <n v="23888749"/>
    <n v="0"/>
    <n v="0"/>
    <n v="0"/>
  </r>
  <r>
    <x v="11"/>
    <x v="1"/>
    <x v="0"/>
    <x v="0"/>
    <s v="J2357 "/>
    <x v="1"/>
    <n v="7"/>
    <n v="1"/>
    <n v="80815"/>
    <n v="23888749"/>
    <n v="0"/>
    <n v="0"/>
    <n v="7"/>
  </r>
  <r>
    <x v="11"/>
    <x v="1"/>
    <x v="1"/>
    <x v="0"/>
    <s v="S0107 "/>
    <x v="2"/>
    <n v="0"/>
    <n v="0"/>
    <n v="84661"/>
    <n v="24586285"/>
    <n v="0"/>
    <n v="0"/>
    <n v="0"/>
  </r>
  <r>
    <x v="11"/>
    <x v="1"/>
    <x v="1"/>
    <x v="0"/>
    <s v="C9217 "/>
    <x v="0"/>
    <n v="0"/>
    <n v="0"/>
    <n v="84661"/>
    <n v="24586285"/>
    <n v="0"/>
    <n v="0"/>
    <n v="0"/>
  </r>
  <r>
    <x v="11"/>
    <x v="1"/>
    <x v="1"/>
    <x v="0"/>
    <s v="J2357 "/>
    <x v="1"/>
    <n v="0"/>
    <n v="0"/>
    <n v="84661"/>
    <n v="24586285"/>
    <n v="0"/>
    <n v="0"/>
    <n v="0"/>
  </r>
  <r>
    <x v="11"/>
    <x v="1"/>
    <x v="2"/>
    <x v="0"/>
    <s v="J2357 "/>
    <x v="1"/>
    <n v="40"/>
    <n v="5"/>
    <n v="82918"/>
    <n v="26725718"/>
    <n v="0"/>
    <n v="0"/>
    <n v="8"/>
  </r>
  <r>
    <x v="11"/>
    <x v="1"/>
    <x v="2"/>
    <x v="0"/>
    <s v="S0107 "/>
    <x v="2"/>
    <n v="0"/>
    <n v="0"/>
    <n v="82918"/>
    <n v="26725718"/>
    <n v="0"/>
    <n v="0"/>
    <n v="0"/>
  </r>
  <r>
    <x v="11"/>
    <x v="1"/>
    <x v="2"/>
    <x v="0"/>
    <s v="C9217 "/>
    <x v="0"/>
    <n v="0"/>
    <n v="0"/>
    <n v="82918"/>
    <n v="26725718"/>
    <n v="0"/>
    <n v="0"/>
    <n v="0"/>
  </r>
  <r>
    <x v="11"/>
    <x v="1"/>
    <x v="3"/>
    <x v="0"/>
    <s v="C9217 "/>
    <x v="0"/>
    <n v="0"/>
    <n v="0"/>
    <n v="37300"/>
    <n v="12844551"/>
    <n v="0"/>
    <n v="0"/>
    <n v="0"/>
  </r>
  <r>
    <x v="11"/>
    <x v="1"/>
    <x v="3"/>
    <x v="0"/>
    <s v="J2357 "/>
    <x v="1"/>
    <n v="13"/>
    <n v="1"/>
    <n v="37300"/>
    <n v="12844551"/>
    <n v="0"/>
    <n v="0"/>
    <n v="13"/>
  </r>
  <r>
    <x v="11"/>
    <x v="1"/>
    <x v="3"/>
    <x v="0"/>
    <s v="S0107 "/>
    <x v="2"/>
    <n v="0"/>
    <n v="0"/>
    <n v="37300"/>
    <n v="12844551"/>
    <n v="0"/>
    <n v="0"/>
    <n v="0"/>
  </r>
  <r>
    <x v="12"/>
    <x v="0"/>
    <x v="0"/>
    <x v="0"/>
    <s v="J2357 "/>
    <x v="1"/>
    <n v="9"/>
    <n v="1"/>
    <n v="77833"/>
    <n v="22870851"/>
    <n v="0"/>
    <n v="0"/>
    <n v="9"/>
  </r>
  <r>
    <x v="12"/>
    <x v="0"/>
    <x v="0"/>
    <x v="0"/>
    <s v="C9217 "/>
    <x v="0"/>
    <n v="0"/>
    <n v="0"/>
    <n v="77833"/>
    <n v="22870851"/>
    <n v="0"/>
    <n v="0"/>
    <n v="0"/>
  </r>
  <r>
    <x v="12"/>
    <x v="0"/>
    <x v="0"/>
    <x v="0"/>
    <s v="S0107 "/>
    <x v="2"/>
    <n v="0"/>
    <n v="0"/>
    <n v="77833"/>
    <n v="22870851"/>
    <n v="0"/>
    <n v="0"/>
    <n v="0"/>
  </r>
  <r>
    <x v="12"/>
    <x v="0"/>
    <x v="1"/>
    <x v="0"/>
    <s v="C9217 "/>
    <x v="0"/>
    <n v="0"/>
    <n v="0"/>
    <n v="98514"/>
    <n v="28597892"/>
    <n v="0"/>
    <n v="0"/>
    <n v="0"/>
  </r>
  <r>
    <x v="12"/>
    <x v="0"/>
    <x v="1"/>
    <x v="0"/>
    <s v="S0107 "/>
    <x v="2"/>
    <n v="0"/>
    <n v="0"/>
    <n v="98514"/>
    <n v="28597892"/>
    <n v="0"/>
    <n v="0"/>
    <n v="0"/>
  </r>
  <r>
    <x v="12"/>
    <x v="0"/>
    <x v="1"/>
    <x v="0"/>
    <s v="J2357 "/>
    <x v="1"/>
    <n v="43"/>
    <n v="4"/>
    <n v="98514"/>
    <n v="28597892"/>
    <n v="0"/>
    <n v="0"/>
    <n v="10"/>
  </r>
  <r>
    <x v="12"/>
    <x v="0"/>
    <x v="2"/>
    <x v="0"/>
    <s v="J2357 "/>
    <x v="1"/>
    <n v="128"/>
    <n v="13"/>
    <n v="94161"/>
    <n v="30473920"/>
    <n v="0"/>
    <n v="0"/>
    <n v="9"/>
  </r>
  <r>
    <x v="12"/>
    <x v="0"/>
    <x v="2"/>
    <x v="0"/>
    <s v="S0107 "/>
    <x v="2"/>
    <n v="0"/>
    <n v="0"/>
    <n v="94161"/>
    <n v="30473920"/>
    <n v="0"/>
    <n v="0"/>
    <n v="0"/>
  </r>
  <r>
    <x v="12"/>
    <x v="0"/>
    <x v="2"/>
    <x v="0"/>
    <s v="C9217 "/>
    <x v="0"/>
    <n v="0"/>
    <n v="0"/>
    <n v="94161"/>
    <n v="30473920"/>
    <n v="0"/>
    <n v="0"/>
    <n v="0"/>
  </r>
  <r>
    <x v="12"/>
    <x v="0"/>
    <x v="3"/>
    <x v="0"/>
    <s v="C9217 "/>
    <x v="0"/>
    <n v="0"/>
    <n v="0"/>
    <n v="51377"/>
    <n v="17577030"/>
    <n v="0"/>
    <n v="0"/>
    <n v="0"/>
  </r>
  <r>
    <x v="12"/>
    <x v="0"/>
    <x v="3"/>
    <x v="0"/>
    <s v="S0107 "/>
    <x v="2"/>
    <n v="0"/>
    <n v="0"/>
    <n v="51377"/>
    <n v="17577030"/>
    <n v="0"/>
    <n v="0"/>
    <n v="0"/>
  </r>
  <r>
    <x v="12"/>
    <x v="0"/>
    <x v="3"/>
    <x v="0"/>
    <s v="J2357 "/>
    <x v="1"/>
    <n v="0"/>
    <n v="0"/>
    <n v="51377"/>
    <n v="17577030"/>
    <n v="0"/>
    <n v="0"/>
    <n v="0"/>
  </r>
  <r>
    <x v="12"/>
    <x v="1"/>
    <x v="0"/>
    <x v="0"/>
    <s v="J2357 "/>
    <x v="1"/>
    <n v="2"/>
    <n v="1"/>
    <n v="80784"/>
    <n v="23806481"/>
    <n v="0"/>
    <n v="0"/>
    <n v="2"/>
  </r>
  <r>
    <x v="12"/>
    <x v="1"/>
    <x v="0"/>
    <x v="0"/>
    <s v="C9217 "/>
    <x v="0"/>
    <n v="0"/>
    <n v="0"/>
    <n v="80784"/>
    <n v="23806481"/>
    <n v="0"/>
    <n v="0"/>
    <n v="0"/>
  </r>
  <r>
    <x v="12"/>
    <x v="1"/>
    <x v="0"/>
    <x v="0"/>
    <s v="S0107 "/>
    <x v="2"/>
    <n v="0"/>
    <n v="0"/>
    <n v="80784"/>
    <n v="23806481"/>
    <n v="0"/>
    <n v="0"/>
    <n v="0"/>
  </r>
  <r>
    <x v="12"/>
    <x v="1"/>
    <x v="1"/>
    <x v="0"/>
    <s v="J2357 "/>
    <x v="1"/>
    <n v="0"/>
    <n v="0"/>
    <n v="84442"/>
    <n v="24458009"/>
    <n v="0"/>
    <n v="0"/>
    <n v="0"/>
  </r>
  <r>
    <x v="12"/>
    <x v="1"/>
    <x v="1"/>
    <x v="0"/>
    <s v="C9217 "/>
    <x v="0"/>
    <n v="0"/>
    <n v="0"/>
    <n v="84442"/>
    <n v="24458009"/>
    <n v="0"/>
    <n v="0"/>
    <n v="0"/>
  </r>
  <r>
    <x v="12"/>
    <x v="1"/>
    <x v="1"/>
    <x v="0"/>
    <s v="S0107 "/>
    <x v="2"/>
    <n v="0"/>
    <n v="0"/>
    <n v="84442"/>
    <n v="24458009"/>
    <n v="0"/>
    <n v="0"/>
    <n v="0"/>
  </r>
  <r>
    <x v="12"/>
    <x v="1"/>
    <x v="2"/>
    <x v="0"/>
    <s v="S0107 "/>
    <x v="2"/>
    <n v="0"/>
    <n v="0"/>
    <n v="81765"/>
    <n v="26385865"/>
    <n v="0"/>
    <n v="0"/>
    <n v="0"/>
  </r>
  <r>
    <x v="12"/>
    <x v="1"/>
    <x v="2"/>
    <x v="0"/>
    <s v="J2357 "/>
    <x v="1"/>
    <n v="20"/>
    <n v="3"/>
    <n v="81765"/>
    <n v="26385865"/>
    <n v="0"/>
    <n v="0"/>
    <n v="6"/>
  </r>
  <r>
    <x v="12"/>
    <x v="1"/>
    <x v="2"/>
    <x v="0"/>
    <s v="C9217 "/>
    <x v="0"/>
    <n v="0"/>
    <n v="0"/>
    <n v="81765"/>
    <n v="26385865"/>
    <n v="0"/>
    <n v="0"/>
    <n v="0"/>
  </r>
  <r>
    <x v="12"/>
    <x v="1"/>
    <x v="3"/>
    <x v="0"/>
    <s v="J2357 "/>
    <x v="1"/>
    <n v="0"/>
    <n v="0"/>
    <n v="41060"/>
    <n v="13964935"/>
    <n v="0"/>
    <n v="0"/>
    <n v="0"/>
  </r>
  <r>
    <x v="12"/>
    <x v="1"/>
    <x v="3"/>
    <x v="0"/>
    <s v="S0107 "/>
    <x v="2"/>
    <n v="0"/>
    <n v="0"/>
    <n v="41060"/>
    <n v="13964935"/>
    <n v="0"/>
    <n v="0"/>
    <n v="0"/>
  </r>
  <r>
    <x v="12"/>
    <x v="1"/>
    <x v="3"/>
    <x v="0"/>
    <s v="C9217 "/>
    <x v="0"/>
    <n v="0"/>
    <n v="0"/>
    <n v="41060"/>
    <n v="13964935"/>
    <n v="0"/>
    <n v="0"/>
    <n v="0"/>
  </r>
  <r>
    <x v="13"/>
    <x v="0"/>
    <x v="0"/>
    <x v="0"/>
    <s v="C9217 "/>
    <x v="0"/>
    <n v="0"/>
    <n v="0"/>
    <n v="75403"/>
    <n v="15096497"/>
    <n v="0"/>
    <n v="0"/>
    <n v="0"/>
  </r>
  <r>
    <x v="13"/>
    <x v="0"/>
    <x v="0"/>
    <x v="0"/>
    <s v="J2357 "/>
    <x v="1"/>
    <n v="3"/>
    <n v="1"/>
    <n v="75403"/>
    <n v="15096497"/>
    <n v="0"/>
    <n v="0"/>
    <n v="3"/>
  </r>
  <r>
    <x v="13"/>
    <x v="0"/>
    <x v="0"/>
    <x v="0"/>
    <s v="S0107 "/>
    <x v="2"/>
    <n v="0"/>
    <n v="0"/>
    <n v="75403"/>
    <n v="15096497"/>
    <n v="0"/>
    <n v="0"/>
    <n v="0"/>
  </r>
  <r>
    <x v="13"/>
    <x v="0"/>
    <x v="1"/>
    <x v="0"/>
    <s v="C9217 "/>
    <x v="0"/>
    <n v="0"/>
    <n v="0"/>
    <n v="93074"/>
    <n v="18986530"/>
    <n v="0"/>
    <n v="0"/>
    <n v="0"/>
  </r>
  <r>
    <x v="13"/>
    <x v="0"/>
    <x v="1"/>
    <x v="0"/>
    <s v="S0107 "/>
    <x v="2"/>
    <n v="0"/>
    <n v="0"/>
    <n v="93074"/>
    <n v="18986530"/>
    <n v="0"/>
    <n v="0"/>
    <n v="0"/>
  </r>
  <r>
    <x v="13"/>
    <x v="0"/>
    <x v="1"/>
    <x v="0"/>
    <s v="J2357 "/>
    <x v="1"/>
    <n v="9"/>
    <n v="2"/>
    <n v="93074"/>
    <n v="18986530"/>
    <n v="0"/>
    <n v="0"/>
    <n v="4"/>
  </r>
  <r>
    <x v="13"/>
    <x v="0"/>
    <x v="2"/>
    <x v="0"/>
    <s v="J2357 "/>
    <x v="1"/>
    <n v="29"/>
    <n v="5"/>
    <n v="90972"/>
    <n v="20089451"/>
    <n v="0"/>
    <n v="0"/>
    <n v="5"/>
  </r>
  <r>
    <x v="13"/>
    <x v="0"/>
    <x v="2"/>
    <x v="0"/>
    <s v="C9217 "/>
    <x v="0"/>
    <n v="0"/>
    <n v="0"/>
    <n v="90972"/>
    <n v="20089451"/>
    <n v="0"/>
    <n v="0"/>
    <n v="0"/>
  </r>
  <r>
    <x v="13"/>
    <x v="0"/>
    <x v="2"/>
    <x v="0"/>
    <s v="S0107 "/>
    <x v="2"/>
    <n v="0"/>
    <n v="0"/>
    <n v="90972"/>
    <n v="20089451"/>
    <n v="0"/>
    <n v="0"/>
    <n v="0"/>
  </r>
  <r>
    <x v="13"/>
    <x v="0"/>
    <x v="3"/>
    <x v="0"/>
    <s v="C9217 "/>
    <x v="0"/>
    <n v="0"/>
    <n v="0"/>
    <n v="54030"/>
    <n v="12467372"/>
    <n v="0"/>
    <n v="0"/>
    <n v="0"/>
  </r>
  <r>
    <x v="13"/>
    <x v="0"/>
    <x v="3"/>
    <x v="0"/>
    <s v="S0107 "/>
    <x v="2"/>
    <n v="0"/>
    <n v="0"/>
    <n v="54030"/>
    <n v="12467372"/>
    <n v="0"/>
    <n v="0"/>
    <n v="0"/>
  </r>
  <r>
    <x v="13"/>
    <x v="0"/>
    <x v="3"/>
    <x v="0"/>
    <s v="J2357 "/>
    <x v="1"/>
    <n v="0"/>
    <n v="0"/>
    <n v="54030"/>
    <n v="12467372"/>
    <n v="0"/>
    <n v="0"/>
    <n v="0"/>
  </r>
  <r>
    <x v="13"/>
    <x v="1"/>
    <x v="0"/>
    <x v="0"/>
    <s v="C9217 "/>
    <x v="0"/>
    <n v="0"/>
    <n v="0"/>
    <n v="78565"/>
    <n v="15763701"/>
    <n v="0"/>
    <n v="0"/>
    <n v="0"/>
  </r>
  <r>
    <x v="13"/>
    <x v="1"/>
    <x v="0"/>
    <x v="0"/>
    <s v="S0107 "/>
    <x v="2"/>
    <n v="0"/>
    <n v="0"/>
    <n v="78565"/>
    <n v="15763701"/>
    <n v="0"/>
    <n v="0"/>
    <n v="0"/>
  </r>
  <r>
    <x v="13"/>
    <x v="1"/>
    <x v="0"/>
    <x v="0"/>
    <s v="J2357 "/>
    <x v="1"/>
    <n v="0"/>
    <n v="0"/>
    <n v="78565"/>
    <n v="15763701"/>
    <n v="0"/>
    <n v="0"/>
    <n v="0"/>
  </r>
  <r>
    <x v="13"/>
    <x v="1"/>
    <x v="1"/>
    <x v="0"/>
    <s v="J2357 "/>
    <x v="1"/>
    <n v="0"/>
    <n v="0"/>
    <n v="79800"/>
    <n v="16061849"/>
    <n v="0"/>
    <n v="0"/>
    <n v="0"/>
  </r>
  <r>
    <x v="13"/>
    <x v="1"/>
    <x v="1"/>
    <x v="0"/>
    <s v="S0107 "/>
    <x v="2"/>
    <n v="0"/>
    <n v="0"/>
    <n v="79800"/>
    <n v="16061849"/>
    <n v="0"/>
    <n v="0"/>
    <n v="0"/>
  </r>
  <r>
    <x v="13"/>
    <x v="1"/>
    <x v="1"/>
    <x v="0"/>
    <s v="C9217 "/>
    <x v="0"/>
    <n v="0"/>
    <n v="0"/>
    <n v="79800"/>
    <n v="16061849"/>
    <n v="0"/>
    <n v="0"/>
    <n v="0"/>
  </r>
  <r>
    <x v="13"/>
    <x v="1"/>
    <x v="2"/>
    <x v="0"/>
    <s v="C9217 "/>
    <x v="0"/>
    <n v="0"/>
    <n v="0"/>
    <n v="78909"/>
    <n v="17313775"/>
    <n v="0"/>
    <n v="0"/>
    <n v="0"/>
  </r>
  <r>
    <x v="13"/>
    <x v="1"/>
    <x v="2"/>
    <x v="0"/>
    <s v="S0107 "/>
    <x v="2"/>
    <n v="0"/>
    <n v="0"/>
    <n v="78909"/>
    <n v="17313775"/>
    <n v="0"/>
    <n v="0"/>
    <n v="0"/>
  </r>
  <r>
    <x v="13"/>
    <x v="1"/>
    <x v="2"/>
    <x v="0"/>
    <s v="J2357 "/>
    <x v="1"/>
    <n v="2"/>
    <n v="2"/>
    <n v="78909"/>
    <n v="17313775"/>
    <n v="0"/>
    <n v="0"/>
    <n v="1"/>
  </r>
  <r>
    <x v="13"/>
    <x v="1"/>
    <x v="3"/>
    <x v="0"/>
    <s v="J2357 "/>
    <x v="1"/>
    <n v="0"/>
    <n v="0"/>
    <n v="43409"/>
    <n v="9951397"/>
    <n v="0"/>
    <n v="0"/>
    <n v="0"/>
  </r>
  <r>
    <x v="13"/>
    <x v="1"/>
    <x v="3"/>
    <x v="0"/>
    <s v="S0107 "/>
    <x v="2"/>
    <n v="0"/>
    <n v="0"/>
    <n v="43409"/>
    <n v="9951397"/>
    <n v="0"/>
    <n v="0"/>
    <n v="0"/>
  </r>
  <r>
    <x v="13"/>
    <x v="1"/>
    <x v="3"/>
    <x v="0"/>
    <s v="C9217 "/>
    <x v="0"/>
    <n v="0"/>
    <n v="0"/>
    <n v="43409"/>
    <n v="9951397"/>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F119" firstHeaderRow="1" firstDataRow="2" firstDataCol="3" rowPageCount="1" colPageCount="1"/>
  <pivotFields count="16">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4">
        <item m="1" x="2"/>
        <item x="0"/>
        <item x="1"/>
        <item t="default"/>
      </items>
    </pivotField>
    <pivotField axis="axisRow"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1"/>
      <x v="1"/>
    </i>
    <i r="2">
      <x v="2"/>
    </i>
    <i r="1">
      <x v="2"/>
      <x v="1"/>
    </i>
    <i r="2">
      <x v="2"/>
    </i>
    <i r="1">
      <x v="3"/>
      <x v="1"/>
    </i>
    <i r="2">
      <x v="2"/>
    </i>
    <i r="1">
      <x v="4"/>
      <x v="1"/>
    </i>
    <i r="2">
      <x v="2"/>
    </i>
    <i>
      <x v="1"/>
      <x v="1"/>
      <x v="1"/>
    </i>
    <i r="2">
      <x v="2"/>
    </i>
    <i r="1">
      <x v="2"/>
      <x v="1"/>
    </i>
    <i r="2">
      <x v="2"/>
    </i>
    <i r="1">
      <x v="3"/>
      <x v="1"/>
    </i>
    <i r="2">
      <x v="2"/>
    </i>
    <i r="1">
      <x v="4"/>
      <x v="1"/>
    </i>
    <i r="2">
      <x v="2"/>
    </i>
    <i>
      <x v="2"/>
      <x v="1"/>
      <x v="1"/>
    </i>
    <i r="2">
      <x v="2"/>
    </i>
    <i r="1">
      <x v="2"/>
      <x v="1"/>
    </i>
    <i r="2">
      <x v="2"/>
    </i>
    <i r="1">
      <x v="3"/>
      <x v="1"/>
    </i>
    <i r="2">
      <x v="2"/>
    </i>
    <i r="1">
      <x v="4"/>
      <x v="1"/>
    </i>
    <i r="2">
      <x v="2"/>
    </i>
    <i>
      <x v="3"/>
      <x v="1"/>
      <x v="1"/>
    </i>
    <i r="2">
      <x v="2"/>
    </i>
    <i r="1">
      <x v="2"/>
      <x v="1"/>
    </i>
    <i r="2">
      <x v="2"/>
    </i>
    <i r="1">
      <x v="3"/>
      <x v="1"/>
    </i>
    <i r="2">
      <x v="2"/>
    </i>
    <i r="1">
      <x v="4"/>
      <x v="1"/>
    </i>
    <i r="2">
      <x v="2"/>
    </i>
    <i>
      <x v="4"/>
      <x v="1"/>
      <x v="1"/>
    </i>
    <i r="2">
      <x v="2"/>
    </i>
    <i r="1">
      <x v="2"/>
      <x v="1"/>
    </i>
    <i r="2">
      <x v="2"/>
    </i>
    <i r="1">
      <x v="3"/>
      <x v="1"/>
    </i>
    <i r="2">
      <x v="2"/>
    </i>
    <i r="1">
      <x v="4"/>
      <x v="1"/>
    </i>
    <i r="2">
      <x v="2"/>
    </i>
    <i>
      <x v="5"/>
      <x v="1"/>
      <x v="1"/>
    </i>
    <i r="2">
      <x v="2"/>
    </i>
    <i r="1">
      <x v="2"/>
      <x v="1"/>
    </i>
    <i r="2">
      <x v="2"/>
    </i>
    <i r="1">
      <x v="3"/>
      <x v="1"/>
    </i>
    <i r="2">
      <x v="2"/>
    </i>
    <i r="1">
      <x v="4"/>
      <x v="1"/>
    </i>
    <i r="2">
      <x v="2"/>
    </i>
    <i>
      <x v="6"/>
      <x v="1"/>
      <x v="1"/>
    </i>
    <i r="2">
      <x v="2"/>
    </i>
    <i r="1">
      <x v="2"/>
      <x v="1"/>
    </i>
    <i r="2">
      <x v="2"/>
    </i>
    <i r="1">
      <x v="3"/>
      <x v="1"/>
    </i>
    <i r="2">
      <x v="2"/>
    </i>
    <i r="1">
      <x v="4"/>
      <x v="1"/>
    </i>
    <i r="2">
      <x v="2"/>
    </i>
    <i>
      <x v="7"/>
      <x v="1"/>
      <x v="1"/>
    </i>
    <i r="2">
      <x v="2"/>
    </i>
    <i r="1">
      <x v="2"/>
      <x v="1"/>
    </i>
    <i r="2">
      <x v="2"/>
    </i>
    <i r="1">
      <x v="3"/>
      <x v="1"/>
    </i>
    <i r="2">
      <x v="2"/>
    </i>
    <i r="1">
      <x v="4"/>
      <x v="1"/>
    </i>
    <i r="2">
      <x v="2"/>
    </i>
    <i>
      <x v="8"/>
      <x v="1"/>
      <x v="1"/>
    </i>
    <i r="2">
      <x v="2"/>
    </i>
    <i r="1">
      <x v="2"/>
      <x v="1"/>
    </i>
    <i r="2">
      <x v="2"/>
    </i>
    <i r="1">
      <x v="3"/>
      <x v="1"/>
    </i>
    <i r="2">
      <x v="2"/>
    </i>
    <i r="1">
      <x v="4"/>
      <x v="1"/>
    </i>
    <i r="2">
      <x v="2"/>
    </i>
    <i>
      <x v="9"/>
      <x v="1"/>
      <x v="1"/>
    </i>
    <i r="2">
      <x v="2"/>
    </i>
    <i r="1">
      <x v="2"/>
      <x v="1"/>
    </i>
    <i r="2">
      <x v="2"/>
    </i>
    <i r="1">
      <x v="3"/>
      <x v="1"/>
    </i>
    <i r="2">
      <x v="2"/>
    </i>
    <i r="1">
      <x v="4"/>
      <x v="1"/>
    </i>
    <i r="2">
      <x v="2"/>
    </i>
    <i>
      <x v="10"/>
      <x v="1"/>
      <x v="1"/>
    </i>
    <i r="2">
      <x v="2"/>
    </i>
    <i r="1">
      <x v="2"/>
      <x v="1"/>
    </i>
    <i r="2">
      <x v="2"/>
    </i>
    <i r="1">
      <x v="3"/>
      <x v="1"/>
    </i>
    <i r="2">
      <x v="2"/>
    </i>
    <i r="1">
      <x v="4"/>
      <x v="1"/>
    </i>
    <i r="2">
      <x v="2"/>
    </i>
    <i>
      <x v="11"/>
      <x v="1"/>
      <x v="1"/>
    </i>
    <i r="2">
      <x v="2"/>
    </i>
    <i r="1">
      <x v="2"/>
      <x v="1"/>
    </i>
    <i r="2">
      <x v="2"/>
    </i>
    <i r="1">
      <x v="3"/>
      <x v="1"/>
    </i>
    <i r="2">
      <x v="2"/>
    </i>
    <i r="1">
      <x v="4"/>
      <x v="1"/>
    </i>
    <i r="2">
      <x v="2"/>
    </i>
    <i>
      <x v="12"/>
      <x v="1"/>
      <x v="1"/>
    </i>
    <i r="2">
      <x v="2"/>
    </i>
    <i r="1">
      <x v="2"/>
      <x v="1"/>
    </i>
    <i r="2">
      <x v="2"/>
    </i>
    <i r="1">
      <x v="3"/>
      <x v="1"/>
    </i>
    <i r="2">
      <x v="2"/>
    </i>
    <i r="1">
      <x v="4"/>
      <x v="1"/>
    </i>
    <i r="2">
      <x v="2"/>
    </i>
    <i>
      <x v="13"/>
      <x v="1"/>
      <x v="1"/>
    </i>
    <i r="2">
      <x v="2"/>
    </i>
    <i r="1">
      <x v="2"/>
      <x v="1"/>
    </i>
    <i r="2">
      <x v="2"/>
    </i>
    <i r="1">
      <x v="3"/>
      <x v="1"/>
    </i>
    <i r="2">
      <x v="2"/>
    </i>
    <i r="1">
      <x v="4"/>
      <x v="1"/>
    </i>
    <i r="2">
      <x v="2"/>
    </i>
  </rowItems>
  <colFields count="1">
    <field x="-2"/>
  </colFields>
  <colItems count="3">
    <i>
      <x/>
    </i>
    <i i="1">
      <x v="1"/>
    </i>
    <i i="2">
      <x v="2"/>
    </i>
  </colItems>
  <pageFields count="1">
    <pageField fld="5" item="2" hier="0"/>
  </pageFields>
  <dataFields count="3">
    <dataField name="Sum of Patients" fld="7" baseField="0" baseItem="0"/>
    <dataField name="Sum of Events" fld="6" baseField="0" baseItem="0"/>
    <dataField name="Sum of Total Enrollment" fld="8" baseField="0" baseItem="0"/>
  </dataFields>
  <formats count="11">
    <format dxfId="137">
      <pivotArea field="5" type="button" dataOnly="0" labelOnly="1" outline="0" axis="axisPage" fieldPosition="0"/>
    </format>
    <format dxfId="136">
      <pivotArea dataOnly="0" labelOnly="1" outline="0" fieldPosition="0">
        <references count="1">
          <reference field="5" count="0"/>
        </references>
      </pivotArea>
    </format>
    <format dxfId="135">
      <pivotArea field="3" type="button" dataOnly="0" labelOnly="1" outline="0"/>
    </format>
    <format dxfId="134">
      <pivotArea outline="0" fieldPosition="0"/>
    </format>
    <format dxfId="133">
      <pivotArea dataOnly="0" labelOnly="1" outline="0" fieldPosition="0">
        <references count="2">
          <reference field="0" count="0" selected="0"/>
          <reference field="2" count="0"/>
        </references>
      </pivotArea>
    </format>
    <format dxfId="132">
      <pivotArea dataOnly="0" labelOnly="1" outline="0" fieldPosition="0">
        <references count="3">
          <reference field="0" count="0" selected="0"/>
          <reference field="1" count="0"/>
          <reference field="2" count="0" selected="0"/>
        </references>
      </pivotArea>
    </format>
    <format dxfId="131">
      <pivotArea field="5" type="button" dataOnly="0" labelOnly="1" outline="0" axis="axisPage" fieldPosition="0"/>
    </format>
    <format dxfId="130">
      <pivotArea field="3" type="button" dataOnly="0" labelOnly="1" outline="0"/>
    </format>
    <format dxfId="129">
      <pivotArea type="origin" dataOnly="0" labelOnly="1" outline="0" fieldPosition="0"/>
    </format>
    <format dxfId="128">
      <pivotArea field="0" type="button" dataOnly="0" labelOnly="1" outline="0" axis="axisRow" fieldPosition="0"/>
    </format>
    <format dxfId="127">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7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119" firstHeaderRow="2" firstDataRow="2" firstDataCol="3" rowPageCount="1" colPageCount="1"/>
  <pivotFields count="17">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4">
        <item m="1" x="2"/>
        <item x="0"/>
        <item x="1"/>
        <item t="default"/>
      </items>
    </pivotField>
    <pivotField axis="axisRow"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12">
    <i>
      <x/>
      <x v="1"/>
      <x v="1"/>
    </i>
    <i r="2">
      <x v="2"/>
    </i>
    <i r="1">
      <x v="2"/>
      <x v="1"/>
    </i>
    <i r="2">
      <x v="2"/>
    </i>
    <i r="1">
      <x v="3"/>
      <x v="1"/>
    </i>
    <i r="2">
      <x v="2"/>
    </i>
    <i r="1">
      <x v="4"/>
      <x v="1"/>
    </i>
    <i r="2">
      <x v="2"/>
    </i>
    <i>
      <x v="1"/>
      <x v="1"/>
      <x v="1"/>
    </i>
    <i r="2">
      <x v="2"/>
    </i>
    <i r="1">
      <x v="2"/>
      <x v="1"/>
    </i>
    <i r="2">
      <x v="2"/>
    </i>
    <i r="1">
      <x v="3"/>
      <x v="1"/>
    </i>
    <i r="2">
      <x v="2"/>
    </i>
    <i r="1">
      <x v="4"/>
      <x v="1"/>
    </i>
    <i r="2">
      <x v="2"/>
    </i>
    <i>
      <x v="2"/>
      <x v="1"/>
      <x v="1"/>
    </i>
    <i r="2">
      <x v="2"/>
    </i>
    <i r="1">
      <x v="2"/>
      <x v="1"/>
    </i>
    <i r="2">
      <x v="2"/>
    </i>
    <i r="1">
      <x v="3"/>
      <x v="1"/>
    </i>
    <i r="2">
      <x v="2"/>
    </i>
    <i r="1">
      <x v="4"/>
      <x v="1"/>
    </i>
    <i r="2">
      <x v="2"/>
    </i>
    <i>
      <x v="3"/>
      <x v="1"/>
      <x v="1"/>
    </i>
    <i r="2">
      <x v="2"/>
    </i>
    <i r="1">
      <x v="2"/>
      <x v="1"/>
    </i>
    <i r="2">
      <x v="2"/>
    </i>
    <i r="1">
      <x v="3"/>
      <x v="1"/>
    </i>
    <i r="2">
      <x v="2"/>
    </i>
    <i r="1">
      <x v="4"/>
      <x v="1"/>
    </i>
    <i r="2">
      <x v="2"/>
    </i>
    <i>
      <x v="4"/>
      <x v="1"/>
      <x v="1"/>
    </i>
    <i r="2">
      <x v="2"/>
    </i>
    <i r="1">
      <x v="2"/>
      <x v="1"/>
    </i>
    <i r="2">
      <x v="2"/>
    </i>
    <i r="1">
      <x v="3"/>
      <x v="1"/>
    </i>
    <i r="2">
      <x v="2"/>
    </i>
    <i r="1">
      <x v="4"/>
      <x v="1"/>
    </i>
    <i r="2">
      <x v="2"/>
    </i>
    <i>
      <x v="5"/>
      <x v="1"/>
      <x v="1"/>
    </i>
    <i r="2">
      <x v="2"/>
    </i>
    <i r="1">
      <x v="2"/>
      <x v="1"/>
    </i>
    <i r="2">
      <x v="2"/>
    </i>
    <i r="1">
      <x v="3"/>
      <x v="1"/>
    </i>
    <i r="2">
      <x v="2"/>
    </i>
    <i r="1">
      <x v="4"/>
      <x v="1"/>
    </i>
    <i r="2">
      <x v="2"/>
    </i>
    <i>
      <x v="6"/>
      <x v="1"/>
      <x v="1"/>
    </i>
    <i r="2">
      <x v="2"/>
    </i>
    <i r="1">
      <x v="2"/>
      <x v="1"/>
    </i>
    <i r="2">
      <x v="2"/>
    </i>
    <i r="1">
      <x v="3"/>
      <x v="1"/>
    </i>
    <i r="2">
      <x v="2"/>
    </i>
    <i r="1">
      <x v="4"/>
      <x v="1"/>
    </i>
    <i r="2">
      <x v="2"/>
    </i>
    <i>
      <x v="7"/>
      <x v="1"/>
      <x v="1"/>
    </i>
    <i r="2">
      <x v="2"/>
    </i>
    <i r="1">
      <x v="2"/>
      <x v="1"/>
    </i>
    <i r="2">
      <x v="2"/>
    </i>
    <i r="1">
      <x v="3"/>
      <x v="1"/>
    </i>
    <i r="2">
      <x v="2"/>
    </i>
    <i r="1">
      <x v="4"/>
      <x v="1"/>
    </i>
    <i r="2">
      <x v="2"/>
    </i>
    <i>
      <x v="8"/>
      <x v="1"/>
      <x v="1"/>
    </i>
    <i r="2">
      <x v="2"/>
    </i>
    <i r="1">
      <x v="2"/>
      <x v="1"/>
    </i>
    <i r="2">
      <x v="2"/>
    </i>
    <i r="1">
      <x v="3"/>
      <x v="1"/>
    </i>
    <i r="2">
      <x v="2"/>
    </i>
    <i r="1">
      <x v="4"/>
      <x v="1"/>
    </i>
    <i r="2">
      <x v="2"/>
    </i>
    <i>
      <x v="9"/>
      <x v="1"/>
      <x v="1"/>
    </i>
    <i r="2">
      <x v="2"/>
    </i>
    <i r="1">
      <x v="2"/>
      <x v="1"/>
    </i>
    <i r="2">
      <x v="2"/>
    </i>
    <i r="1">
      <x v="3"/>
      <x v="1"/>
    </i>
    <i r="2">
      <x v="2"/>
    </i>
    <i r="1">
      <x v="4"/>
      <x v="1"/>
    </i>
    <i r="2">
      <x v="2"/>
    </i>
    <i>
      <x v="10"/>
      <x v="1"/>
      <x v="1"/>
    </i>
    <i r="2">
      <x v="2"/>
    </i>
    <i r="1">
      <x v="2"/>
      <x v="1"/>
    </i>
    <i r="2">
      <x v="2"/>
    </i>
    <i r="1">
      <x v="3"/>
      <x v="1"/>
    </i>
    <i r="2">
      <x v="2"/>
    </i>
    <i r="1">
      <x v="4"/>
      <x v="1"/>
    </i>
    <i r="2">
      <x v="2"/>
    </i>
    <i>
      <x v="11"/>
      <x v="1"/>
      <x v="1"/>
    </i>
    <i r="2">
      <x v="2"/>
    </i>
    <i r="1">
      <x v="2"/>
      <x v="1"/>
    </i>
    <i r="2">
      <x v="2"/>
    </i>
    <i r="1">
      <x v="3"/>
      <x v="1"/>
    </i>
    <i r="2">
      <x v="2"/>
    </i>
    <i r="1">
      <x v="4"/>
      <x v="1"/>
    </i>
    <i r="2">
      <x v="2"/>
    </i>
    <i>
      <x v="12"/>
      <x v="1"/>
      <x v="1"/>
    </i>
    <i r="2">
      <x v="2"/>
    </i>
    <i r="1">
      <x v="2"/>
      <x v="1"/>
    </i>
    <i r="2">
      <x v="2"/>
    </i>
    <i r="1">
      <x v="3"/>
      <x v="1"/>
    </i>
    <i r="2">
      <x v="2"/>
    </i>
    <i r="1">
      <x v="4"/>
      <x v="1"/>
    </i>
    <i r="2">
      <x v="2"/>
    </i>
    <i>
      <x v="13"/>
      <x v="1"/>
      <x v="1"/>
    </i>
    <i r="2">
      <x v="2"/>
    </i>
    <i r="1">
      <x v="2"/>
      <x v="1"/>
    </i>
    <i r="2">
      <x v="2"/>
    </i>
    <i r="1">
      <x v="3"/>
      <x v="1"/>
    </i>
    <i r="2">
      <x v="2"/>
    </i>
    <i r="1">
      <x v="4"/>
      <x v="1"/>
    </i>
    <i r="2">
      <x v="2"/>
    </i>
  </rowItems>
  <colItems count="1">
    <i/>
  </colItems>
  <pageFields count="1">
    <pageField fld="5" item="2" hier="0"/>
  </pageFields>
  <dataFields count="1">
    <dataField name=" Patients per 100,000 Enrollees" fld="16" baseField="0" baseItem="0" numFmtId="164"/>
  </dataFields>
  <formats count="21">
    <format dxfId="126">
      <pivotArea field="5" type="button" dataOnly="0" labelOnly="1" outline="0" axis="axisPage" fieldPosition="0"/>
    </format>
    <format dxfId="125">
      <pivotArea dataOnly="0" labelOnly="1" outline="0" fieldPosition="0">
        <references count="1">
          <reference field="5" count="0"/>
        </references>
      </pivotArea>
    </format>
    <format dxfId="124">
      <pivotArea field="3" type="button" dataOnly="0" labelOnly="1" outline="0"/>
    </format>
    <format dxfId="123">
      <pivotArea field="5" type="button" dataOnly="0" labelOnly="1" outline="0" axis="axisPage" fieldPosition="0"/>
    </format>
    <format dxfId="122">
      <pivotArea dataOnly="0" labelOnly="1" outline="0" fieldPosition="0">
        <references count="1">
          <reference field="5" count="0"/>
        </references>
      </pivotArea>
    </format>
    <format dxfId="121">
      <pivotArea field="5" type="button" dataOnly="0" labelOnly="1" outline="0" axis="axisPage" fieldPosition="0"/>
    </format>
    <format dxfId="120">
      <pivotArea dataOnly="0" labelOnly="1" outline="0" fieldPosition="0">
        <references count="1">
          <reference field="5" count="0"/>
        </references>
      </pivotArea>
    </format>
    <format dxfId="119">
      <pivotArea field="3" type="button" dataOnly="0" labelOnly="1" outline="0"/>
    </format>
    <format dxfId="118">
      <pivotArea dataOnly="0" labelOnly="1" outline="0" fieldPosition="0">
        <references count="2">
          <reference field="0" count="0" selected="0"/>
          <reference field="2" count="0"/>
        </references>
      </pivotArea>
    </format>
    <format dxfId="117">
      <pivotArea dataOnly="0" labelOnly="1" outline="0" fieldPosition="0">
        <references count="3">
          <reference field="0" count="0" selected="0"/>
          <reference field="1" count="0"/>
          <reference field="2" count="0" selected="0"/>
        </references>
      </pivotArea>
    </format>
    <format dxfId="116">
      <pivotArea field="5" type="button" dataOnly="0" labelOnly="1" outline="0" axis="axisPage" fieldPosition="0"/>
    </format>
    <format dxfId="115">
      <pivotArea type="origin" dataOnly="0" labelOnly="1" outline="0" fieldPosition="0"/>
    </format>
    <format dxfId="114">
      <pivotArea field="0" type="button" dataOnly="0" labelOnly="1" outline="0" axis="axisRow" fieldPosition="0"/>
    </format>
    <format dxfId="113">
      <pivotArea dataOnly="0" labelOnly="1" outline="0" fieldPosition="0">
        <references count="1">
          <reference field="0" count="0"/>
        </references>
      </pivotArea>
    </format>
    <format dxfId="112">
      <pivotArea field="5" type="button" dataOnly="0" labelOnly="1" outline="0" axis="axisPage" fieldPosition="0"/>
    </format>
    <format dxfId="111">
      <pivotArea dataOnly="0" labelOnly="1" outline="0" fieldPosition="0">
        <references count="1">
          <reference field="5" count="1">
            <x v="3"/>
          </reference>
        </references>
      </pivotArea>
    </format>
    <format dxfId="110">
      <pivotArea type="origin" dataOnly="0" labelOnly="1" outline="0" fieldPosition="0"/>
    </format>
    <format dxfId="109">
      <pivotArea type="topRight" dataOnly="0" labelOnly="1" outline="0" fieldPosition="0"/>
    </format>
    <format dxfId="108">
      <pivotArea type="origin" dataOnly="0" labelOnly="1" outline="0" fieldPosition="0"/>
    </format>
    <format dxfId="107">
      <pivotArea outline="0" fieldPosition="0"/>
    </format>
    <format dxfId="106">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7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119" firstHeaderRow="2" firstDataRow="2" firstDataCol="3" rowPageCount="1" colPageCount="1"/>
  <pivotFields count="16">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4">
        <item m="1" x="2"/>
        <item x="0"/>
        <item x="1"/>
        <item t="default"/>
      </items>
    </pivotField>
    <pivotField axis="axisRow"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12">
    <i>
      <x/>
      <x v="1"/>
      <x v="1"/>
    </i>
    <i r="2">
      <x v="2"/>
    </i>
    <i r="1">
      <x v="2"/>
      <x v="1"/>
    </i>
    <i r="2">
      <x v="2"/>
    </i>
    <i r="1">
      <x v="3"/>
      <x v="1"/>
    </i>
    <i r="2">
      <x v="2"/>
    </i>
    <i r="1">
      <x v="4"/>
      <x v="1"/>
    </i>
    <i r="2">
      <x v="2"/>
    </i>
    <i>
      <x v="1"/>
      <x v="1"/>
      <x v="1"/>
    </i>
    <i r="2">
      <x v="2"/>
    </i>
    <i r="1">
      <x v="2"/>
      <x v="1"/>
    </i>
    <i r="2">
      <x v="2"/>
    </i>
    <i r="1">
      <x v="3"/>
      <x v="1"/>
    </i>
    <i r="2">
      <x v="2"/>
    </i>
    <i r="1">
      <x v="4"/>
      <x v="1"/>
    </i>
    <i r="2">
      <x v="2"/>
    </i>
    <i>
      <x v="2"/>
      <x v="1"/>
      <x v="1"/>
    </i>
    <i r="2">
      <x v="2"/>
    </i>
    <i r="1">
      <x v="2"/>
      <x v="1"/>
    </i>
    <i r="2">
      <x v="2"/>
    </i>
    <i r="1">
      <x v="3"/>
      <x v="1"/>
    </i>
    <i r="2">
      <x v="2"/>
    </i>
    <i r="1">
      <x v="4"/>
      <x v="1"/>
    </i>
    <i r="2">
      <x v="2"/>
    </i>
    <i>
      <x v="3"/>
      <x v="1"/>
      <x v="1"/>
    </i>
    <i r="2">
      <x v="2"/>
    </i>
    <i r="1">
      <x v="2"/>
      <x v="1"/>
    </i>
    <i r="2">
      <x v="2"/>
    </i>
    <i r="1">
      <x v="3"/>
      <x v="1"/>
    </i>
    <i r="2">
      <x v="2"/>
    </i>
    <i r="1">
      <x v="4"/>
      <x v="1"/>
    </i>
    <i r="2">
      <x v="2"/>
    </i>
    <i>
      <x v="4"/>
      <x v="1"/>
      <x v="1"/>
    </i>
    <i r="2">
      <x v="2"/>
    </i>
    <i r="1">
      <x v="2"/>
      <x v="1"/>
    </i>
    <i r="2">
      <x v="2"/>
    </i>
    <i r="1">
      <x v="3"/>
      <x v="1"/>
    </i>
    <i r="2">
      <x v="2"/>
    </i>
    <i r="1">
      <x v="4"/>
      <x v="1"/>
    </i>
    <i r="2">
      <x v="2"/>
    </i>
    <i>
      <x v="5"/>
      <x v="1"/>
      <x v="1"/>
    </i>
    <i r="2">
      <x v="2"/>
    </i>
    <i r="1">
      <x v="2"/>
      <x v="1"/>
    </i>
    <i r="2">
      <x v="2"/>
    </i>
    <i r="1">
      <x v="3"/>
      <x v="1"/>
    </i>
    <i r="2">
      <x v="2"/>
    </i>
    <i r="1">
      <x v="4"/>
      <x v="1"/>
    </i>
    <i r="2">
      <x v="2"/>
    </i>
    <i>
      <x v="6"/>
      <x v="1"/>
      <x v="1"/>
    </i>
    <i r="2">
      <x v="2"/>
    </i>
    <i r="1">
      <x v="2"/>
      <x v="1"/>
    </i>
    <i r="2">
      <x v="2"/>
    </i>
    <i r="1">
      <x v="3"/>
      <x v="1"/>
    </i>
    <i r="2">
      <x v="2"/>
    </i>
    <i r="1">
      <x v="4"/>
      <x v="1"/>
    </i>
    <i r="2">
      <x v="2"/>
    </i>
    <i>
      <x v="7"/>
      <x v="1"/>
      <x v="1"/>
    </i>
    <i r="2">
      <x v="2"/>
    </i>
    <i r="1">
      <x v="2"/>
      <x v="1"/>
    </i>
    <i r="2">
      <x v="2"/>
    </i>
    <i r="1">
      <x v="3"/>
      <x v="1"/>
    </i>
    <i r="2">
      <x v="2"/>
    </i>
    <i r="1">
      <x v="4"/>
      <x v="1"/>
    </i>
    <i r="2">
      <x v="2"/>
    </i>
    <i>
      <x v="8"/>
      <x v="1"/>
      <x v="1"/>
    </i>
    <i r="2">
      <x v="2"/>
    </i>
    <i r="1">
      <x v="2"/>
      <x v="1"/>
    </i>
    <i r="2">
      <x v="2"/>
    </i>
    <i r="1">
      <x v="3"/>
      <x v="1"/>
    </i>
    <i r="2">
      <x v="2"/>
    </i>
    <i r="1">
      <x v="4"/>
      <x v="1"/>
    </i>
    <i r="2">
      <x v="2"/>
    </i>
    <i>
      <x v="9"/>
      <x v="1"/>
      <x v="1"/>
    </i>
    <i r="2">
      <x v="2"/>
    </i>
    <i r="1">
      <x v="2"/>
      <x v="1"/>
    </i>
    <i r="2">
      <x v="2"/>
    </i>
    <i r="1">
      <x v="3"/>
      <x v="1"/>
    </i>
    <i r="2">
      <x v="2"/>
    </i>
    <i r="1">
      <x v="4"/>
      <x v="1"/>
    </i>
    <i r="2">
      <x v="2"/>
    </i>
    <i>
      <x v="10"/>
      <x v="1"/>
      <x v="1"/>
    </i>
    <i r="2">
      <x v="2"/>
    </i>
    <i r="1">
      <x v="2"/>
      <x v="1"/>
    </i>
    <i r="2">
      <x v="2"/>
    </i>
    <i r="1">
      <x v="3"/>
      <x v="1"/>
    </i>
    <i r="2">
      <x v="2"/>
    </i>
    <i r="1">
      <x v="4"/>
      <x v="1"/>
    </i>
    <i r="2">
      <x v="2"/>
    </i>
    <i>
      <x v="11"/>
      <x v="1"/>
      <x v="1"/>
    </i>
    <i r="2">
      <x v="2"/>
    </i>
    <i r="1">
      <x v="2"/>
      <x v="1"/>
    </i>
    <i r="2">
      <x v="2"/>
    </i>
    <i r="1">
      <x v="3"/>
      <x v="1"/>
    </i>
    <i r="2">
      <x v="2"/>
    </i>
    <i r="1">
      <x v="4"/>
      <x v="1"/>
    </i>
    <i r="2">
      <x v="2"/>
    </i>
    <i>
      <x v="12"/>
      <x v="1"/>
      <x v="1"/>
    </i>
    <i r="2">
      <x v="2"/>
    </i>
    <i r="1">
      <x v="2"/>
      <x v="1"/>
    </i>
    <i r="2">
      <x v="2"/>
    </i>
    <i r="1">
      <x v="3"/>
      <x v="1"/>
    </i>
    <i r="2">
      <x v="2"/>
    </i>
    <i r="1">
      <x v="4"/>
      <x v="1"/>
    </i>
    <i r="2">
      <x v="2"/>
    </i>
    <i>
      <x v="13"/>
      <x v="1"/>
      <x v="1"/>
    </i>
    <i r="2">
      <x v="2"/>
    </i>
    <i r="1">
      <x v="2"/>
      <x v="1"/>
    </i>
    <i r="2">
      <x v="2"/>
    </i>
    <i r="1">
      <x v="3"/>
      <x v="1"/>
    </i>
    <i r="2">
      <x v="2"/>
    </i>
    <i r="1">
      <x v="4"/>
      <x v="1"/>
    </i>
    <i r="2">
      <x v="2"/>
    </i>
  </rowItems>
  <colItems count="1">
    <i/>
  </colItems>
  <pageFields count="1">
    <pageField fld="5" item="2" hier="0"/>
  </pageFields>
  <dataFields count="1">
    <dataField name="Events per Patient" fld="15" baseField="0" baseItem="0" numFmtId="164"/>
  </dataFields>
  <formats count="14">
    <format dxfId="105">
      <pivotArea field="5" type="button" dataOnly="0" labelOnly="1" outline="0" axis="axisPage" fieldPosition="0"/>
    </format>
    <format dxfId="104">
      <pivotArea dataOnly="0" labelOnly="1" outline="0" fieldPosition="0">
        <references count="1">
          <reference field="5" count="0"/>
        </references>
      </pivotArea>
    </format>
    <format dxfId="103">
      <pivotArea field="3" type="button" dataOnly="0" labelOnly="1" outline="0"/>
    </format>
    <format dxfId="102">
      <pivotArea field="5" type="button" dataOnly="0" labelOnly="1" outline="0" axis="axisPage" fieldPosition="0"/>
    </format>
    <format dxfId="101">
      <pivotArea dataOnly="0" labelOnly="1" outline="0" fieldPosition="0">
        <references count="1">
          <reference field="5" count="0"/>
        </references>
      </pivotArea>
    </format>
    <format dxfId="100">
      <pivotArea field="5" type="button" dataOnly="0" labelOnly="1" outline="0" axis="axisPage" fieldPosition="0"/>
    </format>
    <format dxfId="99">
      <pivotArea dataOnly="0" labelOnly="1" outline="0" fieldPosition="0">
        <references count="1">
          <reference field="5" count="0"/>
        </references>
      </pivotArea>
    </format>
    <format dxfId="98">
      <pivotArea field="3" type="button" dataOnly="0" labelOnly="1" outline="0"/>
    </format>
    <format dxfId="97">
      <pivotArea field="3" type="button" dataOnly="0" labelOnly="1" outline="0"/>
    </format>
    <format dxfId="96">
      <pivotArea dataOnly="0" labelOnly="1" outline="0" fieldPosition="0">
        <references count="2">
          <reference field="0" count="0" selected="0"/>
          <reference field="2" count="0"/>
        </references>
      </pivotArea>
    </format>
    <format dxfId="95">
      <pivotArea dataOnly="0" labelOnly="1" outline="0" fieldPosition="0">
        <references count="3">
          <reference field="0" count="0" selected="0"/>
          <reference field="1" count="0"/>
          <reference field="2" count="0" selected="0"/>
        </references>
      </pivotArea>
    </format>
    <format dxfId="94">
      <pivotArea outline="0" fieldPosition="0"/>
    </format>
    <format dxfId="93">
      <pivotArea type="topRight" dataOnly="0" labelOnly="1" outline="0" fieldPosition="0"/>
    </format>
    <format dxfId="92">
      <pivotArea dataOnly="0" labelOnly="1" outline="0" fieldPosition="0">
        <references count="1">
          <reference field="5" count="1">
            <x v="2"/>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7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21" firstHeaderRow="1" firstDataRow="2" firstDataCol="1" rowPageCount="1" colPageCount="1"/>
  <pivotFields count="16">
    <pivotField axis="axisRow" compact="0" outline="0" subtotalTop="0" showAll="0" includeNewItemsInFilter="1" defaultSubtotal="0">
      <items count="14">
        <item x="0"/>
        <item x="1"/>
        <item x="2"/>
        <item x="3"/>
        <item x="4"/>
        <item x="5"/>
        <item x="6"/>
        <item x="7"/>
        <item x="8"/>
        <item x="9"/>
        <item x="10"/>
        <item x="11"/>
        <item x="12"/>
        <item x="13"/>
      </items>
    </pivotField>
    <pivotField compact="0" outline="0" subtotalTop="0" showAll="0" includeNewItemsInFilter="1"/>
    <pivotField axis="axisCol"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
    </i>
    <i>
      <x v="2"/>
    </i>
    <i>
      <x v="3"/>
    </i>
    <i>
      <x v="4"/>
    </i>
  </colItems>
  <pageFields count="1">
    <pageField fld="5" item="2" hier="0"/>
  </pageFields>
  <dataFields count="1">
    <dataField name="Sum of Patients" fld="7" baseField="0" baseItem="0" numFmtId="3"/>
  </dataFields>
  <formats count="9">
    <format dxfId="91">
      <pivotArea field="5" type="button" dataOnly="0" labelOnly="1" outline="0" axis="axisPage" fieldPosition="0"/>
    </format>
    <format dxfId="90">
      <pivotArea dataOnly="0" labelOnly="1" outline="0" fieldPosition="0">
        <references count="1">
          <reference field="5" count="0"/>
        </references>
      </pivotArea>
    </format>
    <format dxfId="89">
      <pivotArea field="3" type="button" dataOnly="0" labelOnly="1" outline="0"/>
    </format>
    <format dxfId="88">
      <pivotArea field="5" type="button" dataOnly="0" labelOnly="1" outline="0" axis="axisPage" fieldPosition="0"/>
    </format>
    <format dxfId="87">
      <pivotArea dataOnly="0" labelOnly="1" outline="0" fieldPosition="0">
        <references count="1">
          <reference field="5" count="0"/>
        </references>
      </pivotArea>
    </format>
    <format dxfId="86">
      <pivotArea field="3" type="button" dataOnly="0" labelOnly="1" outline="0"/>
    </format>
    <format dxfId="85">
      <pivotArea field="5" type="button" dataOnly="0" labelOnly="1" outline="0" axis="axisPage" fieldPosition="0"/>
    </format>
    <format dxfId="84">
      <pivotArea dataOnly="0" labelOnly="1" outline="0" fieldPosition="0">
        <references count="1">
          <reference field="5" count="0"/>
        </references>
      </pivotArea>
    </format>
    <format dxfId="83">
      <pivotArea outline="0" fieldPosition="0"/>
    </format>
  </formats>
  <chartFormats count="4">
    <chartFormat chart="0" format="0" series="1">
      <pivotArea type="data" outline="0" fieldPosition="0">
        <references count="2">
          <reference field="4294967294" count="1" selected="0">
            <x v="0"/>
          </reference>
          <reference field="2" count="1" selected="0">
            <x v="1"/>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 chart="0" format="2" series="1">
      <pivotArea type="data" outline="0" fieldPosition="0">
        <references count="2">
          <reference field="4294967294" count="1" selected="0">
            <x v="0"/>
          </reference>
          <reference field="2" count="1" selected="0">
            <x v="3"/>
          </reference>
        </references>
      </pivotArea>
    </chartFormat>
    <chartFormat chart="0" format="3"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6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C21" firstHeaderRow="1" firstDataRow="2" firstDataCol="1" rowPageCount="1" colPageCount="1"/>
  <pivotFields count="16">
    <pivotField axis="axisRow" compact="0" outline="0" subtotalTop="0" showAll="0" includeNewItemsInFilter="1" defaultSubtotal="0">
      <items count="14">
        <item x="0"/>
        <item x="1"/>
        <item x="2"/>
        <item x="3"/>
        <item x="4"/>
        <item x="5"/>
        <item x="6"/>
        <item x="7"/>
        <item x="8"/>
        <item x="9"/>
        <item x="10"/>
        <item x="11"/>
        <item x="12"/>
        <item x="13"/>
      </items>
    </pivotField>
    <pivotField axis="axisCol" compact="0" outline="0" subtotalTop="0" showAll="0" includeNewItemsInFilter="1">
      <items count="4">
        <item m="1" x="2"/>
        <item x="0"/>
        <item x="1"/>
        <item t="default"/>
      </items>
    </pivotField>
    <pivotField compact="0" outline="0" subtotalTop="0" showAll="0" includeNewItemsInFilter="1" defaultSubtotal="0"/>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1"/>
    </i>
    <i>
      <x v="2"/>
    </i>
  </colItems>
  <pageFields count="1">
    <pageField fld="5" item="2" hier="0"/>
  </pageFields>
  <dataFields count="1">
    <dataField name="Sum of Patients" fld="7" baseField="0" baseItem="0" numFmtId="3"/>
  </dataFields>
  <formats count="14">
    <format dxfId="82">
      <pivotArea field="5" type="button" dataOnly="0" labelOnly="1" outline="0" axis="axisPage" fieldPosition="0"/>
    </format>
    <format dxfId="81">
      <pivotArea dataOnly="0" labelOnly="1" outline="0" fieldPosition="0">
        <references count="1">
          <reference field="5" count="0"/>
        </references>
      </pivotArea>
    </format>
    <format dxfId="80">
      <pivotArea field="3" type="button" dataOnly="0" labelOnly="1" outline="0"/>
    </format>
    <format dxfId="79">
      <pivotArea field="5" type="button" dataOnly="0" labelOnly="1" outline="0" axis="axisPage" fieldPosition="0"/>
    </format>
    <format dxfId="78">
      <pivotArea dataOnly="0" labelOnly="1" outline="0" fieldPosition="0">
        <references count="1">
          <reference field="5" count="0"/>
        </references>
      </pivotArea>
    </format>
    <format dxfId="77">
      <pivotArea field="5" type="button" dataOnly="0" labelOnly="1" outline="0" axis="axisPage" fieldPosition="0"/>
    </format>
    <format dxfId="76">
      <pivotArea dataOnly="0" labelOnly="1" outline="0" fieldPosition="0">
        <references count="1">
          <reference field="5" count="0"/>
        </references>
      </pivotArea>
    </format>
    <format dxfId="75">
      <pivotArea field="3" type="button" dataOnly="0" labelOnly="1" outline="0"/>
    </format>
    <format dxfId="74">
      <pivotArea type="origin" dataOnly="0" labelOnly="1" outline="0" fieldPosition="0"/>
    </format>
    <format dxfId="73">
      <pivotArea field="1" type="button" dataOnly="0" labelOnly="1" outline="0" axis="axisCol" fieldPosition="0"/>
    </format>
    <format dxfId="72">
      <pivotArea field="5" type="button" dataOnly="0" labelOnly="1" outline="0" axis="axisPage" fieldPosition="0"/>
    </format>
    <format dxfId="71">
      <pivotArea dataOnly="0" labelOnly="1" outline="0" fieldPosition="0">
        <references count="1">
          <reference field="5" count="0"/>
        </references>
      </pivotArea>
    </format>
    <format dxfId="70">
      <pivotArea outline="0" fieldPosition="0"/>
    </format>
    <format dxfId="69">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68"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E22" firstHeaderRow="1" firstDataRow="2" firstDataCol="1" rowPageCount="1" colPageCount="1"/>
  <pivotFields count="17">
    <pivotField axis="axisRow" compact="0" outline="0" subtotalTop="0" showAll="0" includeNewItemsInFilter="1" defaultSubtotal="0">
      <items count="14">
        <item x="0"/>
        <item x="1"/>
        <item x="2"/>
        <item x="3"/>
        <item x="4"/>
        <item x="5"/>
        <item x="6"/>
        <item x="7"/>
        <item x="8"/>
        <item x="9"/>
        <item x="10"/>
        <item x="11"/>
        <item x="12"/>
        <item x="13"/>
      </items>
    </pivotField>
    <pivotField compact="0" outline="0" subtotalTop="0" showAll="0" includeNewItemsInFilter="1"/>
    <pivotField axis="axisCol"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
    </i>
    <i>
      <x v="2"/>
    </i>
    <i>
      <x v="3"/>
    </i>
    <i>
      <x v="4"/>
    </i>
  </colItems>
  <pageFields count="1">
    <pageField fld="5" item="2" hier="0"/>
  </pageFields>
  <dataFields count="1">
    <dataField name=" Patients per 100,000 Enrollees" fld="16" baseField="0" baseItem="0" numFmtId="164"/>
  </dataFields>
  <formats count="16">
    <format dxfId="68">
      <pivotArea field="5" type="button" dataOnly="0" labelOnly="1" outline="0" axis="axisPage" fieldPosition="0"/>
    </format>
    <format dxfId="67">
      <pivotArea dataOnly="0" labelOnly="1" outline="0" fieldPosition="0">
        <references count="1">
          <reference field="5" count="0"/>
        </references>
      </pivotArea>
    </format>
    <format dxfId="66">
      <pivotArea field="3" type="button" dataOnly="0" labelOnly="1" outline="0"/>
    </format>
    <format dxfId="65">
      <pivotArea field="5" type="button" dataOnly="0" labelOnly="1" outline="0" axis="axisPage" fieldPosition="0"/>
    </format>
    <format dxfId="64">
      <pivotArea dataOnly="0" labelOnly="1" outline="0" fieldPosition="0">
        <references count="1">
          <reference field="5" count="0"/>
        </references>
      </pivotArea>
    </format>
    <format dxfId="63">
      <pivotArea field="5" type="button" dataOnly="0" labelOnly="1" outline="0" axis="axisPage" fieldPosition="0"/>
    </format>
    <format dxfId="62">
      <pivotArea dataOnly="0" labelOnly="1" outline="0" fieldPosition="0">
        <references count="1">
          <reference field="5" count="0"/>
        </references>
      </pivotArea>
    </format>
    <format dxfId="61">
      <pivotArea field="3" type="button" dataOnly="0" labelOnly="1" outline="0"/>
    </format>
    <format dxfId="60">
      <pivotArea field="5" type="button" dataOnly="0" labelOnly="1" outline="0" axis="axisPage" fieldPosition="0"/>
    </format>
    <format dxfId="59">
      <pivotArea dataOnly="0" labelOnly="1" outline="0" fieldPosition="0">
        <references count="1">
          <reference field="5" count="0"/>
        </references>
      </pivotArea>
    </format>
    <format dxfId="58">
      <pivotArea type="origin" dataOnly="0" labelOnly="1" outline="0" fieldPosition="0"/>
    </format>
    <format dxfId="57">
      <pivotArea outline="0" fieldPosition="0"/>
    </format>
    <format dxfId="56">
      <pivotArea dataOnly="0" labelOnly="1" outline="0" fieldPosition="0">
        <references count="1">
          <reference field="5" count="1">
            <x v="2"/>
          </reference>
        </references>
      </pivotArea>
    </format>
    <format dxfId="55">
      <pivotArea field="2" type="button" dataOnly="0" labelOnly="1" outline="0" axis="axisCol" fieldPosition="0"/>
    </format>
    <format dxfId="54">
      <pivotArea type="topRight" dataOnly="0" labelOnly="1" outline="0" fieldPosition="0"/>
    </format>
    <format dxfId="53">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 chart="0" format="2" series="1">
      <pivotArea type="data" outline="0" fieldPosition="0">
        <references count="2">
          <reference field="4294967294" count="1" selected="0">
            <x v="0"/>
          </reference>
          <reference field="2" count="1" selected="0">
            <x v="3"/>
          </reference>
        </references>
      </pivotArea>
    </chartFormat>
    <chartFormat chart="0" format="3"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67"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C22" firstHeaderRow="1" firstDataRow="2" firstDataCol="1" rowPageCount="1" colPageCount="1"/>
  <pivotFields count="17">
    <pivotField axis="axisRow" compact="0" outline="0" subtotalTop="0" showAll="0" includeNewItemsInFilter="1" defaultSubtotal="0">
      <items count="14">
        <item x="0"/>
        <item x="1"/>
        <item x="2"/>
        <item x="3"/>
        <item x="4"/>
        <item x="5"/>
        <item x="6"/>
        <item x="7"/>
        <item x="8"/>
        <item x="9"/>
        <item x="10"/>
        <item x="11"/>
        <item x="12"/>
        <item x="13"/>
      </items>
    </pivotField>
    <pivotField axis="axisCol" compact="0" outline="0" subtotalTop="0" showAll="0" includeNewItemsInFilter="1">
      <items count="4">
        <item m="1" x="2"/>
        <item x="0"/>
        <item x="1"/>
        <item t="default"/>
      </items>
    </pivotField>
    <pivotField compact="0" outline="0" subtotalTop="0" showAll="0" includeNewItemsInFilter="1" defaultSubtotal="0"/>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1"/>
    </i>
    <i>
      <x v="2"/>
    </i>
  </colItems>
  <pageFields count="1">
    <pageField fld="5" item="2" hier="0"/>
  </pageFields>
  <dataFields count="1">
    <dataField name=" Patients per 100,000 Enrollees" fld="16" baseField="0" baseItem="0" numFmtId="164"/>
  </dataFields>
  <formats count="16">
    <format dxfId="52">
      <pivotArea field="5" type="button" dataOnly="0" labelOnly="1" outline="0" axis="axisPage" fieldPosition="0"/>
    </format>
    <format dxfId="51">
      <pivotArea dataOnly="0" labelOnly="1" outline="0" fieldPosition="0">
        <references count="1">
          <reference field="5" count="0"/>
        </references>
      </pivotArea>
    </format>
    <format dxfId="50">
      <pivotArea field="3" type="button" dataOnly="0" labelOnly="1" outline="0"/>
    </format>
    <format dxfId="49">
      <pivotArea field="5" type="button" dataOnly="0" labelOnly="1" outline="0" axis="axisPage" fieldPosition="0"/>
    </format>
    <format dxfId="48">
      <pivotArea dataOnly="0" labelOnly="1" outline="0" fieldPosition="0">
        <references count="1">
          <reference field="5" count="0"/>
        </references>
      </pivotArea>
    </format>
    <format dxfId="47">
      <pivotArea field="5" type="button" dataOnly="0" labelOnly="1" outline="0" axis="axisPage" fieldPosition="0"/>
    </format>
    <format dxfId="46">
      <pivotArea dataOnly="0" labelOnly="1" outline="0" fieldPosition="0">
        <references count="1">
          <reference field="5" count="0"/>
        </references>
      </pivotArea>
    </format>
    <format dxfId="45">
      <pivotArea field="5" type="button" dataOnly="0" labelOnly="1" outline="0" axis="axisPage" fieldPosition="0"/>
    </format>
    <format dxfId="44">
      <pivotArea dataOnly="0" labelOnly="1" outline="0" fieldPosition="0">
        <references count="1">
          <reference field="5" count="0"/>
        </references>
      </pivotArea>
    </format>
    <format dxfId="43">
      <pivotArea field="3" type="button" dataOnly="0" labelOnly="1" outline="0"/>
    </format>
    <format dxfId="42">
      <pivotArea outline="0" fieldPosition="0"/>
    </format>
    <format dxfId="41">
      <pivotArea dataOnly="0" labelOnly="1" outline="0" fieldPosition="0">
        <references count="1">
          <reference field="5" count="0"/>
        </references>
      </pivotArea>
    </format>
    <format dxfId="40">
      <pivotArea field="1" type="button" dataOnly="0" labelOnly="1" outline="0" axis="axisCol" fieldPosition="0"/>
    </format>
    <format dxfId="39">
      <pivotArea type="topRight" dataOnly="0" labelOnly="1" outline="0" fieldPosition="0"/>
    </format>
    <format dxfId="38">
      <pivotArea dataOnly="0" labelOnly="1" outline="0" fieldPosition="0">
        <references count="1">
          <reference field="1" count="0"/>
        </references>
      </pivotArea>
    </format>
    <format dxfId="37">
      <pivotArea type="origin" dataOnly="0" labelOnly="1" outline="0" fieldPosition="0"/>
    </format>
  </formats>
  <chartFormats count="2">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16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E22" firstHeaderRow="1" firstDataRow="2" firstDataCol="1" rowPageCount="1" colPageCount="1"/>
  <pivotFields count="16">
    <pivotField axis="axisRow" compact="0" outline="0" subtotalTop="0" showAll="0" includeNewItemsInFilter="1" defaultSubtotal="0">
      <items count="14">
        <item x="0"/>
        <item x="1"/>
        <item x="2"/>
        <item x="3"/>
        <item x="4"/>
        <item x="5"/>
        <item x="6"/>
        <item x="7"/>
        <item x="8"/>
        <item x="9"/>
        <item x="10"/>
        <item x="11"/>
        <item x="12"/>
        <item x="13"/>
      </items>
    </pivotField>
    <pivotField compact="0" outline="0" subtotalTop="0" showAll="0" includeNewItemsInFilter="1"/>
    <pivotField axis="axisCol"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
    </i>
    <i>
      <x v="2"/>
    </i>
    <i>
      <x v="3"/>
    </i>
    <i>
      <x v="4"/>
    </i>
  </colItems>
  <pageFields count="1">
    <pageField fld="5" item="2" hier="0"/>
  </pageFields>
  <dataFields count="1">
    <dataField name="Events per Patient" fld="15" baseField="0" baseItem="0" numFmtId="164"/>
  </dataFields>
  <formats count="16">
    <format dxfId="36">
      <pivotArea field="5" type="button" dataOnly="0" labelOnly="1" outline="0" axis="axisPage" fieldPosition="0"/>
    </format>
    <format dxfId="35">
      <pivotArea dataOnly="0" labelOnly="1" outline="0" fieldPosition="0">
        <references count="1">
          <reference field="5" count="0"/>
        </references>
      </pivotArea>
    </format>
    <format dxfId="34">
      <pivotArea field="3" type="button" dataOnly="0" labelOnly="1" outline="0"/>
    </format>
    <format dxfId="33">
      <pivotArea field="5" type="button" dataOnly="0" labelOnly="1" outline="0" axis="axisPage" fieldPosition="0"/>
    </format>
    <format dxfId="32">
      <pivotArea dataOnly="0" labelOnly="1" outline="0" fieldPosition="0">
        <references count="1">
          <reference field="5" count="0"/>
        </references>
      </pivotArea>
    </format>
    <format dxfId="31">
      <pivotArea field="3" type="button" dataOnly="0" labelOnly="1" outline="0"/>
    </format>
    <format dxfId="30">
      <pivotArea field="5" type="button" dataOnly="0" labelOnly="1" outline="0" axis="axisPage" fieldPosition="0"/>
    </format>
    <format dxfId="29">
      <pivotArea dataOnly="0" labelOnly="1" outline="0" fieldPosition="0">
        <references count="1">
          <reference field="5" count="0"/>
        </references>
      </pivotArea>
    </format>
    <format dxfId="28">
      <pivotArea field="3" type="button" dataOnly="0" labelOnly="1" outline="0"/>
    </format>
    <format dxfId="27">
      <pivotArea type="origin" dataOnly="0" labelOnly="1" outline="0" fieldPosition="0"/>
    </format>
    <format dxfId="26">
      <pivotArea field="2" type="button" dataOnly="0" labelOnly="1" outline="0" axis="axisCol" fieldPosition="0"/>
    </format>
    <format dxfId="25">
      <pivotArea outline="0" fieldPosition="0"/>
    </format>
    <format dxfId="24">
      <pivotArea dataOnly="0" labelOnly="1" outline="0" fieldPosition="0">
        <references count="1">
          <reference field="5" count="0"/>
        </references>
      </pivotArea>
    </format>
    <format dxfId="23">
      <pivotArea field="2" type="button" dataOnly="0" labelOnly="1" outline="0" axis="axisCol" fieldPosition="0"/>
    </format>
    <format dxfId="22">
      <pivotArea type="topRight" dataOnly="0" labelOnly="1" outline="0" fieldPosition="0"/>
    </format>
    <format dxfId="21">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 chart="0" format="2" series="1">
      <pivotArea type="data" outline="0" fieldPosition="0">
        <references count="2">
          <reference field="4294967294" count="1" selected="0">
            <x v="0"/>
          </reference>
          <reference field="2" count="1" selected="0">
            <x v="3"/>
          </reference>
        </references>
      </pivotArea>
    </chartFormat>
    <chartFormat chart="0" format="3"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16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C22" firstHeaderRow="1" firstDataRow="2" firstDataCol="1" rowPageCount="1" colPageCount="1"/>
  <pivotFields count="16">
    <pivotField axis="axisRow" compact="0" outline="0" subtotalTop="0" showAll="0" includeNewItemsInFilter="1" defaultSubtotal="0">
      <items count="14">
        <item x="0"/>
        <item x="1"/>
        <item x="2"/>
        <item x="3"/>
        <item x="4"/>
        <item x="5"/>
        <item x="6"/>
        <item x="7"/>
        <item x="8"/>
        <item x="9"/>
        <item x="10"/>
        <item x="11"/>
        <item x="12"/>
        <item x="13"/>
      </items>
    </pivotField>
    <pivotField axis="axisCol" compact="0" outline="0" subtotalTop="0" showAll="0" includeNewItemsInFilter="1">
      <items count="4">
        <item m="1" x="2"/>
        <item x="0"/>
        <item x="1"/>
        <item t="default"/>
      </items>
    </pivotField>
    <pivotField compact="0" outline="0" subtotalTop="0" showAll="0" includeNewItemsInFilter="1" defaultSubtotal="0">
      <items count="5">
        <item m="1" x="4"/>
        <item x="0"/>
        <item x="1"/>
        <item x="2"/>
        <item x="3"/>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5">
        <item m="1" x="3"/>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1"/>
    </i>
    <i>
      <x v="2"/>
    </i>
  </colItems>
  <pageFields count="1">
    <pageField fld="5" item="2" hier="0"/>
  </pageFields>
  <dataFields count="1">
    <dataField name="Events per Patient" fld="15" baseField="0" baseItem="0" numFmtId="164"/>
  </dataFields>
  <formats count="21">
    <format dxfId="20">
      <pivotArea field="5" type="button" dataOnly="0" labelOnly="1" outline="0" axis="axisPage" fieldPosition="0"/>
    </format>
    <format dxfId="19">
      <pivotArea dataOnly="0" labelOnly="1" outline="0" fieldPosition="0">
        <references count="1">
          <reference field="5" count="0"/>
        </references>
      </pivotArea>
    </format>
    <format dxfId="18">
      <pivotArea field="3" type="button" dataOnly="0" labelOnly="1" outline="0"/>
    </format>
    <format dxfId="17">
      <pivotArea field="5" type="button" dataOnly="0" labelOnly="1" outline="0" axis="axisPage" fieldPosition="0"/>
    </format>
    <format dxfId="16">
      <pivotArea dataOnly="0" labelOnly="1" outline="0" fieldPosition="0">
        <references count="1">
          <reference field="5" count="0"/>
        </references>
      </pivotArea>
    </format>
    <format dxfId="15">
      <pivotArea field="3" type="button" dataOnly="0" labelOnly="1" outline="0"/>
    </format>
    <format dxfId="14">
      <pivotArea field="5" type="button" dataOnly="0" labelOnly="1" outline="0" axis="axisPage" fieldPosition="0"/>
    </format>
    <format dxfId="13">
      <pivotArea dataOnly="0" labelOnly="1" outline="0" fieldPosition="0">
        <references count="1">
          <reference field="5" count="0"/>
        </references>
      </pivotArea>
    </format>
    <format dxfId="12">
      <pivotArea field="3" type="button" dataOnly="0" labelOnly="1" outline="0"/>
    </format>
    <format dxfId="11">
      <pivotArea type="origin" dataOnly="0" labelOnly="1" outline="0" fieldPosition="0"/>
    </format>
    <format dxfId="10">
      <pivotArea field="2"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3" type="button" dataOnly="0" labelOnly="1" outline="0"/>
    </format>
    <format dxfId="6">
      <pivotArea type="origin" dataOnly="0" labelOnly="1" outline="0" fieldPosition="0"/>
    </format>
    <format dxfId="5">
      <pivotArea field="1" type="button" dataOnly="0" labelOnly="1" outline="0" axis="axisCol" fieldPosition="0"/>
    </format>
    <format dxfId="4">
      <pivotArea outline="0" fieldPosition="0"/>
    </format>
    <format dxfId="3">
      <pivotArea dataOnly="0" labelOnly="1" outline="0" fieldPosition="0">
        <references count="1">
          <reference field="5" count="1">
            <x v="2"/>
          </reference>
        </references>
      </pivotArea>
    </format>
    <format dxfId="2">
      <pivotArea field="1" type="button" dataOnly="0" labelOnly="1" outline="0" axis="axisCol" fieldPosition="0"/>
    </format>
    <format dxfId="1">
      <pivotArea type="topRight" dataOnly="0" labelOnly="1" outline="0" fieldPosition="0"/>
    </format>
    <format dxfId="0">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3.bin"/><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5.bin"/><Relationship Id="rId1" Type="http://schemas.openxmlformats.org/officeDocument/2006/relationships/pivotTable" Target="../pivotTables/pivotTable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7.bin"/><Relationship Id="rId1" Type="http://schemas.openxmlformats.org/officeDocument/2006/relationships/pivotTable" Target="../pivotTables/pivotTable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2"/>
  <sheetViews>
    <sheetView showGridLines="0" tabSelected="1" view="pageLayout" zoomScaleNormal="100" workbookViewId="0">
      <selection activeCell="B17" sqref="B17"/>
    </sheetView>
  </sheetViews>
  <sheetFormatPr defaultRowHeight="15" x14ac:dyDescent="0.25"/>
  <cols>
    <col min="1" max="1" width="19.28515625" customWidth="1"/>
    <col min="2" max="2" width="81.28515625" customWidth="1"/>
  </cols>
  <sheetData>
    <row r="1" spans="1:2" ht="45.75" customHeight="1" x14ac:dyDescent="0.25">
      <c r="A1" s="51" t="s">
        <v>10</v>
      </c>
      <c r="B1" s="52" t="s">
        <v>50</v>
      </c>
    </row>
    <row r="2" spans="1:2" ht="105" x14ac:dyDescent="0.25">
      <c r="A2" s="53" t="s">
        <v>11</v>
      </c>
      <c r="B2" s="54" t="s">
        <v>53</v>
      </c>
    </row>
    <row r="3" spans="1:2" x14ac:dyDescent="0.25">
      <c r="A3" s="53" t="s">
        <v>12</v>
      </c>
      <c r="B3" s="54" t="s">
        <v>13</v>
      </c>
    </row>
    <row r="4" spans="1:2" ht="33.75" customHeight="1" x14ac:dyDescent="0.25">
      <c r="A4" s="55" t="s">
        <v>14</v>
      </c>
      <c r="B4" s="54" t="s">
        <v>15</v>
      </c>
    </row>
    <row r="5" spans="1:2" ht="45" x14ac:dyDescent="0.25">
      <c r="A5" s="55" t="s">
        <v>16</v>
      </c>
      <c r="B5" s="54" t="s">
        <v>51</v>
      </c>
    </row>
    <row r="6" spans="1:2" ht="30" x14ac:dyDescent="0.25">
      <c r="A6" s="55" t="s">
        <v>69</v>
      </c>
      <c r="B6" s="54" t="s">
        <v>74</v>
      </c>
    </row>
    <row r="7" spans="1:2" ht="45" x14ac:dyDescent="0.25">
      <c r="A7" s="55" t="s">
        <v>17</v>
      </c>
      <c r="B7" s="54" t="s">
        <v>18</v>
      </c>
    </row>
    <row r="8" spans="1:2" ht="33" customHeight="1" x14ac:dyDescent="0.25">
      <c r="A8" s="55" t="s">
        <v>19</v>
      </c>
      <c r="B8" s="54" t="s">
        <v>20</v>
      </c>
    </row>
    <row r="9" spans="1:2" ht="34.5" customHeight="1" x14ac:dyDescent="0.25">
      <c r="A9" s="55" t="s">
        <v>21</v>
      </c>
      <c r="B9" s="54" t="s">
        <v>22</v>
      </c>
    </row>
    <row r="10" spans="1:2" ht="33" customHeight="1" x14ac:dyDescent="0.25">
      <c r="A10" s="55" t="s">
        <v>23</v>
      </c>
      <c r="B10" s="54" t="s">
        <v>75</v>
      </c>
    </row>
    <row r="11" spans="1:2" ht="48" customHeight="1" x14ac:dyDescent="0.25">
      <c r="A11" s="55" t="s">
        <v>30</v>
      </c>
      <c r="B11" s="54" t="s">
        <v>76</v>
      </c>
    </row>
    <row r="12" spans="1:2" ht="30" x14ac:dyDescent="0.25">
      <c r="A12" s="55" t="s">
        <v>31</v>
      </c>
      <c r="B12" s="54" t="s">
        <v>77</v>
      </c>
    </row>
    <row r="13" spans="1:2" ht="48" customHeight="1" x14ac:dyDescent="0.25">
      <c r="A13" s="55" t="s">
        <v>32</v>
      </c>
      <c r="B13" s="54" t="s">
        <v>78</v>
      </c>
    </row>
    <row r="14" spans="1:2" ht="32.25" customHeight="1" x14ac:dyDescent="0.25">
      <c r="A14" s="56" t="s">
        <v>33</v>
      </c>
      <c r="B14" s="54" t="s">
        <v>79</v>
      </c>
    </row>
    <row r="15" spans="1:2" ht="63" customHeight="1" x14ac:dyDescent="0.25">
      <c r="A15" s="56" t="s">
        <v>70</v>
      </c>
      <c r="B15" s="54" t="s">
        <v>80</v>
      </c>
    </row>
    <row r="16" spans="1:2" ht="30.75" customHeight="1" x14ac:dyDescent="0.25">
      <c r="A16" s="56" t="s">
        <v>71</v>
      </c>
      <c r="B16" s="54" t="s">
        <v>81</v>
      </c>
    </row>
    <row r="17" spans="1:2" ht="63" customHeight="1" x14ac:dyDescent="0.25">
      <c r="A17" s="56" t="s">
        <v>72</v>
      </c>
      <c r="B17" s="54" t="s">
        <v>82</v>
      </c>
    </row>
    <row r="18" spans="1:2" ht="33.75" customHeight="1" x14ac:dyDescent="0.25">
      <c r="A18" s="56" t="s">
        <v>73</v>
      </c>
      <c r="B18" s="54" t="s">
        <v>83</v>
      </c>
    </row>
    <row r="19" spans="1:2" ht="136.5" customHeight="1" x14ac:dyDescent="0.25">
      <c r="A19" s="57" t="s">
        <v>24</v>
      </c>
      <c r="B19" s="58" t="s">
        <v>25</v>
      </c>
    </row>
    <row r="20" spans="1:2" ht="117" customHeight="1" x14ac:dyDescent="0.25">
      <c r="A20" s="59"/>
      <c r="B20" s="60" t="s">
        <v>26</v>
      </c>
    </row>
    <row r="21" spans="1:2" ht="165" x14ac:dyDescent="0.25">
      <c r="A21" s="61"/>
      <c r="B21" s="62" t="s">
        <v>54</v>
      </c>
    </row>
    <row r="22" spans="1:2" ht="30" x14ac:dyDescent="0.25">
      <c r="A22" s="56" t="s">
        <v>27</v>
      </c>
      <c r="B22" s="54" t="s">
        <v>52</v>
      </c>
    </row>
  </sheetData>
  <sheetProtection algorithmName="SHA-512" hashValue="X+U/OKgaa9DMlikCtZ442iyxBKnhBoBvxz/6caeajNYooebpQ3NOX3iWCgW8zhZ58rIS1d5vPtCy+SyS9YrgAg==" saltValue="0sI5yhrY9VauVWIkzp30+Q==" spinCount="100000" sheet="1" objects="1" scenarios="1" sort="0" autoFilter="0" pivotTables="0"/>
  <pageMargins left="0.23958333333333334" right="0.28125" top="0.91666666666666663"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142" t="str">
        <f>CONCATENATE("Figure 2. Number of ", 'NMBR-SEX-Table'!B4, " Patients in Any Setting by Year and Sex")</f>
        <v>Figure 2. Number of INJECTION OMALIZUMAB 5 MG Patients in Any Setting by Year and Sex</v>
      </c>
      <c r="B2" s="143"/>
      <c r="C2" s="143"/>
      <c r="D2" s="143"/>
      <c r="E2" s="143"/>
      <c r="F2" s="143"/>
      <c r="G2" s="144"/>
      <c r="H2" s="144"/>
      <c r="I2" s="144"/>
      <c r="J2" s="144"/>
      <c r="K2" s="144"/>
      <c r="L2" s="144"/>
      <c r="M2" s="144"/>
      <c r="N2" s="145"/>
    </row>
    <row r="3" spans="1:14" x14ac:dyDescent="0.25">
      <c r="A3" s="12"/>
      <c r="B3" s="3"/>
      <c r="C3" s="3"/>
      <c r="D3" s="3"/>
      <c r="E3" s="3"/>
      <c r="F3" s="3"/>
      <c r="G3" s="3"/>
      <c r="H3" s="3"/>
      <c r="I3" s="3"/>
      <c r="J3" s="3"/>
      <c r="K3" s="3"/>
      <c r="L3" s="3"/>
      <c r="M3" s="3"/>
      <c r="N3" s="7"/>
    </row>
    <row r="4" spans="1:14" x14ac:dyDescent="0.25">
      <c r="A4" s="12"/>
      <c r="B4" s="3"/>
      <c r="C4" s="3"/>
      <c r="D4" s="3"/>
      <c r="E4" s="3"/>
      <c r="F4" s="3"/>
      <c r="G4" s="3"/>
      <c r="H4" s="3"/>
      <c r="I4" s="3"/>
      <c r="J4" s="3"/>
      <c r="K4" s="3"/>
      <c r="L4" s="3"/>
      <c r="M4" s="3"/>
      <c r="N4" s="7"/>
    </row>
    <row r="5" spans="1:14" x14ac:dyDescent="0.25">
      <c r="A5" s="12"/>
      <c r="B5" s="3"/>
      <c r="C5" s="3"/>
      <c r="D5" s="3"/>
      <c r="E5" s="3"/>
      <c r="F5" s="3"/>
      <c r="G5" s="3"/>
      <c r="H5" s="3"/>
      <c r="I5" s="3"/>
      <c r="J5" s="3"/>
      <c r="K5" s="3"/>
      <c r="L5" s="3"/>
      <c r="M5" s="3"/>
      <c r="N5" s="7"/>
    </row>
    <row r="6" spans="1:14" x14ac:dyDescent="0.25">
      <c r="A6" s="12"/>
      <c r="B6" s="3"/>
      <c r="C6" s="3"/>
      <c r="D6" s="3"/>
      <c r="E6" s="3"/>
      <c r="F6" s="3"/>
      <c r="G6" s="3"/>
      <c r="H6" s="3"/>
      <c r="I6" s="3"/>
      <c r="J6" s="3"/>
      <c r="K6" s="3"/>
      <c r="L6" s="3"/>
      <c r="M6" s="3"/>
      <c r="N6" s="7"/>
    </row>
    <row r="7" spans="1:14" x14ac:dyDescent="0.25">
      <c r="A7" s="12"/>
      <c r="B7" s="3"/>
      <c r="C7" s="3"/>
      <c r="D7" s="3"/>
      <c r="E7" s="3"/>
      <c r="F7" s="3"/>
      <c r="G7" s="3"/>
      <c r="H7" s="3"/>
      <c r="I7" s="3"/>
      <c r="J7" s="3"/>
      <c r="K7" s="3"/>
      <c r="L7" s="3"/>
      <c r="M7" s="3"/>
      <c r="N7" s="7"/>
    </row>
    <row r="8" spans="1:14" x14ac:dyDescent="0.25">
      <c r="A8" s="12"/>
      <c r="B8" s="3"/>
      <c r="C8" s="3"/>
      <c r="D8" s="3"/>
      <c r="E8" s="3"/>
      <c r="F8" s="3"/>
      <c r="G8" s="3"/>
      <c r="H8" s="3"/>
      <c r="I8" s="3"/>
      <c r="J8" s="3"/>
      <c r="K8" s="3"/>
      <c r="L8" s="3"/>
      <c r="M8" s="3"/>
      <c r="N8" s="7"/>
    </row>
    <row r="9" spans="1:14" x14ac:dyDescent="0.25">
      <c r="A9" s="12"/>
      <c r="B9" s="3"/>
      <c r="C9" s="3"/>
      <c r="D9" s="3"/>
      <c r="E9" s="3"/>
      <c r="F9" s="3"/>
      <c r="G9" s="3"/>
      <c r="H9" s="3"/>
      <c r="I9" s="3"/>
      <c r="J9" s="3"/>
      <c r="K9" s="3"/>
      <c r="L9" s="3"/>
      <c r="M9" s="3"/>
      <c r="N9" s="7"/>
    </row>
    <row r="10" spans="1:14" x14ac:dyDescent="0.25">
      <c r="A10" s="12"/>
      <c r="B10" s="3"/>
      <c r="C10" s="3"/>
      <c r="D10" s="3"/>
      <c r="E10" s="3"/>
      <c r="F10" s="3"/>
      <c r="G10" s="3"/>
      <c r="H10" s="3"/>
      <c r="I10" s="3"/>
      <c r="J10" s="3"/>
      <c r="K10" s="3"/>
      <c r="L10" s="3"/>
      <c r="M10" s="3"/>
      <c r="N10" s="7"/>
    </row>
    <row r="11" spans="1:14" x14ac:dyDescent="0.25">
      <c r="A11" s="12"/>
      <c r="B11" s="3"/>
      <c r="C11" s="3"/>
      <c r="D11" s="3"/>
      <c r="E11" s="3"/>
      <c r="F11" s="3"/>
      <c r="G11" s="3"/>
      <c r="H11" s="3"/>
      <c r="I11" s="3"/>
      <c r="J11" s="3"/>
      <c r="K11" s="3"/>
      <c r="L11" s="3"/>
      <c r="M11" s="3"/>
      <c r="N11" s="7"/>
    </row>
    <row r="12" spans="1:14" x14ac:dyDescent="0.25">
      <c r="A12" s="12"/>
      <c r="B12" s="3"/>
      <c r="C12" s="3"/>
      <c r="D12" s="3"/>
      <c r="E12" s="3"/>
      <c r="F12" s="3"/>
      <c r="G12" s="3"/>
      <c r="H12" s="3"/>
      <c r="I12" s="3"/>
      <c r="J12" s="3"/>
      <c r="K12" s="3"/>
      <c r="L12" s="3"/>
      <c r="M12" s="3"/>
      <c r="N12" s="7"/>
    </row>
    <row r="13" spans="1:14" x14ac:dyDescent="0.25">
      <c r="A13" s="12"/>
      <c r="B13" s="3"/>
      <c r="C13" s="3"/>
      <c r="D13" s="3"/>
      <c r="E13" s="3"/>
      <c r="F13" s="3"/>
      <c r="G13" s="3"/>
      <c r="H13" s="3"/>
      <c r="I13" s="3"/>
      <c r="J13" s="3"/>
      <c r="K13" s="3"/>
      <c r="L13" s="3"/>
      <c r="M13" s="3"/>
      <c r="N13" s="7"/>
    </row>
    <row r="14" spans="1:14" x14ac:dyDescent="0.25">
      <c r="A14" s="12"/>
      <c r="B14" s="3"/>
      <c r="C14" s="3"/>
      <c r="D14" s="3"/>
      <c r="E14" s="3"/>
      <c r="F14" s="3"/>
      <c r="G14" s="3"/>
      <c r="H14" s="3"/>
      <c r="I14" s="3"/>
      <c r="J14" s="3"/>
      <c r="K14" s="3"/>
      <c r="L14" s="3"/>
      <c r="M14" s="3"/>
      <c r="N14" s="7"/>
    </row>
    <row r="15" spans="1:14" x14ac:dyDescent="0.25">
      <c r="A15" s="12"/>
      <c r="B15" s="3"/>
      <c r="C15" s="3"/>
      <c r="D15" s="3"/>
      <c r="E15" s="3"/>
      <c r="F15" s="3"/>
      <c r="G15" s="3"/>
      <c r="H15" s="3"/>
      <c r="I15" s="3"/>
      <c r="J15" s="3"/>
      <c r="K15" s="3"/>
      <c r="L15" s="3"/>
      <c r="M15" s="3"/>
      <c r="N15" s="7"/>
    </row>
    <row r="16" spans="1:14" x14ac:dyDescent="0.25">
      <c r="A16" s="12"/>
      <c r="B16" s="3"/>
      <c r="C16" s="3"/>
      <c r="D16" s="3"/>
      <c r="E16" s="3"/>
      <c r="F16" s="3"/>
      <c r="G16" s="3"/>
      <c r="H16" s="3"/>
      <c r="I16" s="3"/>
      <c r="J16" s="3"/>
      <c r="K16" s="3"/>
      <c r="L16" s="3"/>
      <c r="M16" s="3"/>
      <c r="N16" s="7"/>
    </row>
    <row r="17" spans="1:14" x14ac:dyDescent="0.25">
      <c r="A17" s="12"/>
      <c r="B17" s="3"/>
      <c r="C17" s="3"/>
      <c r="D17" s="3"/>
      <c r="E17" s="3"/>
      <c r="F17" s="3"/>
      <c r="G17" s="3"/>
      <c r="H17" s="3"/>
      <c r="I17" s="3"/>
      <c r="J17" s="3"/>
      <c r="K17" s="3"/>
      <c r="L17" s="3"/>
      <c r="M17" s="3"/>
      <c r="N17" s="7"/>
    </row>
    <row r="18" spans="1:14" x14ac:dyDescent="0.25">
      <c r="A18" s="12"/>
      <c r="B18" s="3"/>
      <c r="C18" s="3"/>
      <c r="D18" s="3"/>
      <c r="E18" s="3"/>
      <c r="F18" s="3"/>
      <c r="G18" s="3"/>
      <c r="H18" s="3"/>
      <c r="I18" s="3"/>
      <c r="J18" s="3"/>
      <c r="K18" s="3"/>
      <c r="L18" s="3"/>
      <c r="M18" s="3"/>
      <c r="N18" s="7"/>
    </row>
    <row r="19" spans="1:14" x14ac:dyDescent="0.25">
      <c r="A19" s="12"/>
      <c r="B19" s="3"/>
      <c r="C19" s="3"/>
      <c r="D19" s="3"/>
      <c r="E19" s="3"/>
      <c r="F19" s="3"/>
      <c r="G19" s="3"/>
      <c r="H19" s="3"/>
      <c r="I19" s="3"/>
      <c r="J19" s="3"/>
      <c r="K19" s="3"/>
      <c r="L19" s="3"/>
      <c r="M19" s="3"/>
      <c r="N19" s="7"/>
    </row>
    <row r="20" spans="1:14" x14ac:dyDescent="0.25">
      <c r="A20" s="12"/>
      <c r="B20" s="3"/>
      <c r="C20" s="3"/>
      <c r="D20" s="3"/>
      <c r="E20" s="3"/>
      <c r="F20" s="3"/>
      <c r="G20" s="3"/>
      <c r="H20" s="3"/>
      <c r="I20" s="3"/>
      <c r="J20" s="3"/>
      <c r="K20" s="3"/>
      <c r="L20" s="3"/>
      <c r="M20" s="3"/>
      <c r="N20" s="7"/>
    </row>
    <row r="21" spans="1:14" x14ac:dyDescent="0.25">
      <c r="A21" s="12"/>
      <c r="B21" s="3"/>
      <c r="C21" s="3"/>
      <c r="D21" s="3"/>
      <c r="E21" s="3"/>
      <c r="F21" s="3"/>
      <c r="G21" s="3"/>
      <c r="H21" s="3"/>
      <c r="I21" s="3"/>
      <c r="J21" s="3"/>
      <c r="K21" s="3"/>
      <c r="L21" s="3"/>
      <c r="M21" s="3"/>
      <c r="N21" s="7"/>
    </row>
    <row r="22" spans="1:14" x14ac:dyDescent="0.25">
      <c r="A22" s="12"/>
      <c r="B22" s="3"/>
      <c r="C22" s="3"/>
      <c r="D22" s="3"/>
      <c r="E22" s="3"/>
      <c r="F22" s="3"/>
      <c r="G22" s="3"/>
      <c r="H22" s="3"/>
      <c r="I22" s="3"/>
      <c r="J22" s="3"/>
      <c r="K22" s="3"/>
      <c r="L22" s="3"/>
      <c r="M22" s="3"/>
      <c r="N22" s="7"/>
    </row>
    <row r="23" spans="1:14" x14ac:dyDescent="0.25">
      <c r="A23" s="12"/>
      <c r="B23" s="3"/>
      <c r="C23" s="3"/>
      <c r="D23" s="3"/>
      <c r="E23" s="3"/>
      <c r="F23" s="3"/>
      <c r="G23" s="3"/>
      <c r="H23" s="3"/>
      <c r="I23" s="3"/>
      <c r="J23" s="3"/>
      <c r="K23" s="3"/>
      <c r="L23" s="3"/>
      <c r="M23" s="3"/>
      <c r="N23" s="7"/>
    </row>
    <row r="24" spans="1:14" x14ac:dyDescent="0.25">
      <c r="A24" s="12"/>
      <c r="B24" s="3"/>
      <c r="C24" s="3"/>
      <c r="D24" s="3"/>
      <c r="E24" s="3"/>
      <c r="F24" s="3"/>
      <c r="G24" s="3"/>
      <c r="H24" s="3"/>
      <c r="I24" s="3"/>
      <c r="J24" s="3"/>
      <c r="K24" s="3"/>
      <c r="L24" s="3"/>
      <c r="M24" s="3"/>
      <c r="N24" s="7"/>
    </row>
    <row r="25" spans="1:14" x14ac:dyDescent="0.25">
      <c r="A25" s="12"/>
      <c r="B25" s="3"/>
      <c r="C25" s="3"/>
      <c r="D25" s="3"/>
      <c r="E25" s="3"/>
      <c r="F25" s="3"/>
      <c r="G25" s="3"/>
      <c r="H25" s="3"/>
      <c r="I25" s="3"/>
      <c r="J25" s="3"/>
      <c r="K25" s="3"/>
      <c r="L25" s="3"/>
      <c r="M25" s="3"/>
      <c r="N25" s="7"/>
    </row>
    <row r="26" spans="1:14" x14ac:dyDescent="0.25">
      <c r="A26" s="12"/>
      <c r="B26" s="3"/>
      <c r="C26" s="3"/>
      <c r="D26" s="3"/>
      <c r="E26" s="3"/>
      <c r="F26" s="3"/>
      <c r="G26" s="3"/>
      <c r="H26" s="3"/>
      <c r="I26" s="3"/>
      <c r="J26" s="3"/>
      <c r="K26" s="3"/>
      <c r="L26" s="3"/>
      <c r="M26" s="3"/>
      <c r="N26" s="7"/>
    </row>
    <row r="27" spans="1:14" x14ac:dyDescent="0.25">
      <c r="A27" s="12"/>
      <c r="B27" s="3"/>
      <c r="C27" s="3"/>
      <c r="D27" s="3"/>
      <c r="E27" s="3"/>
      <c r="F27" s="3"/>
      <c r="G27" s="3"/>
      <c r="H27" s="3"/>
      <c r="I27" s="3"/>
      <c r="J27" s="3"/>
      <c r="K27" s="3"/>
      <c r="L27" s="3"/>
      <c r="M27" s="3"/>
      <c r="N27" s="7"/>
    </row>
    <row r="28" spans="1:14" x14ac:dyDescent="0.25">
      <c r="A28" s="12"/>
      <c r="B28" s="3"/>
      <c r="C28" s="3"/>
      <c r="D28" s="3"/>
      <c r="E28" s="3"/>
      <c r="F28" s="3"/>
      <c r="G28" s="3"/>
      <c r="H28" s="3"/>
      <c r="I28" s="3"/>
      <c r="J28" s="3"/>
      <c r="K28" s="3"/>
      <c r="L28" s="3"/>
      <c r="M28" s="3"/>
      <c r="N28" s="7"/>
    </row>
    <row r="29" spans="1:14" x14ac:dyDescent="0.25">
      <c r="A29" s="12"/>
      <c r="B29" s="3"/>
      <c r="C29" s="3"/>
      <c r="D29" s="3"/>
      <c r="E29" s="3"/>
      <c r="F29" s="3"/>
      <c r="G29" s="3"/>
      <c r="H29" s="3"/>
      <c r="I29" s="3"/>
      <c r="J29" s="3"/>
      <c r="K29" s="3"/>
      <c r="L29" s="3"/>
      <c r="M29" s="3"/>
      <c r="N29" s="7"/>
    </row>
    <row r="30" spans="1:14" x14ac:dyDescent="0.25">
      <c r="A30" s="13"/>
      <c r="B30" s="14"/>
      <c r="C30" s="14"/>
      <c r="D30" s="14"/>
      <c r="E30" s="14"/>
      <c r="F30" s="14"/>
      <c r="G30" s="14"/>
      <c r="H30" s="14"/>
      <c r="I30" s="14"/>
      <c r="J30" s="14"/>
      <c r="K30" s="14"/>
      <c r="L30" s="14"/>
      <c r="M30" s="14"/>
      <c r="N30" s="15"/>
    </row>
  </sheetData>
  <sheetProtection algorithmName="SHA-512" hashValue="yvR+X1xroa3Pw4/nItY2U6ADzjMxPiGSUnvPwaUFg7E8gsYX1B5GKJBYt2t9egB7E5ANrZv/R7ociRsAqTAd+w==" saltValue="ng/7ac/o9567L7JF4GIchw==" spinCount="100000" sheet="1" objects="1" scenarios="1" sort="0" autoFilter="0" pivotTables="0"/>
  <mergeCells count="1">
    <mergeCell ref="A2:N2"/>
  </mergeCells>
  <pageMargins left="0.25" right="0.35416666666666702" top="0.91666666666666696" bottom="0.75" header="0.3" footer="0.3"/>
  <pageSetup orientation="landscape" horizontalDpi="1200" verticalDpi="1200"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2"/>
  <sheetViews>
    <sheetView showGridLines="0" view="pageLayout" zoomScaleNormal="100" workbookViewId="0">
      <selection activeCell="D20" sqref="D20"/>
    </sheetView>
  </sheetViews>
  <sheetFormatPr defaultRowHeight="15" x14ac:dyDescent="0.25"/>
  <cols>
    <col min="1" max="1" width="18.85546875" customWidth="1"/>
    <col min="2" max="2" width="29.28515625" style="30" customWidth="1"/>
    <col min="3" max="5" width="17.5703125" style="30" customWidth="1"/>
  </cols>
  <sheetData>
    <row r="1" spans="1:5" ht="15.75" thickBot="1" x14ac:dyDescent="0.3"/>
    <row r="2" spans="1:5" ht="29.25" customHeight="1" x14ac:dyDescent="0.25">
      <c r="A2" s="135" t="str">
        <f>CONCATENATE("Table 6. Prevalence Rate (Number of ", B5, " Patients per 100,000 Enrollees) in Any Setting by Year and Age Group")</f>
        <v>Table 6. Prevalence Rate (Number of INJECTION OMALIZUMAB 5 MG Patients per 100,000 Enrollees) in Any Setting by Year and Age Group</v>
      </c>
      <c r="B2" s="136"/>
      <c r="C2" s="136"/>
      <c r="D2" s="136"/>
      <c r="E2" s="137"/>
    </row>
    <row r="3" spans="1:5" x14ac:dyDescent="0.25">
      <c r="A3" s="2"/>
      <c r="B3" s="33"/>
      <c r="C3" s="33"/>
      <c r="D3" s="33"/>
      <c r="E3" s="34"/>
    </row>
    <row r="4" spans="1:5" ht="28.5" hidden="1" customHeight="1" x14ac:dyDescent="0.25"/>
    <row r="5" spans="1:5" ht="28.5" customHeight="1" x14ac:dyDescent="0.25">
      <c r="A5" s="8" t="s">
        <v>3</v>
      </c>
      <c r="B5" s="35" t="s">
        <v>39</v>
      </c>
      <c r="C5" s="146" t="s">
        <v>9</v>
      </c>
      <c r="D5" s="147"/>
      <c r="E5" s="148"/>
    </row>
    <row r="6" spans="1:5" x14ac:dyDescent="0.25">
      <c r="A6" s="1"/>
      <c r="B6" s="36"/>
      <c r="C6" s="36"/>
      <c r="D6" s="36"/>
      <c r="E6" s="31"/>
    </row>
    <row r="7" spans="1:5" ht="30" x14ac:dyDescent="0.25">
      <c r="A7" s="99" t="s">
        <v>46</v>
      </c>
      <c r="B7" s="98" t="s">
        <v>2</v>
      </c>
      <c r="C7" s="97"/>
      <c r="D7" s="97"/>
      <c r="E7" s="91"/>
    </row>
    <row r="8" spans="1:5" x14ac:dyDescent="0.25">
      <c r="A8" s="74" t="s">
        <v>0</v>
      </c>
      <c r="B8" s="78" t="s">
        <v>35</v>
      </c>
      <c r="C8" s="94" t="s">
        <v>42</v>
      </c>
      <c r="D8" s="94" t="s">
        <v>43</v>
      </c>
      <c r="E8" s="79" t="s">
        <v>44</v>
      </c>
    </row>
    <row r="9" spans="1:5" x14ac:dyDescent="0.25">
      <c r="A9" s="76">
        <v>2000</v>
      </c>
      <c r="B9" s="78">
        <v>0</v>
      </c>
      <c r="C9" s="94">
        <v>0</v>
      </c>
      <c r="D9" s="94">
        <v>0</v>
      </c>
      <c r="E9" s="79">
        <v>0</v>
      </c>
    </row>
    <row r="10" spans="1:5" x14ac:dyDescent="0.25">
      <c r="A10" s="80">
        <v>2001</v>
      </c>
      <c r="B10" s="81">
        <v>0</v>
      </c>
      <c r="C10" s="30">
        <v>0</v>
      </c>
      <c r="D10" s="30">
        <v>0</v>
      </c>
      <c r="E10" s="82">
        <v>0</v>
      </c>
    </row>
    <row r="11" spans="1:5" x14ac:dyDescent="0.25">
      <c r="A11" s="80">
        <v>2002</v>
      </c>
      <c r="B11" s="81">
        <v>0</v>
      </c>
      <c r="C11" s="30">
        <v>0</v>
      </c>
      <c r="D11" s="30">
        <v>0</v>
      </c>
      <c r="E11" s="82">
        <v>0</v>
      </c>
    </row>
    <row r="12" spans="1:5" x14ac:dyDescent="0.25">
      <c r="A12" s="80">
        <v>2003</v>
      </c>
      <c r="B12" s="81">
        <v>0</v>
      </c>
      <c r="C12" s="30">
        <v>0</v>
      </c>
      <c r="D12" s="30">
        <v>0</v>
      </c>
      <c r="E12" s="82">
        <v>0</v>
      </c>
    </row>
    <row r="13" spans="1:5" x14ac:dyDescent="0.25">
      <c r="A13" s="80">
        <v>2004</v>
      </c>
      <c r="B13" s="81">
        <v>0</v>
      </c>
      <c r="C13" s="30">
        <v>3.6351580857548332E-2</v>
      </c>
      <c r="D13" s="30">
        <v>0</v>
      </c>
      <c r="E13" s="82">
        <v>0</v>
      </c>
    </row>
    <row r="14" spans="1:5" x14ac:dyDescent="0.25">
      <c r="A14" s="80">
        <v>2005</v>
      </c>
      <c r="B14" s="81">
        <v>0.22349515127269315</v>
      </c>
      <c r="C14" s="30">
        <v>0.66806671180570742</v>
      </c>
      <c r="D14" s="30">
        <v>2.0342934001538882</v>
      </c>
      <c r="E14" s="82">
        <v>0.61172680280986513</v>
      </c>
    </row>
    <row r="15" spans="1:5" x14ac:dyDescent="0.25">
      <c r="A15" s="80">
        <v>2006</v>
      </c>
      <c r="B15" s="81">
        <v>0.95116193209962263</v>
      </c>
      <c r="C15" s="30">
        <v>2.3123936552209141</v>
      </c>
      <c r="D15" s="30">
        <v>5.7925436688402785</v>
      </c>
      <c r="E15" s="82">
        <v>5.7893242126405111</v>
      </c>
    </row>
    <row r="16" spans="1:5" x14ac:dyDescent="0.25">
      <c r="A16" s="80">
        <v>2007</v>
      </c>
      <c r="B16" s="81">
        <v>0.72208692749872827</v>
      </c>
      <c r="C16" s="30">
        <v>2.1643780172782296</v>
      </c>
      <c r="D16" s="30">
        <v>5.7380780570762413</v>
      </c>
      <c r="E16" s="82">
        <v>5.7242631809761777</v>
      </c>
    </row>
    <row r="17" spans="1:5" x14ac:dyDescent="0.25">
      <c r="A17" s="80">
        <v>2008</v>
      </c>
      <c r="B17" s="81">
        <v>2.1244141287702325</v>
      </c>
      <c r="C17" s="30">
        <v>5.1304536661539464</v>
      </c>
      <c r="D17" s="30">
        <v>10.760601446020852</v>
      </c>
      <c r="E17" s="82">
        <v>8.9634599344458401</v>
      </c>
    </row>
    <row r="18" spans="1:5" x14ac:dyDescent="0.25">
      <c r="A18" s="80">
        <v>2009</v>
      </c>
      <c r="B18" s="81">
        <v>2.083118043764268</v>
      </c>
      <c r="C18" s="30">
        <v>4.9215863450962862</v>
      </c>
      <c r="D18" s="30">
        <v>11.042645034955129</v>
      </c>
      <c r="E18" s="82">
        <v>8.9904464247037854</v>
      </c>
    </row>
    <row r="19" spans="1:5" x14ac:dyDescent="0.25">
      <c r="A19" s="80">
        <v>2010</v>
      </c>
      <c r="B19" s="81">
        <v>1.8377845349906301</v>
      </c>
      <c r="C19" s="30">
        <v>4.5274448500890889</v>
      </c>
      <c r="D19" s="30">
        <v>10.406947768607459</v>
      </c>
      <c r="E19" s="82">
        <v>9.3188938957743659</v>
      </c>
    </row>
    <row r="20" spans="1:5" x14ac:dyDescent="0.25">
      <c r="A20" s="80">
        <v>2011</v>
      </c>
      <c r="B20" s="81">
        <v>2.0464959630342232</v>
      </c>
      <c r="C20" s="30">
        <v>4.5705257563117776</v>
      </c>
      <c r="D20" s="30">
        <v>10.907354209470036</v>
      </c>
      <c r="E20" s="82">
        <v>10.738346726725506</v>
      </c>
    </row>
    <row r="21" spans="1:5" x14ac:dyDescent="0.25">
      <c r="A21" s="80">
        <v>2012</v>
      </c>
      <c r="B21" s="81">
        <v>2.3680558130520017</v>
      </c>
      <c r="C21" s="30">
        <v>5.413646379678462</v>
      </c>
      <c r="D21" s="30">
        <v>12.89624720232775</v>
      </c>
      <c r="E21" s="82">
        <v>11.54768314779032</v>
      </c>
    </row>
    <row r="22" spans="1:5" x14ac:dyDescent="0.25">
      <c r="A22" s="83">
        <v>2013</v>
      </c>
      <c r="B22" s="84">
        <v>1.9837254146416667</v>
      </c>
      <c r="C22" s="95">
        <v>4.2520407214744722</v>
      </c>
      <c r="D22" s="95">
        <v>11.004128724229243</v>
      </c>
      <c r="E22" s="85">
        <v>10.6931043369141</v>
      </c>
    </row>
  </sheetData>
  <sheetProtection algorithmName="SHA-512" hashValue="j/2zT0FVT6GPu9mtgZjogy7GdtafatosvXM04+TA1dFNOS6UG/ry5C07a9WRnD2ylv4ZMOwAVQHXj5i5rdVFPQ==" saltValue="tzi7I4PbcgoTH9tR3vWJfg==" spinCount="100000" sheet="1" objects="1" scenarios="1" sort="0" autoFilter="0" pivotTables="0"/>
  <mergeCells count="2">
    <mergeCell ref="A2:E2"/>
    <mergeCell ref="C5:E5"/>
  </mergeCells>
  <pageMargins left="0.19791666666666666" right="0.25" top="0.91666666666666663" bottom="0.75" header="0.3" footer="0.3"/>
  <pageSetup orientation="portrait" horizontalDpi="1200" verticalDpi="1200"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142" t="str">
        <f>CONCATENATE("Figure 3. Prevalence Rate (Number of ", 'PR-AGE-Table'!B5, " Patients per 100,000 Enrollees) in Any Setting by Year and Age Group")</f>
        <v>Figure 3. Prevalence Rate (Number of INJECTION OMALIZUMAB 5 MG Patients per 100,000 Enrollees) in Any Setting by Year and Age Group</v>
      </c>
      <c r="B2" s="143"/>
      <c r="C2" s="143"/>
      <c r="D2" s="143"/>
      <c r="E2" s="143"/>
      <c r="F2" s="143"/>
      <c r="G2" s="144"/>
      <c r="H2" s="144"/>
      <c r="I2" s="144"/>
      <c r="J2" s="144"/>
      <c r="K2" s="144"/>
      <c r="L2" s="144"/>
      <c r="M2" s="144"/>
      <c r="N2" s="145"/>
    </row>
    <row r="3" spans="1:14" x14ac:dyDescent="0.25">
      <c r="A3" s="12"/>
      <c r="B3" s="3"/>
      <c r="C3" s="3"/>
      <c r="D3" s="3"/>
      <c r="E3" s="3"/>
      <c r="F3" s="3"/>
      <c r="G3" s="3"/>
      <c r="H3" s="3"/>
      <c r="I3" s="3"/>
      <c r="J3" s="3"/>
      <c r="K3" s="3"/>
      <c r="L3" s="3"/>
      <c r="M3" s="3"/>
      <c r="N3" s="7"/>
    </row>
    <row r="4" spans="1:14" x14ac:dyDescent="0.25">
      <c r="A4" s="12"/>
      <c r="B4" s="3"/>
      <c r="C4" s="3"/>
      <c r="D4" s="3"/>
      <c r="E4" s="3"/>
      <c r="F4" s="3"/>
      <c r="G4" s="3"/>
      <c r="H4" s="3"/>
      <c r="I4" s="3"/>
      <c r="J4" s="3"/>
      <c r="K4" s="3"/>
      <c r="L4" s="3"/>
      <c r="M4" s="3"/>
      <c r="N4" s="7"/>
    </row>
    <row r="5" spans="1:14" x14ac:dyDescent="0.25">
      <c r="A5" s="12"/>
      <c r="B5" s="3"/>
      <c r="C5" s="3"/>
      <c r="D5" s="3"/>
      <c r="E5" s="3"/>
      <c r="F5" s="3"/>
      <c r="G5" s="3"/>
      <c r="H5" s="3"/>
      <c r="I5" s="3"/>
      <c r="J5" s="3"/>
      <c r="K5" s="3"/>
      <c r="L5" s="3"/>
      <c r="M5" s="3"/>
      <c r="N5" s="7"/>
    </row>
    <row r="6" spans="1:14" x14ac:dyDescent="0.25">
      <c r="A6" s="12"/>
      <c r="B6" s="3"/>
      <c r="C6" s="3"/>
      <c r="D6" s="3"/>
      <c r="E6" s="3"/>
      <c r="F6" s="3"/>
      <c r="G6" s="3"/>
      <c r="H6" s="3"/>
      <c r="I6" s="3"/>
      <c r="J6" s="3"/>
      <c r="K6" s="3"/>
      <c r="L6" s="3"/>
      <c r="M6" s="3"/>
      <c r="N6" s="7"/>
    </row>
    <row r="7" spans="1:14" x14ac:dyDescent="0.25">
      <c r="A7" s="12"/>
      <c r="B7" s="3"/>
      <c r="C7" s="3"/>
      <c r="D7" s="3"/>
      <c r="E7" s="3"/>
      <c r="F7" s="3"/>
      <c r="G7" s="3"/>
      <c r="H7" s="3"/>
      <c r="I7" s="3"/>
      <c r="J7" s="3"/>
      <c r="K7" s="3"/>
      <c r="L7" s="3"/>
      <c r="M7" s="3"/>
      <c r="N7" s="7"/>
    </row>
    <row r="8" spans="1:14" x14ac:dyDescent="0.25">
      <c r="A8" s="12"/>
      <c r="B8" s="3"/>
      <c r="C8" s="3"/>
      <c r="D8" s="3"/>
      <c r="E8" s="3"/>
      <c r="F8" s="3"/>
      <c r="G8" s="3"/>
      <c r="H8" s="3"/>
      <c r="I8" s="3"/>
      <c r="J8" s="3"/>
      <c r="K8" s="3"/>
      <c r="L8" s="3"/>
      <c r="M8" s="3"/>
      <c r="N8" s="7"/>
    </row>
    <row r="9" spans="1:14" x14ac:dyDescent="0.25">
      <c r="A9" s="12"/>
      <c r="B9" s="3"/>
      <c r="C9" s="3"/>
      <c r="D9" s="3"/>
      <c r="E9" s="3"/>
      <c r="F9" s="3"/>
      <c r="G9" s="3"/>
      <c r="H9" s="3"/>
      <c r="I9" s="3"/>
      <c r="J9" s="3"/>
      <c r="K9" s="3"/>
      <c r="L9" s="3"/>
      <c r="M9" s="3"/>
      <c r="N9" s="7"/>
    </row>
    <row r="10" spans="1:14" x14ac:dyDescent="0.25">
      <c r="A10" s="12"/>
      <c r="B10" s="3"/>
      <c r="C10" s="3"/>
      <c r="D10" s="3"/>
      <c r="E10" s="3"/>
      <c r="F10" s="3"/>
      <c r="G10" s="3"/>
      <c r="H10" s="3"/>
      <c r="I10" s="3"/>
      <c r="J10" s="3"/>
      <c r="K10" s="3"/>
      <c r="L10" s="3"/>
      <c r="M10" s="3"/>
      <c r="N10" s="7"/>
    </row>
    <row r="11" spans="1:14" x14ac:dyDescent="0.25">
      <c r="A11" s="12"/>
      <c r="B11" s="3"/>
      <c r="C11" s="3"/>
      <c r="D11" s="3"/>
      <c r="E11" s="3"/>
      <c r="F11" s="3"/>
      <c r="G11" s="3"/>
      <c r="H11" s="3"/>
      <c r="I11" s="3"/>
      <c r="J11" s="3"/>
      <c r="K11" s="3"/>
      <c r="L11" s="3"/>
      <c r="M11" s="3"/>
      <c r="N11" s="7"/>
    </row>
    <row r="12" spans="1:14" x14ac:dyDescent="0.25">
      <c r="A12" s="12"/>
      <c r="B12" s="3"/>
      <c r="C12" s="3"/>
      <c r="D12" s="3"/>
      <c r="E12" s="3"/>
      <c r="F12" s="3"/>
      <c r="G12" s="3"/>
      <c r="H12" s="3"/>
      <c r="I12" s="3"/>
      <c r="J12" s="3"/>
      <c r="K12" s="3"/>
      <c r="L12" s="3"/>
      <c r="M12" s="3"/>
      <c r="N12" s="7"/>
    </row>
    <row r="13" spans="1:14" x14ac:dyDescent="0.25">
      <c r="A13" s="12"/>
      <c r="B13" s="3"/>
      <c r="C13" s="3"/>
      <c r="D13" s="3"/>
      <c r="E13" s="3"/>
      <c r="F13" s="3"/>
      <c r="G13" s="3"/>
      <c r="H13" s="3"/>
      <c r="I13" s="3"/>
      <c r="J13" s="3"/>
      <c r="K13" s="3"/>
      <c r="L13" s="3"/>
      <c r="M13" s="3"/>
      <c r="N13" s="7"/>
    </row>
    <row r="14" spans="1:14" x14ac:dyDescent="0.25">
      <c r="A14" s="12"/>
      <c r="B14" s="3"/>
      <c r="C14" s="3"/>
      <c r="D14" s="3"/>
      <c r="E14" s="3"/>
      <c r="F14" s="3"/>
      <c r="G14" s="3"/>
      <c r="H14" s="3"/>
      <c r="I14" s="3"/>
      <c r="J14" s="3"/>
      <c r="K14" s="3"/>
      <c r="L14" s="3"/>
      <c r="M14" s="3"/>
      <c r="N14" s="7"/>
    </row>
    <row r="15" spans="1:14" x14ac:dyDescent="0.25">
      <c r="A15" s="12"/>
      <c r="B15" s="3"/>
      <c r="C15" s="3"/>
      <c r="D15" s="3"/>
      <c r="E15" s="3"/>
      <c r="F15" s="3"/>
      <c r="G15" s="3"/>
      <c r="H15" s="3"/>
      <c r="I15" s="3"/>
      <c r="J15" s="3"/>
      <c r="K15" s="3"/>
      <c r="L15" s="3"/>
      <c r="M15" s="3"/>
      <c r="N15" s="7"/>
    </row>
    <row r="16" spans="1:14" x14ac:dyDescent="0.25">
      <c r="A16" s="12"/>
      <c r="B16" s="3"/>
      <c r="C16" s="3"/>
      <c r="D16" s="3"/>
      <c r="E16" s="3"/>
      <c r="F16" s="3"/>
      <c r="G16" s="3"/>
      <c r="H16" s="3"/>
      <c r="I16" s="3"/>
      <c r="J16" s="3"/>
      <c r="K16" s="3"/>
      <c r="L16" s="3"/>
      <c r="M16" s="3"/>
      <c r="N16" s="7"/>
    </row>
    <row r="17" spans="1:14" x14ac:dyDescent="0.25">
      <c r="A17" s="12"/>
      <c r="B17" s="3"/>
      <c r="C17" s="3"/>
      <c r="D17" s="3"/>
      <c r="E17" s="3"/>
      <c r="F17" s="3"/>
      <c r="G17" s="3"/>
      <c r="H17" s="3"/>
      <c r="I17" s="3"/>
      <c r="J17" s="3"/>
      <c r="K17" s="3"/>
      <c r="L17" s="3"/>
      <c r="M17" s="3"/>
      <c r="N17" s="7"/>
    </row>
    <row r="18" spans="1:14" x14ac:dyDescent="0.25">
      <c r="A18" s="12"/>
      <c r="B18" s="3"/>
      <c r="C18" s="3"/>
      <c r="D18" s="3"/>
      <c r="E18" s="3"/>
      <c r="F18" s="3"/>
      <c r="G18" s="3"/>
      <c r="H18" s="3"/>
      <c r="I18" s="3"/>
      <c r="J18" s="3"/>
      <c r="K18" s="3"/>
      <c r="L18" s="3"/>
      <c r="M18" s="3"/>
      <c r="N18" s="7"/>
    </row>
    <row r="19" spans="1:14" x14ac:dyDescent="0.25">
      <c r="A19" s="12"/>
      <c r="B19" s="3"/>
      <c r="C19" s="3"/>
      <c r="D19" s="3"/>
      <c r="E19" s="3"/>
      <c r="F19" s="3"/>
      <c r="G19" s="3"/>
      <c r="H19" s="3"/>
      <c r="I19" s="3"/>
      <c r="J19" s="3"/>
      <c r="K19" s="3"/>
      <c r="L19" s="3"/>
      <c r="M19" s="3"/>
      <c r="N19" s="7"/>
    </row>
    <row r="20" spans="1:14" x14ac:dyDescent="0.25">
      <c r="A20" s="12"/>
      <c r="B20" s="3"/>
      <c r="C20" s="3"/>
      <c r="D20" s="3"/>
      <c r="E20" s="3"/>
      <c r="F20" s="3"/>
      <c r="G20" s="3"/>
      <c r="H20" s="3"/>
      <c r="I20" s="3"/>
      <c r="J20" s="3"/>
      <c r="K20" s="3"/>
      <c r="L20" s="3"/>
      <c r="M20" s="3"/>
      <c r="N20" s="7"/>
    </row>
    <row r="21" spans="1:14" x14ac:dyDescent="0.25">
      <c r="A21" s="12"/>
      <c r="B21" s="3"/>
      <c r="C21" s="3"/>
      <c r="D21" s="3"/>
      <c r="E21" s="3"/>
      <c r="F21" s="3"/>
      <c r="G21" s="3"/>
      <c r="H21" s="3"/>
      <c r="I21" s="3"/>
      <c r="J21" s="3"/>
      <c r="K21" s="3"/>
      <c r="L21" s="3"/>
      <c r="M21" s="3"/>
      <c r="N21" s="7"/>
    </row>
    <row r="22" spans="1:14" x14ac:dyDescent="0.25">
      <c r="A22" s="12"/>
      <c r="B22" s="3"/>
      <c r="C22" s="3"/>
      <c r="D22" s="3"/>
      <c r="E22" s="3"/>
      <c r="F22" s="3"/>
      <c r="G22" s="3"/>
      <c r="H22" s="3"/>
      <c r="I22" s="3"/>
      <c r="J22" s="3"/>
      <c r="K22" s="3"/>
      <c r="L22" s="3"/>
      <c r="M22" s="3"/>
      <c r="N22" s="7"/>
    </row>
    <row r="23" spans="1:14" x14ac:dyDescent="0.25">
      <c r="A23" s="12"/>
      <c r="B23" s="3"/>
      <c r="C23" s="3"/>
      <c r="D23" s="3"/>
      <c r="E23" s="3"/>
      <c r="F23" s="3"/>
      <c r="G23" s="3"/>
      <c r="H23" s="3"/>
      <c r="I23" s="3"/>
      <c r="J23" s="3"/>
      <c r="K23" s="3"/>
      <c r="L23" s="3"/>
      <c r="M23" s="3"/>
      <c r="N23" s="7"/>
    </row>
    <row r="24" spans="1:14" x14ac:dyDescent="0.25">
      <c r="A24" s="12"/>
      <c r="B24" s="3"/>
      <c r="C24" s="3"/>
      <c r="D24" s="3"/>
      <c r="E24" s="3"/>
      <c r="F24" s="3"/>
      <c r="G24" s="3"/>
      <c r="H24" s="3"/>
      <c r="I24" s="3"/>
      <c r="J24" s="3"/>
      <c r="K24" s="3"/>
      <c r="L24" s="3"/>
      <c r="M24" s="3"/>
      <c r="N24" s="7"/>
    </row>
    <row r="25" spans="1:14" x14ac:dyDescent="0.25">
      <c r="A25" s="12"/>
      <c r="B25" s="3"/>
      <c r="C25" s="3"/>
      <c r="D25" s="3"/>
      <c r="E25" s="3"/>
      <c r="F25" s="3"/>
      <c r="G25" s="3"/>
      <c r="H25" s="3"/>
      <c r="I25" s="3"/>
      <c r="J25" s="3"/>
      <c r="K25" s="3"/>
      <c r="L25" s="3"/>
      <c r="M25" s="3"/>
      <c r="N25" s="7"/>
    </row>
    <row r="26" spans="1:14" x14ac:dyDescent="0.25">
      <c r="A26" s="12"/>
      <c r="B26" s="3"/>
      <c r="C26" s="3"/>
      <c r="D26" s="3"/>
      <c r="E26" s="3"/>
      <c r="F26" s="3"/>
      <c r="G26" s="3"/>
      <c r="H26" s="3"/>
      <c r="I26" s="3"/>
      <c r="J26" s="3"/>
      <c r="K26" s="3"/>
      <c r="L26" s="3"/>
      <c r="M26" s="3"/>
      <c r="N26" s="7"/>
    </row>
    <row r="27" spans="1:14" x14ac:dyDescent="0.25">
      <c r="A27" s="12"/>
      <c r="B27" s="3"/>
      <c r="C27" s="3"/>
      <c r="D27" s="3"/>
      <c r="E27" s="3"/>
      <c r="F27" s="3"/>
      <c r="G27" s="3"/>
      <c r="H27" s="3"/>
      <c r="I27" s="3"/>
      <c r="J27" s="3"/>
      <c r="K27" s="3"/>
      <c r="L27" s="3"/>
      <c r="M27" s="3"/>
      <c r="N27" s="7"/>
    </row>
    <row r="28" spans="1:14" x14ac:dyDescent="0.25">
      <c r="A28" s="12"/>
      <c r="B28" s="3"/>
      <c r="C28" s="3"/>
      <c r="D28" s="3"/>
      <c r="E28" s="3"/>
      <c r="F28" s="3"/>
      <c r="G28" s="3"/>
      <c r="H28" s="3"/>
      <c r="I28" s="3"/>
      <c r="J28" s="3"/>
      <c r="K28" s="3"/>
      <c r="L28" s="3"/>
      <c r="M28" s="3"/>
      <c r="N28" s="7"/>
    </row>
    <row r="29" spans="1:14" x14ac:dyDescent="0.25">
      <c r="A29" s="12"/>
      <c r="B29" s="3"/>
      <c r="C29" s="3"/>
      <c r="D29" s="3"/>
      <c r="E29" s="3"/>
      <c r="F29" s="3"/>
      <c r="G29" s="3"/>
      <c r="H29" s="3"/>
      <c r="I29" s="3"/>
      <c r="J29" s="3"/>
      <c r="K29" s="3"/>
      <c r="L29" s="3"/>
      <c r="M29" s="3"/>
      <c r="N29" s="7"/>
    </row>
    <row r="30" spans="1:14" x14ac:dyDescent="0.25">
      <c r="A30" s="13"/>
      <c r="B30" s="14"/>
      <c r="C30" s="14"/>
      <c r="D30" s="14"/>
      <c r="E30" s="14"/>
      <c r="F30" s="14"/>
      <c r="G30" s="14"/>
      <c r="H30" s="14"/>
      <c r="I30" s="14"/>
      <c r="J30" s="14"/>
      <c r="K30" s="14"/>
      <c r="L30" s="14"/>
      <c r="M30" s="14"/>
      <c r="N30" s="15"/>
    </row>
  </sheetData>
  <sheetProtection algorithmName="SHA-512" hashValue="oElkAChAgGqtpjSCAAQmzv7KRy16zslGp9ZNLuxLoHmSy0LFmJmrQGctaG+XRJWuU1C3ZHp1woflbrLtfkWgZw==" saltValue="FaPwTsKUe9ZzjY1mtMsY/A==" spinCount="100000" sheet="1" objects="1" scenarios="1" sort="0" autoFilter="0" pivotTables="0"/>
  <mergeCells count="1">
    <mergeCell ref="A2:N2"/>
  </mergeCells>
  <pageMargins left="0.25" right="0.35416666666666702" top="0.91666666666666696" bottom="0.75" header="0.3" footer="0.3"/>
  <pageSetup orientation="landscape" horizontalDpi="1200" verticalDpi="1200" r:id="rId1"/>
  <headerFooter>
    <oddHeader>&amp;C&amp;"-,Bold"&amp;14Summary Table Report&amp;R&amp;G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22"/>
  <sheetViews>
    <sheetView showGridLines="0" view="pageLayout" zoomScaleNormal="100" workbookViewId="0">
      <selection activeCell="C19" sqref="C19"/>
    </sheetView>
  </sheetViews>
  <sheetFormatPr defaultRowHeight="15" x14ac:dyDescent="0.25"/>
  <cols>
    <col min="1" max="1" width="25.7109375" customWidth="1"/>
    <col min="2" max="3" width="39" style="30" customWidth="1"/>
  </cols>
  <sheetData>
    <row r="1" spans="1:3" ht="15.75" thickBot="1" x14ac:dyDescent="0.3"/>
    <row r="2" spans="1:3" ht="28.5" customHeight="1" x14ac:dyDescent="0.25">
      <c r="A2" s="135" t="str">
        <f>CONCATENATE("Table 7. Prevalence Rate (Number of ", B5, " Patients per 100,000 Enrollees) in Any Setting by Year and Sex")</f>
        <v>Table 7. Prevalence Rate (Number of INJECTION OMALIZUMAB 5 MG Patients per 100,000 Enrollees) in Any Setting by Year and Sex</v>
      </c>
      <c r="B2" s="136"/>
      <c r="C2" s="137"/>
    </row>
    <row r="3" spans="1:3" x14ac:dyDescent="0.25">
      <c r="A3" s="2"/>
      <c r="B3" s="33"/>
      <c r="C3" s="34"/>
    </row>
    <row r="4" spans="1:3" ht="28.5" hidden="1" customHeight="1" x14ac:dyDescent="0.25"/>
    <row r="5" spans="1:3" ht="28.5" customHeight="1" x14ac:dyDescent="0.25">
      <c r="A5" s="8" t="s">
        <v>3</v>
      </c>
      <c r="B5" s="35" t="s">
        <v>39</v>
      </c>
      <c r="C5" s="37" t="s">
        <v>9</v>
      </c>
    </row>
    <row r="6" spans="1:3" x14ac:dyDescent="0.25">
      <c r="A6" s="1"/>
      <c r="B6" s="36"/>
      <c r="C6" s="31"/>
    </row>
    <row r="7" spans="1:3" ht="30" x14ac:dyDescent="0.25">
      <c r="A7" s="99" t="s">
        <v>46</v>
      </c>
      <c r="B7" s="98" t="s">
        <v>1</v>
      </c>
      <c r="C7" s="91"/>
    </row>
    <row r="8" spans="1:3" x14ac:dyDescent="0.25">
      <c r="A8" s="74" t="s">
        <v>0</v>
      </c>
      <c r="B8" s="78" t="s">
        <v>34</v>
      </c>
      <c r="C8" s="79" t="s">
        <v>45</v>
      </c>
    </row>
    <row r="9" spans="1:3" x14ac:dyDescent="0.25">
      <c r="A9" s="76">
        <v>2000</v>
      </c>
      <c r="B9" s="78">
        <v>0</v>
      </c>
      <c r="C9" s="79">
        <v>0</v>
      </c>
    </row>
    <row r="10" spans="1:3" x14ac:dyDescent="0.25">
      <c r="A10" s="80">
        <v>2001</v>
      </c>
      <c r="B10" s="81">
        <v>0</v>
      </c>
      <c r="C10" s="82">
        <v>0</v>
      </c>
    </row>
    <row r="11" spans="1:3" x14ac:dyDescent="0.25">
      <c r="A11" s="80">
        <v>2002</v>
      </c>
      <c r="B11" s="81">
        <v>0</v>
      </c>
      <c r="C11" s="82">
        <v>0</v>
      </c>
    </row>
    <row r="12" spans="1:3" x14ac:dyDescent="0.25">
      <c r="A12" s="80">
        <v>2003</v>
      </c>
      <c r="B12" s="81">
        <v>0</v>
      </c>
      <c r="C12" s="82">
        <v>0</v>
      </c>
    </row>
    <row r="13" spans="1:3" x14ac:dyDescent="0.25">
      <c r="A13" s="80">
        <v>2004</v>
      </c>
      <c r="B13" s="81">
        <v>0</v>
      </c>
      <c r="C13" s="82">
        <v>2.481723964295934E-2</v>
      </c>
    </row>
    <row r="14" spans="1:3" x14ac:dyDescent="0.25">
      <c r="A14" s="80">
        <v>2005</v>
      </c>
      <c r="B14" s="81">
        <v>1.0080941559941698</v>
      </c>
      <c r="C14" s="82">
        <v>0.7946025148488508</v>
      </c>
    </row>
    <row r="15" spans="1:3" x14ac:dyDescent="0.25">
      <c r="A15" s="80">
        <v>2006</v>
      </c>
      <c r="B15" s="81">
        <v>3.6665732369486288</v>
      </c>
      <c r="C15" s="82">
        <v>2.7180405781374235</v>
      </c>
    </row>
    <row r="16" spans="1:3" x14ac:dyDescent="0.25">
      <c r="A16" s="80">
        <v>2007</v>
      </c>
      <c r="B16" s="81">
        <v>3.7952331019378289</v>
      </c>
      <c r="C16" s="82">
        <v>2.5215985328015709</v>
      </c>
    </row>
    <row r="17" spans="1:3" x14ac:dyDescent="0.25">
      <c r="A17" s="80">
        <v>2008</v>
      </c>
      <c r="B17" s="81">
        <v>7.5250533826517145</v>
      </c>
      <c r="C17" s="82">
        <v>4.8408616354035594</v>
      </c>
    </row>
    <row r="18" spans="1:3" x14ac:dyDescent="0.25">
      <c r="A18" s="80">
        <v>2009</v>
      </c>
      <c r="B18" s="81">
        <v>7.6564450134578657</v>
      </c>
      <c r="C18" s="82">
        <v>4.8316801098703195</v>
      </c>
    </row>
    <row r="19" spans="1:3" x14ac:dyDescent="0.25">
      <c r="A19" s="80">
        <v>2010</v>
      </c>
      <c r="B19" s="81">
        <v>7.3566027074534013</v>
      </c>
      <c r="C19" s="82">
        <v>4.5381806738963464</v>
      </c>
    </row>
    <row r="20" spans="1:3" x14ac:dyDescent="0.25">
      <c r="A20" s="80">
        <v>2011</v>
      </c>
      <c r="B20" s="81">
        <v>7.80581348715498</v>
      </c>
      <c r="C20" s="82">
        <v>4.8776173674488499</v>
      </c>
    </row>
    <row r="21" spans="1:3" x14ac:dyDescent="0.25">
      <c r="A21" s="80">
        <v>2012</v>
      </c>
      <c r="B21" s="81">
        <v>9.2407817266014796</v>
      </c>
      <c r="C21" s="82">
        <v>5.5510514646113398</v>
      </c>
    </row>
    <row r="22" spans="1:3" x14ac:dyDescent="0.25">
      <c r="A22" s="83">
        <v>2013</v>
      </c>
      <c r="B22" s="84">
        <v>8.1383108150069692</v>
      </c>
      <c r="C22" s="85">
        <v>4.660008717933688</v>
      </c>
    </row>
  </sheetData>
  <sheetProtection algorithmName="SHA-512" hashValue="m26Lm3WzjU7yj+3xs3MWtVAcsf5lRI93e7kQ/3pdrlJefoNfiijcAH0mt4kw98CBFVzwams5N2Bfj2xhys01fA==" saltValue="09T12nDZ83/Mt3IhLd2yyg==" spinCount="100000" sheet="1" objects="1" scenarios="1" sort="0" autoFilter="0" pivotTables="0"/>
  <mergeCells count="1">
    <mergeCell ref="A2:C2"/>
  </mergeCells>
  <pageMargins left="0.19791666666666666" right="0.25" top="0.91666666666666663" bottom="0.75" header="0.3" footer="0.3"/>
  <pageSetup orientation="portrait" horizontalDpi="1200" verticalDpi="1200" r:id="rId2"/>
  <headerFooter>
    <oddHeader>&amp;C&amp;"-,Bold"&amp;14Summary Table Report&amp;R&amp;G</oddHead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142" t="str">
        <f>CONCATENATE("Figure 4. Prevalence Rate (Number of ", 'PR-SEX-Table'!B5, " Patients per 100,000 Enrollees) by Year and Sex")</f>
        <v>Figure 4. Prevalence Rate (Number of INJECTION OMALIZUMAB 5 MG Patients per 100,000 Enrollees) by Year and Sex</v>
      </c>
      <c r="B2" s="143"/>
      <c r="C2" s="143"/>
      <c r="D2" s="143"/>
      <c r="E2" s="143"/>
      <c r="F2" s="143"/>
      <c r="G2" s="144"/>
      <c r="H2" s="144"/>
      <c r="I2" s="144"/>
      <c r="J2" s="144"/>
      <c r="K2" s="144"/>
      <c r="L2" s="144"/>
      <c r="M2" s="144"/>
      <c r="N2" s="145"/>
    </row>
    <row r="3" spans="1:14" x14ac:dyDescent="0.25">
      <c r="A3" s="12"/>
      <c r="B3" s="3"/>
      <c r="C3" s="3"/>
      <c r="D3" s="3"/>
      <c r="E3" s="3"/>
      <c r="F3" s="3"/>
      <c r="G3" s="3"/>
      <c r="H3" s="3"/>
      <c r="I3" s="3"/>
      <c r="J3" s="3"/>
      <c r="K3" s="3"/>
      <c r="L3" s="3"/>
      <c r="M3" s="3"/>
      <c r="N3" s="7"/>
    </row>
    <row r="4" spans="1:14" x14ac:dyDescent="0.25">
      <c r="A4" s="12"/>
      <c r="B4" s="3"/>
      <c r="C4" s="3"/>
      <c r="D4" s="3"/>
      <c r="E4" s="3"/>
      <c r="F4" s="3"/>
      <c r="G4" s="3"/>
      <c r="H4" s="3"/>
      <c r="I4" s="3"/>
      <c r="J4" s="3"/>
      <c r="K4" s="3"/>
      <c r="L4" s="3"/>
      <c r="M4" s="3"/>
      <c r="N4" s="7"/>
    </row>
    <row r="5" spans="1:14" x14ac:dyDescent="0.25">
      <c r="A5" s="12"/>
      <c r="B5" s="3"/>
      <c r="C5" s="3"/>
      <c r="D5" s="3"/>
      <c r="E5" s="3"/>
      <c r="F5" s="3"/>
      <c r="G5" s="3"/>
      <c r="H5" s="3"/>
      <c r="I5" s="3"/>
      <c r="J5" s="3"/>
      <c r="K5" s="3"/>
      <c r="L5" s="3"/>
      <c r="M5" s="3"/>
      <c r="N5" s="7"/>
    </row>
    <row r="6" spans="1:14" x14ac:dyDescent="0.25">
      <c r="A6" s="12"/>
      <c r="B6" s="3"/>
      <c r="C6" s="3"/>
      <c r="D6" s="3"/>
      <c r="E6" s="3"/>
      <c r="F6" s="3"/>
      <c r="G6" s="3"/>
      <c r="H6" s="3"/>
      <c r="I6" s="3"/>
      <c r="J6" s="3"/>
      <c r="K6" s="3"/>
      <c r="L6" s="3"/>
      <c r="M6" s="3"/>
      <c r="N6" s="7"/>
    </row>
    <row r="7" spans="1:14" x14ac:dyDescent="0.25">
      <c r="A7" s="12"/>
      <c r="B7" s="3"/>
      <c r="C7" s="3"/>
      <c r="D7" s="3"/>
      <c r="E7" s="3"/>
      <c r="F7" s="3"/>
      <c r="G7" s="3"/>
      <c r="H7" s="3"/>
      <c r="I7" s="3"/>
      <c r="J7" s="3"/>
      <c r="K7" s="3"/>
      <c r="L7" s="3"/>
      <c r="M7" s="3"/>
      <c r="N7" s="7"/>
    </row>
    <row r="8" spans="1:14" x14ac:dyDescent="0.25">
      <c r="A8" s="12"/>
      <c r="B8" s="3"/>
      <c r="C8" s="3"/>
      <c r="D8" s="3"/>
      <c r="E8" s="3"/>
      <c r="F8" s="3"/>
      <c r="G8" s="3"/>
      <c r="H8" s="3"/>
      <c r="I8" s="3"/>
      <c r="J8" s="3"/>
      <c r="K8" s="3"/>
      <c r="L8" s="3"/>
      <c r="M8" s="3"/>
      <c r="N8" s="7"/>
    </row>
    <row r="9" spans="1:14" x14ac:dyDescent="0.25">
      <c r="A9" s="12"/>
      <c r="B9" s="3"/>
      <c r="C9" s="3"/>
      <c r="D9" s="3"/>
      <c r="E9" s="3"/>
      <c r="F9" s="3"/>
      <c r="G9" s="3"/>
      <c r="H9" s="3"/>
      <c r="I9" s="3"/>
      <c r="J9" s="3"/>
      <c r="K9" s="3"/>
      <c r="L9" s="3"/>
      <c r="M9" s="3"/>
      <c r="N9" s="7"/>
    </row>
    <row r="10" spans="1:14" x14ac:dyDescent="0.25">
      <c r="A10" s="12"/>
      <c r="B10" s="3"/>
      <c r="C10" s="3"/>
      <c r="D10" s="3"/>
      <c r="E10" s="3"/>
      <c r="F10" s="3"/>
      <c r="G10" s="3"/>
      <c r="H10" s="3"/>
      <c r="I10" s="3"/>
      <c r="J10" s="3"/>
      <c r="K10" s="3"/>
      <c r="L10" s="3"/>
      <c r="M10" s="3"/>
      <c r="N10" s="7"/>
    </row>
    <row r="11" spans="1:14" x14ac:dyDescent="0.25">
      <c r="A11" s="12"/>
      <c r="B11" s="3"/>
      <c r="C11" s="3"/>
      <c r="D11" s="3"/>
      <c r="E11" s="3"/>
      <c r="F11" s="3"/>
      <c r="G11" s="3"/>
      <c r="H11" s="3"/>
      <c r="I11" s="3"/>
      <c r="J11" s="3"/>
      <c r="K11" s="3"/>
      <c r="L11" s="3"/>
      <c r="M11" s="3"/>
      <c r="N11" s="7"/>
    </row>
    <row r="12" spans="1:14" x14ac:dyDescent="0.25">
      <c r="A12" s="12"/>
      <c r="B12" s="3"/>
      <c r="C12" s="3"/>
      <c r="D12" s="3"/>
      <c r="E12" s="3"/>
      <c r="F12" s="3"/>
      <c r="G12" s="3"/>
      <c r="H12" s="3"/>
      <c r="I12" s="3"/>
      <c r="J12" s="3"/>
      <c r="K12" s="3"/>
      <c r="L12" s="3"/>
      <c r="M12" s="3"/>
      <c r="N12" s="7"/>
    </row>
    <row r="13" spans="1:14" x14ac:dyDescent="0.25">
      <c r="A13" s="12"/>
      <c r="B13" s="3"/>
      <c r="C13" s="3"/>
      <c r="D13" s="3"/>
      <c r="E13" s="3"/>
      <c r="F13" s="3"/>
      <c r="G13" s="3"/>
      <c r="H13" s="3"/>
      <c r="I13" s="3"/>
      <c r="J13" s="3"/>
      <c r="K13" s="3"/>
      <c r="L13" s="3"/>
      <c r="M13" s="3"/>
      <c r="N13" s="7"/>
    </row>
    <row r="14" spans="1:14" x14ac:dyDescent="0.25">
      <c r="A14" s="12"/>
      <c r="B14" s="3"/>
      <c r="C14" s="3"/>
      <c r="D14" s="3"/>
      <c r="E14" s="3"/>
      <c r="F14" s="3"/>
      <c r="G14" s="3"/>
      <c r="H14" s="3"/>
      <c r="I14" s="3"/>
      <c r="J14" s="3"/>
      <c r="K14" s="3"/>
      <c r="L14" s="3"/>
      <c r="M14" s="3"/>
      <c r="N14" s="7"/>
    </row>
    <row r="15" spans="1:14" x14ac:dyDescent="0.25">
      <c r="A15" s="12"/>
      <c r="B15" s="3"/>
      <c r="C15" s="3"/>
      <c r="D15" s="3"/>
      <c r="E15" s="3"/>
      <c r="F15" s="3"/>
      <c r="G15" s="3"/>
      <c r="H15" s="3"/>
      <c r="I15" s="3"/>
      <c r="J15" s="3"/>
      <c r="K15" s="3"/>
      <c r="L15" s="3"/>
      <c r="M15" s="3"/>
      <c r="N15" s="7"/>
    </row>
    <row r="16" spans="1:14" x14ac:dyDescent="0.25">
      <c r="A16" s="12"/>
      <c r="B16" s="3"/>
      <c r="C16" s="3"/>
      <c r="D16" s="3"/>
      <c r="E16" s="3"/>
      <c r="F16" s="3"/>
      <c r="G16" s="3"/>
      <c r="H16" s="3"/>
      <c r="I16" s="3"/>
      <c r="J16" s="3"/>
      <c r="K16" s="3"/>
      <c r="L16" s="3"/>
      <c r="M16" s="3"/>
      <c r="N16" s="7"/>
    </row>
    <row r="17" spans="1:14" x14ac:dyDescent="0.25">
      <c r="A17" s="12"/>
      <c r="B17" s="3"/>
      <c r="C17" s="3"/>
      <c r="D17" s="3"/>
      <c r="E17" s="3"/>
      <c r="F17" s="3"/>
      <c r="G17" s="3"/>
      <c r="H17" s="3"/>
      <c r="I17" s="3"/>
      <c r="J17" s="3"/>
      <c r="K17" s="3"/>
      <c r="L17" s="3"/>
      <c r="M17" s="3"/>
      <c r="N17" s="7"/>
    </row>
    <row r="18" spans="1:14" x14ac:dyDescent="0.25">
      <c r="A18" s="12"/>
      <c r="B18" s="3"/>
      <c r="C18" s="3"/>
      <c r="D18" s="3"/>
      <c r="E18" s="3"/>
      <c r="F18" s="3"/>
      <c r="G18" s="3"/>
      <c r="H18" s="3"/>
      <c r="I18" s="3"/>
      <c r="J18" s="3"/>
      <c r="K18" s="3"/>
      <c r="L18" s="3"/>
      <c r="M18" s="3"/>
      <c r="N18" s="7"/>
    </row>
    <row r="19" spans="1:14" x14ac:dyDescent="0.25">
      <c r="A19" s="12"/>
      <c r="B19" s="3"/>
      <c r="C19" s="3"/>
      <c r="D19" s="3"/>
      <c r="E19" s="3"/>
      <c r="F19" s="3"/>
      <c r="G19" s="3"/>
      <c r="H19" s="3"/>
      <c r="I19" s="3"/>
      <c r="J19" s="3"/>
      <c r="K19" s="3"/>
      <c r="L19" s="3"/>
      <c r="M19" s="3"/>
      <c r="N19" s="7"/>
    </row>
    <row r="20" spans="1:14" x14ac:dyDescent="0.25">
      <c r="A20" s="12"/>
      <c r="B20" s="3"/>
      <c r="C20" s="3"/>
      <c r="D20" s="3"/>
      <c r="E20" s="3"/>
      <c r="F20" s="3"/>
      <c r="G20" s="3"/>
      <c r="H20" s="3"/>
      <c r="I20" s="3"/>
      <c r="J20" s="3"/>
      <c r="K20" s="3"/>
      <c r="L20" s="3"/>
      <c r="M20" s="3"/>
      <c r="N20" s="7"/>
    </row>
    <row r="21" spans="1:14" x14ac:dyDescent="0.25">
      <c r="A21" s="12"/>
      <c r="B21" s="3"/>
      <c r="C21" s="3"/>
      <c r="D21" s="3"/>
      <c r="E21" s="3"/>
      <c r="F21" s="3"/>
      <c r="G21" s="3"/>
      <c r="H21" s="3"/>
      <c r="I21" s="3"/>
      <c r="J21" s="3"/>
      <c r="K21" s="3"/>
      <c r="L21" s="3"/>
      <c r="M21" s="3"/>
      <c r="N21" s="7"/>
    </row>
    <row r="22" spans="1:14" x14ac:dyDescent="0.25">
      <c r="A22" s="12"/>
      <c r="B22" s="3"/>
      <c r="C22" s="3"/>
      <c r="D22" s="3"/>
      <c r="E22" s="3"/>
      <c r="F22" s="3"/>
      <c r="G22" s="3"/>
      <c r="H22" s="3"/>
      <c r="I22" s="3"/>
      <c r="J22" s="3"/>
      <c r="K22" s="3"/>
      <c r="L22" s="3"/>
      <c r="M22" s="3"/>
      <c r="N22" s="7"/>
    </row>
    <row r="23" spans="1:14" x14ac:dyDescent="0.25">
      <c r="A23" s="12"/>
      <c r="B23" s="3"/>
      <c r="C23" s="3"/>
      <c r="D23" s="3"/>
      <c r="E23" s="3"/>
      <c r="F23" s="3"/>
      <c r="G23" s="3"/>
      <c r="H23" s="3"/>
      <c r="I23" s="3"/>
      <c r="J23" s="3"/>
      <c r="K23" s="3"/>
      <c r="L23" s="3"/>
      <c r="M23" s="3"/>
      <c r="N23" s="7"/>
    </row>
    <row r="24" spans="1:14" x14ac:dyDescent="0.25">
      <c r="A24" s="12"/>
      <c r="B24" s="3"/>
      <c r="C24" s="3"/>
      <c r="D24" s="3"/>
      <c r="E24" s="3"/>
      <c r="F24" s="3"/>
      <c r="G24" s="3"/>
      <c r="H24" s="3"/>
      <c r="I24" s="3"/>
      <c r="J24" s="3"/>
      <c r="K24" s="3"/>
      <c r="L24" s="3"/>
      <c r="M24" s="3"/>
      <c r="N24" s="7"/>
    </row>
    <row r="25" spans="1:14" x14ac:dyDescent="0.25">
      <c r="A25" s="12"/>
      <c r="B25" s="3"/>
      <c r="C25" s="3"/>
      <c r="D25" s="3"/>
      <c r="E25" s="3"/>
      <c r="F25" s="3"/>
      <c r="G25" s="3"/>
      <c r="H25" s="3"/>
      <c r="I25" s="3"/>
      <c r="J25" s="3"/>
      <c r="K25" s="3"/>
      <c r="L25" s="3"/>
      <c r="M25" s="3"/>
      <c r="N25" s="7"/>
    </row>
    <row r="26" spans="1:14" x14ac:dyDescent="0.25">
      <c r="A26" s="12"/>
      <c r="B26" s="3"/>
      <c r="C26" s="3"/>
      <c r="D26" s="3"/>
      <c r="E26" s="3"/>
      <c r="F26" s="3"/>
      <c r="G26" s="3"/>
      <c r="H26" s="3"/>
      <c r="I26" s="3"/>
      <c r="J26" s="3"/>
      <c r="K26" s="3"/>
      <c r="L26" s="3"/>
      <c r="M26" s="3"/>
      <c r="N26" s="7"/>
    </row>
    <row r="27" spans="1:14" x14ac:dyDescent="0.25">
      <c r="A27" s="12"/>
      <c r="B27" s="3"/>
      <c r="C27" s="3"/>
      <c r="D27" s="3"/>
      <c r="E27" s="3"/>
      <c r="F27" s="3"/>
      <c r="G27" s="3"/>
      <c r="H27" s="3"/>
      <c r="I27" s="3"/>
      <c r="J27" s="3"/>
      <c r="K27" s="3"/>
      <c r="L27" s="3"/>
      <c r="M27" s="3"/>
      <c r="N27" s="7"/>
    </row>
    <row r="28" spans="1:14" x14ac:dyDescent="0.25">
      <c r="A28" s="12"/>
      <c r="B28" s="3"/>
      <c r="C28" s="3"/>
      <c r="D28" s="3"/>
      <c r="E28" s="3"/>
      <c r="F28" s="3"/>
      <c r="G28" s="3"/>
      <c r="H28" s="3"/>
      <c r="I28" s="3"/>
      <c r="J28" s="3"/>
      <c r="K28" s="3"/>
      <c r="L28" s="3"/>
      <c r="M28" s="3"/>
      <c r="N28" s="7"/>
    </row>
    <row r="29" spans="1:14" x14ac:dyDescent="0.25">
      <c r="A29" s="12"/>
      <c r="B29" s="3"/>
      <c r="C29" s="3"/>
      <c r="D29" s="3"/>
      <c r="E29" s="3"/>
      <c r="F29" s="3"/>
      <c r="G29" s="3"/>
      <c r="H29" s="3"/>
      <c r="I29" s="3"/>
      <c r="J29" s="3"/>
      <c r="K29" s="3"/>
      <c r="L29" s="3"/>
      <c r="M29" s="3"/>
      <c r="N29" s="7"/>
    </row>
    <row r="30" spans="1:14" x14ac:dyDescent="0.25">
      <c r="A30" s="13"/>
      <c r="B30" s="14"/>
      <c r="C30" s="14"/>
      <c r="D30" s="14"/>
      <c r="E30" s="14"/>
      <c r="F30" s="14"/>
      <c r="G30" s="14"/>
      <c r="H30" s="14"/>
      <c r="I30" s="14"/>
      <c r="J30" s="14"/>
      <c r="K30" s="14"/>
      <c r="L30" s="14"/>
      <c r="M30" s="14"/>
      <c r="N30" s="15"/>
    </row>
  </sheetData>
  <sheetProtection algorithmName="SHA-512" hashValue="CsEaXGDzIxasfdJjwYSIODGM1hU2jDgXT/zI7kzIQFjWpAWLaOTacL8TBZ0UHdREG+bqcAW5DtqBeRSuvfF9DQ==" saltValue="lzxRijl5x2PfWHxyrv0eoA==" spinCount="100000" sheet="1" objects="1" scenarios="1" sort="0" autoFilter="0" pivotTables="0"/>
  <mergeCells count="1">
    <mergeCell ref="A2:N2"/>
  </mergeCells>
  <pageMargins left="0.25" right="0.35416666666666702" top="0.91666666666666696" bottom="0.75" header="0.3" footer="0.3"/>
  <pageSetup orientation="landscape" horizontalDpi="1200" verticalDpi="1200" r:id="rId1"/>
  <headerFooter>
    <oddHeader>&amp;C&amp;"-,Bold"&amp;14Summary Table Report&amp;R&amp;G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2"/>
  <sheetViews>
    <sheetView showGridLines="0" view="pageLayout" zoomScaleNormal="100" workbookViewId="0">
      <selection activeCell="D21" sqref="D21"/>
    </sheetView>
  </sheetViews>
  <sheetFormatPr defaultRowHeight="15" x14ac:dyDescent="0.25"/>
  <cols>
    <col min="1" max="1" width="17.140625" customWidth="1"/>
    <col min="2" max="2" width="30.28515625" style="30" customWidth="1"/>
    <col min="3" max="3" width="19.28515625" style="30" customWidth="1"/>
    <col min="4" max="4" width="17.7109375" style="30" customWidth="1"/>
    <col min="5" max="5" width="17.42578125" style="30" customWidth="1"/>
  </cols>
  <sheetData>
    <row r="1" spans="1:5" ht="15.75" thickBot="1" x14ac:dyDescent="0.3"/>
    <row r="2" spans="1:5" x14ac:dyDescent="0.25">
      <c r="A2" s="135" t="str">
        <f>CONCATENATE("Table 8. ", B5, " Events per Patient in Any Setting by Year and Age Group")</f>
        <v>Table 8. INJECTION OMALIZUMAB 5 MG Events per Patient in Any Setting by Year and Age Group</v>
      </c>
      <c r="B2" s="136"/>
      <c r="C2" s="136"/>
      <c r="D2" s="136"/>
      <c r="E2" s="151"/>
    </row>
    <row r="3" spans="1:5" ht="15.75" thickBot="1" x14ac:dyDescent="0.3">
      <c r="A3" s="2"/>
      <c r="B3" s="33"/>
      <c r="C3" s="33"/>
      <c r="D3" s="152"/>
      <c r="E3" s="153"/>
    </row>
    <row r="4" spans="1:5" ht="28.5" hidden="1" customHeight="1" thickBot="1" x14ac:dyDescent="0.3"/>
    <row r="5" spans="1:5" ht="28.5" customHeight="1" x14ac:dyDescent="0.25">
      <c r="A5" s="11" t="s">
        <v>3</v>
      </c>
      <c r="B5" s="38" t="s">
        <v>39</v>
      </c>
      <c r="C5" s="154" t="s">
        <v>9</v>
      </c>
      <c r="D5" s="147"/>
      <c r="E5" s="148"/>
    </row>
    <row r="6" spans="1:5" ht="15.75" thickBot="1" x14ac:dyDescent="0.3">
      <c r="A6" s="1"/>
      <c r="B6" s="36"/>
      <c r="C6" s="36"/>
      <c r="D6" s="149"/>
      <c r="E6" s="150"/>
    </row>
    <row r="7" spans="1:5" x14ac:dyDescent="0.25">
      <c r="A7" s="87" t="s">
        <v>29</v>
      </c>
      <c r="B7" s="96" t="s">
        <v>2</v>
      </c>
      <c r="C7" s="97"/>
      <c r="D7" s="97"/>
      <c r="E7" s="91"/>
    </row>
    <row r="8" spans="1:5" x14ac:dyDescent="0.25">
      <c r="A8" s="74" t="s">
        <v>0</v>
      </c>
      <c r="B8" s="78" t="s">
        <v>35</v>
      </c>
      <c r="C8" s="94" t="s">
        <v>42</v>
      </c>
      <c r="D8" s="94" t="s">
        <v>43</v>
      </c>
      <c r="E8" s="79" t="s">
        <v>44</v>
      </c>
    </row>
    <row r="9" spans="1:5" x14ac:dyDescent="0.25">
      <c r="A9" s="76">
        <v>2000</v>
      </c>
      <c r="B9" s="78" t="s">
        <v>28</v>
      </c>
      <c r="C9" s="94" t="s">
        <v>28</v>
      </c>
      <c r="D9" s="94" t="s">
        <v>28</v>
      </c>
      <c r="E9" s="79" t="s">
        <v>28</v>
      </c>
    </row>
    <row r="10" spans="1:5" x14ac:dyDescent="0.25">
      <c r="A10" s="80">
        <v>2001</v>
      </c>
      <c r="B10" s="81" t="s">
        <v>28</v>
      </c>
      <c r="C10" s="30" t="s">
        <v>28</v>
      </c>
      <c r="D10" s="30" t="s">
        <v>28</v>
      </c>
      <c r="E10" s="82" t="s">
        <v>28</v>
      </c>
    </row>
    <row r="11" spans="1:5" x14ac:dyDescent="0.25">
      <c r="A11" s="80">
        <v>2002</v>
      </c>
      <c r="B11" s="81" t="s">
        <v>28</v>
      </c>
      <c r="C11" s="30" t="s">
        <v>28</v>
      </c>
      <c r="D11" s="30" t="s">
        <v>28</v>
      </c>
      <c r="E11" s="82" t="s">
        <v>28</v>
      </c>
    </row>
    <row r="12" spans="1:5" x14ac:dyDescent="0.25">
      <c r="A12" s="80">
        <v>2003</v>
      </c>
      <c r="B12" s="81" t="s">
        <v>28</v>
      </c>
      <c r="C12" s="30" t="s">
        <v>28</v>
      </c>
      <c r="D12" s="30" t="s">
        <v>28</v>
      </c>
      <c r="E12" s="82" t="s">
        <v>28</v>
      </c>
    </row>
    <row r="13" spans="1:5" x14ac:dyDescent="0.25">
      <c r="A13" s="80">
        <v>2004</v>
      </c>
      <c r="B13" s="81" t="s">
        <v>28</v>
      </c>
      <c r="C13" s="30">
        <v>1</v>
      </c>
      <c r="D13" s="30" t="s">
        <v>28</v>
      </c>
      <c r="E13" s="82" t="s">
        <v>28</v>
      </c>
    </row>
    <row r="14" spans="1:5" x14ac:dyDescent="0.25">
      <c r="A14" s="80">
        <v>2005</v>
      </c>
      <c r="B14" s="81">
        <v>12</v>
      </c>
      <c r="C14" s="30">
        <v>4.3</v>
      </c>
      <c r="D14" s="30">
        <v>7.2352941176470589</v>
      </c>
      <c r="E14" s="82">
        <v>5.5</v>
      </c>
    </row>
    <row r="15" spans="1:5" x14ac:dyDescent="0.25">
      <c r="A15" s="80">
        <v>2006</v>
      </c>
      <c r="B15" s="81">
        <v>5.9230769230769234</v>
      </c>
      <c r="C15" s="30">
        <v>5.9742268041237114</v>
      </c>
      <c r="D15" s="30">
        <v>7.330729166666667</v>
      </c>
      <c r="E15" s="82">
        <v>8.7401574803149611</v>
      </c>
    </row>
    <row r="16" spans="1:5" x14ac:dyDescent="0.25">
      <c r="A16" s="80">
        <v>2007</v>
      </c>
      <c r="B16" s="81">
        <v>5.7777777777777777</v>
      </c>
      <c r="C16" s="30">
        <v>5.5350000000000001</v>
      </c>
      <c r="D16" s="30">
        <v>6.9954128440366974</v>
      </c>
      <c r="E16" s="82">
        <v>10.316939890710383</v>
      </c>
    </row>
    <row r="17" spans="1:5" x14ac:dyDescent="0.25">
      <c r="A17" s="80">
        <v>2008</v>
      </c>
      <c r="B17" s="81">
        <v>6.6784869976359342</v>
      </c>
      <c r="C17" s="30">
        <v>6.5866983372921615</v>
      </c>
      <c r="D17" s="30">
        <v>7.813307802776448</v>
      </c>
      <c r="E17" s="82">
        <v>10.364341085271318</v>
      </c>
    </row>
    <row r="18" spans="1:5" x14ac:dyDescent="0.25">
      <c r="A18" s="80">
        <v>2009</v>
      </c>
      <c r="B18" s="81">
        <v>6.1642156862745097</v>
      </c>
      <c r="C18" s="30">
        <v>6.5</v>
      </c>
      <c r="D18" s="30">
        <v>7.6601366742596815</v>
      </c>
      <c r="E18" s="82">
        <v>9.6909090909090914</v>
      </c>
    </row>
    <row r="19" spans="1:5" x14ac:dyDescent="0.25">
      <c r="A19" s="80">
        <v>2010</v>
      </c>
      <c r="B19" s="81">
        <v>6.2771428571428576</v>
      </c>
      <c r="C19" s="30">
        <v>6.5475966069745519</v>
      </c>
      <c r="D19" s="30">
        <v>7.6004819277108435</v>
      </c>
      <c r="E19" s="82">
        <v>9.6632947976878611</v>
      </c>
    </row>
    <row r="20" spans="1:5" x14ac:dyDescent="0.25">
      <c r="A20" s="80">
        <v>2011</v>
      </c>
      <c r="B20" s="81">
        <v>6.0961038961038962</v>
      </c>
      <c r="C20" s="30">
        <v>6.3803339517625233</v>
      </c>
      <c r="D20" s="30">
        <v>7.8060801473975125</v>
      </c>
      <c r="E20" s="82">
        <v>9.7180722891566269</v>
      </c>
    </row>
    <row r="21" spans="1:5" x14ac:dyDescent="0.25">
      <c r="A21" s="80">
        <v>2012</v>
      </c>
      <c r="B21" s="81">
        <v>6.2979214780600463</v>
      </c>
      <c r="C21" s="30">
        <v>6.1404893449092341</v>
      </c>
      <c r="D21" s="30">
        <v>7.5260644647831274</v>
      </c>
      <c r="E21" s="82">
        <v>9.7936170212765958</v>
      </c>
    </row>
    <row r="22" spans="1:5" x14ac:dyDescent="0.25">
      <c r="A22" s="83">
        <v>2013</v>
      </c>
      <c r="B22" s="84">
        <v>3.5787781350482315</v>
      </c>
      <c r="C22" s="95">
        <v>3.4982658959537574</v>
      </c>
      <c r="D22" s="95">
        <v>4.0616332819722647</v>
      </c>
      <c r="E22" s="85">
        <v>5.2050059594755664</v>
      </c>
    </row>
  </sheetData>
  <sheetProtection algorithmName="SHA-512" hashValue="EJ7FS0UX72Sc9s2635wD9tzql/HmnMHI3fErbvNx61y0lcETIqO4PJ3PSOanM57h50WhD9rEd8OAg2u+QxZLjQ==" saltValue="M8OgcPzwkVDGT8j+iyWmIQ==" spinCount="100000" sheet="1" objects="1" scenarios="1" sort="0" autoFilter="0" pivotTables="0"/>
  <mergeCells count="4">
    <mergeCell ref="D6:E6"/>
    <mergeCell ref="A2:E2"/>
    <mergeCell ref="D3:E3"/>
    <mergeCell ref="C5:E5"/>
  </mergeCells>
  <pageMargins left="0.19791666666666666" right="0.25" top="0.91666666666666663" bottom="0.75" header="0.3" footer="0.3"/>
  <pageSetup orientation="portrait" horizontalDpi="1200" verticalDpi="1200" r:id="rId2"/>
  <headerFooter>
    <oddHeader>&amp;C&amp;"-,Bold"&amp;14Summary Table Report&amp;R&amp;G</oddHead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0"/>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142" t="str">
        <f>CONCATENATE("Figure 5. ", 'EvPerPat-AGE-Table'!B5, " Events per Patient in Any Setting by Year and Age Group")</f>
        <v>Figure 5. INJECTION OMALIZUMAB 5 MG Events per Patient in Any Setting by Year and Age Group</v>
      </c>
      <c r="B2" s="143"/>
      <c r="C2" s="143"/>
      <c r="D2" s="143"/>
      <c r="E2" s="143"/>
      <c r="F2" s="143"/>
      <c r="G2" s="144"/>
      <c r="H2" s="144"/>
      <c r="I2" s="144"/>
      <c r="J2" s="144"/>
      <c r="K2" s="144"/>
      <c r="L2" s="144"/>
      <c r="M2" s="144"/>
      <c r="N2" s="145"/>
    </row>
    <row r="3" spans="1:14" x14ac:dyDescent="0.25">
      <c r="A3" s="12"/>
      <c r="B3" s="3"/>
      <c r="C3" s="3"/>
      <c r="D3" s="3"/>
      <c r="E3" s="3"/>
      <c r="F3" s="3"/>
      <c r="G3" s="3"/>
      <c r="H3" s="3"/>
      <c r="I3" s="3"/>
      <c r="J3" s="3"/>
      <c r="K3" s="3"/>
      <c r="L3" s="3"/>
      <c r="M3" s="3"/>
      <c r="N3" s="7"/>
    </row>
    <row r="4" spans="1:14" x14ac:dyDescent="0.25">
      <c r="A4" s="12"/>
      <c r="B4" s="3"/>
      <c r="C4" s="3"/>
      <c r="D4" s="3"/>
      <c r="E4" s="3"/>
      <c r="F4" s="3"/>
      <c r="G4" s="3"/>
      <c r="H4" s="3"/>
      <c r="I4" s="3"/>
      <c r="J4" s="3"/>
      <c r="K4" s="3"/>
      <c r="L4" s="3"/>
      <c r="M4" s="3"/>
      <c r="N4" s="7"/>
    </row>
    <row r="5" spans="1:14" x14ac:dyDescent="0.25">
      <c r="A5" s="12"/>
      <c r="B5" s="3"/>
      <c r="C5" s="3"/>
      <c r="D5" s="3"/>
      <c r="E5" s="3"/>
      <c r="F5" s="3"/>
      <c r="G5" s="3"/>
      <c r="H5" s="3"/>
      <c r="I5" s="3"/>
      <c r="J5" s="3"/>
      <c r="K5" s="3"/>
      <c r="L5" s="3"/>
      <c r="M5" s="3"/>
      <c r="N5" s="7"/>
    </row>
    <row r="6" spans="1:14" x14ac:dyDescent="0.25">
      <c r="A6" s="12"/>
      <c r="B6" s="3"/>
      <c r="C6" s="3"/>
      <c r="D6" s="3"/>
      <c r="E6" s="3"/>
      <c r="F6" s="3"/>
      <c r="G6" s="3"/>
      <c r="H6" s="3"/>
      <c r="I6" s="3"/>
      <c r="J6" s="3"/>
      <c r="K6" s="3"/>
      <c r="L6" s="3"/>
      <c r="M6" s="3"/>
      <c r="N6" s="7"/>
    </row>
    <row r="7" spans="1:14" x14ac:dyDescent="0.25">
      <c r="A7" s="12"/>
      <c r="B7" s="3"/>
      <c r="C7" s="3"/>
      <c r="D7" s="3"/>
      <c r="E7" s="3"/>
      <c r="F7" s="3"/>
      <c r="G7" s="3"/>
      <c r="H7" s="3"/>
      <c r="I7" s="3"/>
      <c r="J7" s="3"/>
      <c r="K7" s="3"/>
      <c r="L7" s="3"/>
      <c r="M7" s="3"/>
      <c r="N7" s="7"/>
    </row>
    <row r="8" spans="1:14" x14ac:dyDescent="0.25">
      <c r="A8" s="12"/>
      <c r="B8" s="3"/>
      <c r="C8" s="3"/>
      <c r="D8" s="3"/>
      <c r="E8" s="3"/>
      <c r="F8" s="3"/>
      <c r="G8" s="3"/>
      <c r="H8" s="3"/>
      <c r="I8" s="3"/>
      <c r="J8" s="3"/>
      <c r="K8" s="3"/>
      <c r="L8" s="3"/>
      <c r="M8" s="3"/>
      <c r="N8" s="7"/>
    </row>
    <row r="9" spans="1:14" x14ac:dyDescent="0.25">
      <c r="A9" s="12"/>
      <c r="B9" s="3"/>
      <c r="C9" s="3"/>
      <c r="D9" s="3"/>
      <c r="E9" s="3"/>
      <c r="F9" s="3"/>
      <c r="G9" s="3"/>
      <c r="H9" s="3"/>
      <c r="I9" s="3"/>
      <c r="J9" s="3"/>
      <c r="K9" s="3"/>
      <c r="L9" s="3"/>
      <c r="M9" s="3"/>
      <c r="N9" s="7"/>
    </row>
    <row r="10" spans="1:14" x14ac:dyDescent="0.25">
      <c r="A10" s="12"/>
      <c r="B10" s="3"/>
      <c r="C10" s="3"/>
      <c r="D10" s="3"/>
      <c r="E10" s="3"/>
      <c r="F10" s="3"/>
      <c r="G10" s="3"/>
      <c r="H10" s="3"/>
      <c r="I10" s="3"/>
      <c r="J10" s="3"/>
      <c r="K10" s="3"/>
      <c r="L10" s="3"/>
      <c r="M10" s="3"/>
      <c r="N10" s="7"/>
    </row>
    <row r="11" spans="1:14" x14ac:dyDescent="0.25">
      <c r="A11" s="12"/>
      <c r="B11" s="3"/>
      <c r="C11" s="3"/>
      <c r="D11" s="3"/>
      <c r="E11" s="3"/>
      <c r="F11" s="3"/>
      <c r="G11" s="3"/>
      <c r="H11" s="3"/>
      <c r="I11" s="3"/>
      <c r="J11" s="3"/>
      <c r="K11" s="3"/>
      <c r="L11" s="3"/>
      <c r="M11" s="3"/>
      <c r="N11" s="7"/>
    </row>
    <row r="12" spans="1:14" x14ac:dyDescent="0.25">
      <c r="A12" s="12"/>
      <c r="B12" s="3"/>
      <c r="C12" s="3"/>
      <c r="D12" s="3"/>
      <c r="E12" s="3"/>
      <c r="F12" s="3"/>
      <c r="G12" s="3"/>
      <c r="H12" s="3"/>
      <c r="I12" s="3"/>
      <c r="J12" s="3"/>
      <c r="K12" s="3"/>
      <c r="L12" s="3"/>
      <c r="M12" s="3"/>
      <c r="N12" s="7"/>
    </row>
    <row r="13" spans="1:14" x14ac:dyDescent="0.25">
      <c r="A13" s="12"/>
      <c r="B13" s="3"/>
      <c r="C13" s="3"/>
      <c r="D13" s="3"/>
      <c r="E13" s="3"/>
      <c r="F13" s="3"/>
      <c r="G13" s="3"/>
      <c r="H13" s="3"/>
      <c r="I13" s="3"/>
      <c r="J13" s="3"/>
      <c r="K13" s="3"/>
      <c r="L13" s="3"/>
      <c r="M13" s="3"/>
      <c r="N13" s="7"/>
    </row>
    <row r="14" spans="1:14" x14ac:dyDescent="0.25">
      <c r="A14" s="12"/>
      <c r="B14" s="3"/>
      <c r="C14" s="3"/>
      <c r="D14" s="3"/>
      <c r="E14" s="3"/>
      <c r="F14" s="3"/>
      <c r="G14" s="3"/>
      <c r="H14" s="3"/>
      <c r="I14" s="3"/>
      <c r="J14" s="3"/>
      <c r="K14" s="3"/>
      <c r="L14" s="3"/>
      <c r="M14" s="3"/>
      <c r="N14" s="7"/>
    </row>
    <row r="15" spans="1:14" x14ac:dyDescent="0.25">
      <c r="A15" s="12"/>
      <c r="B15" s="3"/>
      <c r="C15" s="3"/>
      <c r="D15" s="3"/>
      <c r="E15" s="3"/>
      <c r="F15" s="3"/>
      <c r="G15" s="3"/>
      <c r="H15" s="3"/>
      <c r="I15" s="3"/>
      <c r="J15" s="3"/>
      <c r="K15" s="3"/>
      <c r="L15" s="3"/>
      <c r="M15" s="3"/>
      <c r="N15" s="7"/>
    </row>
    <row r="16" spans="1:14" x14ac:dyDescent="0.25">
      <c r="A16" s="12"/>
      <c r="B16" s="3"/>
      <c r="C16" s="3"/>
      <c r="D16" s="3"/>
      <c r="E16" s="3"/>
      <c r="F16" s="3"/>
      <c r="G16" s="3"/>
      <c r="H16" s="3"/>
      <c r="I16" s="3"/>
      <c r="J16" s="3"/>
      <c r="K16" s="3"/>
      <c r="L16" s="3"/>
      <c r="M16" s="3"/>
      <c r="N16" s="7"/>
    </row>
    <row r="17" spans="1:14" x14ac:dyDescent="0.25">
      <c r="A17" s="12"/>
      <c r="B17" s="3"/>
      <c r="C17" s="3"/>
      <c r="D17" s="3"/>
      <c r="E17" s="3"/>
      <c r="F17" s="3"/>
      <c r="G17" s="3"/>
      <c r="H17" s="3"/>
      <c r="I17" s="3"/>
      <c r="J17" s="3"/>
      <c r="K17" s="3"/>
      <c r="L17" s="3"/>
      <c r="M17" s="3"/>
      <c r="N17" s="7"/>
    </row>
    <row r="18" spans="1:14" x14ac:dyDescent="0.25">
      <c r="A18" s="12"/>
      <c r="B18" s="3"/>
      <c r="C18" s="3"/>
      <c r="D18" s="3"/>
      <c r="E18" s="3"/>
      <c r="F18" s="3"/>
      <c r="G18" s="3"/>
      <c r="H18" s="3"/>
      <c r="I18" s="3"/>
      <c r="J18" s="3"/>
      <c r="K18" s="3"/>
      <c r="L18" s="3"/>
      <c r="M18" s="3"/>
      <c r="N18" s="7"/>
    </row>
    <row r="19" spans="1:14" x14ac:dyDescent="0.25">
      <c r="A19" s="12"/>
      <c r="B19" s="3"/>
      <c r="C19" s="3"/>
      <c r="D19" s="3"/>
      <c r="E19" s="3"/>
      <c r="F19" s="3"/>
      <c r="G19" s="3"/>
      <c r="H19" s="3"/>
      <c r="I19" s="3"/>
      <c r="J19" s="3"/>
      <c r="K19" s="3"/>
      <c r="L19" s="3"/>
      <c r="M19" s="3"/>
      <c r="N19" s="7"/>
    </row>
    <row r="20" spans="1:14" x14ac:dyDescent="0.25">
      <c r="A20" s="12"/>
      <c r="B20" s="3"/>
      <c r="C20" s="3"/>
      <c r="D20" s="3"/>
      <c r="E20" s="3"/>
      <c r="F20" s="3"/>
      <c r="G20" s="3"/>
      <c r="H20" s="3"/>
      <c r="I20" s="3"/>
      <c r="J20" s="3"/>
      <c r="K20" s="3"/>
      <c r="L20" s="3"/>
      <c r="M20" s="3"/>
      <c r="N20" s="7"/>
    </row>
    <row r="21" spans="1:14" x14ac:dyDescent="0.25">
      <c r="A21" s="12"/>
      <c r="B21" s="3"/>
      <c r="C21" s="3"/>
      <c r="D21" s="3"/>
      <c r="E21" s="3"/>
      <c r="F21" s="3"/>
      <c r="G21" s="3"/>
      <c r="H21" s="3"/>
      <c r="I21" s="3"/>
      <c r="J21" s="3"/>
      <c r="K21" s="3"/>
      <c r="L21" s="3"/>
      <c r="M21" s="3"/>
      <c r="N21" s="7"/>
    </row>
    <row r="22" spans="1:14" x14ac:dyDescent="0.25">
      <c r="A22" s="12"/>
      <c r="B22" s="3"/>
      <c r="C22" s="3"/>
      <c r="D22" s="3"/>
      <c r="E22" s="3"/>
      <c r="F22" s="3"/>
      <c r="G22" s="3"/>
      <c r="H22" s="3"/>
      <c r="I22" s="3"/>
      <c r="J22" s="3"/>
      <c r="K22" s="3"/>
      <c r="L22" s="3"/>
      <c r="M22" s="3"/>
      <c r="N22" s="7"/>
    </row>
    <row r="23" spans="1:14" x14ac:dyDescent="0.25">
      <c r="A23" s="12"/>
      <c r="B23" s="3"/>
      <c r="C23" s="3"/>
      <c r="D23" s="3"/>
      <c r="E23" s="3"/>
      <c r="F23" s="3"/>
      <c r="G23" s="3"/>
      <c r="H23" s="3"/>
      <c r="I23" s="3"/>
      <c r="J23" s="3"/>
      <c r="K23" s="3"/>
      <c r="L23" s="3"/>
      <c r="M23" s="3"/>
      <c r="N23" s="7"/>
    </row>
    <row r="24" spans="1:14" x14ac:dyDescent="0.25">
      <c r="A24" s="12"/>
      <c r="B24" s="3"/>
      <c r="C24" s="3"/>
      <c r="D24" s="3"/>
      <c r="E24" s="3"/>
      <c r="F24" s="3"/>
      <c r="G24" s="3"/>
      <c r="H24" s="3"/>
      <c r="I24" s="3"/>
      <c r="J24" s="3"/>
      <c r="K24" s="3"/>
      <c r="L24" s="3"/>
      <c r="M24" s="3"/>
      <c r="N24" s="7"/>
    </row>
    <row r="25" spans="1:14" x14ac:dyDescent="0.25">
      <c r="A25" s="12"/>
      <c r="B25" s="3"/>
      <c r="C25" s="3"/>
      <c r="D25" s="3"/>
      <c r="E25" s="3"/>
      <c r="F25" s="3"/>
      <c r="G25" s="3"/>
      <c r="H25" s="3"/>
      <c r="I25" s="3"/>
      <c r="J25" s="3"/>
      <c r="K25" s="3"/>
      <c r="L25" s="3"/>
      <c r="M25" s="3"/>
      <c r="N25" s="7"/>
    </row>
    <row r="26" spans="1:14" x14ac:dyDescent="0.25">
      <c r="A26" s="12"/>
      <c r="B26" s="3"/>
      <c r="C26" s="3"/>
      <c r="D26" s="3"/>
      <c r="E26" s="3"/>
      <c r="F26" s="3"/>
      <c r="G26" s="3"/>
      <c r="H26" s="3"/>
      <c r="I26" s="3"/>
      <c r="J26" s="3"/>
      <c r="K26" s="3"/>
      <c r="L26" s="3"/>
      <c r="M26" s="3"/>
      <c r="N26" s="7"/>
    </row>
    <row r="27" spans="1:14" x14ac:dyDescent="0.25">
      <c r="A27" s="12"/>
      <c r="B27" s="3"/>
      <c r="C27" s="3"/>
      <c r="D27" s="3"/>
      <c r="E27" s="3"/>
      <c r="F27" s="3"/>
      <c r="G27" s="3"/>
      <c r="H27" s="3"/>
      <c r="I27" s="3"/>
      <c r="J27" s="3"/>
      <c r="K27" s="3"/>
      <c r="L27" s="3"/>
      <c r="M27" s="3"/>
      <c r="N27" s="7"/>
    </row>
    <row r="28" spans="1:14" x14ac:dyDescent="0.25">
      <c r="A28" s="12"/>
      <c r="B28" s="3"/>
      <c r="C28" s="3"/>
      <c r="D28" s="3"/>
      <c r="E28" s="3"/>
      <c r="F28" s="3"/>
      <c r="G28" s="3"/>
      <c r="H28" s="3"/>
      <c r="I28" s="3"/>
      <c r="J28" s="3"/>
      <c r="K28" s="3"/>
      <c r="L28" s="3"/>
      <c r="M28" s="3"/>
      <c r="N28" s="7"/>
    </row>
    <row r="29" spans="1:14" x14ac:dyDescent="0.25">
      <c r="A29" s="12"/>
      <c r="B29" s="3"/>
      <c r="C29" s="3"/>
      <c r="D29" s="3"/>
      <c r="E29" s="3"/>
      <c r="F29" s="3"/>
      <c r="G29" s="3"/>
      <c r="H29" s="3"/>
      <c r="I29" s="3"/>
      <c r="J29" s="3"/>
      <c r="K29" s="3"/>
      <c r="L29" s="3"/>
      <c r="M29" s="3"/>
      <c r="N29" s="7"/>
    </row>
    <row r="30" spans="1:14" x14ac:dyDescent="0.25">
      <c r="A30" s="13"/>
      <c r="B30" s="14"/>
      <c r="C30" s="14"/>
      <c r="D30" s="14"/>
      <c r="E30" s="14"/>
      <c r="F30" s="14"/>
      <c r="G30" s="14"/>
      <c r="H30" s="14"/>
      <c r="I30" s="14"/>
      <c r="J30" s="14"/>
      <c r="K30" s="14"/>
      <c r="L30" s="14"/>
      <c r="M30" s="14"/>
      <c r="N30" s="15"/>
    </row>
  </sheetData>
  <sheetProtection algorithmName="SHA-512" hashValue="08WpIVrVsVfUIZlWg+7839DgJP3DXf/8/h22Rh5i+xbRf252N+hKkstiAGhB89WgUxPr9vjnetQL8rn+rFJ+xQ==" saltValue="4M5HGsUsYP0lNuo+zQcBTg==" spinCount="100000" sheet="1" objects="1" scenarios="1" sort="0" autoFilter="0" pivotTables="0"/>
  <mergeCells count="1">
    <mergeCell ref="A2:N2"/>
  </mergeCells>
  <pageMargins left="0.25" right="0.35416666666666702" top="0.91666666666666696" bottom="0.75" header="0.3" footer="0.3"/>
  <pageSetup orientation="landscape" horizontalDpi="1200" verticalDpi="1200" r:id="rId1"/>
  <headerFooter>
    <oddHeader>&amp;C&amp;"-,Bold"&amp;14Summary Table Report&amp;R&amp;G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22"/>
  <sheetViews>
    <sheetView showGridLines="0" view="pageLayout" zoomScaleNormal="100" workbookViewId="0">
      <selection activeCell="C17" sqref="C17"/>
    </sheetView>
  </sheetViews>
  <sheetFormatPr defaultRowHeight="15" x14ac:dyDescent="0.25"/>
  <cols>
    <col min="1" max="1" width="17.140625" customWidth="1"/>
    <col min="2" max="2" width="33" style="30" customWidth="1"/>
    <col min="3" max="3" width="43.5703125" style="30" customWidth="1"/>
  </cols>
  <sheetData>
    <row r="1" spans="1:4" ht="15.75" thickBot="1" x14ac:dyDescent="0.3"/>
    <row r="2" spans="1:4" x14ac:dyDescent="0.25">
      <c r="A2" s="135" t="str">
        <f>CONCATENATE("Table 9. ", B5, " Events per Patient in Any Setting by Year and Sex")</f>
        <v>Table 9. INJECTION OMALIZUMAB 5 MG Events per Patient in Any Setting by Year and Sex</v>
      </c>
      <c r="B2" s="136"/>
      <c r="C2" s="137"/>
    </row>
    <row r="3" spans="1:4" ht="15.75" thickBot="1" x14ac:dyDescent="0.3">
      <c r="A3" s="2"/>
      <c r="B3" s="33"/>
      <c r="C3" s="34"/>
    </row>
    <row r="4" spans="1:4" ht="28.5" hidden="1" customHeight="1" thickBot="1" x14ac:dyDescent="0.3"/>
    <row r="5" spans="1:4" ht="28.5" customHeight="1" x14ac:dyDescent="0.25">
      <c r="A5" s="25" t="s">
        <v>3</v>
      </c>
      <c r="B5" s="39" t="s">
        <v>39</v>
      </c>
      <c r="C5" s="40" t="s">
        <v>9</v>
      </c>
    </row>
    <row r="6" spans="1:4" ht="15.75" thickBot="1" x14ac:dyDescent="0.3">
      <c r="A6" s="1"/>
      <c r="B6" s="36"/>
      <c r="C6" s="31"/>
    </row>
    <row r="7" spans="1:4" x14ac:dyDescent="0.25">
      <c r="A7" s="88" t="s">
        <v>29</v>
      </c>
      <c r="B7" s="90" t="s">
        <v>1</v>
      </c>
      <c r="C7" s="91"/>
      <c r="D7" s="3"/>
    </row>
    <row r="8" spans="1:4" x14ac:dyDescent="0.25">
      <c r="A8" s="74" t="s">
        <v>0</v>
      </c>
      <c r="B8" s="78" t="s">
        <v>34</v>
      </c>
      <c r="C8" s="79" t="s">
        <v>45</v>
      </c>
    </row>
    <row r="9" spans="1:4" x14ac:dyDescent="0.25">
      <c r="A9" s="76">
        <v>2000</v>
      </c>
      <c r="B9" s="78" t="s">
        <v>28</v>
      </c>
      <c r="C9" s="79" t="s">
        <v>28</v>
      </c>
    </row>
    <row r="10" spans="1:4" x14ac:dyDescent="0.25">
      <c r="A10" s="80">
        <v>2001</v>
      </c>
      <c r="B10" s="81" t="s">
        <v>28</v>
      </c>
      <c r="C10" s="82" t="s">
        <v>28</v>
      </c>
    </row>
    <row r="11" spans="1:4" x14ac:dyDescent="0.25">
      <c r="A11" s="80">
        <v>2002</v>
      </c>
      <c r="B11" s="81" t="s">
        <v>28</v>
      </c>
      <c r="C11" s="82" t="s">
        <v>28</v>
      </c>
    </row>
    <row r="12" spans="1:4" x14ac:dyDescent="0.25">
      <c r="A12" s="80">
        <v>2003</v>
      </c>
      <c r="B12" s="81" t="s">
        <v>28</v>
      </c>
      <c r="C12" s="82" t="s">
        <v>28</v>
      </c>
    </row>
    <row r="13" spans="1:4" x14ac:dyDescent="0.25">
      <c r="A13" s="80">
        <v>2004</v>
      </c>
      <c r="B13" s="81" t="s">
        <v>28</v>
      </c>
      <c r="C13" s="82">
        <v>1</v>
      </c>
    </row>
    <row r="14" spans="1:4" x14ac:dyDescent="0.25">
      <c r="A14" s="80">
        <v>2005</v>
      </c>
      <c r="B14" s="81">
        <v>7.3125</v>
      </c>
      <c r="C14" s="82">
        <v>5.9714285714285715</v>
      </c>
    </row>
    <row r="15" spans="1:4" x14ac:dyDescent="0.25">
      <c r="A15" s="80">
        <v>2006</v>
      </c>
      <c r="B15" s="81">
        <v>6.9466666666666663</v>
      </c>
      <c r="C15" s="82">
        <v>7.3218750000000004</v>
      </c>
    </row>
    <row r="16" spans="1:4" x14ac:dyDescent="0.25">
      <c r="A16" s="80">
        <v>2007</v>
      </c>
      <c r="B16" s="81">
        <v>7.0636704119850187</v>
      </c>
      <c r="C16" s="82">
        <v>7.6253687315634222</v>
      </c>
    </row>
    <row r="17" spans="1:3" x14ac:dyDescent="0.25">
      <c r="A17" s="80">
        <v>2008</v>
      </c>
      <c r="B17" s="81">
        <v>7.6499817318231642</v>
      </c>
      <c r="C17" s="82">
        <v>7.8508615567439097</v>
      </c>
    </row>
    <row r="18" spans="1:3" x14ac:dyDescent="0.25">
      <c r="A18" s="80">
        <v>2009</v>
      </c>
      <c r="B18" s="81">
        <v>7.4244500540930396</v>
      </c>
      <c r="C18" s="82">
        <v>7.6702637889688248</v>
      </c>
    </row>
    <row r="19" spans="1:3" x14ac:dyDescent="0.25">
      <c r="A19" s="80">
        <v>2010</v>
      </c>
      <c r="B19" s="81">
        <v>7.4859422492401215</v>
      </c>
      <c r="C19" s="82">
        <v>7.6966364812419146</v>
      </c>
    </row>
    <row r="20" spans="1:3" x14ac:dyDescent="0.25">
      <c r="A20" s="80">
        <v>2011</v>
      </c>
      <c r="B20" s="81">
        <v>7.616678596993558</v>
      </c>
      <c r="C20" s="82">
        <v>7.7586826347305387</v>
      </c>
    </row>
    <row r="21" spans="1:3" x14ac:dyDescent="0.25">
      <c r="A21" s="80">
        <v>2012</v>
      </c>
      <c r="B21" s="81">
        <v>7.4151116549403486</v>
      </c>
      <c r="C21" s="82">
        <v>7.6358811040339702</v>
      </c>
    </row>
    <row r="22" spans="1:3" x14ac:dyDescent="0.25">
      <c r="A22" s="83">
        <v>2013</v>
      </c>
      <c r="B22" s="84">
        <v>3.9960906958561377</v>
      </c>
      <c r="C22" s="85">
        <v>4.4102564102564106</v>
      </c>
    </row>
  </sheetData>
  <sheetProtection algorithmName="SHA-512" hashValue="lbFyHaHgsY9FVHAjnfSA1d0TaMLk5u7+vwTFIukwcsAUq1DPXyVdzxvrNA7sYYlxfUW4XNeDWRmKOs7Ud71IgA==" saltValue="wok3G3wL5Xn6sodW/bgcHA==" spinCount="100000" sheet="1" objects="1" scenarios="1" sort="0" autoFilter="0" pivotTables="0"/>
  <mergeCells count="1">
    <mergeCell ref="A2:C2"/>
  </mergeCells>
  <pageMargins left="0.19791666666666666" right="0.25" top="0.91666666666666663" bottom="0.75" header="0.3" footer="0.3"/>
  <pageSetup orientation="portrait" horizontalDpi="1200" verticalDpi="1200" r:id="rId2"/>
  <headerFooter>
    <oddHeader>&amp;C&amp;"-,Bold"&amp;14Summary Table Report&amp;R&amp;G</oddHead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0"/>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142" t="str">
        <f>CONCATENATE("Figure 6. ", 'EvPerPat-SEX-Table'!B5, " Events per Patient in Any Setting by Year and Sex")</f>
        <v>Figure 6. INJECTION OMALIZUMAB 5 MG Events per Patient in Any Setting by Year and Sex</v>
      </c>
      <c r="B2" s="143"/>
      <c r="C2" s="143"/>
      <c r="D2" s="143"/>
      <c r="E2" s="143"/>
      <c r="F2" s="143"/>
      <c r="G2" s="144"/>
      <c r="H2" s="144"/>
      <c r="I2" s="144"/>
      <c r="J2" s="144"/>
      <c r="K2" s="144"/>
      <c r="L2" s="144"/>
      <c r="M2" s="144"/>
      <c r="N2" s="145"/>
    </row>
    <row r="3" spans="1:14" x14ac:dyDescent="0.25">
      <c r="A3" s="12"/>
      <c r="B3" s="3"/>
      <c r="C3" s="3"/>
      <c r="D3" s="3"/>
      <c r="E3" s="3"/>
      <c r="F3" s="3"/>
      <c r="G3" s="3"/>
      <c r="H3" s="3"/>
      <c r="I3" s="3"/>
      <c r="J3" s="3"/>
      <c r="K3" s="3"/>
      <c r="L3" s="3"/>
      <c r="M3" s="3"/>
      <c r="N3" s="7"/>
    </row>
    <row r="4" spans="1:14" x14ac:dyDescent="0.25">
      <c r="A4" s="12"/>
      <c r="B4" s="3"/>
      <c r="C4" s="3"/>
      <c r="D4" s="3"/>
      <c r="E4" s="3"/>
      <c r="F4" s="3"/>
      <c r="G4" s="3"/>
      <c r="H4" s="3"/>
      <c r="I4" s="3"/>
      <c r="J4" s="3"/>
      <c r="K4" s="3"/>
      <c r="L4" s="3"/>
      <c r="M4" s="3"/>
      <c r="N4" s="7"/>
    </row>
    <row r="5" spans="1:14" x14ac:dyDescent="0.25">
      <c r="A5" s="12"/>
      <c r="B5" s="3"/>
      <c r="C5" s="3"/>
      <c r="D5" s="3"/>
      <c r="E5" s="3"/>
      <c r="F5" s="3"/>
      <c r="G5" s="3"/>
      <c r="H5" s="3"/>
      <c r="I5" s="3"/>
      <c r="J5" s="3"/>
      <c r="K5" s="3"/>
      <c r="L5" s="3"/>
      <c r="M5" s="3"/>
      <c r="N5" s="7"/>
    </row>
    <row r="6" spans="1:14" x14ac:dyDescent="0.25">
      <c r="A6" s="12"/>
      <c r="B6" s="3"/>
      <c r="C6" s="3"/>
      <c r="D6" s="3"/>
      <c r="E6" s="3"/>
      <c r="F6" s="3"/>
      <c r="G6" s="3"/>
      <c r="H6" s="3"/>
      <c r="I6" s="3"/>
      <c r="J6" s="3"/>
      <c r="K6" s="3"/>
      <c r="L6" s="3"/>
      <c r="M6" s="3"/>
      <c r="N6" s="7"/>
    </row>
    <row r="7" spans="1:14" x14ac:dyDescent="0.25">
      <c r="A7" s="12"/>
      <c r="B7" s="3"/>
      <c r="C7" s="3"/>
      <c r="D7" s="3"/>
      <c r="E7" s="3"/>
      <c r="F7" s="3"/>
      <c r="G7" s="3"/>
      <c r="H7" s="3"/>
      <c r="I7" s="3"/>
      <c r="J7" s="3"/>
      <c r="K7" s="3"/>
      <c r="L7" s="3"/>
      <c r="M7" s="3"/>
      <c r="N7" s="7"/>
    </row>
    <row r="8" spans="1:14" x14ac:dyDescent="0.25">
      <c r="A8" s="12"/>
      <c r="B8" s="3"/>
      <c r="C8" s="3"/>
      <c r="D8" s="3"/>
      <c r="E8" s="3"/>
      <c r="F8" s="3"/>
      <c r="G8" s="3"/>
      <c r="H8" s="3"/>
      <c r="I8" s="3"/>
      <c r="J8" s="3"/>
      <c r="K8" s="3"/>
      <c r="L8" s="3"/>
      <c r="M8" s="3"/>
      <c r="N8" s="7"/>
    </row>
    <row r="9" spans="1:14" x14ac:dyDescent="0.25">
      <c r="A9" s="12"/>
      <c r="B9" s="3"/>
      <c r="C9" s="3"/>
      <c r="D9" s="3"/>
      <c r="E9" s="3"/>
      <c r="F9" s="3"/>
      <c r="G9" s="3"/>
      <c r="H9" s="3"/>
      <c r="I9" s="3"/>
      <c r="J9" s="3"/>
      <c r="K9" s="3"/>
      <c r="L9" s="3"/>
      <c r="M9" s="3"/>
      <c r="N9" s="7"/>
    </row>
    <row r="10" spans="1:14" x14ac:dyDescent="0.25">
      <c r="A10" s="12"/>
      <c r="B10" s="3"/>
      <c r="C10" s="3"/>
      <c r="D10" s="3"/>
      <c r="E10" s="3"/>
      <c r="F10" s="3"/>
      <c r="G10" s="3"/>
      <c r="H10" s="3"/>
      <c r="I10" s="3"/>
      <c r="J10" s="3"/>
      <c r="K10" s="3"/>
      <c r="L10" s="3"/>
      <c r="M10" s="3"/>
      <c r="N10" s="7"/>
    </row>
    <row r="11" spans="1:14" x14ac:dyDescent="0.25">
      <c r="A11" s="12"/>
      <c r="B11" s="3"/>
      <c r="C11" s="3"/>
      <c r="D11" s="3"/>
      <c r="E11" s="3"/>
      <c r="F11" s="3"/>
      <c r="G11" s="3"/>
      <c r="H11" s="3"/>
      <c r="I11" s="3"/>
      <c r="J11" s="3"/>
      <c r="K11" s="3"/>
      <c r="L11" s="3"/>
      <c r="M11" s="3"/>
      <c r="N11" s="7"/>
    </row>
    <row r="12" spans="1:14" x14ac:dyDescent="0.25">
      <c r="A12" s="12"/>
      <c r="B12" s="3"/>
      <c r="C12" s="3"/>
      <c r="D12" s="3"/>
      <c r="E12" s="3"/>
      <c r="F12" s="3"/>
      <c r="G12" s="3"/>
      <c r="H12" s="3"/>
      <c r="I12" s="3"/>
      <c r="J12" s="3"/>
      <c r="K12" s="3"/>
      <c r="L12" s="3"/>
      <c r="M12" s="3"/>
      <c r="N12" s="7"/>
    </row>
    <row r="13" spans="1:14" x14ac:dyDescent="0.25">
      <c r="A13" s="12"/>
      <c r="B13" s="3"/>
      <c r="C13" s="3"/>
      <c r="D13" s="3"/>
      <c r="E13" s="3"/>
      <c r="F13" s="3"/>
      <c r="G13" s="3"/>
      <c r="H13" s="3"/>
      <c r="I13" s="3"/>
      <c r="J13" s="3"/>
      <c r="K13" s="3"/>
      <c r="L13" s="3"/>
      <c r="M13" s="3"/>
      <c r="N13" s="7"/>
    </row>
    <row r="14" spans="1:14" x14ac:dyDescent="0.25">
      <c r="A14" s="12"/>
      <c r="B14" s="3"/>
      <c r="C14" s="3"/>
      <c r="D14" s="3"/>
      <c r="E14" s="3"/>
      <c r="F14" s="3"/>
      <c r="G14" s="3"/>
      <c r="H14" s="3"/>
      <c r="I14" s="3"/>
      <c r="J14" s="3"/>
      <c r="K14" s="3"/>
      <c r="L14" s="3"/>
      <c r="M14" s="3"/>
      <c r="N14" s="7"/>
    </row>
    <row r="15" spans="1:14" x14ac:dyDescent="0.25">
      <c r="A15" s="12"/>
      <c r="B15" s="3"/>
      <c r="C15" s="3"/>
      <c r="D15" s="3"/>
      <c r="E15" s="3"/>
      <c r="F15" s="3"/>
      <c r="G15" s="3"/>
      <c r="H15" s="3"/>
      <c r="I15" s="3"/>
      <c r="J15" s="3"/>
      <c r="K15" s="3"/>
      <c r="L15" s="3"/>
      <c r="M15" s="3"/>
      <c r="N15" s="7"/>
    </row>
    <row r="16" spans="1:14" x14ac:dyDescent="0.25">
      <c r="A16" s="12"/>
      <c r="B16" s="3"/>
      <c r="C16" s="3"/>
      <c r="D16" s="3"/>
      <c r="E16" s="3"/>
      <c r="F16" s="3"/>
      <c r="G16" s="3"/>
      <c r="H16" s="3"/>
      <c r="I16" s="3"/>
      <c r="J16" s="3"/>
      <c r="K16" s="3"/>
      <c r="L16" s="3"/>
      <c r="M16" s="3"/>
      <c r="N16" s="7"/>
    </row>
    <row r="17" spans="1:14" x14ac:dyDescent="0.25">
      <c r="A17" s="12"/>
      <c r="B17" s="3"/>
      <c r="C17" s="3"/>
      <c r="D17" s="3"/>
      <c r="E17" s="3"/>
      <c r="F17" s="3"/>
      <c r="G17" s="3"/>
      <c r="H17" s="3"/>
      <c r="I17" s="3"/>
      <c r="J17" s="3"/>
      <c r="K17" s="3"/>
      <c r="L17" s="3"/>
      <c r="M17" s="3"/>
      <c r="N17" s="7"/>
    </row>
    <row r="18" spans="1:14" x14ac:dyDescent="0.25">
      <c r="A18" s="12"/>
      <c r="B18" s="3"/>
      <c r="C18" s="3"/>
      <c r="D18" s="3"/>
      <c r="E18" s="3"/>
      <c r="F18" s="3"/>
      <c r="G18" s="3"/>
      <c r="H18" s="3"/>
      <c r="I18" s="3"/>
      <c r="J18" s="3"/>
      <c r="K18" s="3"/>
      <c r="L18" s="3"/>
      <c r="M18" s="3"/>
      <c r="N18" s="7"/>
    </row>
    <row r="19" spans="1:14" x14ac:dyDescent="0.25">
      <c r="A19" s="12"/>
      <c r="B19" s="3"/>
      <c r="C19" s="3"/>
      <c r="D19" s="3"/>
      <c r="E19" s="3"/>
      <c r="F19" s="3"/>
      <c r="G19" s="3"/>
      <c r="H19" s="3"/>
      <c r="I19" s="3"/>
      <c r="J19" s="3"/>
      <c r="K19" s="3"/>
      <c r="L19" s="3"/>
      <c r="M19" s="3"/>
      <c r="N19" s="7"/>
    </row>
    <row r="20" spans="1:14" x14ac:dyDescent="0.25">
      <c r="A20" s="12"/>
      <c r="B20" s="3"/>
      <c r="C20" s="3"/>
      <c r="D20" s="3"/>
      <c r="E20" s="3"/>
      <c r="F20" s="3"/>
      <c r="G20" s="3"/>
      <c r="H20" s="3"/>
      <c r="I20" s="3"/>
      <c r="J20" s="3"/>
      <c r="K20" s="3"/>
      <c r="L20" s="3"/>
      <c r="M20" s="3"/>
      <c r="N20" s="7"/>
    </row>
    <row r="21" spans="1:14" x14ac:dyDescent="0.25">
      <c r="A21" s="12"/>
      <c r="B21" s="3"/>
      <c r="C21" s="3"/>
      <c r="D21" s="3"/>
      <c r="E21" s="3"/>
      <c r="F21" s="3"/>
      <c r="G21" s="3"/>
      <c r="H21" s="3"/>
      <c r="I21" s="3"/>
      <c r="J21" s="3"/>
      <c r="K21" s="3"/>
      <c r="L21" s="3"/>
      <c r="M21" s="3"/>
      <c r="N21" s="7"/>
    </row>
    <row r="22" spans="1:14" x14ac:dyDescent="0.25">
      <c r="A22" s="12"/>
      <c r="B22" s="3"/>
      <c r="C22" s="3"/>
      <c r="D22" s="3"/>
      <c r="E22" s="3"/>
      <c r="F22" s="3"/>
      <c r="G22" s="3"/>
      <c r="H22" s="3"/>
      <c r="I22" s="3"/>
      <c r="J22" s="3"/>
      <c r="K22" s="3"/>
      <c r="L22" s="3"/>
      <c r="M22" s="3"/>
      <c r="N22" s="7"/>
    </row>
    <row r="23" spans="1:14" x14ac:dyDescent="0.25">
      <c r="A23" s="12"/>
      <c r="B23" s="3"/>
      <c r="C23" s="3"/>
      <c r="D23" s="3"/>
      <c r="E23" s="3"/>
      <c r="F23" s="3"/>
      <c r="G23" s="3"/>
      <c r="H23" s="3"/>
      <c r="I23" s="3"/>
      <c r="J23" s="3"/>
      <c r="K23" s="3"/>
      <c r="L23" s="3"/>
      <c r="M23" s="3"/>
      <c r="N23" s="7"/>
    </row>
    <row r="24" spans="1:14" x14ac:dyDescent="0.25">
      <c r="A24" s="12"/>
      <c r="B24" s="3"/>
      <c r="C24" s="3"/>
      <c r="D24" s="3"/>
      <c r="E24" s="3"/>
      <c r="F24" s="3"/>
      <c r="G24" s="3"/>
      <c r="H24" s="3"/>
      <c r="I24" s="3"/>
      <c r="J24" s="3"/>
      <c r="K24" s="3"/>
      <c r="L24" s="3"/>
      <c r="M24" s="3"/>
      <c r="N24" s="7"/>
    </row>
    <row r="25" spans="1:14" x14ac:dyDescent="0.25">
      <c r="A25" s="12"/>
      <c r="B25" s="3"/>
      <c r="C25" s="3"/>
      <c r="D25" s="3"/>
      <c r="E25" s="3"/>
      <c r="F25" s="3"/>
      <c r="G25" s="3"/>
      <c r="H25" s="3"/>
      <c r="I25" s="3"/>
      <c r="J25" s="3"/>
      <c r="K25" s="3"/>
      <c r="L25" s="3"/>
      <c r="M25" s="3"/>
      <c r="N25" s="7"/>
    </row>
    <row r="26" spans="1:14" x14ac:dyDescent="0.25">
      <c r="A26" s="12"/>
      <c r="B26" s="3"/>
      <c r="C26" s="3"/>
      <c r="D26" s="3"/>
      <c r="E26" s="3"/>
      <c r="F26" s="3"/>
      <c r="G26" s="3"/>
      <c r="H26" s="3"/>
      <c r="I26" s="3"/>
      <c r="J26" s="3"/>
      <c r="K26" s="3"/>
      <c r="L26" s="3"/>
      <c r="M26" s="3"/>
      <c r="N26" s="7"/>
    </row>
    <row r="27" spans="1:14" x14ac:dyDescent="0.25">
      <c r="A27" s="12"/>
      <c r="B27" s="3"/>
      <c r="C27" s="3"/>
      <c r="D27" s="3"/>
      <c r="E27" s="3"/>
      <c r="F27" s="3"/>
      <c r="G27" s="3"/>
      <c r="H27" s="3"/>
      <c r="I27" s="3"/>
      <c r="J27" s="3"/>
      <c r="K27" s="3"/>
      <c r="L27" s="3"/>
      <c r="M27" s="3"/>
      <c r="N27" s="7"/>
    </row>
    <row r="28" spans="1:14" x14ac:dyDescent="0.25">
      <c r="A28" s="12"/>
      <c r="B28" s="3"/>
      <c r="C28" s="3"/>
      <c r="D28" s="3"/>
      <c r="E28" s="3"/>
      <c r="F28" s="3"/>
      <c r="G28" s="3"/>
      <c r="H28" s="3"/>
      <c r="I28" s="3"/>
      <c r="J28" s="3"/>
      <c r="K28" s="3"/>
      <c r="L28" s="3"/>
      <c r="M28" s="3"/>
      <c r="N28" s="7"/>
    </row>
    <row r="29" spans="1:14" x14ac:dyDescent="0.25">
      <c r="A29" s="12"/>
      <c r="B29" s="3"/>
      <c r="C29" s="3"/>
      <c r="D29" s="3"/>
      <c r="E29" s="3"/>
      <c r="F29" s="3"/>
      <c r="G29" s="3"/>
      <c r="H29" s="3"/>
      <c r="I29" s="3"/>
      <c r="J29" s="3"/>
      <c r="K29" s="3"/>
      <c r="L29" s="3"/>
      <c r="M29" s="3"/>
      <c r="N29" s="7"/>
    </row>
    <row r="30" spans="1:14" x14ac:dyDescent="0.25">
      <c r="A30" s="13"/>
      <c r="B30" s="14"/>
      <c r="C30" s="14"/>
      <c r="D30" s="14"/>
      <c r="E30" s="14"/>
      <c r="F30" s="14"/>
      <c r="G30" s="14"/>
      <c r="H30" s="14"/>
      <c r="I30" s="14"/>
      <c r="J30" s="14"/>
      <c r="K30" s="14"/>
      <c r="L30" s="14"/>
      <c r="M30" s="14"/>
      <c r="N30" s="15"/>
    </row>
  </sheetData>
  <sheetProtection algorithmName="SHA-512" hashValue="1pc6hDi/3Dy1dR8tpWGPTdBGDgKei47GDhP2770xLjTPBRY7C1JA9AKdLan5Tn5uRqYeBI7WLz9h8QzLFZvmEg==" saltValue="kNiD20kiJbd2f74ZsOTyDQ==" spinCount="100000" sheet="1" objects="1" scenarios="1" sort="0" autoFilter="0" pivotTables="0"/>
  <mergeCells count="1">
    <mergeCell ref="A2:N2"/>
  </mergeCells>
  <pageMargins left="0.25" right="0.35416666666666702" top="0.91666666666666696"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15" sqref="A15"/>
    </sheetView>
  </sheetViews>
  <sheetFormatPr defaultRowHeight="15" x14ac:dyDescent="0.25"/>
  <cols>
    <col min="1" max="1" width="100.7109375" customWidth="1"/>
  </cols>
  <sheetData>
    <row r="1" spans="1:1" ht="18.75" x14ac:dyDescent="0.3">
      <c r="A1" s="64" t="s">
        <v>55</v>
      </c>
    </row>
    <row r="2" spans="1:1" x14ac:dyDescent="0.25">
      <c r="A2" s="65"/>
    </row>
    <row r="3" spans="1:1" ht="15.75" x14ac:dyDescent="0.25">
      <c r="A3" s="66" t="s">
        <v>56</v>
      </c>
    </row>
    <row r="4" spans="1:1" ht="9.9499999999999993" customHeight="1" x14ac:dyDescent="0.25">
      <c r="A4" s="67"/>
    </row>
    <row r="5" spans="1:1" ht="30" x14ac:dyDescent="0.25">
      <c r="A5" s="68" t="s">
        <v>57</v>
      </c>
    </row>
    <row r="6" spans="1:1" ht="15" customHeight="1" x14ac:dyDescent="0.25">
      <c r="A6" s="68" t="s">
        <v>58</v>
      </c>
    </row>
    <row r="7" spans="1:1" ht="30" x14ac:dyDescent="0.25">
      <c r="A7" s="69" t="s">
        <v>59</v>
      </c>
    </row>
    <row r="8" spans="1:1" ht="60" x14ac:dyDescent="0.25">
      <c r="A8" s="68" t="s">
        <v>60</v>
      </c>
    </row>
    <row r="9" spans="1:1" ht="45" x14ac:dyDescent="0.25">
      <c r="A9" s="68" t="s">
        <v>61</v>
      </c>
    </row>
    <row r="10" spans="1:1" ht="30" x14ac:dyDescent="0.25">
      <c r="A10" s="70" t="s">
        <v>62</v>
      </c>
    </row>
    <row r="11" spans="1:1" ht="30" x14ac:dyDescent="0.25">
      <c r="A11" s="67" t="s">
        <v>63</v>
      </c>
    </row>
    <row r="12" spans="1:1" x14ac:dyDescent="0.25">
      <c r="A12" s="65"/>
    </row>
    <row r="13" spans="1:1" ht="15.75" x14ac:dyDescent="0.25">
      <c r="A13" s="71" t="s">
        <v>64</v>
      </c>
    </row>
    <row r="14" spans="1:1" ht="9.9499999999999993" customHeight="1" x14ac:dyDescent="0.25">
      <c r="A14" s="72"/>
    </row>
    <row r="15" spans="1:1" ht="135" x14ac:dyDescent="0.25">
      <c r="A15" s="72" t="s">
        <v>65</v>
      </c>
    </row>
    <row r="16" spans="1:1" ht="9.9499999999999993" customHeight="1" x14ac:dyDescent="0.25">
      <c r="A16" s="72"/>
    </row>
    <row r="17" spans="1:1" ht="75" customHeight="1" x14ac:dyDescent="0.25">
      <c r="A17" s="72" t="s">
        <v>66</v>
      </c>
    </row>
    <row r="18" spans="1:1" ht="9.9499999999999993" customHeight="1" x14ac:dyDescent="0.25">
      <c r="A18" s="72"/>
    </row>
    <row r="19" spans="1:1" ht="90" x14ac:dyDescent="0.25">
      <c r="A19" s="72" t="s">
        <v>67</v>
      </c>
    </row>
    <row r="20" spans="1:1" ht="9.9499999999999993" customHeight="1" x14ac:dyDescent="0.25">
      <c r="A20" s="72"/>
    </row>
    <row r="21" spans="1:1" ht="75" x14ac:dyDescent="0.25">
      <c r="A21" s="73" t="s">
        <v>68</v>
      </c>
    </row>
  </sheetData>
  <sheetProtection algorithmName="SHA-512" hashValue="wCFg8oTDUmJo21UI964ssKbeCVx3/HyObVSOi5HAe2hr4eiqg5Vzafh4QQzeChSbOOGleRd1usQ8VGXuM4FyxA==" saltValue="Ahhshr4FGTVSCNz85jRM8Q==" spinCount="100000" sheet="1" objects="1" scenarios="1" sort="0" autoFilter="0" pivotTables="0"/>
  <pageMargins left="0.2" right="0.18" top="0.91666666666666663"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view="pageLayout" zoomScaleNormal="100" workbookViewId="0">
      <selection activeCell="B2" sqref="B2"/>
    </sheetView>
  </sheetViews>
  <sheetFormatPr defaultRowHeight="15" x14ac:dyDescent="0.25"/>
  <cols>
    <col min="1" max="1" width="2.140625" customWidth="1"/>
    <col min="2" max="2" width="13" customWidth="1"/>
    <col min="3" max="3" width="38.7109375" customWidth="1"/>
  </cols>
  <sheetData>
    <row r="1" spans="2:3" ht="15.75" thickBot="1" x14ac:dyDescent="0.3"/>
    <row r="2" spans="2:3" ht="15.75" thickTop="1" x14ac:dyDescent="0.25">
      <c r="B2" s="41" t="s">
        <v>47</v>
      </c>
      <c r="C2" s="42"/>
    </row>
    <row r="3" spans="2:3" x14ac:dyDescent="0.25">
      <c r="B3" s="43"/>
      <c r="C3" s="44"/>
    </row>
    <row r="4" spans="2:3" x14ac:dyDescent="0.25">
      <c r="B4" s="45" t="s">
        <v>48</v>
      </c>
      <c r="C4" s="46" t="s">
        <v>49</v>
      </c>
    </row>
    <row r="5" spans="2:3" x14ac:dyDescent="0.25">
      <c r="B5" s="47" t="s">
        <v>36</v>
      </c>
      <c r="C5" s="49" t="s">
        <v>37</v>
      </c>
    </row>
    <row r="6" spans="2:3" x14ac:dyDescent="0.25">
      <c r="B6" s="48" t="s">
        <v>38</v>
      </c>
      <c r="C6" s="7" t="s">
        <v>39</v>
      </c>
    </row>
    <row r="7" spans="2:3" x14ac:dyDescent="0.25">
      <c r="B7" s="50" t="s">
        <v>40</v>
      </c>
      <c r="C7" s="15" t="s">
        <v>41</v>
      </c>
    </row>
    <row r="8" spans="2:3" x14ac:dyDescent="0.25">
      <c r="B8" s="6"/>
      <c r="C8" s="6"/>
    </row>
  </sheetData>
  <sheetProtection algorithmName="SHA-512" hashValue="XfTsDj36+6Zy/UbzGbJtRVKG+4ZM/GJSS7T4YYr0nQc1Sj6RN0gTHTqrheEAG0M/Q7KUBtwJssYVLxzXQqkHog==" saltValue="r6N0u111cU1t7bkJOG2nEg==" spinCount="100000" sheet="1" objects="1" scenarios="1" sort="0" autoFilter="0" pivotTables="0"/>
  <pageMargins left="0.7" right="0.7" top="0.9375" bottom="0.75" header="0.3" footer="0.3"/>
  <pageSetup orientation="portrait"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9"/>
  <sheetViews>
    <sheetView showGridLines="0" view="pageLayout" zoomScaleNormal="100" workbookViewId="0">
      <selection activeCell="D8" sqref="D8"/>
    </sheetView>
  </sheetViews>
  <sheetFormatPr defaultRowHeight="15" x14ac:dyDescent="0.25"/>
  <cols>
    <col min="1" max="1" width="15.5703125" style="23" customWidth="1"/>
    <col min="2" max="2" width="25" customWidth="1"/>
    <col min="3" max="3" width="8.5703125" customWidth="1"/>
    <col min="4" max="4" width="15" customWidth="1"/>
    <col min="5" max="5" width="13.5703125" customWidth="1"/>
    <col min="6" max="6" width="22.7109375" bestFit="1" customWidth="1"/>
  </cols>
  <sheetData>
    <row r="1" spans="1:6" ht="15.75" thickBot="1" x14ac:dyDescent="0.3"/>
    <row r="2" spans="1:6" ht="31.5" customHeight="1" x14ac:dyDescent="0.25">
      <c r="A2" s="125" t="str">
        <f>CONCATENATE("Table 1. Number of ", B4, " Patients and Events and Total Enrollment in Any Setting by Year, Age Group, and Sex")</f>
        <v>Table 1. Number of INJECTION OMALIZUMAB 5 MG Patients and Events and Total Enrollment in Any Setting by Year, Age Group, and Sex</v>
      </c>
      <c r="B2" s="126"/>
      <c r="C2" s="126"/>
      <c r="D2" s="126"/>
      <c r="E2" s="126"/>
      <c r="F2" s="127"/>
    </row>
    <row r="3" spans="1:6" ht="15.75" thickBot="1" x14ac:dyDescent="0.3">
      <c r="A3" s="18"/>
      <c r="B3" s="19"/>
      <c r="C3" s="21"/>
      <c r="D3" s="21"/>
      <c r="E3" s="21"/>
      <c r="F3" s="22"/>
    </row>
    <row r="4" spans="1:6" ht="28.5" customHeight="1" x14ac:dyDescent="0.25">
      <c r="A4" s="121" t="s">
        <v>3</v>
      </c>
      <c r="B4" s="86" t="s">
        <v>39</v>
      </c>
      <c r="C4" s="128" t="s">
        <v>9</v>
      </c>
      <c r="D4" s="129"/>
      <c r="E4" s="129"/>
      <c r="F4" s="130"/>
    </row>
    <row r="5" spans="1:6" x14ac:dyDescent="0.25">
      <c r="A5" s="24"/>
      <c r="B5" s="4"/>
      <c r="C5" s="4"/>
      <c r="D5" s="4"/>
      <c r="E5" s="4"/>
      <c r="F5" s="5"/>
    </row>
    <row r="6" spans="1:6" x14ac:dyDescent="0.25">
      <c r="A6" s="122"/>
      <c r="B6" s="123"/>
      <c r="C6" s="123"/>
      <c r="D6" s="74" t="s">
        <v>5</v>
      </c>
      <c r="E6" s="92"/>
      <c r="F6" s="75"/>
    </row>
    <row r="7" spans="1:6" x14ac:dyDescent="0.25">
      <c r="A7" s="124" t="s">
        <v>0</v>
      </c>
      <c r="B7" s="74" t="s">
        <v>2</v>
      </c>
      <c r="C7" s="74" t="s">
        <v>1</v>
      </c>
      <c r="D7" s="76" t="s">
        <v>6</v>
      </c>
      <c r="E7" s="93" t="s">
        <v>7</v>
      </c>
      <c r="F7" s="77" t="s">
        <v>8</v>
      </c>
    </row>
    <row r="8" spans="1:6" x14ac:dyDescent="0.25">
      <c r="A8" s="122">
        <v>2000</v>
      </c>
      <c r="B8" s="100" t="s">
        <v>35</v>
      </c>
      <c r="C8" s="100" t="s">
        <v>34</v>
      </c>
      <c r="D8" s="100">
        <v>0</v>
      </c>
      <c r="E8" s="106">
        <v>0</v>
      </c>
      <c r="F8" s="101">
        <v>1204410</v>
      </c>
    </row>
    <row r="9" spans="1:6" x14ac:dyDescent="0.25">
      <c r="A9" s="159"/>
      <c r="B9" s="157"/>
      <c r="C9" s="102" t="s">
        <v>45</v>
      </c>
      <c r="D9" s="102">
        <v>0</v>
      </c>
      <c r="E9" s="16">
        <v>0</v>
      </c>
      <c r="F9" s="103">
        <v>1238547</v>
      </c>
    </row>
    <row r="10" spans="1:6" x14ac:dyDescent="0.25">
      <c r="A10" s="159"/>
      <c r="B10" s="100" t="s">
        <v>42</v>
      </c>
      <c r="C10" s="100" t="s">
        <v>34</v>
      </c>
      <c r="D10" s="100">
        <v>0</v>
      </c>
      <c r="E10" s="106">
        <v>0</v>
      </c>
      <c r="F10" s="101">
        <v>1470145</v>
      </c>
    </row>
    <row r="11" spans="1:6" x14ac:dyDescent="0.25">
      <c r="A11" s="159"/>
      <c r="B11" s="157"/>
      <c r="C11" s="102" t="s">
        <v>45</v>
      </c>
      <c r="D11" s="102">
        <v>0</v>
      </c>
      <c r="E11" s="16">
        <v>0</v>
      </c>
      <c r="F11" s="103">
        <v>1353820</v>
      </c>
    </row>
    <row r="12" spans="1:6" x14ac:dyDescent="0.25">
      <c r="A12" s="159"/>
      <c r="B12" s="100" t="s">
        <v>43</v>
      </c>
      <c r="C12" s="100" t="s">
        <v>34</v>
      </c>
      <c r="D12" s="100">
        <v>0</v>
      </c>
      <c r="E12" s="106">
        <v>0</v>
      </c>
      <c r="F12" s="101">
        <v>986895</v>
      </c>
    </row>
    <row r="13" spans="1:6" x14ac:dyDescent="0.25">
      <c r="A13" s="159"/>
      <c r="B13" s="157"/>
      <c r="C13" s="102" t="s">
        <v>45</v>
      </c>
      <c r="D13" s="102">
        <v>0</v>
      </c>
      <c r="E13" s="16">
        <v>0</v>
      </c>
      <c r="F13" s="103">
        <v>905714</v>
      </c>
    </row>
    <row r="14" spans="1:6" x14ac:dyDescent="0.25">
      <c r="A14" s="159"/>
      <c r="B14" s="100" t="s">
        <v>44</v>
      </c>
      <c r="C14" s="100" t="s">
        <v>34</v>
      </c>
      <c r="D14" s="100">
        <v>0</v>
      </c>
      <c r="E14" s="106">
        <v>0</v>
      </c>
      <c r="F14" s="101">
        <v>432523</v>
      </c>
    </row>
    <row r="15" spans="1:6" x14ac:dyDescent="0.25">
      <c r="A15" s="159"/>
      <c r="B15" s="157"/>
      <c r="C15" s="102" t="s">
        <v>45</v>
      </c>
      <c r="D15" s="102">
        <v>0</v>
      </c>
      <c r="E15" s="16">
        <v>0</v>
      </c>
      <c r="F15" s="103">
        <v>343824</v>
      </c>
    </row>
    <row r="16" spans="1:6" x14ac:dyDescent="0.25">
      <c r="A16" s="122">
        <v>2001</v>
      </c>
      <c r="B16" s="100" t="s">
        <v>35</v>
      </c>
      <c r="C16" s="100" t="s">
        <v>34</v>
      </c>
      <c r="D16" s="100">
        <v>0</v>
      </c>
      <c r="E16" s="106">
        <v>0</v>
      </c>
      <c r="F16" s="101">
        <v>1143359</v>
      </c>
    </row>
    <row r="17" spans="1:6" x14ac:dyDescent="0.25">
      <c r="A17" s="159"/>
      <c r="B17" s="157"/>
      <c r="C17" s="102" t="s">
        <v>45</v>
      </c>
      <c r="D17" s="102">
        <v>0</v>
      </c>
      <c r="E17" s="16">
        <v>0</v>
      </c>
      <c r="F17" s="103">
        <v>1177350</v>
      </c>
    </row>
    <row r="18" spans="1:6" x14ac:dyDescent="0.25">
      <c r="A18" s="159"/>
      <c r="B18" s="100" t="s">
        <v>42</v>
      </c>
      <c r="C18" s="100" t="s">
        <v>34</v>
      </c>
      <c r="D18" s="100">
        <v>0</v>
      </c>
      <c r="E18" s="106">
        <v>0</v>
      </c>
      <c r="F18" s="101">
        <v>1395033</v>
      </c>
    </row>
    <row r="19" spans="1:6" x14ac:dyDescent="0.25">
      <c r="A19" s="159"/>
      <c r="B19" s="157"/>
      <c r="C19" s="102" t="s">
        <v>45</v>
      </c>
      <c r="D19" s="102">
        <v>0</v>
      </c>
      <c r="E19" s="16">
        <v>0</v>
      </c>
      <c r="F19" s="103">
        <v>1302973</v>
      </c>
    </row>
    <row r="20" spans="1:6" x14ac:dyDescent="0.25">
      <c r="A20" s="159"/>
      <c r="B20" s="100" t="s">
        <v>43</v>
      </c>
      <c r="C20" s="100" t="s">
        <v>34</v>
      </c>
      <c r="D20" s="100">
        <v>0</v>
      </c>
      <c r="E20" s="106">
        <v>0</v>
      </c>
      <c r="F20" s="101">
        <v>976291</v>
      </c>
    </row>
    <row r="21" spans="1:6" x14ac:dyDescent="0.25">
      <c r="A21" s="159"/>
      <c r="B21" s="157"/>
      <c r="C21" s="102" t="s">
        <v>45</v>
      </c>
      <c r="D21" s="102">
        <v>0</v>
      </c>
      <c r="E21" s="16">
        <v>0</v>
      </c>
      <c r="F21" s="103">
        <v>900569</v>
      </c>
    </row>
    <row r="22" spans="1:6" x14ac:dyDescent="0.25">
      <c r="A22" s="159"/>
      <c r="B22" s="100" t="s">
        <v>44</v>
      </c>
      <c r="C22" s="100" t="s">
        <v>34</v>
      </c>
      <c r="D22" s="100">
        <v>0</v>
      </c>
      <c r="E22" s="106">
        <v>0</v>
      </c>
      <c r="F22" s="101">
        <v>444302</v>
      </c>
    </row>
    <row r="23" spans="1:6" x14ac:dyDescent="0.25">
      <c r="A23" s="159"/>
      <c r="B23" s="157"/>
      <c r="C23" s="102" t="s">
        <v>45</v>
      </c>
      <c r="D23" s="102">
        <v>0</v>
      </c>
      <c r="E23" s="16">
        <v>0</v>
      </c>
      <c r="F23" s="103">
        <v>350163</v>
      </c>
    </row>
    <row r="24" spans="1:6" x14ac:dyDescent="0.25">
      <c r="A24" s="122">
        <v>2002</v>
      </c>
      <c r="B24" s="100" t="s">
        <v>35</v>
      </c>
      <c r="C24" s="100" t="s">
        <v>34</v>
      </c>
      <c r="D24" s="100">
        <v>0</v>
      </c>
      <c r="E24" s="106">
        <v>0</v>
      </c>
      <c r="F24" s="101">
        <v>1132748</v>
      </c>
    </row>
    <row r="25" spans="1:6" x14ac:dyDescent="0.25">
      <c r="A25" s="159"/>
      <c r="B25" s="157"/>
      <c r="C25" s="102" t="s">
        <v>45</v>
      </c>
      <c r="D25" s="102">
        <v>0</v>
      </c>
      <c r="E25" s="16">
        <v>0</v>
      </c>
      <c r="F25" s="103">
        <v>1165425</v>
      </c>
    </row>
    <row r="26" spans="1:6" x14ac:dyDescent="0.25">
      <c r="A26" s="159"/>
      <c r="B26" s="100" t="s">
        <v>42</v>
      </c>
      <c r="C26" s="100" t="s">
        <v>34</v>
      </c>
      <c r="D26" s="100">
        <v>0</v>
      </c>
      <c r="E26" s="106">
        <v>0</v>
      </c>
      <c r="F26" s="101">
        <v>1382364</v>
      </c>
    </row>
    <row r="27" spans="1:6" x14ac:dyDescent="0.25">
      <c r="A27" s="159"/>
      <c r="B27" s="157"/>
      <c r="C27" s="102" t="s">
        <v>45</v>
      </c>
      <c r="D27" s="102">
        <v>0</v>
      </c>
      <c r="E27" s="16">
        <v>0</v>
      </c>
      <c r="F27" s="103">
        <v>1286818</v>
      </c>
    </row>
    <row r="28" spans="1:6" x14ac:dyDescent="0.25">
      <c r="A28" s="159"/>
      <c r="B28" s="100" t="s">
        <v>43</v>
      </c>
      <c r="C28" s="100" t="s">
        <v>34</v>
      </c>
      <c r="D28" s="100">
        <v>0</v>
      </c>
      <c r="E28" s="106">
        <v>0</v>
      </c>
      <c r="F28" s="101">
        <v>1010181</v>
      </c>
    </row>
    <row r="29" spans="1:6" x14ac:dyDescent="0.25">
      <c r="A29" s="159"/>
      <c r="B29" s="157"/>
      <c r="C29" s="102" t="s">
        <v>45</v>
      </c>
      <c r="D29" s="102">
        <v>0</v>
      </c>
      <c r="E29" s="16">
        <v>0</v>
      </c>
      <c r="F29" s="103">
        <v>930313</v>
      </c>
    </row>
    <row r="30" spans="1:6" x14ac:dyDescent="0.25">
      <c r="A30" s="159"/>
      <c r="B30" s="100" t="s">
        <v>44</v>
      </c>
      <c r="C30" s="100" t="s">
        <v>34</v>
      </c>
      <c r="D30" s="100">
        <v>0</v>
      </c>
      <c r="E30" s="106">
        <v>0</v>
      </c>
      <c r="F30" s="101">
        <v>446773</v>
      </c>
    </row>
    <row r="31" spans="1:6" x14ac:dyDescent="0.25">
      <c r="A31" s="159"/>
      <c r="B31" s="157"/>
      <c r="C31" s="102" t="s">
        <v>45</v>
      </c>
      <c r="D31" s="102">
        <v>0</v>
      </c>
      <c r="E31" s="16">
        <v>0</v>
      </c>
      <c r="F31" s="103">
        <v>351515</v>
      </c>
    </row>
    <row r="32" spans="1:6" x14ac:dyDescent="0.25">
      <c r="A32" s="122">
        <v>2003</v>
      </c>
      <c r="B32" s="100" t="s">
        <v>35</v>
      </c>
      <c r="C32" s="100" t="s">
        <v>34</v>
      </c>
      <c r="D32" s="100">
        <v>0</v>
      </c>
      <c r="E32" s="106">
        <v>0</v>
      </c>
      <c r="F32" s="101">
        <v>1108281</v>
      </c>
    </row>
    <row r="33" spans="1:6" x14ac:dyDescent="0.25">
      <c r="A33" s="159"/>
      <c r="B33" s="157"/>
      <c r="C33" s="102" t="s">
        <v>45</v>
      </c>
      <c r="D33" s="102">
        <v>0</v>
      </c>
      <c r="E33" s="16">
        <v>0</v>
      </c>
      <c r="F33" s="103">
        <v>1142484</v>
      </c>
    </row>
    <row r="34" spans="1:6" x14ac:dyDescent="0.25">
      <c r="A34" s="159"/>
      <c r="B34" s="100" t="s">
        <v>42</v>
      </c>
      <c r="C34" s="100" t="s">
        <v>34</v>
      </c>
      <c r="D34" s="100">
        <v>0</v>
      </c>
      <c r="E34" s="106">
        <v>0</v>
      </c>
      <c r="F34" s="101">
        <v>1352927</v>
      </c>
    </row>
    <row r="35" spans="1:6" x14ac:dyDescent="0.25">
      <c r="A35" s="159"/>
      <c r="B35" s="157"/>
      <c r="C35" s="102" t="s">
        <v>45</v>
      </c>
      <c r="D35" s="102">
        <v>0</v>
      </c>
      <c r="E35" s="16">
        <v>0</v>
      </c>
      <c r="F35" s="103">
        <v>1251673</v>
      </c>
    </row>
    <row r="36" spans="1:6" x14ac:dyDescent="0.25">
      <c r="A36" s="159"/>
      <c r="B36" s="100" t="s">
        <v>43</v>
      </c>
      <c r="C36" s="100" t="s">
        <v>34</v>
      </c>
      <c r="D36" s="100">
        <v>0</v>
      </c>
      <c r="E36" s="106">
        <v>0</v>
      </c>
      <c r="F36" s="101">
        <v>1035585</v>
      </c>
    </row>
    <row r="37" spans="1:6" x14ac:dyDescent="0.25">
      <c r="A37" s="159"/>
      <c r="B37" s="157"/>
      <c r="C37" s="102" t="s">
        <v>45</v>
      </c>
      <c r="D37" s="102">
        <v>0</v>
      </c>
      <c r="E37" s="16">
        <v>0</v>
      </c>
      <c r="F37" s="103">
        <v>951175</v>
      </c>
    </row>
    <row r="38" spans="1:6" x14ac:dyDescent="0.25">
      <c r="A38" s="159"/>
      <c r="B38" s="100" t="s">
        <v>44</v>
      </c>
      <c r="C38" s="100" t="s">
        <v>34</v>
      </c>
      <c r="D38" s="100">
        <v>0</v>
      </c>
      <c r="E38" s="106">
        <v>0</v>
      </c>
      <c r="F38" s="101">
        <v>451716</v>
      </c>
    </row>
    <row r="39" spans="1:6" x14ac:dyDescent="0.25">
      <c r="A39" s="159"/>
      <c r="B39" s="157"/>
      <c r="C39" s="102" t="s">
        <v>45</v>
      </c>
      <c r="D39" s="102">
        <v>0</v>
      </c>
      <c r="E39" s="16">
        <v>0</v>
      </c>
      <c r="F39" s="103">
        <v>354907</v>
      </c>
    </row>
    <row r="40" spans="1:6" x14ac:dyDescent="0.25">
      <c r="A40" s="122">
        <v>2004</v>
      </c>
      <c r="B40" s="100" t="s">
        <v>35</v>
      </c>
      <c r="C40" s="100" t="s">
        <v>34</v>
      </c>
      <c r="D40" s="100">
        <v>0</v>
      </c>
      <c r="E40" s="106">
        <v>0</v>
      </c>
      <c r="F40" s="101">
        <v>1211064</v>
      </c>
    </row>
    <row r="41" spans="1:6" x14ac:dyDescent="0.25">
      <c r="A41" s="159"/>
      <c r="B41" s="157"/>
      <c r="C41" s="102" t="s">
        <v>45</v>
      </c>
      <c r="D41" s="102">
        <v>0</v>
      </c>
      <c r="E41" s="16">
        <v>0</v>
      </c>
      <c r="F41" s="103">
        <v>1248437</v>
      </c>
    </row>
    <row r="42" spans="1:6" x14ac:dyDescent="0.25">
      <c r="A42" s="159"/>
      <c r="B42" s="100" t="s">
        <v>42</v>
      </c>
      <c r="C42" s="100" t="s">
        <v>34</v>
      </c>
      <c r="D42" s="100">
        <v>0</v>
      </c>
      <c r="E42" s="106">
        <v>0</v>
      </c>
      <c r="F42" s="101">
        <v>1441020</v>
      </c>
    </row>
    <row r="43" spans="1:6" x14ac:dyDescent="0.25">
      <c r="A43" s="159"/>
      <c r="B43" s="157"/>
      <c r="C43" s="102" t="s">
        <v>45</v>
      </c>
      <c r="D43" s="102">
        <v>1</v>
      </c>
      <c r="E43" s="16">
        <v>1</v>
      </c>
      <c r="F43" s="103">
        <v>1309892</v>
      </c>
    </row>
    <row r="44" spans="1:6" x14ac:dyDescent="0.25">
      <c r="A44" s="159"/>
      <c r="B44" s="100" t="s">
        <v>43</v>
      </c>
      <c r="C44" s="100" t="s">
        <v>34</v>
      </c>
      <c r="D44" s="100">
        <v>0</v>
      </c>
      <c r="E44" s="106">
        <v>0</v>
      </c>
      <c r="F44" s="101">
        <v>1171891</v>
      </c>
    </row>
    <row r="45" spans="1:6" x14ac:dyDescent="0.25">
      <c r="A45" s="159"/>
      <c r="B45" s="157"/>
      <c r="C45" s="102" t="s">
        <v>45</v>
      </c>
      <c r="D45" s="102">
        <v>0</v>
      </c>
      <c r="E45" s="16">
        <v>0</v>
      </c>
      <c r="F45" s="103">
        <v>1068211</v>
      </c>
    </row>
    <row r="46" spans="1:6" x14ac:dyDescent="0.25">
      <c r="A46" s="159"/>
      <c r="B46" s="100" t="s">
        <v>44</v>
      </c>
      <c r="C46" s="100" t="s">
        <v>34</v>
      </c>
      <c r="D46" s="100">
        <v>0</v>
      </c>
      <c r="E46" s="106">
        <v>0</v>
      </c>
      <c r="F46" s="101">
        <v>515756</v>
      </c>
    </row>
    <row r="47" spans="1:6" x14ac:dyDescent="0.25">
      <c r="A47" s="159"/>
      <c r="B47" s="157"/>
      <c r="C47" s="102" t="s">
        <v>45</v>
      </c>
      <c r="D47" s="102">
        <v>0</v>
      </c>
      <c r="E47" s="16">
        <v>0</v>
      </c>
      <c r="F47" s="103">
        <v>402917</v>
      </c>
    </row>
    <row r="48" spans="1:6" x14ac:dyDescent="0.25">
      <c r="A48" s="122">
        <v>2005</v>
      </c>
      <c r="B48" s="100" t="s">
        <v>35</v>
      </c>
      <c r="C48" s="100" t="s">
        <v>34</v>
      </c>
      <c r="D48" s="100">
        <v>3</v>
      </c>
      <c r="E48" s="106">
        <v>40</v>
      </c>
      <c r="F48" s="101">
        <v>1321450</v>
      </c>
    </row>
    <row r="49" spans="1:6" x14ac:dyDescent="0.25">
      <c r="A49" s="159"/>
      <c r="B49" s="157"/>
      <c r="C49" s="102" t="s">
        <v>45</v>
      </c>
      <c r="D49" s="102">
        <v>3</v>
      </c>
      <c r="E49" s="16">
        <v>32</v>
      </c>
      <c r="F49" s="103">
        <v>1363172</v>
      </c>
    </row>
    <row r="50" spans="1:6" x14ac:dyDescent="0.25">
      <c r="A50" s="159"/>
      <c r="B50" s="100" t="s">
        <v>42</v>
      </c>
      <c r="C50" s="100" t="s">
        <v>34</v>
      </c>
      <c r="D50" s="100">
        <v>12</v>
      </c>
      <c r="E50" s="106">
        <v>55</v>
      </c>
      <c r="F50" s="101">
        <v>1575169</v>
      </c>
    </row>
    <row r="51" spans="1:6" x14ac:dyDescent="0.25">
      <c r="A51" s="159"/>
      <c r="B51" s="157"/>
      <c r="C51" s="102" t="s">
        <v>45</v>
      </c>
      <c r="D51" s="102">
        <v>8</v>
      </c>
      <c r="E51" s="16">
        <v>31</v>
      </c>
      <c r="F51" s="103">
        <v>1418544</v>
      </c>
    </row>
    <row r="52" spans="1:6" x14ac:dyDescent="0.25">
      <c r="A52" s="159"/>
      <c r="B52" s="100" t="s">
        <v>43</v>
      </c>
      <c r="C52" s="100" t="s">
        <v>34</v>
      </c>
      <c r="D52" s="100">
        <v>28</v>
      </c>
      <c r="E52" s="106">
        <v>238</v>
      </c>
      <c r="F52" s="101">
        <v>1315403</v>
      </c>
    </row>
    <row r="53" spans="1:6" x14ac:dyDescent="0.25">
      <c r="A53" s="159"/>
      <c r="B53" s="157"/>
      <c r="C53" s="102" t="s">
        <v>45</v>
      </c>
      <c r="D53" s="102">
        <v>23</v>
      </c>
      <c r="E53" s="16">
        <v>131</v>
      </c>
      <c r="F53" s="103">
        <v>1191610</v>
      </c>
    </row>
    <row r="54" spans="1:6" x14ac:dyDescent="0.25">
      <c r="A54" s="159"/>
      <c r="B54" s="100" t="s">
        <v>44</v>
      </c>
      <c r="C54" s="100" t="s">
        <v>34</v>
      </c>
      <c r="D54" s="100">
        <v>5</v>
      </c>
      <c r="E54" s="106">
        <v>18</v>
      </c>
      <c r="F54" s="101">
        <v>549438</v>
      </c>
    </row>
    <row r="55" spans="1:6" x14ac:dyDescent="0.25">
      <c r="A55" s="159"/>
      <c r="B55" s="157"/>
      <c r="C55" s="102" t="s">
        <v>45</v>
      </c>
      <c r="D55" s="102">
        <v>1</v>
      </c>
      <c r="E55" s="16">
        <v>15</v>
      </c>
      <c r="F55" s="103">
        <v>431392</v>
      </c>
    </row>
    <row r="56" spans="1:6" x14ac:dyDescent="0.25">
      <c r="A56" s="122">
        <v>2006</v>
      </c>
      <c r="B56" s="100" t="s">
        <v>35</v>
      </c>
      <c r="C56" s="100" t="s">
        <v>34</v>
      </c>
      <c r="D56" s="100">
        <v>25</v>
      </c>
      <c r="E56" s="106">
        <v>101</v>
      </c>
      <c r="F56" s="101">
        <v>3339763</v>
      </c>
    </row>
    <row r="57" spans="1:6" x14ac:dyDescent="0.25">
      <c r="A57" s="159"/>
      <c r="B57" s="157"/>
      <c r="C57" s="102" t="s">
        <v>45</v>
      </c>
      <c r="D57" s="102">
        <v>40</v>
      </c>
      <c r="E57" s="16">
        <v>284</v>
      </c>
      <c r="F57" s="103">
        <v>3493984</v>
      </c>
    </row>
    <row r="58" spans="1:6" x14ac:dyDescent="0.25">
      <c r="A58" s="159"/>
      <c r="B58" s="100" t="s">
        <v>42</v>
      </c>
      <c r="C58" s="100" t="s">
        <v>34</v>
      </c>
      <c r="D58" s="100">
        <v>129</v>
      </c>
      <c r="E58" s="106">
        <v>838</v>
      </c>
      <c r="F58" s="101">
        <v>4268439</v>
      </c>
    </row>
    <row r="59" spans="1:6" x14ac:dyDescent="0.25">
      <c r="A59" s="159"/>
      <c r="B59" s="157"/>
      <c r="C59" s="102" t="s">
        <v>45</v>
      </c>
      <c r="D59" s="102">
        <v>65</v>
      </c>
      <c r="E59" s="16">
        <v>321</v>
      </c>
      <c r="F59" s="103">
        <v>4121136</v>
      </c>
    </row>
    <row r="60" spans="1:6" x14ac:dyDescent="0.25">
      <c r="A60" s="159"/>
      <c r="B60" s="100" t="s">
        <v>43</v>
      </c>
      <c r="C60" s="100" t="s">
        <v>34</v>
      </c>
      <c r="D60" s="100">
        <v>223</v>
      </c>
      <c r="E60" s="106">
        <v>1642</v>
      </c>
      <c r="F60" s="101">
        <v>3423742</v>
      </c>
    </row>
    <row r="61" spans="1:6" x14ac:dyDescent="0.25">
      <c r="A61" s="159"/>
      <c r="B61" s="157"/>
      <c r="C61" s="102" t="s">
        <v>45</v>
      </c>
      <c r="D61" s="102">
        <v>161</v>
      </c>
      <c r="E61" s="16">
        <v>1173</v>
      </c>
      <c r="F61" s="103">
        <v>3205470</v>
      </c>
    </row>
    <row r="62" spans="1:6" x14ac:dyDescent="0.25">
      <c r="A62" s="159"/>
      <c r="B62" s="100" t="s">
        <v>44</v>
      </c>
      <c r="C62" s="100" t="s">
        <v>34</v>
      </c>
      <c r="D62" s="100">
        <v>73</v>
      </c>
      <c r="E62" s="106">
        <v>545</v>
      </c>
      <c r="F62" s="101">
        <v>1241096</v>
      </c>
    </row>
    <row r="63" spans="1:6" x14ac:dyDescent="0.25">
      <c r="A63" s="159"/>
      <c r="B63" s="157"/>
      <c r="C63" s="102" t="s">
        <v>45</v>
      </c>
      <c r="D63" s="102">
        <v>54</v>
      </c>
      <c r="E63" s="16">
        <v>565</v>
      </c>
      <c r="F63" s="103">
        <v>952597</v>
      </c>
    </row>
    <row r="64" spans="1:6" x14ac:dyDescent="0.25">
      <c r="A64" s="122">
        <v>2007</v>
      </c>
      <c r="B64" s="100" t="s">
        <v>35</v>
      </c>
      <c r="C64" s="100" t="s">
        <v>34</v>
      </c>
      <c r="D64" s="100">
        <v>20</v>
      </c>
      <c r="E64" s="106">
        <v>93</v>
      </c>
      <c r="F64" s="101">
        <v>3655013</v>
      </c>
    </row>
    <row r="65" spans="1:6" x14ac:dyDescent="0.25">
      <c r="A65" s="159"/>
      <c r="B65" s="157"/>
      <c r="C65" s="102" t="s">
        <v>45</v>
      </c>
      <c r="D65" s="102">
        <v>34</v>
      </c>
      <c r="E65" s="16">
        <v>219</v>
      </c>
      <c r="F65" s="103">
        <v>3823311</v>
      </c>
    </row>
    <row r="66" spans="1:6" x14ac:dyDescent="0.25">
      <c r="A66" s="159"/>
      <c r="B66" s="100" t="s">
        <v>42</v>
      </c>
      <c r="C66" s="100" t="s">
        <v>34</v>
      </c>
      <c r="D66" s="100">
        <v>128</v>
      </c>
      <c r="E66" s="106">
        <v>724</v>
      </c>
      <c r="F66" s="101">
        <v>4706032</v>
      </c>
    </row>
    <row r="67" spans="1:6" x14ac:dyDescent="0.25">
      <c r="A67" s="159"/>
      <c r="B67" s="157"/>
      <c r="C67" s="102" t="s">
        <v>45</v>
      </c>
      <c r="D67" s="102">
        <v>72</v>
      </c>
      <c r="E67" s="16">
        <v>383</v>
      </c>
      <c r="F67" s="103">
        <v>4534498</v>
      </c>
    </row>
    <row r="68" spans="1:6" x14ac:dyDescent="0.25">
      <c r="A68" s="159"/>
      <c r="B68" s="100" t="s">
        <v>43</v>
      </c>
      <c r="C68" s="100" t="s">
        <v>34</v>
      </c>
      <c r="D68" s="100">
        <v>275</v>
      </c>
      <c r="E68" s="106">
        <v>1911</v>
      </c>
      <c r="F68" s="101">
        <v>3921896</v>
      </c>
    </row>
    <row r="69" spans="1:6" x14ac:dyDescent="0.25">
      <c r="A69" s="159"/>
      <c r="B69" s="157"/>
      <c r="C69" s="102" t="s">
        <v>45</v>
      </c>
      <c r="D69" s="102">
        <v>161</v>
      </c>
      <c r="E69" s="16">
        <v>1139</v>
      </c>
      <c r="F69" s="103">
        <v>3676467</v>
      </c>
    </row>
    <row r="70" spans="1:6" x14ac:dyDescent="0.25">
      <c r="A70" s="159"/>
      <c r="B70" s="100" t="s">
        <v>44</v>
      </c>
      <c r="C70" s="100" t="s">
        <v>34</v>
      </c>
      <c r="D70" s="100">
        <v>111</v>
      </c>
      <c r="E70" s="106">
        <v>1044</v>
      </c>
      <c r="F70" s="101">
        <v>1787341</v>
      </c>
    </row>
    <row r="71" spans="1:6" x14ac:dyDescent="0.25">
      <c r="A71" s="159"/>
      <c r="B71" s="157"/>
      <c r="C71" s="102" t="s">
        <v>45</v>
      </c>
      <c r="D71" s="102">
        <v>72</v>
      </c>
      <c r="E71" s="16">
        <v>844</v>
      </c>
      <c r="F71" s="103">
        <v>1409577</v>
      </c>
    </row>
    <row r="72" spans="1:6" x14ac:dyDescent="0.25">
      <c r="A72" s="122">
        <v>2008</v>
      </c>
      <c r="B72" s="100" t="s">
        <v>35</v>
      </c>
      <c r="C72" s="100" t="s">
        <v>34</v>
      </c>
      <c r="D72" s="100">
        <v>182</v>
      </c>
      <c r="E72" s="106">
        <v>1261</v>
      </c>
      <c r="F72" s="101">
        <v>9765069</v>
      </c>
    </row>
    <row r="73" spans="1:6" x14ac:dyDescent="0.25">
      <c r="A73" s="159"/>
      <c r="B73" s="157"/>
      <c r="C73" s="102" t="s">
        <v>45</v>
      </c>
      <c r="D73" s="102">
        <v>241</v>
      </c>
      <c r="E73" s="16">
        <v>1564</v>
      </c>
      <c r="F73" s="103">
        <v>10146303</v>
      </c>
    </row>
    <row r="74" spans="1:6" x14ac:dyDescent="0.25">
      <c r="A74" s="159"/>
      <c r="B74" s="100" t="s">
        <v>42</v>
      </c>
      <c r="C74" s="100" t="s">
        <v>34</v>
      </c>
      <c r="D74" s="100">
        <v>808</v>
      </c>
      <c r="E74" s="106">
        <v>5245</v>
      </c>
      <c r="F74" s="101">
        <v>12588331</v>
      </c>
    </row>
    <row r="75" spans="1:6" x14ac:dyDescent="0.25">
      <c r="A75" s="159"/>
      <c r="B75" s="157"/>
      <c r="C75" s="102" t="s">
        <v>45</v>
      </c>
      <c r="D75" s="102">
        <v>455</v>
      </c>
      <c r="E75" s="16">
        <v>3074</v>
      </c>
      <c r="F75" s="103">
        <v>12029375</v>
      </c>
    </row>
    <row r="76" spans="1:6" x14ac:dyDescent="0.25">
      <c r="A76" s="159"/>
      <c r="B76" s="100" t="s">
        <v>43</v>
      </c>
      <c r="C76" s="100" t="s">
        <v>34</v>
      </c>
      <c r="D76" s="100">
        <v>1371</v>
      </c>
      <c r="E76" s="106">
        <v>10640</v>
      </c>
      <c r="F76" s="101">
        <v>10046889</v>
      </c>
    </row>
    <row r="77" spans="1:6" x14ac:dyDescent="0.25">
      <c r="A77" s="159"/>
      <c r="B77" s="157"/>
      <c r="C77" s="102" t="s">
        <v>45</v>
      </c>
      <c r="D77" s="102">
        <v>718</v>
      </c>
      <c r="E77" s="16">
        <v>5682</v>
      </c>
      <c r="F77" s="103">
        <v>9366524</v>
      </c>
    </row>
    <row r="78" spans="1:6" x14ac:dyDescent="0.25">
      <c r="A78" s="159"/>
      <c r="B78" s="100" t="s">
        <v>44</v>
      </c>
      <c r="C78" s="100" t="s">
        <v>34</v>
      </c>
      <c r="D78" s="100">
        <v>376</v>
      </c>
      <c r="E78" s="106">
        <v>3792</v>
      </c>
      <c r="F78" s="101">
        <v>3971546</v>
      </c>
    </row>
    <row r="79" spans="1:6" x14ac:dyDescent="0.25">
      <c r="A79" s="159"/>
      <c r="B79" s="157"/>
      <c r="C79" s="102" t="s">
        <v>45</v>
      </c>
      <c r="D79" s="102">
        <v>269</v>
      </c>
      <c r="E79" s="16">
        <v>2893</v>
      </c>
      <c r="F79" s="103">
        <v>3224336</v>
      </c>
    </row>
    <row r="80" spans="1:6" x14ac:dyDescent="0.25">
      <c r="A80" s="122">
        <v>2009</v>
      </c>
      <c r="B80" s="100" t="s">
        <v>35</v>
      </c>
      <c r="C80" s="100" t="s">
        <v>34</v>
      </c>
      <c r="D80" s="100">
        <v>173</v>
      </c>
      <c r="E80" s="106">
        <v>1049</v>
      </c>
      <c r="F80" s="101">
        <v>9614856</v>
      </c>
    </row>
    <row r="81" spans="1:6" x14ac:dyDescent="0.25">
      <c r="A81" s="159"/>
      <c r="B81" s="157"/>
      <c r="C81" s="102" t="s">
        <v>45</v>
      </c>
      <c r="D81" s="102">
        <v>235</v>
      </c>
      <c r="E81" s="16">
        <v>1466</v>
      </c>
      <c r="F81" s="103">
        <v>9971168</v>
      </c>
    </row>
    <row r="82" spans="1:6" x14ac:dyDescent="0.25">
      <c r="A82" s="159"/>
      <c r="B82" s="100" t="s">
        <v>42</v>
      </c>
      <c r="C82" s="100" t="s">
        <v>34</v>
      </c>
      <c r="D82" s="100">
        <v>751</v>
      </c>
      <c r="E82" s="106">
        <v>4781</v>
      </c>
      <c r="F82" s="101">
        <v>12262579</v>
      </c>
    </row>
    <row r="83" spans="1:6" x14ac:dyDescent="0.25">
      <c r="A83" s="159"/>
      <c r="B83" s="157"/>
      <c r="C83" s="102" t="s">
        <v>45</v>
      </c>
      <c r="D83" s="102">
        <v>427</v>
      </c>
      <c r="E83" s="16">
        <v>2876</v>
      </c>
      <c r="F83" s="103">
        <v>11672793</v>
      </c>
    </row>
    <row r="84" spans="1:6" x14ac:dyDescent="0.25">
      <c r="A84" s="159"/>
      <c r="B84" s="100" t="s">
        <v>43</v>
      </c>
      <c r="C84" s="100" t="s">
        <v>34</v>
      </c>
      <c r="D84" s="100">
        <v>1450</v>
      </c>
      <c r="E84" s="106">
        <v>11044</v>
      </c>
      <c r="F84" s="101">
        <v>10294051</v>
      </c>
    </row>
    <row r="85" spans="1:6" x14ac:dyDescent="0.25">
      <c r="A85" s="159"/>
      <c r="B85" s="157"/>
      <c r="C85" s="102" t="s">
        <v>45</v>
      </c>
      <c r="D85" s="102">
        <v>745</v>
      </c>
      <c r="E85" s="16">
        <v>5770</v>
      </c>
      <c r="F85" s="103">
        <v>9583433</v>
      </c>
    </row>
    <row r="86" spans="1:6" x14ac:dyDescent="0.25">
      <c r="A86" s="159"/>
      <c r="B86" s="100" t="s">
        <v>44</v>
      </c>
      <c r="C86" s="100" t="s">
        <v>34</v>
      </c>
      <c r="D86" s="100">
        <v>399</v>
      </c>
      <c r="E86" s="106">
        <v>3714</v>
      </c>
      <c r="F86" s="101">
        <v>4046367</v>
      </c>
    </row>
    <row r="87" spans="1:6" x14ac:dyDescent="0.25">
      <c r="A87" s="159"/>
      <c r="B87" s="157"/>
      <c r="C87" s="102" t="s">
        <v>45</v>
      </c>
      <c r="D87" s="102">
        <v>261</v>
      </c>
      <c r="E87" s="16">
        <v>2682</v>
      </c>
      <c r="F87" s="103">
        <v>3294759</v>
      </c>
    </row>
    <row r="88" spans="1:6" x14ac:dyDescent="0.25">
      <c r="A88" s="122">
        <v>2010</v>
      </c>
      <c r="B88" s="100" t="s">
        <v>35</v>
      </c>
      <c r="C88" s="100" t="s">
        <v>34</v>
      </c>
      <c r="D88" s="100">
        <v>152</v>
      </c>
      <c r="E88" s="106">
        <v>957</v>
      </c>
      <c r="F88" s="101">
        <v>9346253</v>
      </c>
    </row>
    <row r="89" spans="1:6" x14ac:dyDescent="0.25">
      <c r="A89" s="159"/>
      <c r="B89" s="157"/>
      <c r="C89" s="102" t="s">
        <v>45</v>
      </c>
      <c r="D89" s="102">
        <v>198</v>
      </c>
      <c r="E89" s="16">
        <v>1240</v>
      </c>
      <c r="F89" s="103">
        <v>9698417</v>
      </c>
    </row>
    <row r="90" spans="1:6" x14ac:dyDescent="0.25">
      <c r="A90" s="159"/>
      <c r="B90" s="100" t="s">
        <v>42</v>
      </c>
      <c r="C90" s="100" t="s">
        <v>34</v>
      </c>
      <c r="D90" s="100">
        <v>704</v>
      </c>
      <c r="E90" s="106">
        <v>4637</v>
      </c>
      <c r="F90" s="101">
        <v>12011287</v>
      </c>
    </row>
    <row r="91" spans="1:6" x14ac:dyDescent="0.25">
      <c r="A91" s="159"/>
      <c r="B91" s="157"/>
      <c r="C91" s="102" t="s">
        <v>45</v>
      </c>
      <c r="D91" s="102">
        <v>357</v>
      </c>
      <c r="E91" s="16">
        <v>2310</v>
      </c>
      <c r="F91" s="103">
        <v>11423565</v>
      </c>
    </row>
    <row r="92" spans="1:6" x14ac:dyDescent="0.25">
      <c r="A92" s="159"/>
      <c r="B92" s="100" t="s">
        <v>43</v>
      </c>
      <c r="C92" s="100" t="s">
        <v>34</v>
      </c>
      <c r="D92" s="100">
        <v>1356</v>
      </c>
      <c r="E92" s="106">
        <v>10155</v>
      </c>
      <c r="F92" s="101">
        <v>10339040</v>
      </c>
    </row>
    <row r="93" spans="1:6" x14ac:dyDescent="0.25">
      <c r="A93" s="159"/>
      <c r="B93" s="157"/>
      <c r="C93" s="102" t="s">
        <v>45</v>
      </c>
      <c r="D93" s="102">
        <v>719</v>
      </c>
      <c r="E93" s="16">
        <v>5616</v>
      </c>
      <c r="F93" s="103">
        <v>9599563</v>
      </c>
    </row>
    <row r="94" spans="1:6" x14ac:dyDescent="0.25">
      <c r="A94" s="159"/>
      <c r="B94" s="100" t="s">
        <v>44</v>
      </c>
      <c r="C94" s="100" t="s">
        <v>34</v>
      </c>
      <c r="D94" s="100">
        <v>420</v>
      </c>
      <c r="E94" s="106">
        <v>3954</v>
      </c>
      <c r="F94" s="101">
        <v>4080804</v>
      </c>
    </row>
    <row r="95" spans="1:6" x14ac:dyDescent="0.25">
      <c r="A95" s="159"/>
      <c r="B95" s="157"/>
      <c r="C95" s="102" t="s">
        <v>45</v>
      </c>
      <c r="D95" s="102">
        <v>272</v>
      </c>
      <c r="E95" s="16">
        <v>2733</v>
      </c>
      <c r="F95" s="103">
        <v>3344970</v>
      </c>
    </row>
    <row r="96" spans="1:6" x14ac:dyDescent="0.25">
      <c r="A96" s="122">
        <v>2011</v>
      </c>
      <c r="B96" s="100" t="s">
        <v>35</v>
      </c>
      <c r="C96" s="100" t="s">
        <v>34</v>
      </c>
      <c r="D96" s="100">
        <v>169</v>
      </c>
      <c r="E96" s="106">
        <v>1060</v>
      </c>
      <c r="F96" s="101">
        <v>9221399</v>
      </c>
    </row>
    <row r="97" spans="1:6" x14ac:dyDescent="0.25">
      <c r="A97" s="159"/>
      <c r="B97" s="157"/>
      <c r="C97" s="102" t="s">
        <v>45</v>
      </c>
      <c r="D97" s="102">
        <v>216</v>
      </c>
      <c r="E97" s="16">
        <v>1287</v>
      </c>
      <c r="F97" s="103">
        <v>9591245</v>
      </c>
    </row>
    <row r="98" spans="1:6" x14ac:dyDescent="0.25">
      <c r="A98" s="159"/>
      <c r="B98" s="100" t="s">
        <v>42</v>
      </c>
      <c r="C98" s="100" t="s">
        <v>34</v>
      </c>
      <c r="D98" s="100">
        <v>706</v>
      </c>
      <c r="E98" s="106">
        <v>4481</v>
      </c>
      <c r="F98" s="101">
        <v>12023055</v>
      </c>
    </row>
    <row r="99" spans="1:6" x14ac:dyDescent="0.25">
      <c r="A99" s="159"/>
      <c r="B99" s="157"/>
      <c r="C99" s="102" t="s">
        <v>45</v>
      </c>
      <c r="D99" s="102">
        <v>372</v>
      </c>
      <c r="E99" s="16">
        <v>2397</v>
      </c>
      <c r="F99" s="103">
        <v>11562853</v>
      </c>
    </row>
    <row r="100" spans="1:6" x14ac:dyDescent="0.25">
      <c r="A100" s="159"/>
      <c r="B100" s="100" t="s">
        <v>43</v>
      </c>
      <c r="C100" s="100" t="s">
        <v>34</v>
      </c>
      <c r="D100" s="100">
        <v>1426</v>
      </c>
      <c r="E100" s="106">
        <v>11024</v>
      </c>
      <c r="F100" s="101">
        <v>10309268</v>
      </c>
    </row>
    <row r="101" spans="1:6" x14ac:dyDescent="0.25">
      <c r="A101" s="159"/>
      <c r="B101" s="157"/>
      <c r="C101" s="102" t="s">
        <v>45</v>
      </c>
      <c r="D101" s="102">
        <v>745</v>
      </c>
      <c r="E101" s="16">
        <v>5923</v>
      </c>
      <c r="F101" s="103">
        <v>9594734</v>
      </c>
    </row>
    <row r="102" spans="1:6" x14ac:dyDescent="0.25">
      <c r="A102" s="159"/>
      <c r="B102" s="100" t="s">
        <v>44</v>
      </c>
      <c r="C102" s="100" t="s">
        <v>34</v>
      </c>
      <c r="D102" s="100">
        <v>493</v>
      </c>
      <c r="E102" s="106">
        <v>4716</v>
      </c>
      <c r="F102" s="101">
        <v>4240113</v>
      </c>
    </row>
    <row r="103" spans="1:6" x14ac:dyDescent="0.25">
      <c r="A103" s="159"/>
      <c r="B103" s="157"/>
      <c r="C103" s="102" t="s">
        <v>45</v>
      </c>
      <c r="D103" s="102">
        <v>337</v>
      </c>
      <c r="E103" s="16">
        <v>3350</v>
      </c>
      <c r="F103" s="103">
        <v>3489196</v>
      </c>
    </row>
    <row r="104" spans="1:6" x14ac:dyDescent="0.25">
      <c r="A104" s="122">
        <v>2012</v>
      </c>
      <c r="B104" s="100" t="s">
        <v>35</v>
      </c>
      <c r="C104" s="100" t="s">
        <v>34</v>
      </c>
      <c r="D104" s="100">
        <v>201</v>
      </c>
      <c r="E104" s="106">
        <v>1272</v>
      </c>
      <c r="F104" s="101">
        <v>8966249</v>
      </c>
    </row>
    <row r="105" spans="1:6" x14ac:dyDescent="0.25">
      <c r="A105" s="159"/>
      <c r="B105" s="157"/>
      <c r="C105" s="102" t="s">
        <v>45</v>
      </c>
      <c r="D105" s="102">
        <v>232</v>
      </c>
      <c r="E105" s="16">
        <v>1455</v>
      </c>
      <c r="F105" s="103">
        <v>9318793</v>
      </c>
    </row>
    <row r="106" spans="1:6" x14ac:dyDescent="0.25">
      <c r="A106" s="159"/>
      <c r="B106" s="100" t="s">
        <v>42</v>
      </c>
      <c r="C106" s="100" t="s">
        <v>34</v>
      </c>
      <c r="D106" s="100">
        <v>850</v>
      </c>
      <c r="E106" s="106">
        <v>5179</v>
      </c>
      <c r="F106" s="101">
        <v>11877646</v>
      </c>
    </row>
    <row r="107" spans="1:6" x14ac:dyDescent="0.25">
      <c r="A107" s="159"/>
      <c r="B107" s="157"/>
      <c r="C107" s="102" t="s">
        <v>45</v>
      </c>
      <c r="D107" s="102">
        <v>417</v>
      </c>
      <c r="E107" s="16">
        <v>2601</v>
      </c>
      <c r="F107" s="103">
        <v>11526173</v>
      </c>
    </row>
    <row r="108" spans="1:6" x14ac:dyDescent="0.25">
      <c r="A108" s="159"/>
      <c r="B108" s="100" t="s">
        <v>43</v>
      </c>
      <c r="C108" s="100" t="s">
        <v>34</v>
      </c>
      <c r="D108" s="100">
        <v>1634</v>
      </c>
      <c r="E108" s="106">
        <v>12229</v>
      </c>
      <c r="F108" s="101">
        <v>10068918</v>
      </c>
    </row>
    <row r="109" spans="1:6" x14ac:dyDescent="0.25">
      <c r="A109" s="159"/>
      <c r="B109" s="157"/>
      <c r="C109" s="102" t="s">
        <v>45</v>
      </c>
      <c r="D109" s="102">
        <v>879</v>
      </c>
      <c r="E109" s="16">
        <v>6684</v>
      </c>
      <c r="F109" s="103">
        <v>9417371</v>
      </c>
    </row>
    <row r="110" spans="1:6" x14ac:dyDescent="0.25">
      <c r="A110" s="159"/>
      <c r="B110" s="100" t="s">
        <v>44</v>
      </c>
      <c r="C110" s="100" t="s">
        <v>34</v>
      </c>
      <c r="D110" s="100">
        <v>584</v>
      </c>
      <c r="E110" s="106">
        <v>5560</v>
      </c>
      <c r="F110" s="101">
        <v>4462982</v>
      </c>
    </row>
    <row r="111" spans="1:6" x14ac:dyDescent="0.25">
      <c r="A111" s="159"/>
      <c r="B111" s="157"/>
      <c r="C111" s="102" t="s">
        <v>45</v>
      </c>
      <c r="D111" s="102">
        <v>356</v>
      </c>
      <c r="E111" s="16">
        <v>3646</v>
      </c>
      <c r="F111" s="103">
        <v>3677179</v>
      </c>
    </row>
    <row r="112" spans="1:6" x14ac:dyDescent="0.25">
      <c r="A112" s="122">
        <v>2013</v>
      </c>
      <c r="B112" s="100" t="s">
        <v>35</v>
      </c>
      <c r="C112" s="100" t="s">
        <v>34</v>
      </c>
      <c r="D112" s="100">
        <v>150</v>
      </c>
      <c r="E112" s="106">
        <v>517</v>
      </c>
      <c r="F112" s="101">
        <v>7679387</v>
      </c>
    </row>
    <row r="113" spans="1:6" x14ac:dyDescent="0.25">
      <c r="A113" s="159"/>
      <c r="B113" s="157"/>
      <c r="C113" s="102" t="s">
        <v>45</v>
      </c>
      <c r="D113" s="102">
        <v>161</v>
      </c>
      <c r="E113" s="16">
        <v>596</v>
      </c>
      <c r="F113" s="103">
        <v>7998186</v>
      </c>
    </row>
    <row r="114" spans="1:6" x14ac:dyDescent="0.25">
      <c r="A114" s="159"/>
      <c r="B114" s="100" t="s">
        <v>42</v>
      </c>
      <c r="C114" s="100" t="s">
        <v>34</v>
      </c>
      <c r="D114" s="100">
        <v>607</v>
      </c>
      <c r="E114" s="106">
        <v>2104</v>
      </c>
      <c r="F114" s="101">
        <v>10296762</v>
      </c>
    </row>
    <row r="115" spans="1:6" x14ac:dyDescent="0.25">
      <c r="A115" s="159"/>
      <c r="B115" s="157"/>
      <c r="C115" s="102" t="s">
        <v>45</v>
      </c>
      <c r="D115" s="102">
        <v>258</v>
      </c>
      <c r="E115" s="16">
        <v>922</v>
      </c>
      <c r="F115" s="103">
        <v>10046411</v>
      </c>
    </row>
    <row r="116" spans="1:6" x14ac:dyDescent="0.25">
      <c r="A116" s="159"/>
      <c r="B116" s="100" t="s">
        <v>43</v>
      </c>
      <c r="C116" s="100" t="s">
        <v>34</v>
      </c>
      <c r="D116" s="100">
        <v>1256</v>
      </c>
      <c r="E116" s="106">
        <v>4896</v>
      </c>
      <c r="F116" s="101">
        <v>9148270</v>
      </c>
    </row>
    <row r="117" spans="1:6" x14ac:dyDescent="0.25">
      <c r="A117" s="159"/>
      <c r="B117" s="157"/>
      <c r="C117" s="102" t="s">
        <v>45</v>
      </c>
      <c r="D117" s="102">
        <v>691</v>
      </c>
      <c r="E117" s="16">
        <v>3012</v>
      </c>
      <c r="F117" s="103">
        <v>8545089</v>
      </c>
    </row>
    <row r="118" spans="1:6" x14ac:dyDescent="0.25">
      <c r="A118" s="159"/>
      <c r="B118" s="100" t="s">
        <v>44</v>
      </c>
      <c r="C118" s="100" t="s">
        <v>34</v>
      </c>
      <c r="D118" s="100">
        <v>545</v>
      </c>
      <c r="E118" s="106">
        <v>2705</v>
      </c>
      <c r="F118" s="101">
        <v>4307165</v>
      </c>
    </row>
    <row r="119" spans="1:6" x14ac:dyDescent="0.25">
      <c r="A119" s="160"/>
      <c r="B119" s="158"/>
      <c r="C119" s="104" t="s">
        <v>45</v>
      </c>
      <c r="D119" s="104">
        <v>294</v>
      </c>
      <c r="E119" s="107">
        <v>1662</v>
      </c>
      <c r="F119" s="105">
        <v>3539013</v>
      </c>
    </row>
  </sheetData>
  <sheetProtection algorithmName="SHA-512" hashValue="E7Nj+YVY7Jp3JMDstG30nTk9jJJSyfN2NPqDdS5I66sHqdex1Lc6e8+3f+W3/oWv3FPXMgRy+zpjeeBIr3htSw==" saltValue="JNHxccz2WmXYNyp1X5oHnw==" spinCount="100000" sheet="1" objects="1" scenarios="1" sort="0" autoFilter="0" pivotTables="0"/>
  <mergeCells count="2">
    <mergeCell ref="A2:F2"/>
    <mergeCell ref="C4:F4"/>
  </mergeCells>
  <pageMargins left="0.25" right="0.35416666666666669" top="0.91666666666666663"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9"/>
  <sheetViews>
    <sheetView showGridLines="0" view="pageLayout" zoomScaleNormal="100" workbookViewId="0">
      <selection activeCell="D19" sqref="D19"/>
    </sheetView>
  </sheetViews>
  <sheetFormatPr defaultRowHeight="15" x14ac:dyDescent="0.25"/>
  <cols>
    <col min="1" max="1" width="19.85546875" style="26" customWidth="1"/>
    <col min="2" max="2" width="31.7109375" customWidth="1"/>
    <col min="3" max="3" width="25.28515625" customWidth="1"/>
    <col min="4" max="4" width="25.28515625" style="30" customWidth="1"/>
  </cols>
  <sheetData>
    <row r="1" spans="1:4" ht="15.75" thickBot="1" x14ac:dyDescent="0.3"/>
    <row r="2" spans="1:4" ht="30" customHeight="1" x14ac:dyDescent="0.25">
      <c r="A2" s="125" t="str">
        <f>CONCATENATE("Table 2. Prevalence Rates (Number of ", B4, " Patients per 100,000 Enrollees) in Any Setting by Year, Age Group, and Sex")</f>
        <v>Table 2. Prevalence Rates (Number of INJECTION OMALIZUMAB 5 MG Patients per 100,000 Enrollees) in Any Setting by Year, Age Group, and Sex</v>
      </c>
      <c r="B2" s="126"/>
      <c r="C2" s="126"/>
      <c r="D2" s="131"/>
    </row>
    <row r="3" spans="1:4" x14ac:dyDescent="0.25">
      <c r="A3" s="27"/>
      <c r="B3" s="19"/>
      <c r="C3" s="132"/>
      <c r="D3" s="133"/>
    </row>
    <row r="4" spans="1:4" ht="28.5" customHeight="1" x14ac:dyDescent="0.25">
      <c r="A4" s="28" t="s">
        <v>3</v>
      </c>
      <c r="B4" s="9" t="s">
        <v>39</v>
      </c>
      <c r="C4" s="128" t="s">
        <v>9</v>
      </c>
      <c r="D4" s="134"/>
    </row>
    <row r="5" spans="1:4" x14ac:dyDescent="0.25">
      <c r="A5" s="29"/>
      <c r="B5" s="4"/>
      <c r="C5" s="4"/>
      <c r="D5" s="31"/>
    </row>
    <row r="6" spans="1:4" ht="30" x14ac:dyDescent="0.25">
      <c r="A6" s="117" t="s">
        <v>46</v>
      </c>
      <c r="B6" s="118"/>
      <c r="C6" s="119"/>
      <c r="D6" s="120"/>
    </row>
    <row r="7" spans="1:4" x14ac:dyDescent="0.25">
      <c r="A7" s="115" t="s">
        <v>0</v>
      </c>
      <c r="B7" s="74" t="s">
        <v>2</v>
      </c>
      <c r="C7" s="74" t="s">
        <v>1</v>
      </c>
      <c r="D7" s="108" t="s">
        <v>4</v>
      </c>
    </row>
    <row r="8" spans="1:4" x14ac:dyDescent="0.25">
      <c r="A8" s="116">
        <v>2000</v>
      </c>
      <c r="B8" s="112" t="s">
        <v>35</v>
      </c>
      <c r="C8" s="112" t="s">
        <v>34</v>
      </c>
      <c r="D8" s="109">
        <v>0</v>
      </c>
    </row>
    <row r="9" spans="1:4" x14ac:dyDescent="0.25">
      <c r="A9" s="163"/>
      <c r="B9" s="161"/>
      <c r="C9" s="113" t="s">
        <v>45</v>
      </c>
      <c r="D9" s="110">
        <v>0</v>
      </c>
    </row>
    <row r="10" spans="1:4" x14ac:dyDescent="0.25">
      <c r="A10" s="163"/>
      <c r="B10" s="112" t="s">
        <v>42</v>
      </c>
      <c r="C10" s="112" t="s">
        <v>34</v>
      </c>
      <c r="D10" s="109">
        <v>0</v>
      </c>
    </row>
    <row r="11" spans="1:4" x14ac:dyDescent="0.25">
      <c r="A11" s="163"/>
      <c r="B11" s="161"/>
      <c r="C11" s="113" t="s">
        <v>45</v>
      </c>
      <c r="D11" s="110">
        <v>0</v>
      </c>
    </row>
    <row r="12" spans="1:4" x14ac:dyDescent="0.25">
      <c r="A12" s="163"/>
      <c r="B12" s="112" t="s">
        <v>43</v>
      </c>
      <c r="C12" s="112" t="s">
        <v>34</v>
      </c>
      <c r="D12" s="109">
        <v>0</v>
      </c>
    </row>
    <row r="13" spans="1:4" x14ac:dyDescent="0.25">
      <c r="A13" s="163"/>
      <c r="B13" s="161"/>
      <c r="C13" s="113" t="s">
        <v>45</v>
      </c>
      <c r="D13" s="110">
        <v>0</v>
      </c>
    </row>
    <row r="14" spans="1:4" x14ac:dyDescent="0.25">
      <c r="A14" s="163"/>
      <c r="B14" s="112" t="s">
        <v>44</v>
      </c>
      <c r="C14" s="112" t="s">
        <v>34</v>
      </c>
      <c r="D14" s="109">
        <v>0</v>
      </c>
    </row>
    <row r="15" spans="1:4" x14ac:dyDescent="0.25">
      <c r="A15" s="163"/>
      <c r="B15" s="161"/>
      <c r="C15" s="113" t="s">
        <v>45</v>
      </c>
      <c r="D15" s="110">
        <v>0</v>
      </c>
    </row>
    <row r="16" spans="1:4" x14ac:dyDescent="0.25">
      <c r="A16" s="116">
        <v>2001</v>
      </c>
      <c r="B16" s="112" t="s">
        <v>35</v>
      </c>
      <c r="C16" s="112" t="s">
        <v>34</v>
      </c>
      <c r="D16" s="109">
        <v>0</v>
      </c>
    </row>
    <row r="17" spans="1:4" x14ac:dyDescent="0.25">
      <c r="A17" s="163"/>
      <c r="B17" s="161"/>
      <c r="C17" s="113" t="s">
        <v>45</v>
      </c>
      <c r="D17" s="110">
        <v>0</v>
      </c>
    </row>
    <row r="18" spans="1:4" x14ac:dyDescent="0.25">
      <c r="A18" s="163"/>
      <c r="B18" s="112" t="s">
        <v>42</v>
      </c>
      <c r="C18" s="112" t="s">
        <v>34</v>
      </c>
      <c r="D18" s="109">
        <v>0</v>
      </c>
    </row>
    <row r="19" spans="1:4" x14ac:dyDescent="0.25">
      <c r="A19" s="163"/>
      <c r="B19" s="161"/>
      <c r="C19" s="113" t="s">
        <v>45</v>
      </c>
      <c r="D19" s="110">
        <v>0</v>
      </c>
    </row>
    <row r="20" spans="1:4" x14ac:dyDescent="0.25">
      <c r="A20" s="163"/>
      <c r="B20" s="112" t="s">
        <v>43</v>
      </c>
      <c r="C20" s="112" t="s">
        <v>34</v>
      </c>
      <c r="D20" s="109">
        <v>0</v>
      </c>
    </row>
    <row r="21" spans="1:4" x14ac:dyDescent="0.25">
      <c r="A21" s="163"/>
      <c r="B21" s="161"/>
      <c r="C21" s="113" t="s">
        <v>45</v>
      </c>
      <c r="D21" s="110">
        <v>0</v>
      </c>
    </row>
    <row r="22" spans="1:4" x14ac:dyDescent="0.25">
      <c r="A22" s="163"/>
      <c r="B22" s="112" t="s">
        <v>44</v>
      </c>
      <c r="C22" s="112" t="s">
        <v>34</v>
      </c>
      <c r="D22" s="109">
        <v>0</v>
      </c>
    </row>
    <row r="23" spans="1:4" x14ac:dyDescent="0.25">
      <c r="A23" s="163"/>
      <c r="B23" s="161"/>
      <c r="C23" s="113" t="s">
        <v>45</v>
      </c>
      <c r="D23" s="110">
        <v>0</v>
      </c>
    </row>
    <row r="24" spans="1:4" x14ac:dyDescent="0.25">
      <c r="A24" s="116">
        <v>2002</v>
      </c>
      <c r="B24" s="112" t="s">
        <v>35</v>
      </c>
      <c r="C24" s="112" t="s">
        <v>34</v>
      </c>
      <c r="D24" s="109">
        <v>0</v>
      </c>
    </row>
    <row r="25" spans="1:4" x14ac:dyDescent="0.25">
      <c r="A25" s="163"/>
      <c r="B25" s="161"/>
      <c r="C25" s="113" t="s">
        <v>45</v>
      </c>
      <c r="D25" s="110">
        <v>0</v>
      </c>
    </row>
    <row r="26" spans="1:4" x14ac:dyDescent="0.25">
      <c r="A26" s="163"/>
      <c r="B26" s="112" t="s">
        <v>42</v>
      </c>
      <c r="C26" s="112" t="s">
        <v>34</v>
      </c>
      <c r="D26" s="109">
        <v>0</v>
      </c>
    </row>
    <row r="27" spans="1:4" x14ac:dyDescent="0.25">
      <c r="A27" s="163"/>
      <c r="B27" s="161"/>
      <c r="C27" s="113" t="s">
        <v>45</v>
      </c>
      <c r="D27" s="110">
        <v>0</v>
      </c>
    </row>
    <row r="28" spans="1:4" x14ac:dyDescent="0.25">
      <c r="A28" s="163"/>
      <c r="B28" s="112" t="s">
        <v>43</v>
      </c>
      <c r="C28" s="112" t="s">
        <v>34</v>
      </c>
      <c r="D28" s="109">
        <v>0</v>
      </c>
    </row>
    <row r="29" spans="1:4" x14ac:dyDescent="0.25">
      <c r="A29" s="163"/>
      <c r="B29" s="161"/>
      <c r="C29" s="113" t="s">
        <v>45</v>
      </c>
      <c r="D29" s="110">
        <v>0</v>
      </c>
    </row>
    <row r="30" spans="1:4" x14ac:dyDescent="0.25">
      <c r="A30" s="163"/>
      <c r="B30" s="112" t="s">
        <v>44</v>
      </c>
      <c r="C30" s="112" t="s">
        <v>34</v>
      </c>
      <c r="D30" s="109">
        <v>0</v>
      </c>
    </row>
    <row r="31" spans="1:4" x14ac:dyDescent="0.25">
      <c r="A31" s="163"/>
      <c r="B31" s="161"/>
      <c r="C31" s="113" t="s">
        <v>45</v>
      </c>
      <c r="D31" s="110">
        <v>0</v>
      </c>
    </row>
    <row r="32" spans="1:4" x14ac:dyDescent="0.25">
      <c r="A32" s="116">
        <v>2003</v>
      </c>
      <c r="B32" s="112" t="s">
        <v>35</v>
      </c>
      <c r="C32" s="112" t="s">
        <v>34</v>
      </c>
      <c r="D32" s="109">
        <v>0</v>
      </c>
    </row>
    <row r="33" spans="1:4" x14ac:dyDescent="0.25">
      <c r="A33" s="163"/>
      <c r="B33" s="161"/>
      <c r="C33" s="113" t="s">
        <v>45</v>
      </c>
      <c r="D33" s="110">
        <v>0</v>
      </c>
    </row>
    <row r="34" spans="1:4" x14ac:dyDescent="0.25">
      <c r="A34" s="163"/>
      <c r="B34" s="112" t="s">
        <v>42</v>
      </c>
      <c r="C34" s="112" t="s">
        <v>34</v>
      </c>
      <c r="D34" s="109">
        <v>0</v>
      </c>
    </row>
    <row r="35" spans="1:4" x14ac:dyDescent="0.25">
      <c r="A35" s="163"/>
      <c r="B35" s="161"/>
      <c r="C35" s="113" t="s">
        <v>45</v>
      </c>
      <c r="D35" s="110">
        <v>0</v>
      </c>
    </row>
    <row r="36" spans="1:4" x14ac:dyDescent="0.25">
      <c r="A36" s="163"/>
      <c r="B36" s="112" t="s">
        <v>43</v>
      </c>
      <c r="C36" s="112" t="s">
        <v>34</v>
      </c>
      <c r="D36" s="109">
        <v>0</v>
      </c>
    </row>
    <row r="37" spans="1:4" x14ac:dyDescent="0.25">
      <c r="A37" s="163"/>
      <c r="B37" s="161"/>
      <c r="C37" s="113" t="s">
        <v>45</v>
      </c>
      <c r="D37" s="110">
        <v>0</v>
      </c>
    </row>
    <row r="38" spans="1:4" x14ac:dyDescent="0.25">
      <c r="A38" s="163"/>
      <c r="B38" s="112" t="s">
        <v>44</v>
      </c>
      <c r="C38" s="112" t="s">
        <v>34</v>
      </c>
      <c r="D38" s="109">
        <v>0</v>
      </c>
    </row>
    <row r="39" spans="1:4" x14ac:dyDescent="0.25">
      <c r="A39" s="163"/>
      <c r="B39" s="161"/>
      <c r="C39" s="113" t="s">
        <v>45</v>
      </c>
      <c r="D39" s="110">
        <v>0</v>
      </c>
    </row>
    <row r="40" spans="1:4" x14ac:dyDescent="0.25">
      <c r="A40" s="116">
        <v>2004</v>
      </c>
      <c r="B40" s="112" t="s">
        <v>35</v>
      </c>
      <c r="C40" s="112" t="s">
        <v>34</v>
      </c>
      <c r="D40" s="109">
        <v>0</v>
      </c>
    </row>
    <row r="41" spans="1:4" x14ac:dyDescent="0.25">
      <c r="A41" s="163"/>
      <c r="B41" s="161"/>
      <c r="C41" s="113" t="s">
        <v>45</v>
      </c>
      <c r="D41" s="110">
        <v>0</v>
      </c>
    </row>
    <row r="42" spans="1:4" x14ac:dyDescent="0.25">
      <c r="A42" s="163"/>
      <c r="B42" s="112" t="s">
        <v>42</v>
      </c>
      <c r="C42" s="112" t="s">
        <v>34</v>
      </c>
      <c r="D42" s="109">
        <v>0</v>
      </c>
    </row>
    <row r="43" spans="1:4" x14ac:dyDescent="0.25">
      <c r="A43" s="163"/>
      <c r="B43" s="161"/>
      <c r="C43" s="113" t="s">
        <v>45</v>
      </c>
      <c r="D43" s="110">
        <v>7.6342171721027377E-2</v>
      </c>
    </row>
    <row r="44" spans="1:4" x14ac:dyDescent="0.25">
      <c r="A44" s="163"/>
      <c r="B44" s="112" t="s">
        <v>43</v>
      </c>
      <c r="C44" s="112" t="s">
        <v>34</v>
      </c>
      <c r="D44" s="109">
        <v>0</v>
      </c>
    </row>
    <row r="45" spans="1:4" x14ac:dyDescent="0.25">
      <c r="A45" s="163"/>
      <c r="B45" s="161"/>
      <c r="C45" s="113" t="s">
        <v>45</v>
      </c>
      <c r="D45" s="110">
        <v>0</v>
      </c>
    </row>
    <row r="46" spans="1:4" x14ac:dyDescent="0.25">
      <c r="A46" s="163"/>
      <c r="B46" s="112" t="s">
        <v>44</v>
      </c>
      <c r="C46" s="112" t="s">
        <v>34</v>
      </c>
      <c r="D46" s="109">
        <v>0</v>
      </c>
    </row>
    <row r="47" spans="1:4" x14ac:dyDescent="0.25">
      <c r="A47" s="163"/>
      <c r="B47" s="161"/>
      <c r="C47" s="113" t="s">
        <v>45</v>
      </c>
      <c r="D47" s="110">
        <v>0</v>
      </c>
    </row>
    <row r="48" spans="1:4" x14ac:dyDescent="0.25">
      <c r="A48" s="116">
        <v>2005</v>
      </c>
      <c r="B48" s="112" t="s">
        <v>35</v>
      </c>
      <c r="C48" s="112" t="s">
        <v>34</v>
      </c>
      <c r="D48" s="109">
        <v>0.22702334556736917</v>
      </c>
    </row>
    <row r="49" spans="1:4" x14ac:dyDescent="0.25">
      <c r="A49" s="163"/>
      <c r="B49" s="161"/>
      <c r="C49" s="113" t="s">
        <v>45</v>
      </c>
      <c r="D49" s="110">
        <v>0.22007494285387316</v>
      </c>
    </row>
    <row r="50" spans="1:4" x14ac:dyDescent="0.25">
      <c r="A50" s="163"/>
      <c r="B50" s="112" t="s">
        <v>42</v>
      </c>
      <c r="C50" s="112" t="s">
        <v>34</v>
      </c>
      <c r="D50" s="109">
        <v>0.7618230170857857</v>
      </c>
    </row>
    <row r="51" spans="1:4" x14ac:dyDescent="0.25">
      <c r="A51" s="163"/>
      <c r="B51" s="161"/>
      <c r="C51" s="113" t="s">
        <v>45</v>
      </c>
      <c r="D51" s="110">
        <v>0.56395853776830329</v>
      </c>
    </row>
    <row r="52" spans="1:4" x14ac:dyDescent="0.25">
      <c r="A52" s="163"/>
      <c r="B52" s="112" t="s">
        <v>43</v>
      </c>
      <c r="C52" s="112" t="s">
        <v>34</v>
      </c>
      <c r="D52" s="109">
        <v>2.1286252197995594</v>
      </c>
    </row>
    <row r="53" spans="1:4" x14ac:dyDescent="0.25">
      <c r="A53" s="163"/>
      <c r="B53" s="161"/>
      <c r="C53" s="113" t="s">
        <v>45</v>
      </c>
      <c r="D53" s="110">
        <v>1.930161713983602</v>
      </c>
    </row>
    <row r="54" spans="1:4" x14ac:dyDescent="0.25">
      <c r="A54" s="163"/>
      <c r="B54" s="112" t="s">
        <v>44</v>
      </c>
      <c r="C54" s="112" t="s">
        <v>34</v>
      </c>
      <c r="D54" s="109">
        <v>0.91002078487472648</v>
      </c>
    </row>
    <row r="55" spans="1:4" x14ac:dyDescent="0.25">
      <c r="A55" s="163"/>
      <c r="B55" s="161"/>
      <c r="C55" s="113" t="s">
        <v>45</v>
      </c>
      <c r="D55" s="110">
        <v>0.23180772939692904</v>
      </c>
    </row>
    <row r="56" spans="1:4" x14ac:dyDescent="0.25">
      <c r="A56" s="116">
        <v>2006</v>
      </c>
      <c r="B56" s="112" t="s">
        <v>35</v>
      </c>
      <c r="C56" s="112" t="s">
        <v>34</v>
      </c>
      <c r="D56" s="109">
        <v>0.7485561101191911</v>
      </c>
    </row>
    <row r="57" spans="1:4" x14ac:dyDescent="0.25">
      <c r="A57" s="163"/>
      <c r="B57" s="161"/>
      <c r="C57" s="113" t="s">
        <v>45</v>
      </c>
      <c r="D57" s="110">
        <v>1.1448249333711888</v>
      </c>
    </row>
    <row r="58" spans="1:4" x14ac:dyDescent="0.25">
      <c r="A58" s="163"/>
      <c r="B58" s="112" t="s">
        <v>42</v>
      </c>
      <c r="C58" s="112" t="s">
        <v>34</v>
      </c>
      <c r="D58" s="109">
        <v>3.0221821138828502</v>
      </c>
    </row>
    <row r="59" spans="1:4" x14ac:dyDescent="0.25">
      <c r="A59" s="163"/>
      <c r="B59" s="161"/>
      <c r="C59" s="113" t="s">
        <v>45</v>
      </c>
      <c r="D59" s="110">
        <v>1.57723501481145</v>
      </c>
    </row>
    <row r="60" spans="1:4" x14ac:dyDescent="0.25">
      <c r="A60" s="163"/>
      <c r="B60" s="112" t="s">
        <v>43</v>
      </c>
      <c r="C60" s="112" t="s">
        <v>34</v>
      </c>
      <c r="D60" s="109">
        <v>6.5133412505965698</v>
      </c>
    </row>
    <row r="61" spans="1:4" x14ac:dyDescent="0.25">
      <c r="A61" s="163"/>
      <c r="B61" s="161"/>
      <c r="C61" s="113" t="s">
        <v>45</v>
      </c>
      <c r="D61" s="110">
        <v>5.0226643830701896</v>
      </c>
    </row>
    <row r="62" spans="1:4" x14ac:dyDescent="0.25">
      <c r="A62" s="163"/>
      <c r="B62" s="112" t="s">
        <v>44</v>
      </c>
      <c r="C62" s="112" t="s">
        <v>34</v>
      </c>
      <c r="D62" s="109">
        <v>5.8818979353732512</v>
      </c>
    </row>
    <row r="63" spans="1:4" x14ac:dyDescent="0.25">
      <c r="A63" s="163"/>
      <c r="B63" s="161"/>
      <c r="C63" s="113" t="s">
        <v>45</v>
      </c>
      <c r="D63" s="110">
        <v>5.668714052217255</v>
      </c>
    </row>
    <row r="64" spans="1:4" x14ac:dyDescent="0.25">
      <c r="A64" s="116">
        <v>2007</v>
      </c>
      <c r="B64" s="112" t="s">
        <v>35</v>
      </c>
      <c r="C64" s="112" t="s">
        <v>34</v>
      </c>
      <c r="D64" s="109">
        <v>0.547193676192123</v>
      </c>
    </row>
    <row r="65" spans="1:4" x14ac:dyDescent="0.25">
      <c r="A65" s="163"/>
      <c r="B65" s="161"/>
      <c r="C65" s="113" t="s">
        <v>45</v>
      </c>
      <c r="D65" s="110">
        <v>0.88928156773016898</v>
      </c>
    </row>
    <row r="66" spans="1:4" x14ac:dyDescent="0.25">
      <c r="A66" s="163"/>
      <c r="B66" s="112" t="s">
        <v>42</v>
      </c>
      <c r="C66" s="112" t="s">
        <v>34</v>
      </c>
      <c r="D66" s="109">
        <v>2.7199135067504856</v>
      </c>
    </row>
    <row r="67" spans="1:4" x14ac:dyDescent="0.25">
      <c r="A67" s="163"/>
      <c r="B67" s="161"/>
      <c r="C67" s="113" t="s">
        <v>45</v>
      </c>
      <c r="D67" s="110">
        <v>1.5878273625878763</v>
      </c>
    </row>
    <row r="68" spans="1:4" x14ac:dyDescent="0.25">
      <c r="A68" s="163"/>
      <c r="B68" s="112" t="s">
        <v>43</v>
      </c>
      <c r="C68" s="112" t="s">
        <v>34</v>
      </c>
      <c r="D68" s="109">
        <v>7.0119146453654055</v>
      </c>
    </row>
    <row r="69" spans="1:4" x14ac:dyDescent="0.25">
      <c r="A69" s="163"/>
      <c r="B69" s="161"/>
      <c r="C69" s="113" t="s">
        <v>45</v>
      </c>
      <c r="D69" s="110">
        <v>4.3792042741033717</v>
      </c>
    </row>
    <row r="70" spans="1:4" x14ac:dyDescent="0.25">
      <c r="A70" s="163"/>
      <c r="B70" s="112" t="s">
        <v>44</v>
      </c>
      <c r="C70" s="112" t="s">
        <v>34</v>
      </c>
      <c r="D70" s="109">
        <v>6.2103426262811627</v>
      </c>
    </row>
    <row r="71" spans="1:4" x14ac:dyDescent="0.25">
      <c r="A71" s="163"/>
      <c r="B71" s="161"/>
      <c r="C71" s="113" t="s">
        <v>45</v>
      </c>
      <c r="D71" s="110">
        <v>5.1079153533294033</v>
      </c>
    </row>
    <row r="72" spans="1:4" x14ac:dyDescent="0.25">
      <c r="A72" s="116">
        <v>2008</v>
      </c>
      <c r="B72" s="112" t="s">
        <v>35</v>
      </c>
      <c r="C72" s="112" t="s">
        <v>34</v>
      </c>
      <c r="D72" s="109">
        <v>1.863786113544103</v>
      </c>
    </row>
    <row r="73" spans="1:4" x14ac:dyDescent="0.25">
      <c r="A73" s="163"/>
      <c r="B73" s="161"/>
      <c r="C73" s="113" t="s">
        <v>45</v>
      </c>
      <c r="D73" s="110">
        <v>2.3752493888660728</v>
      </c>
    </row>
    <row r="74" spans="1:4" x14ac:dyDescent="0.25">
      <c r="A74" s="163"/>
      <c r="B74" s="112" t="s">
        <v>42</v>
      </c>
      <c r="C74" s="112" t="s">
        <v>34</v>
      </c>
      <c r="D74" s="109">
        <v>6.4186427891036555</v>
      </c>
    </row>
    <row r="75" spans="1:4" x14ac:dyDescent="0.25">
      <c r="A75" s="163"/>
      <c r="B75" s="161"/>
      <c r="C75" s="113" t="s">
        <v>45</v>
      </c>
      <c r="D75" s="110">
        <v>3.7824076479451341</v>
      </c>
    </row>
    <row r="76" spans="1:4" x14ac:dyDescent="0.25">
      <c r="A76" s="163"/>
      <c r="B76" s="112" t="s">
        <v>43</v>
      </c>
      <c r="C76" s="112" t="s">
        <v>34</v>
      </c>
      <c r="D76" s="109">
        <v>13.646015199331851</v>
      </c>
    </row>
    <row r="77" spans="1:4" x14ac:dyDescent="0.25">
      <c r="A77" s="163"/>
      <c r="B77" s="161"/>
      <c r="C77" s="113" t="s">
        <v>45</v>
      </c>
      <c r="D77" s="110">
        <v>7.66559718418487</v>
      </c>
    </row>
    <row r="78" spans="1:4" x14ac:dyDescent="0.25">
      <c r="A78" s="163"/>
      <c r="B78" s="112" t="s">
        <v>44</v>
      </c>
      <c r="C78" s="112" t="s">
        <v>34</v>
      </c>
      <c r="D78" s="109">
        <v>9.4673459655257677</v>
      </c>
    </row>
    <row r="79" spans="1:4" x14ac:dyDescent="0.25">
      <c r="A79" s="163"/>
      <c r="B79" s="161"/>
      <c r="C79" s="113" t="s">
        <v>45</v>
      </c>
      <c r="D79" s="110">
        <v>8.3428029833119126</v>
      </c>
    </row>
    <row r="80" spans="1:4" x14ac:dyDescent="0.25">
      <c r="A80" s="116">
        <v>2009</v>
      </c>
      <c r="B80" s="112" t="s">
        <v>35</v>
      </c>
      <c r="C80" s="112" t="s">
        <v>34</v>
      </c>
      <c r="D80" s="109">
        <v>1.7992989182573302</v>
      </c>
    </row>
    <row r="81" spans="1:4" x14ac:dyDescent="0.25">
      <c r="A81" s="163"/>
      <c r="B81" s="161"/>
      <c r="C81" s="113" t="s">
        <v>45</v>
      </c>
      <c r="D81" s="110">
        <v>2.3567951116659551</v>
      </c>
    </row>
    <row r="82" spans="1:4" x14ac:dyDescent="0.25">
      <c r="A82" s="163"/>
      <c r="B82" s="112" t="s">
        <v>42</v>
      </c>
      <c r="C82" s="112" t="s">
        <v>34</v>
      </c>
      <c r="D82" s="109">
        <v>6.1243234396288084</v>
      </c>
    </row>
    <row r="83" spans="1:4" x14ac:dyDescent="0.25">
      <c r="A83" s="163"/>
      <c r="B83" s="161"/>
      <c r="C83" s="113" t="s">
        <v>45</v>
      </c>
      <c r="D83" s="110">
        <v>3.658079090411352</v>
      </c>
    </row>
    <row r="84" spans="1:4" x14ac:dyDescent="0.25">
      <c r="A84" s="163"/>
      <c r="B84" s="112" t="s">
        <v>43</v>
      </c>
      <c r="C84" s="112" t="s">
        <v>34</v>
      </c>
      <c r="D84" s="109">
        <v>14.085805481243487</v>
      </c>
    </row>
    <row r="85" spans="1:4" x14ac:dyDescent="0.25">
      <c r="A85" s="163"/>
      <c r="B85" s="161"/>
      <c r="C85" s="113" t="s">
        <v>45</v>
      </c>
      <c r="D85" s="110">
        <v>7.7738321956234264</v>
      </c>
    </row>
    <row r="86" spans="1:4" x14ac:dyDescent="0.25">
      <c r="A86" s="163"/>
      <c r="B86" s="112" t="s">
        <v>44</v>
      </c>
      <c r="C86" s="112" t="s">
        <v>34</v>
      </c>
      <c r="D86" s="109">
        <v>9.8606972625073315</v>
      </c>
    </row>
    <row r="87" spans="1:4" x14ac:dyDescent="0.25">
      <c r="A87" s="163"/>
      <c r="B87" s="161"/>
      <c r="C87" s="113" t="s">
        <v>45</v>
      </c>
      <c r="D87" s="110">
        <v>7.9216719644744886</v>
      </c>
    </row>
    <row r="88" spans="1:4" x14ac:dyDescent="0.25">
      <c r="A88" s="116">
        <v>2010</v>
      </c>
      <c r="B88" s="112" t="s">
        <v>35</v>
      </c>
      <c r="C88" s="112" t="s">
        <v>34</v>
      </c>
      <c r="D88" s="109">
        <v>1.626320194841719</v>
      </c>
    </row>
    <row r="89" spans="1:4" x14ac:dyDescent="0.25">
      <c r="A89" s="163"/>
      <c r="B89" s="161"/>
      <c r="C89" s="113" t="s">
        <v>45</v>
      </c>
      <c r="D89" s="110">
        <v>2.0415702892544219</v>
      </c>
    </row>
    <row r="90" spans="1:4" x14ac:dyDescent="0.25">
      <c r="A90" s="163"/>
      <c r="B90" s="112" t="s">
        <v>42</v>
      </c>
      <c r="C90" s="112" t="s">
        <v>34</v>
      </c>
      <c r="D90" s="109">
        <v>5.8611537631229691</v>
      </c>
    </row>
    <row r="91" spans="1:4" x14ac:dyDescent="0.25">
      <c r="A91" s="163"/>
      <c r="B91" s="161"/>
      <c r="C91" s="113" t="s">
        <v>45</v>
      </c>
      <c r="D91" s="110">
        <v>3.1251189974408162</v>
      </c>
    </row>
    <row r="92" spans="1:4" x14ac:dyDescent="0.25">
      <c r="A92" s="163"/>
      <c r="B92" s="112" t="s">
        <v>43</v>
      </c>
      <c r="C92" s="112" t="s">
        <v>34</v>
      </c>
      <c r="D92" s="109">
        <v>13.115337594206039</v>
      </c>
    </row>
    <row r="93" spans="1:4" x14ac:dyDescent="0.25">
      <c r="A93" s="163"/>
      <c r="B93" s="161"/>
      <c r="C93" s="113" t="s">
        <v>45</v>
      </c>
      <c r="D93" s="110">
        <v>7.4899242809282045</v>
      </c>
    </row>
    <row r="94" spans="1:4" x14ac:dyDescent="0.25">
      <c r="A94" s="163"/>
      <c r="B94" s="112" t="s">
        <v>44</v>
      </c>
      <c r="C94" s="112" t="s">
        <v>34</v>
      </c>
      <c r="D94" s="109">
        <v>10.292089500010292</v>
      </c>
    </row>
    <row r="95" spans="1:4" x14ac:dyDescent="0.25">
      <c r="A95" s="163"/>
      <c r="B95" s="161"/>
      <c r="C95" s="113" t="s">
        <v>45</v>
      </c>
      <c r="D95" s="110">
        <v>8.1316125406206936</v>
      </c>
    </row>
    <row r="96" spans="1:4" x14ac:dyDescent="0.25">
      <c r="A96" s="116">
        <v>2011</v>
      </c>
      <c r="B96" s="112" t="s">
        <v>35</v>
      </c>
      <c r="C96" s="112" t="s">
        <v>34</v>
      </c>
      <c r="D96" s="109">
        <v>1.8326937159968895</v>
      </c>
    </row>
    <row r="97" spans="1:4" x14ac:dyDescent="0.25">
      <c r="A97" s="163"/>
      <c r="B97" s="161"/>
      <c r="C97" s="113" t="s">
        <v>45</v>
      </c>
      <c r="D97" s="110">
        <v>2.2520538261716805</v>
      </c>
    </row>
    <row r="98" spans="1:4" x14ac:dyDescent="0.25">
      <c r="A98" s="163"/>
      <c r="B98" s="112" t="s">
        <v>42</v>
      </c>
      <c r="C98" s="112" t="s">
        <v>34</v>
      </c>
      <c r="D98" s="109">
        <v>5.8720516540929077</v>
      </c>
    </row>
    <row r="99" spans="1:4" x14ac:dyDescent="0.25">
      <c r="A99" s="163"/>
      <c r="B99" s="161"/>
      <c r="C99" s="113" t="s">
        <v>45</v>
      </c>
      <c r="D99" s="110">
        <v>3.2171990770789876</v>
      </c>
    </row>
    <row r="100" spans="1:4" x14ac:dyDescent="0.25">
      <c r="A100" s="163"/>
      <c r="B100" s="112" t="s">
        <v>43</v>
      </c>
      <c r="C100" s="112" t="s">
        <v>34</v>
      </c>
      <c r="D100" s="109">
        <v>13.832213887542743</v>
      </c>
    </row>
    <row r="101" spans="1:4" x14ac:dyDescent="0.25">
      <c r="A101" s="163"/>
      <c r="B101" s="161"/>
      <c r="C101" s="113" t="s">
        <v>45</v>
      </c>
      <c r="D101" s="110">
        <v>7.7646759149341715</v>
      </c>
    </row>
    <row r="102" spans="1:4" x14ac:dyDescent="0.25">
      <c r="A102" s="163"/>
      <c r="B102" s="112" t="s">
        <v>44</v>
      </c>
      <c r="C102" s="112" t="s">
        <v>34</v>
      </c>
      <c r="D102" s="109">
        <v>11.627048618751434</v>
      </c>
    </row>
    <row r="103" spans="1:4" x14ac:dyDescent="0.25">
      <c r="A103" s="163"/>
      <c r="B103" s="161"/>
      <c r="C103" s="113" t="s">
        <v>45</v>
      </c>
      <c r="D103" s="110">
        <v>9.6583854847936319</v>
      </c>
    </row>
    <row r="104" spans="1:4" x14ac:dyDescent="0.25">
      <c r="A104" s="116">
        <v>2012</v>
      </c>
      <c r="B104" s="112" t="s">
        <v>35</v>
      </c>
      <c r="C104" s="112" t="s">
        <v>34</v>
      </c>
      <c r="D104" s="109">
        <v>2.2417401078198922</v>
      </c>
    </row>
    <row r="105" spans="1:4" x14ac:dyDescent="0.25">
      <c r="A105" s="163"/>
      <c r="B105" s="161"/>
      <c r="C105" s="113" t="s">
        <v>45</v>
      </c>
      <c r="D105" s="110">
        <v>2.4895928045617066</v>
      </c>
    </row>
    <row r="106" spans="1:4" x14ac:dyDescent="0.25">
      <c r="A106" s="163"/>
      <c r="B106" s="112" t="s">
        <v>42</v>
      </c>
      <c r="C106" s="112" t="s">
        <v>34</v>
      </c>
      <c r="D106" s="109">
        <v>7.1563001625069482</v>
      </c>
    </row>
    <row r="107" spans="1:4" x14ac:dyDescent="0.25">
      <c r="A107" s="163"/>
      <c r="B107" s="161"/>
      <c r="C107" s="113" t="s">
        <v>45</v>
      </c>
      <c r="D107" s="110">
        <v>3.6178530376040685</v>
      </c>
    </row>
    <row r="108" spans="1:4" x14ac:dyDescent="0.25">
      <c r="A108" s="163"/>
      <c r="B108" s="112" t="s">
        <v>43</v>
      </c>
      <c r="C108" s="112" t="s">
        <v>34</v>
      </c>
      <c r="D108" s="109">
        <v>16.228158775352028</v>
      </c>
    </row>
    <row r="109" spans="1:4" x14ac:dyDescent="0.25">
      <c r="A109" s="163"/>
      <c r="B109" s="161"/>
      <c r="C109" s="113" t="s">
        <v>45</v>
      </c>
      <c r="D109" s="110">
        <v>9.3338151380040149</v>
      </c>
    </row>
    <row r="110" spans="1:4" x14ac:dyDescent="0.25">
      <c r="A110" s="163"/>
      <c r="B110" s="112" t="s">
        <v>44</v>
      </c>
      <c r="C110" s="112" t="s">
        <v>34</v>
      </c>
      <c r="D110" s="109">
        <v>13.085421361771122</v>
      </c>
    </row>
    <row r="111" spans="1:4" x14ac:dyDescent="0.25">
      <c r="A111" s="163"/>
      <c r="B111" s="161"/>
      <c r="C111" s="113" t="s">
        <v>45</v>
      </c>
      <c r="D111" s="110">
        <v>9.6813345230134296</v>
      </c>
    </row>
    <row r="112" spans="1:4" x14ac:dyDescent="0.25">
      <c r="A112" s="116">
        <v>2013</v>
      </c>
      <c r="B112" s="112" t="s">
        <v>35</v>
      </c>
      <c r="C112" s="112" t="s">
        <v>34</v>
      </c>
      <c r="D112" s="109">
        <v>1.9532809064056804</v>
      </c>
    </row>
    <row r="113" spans="1:4" x14ac:dyDescent="0.25">
      <c r="A113" s="163"/>
      <c r="B113" s="161"/>
      <c r="C113" s="113" t="s">
        <v>45</v>
      </c>
      <c r="D113" s="110">
        <v>2.0129564378722877</v>
      </c>
    </row>
    <row r="114" spans="1:4" x14ac:dyDescent="0.25">
      <c r="A114" s="163"/>
      <c r="B114" s="112" t="s">
        <v>42</v>
      </c>
      <c r="C114" s="112" t="s">
        <v>34</v>
      </c>
      <c r="D114" s="109">
        <v>5.8950571063019614</v>
      </c>
    </row>
    <row r="115" spans="1:4" x14ac:dyDescent="0.25">
      <c r="A115" s="163"/>
      <c r="B115" s="161"/>
      <c r="C115" s="113" t="s">
        <v>45</v>
      </c>
      <c r="D115" s="110">
        <v>2.5680812779807636</v>
      </c>
    </row>
    <row r="116" spans="1:4" x14ac:dyDescent="0.25">
      <c r="A116" s="163"/>
      <c r="B116" s="112" t="s">
        <v>43</v>
      </c>
      <c r="C116" s="112" t="s">
        <v>34</v>
      </c>
      <c r="D116" s="109">
        <v>13.729371782861678</v>
      </c>
    </row>
    <row r="117" spans="1:4" x14ac:dyDescent="0.25">
      <c r="A117" s="163"/>
      <c r="B117" s="161"/>
      <c r="C117" s="113" t="s">
        <v>45</v>
      </c>
      <c r="D117" s="110">
        <v>8.0865161263972798</v>
      </c>
    </row>
    <row r="118" spans="1:4" x14ac:dyDescent="0.25">
      <c r="A118" s="163"/>
      <c r="B118" s="112" t="s">
        <v>44</v>
      </c>
      <c r="C118" s="112" t="s">
        <v>34</v>
      </c>
      <c r="D118" s="109">
        <v>12.653334618014403</v>
      </c>
    </row>
    <row r="119" spans="1:4" x14ac:dyDescent="0.25">
      <c r="A119" s="164"/>
      <c r="B119" s="162"/>
      <c r="C119" s="114" t="s">
        <v>45</v>
      </c>
      <c r="D119" s="111">
        <v>8.3074009617935847</v>
      </c>
    </row>
  </sheetData>
  <sheetProtection algorithmName="SHA-512" hashValue="+nPtSJha6wVf1ceeerVj8Y78qrN9pr9EN+SvC3ZebO8TqSsHTZapUV1XsSRWKUe6d5YPcmBRmi8ai6+GVtbsMQ==" saltValue="UZ/f0Ppm6+VAHHNHBnYzjQ==" spinCount="100000" sheet="1" objects="1" scenarios="1" sort="0" autoFilter="0" pivotTables="0"/>
  <mergeCells count="3">
    <mergeCell ref="A2:D2"/>
    <mergeCell ref="C3:D3"/>
    <mergeCell ref="C4:D4"/>
  </mergeCells>
  <pageMargins left="0.19791666666666666" right="0.25" top="0.91666666666666663"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D18" sqref="D18"/>
    </sheetView>
  </sheetViews>
  <sheetFormatPr defaultRowHeight="15" x14ac:dyDescent="0.25"/>
  <cols>
    <col min="1" max="1" width="17.140625" customWidth="1"/>
    <col min="2" max="2" width="24.42578125" customWidth="1"/>
    <col min="3" max="3" width="22.140625" customWidth="1"/>
    <col min="4" max="4" width="31.42578125" style="30" customWidth="1"/>
  </cols>
  <sheetData>
    <row r="1" spans="1:4" ht="15.75" thickBot="1" x14ac:dyDescent="0.3"/>
    <row r="2" spans="1:4" x14ac:dyDescent="0.25">
      <c r="A2" s="135" t="str">
        <f>CONCATENATE("Table 3. ", B4, " Events per Patient in Any Setting by Year, Age Group, and Sex")</f>
        <v>Table 3. INJECTION OMALIZUMAB 5 MG Events per Patient in Any Setting by Year, Age Group, and Sex</v>
      </c>
      <c r="B2" s="136"/>
      <c r="C2" s="136"/>
      <c r="D2" s="137"/>
    </row>
    <row r="3" spans="1:4" x14ac:dyDescent="0.25">
      <c r="A3" s="18"/>
      <c r="B3" s="19"/>
      <c r="C3" s="19"/>
      <c r="D3" s="32"/>
    </row>
    <row r="4" spans="1:4" ht="30" x14ac:dyDescent="0.25">
      <c r="A4" s="8" t="s">
        <v>3</v>
      </c>
      <c r="B4" s="63" t="s">
        <v>39</v>
      </c>
      <c r="C4" s="138" t="s">
        <v>9</v>
      </c>
      <c r="D4" s="133"/>
    </row>
    <row r="5" spans="1:4" x14ac:dyDescent="0.25">
      <c r="A5" s="1"/>
      <c r="B5" s="4"/>
      <c r="C5" s="4"/>
      <c r="D5" s="31"/>
    </row>
    <row r="6" spans="1:4" x14ac:dyDescent="0.25">
      <c r="A6" s="74" t="s">
        <v>29</v>
      </c>
      <c r="B6" s="92"/>
      <c r="C6" s="92"/>
      <c r="D6" s="109"/>
    </row>
    <row r="7" spans="1:4" x14ac:dyDescent="0.25">
      <c r="A7" s="74" t="s">
        <v>0</v>
      </c>
      <c r="B7" s="74" t="s">
        <v>2</v>
      </c>
      <c r="C7" s="74" t="s">
        <v>1</v>
      </c>
      <c r="D7" s="108" t="s">
        <v>4</v>
      </c>
    </row>
    <row r="8" spans="1:4" x14ac:dyDescent="0.25">
      <c r="A8" s="76">
        <v>2000</v>
      </c>
      <c r="B8" s="112" t="s">
        <v>35</v>
      </c>
      <c r="C8" s="112" t="s">
        <v>34</v>
      </c>
      <c r="D8" s="109" t="s">
        <v>28</v>
      </c>
    </row>
    <row r="9" spans="1:4" x14ac:dyDescent="0.25">
      <c r="A9" s="155"/>
      <c r="B9" s="161"/>
      <c r="C9" s="113" t="s">
        <v>45</v>
      </c>
      <c r="D9" s="110" t="s">
        <v>28</v>
      </c>
    </row>
    <row r="10" spans="1:4" x14ac:dyDescent="0.25">
      <c r="A10" s="155"/>
      <c r="B10" s="112" t="s">
        <v>42</v>
      </c>
      <c r="C10" s="112" t="s">
        <v>34</v>
      </c>
      <c r="D10" s="109" t="s">
        <v>28</v>
      </c>
    </row>
    <row r="11" spans="1:4" x14ac:dyDescent="0.25">
      <c r="A11" s="155"/>
      <c r="B11" s="161"/>
      <c r="C11" s="113" t="s">
        <v>45</v>
      </c>
      <c r="D11" s="110" t="s">
        <v>28</v>
      </c>
    </row>
    <row r="12" spans="1:4" x14ac:dyDescent="0.25">
      <c r="A12" s="155"/>
      <c r="B12" s="112" t="s">
        <v>43</v>
      </c>
      <c r="C12" s="112" t="s">
        <v>34</v>
      </c>
      <c r="D12" s="109" t="s">
        <v>28</v>
      </c>
    </row>
    <row r="13" spans="1:4" x14ac:dyDescent="0.25">
      <c r="A13" s="155"/>
      <c r="B13" s="161"/>
      <c r="C13" s="113" t="s">
        <v>45</v>
      </c>
      <c r="D13" s="110" t="s">
        <v>28</v>
      </c>
    </row>
    <row r="14" spans="1:4" x14ac:dyDescent="0.25">
      <c r="A14" s="155"/>
      <c r="B14" s="112" t="s">
        <v>44</v>
      </c>
      <c r="C14" s="112" t="s">
        <v>34</v>
      </c>
      <c r="D14" s="109" t="s">
        <v>28</v>
      </c>
    </row>
    <row r="15" spans="1:4" x14ac:dyDescent="0.25">
      <c r="A15" s="155"/>
      <c r="B15" s="161"/>
      <c r="C15" s="113" t="s">
        <v>45</v>
      </c>
      <c r="D15" s="110" t="s">
        <v>28</v>
      </c>
    </row>
    <row r="16" spans="1:4" x14ac:dyDescent="0.25">
      <c r="A16" s="76">
        <v>2001</v>
      </c>
      <c r="B16" s="112" t="s">
        <v>35</v>
      </c>
      <c r="C16" s="112" t="s">
        <v>34</v>
      </c>
      <c r="D16" s="109" t="s">
        <v>28</v>
      </c>
    </row>
    <row r="17" spans="1:4" x14ac:dyDescent="0.25">
      <c r="A17" s="155"/>
      <c r="B17" s="161"/>
      <c r="C17" s="113" t="s">
        <v>45</v>
      </c>
      <c r="D17" s="110" t="s">
        <v>28</v>
      </c>
    </row>
    <row r="18" spans="1:4" x14ac:dyDescent="0.25">
      <c r="A18" s="155"/>
      <c r="B18" s="112" t="s">
        <v>42</v>
      </c>
      <c r="C18" s="112" t="s">
        <v>34</v>
      </c>
      <c r="D18" s="109" t="s">
        <v>28</v>
      </c>
    </row>
    <row r="19" spans="1:4" x14ac:dyDescent="0.25">
      <c r="A19" s="155"/>
      <c r="B19" s="161"/>
      <c r="C19" s="113" t="s">
        <v>45</v>
      </c>
      <c r="D19" s="110" t="s">
        <v>28</v>
      </c>
    </row>
    <row r="20" spans="1:4" x14ac:dyDescent="0.25">
      <c r="A20" s="155"/>
      <c r="B20" s="112" t="s">
        <v>43</v>
      </c>
      <c r="C20" s="112" t="s">
        <v>34</v>
      </c>
      <c r="D20" s="109" t="s">
        <v>28</v>
      </c>
    </row>
    <row r="21" spans="1:4" x14ac:dyDescent="0.25">
      <c r="A21" s="155"/>
      <c r="B21" s="161"/>
      <c r="C21" s="113" t="s">
        <v>45</v>
      </c>
      <c r="D21" s="110" t="s">
        <v>28</v>
      </c>
    </row>
    <row r="22" spans="1:4" x14ac:dyDescent="0.25">
      <c r="A22" s="155"/>
      <c r="B22" s="112" t="s">
        <v>44</v>
      </c>
      <c r="C22" s="112" t="s">
        <v>34</v>
      </c>
      <c r="D22" s="109" t="s">
        <v>28</v>
      </c>
    </row>
    <row r="23" spans="1:4" x14ac:dyDescent="0.25">
      <c r="A23" s="155"/>
      <c r="B23" s="161"/>
      <c r="C23" s="113" t="s">
        <v>45</v>
      </c>
      <c r="D23" s="110" t="s">
        <v>28</v>
      </c>
    </row>
    <row r="24" spans="1:4" x14ac:dyDescent="0.25">
      <c r="A24" s="76">
        <v>2002</v>
      </c>
      <c r="B24" s="112" t="s">
        <v>35</v>
      </c>
      <c r="C24" s="112" t="s">
        <v>34</v>
      </c>
      <c r="D24" s="109" t="s">
        <v>28</v>
      </c>
    </row>
    <row r="25" spans="1:4" x14ac:dyDescent="0.25">
      <c r="A25" s="155"/>
      <c r="B25" s="161"/>
      <c r="C25" s="113" t="s">
        <v>45</v>
      </c>
      <c r="D25" s="110" t="s">
        <v>28</v>
      </c>
    </row>
    <row r="26" spans="1:4" x14ac:dyDescent="0.25">
      <c r="A26" s="155"/>
      <c r="B26" s="112" t="s">
        <v>42</v>
      </c>
      <c r="C26" s="112" t="s">
        <v>34</v>
      </c>
      <c r="D26" s="109" t="s">
        <v>28</v>
      </c>
    </row>
    <row r="27" spans="1:4" x14ac:dyDescent="0.25">
      <c r="A27" s="155"/>
      <c r="B27" s="161"/>
      <c r="C27" s="113" t="s">
        <v>45</v>
      </c>
      <c r="D27" s="110" t="s">
        <v>28</v>
      </c>
    </row>
    <row r="28" spans="1:4" x14ac:dyDescent="0.25">
      <c r="A28" s="155"/>
      <c r="B28" s="112" t="s">
        <v>43</v>
      </c>
      <c r="C28" s="112" t="s">
        <v>34</v>
      </c>
      <c r="D28" s="109" t="s">
        <v>28</v>
      </c>
    </row>
    <row r="29" spans="1:4" x14ac:dyDescent="0.25">
      <c r="A29" s="155"/>
      <c r="B29" s="161"/>
      <c r="C29" s="113" t="s">
        <v>45</v>
      </c>
      <c r="D29" s="110" t="s">
        <v>28</v>
      </c>
    </row>
    <row r="30" spans="1:4" x14ac:dyDescent="0.25">
      <c r="A30" s="155"/>
      <c r="B30" s="112" t="s">
        <v>44</v>
      </c>
      <c r="C30" s="112" t="s">
        <v>34</v>
      </c>
      <c r="D30" s="109" t="s">
        <v>28</v>
      </c>
    </row>
    <row r="31" spans="1:4" x14ac:dyDescent="0.25">
      <c r="A31" s="155"/>
      <c r="B31" s="161"/>
      <c r="C31" s="113" t="s">
        <v>45</v>
      </c>
      <c r="D31" s="110" t="s">
        <v>28</v>
      </c>
    </row>
    <row r="32" spans="1:4" x14ac:dyDescent="0.25">
      <c r="A32" s="76">
        <v>2003</v>
      </c>
      <c r="B32" s="112" t="s">
        <v>35</v>
      </c>
      <c r="C32" s="112" t="s">
        <v>34</v>
      </c>
      <c r="D32" s="109" t="s">
        <v>28</v>
      </c>
    </row>
    <row r="33" spans="1:4" x14ac:dyDescent="0.25">
      <c r="A33" s="155"/>
      <c r="B33" s="161"/>
      <c r="C33" s="113" t="s">
        <v>45</v>
      </c>
      <c r="D33" s="110" t="s">
        <v>28</v>
      </c>
    </row>
    <row r="34" spans="1:4" x14ac:dyDescent="0.25">
      <c r="A34" s="155"/>
      <c r="B34" s="112" t="s">
        <v>42</v>
      </c>
      <c r="C34" s="112" t="s">
        <v>34</v>
      </c>
      <c r="D34" s="109" t="s">
        <v>28</v>
      </c>
    </row>
    <row r="35" spans="1:4" x14ac:dyDescent="0.25">
      <c r="A35" s="155"/>
      <c r="B35" s="161"/>
      <c r="C35" s="113" t="s">
        <v>45</v>
      </c>
      <c r="D35" s="110" t="s">
        <v>28</v>
      </c>
    </row>
    <row r="36" spans="1:4" x14ac:dyDescent="0.25">
      <c r="A36" s="155"/>
      <c r="B36" s="112" t="s">
        <v>43</v>
      </c>
      <c r="C36" s="112" t="s">
        <v>34</v>
      </c>
      <c r="D36" s="109" t="s">
        <v>28</v>
      </c>
    </row>
    <row r="37" spans="1:4" x14ac:dyDescent="0.25">
      <c r="A37" s="155"/>
      <c r="B37" s="161"/>
      <c r="C37" s="113" t="s">
        <v>45</v>
      </c>
      <c r="D37" s="110" t="s">
        <v>28</v>
      </c>
    </row>
    <row r="38" spans="1:4" x14ac:dyDescent="0.25">
      <c r="A38" s="155"/>
      <c r="B38" s="112" t="s">
        <v>44</v>
      </c>
      <c r="C38" s="112" t="s">
        <v>34</v>
      </c>
      <c r="D38" s="109" t="s">
        <v>28</v>
      </c>
    </row>
    <row r="39" spans="1:4" x14ac:dyDescent="0.25">
      <c r="A39" s="155"/>
      <c r="B39" s="161"/>
      <c r="C39" s="113" t="s">
        <v>45</v>
      </c>
      <c r="D39" s="110" t="s">
        <v>28</v>
      </c>
    </row>
    <row r="40" spans="1:4" x14ac:dyDescent="0.25">
      <c r="A40" s="76">
        <v>2004</v>
      </c>
      <c r="B40" s="112" t="s">
        <v>35</v>
      </c>
      <c r="C40" s="112" t="s">
        <v>34</v>
      </c>
      <c r="D40" s="109" t="s">
        <v>28</v>
      </c>
    </row>
    <row r="41" spans="1:4" x14ac:dyDescent="0.25">
      <c r="A41" s="155"/>
      <c r="B41" s="161"/>
      <c r="C41" s="113" t="s">
        <v>45</v>
      </c>
      <c r="D41" s="110" t="s">
        <v>28</v>
      </c>
    </row>
    <row r="42" spans="1:4" x14ac:dyDescent="0.25">
      <c r="A42" s="155"/>
      <c r="B42" s="112" t="s">
        <v>42</v>
      </c>
      <c r="C42" s="112" t="s">
        <v>34</v>
      </c>
      <c r="D42" s="109" t="s">
        <v>28</v>
      </c>
    </row>
    <row r="43" spans="1:4" x14ac:dyDescent="0.25">
      <c r="A43" s="155"/>
      <c r="B43" s="161"/>
      <c r="C43" s="113" t="s">
        <v>45</v>
      </c>
      <c r="D43" s="110">
        <v>1</v>
      </c>
    </row>
    <row r="44" spans="1:4" x14ac:dyDescent="0.25">
      <c r="A44" s="155"/>
      <c r="B44" s="112" t="s">
        <v>43</v>
      </c>
      <c r="C44" s="112" t="s">
        <v>34</v>
      </c>
      <c r="D44" s="109" t="s">
        <v>28</v>
      </c>
    </row>
    <row r="45" spans="1:4" x14ac:dyDescent="0.25">
      <c r="A45" s="155"/>
      <c r="B45" s="161"/>
      <c r="C45" s="113" t="s">
        <v>45</v>
      </c>
      <c r="D45" s="110" t="s">
        <v>28</v>
      </c>
    </row>
    <row r="46" spans="1:4" x14ac:dyDescent="0.25">
      <c r="A46" s="155"/>
      <c r="B46" s="112" t="s">
        <v>44</v>
      </c>
      <c r="C46" s="112" t="s">
        <v>34</v>
      </c>
      <c r="D46" s="109" t="s">
        <v>28</v>
      </c>
    </row>
    <row r="47" spans="1:4" x14ac:dyDescent="0.25">
      <c r="A47" s="155"/>
      <c r="B47" s="161"/>
      <c r="C47" s="113" t="s">
        <v>45</v>
      </c>
      <c r="D47" s="110" t="s">
        <v>28</v>
      </c>
    </row>
    <row r="48" spans="1:4" x14ac:dyDescent="0.25">
      <c r="A48" s="76">
        <v>2005</v>
      </c>
      <c r="B48" s="112" t="s">
        <v>35</v>
      </c>
      <c r="C48" s="112" t="s">
        <v>34</v>
      </c>
      <c r="D48" s="109">
        <v>13.333333333333334</v>
      </c>
    </row>
    <row r="49" spans="1:4" x14ac:dyDescent="0.25">
      <c r="A49" s="155"/>
      <c r="B49" s="161"/>
      <c r="C49" s="113" t="s">
        <v>45</v>
      </c>
      <c r="D49" s="110">
        <v>10.666666666666666</v>
      </c>
    </row>
    <row r="50" spans="1:4" x14ac:dyDescent="0.25">
      <c r="A50" s="155"/>
      <c r="B50" s="112" t="s">
        <v>42</v>
      </c>
      <c r="C50" s="112" t="s">
        <v>34</v>
      </c>
      <c r="D50" s="109">
        <v>4.583333333333333</v>
      </c>
    </row>
    <row r="51" spans="1:4" x14ac:dyDescent="0.25">
      <c r="A51" s="155"/>
      <c r="B51" s="161"/>
      <c r="C51" s="113" t="s">
        <v>45</v>
      </c>
      <c r="D51" s="110">
        <v>3.875</v>
      </c>
    </row>
    <row r="52" spans="1:4" x14ac:dyDescent="0.25">
      <c r="A52" s="155"/>
      <c r="B52" s="112" t="s">
        <v>43</v>
      </c>
      <c r="C52" s="112" t="s">
        <v>34</v>
      </c>
      <c r="D52" s="109">
        <v>8.5</v>
      </c>
    </row>
    <row r="53" spans="1:4" x14ac:dyDescent="0.25">
      <c r="A53" s="155"/>
      <c r="B53" s="161"/>
      <c r="C53" s="113" t="s">
        <v>45</v>
      </c>
      <c r="D53" s="110">
        <v>5.6956521739130439</v>
      </c>
    </row>
    <row r="54" spans="1:4" x14ac:dyDescent="0.25">
      <c r="A54" s="155"/>
      <c r="B54" s="112" t="s">
        <v>44</v>
      </c>
      <c r="C54" s="112" t="s">
        <v>34</v>
      </c>
      <c r="D54" s="109">
        <v>3.6</v>
      </c>
    </row>
    <row r="55" spans="1:4" x14ac:dyDescent="0.25">
      <c r="A55" s="155"/>
      <c r="B55" s="161"/>
      <c r="C55" s="113" t="s">
        <v>45</v>
      </c>
      <c r="D55" s="110">
        <v>15</v>
      </c>
    </row>
    <row r="56" spans="1:4" x14ac:dyDescent="0.25">
      <c r="A56" s="76">
        <v>2006</v>
      </c>
      <c r="B56" s="112" t="s">
        <v>35</v>
      </c>
      <c r="C56" s="112" t="s">
        <v>34</v>
      </c>
      <c r="D56" s="109">
        <v>4.04</v>
      </c>
    </row>
    <row r="57" spans="1:4" x14ac:dyDescent="0.25">
      <c r="A57" s="155"/>
      <c r="B57" s="161"/>
      <c r="C57" s="113" t="s">
        <v>45</v>
      </c>
      <c r="D57" s="110">
        <v>7.1</v>
      </c>
    </row>
    <row r="58" spans="1:4" x14ac:dyDescent="0.25">
      <c r="A58" s="155"/>
      <c r="B58" s="112" t="s">
        <v>42</v>
      </c>
      <c r="C58" s="112" t="s">
        <v>34</v>
      </c>
      <c r="D58" s="109">
        <v>6.4961240310077519</v>
      </c>
    </row>
    <row r="59" spans="1:4" x14ac:dyDescent="0.25">
      <c r="A59" s="155"/>
      <c r="B59" s="161"/>
      <c r="C59" s="113" t="s">
        <v>45</v>
      </c>
      <c r="D59" s="110">
        <v>4.9384615384615387</v>
      </c>
    </row>
    <row r="60" spans="1:4" x14ac:dyDescent="0.25">
      <c r="A60" s="155"/>
      <c r="B60" s="112" t="s">
        <v>43</v>
      </c>
      <c r="C60" s="112" t="s">
        <v>34</v>
      </c>
      <c r="D60" s="109">
        <v>7.3632286995515699</v>
      </c>
    </row>
    <row r="61" spans="1:4" x14ac:dyDescent="0.25">
      <c r="A61" s="155"/>
      <c r="B61" s="161"/>
      <c r="C61" s="113" t="s">
        <v>45</v>
      </c>
      <c r="D61" s="110">
        <v>7.2857142857142856</v>
      </c>
    </row>
    <row r="62" spans="1:4" x14ac:dyDescent="0.25">
      <c r="A62" s="155"/>
      <c r="B62" s="112" t="s">
        <v>44</v>
      </c>
      <c r="C62" s="112" t="s">
        <v>34</v>
      </c>
      <c r="D62" s="109">
        <v>7.4657534246575343</v>
      </c>
    </row>
    <row r="63" spans="1:4" x14ac:dyDescent="0.25">
      <c r="A63" s="155"/>
      <c r="B63" s="161"/>
      <c r="C63" s="113" t="s">
        <v>45</v>
      </c>
      <c r="D63" s="110">
        <v>10.462962962962964</v>
      </c>
    </row>
    <row r="64" spans="1:4" x14ac:dyDescent="0.25">
      <c r="A64" s="76">
        <v>2007</v>
      </c>
      <c r="B64" s="112" t="s">
        <v>35</v>
      </c>
      <c r="C64" s="112" t="s">
        <v>34</v>
      </c>
      <c r="D64" s="109">
        <v>4.6500000000000004</v>
      </c>
    </row>
    <row r="65" spans="1:4" x14ac:dyDescent="0.25">
      <c r="A65" s="155"/>
      <c r="B65" s="161"/>
      <c r="C65" s="113" t="s">
        <v>45</v>
      </c>
      <c r="D65" s="110">
        <v>6.4411764705882355</v>
      </c>
    </row>
    <row r="66" spans="1:4" x14ac:dyDescent="0.25">
      <c r="A66" s="155"/>
      <c r="B66" s="112" t="s">
        <v>42</v>
      </c>
      <c r="C66" s="112" t="s">
        <v>34</v>
      </c>
      <c r="D66" s="109">
        <v>5.65625</v>
      </c>
    </row>
    <row r="67" spans="1:4" x14ac:dyDescent="0.25">
      <c r="A67" s="155"/>
      <c r="B67" s="161"/>
      <c r="C67" s="113" t="s">
        <v>45</v>
      </c>
      <c r="D67" s="110">
        <v>5.3194444444444446</v>
      </c>
    </row>
    <row r="68" spans="1:4" x14ac:dyDescent="0.25">
      <c r="A68" s="155"/>
      <c r="B68" s="112" t="s">
        <v>43</v>
      </c>
      <c r="C68" s="112" t="s">
        <v>34</v>
      </c>
      <c r="D68" s="109">
        <v>6.9490909090909092</v>
      </c>
    </row>
    <row r="69" spans="1:4" x14ac:dyDescent="0.25">
      <c r="A69" s="155"/>
      <c r="B69" s="161"/>
      <c r="C69" s="113" t="s">
        <v>45</v>
      </c>
      <c r="D69" s="110">
        <v>7.0745341614906829</v>
      </c>
    </row>
    <row r="70" spans="1:4" x14ac:dyDescent="0.25">
      <c r="A70" s="155"/>
      <c r="B70" s="112" t="s">
        <v>44</v>
      </c>
      <c r="C70" s="112" t="s">
        <v>34</v>
      </c>
      <c r="D70" s="109">
        <v>9.4054054054054053</v>
      </c>
    </row>
    <row r="71" spans="1:4" x14ac:dyDescent="0.25">
      <c r="A71" s="155"/>
      <c r="B71" s="161"/>
      <c r="C71" s="113" t="s">
        <v>45</v>
      </c>
      <c r="D71" s="110">
        <v>11.722222222222221</v>
      </c>
    </row>
    <row r="72" spans="1:4" x14ac:dyDescent="0.25">
      <c r="A72" s="76">
        <v>2008</v>
      </c>
      <c r="B72" s="112" t="s">
        <v>35</v>
      </c>
      <c r="C72" s="112" t="s">
        <v>34</v>
      </c>
      <c r="D72" s="109">
        <v>6.9285714285714288</v>
      </c>
    </row>
    <row r="73" spans="1:4" x14ac:dyDescent="0.25">
      <c r="A73" s="155"/>
      <c r="B73" s="161"/>
      <c r="C73" s="113" t="s">
        <v>45</v>
      </c>
      <c r="D73" s="110">
        <v>6.4896265560165975</v>
      </c>
    </row>
    <row r="74" spans="1:4" x14ac:dyDescent="0.25">
      <c r="A74" s="155"/>
      <c r="B74" s="112" t="s">
        <v>42</v>
      </c>
      <c r="C74" s="112" t="s">
        <v>34</v>
      </c>
      <c r="D74" s="109">
        <v>6.4913366336633667</v>
      </c>
    </row>
    <row r="75" spans="1:4" x14ac:dyDescent="0.25">
      <c r="A75" s="155"/>
      <c r="B75" s="161"/>
      <c r="C75" s="113" t="s">
        <v>45</v>
      </c>
      <c r="D75" s="110">
        <v>6.756043956043956</v>
      </c>
    </row>
    <row r="76" spans="1:4" x14ac:dyDescent="0.25">
      <c r="A76" s="155"/>
      <c r="B76" s="112" t="s">
        <v>43</v>
      </c>
      <c r="C76" s="112" t="s">
        <v>34</v>
      </c>
      <c r="D76" s="109">
        <v>7.7607585703865789</v>
      </c>
    </row>
    <row r="77" spans="1:4" x14ac:dyDescent="0.25">
      <c r="A77" s="155"/>
      <c r="B77" s="161"/>
      <c r="C77" s="113" t="s">
        <v>45</v>
      </c>
      <c r="D77" s="110">
        <v>7.9136490250696383</v>
      </c>
    </row>
    <row r="78" spans="1:4" x14ac:dyDescent="0.25">
      <c r="A78" s="155"/>
      <c r="B78" s="112" t="s">
        <v>44</v>
      </c>
      <c r="C78" s="112" t="s">
        <v>34</v>
      </c>
      <c r="D78" s="109">
        <v>10.085106382978724</v>
      </c>
    </row>
    <row r="79" spans="1:4" x14ac:dyDescent="0.25">
      <c r="A79" s="155"/>
      <c r="B79" s="161"/>
      <c r="C79" s="113" t="s">
        <v>45</v>
      </c>
      <c r="D79" s="110">
        <v>10.754646840148698</v>
      </c>
    </row>
    <row r="80" spans="1:4" x14ac:dyDescent="0.25">
      <c r="A80" s="76">
        <v>2009</v>
      </c>
      <c r="B80" s="112" t="s">
        <v>35</v>
      </c>
      <c r="C80" s="112" t="s">
        <v>34</v>
      </c>
      <c r="D80" s="109">
        <v>6.0635838150289016</v>
      </c>
    </row>
    <row r="81" spans="1:4" x14ac:dyDescent="0.25">
      <c r="A81" s="155"/>
      <c r="B81" s="161"/>
      <c r="C81" s="113" t="s">
        <v>45</v>
      </c>
      <c r="D81" s="110">
        <v>6.2382978723404259</v>
      </c>
    </row>
    <row r="82" spans="1:4" x14ac:dyDescent="0.25">
      <c r="A82" s="155"/>
      <c r="B82" s="112" t="s">
        <v>42</v>
      </c>
      <c r="C82" s="112" t="s">
        <v>34</v>
      </c>
      <c r="D82" s="109">
        <v>6.3661784287616507</v>
      </c>
    </row>
    <row r="83" spans="1:4" x14ac:dyDescent="0.25">
      <c r="A83" s="155"/>
      <c r="B83" s="161"/>
      <c r="C83" s="113" t="s">
        <v>45</v>
      </c>
      <c r="D83" s="110">
        <v>6.73536299765808</v>
      </c>
    </row>
    <row r="84" spans="1:4" x14ac:dyDescent="0.25">
      <c r="A84" s="155"/>
      <c r="B84" s="112" t="s">
        <v>43</v>
      </c>
      <c r="C84" s="112" t="s">
        <v>34</v>
      </c>
      <c r="D84" s="109">
        <v>7.6165517241379312</v>
      </c>
    </row>
    <row r="85" spans="1:4" x14ac:dyDescent="0.25">
      <c r="A85" s="155"/>
      <c r="B85" s="161"/>
      <c r="C85" s="113" t="s">
        <v>45</v>
      </c>
      <c r="D85" s="110">
        <v>7.7449664429530198</v>
      </c>
    </row>
    <row r="86" spans="1:4" x14ac:dyDescent="0.25">
      <c r="A86" s="155"/>
      <c r="B86" s="112" t="s">
        <v>44</v>
      </c>
      <c r="C86" s="112" t="s">
        <v>34</v>
      </c>
      <c r="D86" s="109">
        <v>9.3082706766917287</v>
      </c>
    </row>
    <row r="87" spans="1:4" x14ac:dyDescent="0.25">
      <c r="A87" s="155"/>
      <c r="B87" s="161"/>
      <c r="C87" s="113" t="s">
        <v>45</v>
      </c>
      <c r="D87" s="110">
        <v>10.275862068965518</v>
      </c>
    </row>
    <row r="88" spans="1:4" x14ac:dyDescent="0.25">
      <c r="A88" s="76">
        <v>2010</v>
      </c>
      <c r="B88" s="112" t="s">
        <v>35</v>
      </c>
      <c r="C88" s="112" t="s">
        <v>34</v>
      </c>
      <c r="D88" s="109">
        <v>6.2960526315789478</v>
      </c>
    </row>
    <row r="89" spans="1:4" x14ac:dyDescent="0.25">
      <c r="A89" s="155"/>
      <c r="B89" s="161"/>
      <c r="C89" s="113" t="s">
        <v>45</v>
      </c>
      <c r="D89" s="110">
        <v>6.262626262626263</v>
      </c>
    </row>
    <row r="90" spans="1:4" x14ac:dyDescent="0.25">
      <c r="A90" s="155"/>
      <c r="B90" s="112" t="s">
        <v>42</v>
      </c>
      <c r="C90" s="112" t="s">
        <v>34</v>
      </c>
      <c r="D90" s="109">
        <v>6.5866477272727275</v>
      </c>
    </row>
    <row r="91" spans="1:4" x14ac:dyDescent="0.25">
      <c r="A91" s="155"/>
      <c r="B91" s="161"/>
      <c r="C91" s="113" t="s">
        <v>45</v>
      </c>
      <c r="D91" s="110">
        <v>6.4705882352941178</v>
      </c>
    </row>
    <row r="92" spans="1:4" x14ac:dyDescent="0.25">
      <c r="A92" s="155"/>
      <c r="B92" s="112" t="s">
        <v>43</v>
      </c>
      <c r="C92" s="112" t="s">
        <v>34</v>
      </c>
      <c r="D92" s="109">
        <v>7.4889380530973453</v>
      </c>
    </row>
    <row r="93" spans="1:4" x14ac:dyDescent="0.25">
      <c r="A93" s="155"/>
      <c r="B93" s="161"/>
      <c r="C93" s="113" t="s">
        <v>45</v>
      </c>
      <c r="D93" s="110">
        <v>7.8108484005563286</v>
      </c>
    </row>
    <row r="94" spans="1:4" x14ac:dyDescent="0.25">
      <c r="A94" s="155"/>
      <c r="B94" s="112" t="s">
        <v>44</v>
      </c>
      <c r="C94" s="112" t="s">
        <v>34</v>
      </c>
      <c r="D94" s="109">
        <v>9.4142857142857146</v>
      </c>
    </row>
    <row r="95" spans="1:4" x14ac:dyDescent="0.25">
      <c r="A95" s="155"/>
      <c r="B95" s="161"/>
      <c r="C95" s="113" t="s">
        <v>45</v>
      </c>
      <c r="D95" s="110">
        <v>10.047794117647058</v>
      </c>
    </row>
    <row r="96" spans="1:4" x14ac:dyDescent="0.25">
      <c r="A96" s="76">
        <v>2011</v>
      </c>
      <c r="B96" s="112" t="s">
        <v>35</v>
      </c>
      <c r="C96" s="112" t="s">
        <v>34</v>
      </c>
      <c r="D96" s="109">
        <v>6.2721893491124261</v>
      </c>
    </row>
    <row r="97" spans="1:4" x14ac:dyDescent="0.25">
      <c r="A97" s="155"/>
      <c r="B97" s="161"/>
      <c r="C97" s="113" t="s">
        <v>45</v>
      </c>
      <c r="D97" s="110">
        <v>5.958333333333333</v>
      </c>
    </row>
    <row r="98" spans="1:4" x14ac:dyDescent="0.25">
      <c r="A98" s="155"/>
      <c r="B98" s="112" t="s">
        <v>42</v>
      </c>
      <c r="C98" s="112" t="s">
        <v>34</v>
      </c>
      <c r="D98" s="109">
        <v>6.3470254957507084</v>
      </c>
    </row>
    <row r="99" spans="1:4" x14ac:dyDescent="0.25">
      <c r="A99" s="155"/>
      <c r="B99" s="161"/>
      <c r="C99" s="113" t="s">
        <v>45</v>
      </c>
      <c r="D99" s="110">
        <v>6.443548387096774</v>
      </c>
    </row>
    <row r="100" spans="1:4" x14ac:dyDescent="0.25">
      <c r="A100" s="155"/>
      <c r="B100" s="112" t="s">
        <v>43</v>
      </c>
      <c r="C100" s="112" t="s">
        <v>34</v>
      </c>
      <c r="D100" s="109">
        <v>7.7307152875175316</v>
      </c>
    </row>
    <row r="101" spans="1:4" x14ac:dyDescent="0.25">
      <c r="A101" s="155"/>
      <c r="B101" s="161"/>
      <c r="C101" s="113" t="s">
        <v>45</v>
      </c>
      <c r="D101" s="110">
        <v>7.9503355704697984</v>
      </c>
    </row>
    <row r="102" spans="1:4" x14ac:dyDescent="0.25">
      <c r="A102" s="155"/>
      <c r="B102" s="112" t="s">
        <v>44</v>
      </c>
      <c r="C102" s="112" t="s">
        <v>34</v>
      </c>
      <c r="D102" s="109">
        <v>9.5659229208924952</v>
      </c>
    </row>
    <row r="103" spans="1:4" x14ac:dyDescent="0.25">
      <c r="A103" s="155"/>
      <c r="B103" s="161"/>
      <c r="C103" s="113" t="s">
        <v>45</v>
      </c>
      <c r="D103" s="110">
        <v>9.9406528189910972</v>
      </c>
    </row>
    <row r="104" spans="1:4" x14ac:dyDescent="0.25">
      <c r="A104" s="76">
        <v>2012</v>
      </c>
      <c r="B104" s="112" t="s">
        <v>35</v>
      </c>
      <c r="C104" s="112" t="s">
        <v>34</v>
      </c>
      <c r="D104" s="109">
        <v>6.3283582089552235</v>
      </c>
    </row>
    <row r="105" spans="1:4" x14ac:dyDescent="0.25">
      <c r="A105" s="155"/>
      <c r="B105" s="161"/>
      <c r="C105" s="113" t="s">
        <v>45</v>
      </c>
      <c r="D105" s="110">
        <v>6.2715517241379306</v>
      </c>
    </row>
    <row r="106" spans="1:4" x14ac:dyDescent="0.25">
      <c r="A106" s="155"/>
      <c r="B106" s="112" t="s">
        <v>42</v>
      </c>
      <c r="C106" s="112" t="s">
        <v>34</v>
      </c>
      <c r="D106" s="109">
        <v>6.0929411764705881</v>
      </c>
    </row>
    <row r="107" spans="1:4" x14ac:dyDescent="0.25">
      <c r="A107" s="155"/>
      <c r="B107" s="161"/>
      <c r="C107" s="113" t="s">
        <v>45</v>
      </c>
      <c r="D107" s="110">
        <v>6.2374100719424463</v>
      </c>
    </row>
    <row r="108" spans="1:4" x14ac:dyDescent="0.25">
      <c r="A108" s="155"/>
      <c r="B108" s="112" t="s">
        <v>43</v>
      </c>
      <c r="C108" s="112" t="s">
        <v>34</v>
      </c>
      <c r="D108" s="109">
        <v>7.4840881272949815</v>
      </c>
    </row>
    <row r="109" spans="1:4" x14ac:dyDescent="0.25">
      <c r="A109" s="155"/>
      <c r="B109" s="161"/>
      <c r="C109" s="113" t="s">
        <v>45</v>
      </c>
      <c r="D109" s="110">
        <v>7.6040955631399321</v>
      </c>
    </row>
    <row r="110" spans="1:4" x14ac:dyDescent="0.25">
      <c r="A110" s="155"/>
      <c r="B110" s="112" t="s">
        <v>44</v>
      </c>
      <c r="C110" s="112" t="s">
        <v>34</v>
      </c>
      <c r="D110" s="109">
        <v>9.5205479452054789</v>
      </c>
    </row>
    <row r="111" spans="1:4" x14ac:dyDescent="0.25">
      <c r="A111" s="155"/>
      <c r="B111" s="161"/>
      <c r="C111" s="113" t="s">
        <v>45</v>
      </c>
      <c r="D111" s="110">
        <v>10.241573033707866</v>
      </c>
    </row>
    <row r="112" spans="1:4" x14ac:dyDescent="0.25">
      <c r="A112" s="76">
        <v>2013</v>
      </c>
      <c r="B112" s="112" t="s">
        <v>35</v>
      </c>
      <c r="C112" s="112" t="s">
        <v>34</v>
      </c>
      <c r="D112" s="109">
        <v>3.4466666666666668</v>
      </c>
    </row>
    <row r="113" spans="1:4" x14ac:dyDescent="0.25">
      <c r="A113" s="155"/>
      <c r="B113" s="161"/>
      <c r="C113" s="113" t="s">
        <v>45</v>
      </c>
      <c r="D113" s="110">
        <v>3.701863354037267</v>
      </c>
    </row>
    <row r="114" spans="1:4" x14ac:dyDescent="0.25">
      <c r="A114" s="155"/>
      <c r="B114" s="112" t="s">
        <v>42</v>
      </c>
      <c r="C114" s="112" t="s">
        <v>34</v>
      </c>
      <c r="D114" s="109">
        <v>3.4662273476112024</v>
      </c>
    </row>
    <row r="115" spans="1:4" x14ac:dyDescent="0.25">
      <c r="A115" s="155"/>
      <c r="B115" s="161"/>
      <c r="C115" s="113" t="s">
        <v>45</v>
      </c>
      <c r="D115" s="110">
        <v>3.5736434108527133</v>
      </c>
    </row>
    <row r="116" spans="1:4" x14ac:dyDescent="0.25">
      <c r="A116" s="155"/>
      <c r="B116" s="112" t="s">
        <v>43</v>
      </c>
      <c r="C116" s="112" t="s">
        <v>34</v>
      </c>
      <c r="D116" s="109">
        <v>3.8980891719745223</v>
      </c>
    </row>
    <row r="117" spans="1:4" x14ac:dyDescent="0.25">
      <c r="A117" s="155"/>
      <c r="B117" s="161"/>
      <c r="C117" s="113" t="s">
        <v>45</v>
      </c>
      <c r="D117" s="110">
        <v>4.3589001447178006</v>
      </c>
    </row>
    <row r="118" spans="1:4" x14ac:dyDescent="0.25">
      <c r="A118" s="155"/>
      <c r="B118" s="112" t="s">
        <v>44</v>
      </c>
      <c r="C118" s="112" t="s">
        <v>34</v>
      </c>
      <c r="D118" s="109">
        <v>4.9633027522935782</v>
      </c>
    </row>
    <row r="119" spans="1:4" x14ac:dyDescent="0.25">
      <c r="A119" s="156"/>
      <c r="B119" s="162"/>
      <c r="C119" s="114" t="s">
        <v>45</v>
      </c>
      <c r="D119" s="111">
        <v>5.6530612244897958</v>
      </c>
    </row>
    <row r="120" spans="1:4" x14ac:dyDescent="0.25">
      <c r="B120" s="17"/>
      <c r="C120" s="17"/>
    </row>
    <row r="121" spans="1:4" x14ac:dyDescent="0.25">
      <c r="B121" s="17"/>
      <c r="C121" s="17"/>
    </row>
    <row r="122" spans="1:4" x14ac:dyDescent="0.25">
      <c r="B122" s="17"/>
      <c r="C122" s="17"/>
    </row>
    <row r="123" spans="1:4" x14ac:dyDescent="0.25">
      <c r="B123" s="17"/>
      <c r="C123" s="17"/>
    </row>
    <row r="124" spans="1:4" x14ac:dyDescent="0.25">
      <c r="B124" s="17"/>
      <c r="C124" s="17"/>
    </row>
    <row r="125" spans="1:4" x14ac:dyDescent="0.25">
      <c r="B125" s="17"/>
      <c r="C125" s="17"/>
    </row>
    <row r="126" spans="1:4" x14ac:dyDescent="0.25">
      <c r="B126" s="17"/>
      <c r="C126" s="17"/>
    </row>
    <row r="127" spans="1:4" x14ac:dyDescent="0.25">
      <c r="B127" s="17"/>
      <c r="C127" s="17"/>
    </row>
    <row r="128" spans="1:4" x14ac:dyDescent="0.25">
      <c r="B128" s="17"/>
      <c r="C128" s="17"/>
    </row>
    <row r="129" spans="2:3" x14ac:dyDescent="0.25">
      <c r="B129" s="17"/>
      <c r="C129" s="17"/>
    </row>
    <row r="130" spans="2:3" x14ac:dyDescent="0.25">
      <c r="B130" s="17"/>
      <c r="C130" s="17"/>
    </row>
    <row r="131" spans="2:3" x14ac:dyDescent="0.25">
      <c r="B131" s="17"/>
      <c r="C131" s="17"/>
    </row>
    <row r="132" spans="2:3" x14ac:dyDescent="0.25">
      <c r="B132" s="17"/>
      <c r="C132" s="17"/>
    </row>
    <row r="133" spans="2:3" x14ac:dyDescent="0.25">
      <c r="B133" s="17"/>
      <c r="C133" s="17"/>
    </row>
    <row r="134" spans="2:3" x14ac:dyDescent="0.25">
      <c r="B134" s="17"/>
      <c r="C134" s="17"/>
    </row>
    <row r="135" spans="2:3" x14ac:dyDescent="0.25">
      <c r="B135" s="17"/>
      <c r="C135" s="17"/>
    </row>
    <row r="136" spans="2:3" x14ac:dyDescent="0.25">
      <c r="B136" s="17"/>
      <c r="C136" s="17"/>
    </row>
    <row r="137" spans="2:3" x14ac:dyDescent="0.25">
      <c r="B137" s="17"/>
      <c r="C137" s="17"/>
    </row>
    <row r="138" spans="2:3" x14ac:dyDescent="0.25">
      <c r="B138" s="17"/>
      <c r="C138" s="17"/>
    </row>
    <row r="139" spans="2:3" x14ac:dyDescent="0.25">
      <c r="B139" s="17"/>
      <c r="C139" s="17"/>
    </row>
    <row r="140" spans="2:3" x14ac:dyDescent="0.25">
      <c r="B140" s="17"/>
      <c r="C140" s="17"/>
    </row>
    <row r="141" spans="2:3" x14ac:dyDescent="0.25">
      <c r="B141" s="17"/>
      <c r="C141" s="17"/>
    </row>
    <row r="142" spans="2:3" x14ac:dyDescent="0.25">
      <c r="B142" s="17"/>
      <c r="C142" s="17"/>
    </row>
    <row r="143" spans="2:3" x14ac:dyDescent="0.25">
      <c r="B143" s="17"/>
      <c r="C143" s="17"/>
    </row>
    <row r="144" spans="2:3" x14ac:dyDescent="0.25">
      <c r="B144" s="17"/>
      <c r="C144" s="17"/>
    </row>
    <row r="145" spans="2:3" x14ac:dyDescent="0.25">
      <c r="B145" s="17"/>
      <c r="C145" s="17"/>
    </row>
    <row r="146" spans="2:3" x14ac:dyDescent="0.25">
      <c r="B146" s="17"/>
      <c r="C146" s="17"/>
    </row>
    <row r="147" spans="2:3" x14ac:dyDescent="0.25">
      <c r="B147" s="17"/>
      <c r="C147" s="17"/>
    </row>
    <row r="148" spans="2:3" x14ac:dyDescent="0.25">
      <c r="B148" s="17"/>
      <c r="C148" s="17"/>
    </row>
    <row r="149" spans="2:3" x14ac:dyDescent="0.25">
      <c r="B149" s="17"/>
      <c r="C149" s="17"/>
    </row>
    <row r="150" spans="2:3" x14ac:dyDescent="0.25">
      <c r="B150" s="17"/>
      <c r="C150" s="17"/>
    </row>
    <row r="151" spans="2:3" x14ac:dyDescent="0.25">
      <c r="B151" s="17"/>
      <c r="C151" s="17"/>
    </row>
    <row r="152" spans="2:3" x14ac:dyDescent="0.25">
      <c r="B152" s="17"/>
      <c r="C152" s="17"/>
    </row>
    <row r="153" spans="2:3" x14ac:dyDescent="0.25">
      <c r="B153" s="17"/>
      <c r="C153" s="17"/>
    </row>
    <row r="154" spans="2:3" x14ac:dyDescent="0.25">
      <c r="B154" s="17"/>
      <c r="C154" s="17"/>
    </row>
    <row r="155" spans="2:3" x14ac:dyDescent="0.25">
      <c r="B155" s="17"/>
      <c r="C155" s="17"/>
    </row>
    <row r="156" spans="2:3" x14ac:dyDescent="0.25">
      <c r="B156" s="17"/>
      <c r="C156" s="17"/>
    </row>
    <row r="157" spans="2:3" x14ac:dyDescent="0.25">
      <c r="B157" s="17"/>
      <c r="C157" s="17"/>
    </row>
    <row r="158" spans="2:3" x14ac:dyDescent="0.25">
      <c r="B158" s="17"/>
      <c r="C158" s="17"/>
    </row>
    <row r="159" spans="2:3" x14ac:dyDescent="0.25">
      <c r="B159" s="17"/>
      <c r="C159" s="17"/>
    </row>
    <row r="160" spans="2:3" x14ac:dyDescent="0.25">
      <c r="B160" s="17"/>
      <c r="C160" s="17"/>
    </row>
    <row r="161" spans="2:3" x14ac:dyDescent="0.25">
      <c r="B161" s="17"/>
      <c r="C161" s="17"/>
    </row>
    <row r="162" spans="2:3" x14ac:dyDescent="0.25">
      <c r="B162" s="17"/>
      <c r="C162" s="17"/>
    </row>
    <row r="163" spans="2:3" x14ac:dyDescent="0.25">
      <c r="B163" s="17"/>
      <c r="C163" s="17"/>
    </row>
    <row r="164" spans="2:3" x14ac:dyDescent="0.25">
      <c r="B164" s="17"/>
      <c r="C164" s="17"/>
    </row>
    <row r="165" spans="2:3" x14ac:dyDescent="0.25">
      <c r="B165" s="17"/>
      <c r="C165" s="17"/>
    </row>
    <row r="166" spans="2:3" x14ac:dyDescent="0.25">
      <c r="B166" s="17"/>
      <c r="C166" s="17"/>
    </row>
    <row r="167" spans="2:3" x14ac:dyDescent="0.25">
      <c r="B167" s="17"/>
      <c r="C167" s="17"/>
    </row>
    <row r="168" spans="2:3" x14ac:dyDescent="0.25">
      <c r="B168" s="17"/>
      <c r="C168" s="17"/>
    </row>
    <row r="169" spans="2:3" x14ac:dyDescent="0.25">
      <c r="B169" s="17"/>
      <c r="C169" s="17"/>
    </row>
    <row r="170" spans="2:3" x14ac:dyDescent="0.25">
      <c r="B170" s="17"/>
      <c r="C170" s="17"/>
    </row>
    <row r="171" spans="2:3" x14ac:dyDescent="0.25">
      <c r="B171" s="17"/>
      <c r="C171" s="17"/>
    </row>
    <row r="172" spans="2:3" x14ac:dyDescent="0.25">
      <c r="B172" s="17"/>
      <c r="C172" s="17"/>
    </row>
    <row r="173" spans="2:3" x14ac:dyDescent="0.25">
      <c r="B173" s="17"/>
      <c r="C173" s="17"/>
    </row>
    <row r="174" spans="2:3" x14ac:dyDescent="0.25">
      <c r="B174" s="17"/>
      <c r="C174" s="17"/>
    </row>
    <row r="175" spans="2:3" x14ac:dyDescent="0.25">
      <c r="B175" s="17"/>
      <c r="C175" s="17"/>
    </row>
    <row r="176" spans="2:3" x14ac:dyDescent="0.25">
      <c r="B176" s="17"/>
      <c r="C176" s="17"/>
    </row>
    <row r="177" spans="2:3" x14ac:dyDescent="0.25">
      <c r="B177" s="17"/>
      <c r="C177" s="17"/>
    </row>
    <row r="178" spans="2:3" x14ac:dyDescent="0.25">
      <c r="B178" s="17"/>
      <c r="C178" s="17"/>
    </row>
    <row r="179" spans="2:3" x14ac:dyDescent="0.25">
      <c r="B179" s="17"/>
      <c r="C179" s="17"/>
    </row>
    <row r="180" spans="2:3" x14ac:dyDescent="0.25">
      <c r="B180" s="17"/>
      <c r="C180" s="17"/>
    </row>
    <row r="181" spans="2:3" x14ac:dyDescent="0.25">
      <c r="B181" s="17"/>
      <c r="C181" s="17"/>
    </row>
    <row r="182" spans="2:3" x14ac:dyDescent="0.25">
      <c r="B182" s="17"/>
      <c r="C182" s="17"/>
    </row>
    <row r="183" spans="2:3" x14ac:dyDescent="0.25">
      <c r="B183" s="17"/>
      <c r="C183" s="17"/>
    </row>
    <row r="184" spans="2:3" x14ac:dyDescent="0.25">
      <c r="B184" s="17"/>
      <c r="C184" s="17"/>
    </row>
    <row r="185" spans="2:3" x14ac:dyDescent="0.25">
      <c r="B185" s="17"/>
      <c r="C185" s="17"/>
    </row>
    <row r="186" spans="2:3" x14ac:dyDescent="0.25">
      <c r="B186" s="17"/>
      <c r="C186" s="17"/>
    </row>
    <row r="187" spans="2:3" x14ac:dyDescent="0.25">
      <c r="B187" s="17"/>
      <c r="C187" s="17"/>
    </row>
    <row r="188" spans="2:3" x14ac:dyDescent="0.25">
      <c r="B188" s="17"/>
      <c r="C188" s="17"/>
    </row>
    <row r="189" spans="2:3" x14ac:dyDescent="0.25">
      <c r="B189" s="17"/>
      <c r="C189" s="17"/>
    </row>
    <row r="190" spans="2:3" x14ac:dyDescent="0.25">
      <c r="B190" s="17"/>
      <c r="C190" s="17"/>
    </row>
    <row r="191" spans="2:3" x14ac:dyDescent="0.25">
      <c r="B191" s="17"/>
      <c r="C191" s="17"/>
    </row>
    <row r="192" spans="2:3" x14ac:dyDescent="0.25">
      <c r="B192" s="17"/>
      <c r="C192" s="17"/>
    </row>
    <row r="193" spans="2:3" x14ac:dyDescent="0.25">
      <c r="B193" s="17"/>
      <c r="C193" s="17"/>
    </row>
    <row r="194" spans="2:3" x14ac:dyDescent="0.25">
      <c r="B194" s="17"/>
      <c r="C194" s="17"/>
    </row>
    <row r="195" spans="2:3" x14ac:dyDescent="0.25">
      <c r="B195" s="17"/>
      <c r="C195" s="17"/>
    </row>
    <row r="196" spans="2:3" x14ac:dyDescent="0.25">
      <c r="B196" s="17"/>
      <c r="C196" s="17"/>
    </row>
    <row r="197" spans="2:3" x14ac:dyDescent="0.25">
      <c r="B197" s="17"/>
      <c r="C197" s="17"/>
    </row>
    <row r="198" spans="2:3" x14ac:dyDescent="0.25">
      <c r="B198" s="17"/>
      <c r="C198" s="17"/>
    </row>
    <row r="199" spans="2:3" x14ac:dyDescent="0.25">
      <c r="B199" s="17"/>
      <c r="C199" s="17"/>
    </row>
    <row r="200" spans="2:3" x14ac:dyDescent="0.25">
      <c r="B200" s="17"/>
      <c r="C200" s="17"/>
    </row>
    <row r="201" spans="2:3" x14ac:dyDescent="0.25">
      <c r="B201" s="17"/>
      <c r="C201" s="17"/>
    </row>
    <row r="202" spans="2:3" x14ac:dyDescent="0.25">
      <c r="B202" s="17"/>
      <c r="C202" s="17"/>
    </row>
    <row r="203" spans="2:3" x14ac:dyDescent="0.25">
      <c r="B203" s="17"/>
      <c r="C203" s="17"/>
    </row>
    <row r="204" spans="2:3" x14ac:dyDescent="0.25">
      <c r="B204" s="17"/>
      <c r="C204" s="17"/>
    </row>
    <row r="205" spans="2:3" x14ac:dyDescent="0.25">
      <c r="B205" s="17"/>
      <c r="C205" s="17"/>
    </row>
    <row r="206" spans="2:3" x14ac:dyDescent="0.25">
      <c r="B206" s="17"/>
      <c r="C206" s="17"/>
    </row>
    <row r="207" spans="2:3" x14ac:dyDescent="0.25">
      <c r="B207" s="17"/>
      <c r="C207" s="17"/>
    </row>
    <row r="208" spans="2:3" x14ac:dyDescent="0.25">
      <c r="B208" s="17"/>
      <c r="C208" s="17"/>
    </row>
    <row r="209" spans="2:3" x14ac:dyDescent="0.25">
      <c r="B209" s="17"/>
      <c r="C209" s="17"/>
    </row>
    <row r="210" spans="2:3" x14ac:dyDescent="0.25">
      <c r="B210" s="17"/>
      <c r="C210" s="17"/>
    </row>
    <row r="211" spans="2:3" x14ac:dyDescent="0.25">
      <c r="B211" s="17"/>
      <c r="C211" s="17"/>
    </row>
    <row r="212" spans="2:3" x14ac:dyDescent="0.25">
      <c r="B212" s="17"/>
      <c r="C212" s="17"/>
    </row>
    <row r="213" spans="2:3" x14ac:dyDescent="0.25">
      <c r="B213" s="17"/>
      <c r="C213" s="17"/>
    </row>
    <row r="214" spans="2:3" x14ac:dyDescent="0.25">
      <c r="B214" s="17"/>
      <c r="C214" s="17"/>
    </row>
    <row r="215" spans="2:3" x14ac:dyDescent="0.25">
      <c r="B215" s="17"/>
      <c r="C215" s="17"/>
    </row>
    <row r="216" spans="2:3" x14ac:dyDescent="0.25">
      <c r="B216" s="17"/>
      <c r="C216" s="17"/>
    </row>
    <row r="217" spans="2:3" x14ac:dyDescent="0.25">
      <c r="B217" s="17"/>
      <c r="C217" s="17"/>
    </row>
    <row r="218" spans="2:3" x14ac:dyDescent="0.25">
      <c r="B218" s="17"/>
      <c r="C218" s="17"/>
    </row>
    <row r="219" spans="2:3" x14ac:dyDescent="0.25">
      <c r="B219" s="17"/>
      <c r="C219" s="17"/>
    </row>
    <row r="220" spans="2:3" x14ac:dyDescent="0.25">
      <c r="B220" s="17"/>
      <c r="C220" s="17"/>
    </row>
    <row r="221" spans="2:3" x14ac:dyDescent="0.25">
      <c r="B221" s="17"/>
      <c r="C221" s="17"/>
    </row>
    <row r="222" spans="2:3" x14ac:dyDescent="0.25">
      <c r="B222" s="17"/>
      <c r="C222" s="17"/>
    </row>
    <row r="223" spans="2:3" x14ac:dyDescent="0.25">
      <c r="B223" s="17"/>
      <c r="C223" s="17"/>
    </row>
    <row r="224" spans="2:3" x14ac:dyDescent="0.25">
      <c r="B224" s="17"/>
      <c r="C224" s="17"/>
    </row>
    <row r="225" spans="2:3" x14ac:dyDescent="0.25">
      <c r="B225" s="17"/>
      <c r="C225" s="17"/>
    </row>
    <row r="226" spans="2:3" x14ac:dyDescent="0.25">
      <c r="B226" s="17"/>
      <c r="C226" s="17"/>
    </row>
    <row r="227" spans="2:3" x14ac:dyDescent="0.25">
      <c r="B227" s="17"/>
      <c r="C227" s="17"/>
    </row>
    <row r="228" spans="2:3" x14ac:dyDescent="0.25">
      <c r="B228" s="17"/>
      <c r="C228" s="17"/>
    </row>
    <row r="229" spans="2:3" x14ac:dyDescent="0.25">
      <c r="B229" s="17"/>
      <c r="C229" s="17"/>
    </row>
    <row r="230" spans="2:3" x14ac:dyDescent="0.25">
      <c r="B230" s="17"/>
      <c r="C230" s="17"/>
    </row>
    <row r="231" spans="2:3" x14ac:dyDescent="0.25">
      <c r="B231" s="17"/>
      <c r="C231" s="17"/>
    </row>
    <row r="232" spans="2:3" x14ac:dyDescent="0.25">
      <c r="B232" s="17"/>
      <c r="C232" s="17"/>
    </row>
    <row r="233" spans="2:3" x14ac:dyDescent="0.25">
      <c r="B233" s="17"/>
      <c r="C233" s="17"/>
    </row>
    <row r="234" spans="2:3" x14ac:dyDescent="0.25">
      <c r="B234" s="17"/>
      <c r="C234" s="17"/>
    </row>
    <row r="235" spans="2:3" x14ac:dyDescent="0.25">
      <c r="B235" s="17"/>
      <c r="C235" s="17"/>
    </row>
    <row r="236" spans="2:3" x14ac:dyDescent="0.25">
      <c r="B236" s="17"/>
      <c r="C236" s="17"/>
    </row>
    <row r="237" spans="2:3" x14ac:dyDescent="0.25">
      <c r="B237" s="17"/>
      <c r="C237" s="17"/>
    </row>
    <row r="238" spans="2:3" x14ac:dyDescent="0.25">
      <c r="B238" s="17"/>
      <c r="C238" s="17"/>
    </row>
    <row r="239" spans="2:3" x14ac:dyDescent="0.25">
      <c r="B239" s="17"/>
      <c r="C239" s="17"/>
    </row>
    <row r="240" spans="2:3" x14ac:dyDescent="0.25">
      <c r="B240" s="17"/>
      <c r="C240" s="17"/>
    </row>
    <row r="241" spans="2:3" x14ac:dyDescent="0.25">
      <c r="B241" s="17"/>
      <c r="C241" s="17"/>
    </row>
    <row r="242" spans="2:3" x14ac:dyDescent="0.25">
      <c r="B242" s="17"/>
      <c r="C242" s="17"/>
    </row>
    <row r="243" spans="2:3" x14ac:dyDescent="0.25">
      <c r="B243" s="17"/>
      <c r="C243" s="17"/>
    </row>
    <row r="244" spans="2:3" x14ac:dyDescent="0.25">
      <c r="B244" s="17"/>
      <c r="C244" s="17"/>
    </row>
    <row r="245" spans="2:3" x14ac:dyDescent="0.25">
      <c r="B245" s="17"/>
      <c r="C245" s="17"/>
    </row>
    <row r="246" spans="2:3" x14ac:dyDescent="0.25">
      <c r="B246" s="17"/>
      <c r="C246" s="17"/>
    </row>
    <row r="247" spans="2:3" x14ac:dyDescent="0.25">
      <c r="B247" s="17"/>
      <c r="C247" s="17"/>
    </row>
    <row r="248" spans="2:3" x14ac:dyDescent="0.25">
      <c r="B248" s="17"/>
      <c r="C248" s="17"/>
    </row>
    <row r="249" spans="2:3" x14ac:dyDescent="0.25">
      <c r="B249" s="17"/>
      <c r="C249" s="17"/>
    </row>
    <row r="250" spans="2:3" x14ac:dyDescent="0.25">
      <c r="B250" s="17"/>
      <c r="C250" s="17"/>
    </row>
    <row r="251" spans="2:3" x14ac:dyDescent="0.25">
      <c r="B251" s="17"/>
      <c r="C251" s="17"/>
    </row>
    <row r="252" spans="2:3" x14ac:dyDescent="0.25">
      <c r="B252" s="17"/>
      <c r="C252" s="17"/>
    </row>
    <row r="253" spans="2:3" x14ac:dyDescent="0.25">
      <c r="B253" s="17"/>
      <c r="C253" s="17"/>
    </row>
    <row r="254" spans="2:3" x14ac:dyDescent="0.25">
      <c r="B254" s="17"/>
      <c r="C254" s="17"/>
    </row>
    <row r="255" spans="2:3" x14ac:dyDescent="0.25">
      <c r="B255" s="17"/>
      <c r="C255" s="17"/>
    </row>
    <row r="256" spans="2:3" x14ac:dyDescent="0.25">
      <c r="B256" s="17"/>
      <c r="C256" s="17"/>
    </row>
    <row r="257" spans="2:3" x14ac:dyDescent="0.25">
      <c r="B257" s="17"/>
      <c r="C257" s="17"/>
    </row>
    <row r="258" spans="2:3" x14ac:dyDescent="0.25">
      <c r="B258" s="17"/>
      <c r="C258" s="17"/>
    </row>
    <row r="259" spans="2:3" x14ac:dyDescent="0.25">
      <c r="B259" s="17"/>
      <c r="C259" s="17"/>
    </row>
    <row r="260" spans="2:3" x14ac:dyDescent="0.25">
      <c r="B260" s="17"/>
      <c r="C260" s="17"/>
    </row>
    <row r="261" spans="2:3" x14ac:dyDescent="0.25">
      <c r="B261" s="17"/>
      <c r="C261" s="17"/>
    </row>
    <row r="262" spans="2:3" x14ac:dyDescent="0.25">
      <c r="B262" s="17"/>
      <c r="C262" s="17"/>
    </row>
    <row r="263" spans="2:3" x14ac:dyDescent="0.25">
      <c r="B263" s="17"/>
      <c r="C263" s="17"/>
    </row>
    <row r="264" spans="2:3" x14ac:dyDescent="0.25">
      <c r="B264" s="17"/>
      <c r="C264" s="17"/>
    </row>
    <row r="265" spans="2:3" x14ac:dyDescent="0.25">
      <c r="B265" s="17"/>
      <c r="C265" s="17"/>
    </row>
    <row r="266" spans="2:3" x14ac:dyDescent="0.25">
      <c r="B266" s="17"/>
      <c r="C266" s="17"/>
    </row>
    <row r="267" spans="2:3" x14ac:dyDescent="0.25">
      <c r="B267" s="17"/>
      <c r="C267" s="17"/>
    </row>
    <row r="268" spans="2:3" x14ac:dyDescent="0.25">
      <c r="B268" s="17"/>
      <c r="C268" s="17"/>
    </row>
    <row r="269" spans="2:3" x14ac:dyDescent="0.25">
      <c r="B269" s="17"/>
      <c r="C269" s="17"/>
    </row>
    <row r="270" spans="2:3" x14ac:dyDescent="0.25">
      <c r="B270" s="17"/>
      <c r="C270" s="17"/>
    </row>
    <row r="271" spans="2:3" x14ac:dyDescent="0.25">
      <c r="B271" s="17"/>
      <c r="C271" s="17"/>
    </row>
    <row r="272" spans="2:3" x14ac:dyDescent="0.25">
      <c r="B272" s="17"/>
      <c r="C272" s="17"/>
    </row>
    <row r="273" spans="2:3" x14ac:dyDescent="0.25">
      <c r="B273" s="17"/>
      <c r="C273" s="17"/>
    </row>
    <row r="274" spans="2:3" x14ac:dyDescent="0.25">
      <c r="B274" s="17"/>
      <c r="C274" s="17"/>
    </row>
    <row r="275" spans="2:3" x14ac:dyDescent="0.25">
      <c r="B275" s="17"/>
      <c r="C275" s="17"/>
    </row>
    <row r="276" spans="2:3" x14ac:dyDescent="0.25">
      <c r="B276" s="17"/>
      <c r="C276" s="17"/>
    </row>
    <row r="277" spans="2:3" x14ac:dyDescent="0.25">
      <c r="B277" s="17"/>
      <c r="C277" s="17"/>
    </row>
    <row r="278" spans="2:3" x14ac:dyDescent="0.25">
      <c r="B278" s="17"/>
      <c r="C278" s="17"/>
    </row>
    <row r="279" spans="2:3" x14ac:dyDescent="0.25">
      <c r="B279" s="17"/>
      <c r="C279" s="17"/>
    </row>
    <row r="280" spans="2:3" x14ac:dyDescent="0.25">
      <c r="B280" s="17"/>
      <c r="C280" s="17"/>
    </row>
    <row r="281" spans="2:3" x14ac:dyDescent="0.25">
      <c r="B281" s="17"/>
      <c r="C281" s="17"/>
    </row>
    <row r="282" spans="2:3" x14ac:dyDescent="0.25">
      <c r="B282" s="17"/>
      <c r="C282" s="17"/>
    </row>
    <row r="283" spans="2:3" x14ac:dyDescent="0.25">
      <c r="B283" s="17"/>
      <c r="C283" s="17"/>
    </row>
    <row r="284" spans="2:3" x14ac:dyDescent="0.25">
      <c r="B284" s="17"/>
      <c r="C284" s="17"/>
    </row>
    <row r="285" spans="2:3" x14ac:dyDescent="0.25">
      <c r="B285" s="17"/>
      <c r="C285" s="17"/>
    </row>
    <row r="286" spans="2:3" x14ac:dyDescent="0.25">
      <c r="B286" s="17"/>
      <c r="C286" s="17"/>
    </row>
    <row r="287" spans="2:3" x14ac:dyDescent="0.25">
      <c r="B287" s="17"/>
      <c r="C287" s="17"/>
    </row>
    <row r="288" spans="2:3" x14ac:dyDescent="0.25">
      <c r="B288" s="17"/>
      <c r="C288" s="17"/>
    </row>
    <row r="289" spans="2:3" x14ac:dyDescent="0.25">
      <c r="B289" s="17"/>
      <c r="C289" s="17"/>
    </row>
    <row r="290" spans="2:3" x14ac:dyDescent="0.25">
      <c r="B290" s="17"/>
      <c r="C290" s="17"/>
    </row>
    <row r="291" spans="2:3" x14ac:dyDescent="0.25">
      <c r="B291" s="17"/>
      <c r="C291" s="17"/>
    </row>
    <row r="292" spans="2:3" x14ac:dyDescent="0.25">
      <c r="B292" s="17"/>
      <c r="C292" s="17"/>
    </row>
    <row r="293" spans="2:3" x14ac:dyDescent="0.25">
      <c r="B293" s="17"/>
      <c r="C293" s="17"/>
    </row>
    <row r="294" spans="2:3" x14ac:dyDescent="0.25">
      <c r="B294" s="17"/>
      <c r="C294" s="17"/>
    </row>
    <row r="295" spans="2:3" x14ac:dyDescent="0.25">
      <c r="B295" s="17"/>
      <c r="C295" s="17"/>
    </row>
    <row r="296" spans="2:3" x14ac:dyDescent="0.25">
      <c r="B296" s="17"/>
      <c r="C296" s="17"/>
    </row>
    <row r="297" spans="2:3" x14ac:dyDescent="0.25">
      <c r="B297" s="17"/>
      <c r="C297" s="17"/>
    </row>
    <row r="298" spans="2:3" x14ac:dyDescent="0.25">
      <c r="B298" s="17"/>
      <c r="C298" s="17"/>
    </row>
    <row r="299" spans="2:3" x14ac:dyDescent="0.25">
      <c r="B299" s="17"/>
      <c r="C299" s="17"/>
    </row>
    <row r="300" spans="2:3" x14ac:dyDescent="0.25">
      <c r="B300" s="17"/>
      <c r="C300" s="17"/>
    </row>
    <row r="301" spans="2:3" x14ac:dyDescent="0.25">
      <c r="B301" s="17"/>
      <c r="C301" s="17"/>
    </row>
    <row r="302" spans="2:3" x14ac:dyDescent="0.25">
      <c r="B302" s="17"/>
      <c r="C302" s="17"/>
    </row>
    <row r="303" spans="2:3" x14ac:dyDescent="0.25">
      <c r="B303" s="17"/>
      <c r="C303" s="17"/>
    </row>
    <row r="304" spans="2:3" x14ac:dyDescent="0.25">
      <c r="B304" s="17"/>
      <c r="C304" s="17"/>
    </row>
    <row r="305" spans="2:3" x14ac:dyDescent="0.25">
      <c r="B305" s="17"/>
      <c r="C305" s="17"/>
    </row>
    <row r="306" spans="2:3" x14ac:dyDescent="0.25">
      <c r="B306" s="17"/>
      <c r="C306" s="17"/>
    </row>
    <row r="307" spans="2:3" x14ac:dyDescent="0.25">
      <c r="B307" s="17"/>
      <c r="C307" s="17"/>
    </row>
    <row r="308" spans="2:3" x14ac:dyDescent="0.25">
      <c r="B308" s="17"/>
      <c r="C308" s="17"/>
    </row>
    <row r="309" spans="2:3" x14ac:dyDescent="0.25">
      <c r="B309" s="17"/>
      <c r="C309" s="17"/>
    </row>
    <row r="310" spans="2:3" x14ac:dyDescent="0.25">
      <c r="B310" s="17"/>
      <c r="C310" s="17"/>
    </row>
    <row r="311" spans="2:3" x14ac:dyDescent="0.25">
      <c r="B311" s="17"/>
      <c r="C311" s="17"/>
    </row>
    <row r="312" spans="2:3" x14ac:dyDescent="0.25">
      <c r="B312" s="17"/>
      <c r="C312" s="17"/>
    </row>
    <row r="313" spans="2:3" x14ac:dyDescent="0.25">
      <c r="B313" s="17"/>
      <c r="C313" s="17"/>
    </row>
    <row r="314" spans="2:3" x14ac:dyDescent="0.25">
      <c r="B314" s="17"/>
      <c r="C314" s="17"/>
    </row>
    <row r="315" spans="2:3" x14ac:dyDescent="0.25">
      <c r="B315" s="17"/>
      <c r="C315" s="17"/>
    </row>
    <row r="316" spans="2:3" x14ac:dyDescent="0.25">
      <c r="B316" s="17"/>
      <c r="C316" s="17"/>
    </row>
    <row r="317" spans="2:3" x14ac:dyDescent="0.25">
      <c r="B317" s="17"/>
      <c r="C317" s="17"/>
    </row>
    <row r="318" spans="2:3" x14ac:dyDescent="0.25">
      <c r="B318" s="17"/>
      <c r="C318" s="17"/>
    </row>
    <row r="319" spans="2:3" x14ac:dyDescent="0.25">
      <c r="B319" s="17"/>
      <c r="C319" s="17"/>
    </row>
    <row r="320" spans="2:3" x14ac:dyDescent="0.25">
      <c r="B320" s="17"/>
      <c r="C320" s="17"/>
    </row>
    <row r="321" spans="2:3" x14ac:dyDescent="0.25">
      <c r="B321" s="17"/>
      <c r="C321" s="17"/>
    </row>
    <row r="322" spans="2:3" x14ac:dyDescent="0.25">
      <c r="B322" s="17"/>
      <c r="C322" s="17"/>
    </row>
    <row r="323" spans="2:3" x14ac:dyDescent="0.25">
      <c r="B323" s="17"/>
      <c r="C323" s="17"/>
    </row>
    <row r="324" spans="2:3" x14ac:dyDescent="0.25">
      <c r="B324" s="17"/>
      <c r="C324" s="17"/>
    </row>
    <row r="325" spans="2:3" x14ac:dyDescent="0.25">
      <c r="B325" s="17"/>
      <c r="C325" s="17"/>
    </row>
    <row r="326" spans="2:3" x14ac:dyDescent="0.25">
      <c r="B326" s="17"/>
      <c r="C326" s="17"/>
    </row>
    <row r="327" spans="2:3" x14ac:dyDescent="0.25">
      <c r="B327" s="17"/>
      <c r="C327" s="17"/>
    </row>
    <row r="328" spans="2:3" x14ac:dyDescent="0.25">
      <c r="B328" s="17"/>
      <c r="C328" s="17"/>
    </row>
    <row r="329" spans="2:3" x14ac:dyDescent="0.25">
      <c r="B329" s="17"/>
      <c r="C329" s="17"/>
    </row>
    <row r="330" spans="2:3" x14ac:dyDescent="0.25">
      <c r="B330" s="17"/>
      <c r="C330" s="17"/>
    </row>
    <row r="331" spans="2:3" x14ac:dyDescent="0.25">
      <c r="B331" s="17"/>
      <c r="C331" s="17"/>
    </row>
    <row r="332" spans="2:3" x14ac:dyDescent="0.25">
      <c r="B332" s="17"/>
      <c r="C332" s="17"/>
    </row>
    <row r="333" spans="2:3" x14ac:dyDescent="0.25">
      <c r="B333" s="17"/>
      <c r="C333" s="17"/>
    </row>
    <row r="334" spans="2:3" x14ac:dyDescent="0.25">
      <c r="B334" s="17"/>
      <c r="C334" s="17"/>
    </row>
    <row r="335" spans="2:3" x14ac:dyDescent="0.25">
      <c r="B335" s="17"/>
      <c r="C335" s="17"/>
    </row>
    <row r="336" spans="2:3" x14ac:dyDescent="0.25">
      <c r="B336" s="17"/>
      <c r="C336" s="17"/>
    </row>
    <row r="337" spans="2:3" x14ac:dyDescent="0.25">
      <c r="B337" s="17"/>
      <c r="C337" s="17"/>
    </row>
    <row r="338" spans="2:3" x14ac:dyDescent="0.25">
      <c r="B338" s="17"/>
      <c r="C338" s="17"/>
    </row>
    <row r="339" spans="2:3" x14ac:dyDescent="0.25">
      <c r="B339" s="17"/>
      <c r="C339" s="17"/>
    </row>
    <row r="340" spans="2:3" x14ac:dyDescent="0.25">
      <c r="B340" s="17"/>
      <c r="C340" s="17"/>
    </row>
    <row r="341" spans="2:3" x14ac:dyDescent="0.25">
      <c r="B341" s="17"/>
      <c r="C341" s="17"/>
    </row>
    <row r="342" spans="2:3" x14ac:dyDescent="0.25">
      <c r="B342" s="17"/>
      <c r="C342" s="17"/>
    </row>
    <row r="343" spans="2:3" x14ac:dyDescent="0.25">
      <c r="B343" s="17"/>
      <c r="C343" s="17"/>
    </row>
    <row r="344" spans="2:3" x14ac:dyDescent="0.25">
      <c r="B344" s="17"/>
      <c r="C344" s="17"/>
    </row>
    <row r="345" spans="2:3" x14ac:dyDescent="0.25">
      <c r="B345" s="17"/>
      <c r="C345" s="17"/>
    </row>
    <row r="346" spans="2:3" x14ac:dyDescent="0.25">
      <c r="B346" s="17"/>
      <c r="C346" s="17"/>
    </row>
    <row r="347" spans="2:3" x14ac:dyDescent="0.25">
      <c r="B347" s="17"/>
      <c r="C347" s="17"/>
    </row>
    <row r="348" spans="2:3" x14ac:dyDescent="0.25">
      <c r="B348" s="17"/>
      <c r="C348" s="17"/>
    </row>
    <row r="349" spans="2:3" x14ac:dyDescent="0.25">
      <c r="B349" s="17"/>
      <c r="C349" s="17"/>
    </row>
    <row r="350" spans="2:3" x14ac:dyDescent="0.25">
      <c r="B350" s="17"/>
      <c r="C350" s="17"/>
    </row>
    <row r="351" spans="2:3" x14ac:dyDescent="0.25">
      <c r="B351" s="17"/>
      <c r="C351" s="17"/>
    </row>
    <row r="352" spans="2:3" x14ac:dyDescent="0.25">
      <c r="B352" s="17"/>
      <c r="C352" s="17"/>
    </row>
    <row r="353" spans="2:3" x14ac:dyDescent="0.25">
      <c r="B353" s="17"/>
      <c r="C353" s="17"/>
    </row>
    <row r="354" spans="2:3" x14ac:dyDescent="0.25">
      <c r="B354" s="17"/>
      <c r="C354" s="17"/>
    </row>
    <row r="355" spans="2:3" x14ac:dyDescent="0.25">
      <c r="B355" s="17"/>
      <c r="C355" s="17"/>
    </row>
    <row r="356" spans="2:3" x14ac:dyDescent="0.25">
      <c r="B356" s="17"/>
      <c r="C356" s="17"/>
    </row>
    <row r="357" spans="2:3" x14ac:dyDescent="0.25">
      <c r="B357" s="17"/>
      <c r="C357" s="17"/>
    </row>
    <row r="358" spans="2:3" x14ac:dyDescent="0.25">
      <c r="B358" s="17"/>
      <c r="C358" s="17"/>
    </row>
    <row r="359" spans="2:3" x14ac:dyDescent="0.25">
      <c r="B359" s="17"/>
      <c r="C359" s="17"/>
    </row>
    <row r="360" spans="2:3" x14ac:dyDescent="0.25">
      <c r="B360" s="17"/>
      <c r="C360" s="17"/>
    </row>
    <row r="361" spans="2:3" x14ac:dyDescent="0.25">
      <c r="B361" s="17"/>
      <c r="C361" s="17"/>
    </row>
    <row r="362" spans="2:3" x14ac:dyDescent="0.25">
      <c r="B362" s="17"/>
      <c r="C362" s="17"/>
    </row>
    <row r="363" spans="2:3" x14ac:dyDescent="0.25">
      <c r="B363" s="17"/>
      <c r="C363" s="17"/>
    </row>
    <row r="364" spans="2:3" x14ac:dyDescent="0.25">
      <c r="B364" s="17"/>
      <c r="C364" s="17"/>
    </row>
    <row r="365" spans="2:3" x14ac:dyDescent="0.25">
      <c r="B365" s="17"/>
      <c r="C365" s="17"/>
    </row>
    <row r="366" spans="2:3" x14ac:dyDescent="0.25">
      <c r="B366" s="17"/>
      <c r="C366" s="17"/>
    </row>
    <row r="367" spans="2:3" x14ac:dyDescent="0.25">
      <c r="B367" s="17"/>
      <c r="C367" s="17"/>
    </row>
    <row r="368" spans="2:3" x14ac:dyDescent="0.25">
      <c r="B368" s="17"/>
      <c r="C368" s="17"/>
    </row>
    <row r="369" spans="2:3" x14ac:dyDescent="0.25">
      <c r="B369" s="17"/>
      <c r="C369" s="17"/>
    </row>
    <row r="370" spans="2:3" x14ac:dyDescent="0.25">
      <c r="B370" s="17"/>
      <c r="C370" s="17"/>
    </row>
    <row r="371" spans="2:3" x14ac:dyDescent="0.25">
      <c r="B371" s="17"/>
      <c r="C371" s="17"/>
    </row>
    <row r="372" spans="2:3" x14ac:dyDescent="0.25">
      <c r="B372" s="17"/>
      <c r="C372" s="17"/>
    </row>
    <row r="373" spans="2:3" x14ac:dyDescent="0.25">
      <c r="B373" s="17"/>
      <c r="C373" s="17"/>
    </row>
    <row r="374" spans="2:3" x14ac:dyDescent="0.25">
      <c r="B374" s="17"/>
      <c r="C374" s="17"/>
    </row>
    <row r="375" spans="2:3" x14ac:dyDescent="0.25">
      <c r="B375" s="17"/>
      <c r="C375" s="17"/>
    </row>
    <row r="376" spans="2:3" x14ac:dyDescent="0.25">
      <c r="B376" s="17"/>
      <c r="C376" s="17"/>
    </row>
    <row r="377" spans="2:3" x14ac:dyDescent="0.25">
      <c r="B377" s="17"/>
      <c r="C377" s="17"/>
    </row>
    <row r="378" spans="2:3" x14ac:dyDescent="0.25">
      <c r="B378" s="17"/>
      <c r="C378" s="17"/>
    </row>
    <row r="379" spans="2:3" x14ac:dyDescent="0.25">
      <c r="B379" s="17"/>
      <c r="C379" s="17"/>
    </row>
    <row r="380" spans="2:3" x14ac:dyDescent="0.25">
      <c r="B380" s="17"/>
      <c r="C380" s="17"/>
    </row>
    <row r="381" spans="2:3" x14ac:dyDescent="0.25">
      <c r="B381" s="17"/>
      <c r="C381" s="17"/>
    </row>
    <row r="382" spans="2:3" x14ac:dyDescent="0.25">
      <c r="B382" s="17"/>
      <c r="C382" s="17"/>
    </row>
    <row r="383" spans="2:3" x14ac:dyDescent="0.25">
      <c r="B383" s="17"/>
      <c r="C383" s="17"/>
    </row>
    <row r="384" spans="2:3" x14ac:dyDescent="0.25">
      <c r="B384" s="17"/>
      <c r="C384" s="17"/>
    </row>
    <row r="385" spans="2:3" x14ac:dyDescent="0.25">
      <c r="B385" s="17"/>
      <c r="C385" s="17"/>
    </row>
    <row r="386" spans="2:3" x14ac:dyDescent="0.25">
      <c r="B386" s="17"/>
      <c r="C386" s="17"/>
    </row>
    <row r="387" spans="2:3" x14ac:dyDescent="0.25">
      <c r="B387" s="17"/>
      <c r="C387" s="17"/>
    </row>
    <row r="388" spans="2:3" x14ac:dyDescent="0.25">
      <c r="B388" s="17"/>
      <c r="C388" s="17"/>
    </row>
    <row r="389" spans="2:3" x14ac:dyDescent="0.25">
      <c r="B389" s="17"/>
      <c r="C389" s="17"/>
    </row>
    <row r="390" spans="2:3" x14ac:dyDescent="0.25">
      <c r="B390" s="17"/>
      <c r="C390" s="17"/>
    </row>
    <row r="391" spans="2:3" x14ac:dyDescent="0.25">
      <c r="B391" s="17"/>
      <c r="C391" s="17"/>
    </row>
    <row r="392" spans="2:3" x14ac:dyDescent="0.25">
      <c r="B392" s="17"/>
      <c r="C392" s="17"/>
    </row>
    <row r="393" spans="2:3" x14ac:dyDescent="0.25">
      <c r="B393" s="17"/>
      <c r="C393" s="17"/>
    </row>
    <row r="394" spans="2:3" x14ac:dyDescent="0.25">
      <c r="B394" s="17"/>
      <c r="C394" s="17"/>
    </row>
    <row r="395" spans="2:3" x14ac:dyDescent="0.25">
      <c r="B395" s="17"/>
      <c r="C395" s="17"/>
    </row>
    <row r="396" spans="2:3" x14ac:dyDescent="0.25">
      <c r="B396" s="17"/>
      <c r="C396" s="17"/>
    </row>
    <row r="397" spans="2:3" x14ac:dyDescent="0.25">
      <c r="B397" s="17"/>
      <c r="C397" s="17"/>
    </row>
    <row r="398" spans="2:3" x14ac:dyDescent="0.25">
      <c r="B398" s="17"/>
      <c r="C398" s="17"/>
    </row>
    <row r="399" spans="2:3" x14ac:dyDescent="0.25">
      <c r="B399" s="17"/>
      <c r="C399" s="17"/>
    </row>
    <row r="400" spans="2:3" x14ac:dyDescent="0.25">
      <c r="B400" s="17"/>
      <c r="C400" s="17"/>
    </row>
    <row r="401" spans="2:3" x14ac:dyDescent="0.25">
      <c r="B401" s="17"/>
      <c r="C401" s="17"/>
    </row>
    <row r="402" spans="2:3" x14ac:dyDescent="0.25">
      <c r="B402" s="17"/>
      <c r="C402" s="17"/>
    </row>
    <row r="403" spans="2:3" x14ac:dyDescent="0.25">
      <c r="B403" s="17"/>
      <c r="C403" s="17"/>
    </row>
    <row r="404" spans="2:3" x14ac:dyDescent="0.25">
      <c r="B404" s="17"/>
      <c r="C404" s="17"/>
    </row>
    <row r="405" spans="2:3" x14ac:dyDescent="0.25">
      <c r="B405" s="17"/>
      <c r="C405" s="17"/>
    </row>
    <row r="406" spans="2:3" x14ac:dyDescent="0.25">
      <c r="B406" s="17"/>
      <c r="C406" s="17"/>
    </row>
    <row r="407" spans="2:3" x14ac:dyDescent="0.25">
      <c r="B407" s="17"/>
      <c r="C407" s="17"/>
    </row>
    <row r="408" spans="2:3" x14ac:dyDescent="0.25">
      <c r="B408" s="17"/>
      <c r="C408" s="17"/>
    </row>
    <row r="409" spans="2:3" x14ac:dyDescent="0.25">
      <c r="B409" s="17"/>
      <c r="C409" s="17"/>
    </row>
    <row r="410" spans="2:3" x14ac:dyDescent="0.25">
      <c r="B410" s="17"/>
      <c r="C410" s="17"/>
    </row>
    <row r="411" spans="2:3" x14ac:dyDescent="0.25">
      <c r="B411" s="17"/>
      <c r="C411" s="17"/>
    </row>
    <row r="412" spans="2:3" x14ac:dyDescent="0.25">
      <c r="B412" s="17"/>
      <c r="C412" s="17"/>
    </row>
    <row r="413" spans="2:3" x14ac:dyDescent="0.25">
      <c r="B413" s="17"/>
      <c r="C413" s="17"/>
    </row>
    <row r="414" spans="2:3" x14ac:dyDescent="0.25">
      <c r="B414" s="17"/>
      <c r="C414" s="17"/>
    </row>
  </sheetData>
  <sheetProtection algorithmName="SHA-512" hashValue="Z3JmtDwTCZizn7f8WOlR4r0sK0n/qh/yNEolobUQihuOz+H8PuHccWnraWu9sO79UGU+XXnxOHWvZR7P1S6lbw==" saltValue="q1yP3XmdBZO6enwyJ8xT3g==" spinCount="100000" sheet="1" objects="1" scenarios="1" sort="0" autoFilter="0" pivotTables="0"/>
  <mergeCells count="2">
    <mergeCell ref="A2:D2"/>
    <mergeCell ref="C4:D4"/>
  </mergeCells>
  <pageMargins left="0.19791666666666666" right="0.25" top="0.91666666666666663"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0"/>
  <sheetViews>
    <sheetView showGridLines="0" view="pageLayout" zoomScaleNormal="100" workbookViewId="0">
      <selection activeCell="E21" sqref="E21"/>
    </sheetView>
  </sheetViews>
  <sheetFormatPr defaultRowHeight="15" x14ac:dyDescent="0.25"/>
  <cols>
    <col min="1" max="1" width="15.5703125" customWidth="1"/>
    <col min="2" max="2" width="25" customWidth="1"/>
    <col min="3" max="3" width="15.42578125" customWidth="1"/>
    <col min="4" max="4" width="22.7109375" customWidth="1"/>
    <col min="5" max="5" width="21.85546875" customWidth="1"/>
  </cols>
  <sheetData>
    <row r="1" spans="1:5" ht="15.75" thickBot="1" x14ac:dyDescent="0.3"/>
    <row r="2" spans="1:5" x14ac:dyDescent="0.25">
      <c r="A2" s="135" t="str">
        <f>CONCATENATE("Table 4. Number of ", B4, " Patients in Any Setting by Year and Age Group")</f>
        <v>Table 4. Number of INJECTION OMALIZUMAB 5 MG Patients in Any Setting by Year and Age Group</v>
      </c>
      <c r="B2" s="136"/>
      <c r="C2" s="136"/>
      <c r="D2" s="136"/>
      <c r="E2" s="137"/>
    </row>
    <row r="3" spans="1:5" x14ac:dyDescent="0.25">
      <c r="A3" s="18"/>
      <c r="B3" s="19"/>
      <c r="C3" s="19"/>
      <c r="D3" s="19"/>
      <c r="E3" s="20"/>
    </row>
    <row r="4" spans="1:5" ht="28.5" customHeight="1" x14ac:dyDescent="0.25">
      <c r="A4" s="8" t="s">
        <v>3</v>
      </c>
      <c r="B4" s="9" t="s">
        <v>39</v>
      </c>
      <c r="C4" s="139" t="s">
        <v>9</v>
      </c>
      <c r="D4" s="140"/>
      <c r="E4" s="141"/>
    </row>
    <row r="5" spans="1:5" x14ac:dyDescent="0.25">
      <c r="A5" s="18"/>
      <c r="B5" s="19"/>
      <c r="C5" s="19"/>
      <c r="D5" s="19"/>
      <c r="E5" s="20"/>
    </row>
    <row r="6" spans="1:5" x14ac:dyDescent="0.25">
      <c r="A6" s="74" t="s">
        <v>6</v>
      </c>
      <c r="B6" s="74" t="s">
        <v>2</v>
      </c>
      <c r="C6" s="92"/>
      <c r="D6" s="92"/>
      <c r="E6" s="75"/>
    </row>
    <row r="7" spans="1:5" x14ac:dyDescent="0.25">
      <c r="A7" s="74" t="s">
        <v>0</v>
      </c>
      <c r="B7" s="76" t="s">
        <v>35</v>
      </c>
      <c r="C7" s="93" t="s">
        <v>42</v>
      </c>
      <c r="D7" s="93" t="s">
        <v>43</v>
      </c>
      <c r="E7" s="77" t="s">
        <v>44</v>
      </c>
    </row>
    <row r="8" spans="1:5" x14ac:dyDescent="0.25">
      <c r="A8" s="76">
        <v>2000</v>
      </c>
      <c r="B8" s="100">
        <v>0</v>
      </c>
      <c r="C8" s="106">
        <v>0</v>
      </c>
      <c r="D8" s="106">
        <v>0</v>
      </c>
      <c r="E8" s="101">
        <v>0</v>
      </c>
    </row>
    <row r="9" spans="1:5" x14ac:dyDescent="0.25">
      <c r="A9" s="80">
        <v>2001</v>
      </c>
      <c r="B9" s="102">
        <v>0</v>
      </c>
      <c r="C9" s="16">
        <v>0</v>
      </c>
      <c r="D9" s="16">
        <v>0</v>
      </c>
      <c r="E9" s="103">
        <v>0</v>
      </c>
    </row>
    <row r="10" spans="1:5" x14ac:dyDescent="0.25">
      <c r="A10" s="80">
        <v>2002</v>
      </c>
      <c r="B10" s="102">
        <v>0</v>
      </c>
      <c r="C10" s="16">
        <v>0</v>
      </c>
      <c r="D10" s="16">
        <v>0</v>
      </c>
      <c r="E10" s="103">
        <v>0</v>
      </c>
    </row>
    <row r="11" spans="1:5" x14ac:dyDescent="0.25">
      <c r="A11" s="80">
        <v>2003</v>
      </c>
      <c r="B11" s="102">
        <v>0</v>
      </c>
      <c r="C11" s="16">
        <v>0</v>
      </c>
      <c r="D11" s="16">
        <v>0</v>
      </c>
      <c r="E11" s="103">
        <v>0</v>
      </c>
    </row>
    <row r="12" spans="1:5" x14ac:dyDescent="0.25">
      <c r="A12" s="80">
        <v>2004</v>
      </c>
      <c r="B12" s="102">
        <v>0</v>
      </c>
      <c r="C12" s="16">
        <v>1</v>
      </c>
      <c r="D12" s="16">
        <v>0</v>
      </c>
      <c r="E12" s="103">
        <v>0</v>
      </c>
    </row>
    <row r="13" spans="1:5" x14ac:dyDescent="0.25">
      <c r="A13" s="80">
        <v>2005</v>
      </c>
      <c r="B13" s="102">
        <v>6</v>
      </c>
      <c r="C13" s="16">
        <v>20</v>
      </c>
      <c r="D13" s="16">
        <v>51</v>
      </c>
      <c r="E13" s="103">
        <v>6</v>
      </c>
    </row>
    <row r="14" spans="1:5" x14ac:dyDescent="0.25">
      <c r="A14" s="80">
        <v>2006</v>
      </c>
      <c r="B14" s="102">
        <v>65</v>
      </c>
      <c r="C14" s="16">
        <v>194</v>
      </c>
      <c r="D14" s="16">
        <v>384</v>
      </c>
      <c r="E14" s="103">
        <v>127</v>
      </c>
    </row>
    <row r="15" spans="1:5" x14ac:dyDescent="0.25">
      <c r="A15" s="80">
        <v>2007</v>
      </c>
      <c r="B15" s="102">
        <v>54</v>
      </c>
      <c r="C15" s="16">
        <v>200</v>
      </c>
      <c r="D15" s="16">
        <v>436</v>
      </c>
      <c r="E15" s="103">
        <v>183</v>
      </c>
    </row>
    <row r="16" spans="1:5" x14ac:dyDescent="0.25">
      <c r="A16" s="80">
        <v>2008</v>
      </c>
      <c r="B16" s="102">
        <v>423</v>
      </c>
      <c r="C16" s="16">
        <v>1263</v>
      </c>
      <c r="D16" s="16">
        <v>2089</v>
      </c>
      <c r="E16" s="103">
        <v>645</v>
      </c>
    </row>
    <row r="17" spans="1:5" x14ac:dyDescent="0.25">
      <c r="A17" s="80">
        <v>2009</v>
      </c>
      <c r="B17" s="102">
        <v>408</v>
      </c>
      <c r="C17" s="16">
        <v>1178</v>
      </c>
      <c r="D17" s="16">
        <v>2195</v>
      </c>
      <c r="E17" s="103">
        <v>660</v>
      </c>
    </row>
    <row r="18" spans="1:5" x14ac:dyDescent="0.25">
      <c r="A18" s="80">
        <v>2010</v>
      </c>
      <c r="B18" s="102">
        <v>350</v>
      </c>
      <c r="C18" s="16">
        <v>1061</v>
      </c>
      <c r="D18" s="16">
        <v>2075</v>
      </c>
      <c r="E18" s="103">
        <v>692</v>
      </c>
    </row>
    <row r="19" spans="1:5" x14ac:dyDescent="0.25">
      <c r="A19" s="80">
        <v>2011</v>
      </c>
      <c r="B19" s="102">
        <v>385</v>
      </c>
      <c r="C19" s="16">
        <v>1078</v>
      </c>
      <c r="D19" s="16">
        <v>2171</v>
      </c>
      <c r="E19" s="103">
        <v>830</v>
      </c>
    </row>
    <row r="20" spans="1:5" x14ac:dyDescent="0.25">
      <c r="A20" s="80">
        <v>2012</v>
      </c>
      <c r="B20" s="102">
        <v>433</v>
      </c>
      <c r="C20" s="16">
        <v>1267</v>
      </c>
      <c r="D20" s="16">
        <v>2513</v>
      </c>
      <c r="E20" s="103">
        <v>940</v>
      </c>
    </row>
    <row r="21" spans="1:5" x14ac:dyDescent="0.25">
      <c r="A21" s="83">
        <v>2013</v>
      </c>
      <c r="B21" s="104">
        <v>311</v>
      </c>
      <c r="C21" s="107">
        <v>865</v>
      </c>
      <c r="D21" s="107">
        <v>1947</v>
      </c>
      <c r="E21" s="105">
        <v>839</v>
      </c>
    </row>
    <row r="22" spans="1:5" x14ac:dyDescent="0.25">
      <c r="B22" s="16"/>
      <c r="C22" s="16"/>
      <c r="D22" s="16"/>
      <c r="E22" s="16"/>
    </row>
    <row r="23" spans="1:5" x14ac:dyDescent="0.25">
      <c r="B23" s="16"/>
      <c r="C23" s="16"/>
      <c r="D23" s="16"/>
      <c r="E23" s="16"/>
    </row>
    <row r="24" spans="1:5" x14ac:dyDescent="0.25">
      <c r="B24" s="16"/>
      <c r="C24" s="16"/>
      <c r="D24" s="16"/>
      <c r="E24" s="16"/>
    </row>
    <row r="25" spans="1:5" x14ac:dyDescent="0.25">
      <c r="B25" s="16"/>
      <c r="C25" s="16"/>
      <c r="D25" s="16"/>
      <c r="E25" s="16"/>
    </row>
    <row r="26" spans="1:5" x14ac:dyDescent="0.25">
      <c r="B26" s="16"/>
      <c r="C26" s="16"/>
      <c r="D26" s="16"/>
      <c r="E26" s="16"/>
    </row>
    <row r="27" spans="1:5" x14ac:dyDescent="0.25">
      <c r="B27" s="16"/>
      <c r="C27" s="16"/>
      <c r="D27" s="16"/>
      <c r="E27" s="16"/>
    </row>
    <row r="28" spans="1:5" x14ac:dyDescent="0.25">
      <c r="B28" s="16"/>
      <c r="C28" s="16"/>
      <c r="D28" s="16"/>
      <c r="E28" s="16"/>
    </row>
    <row r="29" spans="1:5" x14ac:dyDescent="0.25">
      <c r="B29" s="16"/>
      <c r="C29" s="16"/>
      <c r="D29" s="16"/>
      <c r="E29" s="16"/>
    </row>
    <row r="30" spans="1:5" x14ac:dyDescent="0.25">
      <c r="B30" s="16"/>
      <c r="C30" s="16"/>
      <c r="D30" s="16"/>
      <c r="E30" s="16"/>
    </row>
    <row r="31" spans="1:5" x14ac:dyDescent="0.25">
      <c r="B31" s="16"/>
      <c r="C31" s="16"/>
      <c r="D31" s="16"/>
      <c r="E31" s="16"/>
    </row>
    <row r="32" spans="1:5" x14ac:dyDescent="0.25">
      <c r="B32" s="16"/>
      <c r="C32" s="16"/>
      <c r="D32" s="16"/>
      <c r="E32" s="16"/>
    </row>
    <row r="33" spans="2:5" x14ac:dyDescent="0.25">
      <c r="B33" s="16"/>
      <c r="C33" s="16"/>
      <c r="D33" s="16"/>
      <c r="E33" s="16"/>
    </row>
    <row r="34" spans="2:5" x14ac:dyDescent="0.25">
      <c r="B34" s="16"/>
      <c r="C34" s="16"/>
      <c r="D34" s="16"/>
      <c r="E34" s="16"/>
    </row>
    <row r="35" spans="2:5" x14ac:dyDescent="0.25">
      <c r="B35" s="16"/>
      <c r="C35" s="16"/>
      <c r="D35" s="16"/>
      <c r="E35" s="16"/>
    </row>
    <row r="36" spans="2:5" x14ac:dyDescent="0.25">
      <c r="B36" s="16"/>
      <c r="C36" s="16"/>
      <c r="D36" s="16"/>
      <c r="E36" s="16"/>
    </row>
    <row r="37" spans="2:5" x14ac:dyDescent="0.25">
      <c r="B37" s="16"/>
      <c r="C37" s="16"/>
      <c r="D37" s="16"/>
      <c r="E37" s="16"/>
    </row>
    <row r="38" spans="2:5" x14ac:dyDescent="0.25">
      <c r="B38" s="16"/>
      <c r="C38" s="16"/>
      <c r="D38" s="16"/>
      <c r="E38" s="16"/>
    </row>
    <row r="39" spans="2:5" x14ac:dyDescent="0.25">
      <c r="B39" s="16"/>
      <c r="C39" s="16"/>
      <c r="D39" s="16"/>
      <c r="E39" s="16"/>
    </row>
    <row r="40" spans="2:5" x14ac:dyDescent="0.25">
      <c r="B40" s="16"/>
      <c r="C40" s="16"/>
      <c r="D40" s="16"/>
      <c r="E40" s="16"/>
    </row>
  </sheetData>
  <sheetProtection algorithmName="SHA-512" hashValue="4ngBIAZ6VLzQrYZwYt0xNtcJj0rr50pXwLjNChjwncDy0OOXzEOFA8LfEpd5uSjktLrhQhyY762xwOK/FC0VcQ==" saltValue="9z1eBIv0jfwjU+mu7KXU3w==" spinCount="100000" sheet="1" objects="1" scenarios="1" sort="0" autoFilter="0" pivotTables="0"/>
  <mergeCells count="2">
    <mergeCell ref="A2:E2"/>
    <mergeCell ref="C4:E4"/>
  </mergeCells>
  <pageMargins left="0.25" right="0.35416666666666669" top="0.91666666666666663"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142" t="str">
        <f>CONCATENATE("Figure 1. Number of ", 'NMBR-AGE-Table'!B4, " Patients in Any Setting by Year and Age Group")</f>
        <v>Figure 1. Number of INJECTION OMALIZUMAB 5 MG Patients in Any Setting by Year and Age Group</v>
      </c>
      <c r="B2" s="143"/>
      <c r="C2" s="143"/>
      <c r="D2" s="143"/>
      <c r="E2" s="143"/>
      <c r="F2" s="143"/>
      <c r="G2" s="144"/>
      <c r="H2" s="144"/>
      <c r="I2" s="144"/>
      <c r="J2" s="144"/>
      <c r="K2" s="144"/>
      <c r="L2" s="144"/>
      <c r="M2" s="144"/>
      <c r="N2" s="145"/>
    </row>
    <row r="3" spans="1:14" x14ac:dyDescent="0.25">
      <c r="A3" s="12"/>
      <c r="B3" s="3"/>
      <c r="C3" s="3"/>
      <c r="D3" s="3"/>
      <c r="E3" s="3"/>
      <c r="F3" s="3"/>
      <c r="G3" s="3"/>
      <c r="H3" s="3"/>
      <c r="I3" s="3"/>
      <c r="J3" s="3"/>
      <c r="K3" s="3"/>
      <c r="L3" s="3"/>
      <c r="M3" s="3"/>
      <c r="N3" s="7"/>
    </row>
    <row r="4" spans="1:14" x14ac:dyDescent="0.25">
      <c r="A4" s="12"/>
      <c r="B4" s="3"/>
      <c r="C4" s="3"/>
      <c r="D4" s="3"/>
      <c r="E4" s="3"/>
      <c r="F4" s="3"/>
      <c r="G4" s="3"/>
      <c r="H4" s="3"/>
      <c r="I4" s="3"/>
      <c r="J4" s="3"/>
      <c r="K4" s="3"/>
      <c r="L4" s="3"/>
      <c r="M4" s="3"/>
      <c r="N4" s="7"/>
    </row>
    <row r="5" spans="1:14" x14ac:dyDescent="0.25">
      <c r="A5" s="12"/>
      <c r="B5" s="3"/>
      <c r="C5" s="3"/>
      <c r="D5" s="3"/>
      <c r="E5" s="3"/>
      <c r="F5" s="3"/>
      <c r="G5" s="3"/>
      <c r="H5" s="3"/>
      <c r="I5" s="3"/>
      <c r="J5" s="3"/>
      <c r="K5" s="3"/>
      <c r="L5" s="3"/>
      <c r="M5" s="3"/>
      <c r="N5" s="7"/>
    </row>
    <row r="6" spans="1:14" x14ac:dyDescent="0.25">
      <c r="A6" s="12"/>
      <c r="B6" s="3"/>
      <c r="C6" s="3"/>
      <c r="D6" s="3"/>
      <c r="E6" s="3"/>
      <c r="F6" s="3"/>
      <c r="G6" s="3"/>
      <c r="H6" s="3"/>
      <c r="I6" s="3"/>
      <c r="J6" s="3"/>
      <c r="K6" s="3"/>
      <c r="L6" s="3"/>
      <c r="M6" s="3"/>
      <c r="N6" s="7"/>
    </row>
    <row r="7" spans="1:14" x14ac:dyDescent="0.25">
      <c r="A7" s="12"/>
      <c r="B7" s="3"/>
      <c r="C7" s="3"/>
      <c r="D7" s="3"/>
      <c r="E7" s="3"/>
      <c r="F7" s="3"/>
      <c r="G7" s="3"/>
      <c r="H7" s="3"/>
      <c r="I7" s="3"/>
      <c r="J7" s="3"/>
      <c r="K7" s="3"/>
      <c r="L7" s="3"/>
      <c r="M7" s="3"/>
      <c r="N7" s="7"/>
    </row>
    <row r="8" spans="1:14" x14ac:dyDescent="0.25">
      <c r="A8" s="12"/>
      <c r="B8" s="3"/>
      <c r="C8" s="3"/>
      <c r="D8" s="3"/>
      <c r="E8" s="3"/>
      <c r="F8" s="3"/>
      <c r="G8" s="3"/>
      <c r="H8" s="3"/>
      <c r="I8" s="3"/>
      <c r="J8" s="3"/>
      <c r="K8" s="3"/>
      <c r="L8" s="3"/>
      <c r="M8" s="3"/>
      <c r="N8" s="7"/>
    </row>
    <row r="9" spans="1:14" x14ac:dyDescent="0.25">
      <c r="A9" s="12"/>
      <c r="B9" s="3"/>
      <c r="C9" s="3"/>
      <c r="D9" s="3"/>
      <c r="E9" s="3"/>
      <c r="F9" s="3"/>
      <c r="G9" s="3"/>
      <c r="H9" s="3"/>
      <c r="I9" s="3"/>
      <c r="J9" s="3"/>
      <c r="K9" s="3"/>
      <c r="L9" s="3"/>
      <c r="M9" s="3"/>
      <c r="N9" s="7"/>
    </row>
    <row r="10" spans="1:14" x14ac:dyDescent="0.25">
      <c r="A10" s="12"/>
      <c r="B10" s="3"/>
      <c r="C10" s="3"/>
      <c r="D10" s="3"/>
      <c r="E10" s="3"/>
      <c r="F10" s="3"/>
      <c r="G10" s="3"/>
      <c r="H10" s="3"/>
      <c r="I10" s="3"/>
      <c r="J10" s="3"/>
      <c r="K10" s="3"/>
      <c r="L10" s="3"/>
      <c r="M10" s="3"/>
      <c r="N10" s="7"/>
    </row>
    <row r="11" spans="1:14" x14ac:dyDescent="0.25">
      <c r="A11" s="12"/>
      <c r="B11" s="3"/>
      <c r="C11" s="3"/>
      <c r="D11" s="3"/>
      <c r="E11" s="3"/>
      <c r="F11" s="3"/>
      <c r="G11" s="3"/>
      <c r="H11" s="3"/>
      <c r="I11" s="3"/>
      <c r="J11" s="3"/>
      <c r="K11" s="3"/>
      <c r="L11" s="3"/>
      <c r="M11" s="3"/>
      <c r="N11" s="7"/>
    </row>
    <row r="12" spans="1:14" x14ac:dyDescent="0.25">
      <c r="A12" s="12"/>
      <c r="B12" s="3"/>
      <c r="C12" s="3"/>
      <c r="D12" s="3"/>
      <c r="E12" s="3"/>
      <c r="F12" s="3"/>
      <c r="G12" s="3"/>
      <c r="H12" s="3"/>
      <c r="I12" s="3"/>
      <c r="J12" s="3"/>
      <c r="K12" s="3"/>
      <c r="L12" s="3"/>
      <c r="M12" s="3"/>
      <c r="N12" s="7"/>
    </row>
    <row r="13" spans="1:14" x14ac:dyDescent="0.25">
      <c r="A13" s="12"/>
      <c r="B13" s="3"/>
      <c r="C13" s="3"/>
      <c r="D13" s="3"/>
      <c r="E13" s="3"/>
      <c r="F13" s="3"/>
      <c r="G13" s="3"/>
      <c r="H13" s="3"/>
      <c r="I13" s="3"/>
      <c r="J13" s="3"/>
      <c r="K13" s="3"/>
      <c r="L13" s="3"/>
      <c r="M13" s="3"/>
      <c r="N13" s="7"/>
    </row>
    <row r="14" spans="1:14" x14ac:dyDescent="0.25">
      <c r="A14" s="12"/>
      <c r="B14" s="3"/>
      <c r="C14" s="3"/>
      <c r="D14" s="3"/>
      <c r="E14" s="3"/>
      <c r="F14" s="3"/>
      <c r="G14" s="3"/>
      <c r="H14" s="3"/>
      <c r="I14" s="3"/>
      <c r="J14" s="3"/>
      <c r="K14" s="3"/>
      <c r="L14" s="3"/>
      <c r="M14" s="3"/>
      <c r="N14" s="7"/>
    </row>
    <row r="15" spans="1:14" x14ac:dyDescent="0.25">
      <c r="A15" s="12"/>
      <c r="B15" s="3"/>
      <c r="C15" s="3"/>
      <c r="D15" s="3"/>
      <c r="E15" s="3"/>
      <c r="F15" s="3"/>
      <c r="G15" s="3"/>
      <c r="H15" s="3"/>
      <c r="I15" s="3"/>
      <c r="J15" s="3"/>
      <c r="K15" s="3"/>
      <c r="L15" s="3"/>
      <c r="M15" s="3"/>
      <c r="N15" s="7"/>
    </row>
    <row r="16" spans="1:14" x14ac:dyDescent="0.25">
      <c r="A16" s="12"/>
      <c r="B16" s="3"/>
      <c r="C16" s="3"/>
      <c r="D16" s="3"/>
      <c r="E16" s="3"/>
      <c r="F16" s="3"/>
      <c r="G16" s="3"/>
      <c r="H16" s="3"/>
      <c r="I16" s="3"/>
      <c r="J16" s="3"/>
      <c r="K16" s="3"/>
      <c r="L16" s="3"/>
      <c r="M16" s="3"/>
      <c r="N16" s="7"/>
    </row>
    <row r="17" spans="1:14" x14ac:dyDescent="0.25">
      <c r="A17" s="12"/>
      <c r="B17" s="3"/>
      <c r="C17" s="3"/>
      <c r="D17" s="3"/>
      <c r="E17" s="3"/>
      <c r="F17" s="3"/>
      <c r="G17" s="3"/>
      <c r="H17" s="3"/>
      <c r="I17" s="3"/>
      <c r="J17" s="3"/>
      <c r="K17" s="3"/>
      <c r="L17" s="3"/>
      <c r="M17" s="3"/>
      <c r="N17" s="7"/>
    </row>
    <row r="18" spans="1:14" x14ac:dyDescent="0.25">
      <c r="A18" s="12"/>
      <c r="B18" s="3"/>
      <c r="C18" s="3"/>
      <c r="D18" s="3"/>
      <c r="E18" s="3"/>
      <c r="F18" s="3"/>
      <c r="G18" s="3"/>
      <c r="H18" s="3"/>
      <c r="I18" s="3"/>
      <c r="J18" s="3"/>
      <c r="K18" s="3"/>
      <c r="L18" s="3"/>
      <c r="M18" s="3"/>
      <c r="N18" s="7"/>
    </row>
    <row r="19" spans="1:14" x14ac:dyDescent="0.25">
      <c r="A19" s="12"/>
      <c r="B19" s="3"/>
      <c r="C19" s="3"/>
      <c r="D19" s="3"/>
      <c r="E19" s="3"/>
      <c r="F19" s="3"/>
      <c r="G19" s="3"/>
      <c r="H19" s="3"/>
      <c r="I19" s="3"/>
      <c r="J19" s="3"/>
      <c r="K19" s="3"/>
      <c r="L19" s="3"/>
      <c r="M19" s="3"/>
      <c r="N19" s="7"/>
    </row>
    <row r="20" spans="1:14" x14ac:dyDescent="0.25">
      <c r="A20" s="12"/>
      <c r="B20" s="3"/>
      <c r="C20" s="3"/>
      <c r="D20" s="3"/>
      <c r="E20" s="3"/>
      <c r="F20" s="3"/>
      <c r="G20" s="3"/>
      <c r="H20" s="3"/>
      <c r="I20" s="3"/>
      <c r="J20" s="3"/>
      <c r="K20" s="3"/>
      <c r="L20" s="3"/>
      <c r="M20" s="3"/>
      <c r="N20" s="7"/>
    </row>
    <row r="21" spans="1:14" x14ac:dyDescent="0.25">
      <c r="A21" s="12"/>
      <c r="B21" s="3"/>
      <c r="C21" s="3"/>
      <c r="D21" s="3"/>
      <c r="E21" s="3"/>
      <c r="F21" s="3"/>
      <c r="G21" s="3"/>
      <c r="H21" s="3"/>
      <c r="I21" s="3"/>
      <c r="J21" s="3"/>
      <c r="K21" s="3"/>
      <c r="L21" s="3"/>
      <c r="M21" s="3"/>
      <c r="N21" s="7"/>
    </row>
    <row r="22" spans="1:14" x14ac:dyDescent="0.25">
      <c r="A22" s="12"/>
      <c r="B22" s="3"/>
      <c r="C22" s="3"/>
      <c r="D22" s="3"/>
      <c r="E22" s="3"/>
      <c r="F22" s="3"/>
      <c r="G22" s="3"/>
      <c r="H22" s="3"/>
      <c r="I22" s="3"/>
      <c r="J22" s="3"/>
      <c r="K22" s="3"/>
      <c r="L22" s="3"/>
      <c r="M22" s="3"/>
      <c r="N22" s="7"/>
    </row>
    <row r="23" spans="1:14" x14ac:dyDescent="0.25">
      <c r="A23" s="12"/>
      <c r="B23" s="3"/>
      <c r="C23" s="3"/>
      <c r="D23" s="3"/>
      <c r="E23" s="3"/>
      <c r="F23" s="3"/>
      <c r="G23" s="3"/>
      <c r="H23" s="3"/>
      <c r="I23" s="3"/>
      <c r="J23" s="3"/>
      <c r="K23" s="3"/>
      <c r="L23" s="3"/>
      <c r="M23" s="3"/>
      <c r="N23" s="7"/>
    </row>
    <row r="24" spans="1:14" x14ac:dyDescent="0.25">
      <c r="A24" s="12"/>
      <c r="B24" s="3"/>
      <c r="C24" s="3"/>
      <c r="D24" s="3"/>
      <c r="E24" s="3"/>
      <c r="F24" s="3"/>
      <c r="G24" s="3"/>
      <c r="H24" s="3"/>
      <c r="I24" s="3"/>
      <c r="J24" s="3"/>
      <c r="K24" s="3"/>
      <c r="L24" s="3"/>
      <c r="M24" s="3"/>
      <c r="N24" s="7"/>
    </row>
    <row r="25" spans="1:14" x14ac:dyDescent="0.25">
      <c r="A25" s="12"/>
      <c r="B25" s="3"/>
      <c r="C25" s="3"/>
      <c r="D25" s="3"/>
      <c r="E25" s="3"/>
      <c r="F25" s="3"/>
      <c r="G25" s="3"/>
      <c r="H25" s="3"/>
      <c r="I25" s="3"/>
      <c r="J25" s="3"/>
      <c r="K25" s="3"/>
      <c r="L25" s="3"/>
      <c r="M25" s="3"/>
      <c r="N25" s="7"/>
    </row>
    <row r="26" spans="1:14" x14ac:dyDescent="0.25">
      <c r="A26" s="12"/>
      <c r="B26" s="3"/>
      <c r="C26" s="3"/>
      <c r="D26" s="3"/>
      <c r="E26" s="3"/>
      <c r="F26" s="3"/>
      <c r="G26" s="3"/>
      <c r="H26" s="3"/>
      <c r="I26" s="3"/>
      <c r="J26" s="3"/>
      <c r="K26" s="3"/>
      <c r="L26" s="3"/>
      <c r="M26" s="3"/>
      <c r="N26" s="7"/>
    </row>
    <row r="27" spans="1:14" x14ac:dyDescent="0.25">
      <c r="A27" s="12"/>
      <c r="B27" s="3"/>
      <c r="C27" s="3"/>
      <c r="D27" s="3"/>
      <c r="E27" s="3"/>
      <c r="F27" s="3"/>
      <c r="G27" s="3"/>
      <c r="H27" s="3"/>
      <c r="I27" s="3"/>
      <c r="J27" s="3"/>
      <c r="K27" s="3"/>
      <c r="L27" s="3"/>
      <c r="M27" s="3"/>
      <c r="N27" s="7"/>
    </row>
    <row r="28" spans="1:14" x14ac:dyDescent="0.25">
      <c r="A28" s="12"/>
      <c r="B28" s="3"/>
      <c r="C28" s="3"/>
      <c r="D28" s="3"/>
      <c r="E28" s="3"/>
      <c r="F28" s="3"/>
      <c r="G28" s="3"/>
      <c r="H28" s="3"/>
      <c r="I28" s="3"/>
      <c r="J28" s="3"/>
      <c r="K28" s="3"/>
      <c r="L28" s="3"/>
      <c r="M28" s="3"/>
      <c r="N28" s="7"/>
    </row>
    <row r="29" spans="1:14" x14ac:dyDescent="0.25">
      <c r="A29" s="12"/>
      <c r="B29" s="3"/>
      <c r="C29" s="3"/>
      <c r="D29" s="3"/>
      <c r="E29" s="3"/>
      <c r="F29" s="3"/>
      <c r="G29" s="3"/>
      <c r="H29" s="3"/>
      <c r="I29" s="3"/>
      <c r="J29" s="3"/>
      <c r="K29" s="3"/>
      <c r="L29" s="3"/>
      <c r="M29" s="3"/>
      <c r="N29" s="7"/>
    </row>
    <row r="30" spans="1:14" x14ac:dyDescent="0.25">
      <c r="A30" s="13"/>
      <c r="B30" s="14"/>
      <c r="C30" s="14"/>
      <c r="D30" s="14"/>
      <c r="E30" s="14"/>
      <c r="F30" s="14"/>
      <c r="G30" s="14"/>
      <c r="H30" s="14"/>
      <c r="I30" s="14"/>
      <c r="J30" s="14"/>
      <c r="K30" s="14"/>
      <c r="L30" s="14"/>
      <c r="M30" s="14"/>
      <c r="N30" s="15"/>
    </row>
  </sheetData>
  <sheetProtection algorithmName="SHA-512" hashValue="K4LLpYxUjX0w9sgMl995lB0m5kq5HSQ4rxzoL/SPlVzFDiT5IlQAl5rXCDQlS3xmH7w/Edg4kXIws5d9DWczFQ==" saltValue="jQV8J+XyoqYGcOK+JY98cw==" spinCount="100000" sheet="1" objects="1" scenarios="1" sort="0" autoFilter="0" pivotTables="0"/>
  <mergeCells count="1">
    <mergeCell ref="A2:N2"/>
  </mergeCells>
  <pageMargins left="0.25" right="0.35416666666666702" top="0.91666666666666696" bottom="0.75" header="0.3" footer="0.3"/>
  <pageSetup orientation="landscape" horizontalDpi="1200" verticalDpi="1200"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5"/>
  <sheetViews>
    <sheetView showGridLines="0" view="pageLayout" zoomScaleNormal="100" workbookViewId="0">
      <selection activeCell="C19" sqref="C19"/>
    </sheetView>
  </sheetViews>
  <sheetFormatPr defaultRowHeight="15" x14ac:dyDescent="0.25"/>
  <cols>
    <col min="1" max="1" width="15.5703125" customWidth="1"/>
    <col min="2" max="2" width="30.85546875" customWidth="1"/>
    <col min="3" max="3" width="42.140625" customWidth="1"/>
  </cols>
  <sheetData>
    <row r="1" spans="1:3" ht="15.75" thickBot="1" x14ac:dyDescent="0.3"/>
    <row r="2" spans="1:3" x14ac:dyDescent="0.25">
      <c r="A2" s="135" t="str">
        <f>CONCATENATE("Table 5. Number of ", B4, " Patients in Any Setting by Year and Sex")</f>
        <v>Table 5. Number of INJECTION OMALIZUMAB 5 MG Patients in Any Setting by Year and Sex</v>
      </c>
      <c r="B2" s="136"/>
      <c r="C2" s="137"/>
    </row>
    <row r="3" spans="1:3" x14ac:dyDescent="0.25">
      <c r="A3" s="18"/>
      <c r="B3" s="19"/>
      <c r="C3" s="20"/>
    </row>
    <row r="4" spans="1:3" ht="28.5" customHeight="1" x14ac:dyDescent="0.25">
      <c r="A4" s="8" t="s">
        <v>3</v>
      </c>
      <c r="B4" s="9" t="s">
        <v>39</v>
      </c>
      <c r="C4" s="10" t="s">
        <v>9</v>
      </c>
    </row>
    <row r="5" spans="1:3" x14ac:dyDescent="0.25">
      <c r="A5" s="18"/>
      <c r="B5" s="19"/>
      <c r="C5" s="20"/>
    </row>
    <row r="6" spans="1:3" x14ac:dyDescent="0.25">
      <c r="A6" s="89" t="s">
        <v>6</v>
      </c>
      <c r="B6" s="89" t="s">
        <v>1</v>
      </c>
      <c r="C6" s="75"/>
    </row>
    <row r="7" spans="1:3" x14ac:dyDescent="0.25">
      <c r="A7" s="74" t="s">
        <v>0</v>
      </c>
      <c r="B7" s="100" t="s">
        <v>34</v>
      </c>
      <c r="C7" s="101" t="s">
        <v>45</v>
      </c>
    </row>
    <row r="8" spans="1:3" x14ac:dyDescent="0.25">
      <c r="A8" s="76">
        <v>2000</v>
      </c>
      <c r="B8" s="100">
        <v>0</v>
      </c>
      <c r="C8" s="101">
        <v>0</v>
      </c>
    </row>
    <row r="9" spans="1:3" x14ac:dyDescent="0.25">
      <c r="A9" s="80">
        <v>2001</v>
      </c>
      <c r="B9" s="102">
        <v>0</v>
      </c>
      <c r="C9" s="103">
        <v>0</v>
      </c>
    </row>
    <row r="10" spans="1:3" x14ac:dyDescent="0.25">
      <c r="A10" s="80">
        <v>2002</v>
      </c>
      <c r="B10" s="102">
        <v>0</v>
      </c>
      <c r="C10" s="103">
        <v>0</v>
      </c>
    </row>
    <row r="11" spans="1:3" x14ac:dyDescent="0.25">
      <c r="A11" s="80">
        <v>2003</v>
      </c>
      <c r="B11" s="102">
        <v>0</v>
      </c>
      <c r="C11" s="103">
        <v>0</v>
      </c>
    </row>
    <row r="12" spans="1:3" x14ac:dyDescent="0.25">
      <c r="A12" s="80">
        <v>2004</v>
      </c>
      <c r="B12" s="102">
        <v>0</v>
      </c>
      <c r="C12" s="103">
        <v>1</v>
      </c>
    </row>
    <row r="13" spans="1:3" x14ac:dyDescent="0.25">
      <c r="A13" s="80">
        <v>2005</v>
      </c>
      <c r="B13" s="102">
        <v>48</v>
      </c>
      <c r="C13" s="103">
        <v>35</v>
      </c>
    </row>
    <row r="14" spans="1:3" x14ac:dyDescent="0.25">
      <c r="A14" s="80">
        <v>2006</v>
      </c>
      <c r="B14" s="102">
        <v>450</v>
      </c>
      <c r="C14" s="103">
        <v>320</v>
      </c>
    </row>
    <row r="15" spans="1:3" x14ac:dyDescent="0.25">
      <c r="A15" s="80">
        <v>2007</v>
      </c>
      <c r="B15" s="102">
        <v>534</v>
      </c>
      <c r="C15" s="103">
        <v>339</v>
      </c>
    </row>
    <row r="16" spans="1:3" x14ac:dyDescent="0.25">
      <c r="A16" s="80">
        <v>2008</v>
      </c>
      <c r="B16" s="102">
        <v>2737</v>
      </c>
      <c r="C16" s="103">
        <v>1683</v>
      </c>
    </row>
    <row r="17" spans="1:3" x14ac:dyDescent="0.25">
      <c r="A17" s="80">
        <v>2009</v>
      </c>
      <c r="B17" s="102">
        <v>2773</v>
      </c>
      <c r="C17" s="103">
        <v>1668</v>
      </c>
    </row>
    <row r="18" spans="1:3" x14ac:dyDescent="0.25">
      <c r="A18" s="80">
        <v>2010</v>
      </c>
      <c r="B18" s="102">
        <v>2632</v>
      </c>
      <c r="C18" s="103">
        <v>1546</v>
      </c>
    </row>
    <row r="19" spans="1:3" x14ac:dyDescent="0.25">
      <c r="A19" s="80">
        <v>2011</v>
      </c>
      <c r="B19" s="102">
        <v>2794</v>
      </c>
      <c r="C19" s="103">
        <v>1670</v>
      </c>
    </row>
    <row r="20" spans="1:3" x14ac:dyDescent="0.25">
      <c r="A20" s="80">
        <v>2012</v>
      </c>
      <c r="B20" s="102">
        <v>3269</v>
      </c>
      <c r="C20" s="103">
        <v>1884</v>
      </c>
    </row>
    <row r="21" spans="1:3" x14ac:dyDescent="0.25">
      <c r="A21" s="83">
        <v>2013</v>
      </c>
      <c r="B21" s="104">
        <v>2558</v>
      </c>
      <c r="C21" s="105">
        <v>1404</v>
      </c>
    </row>
    <row r="22" spans="1:3" x14ac:dyDescent="0.25">
      <c r="B22" s="16"/>
      <c r="C22" s="16"/>
    </row>
    <row r="23" spans="1:3" x14ac:dyDescent="0.25">
      <c r="B23" s="16"/>
      <c r="C23" s="16"/>
    </row>
    <row r="24" spans="1:3" x14ac:dyDescent="0.25">
      <c r="B24" s="16"/>
      <c r="C24" s="16"/>
    </row>
    <row r="25" spans="1:3" x14ac:dyDescent="0.25">
      <c r="B25" s="16"/>
      <c r="C25" s="16"/>
    </row>
  </sheetData>
  <sheetProtection algorithmName="SHA-512" hashValue="/coZPzUCM43dQQQ3DktYIBHGph7F37LVte6wY3WtnXa6GzoJPgEEFrbZR34sTDjyo9ehppLRoDw4knetjlL9nA==" saltValue="QQ3Zf1CYsvIiSqzINK1/EA==" spinCount="100000" sheet="1" objects="1" scenarios="1" sort="0" autoFilter="0" pivotTables="0"/>
  <mergeCells count="1">
    <mergeCell ref="A2:C2"/>
  </mergeCells>
  <pageMargins left="0.25" right="0.35416666666666669" top="0.91666666666666663" bottom="0.75" header="0.3" footer="0.3"/>
  <pageSetup orientation="portrait" horizontalDpi="1200" verticalDpi="1200"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Overview</vt:lpstr>
      <vt:lpstr>Disclaimer</vt:lpstr>
      <vt:lpstr>Codes_queried</vt:lpstr>
      <vt:lpstr>Summary-counts</vt:lpstr>
      <vt:lpstr>Summary-prevrate</vt:lpstr>
      <vt:lpstr>Summary-evperpat</vt:lpstr>
      <vt:lpstr>NMBR-AGE-Table</vt:lpstr>
      <vt:lpstr>NMBR-AGE-Chart</vt:lpstr>
      <vt:lpstr>NMBR-SEX-Table</vt:lpstr>
      <vt:lpstr>NMBR-SEX-Chart</vt:lpstr>
      <vt:lpstr>PR-AGE-Table</vt:lpstr>
      <vt:lpstr>PR-AGE-Chart</vt:lpstr>
      <vt:lpstr>PR-SEX-Table</vt:lpstr>
      <vt:lpstr>PR-SEX-Chart</vt:lpstr>
      <vt:lpstr>EvPerPat-AGE-Table</vt:lpstr>
      <vt:lpstr>EvPerPat-AGE-Chart</vt:lpstr>
      <vt:lpstr>EvPerPat-SEX-Table</vt:lpstr>
      <vt:lpstr>EvPerPat-SEX-Chart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2017-11-15T20:09:10Z</dcterms:modified>
</cp:coreProperties>
</file>